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giorgi\Desktop\"/>
    </mc:Choice>
  </mc:AlternateContent>
  <xr:revisionPtr revIDLastSave="0" documentId="13_ncr:1_{2B428E1F-C51F-44B1-8C7F-6CCBAA65FB33}" xr6:coauthVersionLast="47" xr6:coauthVersionMax="47" xr10:uidLastSave="{00000000-0000-0000-0000-000000000000}"/>
  <bookViews>
    <workbookView xWindow="-108" yWindow="-108" windowWidth="23256" windowHeight="12456" tabRatio="754" xr2:uid="{00000000-000D-0000-FFFF-FFFF00000000}"/>
  </bookViews>
  <sheets>
    <sheet name="CALCULATIONS" sheetId="3" r:id="rId1"/>
    <sheet name="VOW3.DE" sheetId="5" r:id="rId2"/>
    <sheet name="MRK.DE" sheetId="6" r:id="rId3"/>
    <sheet name="DTE.DE" sheetId="7" r:id="rId4"/>
    <sheet name="CON.DE" sheetId="8" r:id="rId5"/>
    <sheet name="^GDAXI" sheetId="2" r:id="rId6"/>
    <sheet name="Germany 3 Month Bond Yield Hist" sheetId="1" r:id="rId7"/>
  </sheets>
  <definedNames>
    <definedName name="_xlnm._FilterDatabase" localSheetId="5" hidden="1">'^GDAXI'!$A$1:$B$8734</definedName>
    <definedName name="_xlnm._FilterDatabase" localSheetId="0" hidden="1">CALCULATIONS!$A$1:$G$4033</definedName>
    <definedName name="_xlnm._FilterDatabase" localSheetId="6" hidden="1">'Germany 3 Month Bond Yield Hist'!$A$1:$B$4551</definedName>
    <definedName name="riskfree">#REF!</definedName>
    <definedName name="VCMatrix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034" i="3" l="1"/>
  <c r="E4035" i="3"/>
  <c r="L4035" i="3" s="1"/>
  <c r="E4036" i="3"/>
  <c r="L4036" i="3" s="1"/>
  <c r="E3" i="3"/>
  <c r="E4" i="3"/>
  <c r="E5" i="3"/>
  <c r="L5" i="3" s="1"/>
  <c r="E6" i="3"/>
  <c r="E7" i="3"/>
  <c r="L7" i="3" s="1"/>
  <c r="E8" i="3"/>
  <c r="E9" i="3"/>
  <c r="L9" i="3" s="1"/>
  <c r="E10" i="3"/>
  <c r="E11" i="3"/>
  <c r="L11" i="3" s="1"/>
  <c r="E12" i="3"/>
  <c r="E13" i="3"/>
  <c r="L13" i="3" s="1"/>
  <c r="E14" i="3"/>
  <c r="L14" i="3" s="1"/>
  <c r="E15" i="3"/>
  <c r="L15" i="3" s="1"/>
  <c r="E16" i="3"/>
  <c r="E17" i="3"/>
  <c r="L17" i="3" s="1"/>
  <c r="E18" i="3"/>
  <c r="E19" i="3"/>
  <c r="L19" i="3" s="1"/>
  <c r="E20" i="3"/>
  <c r="E21" i="3"/>
  <c r="L21" i="3" s="1"/>
  <c r="E22" i="3"/>
  <c r="E23" i="3"/>
  <c r="L23" i="3" s="1"/>
  <c r="E24" i="3"/>
  <c r="E25" i="3"/>
  <c r="L25" i="3" s="1"/>
  <c r="E26" i="3"/>
  <c r="L26" i="3" s="1"/>
  <c r="E27" i="3"/>
  <c r="L27" i="3" s="1"/>
  <c r="E28" i="3"/>
  <c r="E29" i="3"/>
  <c r="L29" i="3" s="1"/>
  <c r="E30" i="3"/>
  <c r="E31" i="3"/>
  <c r="L31" i="3" s="1"/>
  <c r="E32" i="3"/>
  <c r="E33" i="3"/>
  <c r="L33" i="3" s="1"/>
  <c r="E34" i="3"/>
  <c r="E35" i="3"/>
  <c r="L35" i="3" s="1"/>
  <c r="E36" i="3"/>
  <c r="E37" i="3"/>
  <c r="E38" i="3"/>
  <c r="L38" i="3" s="1"/>
  <c r="E39" i="3"/>
  <c r="L39" i="3" s="1"/>
  <c r="E40" i="3"/>
  <c r="E41" i="3"/>
  <c r="L41" i="3" s="1"/>
  <c r="E42" i="3"/>
  <c r="E43" i="3"/>
  <c r="L43" i="3" s="1"/>
  <c r="E44" i="3"/>
  <c r="E45" i="3"/>
  <c r="L45" i="3" s="1"/>
  <c r="E46" i="3"/>
  <c r="E47" i="3"/>
  <c r="L47" i="3" s="1"/>
  <c r="E48" i="3"/>
  <c r="E49" i="3"/>
  <c r="E50" i="3"/>
  <c r="L50" i="3" s="1"/>
  <c r="E51" i="3"/>
  <c r="L51" i="3" s="1"/>
  <c r="E52" i="3"/>
  <c r="E53" i="3"/>
  <c r="L53" i="3" s="1"/>
  <c r="E54" i="3"/>
  <c r="E55" i="3"/>
  <c r="L55" i="3" s="1"/>
  <c r="E56" i="3"/>
  <c r="E57" i="3"/>
  <c r="L57" i="3" s="1"/>
  <c r="E58" i="3"/>
  <c r="E59" i="3"/>
  <c r="L59" i="3" s="1"/>
  <c r="E60" i="3"/>
  <c r="E61" i="3"/>
  <c r="E62" i="3"/>
  <c r="L62" i="3" s="1"/>
  <c r="E63" i="3"/>
  <c r="L63" i="3" s="1"/>
  <c r="E64" i="3"/>
  <c r="E65" i="3"/>
  <c r="L65" i="3" s="1"/>
  <c r="E66" i="3"/>
  <c r="E67" i="3"/>
  <c r="L67" i="3" s="1"/>
  <c r="E68" i="3"/>
  <c r="E69" i="3"/>
  <c r="L69" i="3" s="1"/>
  <c r="E70" i="3"/>
  <c r="E71" i="3"/>
  <c r="L71" i="3" s="1"/>
  <c r="E72" i="3"/>
  <c r="E73" i="3"/>
  <c r="E74" i="3"/>
  <c r="L74" i="3" s="1"/>
  <c r="E75" i="3"/>
  <c r="L75" i="3" s="1"/>
  <c r="E76" i="3"/>
  <c r="E77" i="3"/>
  <c r="L77" i="3" s="1"/>
  <c r="E78" i="3"/>
  <c r="E79" i="3"/>
  <c r="L79" i="3" s="1"/>
  <c r="E80" i="3"/>
  <c r="E81" i="3"/>
  <c r="L81" i="3" s="1"/>
  <c r="E82" i="3"/>
  <c r="E83" i="3"/>
  <c r="L83" i="3" s="1"/>
  <c r="E84" i="3"/>
  <c r="E85" i="3"/>
  <c r="E86" i="3"/>
  <c r="L86" i="3" s="1"/>
  <c r="E87" i="3"/>
  <c r="L87" i="3" s="1"/>
  <c r="E88" i="3"/>
  <c r="E89" i="3"/>
  <c r="L89" i="3" s="1"/>
  <c r="E90" i="3"/>
  <c r="E91" i="3"/>
  <c r="L91" i="3" s="1"/>
  <c r="E92" i="3"/>
  <c r="E93" i="3"/>
  <c r="L93" i="3" s="1"/>
  <c r="E94" i="3"/>
  <c r="E95" i="3"/>
  <c r="L95" i="3" s="1"/>
  <c r="E96" i="3"/>
  <c r="E97" i="3"/>
  <c r="E98" i="3"/>
  <c r="L98" i="3" s="1"/>
  <c r="E99" i="3"/>
  <c r="L99" i="3" s="1"/>
  <c r="E100" i="3"/>
  <c r="E101" i="3"/>
  <c r="L101" i="3" s="1"/>
  <c r="E102" i="3"/>
  <c r="E103" i="3"/>
  <c r="L103" i="3" s="1"/>
  <c r="E104" i="3"/>
  <c r="E105" i="3"/>
  <c r="L105" i="3" s="1"/>
  <c r="E106" i="3"/>
  <c r="E107" i="3"/>
  <c r="L107" i="3" s="1"/>
  <c r="E108" i="3"/>
  <c r="E109" i="3"/>
  <c r="E110" i="3"/>
  <c r="L110" i="3" s="1"/>
  <c r="E111" i="3"/>
  <c r="L111" i="3" s="1"/>
  <c r="E112" i="3"/>
  <c r="E113" i="3"/>
  <c r="L113" i="3" s="1"/>
  <c r="E114" i="3"/>
  <c r="E115" i="3"/>
  <c r="L115" i="3" s="1"/>
  <c r="E116" i="3"/>
  <c r="E117" i="3"/>
  <c r="L117" i="3" s="1"/>
  <c r="E118" i="3"/>
  <c r="E119" i="3"/>
  <c r="L119" i="3" s="1"/>
  <c r="E120" i="3"/>
  <c r="E121" i="3"/>
  <c r="E122" i="3"/>
  <c r="L122" i="3" s="1"/>
  <c r="E123" i="3"/>
  <c r="L123" i="3" s="1"/>
  <c r="E124" i="3"/>
  <c r="E125" i="3"/>
  <c r="L125" i="3" s="1"/>
  <c r="E126" i="3"/>
  <c r="E127" i="3"/>
  <c r="L127" i="3" s="1"/>
  <c r="E128" i="3"/>
  <c r="E129" i="3"/>
  <c r="L129" i="3" s="1"/>
  <c r="E130" i="3"/>
  <c r="E131" i="3"/>
  <c r="L131" i="3" s="1"/>
  <c r="E132" i="3"/>
  <c r="E133" i="3"/>
  <c r="E134" i="3"/>
  <c r="L134" i="3" s="1"/>
  <c r="E135" i="3"/>
  <c r="L135" i="3" s="1"/>
  <c r="E136" i="3"/>
  <c r="E137" i="3"/>
  <c r="L137" i="3" s="1"/>
  <c r="E138" i="3"/>
  <c r="E139" i="3"/>
  <c r="L139" i="3" s="1"/>
  <c r="E140" i="3"/>
  <c r="E141" i="3"/>
  <c r="L141" i="3" s="1"/>
  <c r="E142" i="3"/>
  <c r="E143" i="3"/>
  <c r="L143" i="3" s="1"/>
  <c r="E144" i="3"/>
  <c r="E145" i="3"/>
  <c r="E146" i="3"/>
  <c r="L146" i="3" s="1"/>
  <c r="E147" i="3"/>
  <c r="L147" i="3" s="1"/>
  <c r="E148" i="3"/>
  <c r="E149" i="3"/>
  <c r="L149" i="3" s="1"/>
  <c r="E150" i="3"/>
  <c r="E151" i="3"/>
  <c r="L151" i="3" s="1"/>
  <c r="E152" i="3"/>
  <c r="E153" i="3"/>
  <c r="L153" i="3" s="1"/>
  <c r="E154" i="3"/>
  <c r="E155" i="3"/>
  <c r="L155" i="3" s="1"/>
  <c r="E156" i="3"/>
  <c r="E157" i="3"/>
  <c r="E158" i="3"/>
  <c r="L158" i="3" s="1"/>
  <c r="E159" i="3"/>
  <c r="L159" i="3" s="1"/>
  <c r="E160" i="3"/>
  <c r="E161" i="3"/>
  <c r="L161" i="3" s="1"/>
  <c r="E162" i="3"/>
  <c r="E163" i="3"/>
  <c r="L163" i="3" s="1"/>
  <c r="E164" i="3"/>
  <c r="E165" i="3"/>
  <c r="L165" i="3" s="1"/>
  <c r="E166" i="3"/>
  <c r="E167" i="3"/>
  <c r="L167" i="3" s="1"/>
  <c r="E168" i="3"/>
  <c r="E169" i="3"/>
  <c r="E170" i="3"/>
  <c r="L170" i="3" s="1"/>
  <c r="E171" i="3"/>
  <c r="L171" i="3" s="1"/>
  <c r="E172" i="3"/>
  <c r="E173" i="3"/>
  <c r="L173" i="3" s="1"/>
  <c r="E174" i="3"/>
  <c r="E175" i="3"/>
  <c r="L175" i="3" s="1"/>
  <c r="E176" i="3"/>
  <c r="E177" i="3"/>
  <c r="L177" i="3" s="1"/>
  <c r="E178" i="3"/>
  <c r="E179" i="3"/>
  <c r="L179" i="3" s="1"/>
  <c r="E180" i="3"/>
  <c r="L180" i="3" s="1"/>
  <c r="E181" i="3"/>
  <c r="E182" i="3"/>
  <c r="L182" i="3" s="1"/>
  <c r="E183" i="3"/>
  <c r="L183" i="3" s="1"/>
  <c r="E184" i="3"/>
  <c r="E185" i="3"/>
  <c r="L185" i="3" s="1"/>
  <c r="E186" i="3"/>
  <c r="E187" i="3"/>
  <c r="L187" i="3" s="1"/>
  <c r="E188" i="3"/>
  <c r="E189" i="3"/>
  <c r="L189" i="3" s="1"/>
  <c r="E190" i="3"/>
  <c r="E191" i="3"/>
  <c r="L191" i="3" s="1"/>
  <c r="E192" i="3"/>
  <c r="L192" i="3" s="1"/>
  <c r="E193" i="3"/>
  <c r="E194" i="3"/>
  <c r="L194" i="3" s="1"/>
  <c r="E195" i="3"/>
  <c r="L195" i="3" s="1"/>
  <c r="E196" i="3"/>
  <c r="E197" i="3"/>
  <c r="L197" i="3" s="1"/>
  <c r="E198" i="3"/>
  <c r="E199" i="3"/>
  <c r="L199" i="3" s="1"/>
  <c r="E200" i="3"/>
  <c r="E201" i="3"/>
  <c r="L201" i="3" s="1"/>
  <c r="E202" i="3"/>
  <c r="E203" i="3"/>
  <c r="L203" i="3" s="1"/>
  <c r="E204" i="3"/>
  <c r="L204" i="3" s="1"/>
  <c r="E205" i="3"/>
  <c r="E206" i="3"/>
  <c r="L206" i="3" s="1"/>
  <c r="E207" i="3"/>
  <c r="L207" i="3" s="1"/>
  <c r="E208" i="3"/>
  <c r="E209" i="3"/>
  <c r="L209" i="3" s="1"/>
  <c r="E210" i="3"/>
  <c r="E211" i="3"/>
  <c r="L211" i="3" s="1"/>
  <c r="E212" i="3"/>
  <c r="E213" i="3"/>
  <c r="L213" i="3" s="1"/>
  <c r="E214" i="3"/>
  <c r="E215" i="3"/>
  <c r="L215" i="3" s="1"/>
  <c r="E216" i="3"/>
  <c r="L216" i="3" s="1"/>
  <c r="E217" i="3"/>
  <c r="E218" i="3"/>
  <c r="L218" i="3" s="1"/>
  <c r="E219" i="3"/>
  <c r="L219" i="3" s="1"/>
  <c r="E220" i="3"/>
  <c r="E221" i="3"/>
  <c r="L221" i="3" s="1"/>
  <c r="E222" i="3"/>
  <c r="E223" i="3"/>
  <c r="L223" i="3" s="1"/>
  <c r="E224" i="3"/>
  <c r="E225" i="3"/>
  <c r="L225" i="3" s="1"/>
  <c r="E226" i="3"/>
  <c r="E227" i="3"/>
  <c r="L227" i="3" s="1"/>
  <c r="E228" i="3"/>
  <c r="L228" i="3" s="1"/>
  <c r="E229" i="3"/>
  <c r="E230" i="3"/>
  <c r="L230" i="3" s="1"/>
  <c r="E231" i="3"/>
  <c r="L231" i="3" s="1"/>
  <c r="E232" i="3"/>
  <c r="E233" i="3"/>
  <c r="L233" i="3" s="1"/>
  <c r="E234" i="3"/>
  <c r="E235" i="3"/>
  <c r="L235" i="3" s="1"/>
  <c r="E236" i="3"/>
  <c r="E237" i="3"/>
  <c r="L237" i="3" s="1"/>
  <c r="E238" i="3"/>
  <c r="E239" i="3"/>
  <c r="L239" i="3" s="1"/>
  <c r="E240" i="3"/>
  <c r="L240" i="3" s="1"/>
  <c r="E241" i="3"/>
  <c r="E242" i="3"/>
  <c r="L242" i="3" s="1"/>
  <c r="E243" i="3"/>
  <c r="L243" i="3" s="1"/>
  <c r="E244" i="3"/>
  <c r="E245" i="3"/>
  <c r="L245" i="3" s="1"/>
  <c r="E246" i="3"/>
  <c r="E247" i="3"/>
  <c r="L247" i="3" s="1"/>
  <c r="E248" i="3"/>
  <c r="E249" i="3"/>
  <c r="L249" i="3" s="1"/>
  <c r="E250" i="3"/>
  <c r="E251" i="3"/>
  <c r="L251" i="3" s="1"/>
  <c r="E252" i="3"/>
  <c r="L252" i="3" s="1"/>
  <c r="E253" i="3"/>
  <c r="E254" i="3"/>
  <c r="L254" i="3" s="1"/>
  <c r="E255" i="3"/>
  <c r="L255" i="3" s="1"/>
  <c r="E256" i="3"/>
  <c r="E257" i="3"/>
  <c r="L257" i="3" s="1"/>
  <c r="E258" i="3"/>
  <c r="E259" i="3"/>
  <c r="L259" i="3" s="1"/>
  <c r="E260" i="3"/>
  <c r="E261" i="3"/>
  <c r="L261" i="3" s="1"/>
  <c r="E262" i="3"/>
  <c r="E263" i="3"/>
  <c r="L263" i="3" s="1"/>
  <c r="E264" i="3"/>
  <c r="L264" i="3" s="1"/>
  <c r="E265" i="3"/>
  <c r="E266" i="3"/>
  <c r="L266" i="3" s="1"/>
  <c r="E267" i="3"/>
  <c r="L267" i="3" s="1"/>
  <c r="E268" i="3"/>
  <c r="E269" i="3"/>
  <c r="L269" i="3" s="1"/>
  <c r="E270" i="3"/>
  <c r="E271" i="3"/>
  <c r="L271" i="3" s="1"/>
  <c r="E272" i="3"/>
  <c r="E273" i="3"/>
  <c r="L273" i="3" s="1"/>
  <c r="E274" i="3"/>
  <c r="E275" i="3"/>
  <c r="L275" i="3" s="1"/>
  <c r="E276" i="3"/>
  <c r="L276" i="3" s="1"/>
  <c r="E277" i="3"/>
  <c r="E278" i="3"/>
  <c r="L278" i="3" s="1"/>
  <c r="E279" i="3"/>
  <c r="L279" i="3" s="1"/>
  <c r="E280" i="3"/>
  <c r="E281" i="3"/>
  <c r="L281" i="3" s="1"/>
  <c r="E282" i="3"/>
  <c r="E283" i="3"/>
  <c r="L283" i="3" s="1"/>
  <c r="E284" i="3"/>
  <c r="E285" i="3"/>
  <c r="L285" i="3" s="1"/>
  <c r="E286" i="3"/>
  <c r="E287" i="3"/>
  <c r="L287" i="3" s="1"/>
  <c r="E288" i="3"/>
  <c r="L288" i="3" s="1"/>
  <c r="E289" i="3"/>
  <c r="E290" i="3"/>
  <c r="L290" i="3" s="1"/>
  <c r="E291" i="3"/>
  <c r="L291" i="3" s="1"/>
  <c r="E292" i="3"/>
  <c r="E293" i="3"/>
  <c r="L293" i="3" s="1"/>
  <c r="E294" i="3"/>
  <c r="E295" i="3"/>
  <c r="L295" i="3" s="1"/>
  <c r="E296" i="3"/>
  <c r="E297" i="3"/>
  <c r="L297" i="3" s="1"/>
  <c r="E298" i="3"/>
  <c r="E299" i="3"/>
  <c r="L299" i="3" s="1"/>
  <c r="E300" i="3"/>
  <c r="L300" i="3" s="1"/>
  <c r="E301" i="3"/>
  <c r="E302" i="3"/>
  <c r="L302" i="3" s="1"/>
  <c r="E303" i="3"/>
  <c r="L303" i="3" s="1"/>
  <c r="E304" i="3"/>
  <c r="E305" i="3"/>
  <c r="L305" i="3" s="1"/>
  <c r="E306" i="3"/>
  <c r="E307" i="3"/>
  <c r="L307" i="3" s="1"/>
  <c r="E308" i="3"/>
  <c r="E309" i="3"/>
  <c r="L309" i="3" s="1"/>
  <c r="E310" i="3"/>
  <c r="E311" i="3"/>
  <c r="L311" i="3" s="1"/>
  <c r="E312" i="3"/>
  <c r="L312" i="3" s="1"/>
  <c r="E313" i="3"/>
  <c r="E314" i="3"/>
  <c r="L314" i="3" s="1"/>
  <c r="E315" i="3"/>
  <c r="L315" i="3" s="1"/>
  <c r="E316" i="3"/>
  <c r="E317" i="3"/>
  <c r="L317" i="3" s="1"/>
  <c r="E318" i="3"/>
  <c r="E319" i="3"/>
  <c r="L319" i="3" s="1"/>
  <c r="E320" i="3"/>
  <c r="E321" i="3"/>
  <c r="L321" i="3" s="1"/>
  <c r="E322" i="3"/>
  <c r="E323" i="3"/>
  <c r="L323" i="3" s="1"/>
  <c r="E324" i="3"/>
  <c r="L324" i="3" s="1"/>
  <c r="E325" i="3"/>
  <c r="E326" i="3"/>
  <c r="L326" i="3" s="1"/>
  <c r="E327" i="3"/>
  <c r="L327" i="3" s="1"/>
  <c r="E328" i="3"/>
  <c r="E329" i="3"/>
  <c r="L329" i="3" s="1"/>
  <c r="E330" i="3"/>
  <c r="E331" i="3"/>
  <c r="L331" i="3" s="1"/>
  <c r="E332" i="3"/>
  <c r="E333" i="3"/>
  <c r="L333" i="3" s="1"/>
  <c r="E334" i="3"/>
  <c r="E335" i="3"/>
  <c r="L335" i="3" s="1"/>
  <c r="E336" i="3"/>
  <c r="L336" i="3" s="1"/>
  <c r="E337" i="3"/>
  <c r="E338" i="3"/>
  <c r="L338" i="3" s="1"/>
  <c r="E339" i="3"/>
  <c r="L339" i="3" s="1"/>
  <c r="E340" i="3"/>
  <c r="E341" i="3"/>
  <c r="L341" i="3" s="1"/>
  <c r="E342" i="3"/>
  <c r="E343" i="3"/>
  <c r="L343" i="3" s="1"/>
  <c r="E344" i="3"/>
  <c r="E345" i="3"/>
  <c r="L345" i="3" s="1"/>
  <c r="E346" i="3"/>
  <c r="E347" i="3"/>
  <c r="L347" i="3" s="1"/>
  <c r="E348" i="3"/>
  <c r="L348" i="3" s="1"/>
  <c r="E349" i="3"/>
  <c r="E350" i="3"/>
  <c r="L350" i="3" s="1"/>
  <c r="E351" i="3"/>
  <c r="L351" i="3" s="1"/>
  <c r="E352" i="3"/>
  <c r="E353" i="3"/>
  <c r="L353" i="3" s="1"/>
  <c r="E354" i="3"/>
  <c r="E355" i="3"/>
  <c r="L355" i="3" s="1"/>
  <c r="E356" i="3"/>
  <c r="E357" i="3"/>
  <c r="L357" i="3" s="1"/>
  <c r="E358" i="3"/>
  <c r="E359" i="3"/>
  <c r="L359" i="3" s="1"/>
  <c r="E360" i="3"/>
  <c r="L360" i="3" s="1"/>
  <c r="E361" i="3"/>
  <c r="E362" i="3"/>
  <c r="L362" i="3" s="1"/>
  <c r="E363" i="3"/>
  <c r="L363" i="3" s="1"/>
  <c r="E364" i="3"/>
  <c r="E365" i="3"/>
  <c r="L365" i="3" s="1"/>
  <c r="E366" i="3"/>
  <c r="E367" i="3"/>
  <c r="L367" i="3" s="1"/>
  <c r="E368" i="3"/>
  <c r="E369" i="3"/>
  <c r="L369" i="3" s="1"/>
  <c r="E370" i="3"/>
  <c r="E371" i="3"/>
  <c r="L371" i="3" s="1"/>
  <c r="E372" i="3"/>
  <c r="L372" i="3" s="1"/>
  <c r="E373" i="3"/>
  <c r="E374" i="3"/>
  <c r="L374" i="3" s="1"/>
  <c r="E375" i="3"/>
  <c r="L375" i="3" s="1"/>
  <c r="E376" i="3"/>
  <c r="E377" i="3"/>
  <c r="L377" i="3" s="1"/>
  <c r="E378" i="3"/>
  <c r="E379" i="3"/>
  <c r="L379" i="3" s="1"/>
  <c r="E380" i="3"/>
  <c r="E381" i="3"/>
  <c r="L381" i="3" s="1"/>
  <c r="E382" i="3"/>
  <c r="E383" i="3"/>
  <c r="L383" i="3" s="1"/>
  <c r="E384" i="3"/>
  <c r="L384" i="3" s="1"/>
  <c r="E385" i="3"/>
  <c r="E386" i="3"/>
  <c r="L386" i="3" s="1"/>
  <c r="E387" i="3"/>
  <c r="L387" i="3" s="1"/>
  <c r="E388" i="3"/>
  <c r="E389" i="3"/>
  <c r="L389" i="3" s="1"/>
  <c r="E390" i="3"/>
  <c r="E391" i="3"/>
  <c r="L391" i="3" s="1"/>
  <c r="E392" i="3"/>
  <c r="E393" i="3"/>
  <c r="L393" i="3" s="1"/>
  <c r="E394" i="3"/>
  <c r="E395" i="3"/>
  <c r="L395" i="3" s="1"/>
  <c r="E396" i="3"/>
  <c r="L396" i="3" s="1"/>
  <c r="E397" i="3"/>
  <c r="E398" i="3"/>
  <c r="L398" i="3" s="1"/>
  <c r="E399" i="3"/>
  <c r="L399" i="3" s="1"/>
  <c r="E400" i="3"/>
  <c r="E401" i="3"/>
  <c r="L401" i="3" s="1"/>
  <c r="E402" i="3"/>
  <c r="E403" i="3"/>
  <c r="L403" i="3" s="1"/>
  <c r="E404" i="3"/>
  <c r="E405" i="3"/>
  <c r="L405" i="3" s="1"/>
  <c r="E406" i="3"/>
  <c r="E407" i="3"/>
  <c r="L407" i="3" s="1"/>
  <c r="E408" i="3"/>
  <c r="L408" i="3" s="1"/>
  <c r="E409" i="3"/>
  <c r="E410" i="3"/>
  <c r="L410" i="3" s="1"/>
  <c r="E411" i="3"/>
  <c r="L411" i="3" s="1"/>
  <c r="E412" i="3"/>
  <c r="E413" i="3"/>
  <c r="L413" i="3" s="1"/>
  <c r="E414" i="3"/>
  <c r="E415" i="3"/>
  <c r="L415" i="3" s="1"/>
  <c r="E416" i="3"/>
  <c r="E417" i="3"/>
  <c r="L417" i="3" s="1"/>
  <c r="E418" i="3"/>
  <c r="E419" i="3"/>
  <c r="L419" i="3" s="1"/>
  <c r="E420" i="3"/>
  <c r="L420" i="3" s="1"/>
  <c r="E421" i="3"/>
  <c r="E422" i="3"/>
  <c r="L422" i="3" s="1"/>
  <c r="E423" i="3"/>
  <c r="L423" i="3" s="1"/>
  <c r="E424" i="3"/>
  <c r="E425" i="3"/>
  <c r="L425" i="3" s="1"/>
  <c r="E426" i="3"/>
  <c r="E427" i="3"/>
  <c r="L427" i="3" s="1"/>
  <c r="E428" i="3"/>
  <c r="E429" i="3"/>
  <c r="L429" i="3" s="1"/>
  <c r="E430" i="3"/>
  <c r="E431" i="3"/>
  <c r="L431" i="3" s="1"/>
  <c r="E432" i="3"/>
  <c r="L432" i="3" s="1"/>
  <c r="E433" i="3"/>
  <c r="E434" i="3"/>
  <c r="L434" i="3" s="1"/>
  <c r="E435" i="3"/>
  <c r="L435" i="3" s="1"/>
  <c r="E436" i="3"/>
  <c r="E437" i="3"/>
  <c r="L437" i="3" s="1"/>
  <c r="E438" i="3"/>
  <c r="E439" i="3"/>
  <c r="L439" i="3" s="1"/>
  <c r="E440" i="3"/>
  <c r="E441" i="3"/>
  <c r="L441" i="3" s="1"/>
  <c r="E442" i="3"/>
  <c r="E443" i="3"/>
  <c r="L443" i="3" s="1"/>
  <c r="E444" i="3"/>
  <c r="L444" i="3" s="1"/>
  <c r="E445" i="3"/>
  <c r="E446" i="3"/>
  <c r="L446" i="3" s="1"/>
  <c r="E447" i="3"/>
  <c r="L447" i="3" s="1"/>
  <c r="E448" i="3"/>
  <c r="E449" i="3"/>
  <c r="L449" i="3" s="1"/>
  <c r="E450" i="3"/>
  <c r="E451" i="3"/>
  <c r="L451" i="3" s="1"/>
  <c r="E452" i="3"/>
  <c r="E453" i="3"/>
  <c r="L453" i="3" s="1"/>
  <c r="E454" i="3"/>
  <c r="E455" i="3"/>
  <c r="L455" i="3" s="1"/>
  <c r="E456" i="3"/>
  <c r="L456" i="3" s="1"/>
  <c r="E457" i="3"/>
  <c r="E458" i="3"/>
  <c r="L458" i="3" s="1"/>
  <c r="E459" i="3"/>
  <c r="L459" i="3" s="1"/>
  <c r="E460" i="3"/>
  <c r="E461" i="3"/>
  <c r="L461" i="3" s="1"/>
  <c r="E462" i="3"/>
  <c r="E463" i="3"/>
  <c r="L463" i="3" s="1"/>
  <c r="E464" i="3"/>
  <c r="E465" i="3"/>
  <c r="L465" i="3" s="1"/>
  <c r="E466" i="3"/>
  <c r="E467" i="3"/>
  <c r="L467" i="3" s="1"/>
  <c r="E468" i="3"/>
  <c r="L468" i="3" s="1"/>
  <c r="E469" i="3"/>
  <c r="E470" i="3"/>
  <c r="L470" i="3" s="1"/>
  <c r="E471" i="3"/>
  <c r="L471" i="3" s="1"/>
  <c r="E472" i="3"/>
  <c r="E473" i="3"/>
  <c r="L473" i="3" s="1"/>
  <c r="E474" i="3"/>
  <c r="E475" i="3"/>
  <c r="L475" i="3" s="1"/>
  <c r="E476" i="3"/>
  <c r="E477" i="3"/>
  <c r="L477" i="3" s="1"/>
  <c r="E478" i="3"/>
  <c r="E479" i="3"/>
  <c r="L479" i="3" s="1"/>
  <c r="E480" i="3"/>
  <c r="L480" i="3" s="1"/>
  <c r="E481" i="3"/>
  <c r="E482" i="3"/>
  <c r="L482" i="3" s="1"/>
  <c r="E483" i="3"/>
  <c r="L483" i="3" s="1"/>
  <c r="E484" i="3"/>
  <c r="E485" i="3"/>
  <c r="L485" i="3" s="1"/>
  <c r="E486" i="3"/>
  <c r="E487" i="3"/>
  <c r="L487" i="3" s="1"/>
  <c r="E488" i="3"/>
  <c r="E489" i="3"/>
  <c r="L489" i="3" s="1"/>
  <c r="E490" i="3"/>
  <c r="E491" i="3"/>
  <c r="L491" i="3" s="1"/>
  <c r="E492" i="3"/>
  <c r="L492" i="3" s="1"/>
  <c r="E493" i="3"/>
  <c r="E494" i="3"/>
  <c r="L494" i="3" s="1"/>
  <c r="E495" i="3"/>
  <c r="L495" i="3" s="1"/>
  <c r="E496" i="3"/>
  <c r="E497" i="3"/>
  <c r="L497" i="3" s="1"/>
  <c r="E498" i="3"/>
  <c r="E499" i="3"/>
  <c r="L499" i="3" s="1"/>
  <c r="E500" i="3"/>
  <c r="E501" i="3"/>
  <c r="L501" i="3" s="1"/>
  <c r="E502" i="3"/>
  <c r="E503" i="3"/>
  <c r="L503" i="3" s="1"/>
  <c r="E504" i="3"/>
  <c r="L504" i="3" s="1"/>
  <c r="E505" i="3"/>
  <c r="E506" i="3"/>
  <c r="L506" i="3" s="1"/>
  <c r="E507" i="3"/>
  <c r="L507" i="3" s="1"/>
  <c r="E508" i="3"/>
  <c r="E509" i="3"/>
  <c r="L509" i="3" s="1"/>
  <c r="E510" i="3"/>
  <c r="E511" i="3"/>
  <c r="L511" i="3" s="1"/>
  <c r="E512" i="3"/>
  <c r="E513" i="3"/>
  <c r="L513" i="3" s="1"/>
  <c r="E514" i="3"/>
  <c r="E515" i="3"/>
  <c r="L515" i="3" s="1"/>
  <c r="E516" i="3"/>
  <c r="L516" i="3" s="1"/>
  <c r="E517" i="3"/>
  <c r="E518" i="3"/>
  <c r="L518" i="3" s="1"/>
  <c r="E519" i="3"/>
  <c r="L519" i="3" s="1"/>
  <c r="E520" i="3"/>
  <c r="E521" i="3"/>
  <c r="L521" i="3" s="1"/>
  <c r="E522" i="3"/>
  <c r="E523" i="3"/>
  <c r="L523" i="3" s="1"/>
  <c r="E524" i="3"/>
  <c r="E525" i="3"/>
  <c r="L525" i="3" s="1"/>
  <c r="E526" i="3"/>
  <c r="E527" i="3"/>
  <c r="L527" i="3" s="1"/>
  <c r="E528" i="3"/>
  <c r="L528" i="3" s="1"/>
  <c r="E529" i="3"/>
  <c r="E530" i="3"/>
  <c r="L530" i="3" s="1"/>
  <c r="E531" i="3"/>
  <c r="L531" i="3" s="1"/>
  <c r="E532" i="3"/>
  <c r="E533" i="3"/>
  <c r="L533" i="3" s="1"/>
  <c r="E534" i="3"/>
  <c r="E535" i="3"/>
  <c r="L535" i="3" s="1"/>
  <c r="E536" i="3"/>
  <c r="E537" i="3"/>
  <c r="L537" i="3" s="1"/>
  <c r="E538" i="3"/>
  <c r="E539" i="3"/>
  <c r="L539" i="3" s="1"/>
  <c r="E540" i="3"/>
  <c r="L540" i="3" s="1"/>
  <c r="E541" i="3"/>
  <c r="E542" i="3"/>
  <c r="L542" i="3" s="1"/>
  <c r="E543" i="3"/>
  <c r="L543" i="3" s="1"/>
  <c r="E544" i="3"/>
  <c r="E545" i="3"/>
  <c r="L545" i="3" s="1"/>
  <c r="E546" i="3"/>
  <c r="E547" i="3"/>
  <c r="L547" i="3" s="1"/>
  <c r="E548" i="3"/>
  <c r="E549" i="3"/>
  <c r="L549" i="3" s="1"/>
  <c r="E550" i="3"/>
  <c r="E551" i="3"/>
  <c r="L551" i="3" s="1"/>
  <c r="E552" i="3"/>
  <c r="L552" i="3" s="1"/>
  <c r="E553" i="3"/>
  <c r="E554" i="3"/>
  <c r="L554" i="3" s="1"/>
  <c r="E555" i="3"/>
  <c r="L555" i="3" s="1"/>
  <c r="E556" i="3"/>
  <c r="E557" i="3"/>
  <c r="L557" i="3" s="1"/>
  <c r="E558" i="3"/>
  <c r="E559" i="3"/>
  <c r="L559" i="3" s="1"/>
  <c r="E560" i="3"/>
  <c r="E561" i="3"/>
  <c r="L561" i="3" s="1"/>
  <c r="E562" i="3"/>
  <c r="E563" i="3"/>
  <c r="L563" i="3" s="1"/>
  <c r="E564" i="3"/>
  <c r="L564" i="3" s="1"/>
  <c r="E565" i="3"/>
  <c r="E566" i="3"/>
  <c r="L566" i="3" s="1"/>
  <c r="E567" i="3"/>
  <c r="L567" i="3" s="1"/>
  <c r="E568" i="3"/>
  <c r="E569" i="3"/>
  <c r="L569" i="3" s="1"/>
  <c r="E570" i="3"/>
  <c r="E571" i="3"/>
  <c r="L571" i="3" s="1"/>
  <c r="E572" i="3"/>
  <c r="E573" i="3"/>
  <c r="L573" i="3" s="1"/>
  <c r="E574" i="3"/>
  <c r="E575" i="3"/>
  <c r="L575" i="3" s="1"/>
  <c r="E576" i="3"/>
  <c r="L576" i="3" s="1"/>
  <c r="E577" i="3"/>
  <c r="E578" i="3"/>
  <c r="L578" i="3" s="1"/>
  <c r="E579" i="3"/>
  <c r="L579" i="3" s="1"/>
  <c r="E580" i="3"/>
  <c r="E581" i="3"/>
  <c r="L581" i="3" s="1"/>
  <c r="E582" i="3"/>
  <c r="E583" i="3"/>
  <c r="L583" i="3" s="1"/>
  <c r="E584" i="3"/>
  <c r="E585" i="3"/>
  <c r="L585" i="3" s="1"/>
  <c r="E586" i="3"/>
  <c r="E587" i="3"/>
  <c r="L587" i="3" s="1"/>
  <c r="E588" i="3"/>
  <c r="L588" i="3" s="1"/>
  <c r="E589" i="3"/>
  <c r="E590" i="3"/>
  <c r="L590" i="3" s="1"/>
  <c r="E591" i="3"/>
  <c r="L591" i="3" s="1"/>
  <c r="E592" i="3"/>
  <c r="E593" i="3"/>
  <c r="L593" i="3" s="1"/>
  <c r="E594" i="3"/>
  <c r="E595" i="3"/>
  <c r="L595" i="3" s="1"/>
  <c r="E596" i="3"/>
  <c r="E597" i="3"/>
  <c r="L597" i="3" s="1"/>
  <c r="E598" i="3"/>
  <c r="E599" i="3"/>
  <c r="L599" i="3" s="1"/>
  <c r="E600" i="3"/>
  <c r="L600" i="3" s="1"/>
  <c r="E601" i="3"/>
  <c r="E602" i="3"/>
  <c r="L602" i="3" s="1"/>
  <c r="E603" i="3"/>
  <c r="L603" i="3" s="1"/>
  <c r="E604" i="3"/>
  <c r="E605" i="3"/>
  <c r="L605" i="3" s="1"/>
  <c r="E606" i="3"/>
  <c r="E607" i="3"/>
  <c r="L607" i="3" s="1"/>
  <c r="E608" i="3"/>
  <c r="E609" i="3"/>
  <c r="L609" i="3" s="1"/>
  <c r="E610" i="3"/>
  <c r="E611" i="3"/>
  <c r="L611" i="3" s="1"/>
  <c r="E612" i="3"/>
  <c r="L612" i="3" s="1"/>
  <c r="E613" i="3"/>
  <c r="E614" i="3"/>
  <c r="L614" i="3" s="1"/>
  <c r="E615" i="3"/>
  <c r="L615" i="3" s="1"/>
  <c r="E616" i="3"/>
  <c r="E617" i="3"/>
  <c r="L617" i="3" s="1"/>
  <c r="E618" i="3"/>
  <c r="E619" i="3"/>
  <c r="L619" i="3" s="1"/>
  <c r="E620" i="3"/>
  <c r="E621" i="3"/>
  <c r="L621" i="3" s="1"/>
  <c r="E622" i="3"/>
  <c r="E623" i="3"/>
  <c r="L623" i="3" s="1"/>
  <c r="E624" i="3"/>
  <c r="L624" i="3" s="1"/>
  <c r="E625" i="3"/>
  <c r="E626" i="3"/>
  <c r="L626" i="3" s="1"/>
  <c r="E627" i="3"/>
  <c r="L627" i="3" s="1"/>
  <c r="E628" i="3"/>
  <c r="E629" i="3"/>
  <c r="L629" i="3" s="1"/>
  <c r="E630" i="3"/>
  <c r="E631" i="3"/>
  <c r="L631" i="3" s="1"/>
  <c r="E632" i="3"/>
  <c r="E633" i="3"/>
  <c r="L633" i="3" s="1"/>
  <c r="E634" i="3"/>
  <c r="E635" i="3"/>
  <c r="L635" i="3" s="1"/>
  <c r="E636" i="3"/>
  <c r="L636" i="3" s="1"/>
  <c r="E637" i="3"/>
  <c r="E638" i="3"/>
  <c r="L638" i="3" s="1"/>
  <c r="E639" i="3"/>
  <c r="L639" i="3" s="1"/>
  <c r="E640" i="3"/>
  <c r="E641" i="3"/>
  <c r="L641" i="3" s="1"/>
  <c r="E642" i="3"/>
  <c r="E643" i="3"/>
  <c r="L643" i="3" s="1"/>
  <c r="E644" i="3"/>
  <c r="E645" i="3"/>
  <c r="L645" i="3" s="1"/>
  <c r="E646" i="3"/>
  <c r="E647" i="3"/>
  <c r="L647" i="3" s="1"/>
  <c r="E648" i="3"/>
  <c r="L648" i="3" s="1"/>
  <c r="E649" i="3"/>
  <c r="E650" i="3"/>
  <c r="L650" i="3" s="1"/>
  <c r="E651" i="3"/>
  <c r="L651" i="3" s="1"/>
  <c r="E652" i="3"/>
  <c r="E653" i="3"/>
  <c r="L653" i="3" s="1"/>
  <c r="E654" i="3"/>
  <c r="E655" i="3"/>
  <c r="L655" i="3" s="1"/>
  <c r="E656" i="3"/>
  <c r="E657" i="3"/>
  <c r="L657" i="3" s="1"/>
  <c r="E658" i="3"/>
  <c r="E659" i="3"/>
  <c r="L659" i="3" s="1"/>
  <c r="E660" i="3"/>
  <c r="L660" i="3" s="1"/>
  <c r="E661" i="3"/>
  <c r="E662" i="3"/>
  <c r="L662" i="3" s="1"/>
  <c r="E663" i="3"/>
  <c r="L663" i="3" s="1"/>
  <c r="E664" i="3"/>
  <c r="E665" i="3"/>
  <c r="L665" i="3" s="1"/>
  <c r="E666" i="3"/>
  <c r="E667" i="3"/>
  <c r="L667" i="3" s="1"/>
  <c r="E668" i="3"/>
  <c r="E669" i="3"/>
  <c r="L669" i="3" s="1"/>
  <c r="E670" i="3"/>
  <c r="E671" i="3"/>
  <c r="L671" i="3" s="1"/>
  <c r="E672" i="3"/>
  <c r="L672" i="3" s="1"/>
  <c r="E673" i="3"/>
  <c r="E674" i="3"/>
  <c r="L674" i="3" s="1"/>
  <c r="E675" i="3"/>
  <c r="L675" i="3" s="1"/>
  <c r="E676" i="3"/>
  <c r="E677" i="3"/>
  <c r="L677" i="3" s="1"/>
  <c r="E678" i="3"/>
  <c r="E679" i="3"/>
  <c r="L679" i="3" s="1"/>
  <c r="E680" i="3"/>
  <c r="E681" i="3"/>
  <c r="L681" i="3" s="1"/>
  <c r="E682" i="3"/>
  <c r="E683" i="3"/>
  <c r="L683" i="3" s="1"/>
  <c r="E684" i="3"/>
  <c r="L684" i="3" s="1"/>
  <c r="E685" i="3"/>
  <c r="E686" i="3"/>
  <c r="L686" i="3" s="1"/>
  <c r="E687" i="3"/>
  <c r="L687" i="3" s="1"/>
  <c r="E688" i="3"/>
  <c r="E689" i="3"/>
  <c r="L689" i="3" s="1"/>
  <c r="E690" i="3"/>
  <c r="E691" i="3"/>
  <c r="L691" i="3" s="1"/>
  <c r="E692" i="3"/>
  <c r="E693" i="3"/>
  <c r="L693" i="3" s="1"/>
  <c r="E694" i="3"/>
  <c r="E695" i="3"/>
  <c r="L695" i="3" s="1"/>
  <c r="E696" i="3"/>
  <c r="L696" i="3" s="1"/>
  <c r="E697" i="3"/>
  <c r="E698" i="3"/>
  <c r="L698" i="3" s="1"/>
  <c r="E699" i="3"/>
  <c r="L699" i="3" s="1"/>
  <c r="E700" i="3"/>
  <c r="E701" i="3"/>
  <c r="L701" i="3" s="1"/>
  <c r="E702" i="3"/>
  <c r="E703" i="3"/>
  <c r="L703" i="3" s="1"/>
  <c r="E704" i="3"/>
  <c r="E705" i="3"/>
  <c r="E706" i="3"/>
  <c r="E707" i="3"/>
  <c r="L707" i="3" s="1"/>
  <c r="E708" i="3"/>
  <c r="L708" i="3" s="1"/>
  <c r="E709" i="3"/>
  <c r="E710" i="3"/>
  <c r="L710" i="3" s="1"/>
  <c r="E711" i="3"/>
  <c r="L711" i="3" s="1"/>
  <c r="E712" i="3"/>
  <c r="E713" i="3"/>
  <c r="L713" i="3" s="1"/>
  <c r="E714" i="3"/>
  <c r="E715" i="3"/>
  <c r="L715" i="3" s="1"/>
  <c r="E716" i="3"/>
  <c r="E717" i="3"/>
  <c r="E718" i="3"/>
  <c r="E719" i="3"/>
  <c r="L719" i="3" s="1"/>
  <c r="E720" i="3"/>
  <c r="L720" i="3" s="1"/>
  <c r="E721" i="3"/>
  <c r="E722" i="3"/>
  <c r="L722" i="3" s="1"/>
  <c r="E723" i="3"/>
  <c r="L723" i="3" s="1"/>
  <c r="E724" i="3"/>
  <c r="E725" i="3"/>
  <c r="L725" i="3" s="1"/>
  <c r="E726" i="3"/>
  <c r="E727" i="3"/>
  <c r="L727" i="3" s="1"/>
  <c r="E728" i="3"/>
  <c r="E729" i="3"/>
  <c r="E730" i="3"/>
  <c r="E731" i="3"/>
  <c r="L731" i="3" s="1"/>
  <c r="E732" i="3"/>
  <c r="L732" i="3" s="1"/>
  <c r="E733" i="3"/>
  <c r="E734" i="3"/>
  <c r="L734" i="3" s="1"/>
  <c r="E735" i="3"/>
  <c r="L735" i="3" s="1"/>
  <c r="E736" i="3"/>
  <c r="E737" i="3"/>
  <c r="L737" i="3" s="1"/>
  <c r="E738" i="3"/>
  <c r="E739" i="3"/>
  <c r="L739" i="3" s="1"/>
  <c r="E740" i="3"/>
  <c r="E741" i="3"/>
  <c r="E742" i="3"/>
  <c r="E743" i="3"/>
  <c r="L743" i="3" s="1"/>
  <c r="E744" i="3"/>
  <c r="L744" i="3" s="1"/>
  <c r="E745" i="3"/>
  <c r="E746" i="3"/>
  <c r="L746" i="3" s="1"/>
  <c r="E747" i="3"/>
  <c r="L747" i="3" s="1"/>
  <c r="E748" i="3"/>
  <c r="E749" i="3"/>
  <c r="L749" i="3" s="1"/>
  <c r="E750" i="3"/>
  <c r="E751" i="3"/>
  <c r="L751" i="3" s="1"/>
  <c r="E752" i="3"/>
  <c r="E753" i="3"/>
  <c r="E754" i="3"/>
  <c r="E755" i="3"/>
  <c r="L755" i="3" s="1"/>
  <c r="E756" i="3"/>
  <c r="L756" i="3" s="1"/>
  <c r="E757" i="3"/>
  <c r="E758" i="3"/>
  <c r="L758" i="3" s="1"/>
  <c r="E759" i="3"/>
  <c r="L759" i="3" s="1"/>
  <c r="E760" i="3"/>
  <c r="E761" i="3"/>
  <c r="L761" i="3" s="1"/>
  <c r="E762" i="3"/>
  <c r="E763" i="3"/>
  <c r="L763" i="3" s="1"/>
  <c r="E764" i="3"/>
  <c r="E765" i="3"/>
  <c r="E766" i="3"/>
  <c r="E767" i="3"/>
  <c r="L767" i="3" s="1"/>
  <c r="E768" i="3"/>
  <c r="L768" i="3" s="1"/>
  <c r="E769" i="3"/>
  <c r="E770" i="3"/>
  <c r="L770" i="3" s="1"/>
  <c r="E771" i="3"/>
  <c r="L771" i="3" s="1"/>
  <c r="E772" i="3"/>
  <c r="E773" i="3"/>
  <c r="L773" i="3" s="1"/>
  <c r="E774" i="3"/>
  <c r="E775" i="3"/>
  <c r="L775" i="3" s="1"/>
  <c r="E776" i="3"/>
  <c r="E777" i="3"/>
  <c r="E778" i="3"/>
  <c r="E779" i="3"/>
  <c r="L779" i="3" s="1"/>
  <c r="E780" i="3"/>
  <c r="L780" i="3" s="1"/>
  <c r="E781" i="3"/>
  <c r="E782" i="3"/>
  <c r="L782" i="3" s="1"/>
  <c r="E783" i="3"/>
  <c r="L783" i="3" s="1"/>
  <c r="E784" i="3"/>
  <c r="E785" i="3"/>
  <c r="L785" i="3" s="1"/>
  <c r="E786" i="3"/>
  <c r="E787" i="3"/>
  <c r="L787" i="3" s="1"/>
  <c r="E788" i="3"/>
  <c r="E789" i="3"/>
  <c r="E790" i="3"/>
  <c r="E791" i="3"/>
  <c r="L791" i="3" s="1"/>
  <c r="E792" i="3"/>
  <c r="L792" i="3" s="1"/>
  <c r="E793" i="3"/>
  <c r="E794" i="3"/>
  <c r="L794" i="3" s="1"/>
  <c r="E795" i="3"/>
  <c r="L795" i="3" s="1"/>
  <c r="E796" i="3"/>
  <c r="E797" i="3"/>
  <c r="L797" i="3" s="1"/>
  <c r="E798" i="3"/>
  <c r="E799" i="3"/>
  <c r="L799" i="3" s="1"/>
  <c r="E800" i="3"/>
  <c r="E801" i="3"/>
  <c r="E802" i="3"/>
  <c r="E803" i="3"/>
  <c r="L803" i="3" s="1"/>
  <c r="E804" i="3"/>
  <c r="L804" i="3" s="1"/>
  <c r="E805" i="3"/>
  <c r="E806" i="3"/>
  <c r="L806" i="3" s="1"/>
  <c r="E807" i="3"/>
  <c r="L807" i="3" s="1"/>
  <c r="E808" i="3"/>
  <c r="E809" i="3"/>
  <c r="L809" i="3" s="1"/>
  <c r="E810" i="3"/>
  <c r="E811" i="3"/>
  <c r="L811" i="3" s="1"/>
  <c r="E812" i="3"/>
  <c r="E813" i="3"/>
  <c r="E814" i="3"/>
  <c r="E815" i="3"/>
  <c r="L815" i="3" s="1"/>
  <c r="E816" i="3"/>
  <c r="L816" i="3" s="1"/>
  <c r="E817" i="3"/>
  <c r="E818" i="3"/>
  <c r="L818" i="3" s="1"/>
  <c r="E819" i="3"/>
  <c r="L819" i="3" s="1"/>
  <c r="E820" i="3"/>
  <c r="E821" i="3"/>
  <c r="L821" i="3" s="1"/>
  <c r="E822" i="3"/>
  <c r="E823" i="3"/>
  <c r="L823" i="3" s="1"/>
  <c r="E824" i="3"/>
  <c r="E825" i="3"/>
  <c r="E826" i="3"/>
  <c r="E827" i="3"/>
  <c r="L827" i="3" s="1"/>
  <c r="E828" i="3"/>
  <c r="L828" i="3" s="1"/>
  <c r="E829" i="3"/>
  <c r="E830" i="3"/>
  <c r="L830" i="3" s="1"/>
  <c r="E831" i="3"/>
  <c r="L831" i="3" s="1"/>
  <c r="E832" i="3"/>
  <c r="E833" i="3"/>
  <c r="L833" i="3" s="1"/>
  <c r="E834" i="3"/>
  <c r="E835" i="3"/>
  <c r="L835" i="3" s="1"/>
  <c r="E836" i="3"/>
  <c r="E837" i="3"/>
  <c r="E838" i="3"/>
  <c r="E839" i="3"/>
  <c r="L839" i="3" s="1"/>
  <c r="E840" i="3"/>
  <c r="L840" i="3" s="1"/>
  <c r="E841" i="3"/>
  <c r="E842" i="3"/>
  <c r="L842" i="3" s="1"/>
  <c r="E843" i="3"/>
  <c r="L843" i="3" s="1"/>
  <c r="E844" i="3"/>
  <c r="E845" i="3"/>
  <c r="L845" i="3" s="1"/>
  <c r="E846" i="3"/>
  <c r="E847" i="3"/>
  <c r="L847" i="3" s="1"/>
  <c r="E848" i="3"/>
  <c r="E849" i="3"/>
  <c r="E850" i="3"/>
  <c r="E851" i="3"/>
  <c r="L851" i="3" s="1"/>
  <c r="E852" i="3"/>
  <c r="L852" i="3" s="1"/>
  <c r="E853" i="3"/>
  <c r="E854" i="3"/>
  <c r="L854" i="3" s="1"/>
  <c r="E855" i="3"/>
  <c r="L855" i="3" s="1"/>
  <c r="E856" i="3"/>
  <c r="E857" i="3"/>
  <c r="L857" i="3" s="1"/>
  <c r="E858" i="3"/>
  <c r="E859" i="3"/>
  <c r="L859" i="3" s="1"/>
  <c r="E860" i="3"/>
  <c r="E861" i="3"/>
  <c r="E862" i="3"/>
  <c r="E863" i="3"/>
  <c r="L863" i="3" s="1"/>
  <c r="E864" i="3"/>
  <c r="L864" i="3" s="1"/>
  <c r="E865" i="3"/>
  <c r="E866" i="3"/>
  <c r="L866" i="3" s="1"/>
  <c r="E867" i="3"/>
  <c r="L867" i="3" s="1"/>
  <c r="E868" i="3"/>
  <c r="E869" i="3"/>
  <c r="L869" i="3" s="1"/>
  <c r="E870" i="3"/>
  <c r="E871" i="3"/>
  <c r="L871" i="3" s="1"/>
  <c r="E872" i="3"/>
  <c r="E873" i="3"/>
  <c r="E874" i="3"/>
  <c r="E875" i="3"/>
  <c r="L875" i="3" s="1"/>
  <c r="E876" i="3"/>
  <c r="L876" i="3" s="1"/>
  <c r="E877" i="3"/>
  <c r="E878" i="3"/>
  <c r="L878" i="3" s="1"/>
  <c r="E879" i="3"/>
  <c r="L879" i="3" s="1"/>
  <c r="E880" i="3"/>
  <c r="E881" i="3"/>
  <c r="L881" i="3" s="1"/>
  <c r="E882" i="3"/>
  <c r="E883" i="3"/>
  <c r="L883" i="3" s="1"/>
  <c r="E884" i="3"/>
  <c r="E885" i="3"/>
  <c r="E886" i="3"/>
  <c r="E887" i="3"/>
  <c r="L887" i="3" s="1"/>
  <c r="E888" i="3"/>
  <c r="L888" i="3" s="1"/>
  <c r="E889" i="3"/>
  <c r="E890" i="3"/>
  <c r="L890" i="3" s="1"/>
  <c r="E891" i="3"/>
  <c r="L891" i="3" s="1"/>
  <c r="E892" i="3"/>
  <c r="E893" i="3"/>
  <c r="L893" i="3" s="1"/>
  <c r="E894" i="3"/>
  <c r="E895" i="3"/>
  <c r="L895" i="3" s="1"/>
  <c r="E896" i="3"/>
  <c r="E897" i="3"/>
  <c r="E898" i="3"/>
  <c r="E899" i="3"/>
  <c r="L899" i="3" s="1"/>
  <c r="E900" i="3"/>
  <c r="L900" i="3" s="1"/>
  <c r="E901" i="3"/>
  <c r="E902" i="3"/>
  <c r="L902" i="3" s="1"/>
  <c r="E903" i="3"/>
  <c r="L903" i="3" s="1"/>
  <c r="E904" i="3"/>
  <c r="E905" i="3"/>
  <c r="L905" i="3" s="1"/>
  <c r="E906" i="3"/>
  <c r="E907" i="3"/>
  <c r="L907" i="3" s="1"/>
  <c r="E908" i="3"/>
  <c r="E909" i="3"/>
  <c r="E910" i="3"/>
  <c r="E911" i="3"/>
  <c r="L911" i="3" s="1"/>
  <c r="E912" i="3"/>
  <c r="L912" i="3" s="1"/>
  <c r="E913" i="3"/>
  <c r="E914" i="3"/>
  <c r="L914" i="3" s="1"/>
  <c r="E915" i="3"/>
  <c r="L915" i="3" s="1"/>
  <c r="E916" i="3"/>
  <c r="E917" i="3"/>
  <c r="L917" i="3" s="1"/>
  <c r="E918" i="3"/>
  <c r="E919" i="3"/>
  <c r="L919" i="3" s="1"/>
  <c r="E920" i="3"/>
  <c r="E921" i="3"/>
  <c r="E922" i="3"/>
  <c r="E923" i="3"/>
  <c r="L923" i="3" s="1"/>
  <c r="E924" i="3"/>
  <c r="L924" i="3" s="1"/>
  <c r="E925" i="3"/>
  <c r="E926" i="3"/>
  <c r="L926" i="3" s="1"/>
  <c r="E927" i="3"/>
  <c r="L927" i="3" s="1"/>
  <c r="E928" i="3"/>
  <c r="E929" i="3"/>
  <c r="L929" i="3" s="1"/>
  <c r="E930" i="3"/>
  <c r="E931" i="3"/>
  <c r="L931" i="3" s="1"/>
  <c r="E932" i="3"/>
  <c r="E933" i="3"/>
  <c r="E934" i="3"/>
  <c r="E935" i="3"/>
  <c r="L935" i="3" s="1"/>
  <c r="E936" i="3"/>
  <c r="L936" i="3" s="1"/>
  <c r="E937" i="3"/>
  <c r="E938" i="3"/>
  <c r="L938" i="3" s="1"/>
  <c r="E939" i="3"/>
  <c r="L939" i="3" s="1"/>
  <c r="E940" i="3"/>
  <c r="E941" i="3"/>
  <c r="L941" i="3" s="1"/>
  <c r="E942" i="3"/>
  <c r="E943" i="3"/>
  <c r="L943" i="3" s="1"/>
  <c r="E944" i="3"/>
  <c r="E945" i="3"/>
  <c r="E946" i="3"/>
  <c r="E947" i="3"/>
  <c r="L947" i="3" s="1"/>
  <c r="E948" i="3"/>
  <c r="L948" i="3" s="1"/>
  <c r="E949" i="3"/>
  <c r="E950" i="3"/>
  <c r="L950" i="3" s="1"/>
  <c r="E951" i="3"/>
  <c r="L951" i="3" s="1"/>
  <c r="E952" i="3"/>
  <c r="E953" i="3"/>
  <c r="L953" i="3" s="1"/>
  <c r="E954" i="3"/>
  <c r="E955" i="3"/>
  <c r="L955" i="3" s="1"/>
  <c r="E956" i="3"/>
  <c r="E957" i="3"/>
  <c r="E958" i="3"/>
  <c r="E959" i="3"/>
  <c r="L959" i="3" s="1"/>
  <c r="E960" i="3"/>
  <c r="L960" i="3" s="1"/>
  <c r="E961" i="3"/>
  <c r="E962" i="3"/>
  <c r="L962" i="3" s="1"/>
  <c r="E963" i="3"/>
  <c r="L963" i="3" s="1"/>
  <c r="E964" i="3"/>
  <c r="E965" i="3"/>
  <c r="L965" i="3" s="1"/>
  <c r="E966" i="3"/>
  <c r="E967" i="3"/>
  <c r="L967" i="3" s="1"/>
  <c r="E968" i="3"/>
  <c r="E969" i="3"/>
  <c r="E970" i="3"/>
  <c r="E971" i="3"/>
  <c r="L971" i="3" s="1"/>
  <c r="E972" i="3"/>
  <c r="L972" i="3" s="1"/>
  <c r="E973" i="3"/>
  <c r="E974" i="3"/>
  <c r="L974" i="3" s="1"/>
  <c r="E975" i="3"/>
  <c r="L975" i="3" s="1"/>
  <c r="E976" i="3"/>
  <c r="E977" i="3"/>
  <c r="L977" i="3" s="1"/>
  <c r="E978" i="3"/>
  <c r="E979" i="3"/>
  <c r="L979" i="3" s="1"/>
  <c r="E980" i="3"/>
  <c r="E981" i="3"/>
  <c r="E982" i="3"/>
  <c r="E983" i="3"/>
  <c r="L983" i="3" s="1"/>
  <c r="E984" i="3"/>
  <c r="L984" i="3" s="1"/>
  <c r="E985" i="3"/>
  <c r="E986" i="3"/>
  <c r="L986" i="3" s="1"/>
  <c r="E987" i="3"/>
  <c r="L987" i="3" s="1"/>
  <c r="E988" i="3"/>
  <c r="E989" i="3"/>
  <c r="L989" i="3" s="1"/>
  <c r="E990" i="3"/>
  <c r="E991" i="3"/>
  <c r="L991" i="3" s="1"/>
  <c r="E992" i="3"/>
  <c r="E993" i="3"/>
  <c r="L993" i="3" s="1"/>
  <c r="E994" i="3"/>
  <c r="E995" i="3"/>
  <c r="L995" i="3" s="1"/>
  <c r="E996" i="3"/>
  <c r="L996" i="3" s="1"/>
  <c r="E997" i="3"/>
  <c r="E998" i="3"/>
  <c r="L998" i="3" s="1"/>
  <c r="E999" i="3"/>
  <c r="L999" i="3" s="1"/>
  <c r="E1000" i="3"/>
  <c r="E1001" i="3"/>
  <c r="L1001" i="3" s="1"/>
  <c r="E1002" i="3"/>
  <c r="E1003" i="3"/>
  <c r="L1003" i="3" s="1"/>
  <c r="E1004" i="3"/>
  <c r="E1005" i="3"/>
  <c r="L1005" i="3" s="1"/>
  <c r="E1006" i="3"/>
  <c r="E1007" i="3"/>
  <c r="L1007" i="3" s="1"/>
  <c r="E1008" i="3"/>
  <c r="L1008" i="3" s="1"/>
  <c r="E1009" i="3"/>
  <c r="E1010" i="3"/>
  <c r="L1010" i="3" s="1"/>
  <c r="E1011" i="3"/>
  <c r="L1011" i="3" s="1"/>
  <c r="E1012" i="3"/>
  <c r="E1013" i="3"/>
  <c r="L1013" i="3" s="1"/>
  <c r="E1014" i="3"/>
  <c r="E1015" i="3"/>
  <c r="L1015" i="3" s="1"/>
  <c r="E1016" i="3"/>
  <c r="E1017" i="3"/>
  <c r="L1017" i="3" s="1"/>
  <c r="E1018" i="3"/>
  <c r="E1019" i="3"/>
  <c r="L1019" i="3" s="1"/>
  <c r="E1020" i="3"/>
  <c r="L1020" i="3" s="1"/>
  <c r="E1021" i="3"/>
  <c r="E1022" i="3"/>
  <c r="L1022" i="3" s="1"/>
  <c r="E1023" i="3"/>
  <c r="L1023" i="3" s="1"/>
  <c r="E1024" i="3"/>
  <c r="E1025" i="3"/>
  <c r="L1025" i="3" s="1"/>
  <c r="E1026" i="3"/>
  <c r="E1027" i="3"/>
  <c r="L1027" i="3" s="1"/>
  <c r="E1028" i="3"/>
  <c r="E1029" i="3"/>
  <c r="L1029" i="3" s="1"/>
  <c r="E1030" i="3"/>
  <c r="E1031" i="3"/>
  <c r="L1031" i="3" s="1"/>
  <c r="E1032" i="3"/>
  <c r="L1032" i="3" s="1"/>
  <c r="E1033" i="3"/>
  <c r="E1034" i="3"/>
  <c r="L1034" i="3" s="1"/>
  <c r="E1035" i="3"/>
  <c r="L1035" i="3" s="1"/>
  <c r="E1036" i="3"/>
  <c r="E1037" i="3"/>
  <c r="L1037" i="3" s="1"/>
  <c r="E1038" i="3"/>
  <c r="E1039" i="3"/>
  <c r="L1039" i="3" s="1"/>
  <c r="E1040" i="3"/>
  <c r="E1041" i="3"/>
  <c r="L1041" i="3" s="1"/>
  <c r="E1042" i="3"/>
  <c r="E1043" i="3"/>
  <c r="L1043" i="3" s="1"/>
  <c r="E1044" i="3"/>
  <c r="L1044" i="3" s="1"/>
  <c r="E1045" i="3"/>
  <c r="E1046" i="3"/>
  <c r="L1046" i="3" s="1"/>
  <c r="E1047" i="3"/>
  <c r="L1047" i="3" s="1"/>
  <c r="E1048" i="3"/>
  <c r="E1049" i="3"/>
  <c r="L1049" i="3" s="1"/>
  <c r="E1050" i="3"/>
  <c r="E1051" i="3"/>
  <c r="L1051" i="3" s="1"/>
  <c r="E1052" i="3"/>
  <c r="E1053" i="3"/>
  <c r="L1053" i="3" s="1"/>
  <c r="E1054" i="3"/>
  <c r="E1055" i="3"/>
  <c r="L1055" i="3" s="1"/>
  <c r="E1056" i="3"/>
  <c r="L1056" i="3" s="1"/>
  <c r="E1057" i="3"/>
  <c r="E1058" i="3"/>
  <c r="L1058" i="3" s="1"/>
  <c r="E1059" i="3"/>
  <c r="L1059" i="3" s="1"/>
  <c r="E1060" i="3"/>
  <c r="E1061" i="3"/>
  <c r="L1061" i="3" s="1"/>
  <c r="E1062" i="3"/>
  <c r="E1063" i="3"/>
  <c r="L1063" i="3" s="1"/>
  <c r="E1064" i="3"/>
  <c r="E1065" i="3"/>
  <c r="L1065" i="3" s="1"/>
  <c r="E1066" i="3"/>
  <c r="E1067" i="3"/>
  <c r="L1067" i="3" s="1"/>
  <c r="E1068" i="3"/>
  <c r="L1068" i="3" s="1"/>
  <c r="E1069" i="3"/>
  <c r="E1070" i="3"/>
  <c r="L1070" i="3" s="1"/>
  <c r="E1071" i="3"/>
  <c r="L1071" i="3" s="1"/>
  <c r="E1072" i="3"/>
  <c r="E1073" i="3"/>
  <c r="L1073" i="3" s="1"/>
  <c r="E1074" i="3"/>
  <c r="E1075" i="3"/>
  <c r="L1075" i="3" s="1"/>
  <c r="E1076" i="3"/>
  <c r="E1077" i="3"/>
  <c r="L1077" i="3" s="1"/>
  <c r="E1078" i="3"/>
  <c r="E1079" i="3"/>
  <c r="L1079" i="3" s="1"/>
  <c r="E1080" i="3"/>
  <c r="L1080" i="3" s="1"/>
  <c r="E1081" i="3"/>
  <c r="E1082" i="3"/>
  <c r="L1082" i="3" s="1"/>
  <c r="E1083" i="3"/>
  <c r="L1083" i="3" s="1"/>
  <c r="E1084" i="3"/>
  <c r="E1085" i="3"/>
  <c r="L1085" i="3" s="1"/>
  <c r="E1086" i="3"/>
  <c r="E1087" i="3"/>
  <c r="L1087" i="3" s="1"/>
  <c r="E1088" i="3"/>
  <c r="E1089" i="3"/>
  <c r="L1089" i="3" s="1"/>
  <c r="E1090" i="3"/>
  <c r="E1091" i="3"/>
  <c r="L1091" i="3" s="1"/>
  <c r="E1092" i="3"/>
  <c r="L1092" i="3" s="1"/>
  <c r="E1093" i="3"/>
  <c r="E1094" i="3"/>
  <c r="L1094" i="3" s="1"/>
  <c r="E1095" i="3"/>
  <c r="L1095" i="3" s="1"/>
  <c r="E1096" i="3"/>
  <c r="E1097" i="3"/>
  <c r="L1097" i="3" s="1"/>
  <c r="E1098" i="3"/>
  <c r="E1099" i="3"/>
  <c r="L1099" i="3" s="1"/>
  <c r="E1100" i="3"/>
  <c r="E1101" i="3"/>
  <c r="L1101" i="3" s="1"/>
  <c r="E1102" i="3"/>
  <c r="E1103" i="3"/>
  <c r="L1103" i="3" s="1"/>
  <c r="E1104" i="3"/>
  <c r="L1104" i="3" s="1"/>
  <c r="E1105" i="3"/>
  <c r="E1106" i="3"/>
  <c r="L1106" i="3" s="1"/>
  <c r="E1107" i="3"/>
  <c r="L1107" i="3" s="1"/>
  <c r="E1108" i="3"/>
  <c r="E1109" i="3"/>
  <c r="L1109" i="3" s="1"/>
  <c r="E1110" i="3"/>
  <c r="E1111" i="3"/>
  <c r="L1111" i="3" s="1"/>
  <c r="E1112" i="3"/>
  <c r="E1113" i="3"/>
  <c r="L1113" i="3" s="1"/>
  <c r="E1114" i="3"/>
  <c r="E1115" i="3"/>
  <c r="L1115" i="3" s="1"/>
  <c r="E1116" i="3"/>
  <c r="L1116" i="3" s="1"/>
  <c r="E1117" i="3"/>
  <c r="E1118" i="3"/>
  <c r="L1118" i="3" s="1"/>
  <c r="E1119" i="3"/>
  <c r="L1119" i="3" s="1"/>
  <c r="E1120" i="3"/>
  <c r="E1121" i="3"/>
  <c r="L1121" i="3" s="1"/>
  <c r="E1122" i="3"/>
  <c r="E1123" i="3"/>
  <c r="L1123" i="3" s="1"/>
  <c r="E1124" i="3"/>
  <c r="E1125" i="3"/>
  <c r="L1125" i="3" s="1"/>
  <c r="E1126" i="3"/>
  <c r="E1127" i="3"/>
  <c r="L1127" i="3" s="1"/>
  <c r="E1128" i="3"/>
  <c r="L1128" i="3" s="1"/>
  <c r="E1129" i="3"/>
  <c r="E1130" i="3"/>
  <c r="L1130" i="3" s="1"/>
  <c r="E1131" i="3"/>
  <c r="L1131" i="3" s="1"/>
  <c r="E1132" i="3"/>
  <c r="E1133" i="3"/>
  <c r="L1133" i="3" s="1"/>
  <c r="E1134" i="3"/>
  <c r="E1135" i="3"/>
  <c r="L1135" i="3" s="1"/>
  <c r="E1136" i="3"/>
  <c r="E1137" i="3"/>
  <c r="L1137" i="3" s="1"/>
  <c r="E1138" i="3"/>
  <c r="E1139" i="3"/>
  <c r="L1139" i="3" s="1"/>
  <c r="E1140" i="3"/>
  <c r="L1140" i="3" s="1"/>
  <c r="E1141" i="3"/>
  <c r="E1142" i="3"/>
  <c r="L1142" i="3" s="1"/>
  <c r="E1143" i="3"/>
  <c r="L1143" i="3" s="1"/>
  <c r="E1144" i="3"/>
  <c r="E1145" i="3"/>
  <c r="L1145" i="3" s="1"/>
  <c r="E1146" i="3"/>
  <c r="E1147" i="3"/>
  <c r="L1147" i="3" s="1"/>
  <c r="E1148" i="3"/>
  <c r="E1149" i="3"/>
  <c r="L1149" i="3" s="1"/>
  <c r="E1150" i="3"/>
  <c r="E1151" i="3"/>
  <c r="L1151" i="3" s="1"/>
  <c r="E1152" i="3"/>
  <c r="L1152" i="3" s="1"/>
  <c r="E1153" i="3"/>
  <c r="E1154" i="3"/>
  <c r="L1154" i="3" s="1"/>
  <c r="E1155" i="3"/>
  <c r="L1155" i="3" s="1"/>
  <c r="E1156" i="3"/>
  <c r="E1157" i="3"/>
  <c r="L1157" i="3" s="1"/>
  <c r="E1158" i="3"/>
  <c r="E1159" i="3"/>
  <c r="L1159" i="3" s="1"/>
  <c r="E1160" i="3"/>
  <c r="E1161" i="3"/>
  <c r="L1161" i="3" s="1"/>
  <c r="E1162" i="3"/>
  <c r="E1163" i="3"/>
  <c r="L1163" i="3" s="1"/>
  <c r="E1164" i="3"/>
  <c r="L1164" i="3" s="1"/>
  <c r="E1165" i="3"/>
  <c r="E1166" i="3"/>
  <c r="L1166" i="3" s="1"/>
  <c r="E1167" i="3"/>
  <c r="L1167" i="3" s="1"/>
  <c r="E1168" i="3"/>
  <c r="E1169" i="3"/>
  <c r="L1169" i="3" s="1"/>
  <c r="E1170" i="3"/>
  <c r="E1171" i="3"/>
  <c r="L1171" i="3" s="1"/>
  <c r="E1172" i="3"/>
  <c r="E1173" i="3"/>
  <c r="L1173" i="3" s="1"/>
  <c r="E1174" i="3"/>
  <c r="E1175" i="3"/>
  <c r="L1175" i="3" s="1"/>
  <c r="E1176" i="3"/>
  <c r="L1176" i="3" s="1"/>
  <c r="E1177" i="3"/>
  <c r="E1178" i="3"/>
  <c r="L1178" i="3" s="1"/>
  <c r="E1179" i="3"/>
  <c r="L1179" i="3" s="1"/>
  <c r="E1180" i="3"/>
  <c r="E1181" i="3"/>
  <c r="L1181" i="3" s="1"/>
  <c r="E1182" i="3"/>
  <c r="E1183" i="3"/>
  <c r="L1183" i="3" s="1"/>
  <c r="E1184" i="3"/>
  <c r="E1185" i="3"/>
  <c r="L1185" i="3" s="1"/>
  <c r="E1186" i="3"/>
  <c r="E1187" i="3"/>
  <c r="L1187" i="3" s="1"/>
  <c r="E1188" i="3"/>
  <c r="L1188" i="3" s="1"/>
  <c r="E1189" i="3"/>
  <c r="E1190" i="3"/>
  <c r="L1190" i="3" s="1"/>
  <c r="E1191" i="3"/>
  <c r="L1191" i="3" s="1"/>
  <c r="E1192" i="3"/>
  <c r="E1193" i="3"/>
  <c r="L1193" i="3" s="1"/>
  <c r="E1194" i="3"/>
  <c r="E1195" i="3"/>
  <c r="L1195" i="3" s="1"/>
  <c r="E1196" i="3"/>
  <c r="E1197" i="3"/>
  <c r="L1197" i="3" s="1"/>
  <c r="E1198" i="3"/>
  <c r="E1199" i="3"/>
  <c r="L1199" i="3" s="1"/>
  <c r="E1200" i="3"/>
  <c r="L1200" i="3" s="1"/>
  <c r="E1201" i="3"/>
  <c r="E1202" i="3"/>
  <c r="L1202" i="3" s="1"/>
  <c r="E1203" i="3"/>
  <c r="L1203" i="3" s="1"/>
  <c r="E1204" i="3"/>
  <c r="E1205" i="3"/>
  <c r="L1205" i="3" s="1"/>
  <c r="E1206" i="3"/>
  <c r="E1207" i="3"/>
  <c r="L1207" i="3" s="1"/>
  <c r="E1208" i="3"/>
  <c r="E1209" i="3"/>
  <c r="L1209" i="3" s="1"/>
  <c r="E1210" i="3"/>
  <c r="E1211" i="3"/>
  <c r="L1211" i="3" s="1"/>
  <c r="E1212" i="3"/>
  <c r="L1212" i="3" s="1"/>
  <c r="E1213" i="3"/>
  <c r="E1214" i="3"/>
  <c r="L1214" i="3" s="1"/>
  <c r="E1215" i="3"/>
  <c r="L1215" i="3" s="1"/>
  <c r="E1216" i="3"/>
  <c r="E1217" i="3"/>
  <c r="L1217" i="3" s="1"/>
  <c r="E1218" i="3"/>
  <c r="E1219" i="3"/>
  <c r="L1219" i="3" s="1"/>
  <c r="E1220" i="3"/>
  <c r="E1221" i="3"/>
  <c r="L1221" i="3" s="1"/>
  <c r="E1222" i="3"/>
  <c r="E1223" i="3"/>
  <c r="L1223" i="3" s="1"/>
  <c r="E1224" i="3"/>
  <c r="L1224" i="3" s="1"/>
  <c r="E1225" i="3"/>
  <c r="E1226" i="3"/>
  <c r="L1226" i="3" s="1"/>
  <c r="E1227" i="3"/>
  <c r="L1227" i="3" s="1"/>
  <c r="E1228" i="3"/>
  <c r="E1229" i="3"/>
  <c r="L1229" i="3" s="1"/>
  <c r="E1230" i="3"/>
  <c r="E1231" i="3"/>
  <c r="L1231" i="3" s="1"/>
  <c r="E1232" i="3"/>
  <c r="E1233" i="3"/>
  <c r="L1233" i="3" s="1"/>
  <c r="E1234" i="3"/>
  <c r="E1235" i="3"/>
  <c r="L1235" i="3" s="1"/>
  <c r="E1236" i="3"/>
  <c r="L1236" i="3" s="1"/>
  <c r="E1237" i="3"/>
  <c r="E1238" i="3"/>
  <c r="L1238" i="3" s="1"/>
  <c r="E1239" i="3"/>
  <c r="L1239" i="3" s="1"/>
  <c r="E1240" i="3"/>
  <c r="E1241" i="3"/>
  <c r="L1241" i="3" s="1"/>
  <c r="E1242" i="3"/>
  <c r="E1243" i="3"/>
  <c r="L1243" i="3" s="1"/>
  <c r="E1244" i="3"/>
  <c r="E1245" i="3"/>
  <c r="L1245" i="3" s="1"/>
  <c r="E1246" i="3"/>
  <c r="E1247" i="3"/>
  <c r="L1247" i="3" s="1"/>
  <c r="E1248" i="3"/>
  <c r="L1248" i="3" s="1"/>
  <c r="E1249" i="3"/>
  <c r="E1250" i="3"/>
  <c r="L1250" i="3" s="1"/>
  <c r="E1251" i="3"/>
  <c r="L1251" i="3" s="1"/>
  <c r="E1252" i="3"/>
  <c r="E1253" i="3"/>
  <c r="L1253" i="3" s="1"/>
  <c r="E1254" i="3"/>
  <c r="E1255" i="3"/>
  <c r="L1255" i="3" s="1"/>
  <c r="E1256" i="3"/>
  <c r="E1257" i="3"/>
  <c r="L1257" i="3" s="1"/>
  <c r="E1258" i="3"/>
  <c r="E1259" i="3"/>
  <c r="L1259" i="3" s="1"/>
  <c r="E1260" i="3"/>
  <c r="L1260" i="3" s="1"/>
  <c r="E1261" i="3"/>
  <c r="E1262" i="3"/>
  <c r="L1262" i="3" s="1"/>
  <c r="E1263" i="3"/>
  <c r="L1263" i="3" s="1"/>
  <c r="E1264" i="3"/>
  <c r="E1265" i="3"/>
  <c r="L1265" i="3" s="1"/>
  <c r="E1266" i="3"/>
  <c r="E1267" i="3"/>
  <c r="L1267" i="3" s="1"/>
  <c r="E1268" i="3"/>
  <c r="E1269" i="3"/>
  <c r="L1269" i="3" s="1"/>
  <c r="E1270" i="3"/>
  <c r="E1271" i="3"/>
  <c r="L1271" i="3" s="1"/>
  <c r="E1272" i="3"/>
  <c r="L1272" i="3" s="1"/>
  <c r="E1273" i="3"/>
  <c r="E1274" i="3"/>
  <c r="L1274" i="3" s="1"/>
  <c r="E1275" i="3"/>
  <c r="L1275" i="3" s="1"/>
  <c r="E1276" i="3"/>
  <c r="E1277" i="3"/>
  <c r="L1277" i="3" s="1"/>
  <c r="E1278" i="3"/>
  <c r="E1279" i="3"/>
  <c r="L1279" i="3" s="1"/>
  <c r="E1280" i="3"/>
  <c r="E1281" i="3"/>
  <c r="L1281" i="3" s="1"/>
  <c r="E1282" i="3"/>
  <c r="E1283" i="3"/>
  <c r="L1283" i="3" s="1"/>
  <c r="E1284" i="3"/>
  <c r="L1284" i="3" s="1"/>
  <c r="E1285" i="3"/>
  <c r="E1286" i="3"/>
  <c r="L1286" i="3" s="1"/>
  <c r="E1287" i="3"/>
  <c r="L1287" i="3" s="1"/>
  <c r="E1288" i="3"/>
  <c r="E1289" i="3"/>
  <c r="L1289" i="3" s="1"/>
  <c r="E1290" i="3"/>
  <c r="E1291" i="3"/>
  <c r="L1291" i="3" s="1"/>
  <c r="E1292" i="3"/>
  <c r="E1293" i="3"/>
  <c r="L1293" i="3" s="1"/>
  <c r="E1294" i="3"/>
  <c r="E1295" i="3"/>
  <c r="L1295" i="3" s="1"/>
  <c r="E1296" i="3"/>
  <c r="L1296" i="3" s="1"/>
  <c r="E1297" i="3"/>
  <c r="E1298" i="3"/>
  <c r="L1298" i="3" s="1"/>
  <c r="E1299" i="3"/>
  <c r="L1299" i="3" s="1"/>
  <c r="E1300" i="3"/>
  <c r="E1301" i="3"/>
  <c r="L1301" i="3" s="1"/>
  <c r="E1302" i="3"/>
  <c r="E1303" i="3"/>
  <c r="L1303" i="3" s="1"/>
  <c r="E1304" i="3"/>
  <c r="E1305" i="3"/>
  <c r="L1305" i="3" s="1"/>
  <c r="E1306" i="3"/>
  <c r="E1307" i="3"/>
  <c r="L1307" i="3" s="1"/>
  <c r="E1308" i="3"/>
  <c r="L1308" i="3" s="1"/>
  <c r="E1309" i="3"/>
  <c r="E1310" i="3"/>
  <c r="L1310" i="3" s="1"/>
  <c r="E1311" i="3"/>
  <c r="L1311" i="3" s="1"/>
  <c r="E1312" i="3"/>
  <c r="E1313" i="3"/>
  <c r="L1313" i="3" s="1"/>
  <c r="E1314" i="3"/>
  <c r="E1315" i="3"/>
  <c r="L1315" i="3" s="1"/>
  <c r="E1316" i="3"/>
  <c r="E1317" i="3"/>
  <c r="L1317" i="3" s="1"/>
  <c r="E1318" i="3"/>
  <c r="E1319" i="3"/>
  <c r="L1319" i="3" s="1"/>
  <c r="E1320" i="3"/>
  <c r="L1320" i="3" s="1"/>
  <c r="E1321" i="3"/>
  <c r="E1322" i="3"/>
  <c r="L1322" i="3" s="1"/>
  <c r="E1323" i="3"/>
  <c r="L1323" i="3" s="1"/>
  <c r="E1324" i="3"/>
  <c r="E1325" i="3"/>
  <c r="L1325" i="3" s="1"/>
  <c r="E1326" i="3"/>
  <c r="E1327" i="3"/>
  <c r="L1327" i="3" s="1"/>
  <c r="E1328" i="3"/>
  <c r="E1329" i="3"/>
  <c r="L1329" i="3" s="1"/>
  <c r="E1330" i="3"/>
  <c r="E1331" i="3"/>
  <c r="L1331" i="3" s="1"/>
  <c r="E1332" i="3"/>
  <c r="L1332" i="3" s="1"/>
  <c r="E1333" i="3"/>
  <c r="E1334" i="3"/>
  <c r="L1334" i="3" s="1"/>
  <c r="E1335" i="3"/>
  <c r="L1335" i="3" s="1"/>
  <c r="E1336" i="3"/>
  <c r="E1337" i="3"/>
  <c r="L1337" i="3" s="1"/>
  <c r="E1338" i="3"/>
  <c r="E1339" i="3"/>
  <c r="L1339" i="3" s="1"/>
  <c r="E1340" i="3"/>
  <c r="E1341" i="3"/>
  <c r="L1341" i="3" s="1"/>
  <c r="E1342" i="3"/>
  <c r="E1343" i="3"/>
  <c r="L1343" i="3" s="1"/>
  <c r="E1344" i="3"/>
  <c r="L1344" i="3" s="1"/>
  <c r="E1345" i="3"/>
  <c r="E1346" i="3"/>
  <c r="L1346" i="3" s="1"/>
  <c r="E1347" i="3"/>
  <c r="L1347" i="3" s="1"/>
  <c r="E1348" i="3"/>
  <c r="E1349" i="3"/>
  <c r="L1349" i="3" s="1"/>
  <c r="E1350" i="3"/>
  <c r="E1351" i="3"/>
  <c r="L1351" i="3" s="1"/>
  <c r="E1352" i="3"/>
  <c r="E1353" i="3"/>
  <c r="L1353" i="3" s="1"/>
  <c r="E1354" i="3"/>
  <c r="E1355" i="3"/>
  <c r="L1355" i="3" s="1"/>
  <c r="E1356" i="3"/>
  <c r="L1356" i="3" s="1"/>
  <c r="E1357" i="3"/>
  <c r="E1358" i="3"/>
  <c r="L1358" i="3" s="1"/>
  <c r="E1359" i="3"/>
  <c r="L1359" i="3" s="1"/>
  <c r="E1360" i="3"/>
  <c r="E1361" i="3"/>
  <c r="L1361" i="3" s="1"/>
  <c r="E1362" i="3"/>
  <c r="E1363" i="3"/>
  <c r="L1363" i="3" s="1"/>
  <c r="E1364" i="3"/>
  <c r="E1365" i="3"/>
  <c r="L1365" i="3" s="1"/>
  <c r="E1366" i="3"/>
  <c r="E1367" i="3"/>
  <c r="L1367" i="3" s="1"/>
  <c r="E1368" i="3"/>
  <c r="L1368" i="3" s="1"/>
  <c r="E1369" i="3"/>
  <c r="E1370" i="3"/>
  <c r="L1370" i="3" s="1"/>
  <c r="E1371" i="3"/>
  <c r="L1371" i="3" s="1"/>
  <c r="E1372" i="3"/>
  <c r="E1373" i="3"/>
  <c r="L1373" i="3" s="1"/>
  <c r="E1374" i="3"/>
  <c r="E1375" i="3"/>
  <c r="L1375" i="3" s="1"/>
  <c r="E1376" i="3"/>
  <c r="E1377" i="3"/>
  <c r="L1377" i="3" s="1"/>
  <c r="E1378" i="3"/>
  <c r="E1379" i="3"/>
  <c r="L1379" i="3" s="1"/>
  <c r="E1380" i="3"/>
  <c r="L1380" i="3" s="1"/>
  <c r="E1381" i="3"/>
  <c r="E1382" i="3"/>
  <c r="L1382" i="3" s="1"/>
  <c r="E1383" i="3"/>
  <c r="L1383" i="3" s="1"/>
  <c r="E1384" i="3"/>
  <c r="E1385" i="3"/>
  <c r="L1385" i="3" s="1"/>
  <c r="E1386" i="3"/>
  <c r="E1387" i="3"/>
  <c r="L1387" i="3" s="1"/>
  <c r="E1388" i="3"/>
  <c r="E1389" i="3"/>
  <c r="L1389" i="3" s="1"/>
  <c r="E1390" i="3"/>
  <c r="E1391" i="3"/>
  <c r="L1391" i="3" s="1"/>
  <c r="E1392" i="3"/>
  <c r="L1392" i="3" s="1"/>
  <c r="E1393" i="3"/>
  <c r="E1394" i="3"/>
  <c r="L1394" i="3" s="1"/>
  <c r="E1395" i="3"/>
  <c r="L1395" i="3" s="1"/>
  <c r="E1396" i="3"/>
  <c r="E1397" i="3"/>
  <c r="L1397" i="3" s="1"/>
  <c r="E1398" i="3"/>
  <c r="E1399" i="3"/>
  <c r="L1399" i="3" s="1"/>
  <c r="E1400" i="3"/>
  <c r="E1401" i="3"/>
  <c r="L1401" i="3" s="1"/>
  <c r="E1402" i="3"/>
  <c r="E1403" i="3"/>
  <c r="L1403" i="3" s="1"/>
  <c r="E1404" i="3"/>
  <c r="L1404" i="3" s="1"/>
  <c r="E1405" i="3"/>
  <c r="E1406" i="3"/>
  <c r="L1406" i="3" s="1"/>
  <c r="E1407" i="3"/>
  <c r="L1407" i="3" s="1"/>
  <c r="E1408" i="3"/>
  <c r="E1409" i="3"/>
  <c r="L1409" i="3" s="1"/>
  <c r="E1410" i="3"/>
  <c r="E1411" i="3"/>
  <c r="L1411" i="3" s="1"/>
  <c r="E1412" i="3"/>
  <c r="E1413" i="3"/>
  <c r="L1413" i="3" s="1"/>
  <c r="E1414" i="3"/>
  <c r="E1415" i="3"/>
  <c r="L1415" i="3" s="1"/>
  <c r="E1416" i="3"/>
  <c r="L1416" i="3" s="1"/>
  <c r="E1417" i="3"/>
  <c r="E1418" i="3"/>
  <c r="L1418" i="3" s="1"/>
  <c r="E1419" i="3"/>
  <c r="L1419" i="3" s="1"/>
  <c r="E1420" i="3"/>
  <c r="E1421" i="3"/>
  <c r="L1421" i="3" s="1"/>
  <c r="E1422" i="3"/>
  <c r="E1423" i="3"/>
  <c r="L1423" i="3" s="1"/>
  <c r="E1424" i="3"/>
  <c r="E1425" i="3"/>
  <c r="L1425" i="3" s="1"/>
  <c r="E1426" i="3"/>
  <c r="E1427" i="3"/>
  <c r="L1427" i="3" s="1"/>
  <c r="E1428" i="3"/>
  <c r="L1428" i="3" s="1"/>
  <c r="E1429" i="3"/>
  <c r="E1430" i="3"/>
  <c r="L1430" i="3" s="1"/>
  <c r="E1431" i="3"/>
  <c r="L1431" i="3" s="1"/>
  <c r="E1432" i="3"/>
  <c r="E1433" i="3"/>
  <c r="L1433" i="3" s="1"/>
  <c r="E1434" i="3"/>
  <c r="E1435" i="3"/>
  <c r="L1435" i="3" s="1"/>
  <c r="E1436" i="3"/>
  <c r="E1437" i="3"/>
  <c r="L1437" i="3" s="1"/>
  <c r="E1438" i="3"/>
  <c r="E1439" i="3"/>
  <c r="L1439" i="3" s="1"/>
  <c r="E1440" i="3"/>
  <c r="L1440" i="3" s="1"/>
  <c r="E1441" i="3"/>
  <c r="E1442" i="3"/>
  <c r="L1442" i="3" s="1"/>
  <c r="E1443" i="3"/>
  <c r="L1443" i="3" s="1"/>
  <c r="E1444" i="3"/>
  <c r="E1445" i="3"/>
  <c r="L1445" i="3" s="1"/>
  <c r="E1446" i="3"/>
  <c r="E1447" i="3"/>
  <c r="L1447" i="3" s="1"/>
  <c r="E1448" i="3"/>
  <c r="E1449" i="3"/>
  <c r="L1449" i="3" s="1"/>
  <c r="E1450" i="3"/>
  <c r="E1451" i="3"/>
  <c r="L1451" i="3" s="1"/>
  <c r="E1452" i="3"/>
  <c r="L1452" i="3" s="1"/>
  <c r="E1453" i="3"/>
  <c r="E1454" i="3"/>
  <c r="L1454" i="3" s="1"/>
  <c r="E1455" i="3"/>
  <c r="L1455" i="3" s="1"/>
  <c r="E1456" i="3"/>
  <c r="E1457" i="3"/>
  <c r="L1457" i="3" s="1"/>
  <c r="E1458" i="3"/>
  <c r="E1459" i="3"/>
  <c r="L1459" i="3" s="1"/>
  <c r="E1460" i="3"/>
  <c r="E1461" i="3"/>
  <c r="L1461" i="3" s="1"/>
  <c r="E1462" i="3"/>
  <c r="E1463" i="3"/>
  <c r="L1463" i="3" s="1"/>
  <c r="E1464" i="3"/>
  <c r="L1464" i="3" s="1"/>
  <c r="E1465" i="3"/>
  <c r="E1466" i="3"/>
  <c r="L1466" i="3" s="1"/>
  <c r="E1467" i="3"/>
  <c r="L1467" i="3" s="1"/>
  <c r="E1468" i="3"/>
  <c r="E1469" i="3"/>
  <c r="L1469" i="3" s="1"/>
  <c r="E1470" i="3"/>
  <c r="E1471" i="3"/>
  <c r="L1471" i="3" s="1"/>
  <c r="E1472" i="3"/>
  <c r="E1473" i="3"/>
  <c r="L1473" i="3" s="1"/>
  <c r="E1474" i="3"/>
  <c r="E1475" i="3"/>
  <c r="L1475" i="3" s="1"/>
  <c r="E1476" i="3"/>
  <c r="L1476" i="3" s="1"/>
  <c r="E1477" i="3"/>
  <c r="E1478" i="3"/>
  <c r="L1478" i="3" s="1"/>
  <c r="E1479" i="3"/>
  <c r="L1479" i="3" s="1"/>
  <c r="E1480" i="3"/>
  <c r="E1481" i="3"/>
  <c r="L1481" i="3" s="1"/>
  <c r="E1482" i="3"/>
  <c r="E1483" i="3"/>
  <c r="L1483" i="3" s="1"/>
  <c r="E1484" i="3"/>
  <c r="E1485" i="3"/>
  <c r="L1485" i="3" s="1"/>
  <c r="E1486" i="3"/>
  <c r="E1487" i="3"/>
  <c r="L1487" i="3" s="1"/>
  <c r="E1488" i="3"/>
  <c r="L1488" i="3" s="1"/>
  <c r="E1489" i="3"/>
  <c r="E1490" i="3"/>
  <c r="L1490" i="3" s="1"/>
  <c r="E1491" i="3"/>
  <c r="L1491" i="3" s="1"/>
  <c r="E1492" i="3"/>
  <c r="E1493" i="3"/>
  <c r="L1493" i="3" s="1"/>
  <c r="E1494" i="3"/>
  <c r="E1495" i="3"/>
  <c r="L1495" i="3" s="1"/>
  <c r="E1496" i="3"/>
  <c r="E1497" i="3"/>
  <c r="L1497" i="3" s="1"/>
  <c r="E1498" i="3"/>
  <c r="E1499" i="3"/>
  <c r="L1499" i="3" s="1"/>
  <c r="E1500" i="3"/>
  <c r="L1500" i="3" s="1"/>
  <c r="E1501" i="3"/>
  <c r="E1502" i="3"/>
  <c r="L1502" i="3" s="1"/>
  <c r="E1503" i="3"/>
  <c r="L1503" i="3" s="1"/>
  <c r="E1504" i="3"/>
  <c r="E1505" i="3"/>
  <c r="L1505" i="3" s="1"/>
  <c r="E1506" i="3"/>
  <c r="E1507" i="3"/>
  <c r="L1507" i="3" s="1"/>
  <c r="E1508" i="3"/>
  <c r="E1509" i="3"/>
  <c r="L1509" i="3" s="1"/>
  <c r="E1510" i="3"/>
  <c r="E1511" i="3"/>
  <c r="L1511" i="3" s="1"/>
  <c r="E1512" i="3"/>
  <c r="L1512" i="3" s="1"/>
  <c r="E1513" i="3"/>
  <c r="E1514" i="3"/>
  <c r="L1514" i="3" s="1"/>
  <c r="E1515" i="3"/>
  <c r="L1515" i="3" s="1"/>
  <c r="E1516" i="3"/>
  <c r="E1517" i="3"/>
  <c r="L1517" i="3" s="1"/>
  <c r="E1518" i="3"/>
  <c r="E1519" i="3"/>
  <c r="L1519" i="3" s="1"/>
  <c r="E1520" i="3"/>
  <c r="E1521" i="3"/>
  <c r="L1521" i="3" s="1"/>
  <c r="E1522" i="3"/>
  <c r="E1523" i="3"/>
  <c r="L1523" i="3" s="1"/>
  <c r="E1524" i="3"/>
  <c r="L1524" i="3" s="1"/>
  <c r="E1525" i="3"/>
  <c r="E1526" i="3"/>
  <c r="L1526" i="3" s="1"/>
  <c r="E1527" i="3"/>
  <c r="L1527" i="3" s="1"/>
  <c r="E1528" i="3"/>
  <c r="E1529" i="3"/>
  <c r="L1529" i="3" s="1"/>
  <c r="E1530" i="3"/>
  <c r="E1531" i="3"/>
  <c r="L1531" i="3" s="1"/>
  <c r="E1532" i="3"/>
  <c r="E1533" i="3"/>
  <c r="L1533" i="3" s="1"/>
  <c r="E1534" i="3"/>
  <c r="E1535" i="3"/>
  <c r="L1535" i="3" s="1"/>
  <c r="E1536" i="3"/>
  <c r="L1536" i="3" s="1"/>
  <c r="E1537" i="3"/>
  <c r="E1538" i="3"/>
  <c r="L1538" i="3" s="1"/>
  <c r="E1539" i="3"/>
  <c r="L1539" i="3" s="1"/>
  <c r="E1540" i="3"/>
  <c r="E1541" i="3"/>
  <c r="L1541" i="3" s="1"/>
  <c r="E1542" i="3"/>
  <c r="E1543" i="3"/>
  <c r="L1543" i="3" s="1"/>
  <c r="E1544" i="3"/>
  <c r="E1545" i="3"/>
  <c r="L1545" i="3" s="1"/>
  <c r="E1546" i="3"/>
  <c r="E1547" i="3"/>
  <c r="L1547" i="3" s="1"/>
  <c r="E1548" i="3"/>
  <c r="L1548" i="3" s="1"/>
  <c r="E1549" i="3"/>
  <c r="E1550" i="3"/>
  <c r="L1550" i="3" s="1"/>
  <c r="E1551" i="3"/>
  <c r="L1551" i="3" s="1"/>
  <c r="E1552" i="3"/>
  <c r="E1553" i="3"/>
  <c r="L1553" i="3" s="1"/>
  <c r="E1554" i="3"/>
  <c r="E1555" i="3"/>
  <c r="L1555" i="3" s="1"/>
  <c r="E1556" i="3"/>
  <c r="E1557" i="3"/>
  <c r="L1557" i="3" s="1"/>
  <c r="E1558" i="3"/>
  <c r="E1559" i="3"/>
  <c r="L1559" i="3" s="1"/>
  <c r="E1560" i="3"/>
  <c r="L1560" i="3" s="1"/>
  <c r="E1561" i="3"/>
  <c r="E1562" i="3"/>
  <c r="L1562" i="3" s="1"/>
  <c r="E1563" i="3"/>
  <c r="L1563" i="3" s="1"/>
  <c r="E1564" i="3"/>
  <c r="E1565" i="3"/>
  <c r="L1565" i="3" s="1"/>
  <c r="E1566" i="3"/>
  <c r="E1567" i="3"/>
  <c r="L1567" i="3" s="1"/>
  <c r="E1568" i="3"/>
  <c r="E1569" i="3"/>
  <c r="L1569" i="3" s="1"/>
  <c r="E1570" i="3"/>
  <c r="E1571" i="3"/>
  <c r="L1571" i="3" s="1"/>
  <c r="E1572" i="3"/>
  <c r="L1572" i="3" s="1"/>
  <c r="E1573" i="3"/>
  <c r="E1574" i="3"/>
  <c r="L1574" i="3" s="1"/>
  <c r="E1575" i="3"/>
  <c r="L1575" i="3" s="1"/>
  <c r="E1576" i="3"/>
  <c r="E1577" i="3"/>
  <c r="L1577" i="3" s="1"/>
  <c r="E1578" i="3"/>
  <c r="E1579" i="3"/>
  <c r="L1579" i="3" s="1"/>
  <c r="E1580" i="3"/>
  <c r="E1581" i="3"/>
  <c r="L1581" i="3" s="1"/>
  <c r="E1582" i="3"/>
  <c r="E1583" i="3"/>
  <c r="L1583" i="3" s="1"/>
  <c r="E1584" i="3"/>
  <c r="L1584" i="3" s="1"/>
  <c r="E1585" i="3"/>
  <c r="E1586" i="3"/>
  <c r="L1586" i="3" s="1"/>
  <c r="E1587" i="3"/>
  <c r="L1587" i="3" s="1"/>
  <c r="E1588" i="3"/>
  <c r="E1589" i="3"/>
  <c r="L1589" i="3" s="1"/>
  <c r="E1590" i="3"/>
  <c r="E1591" i="3"/>
  <c r="L1591" i="3" s="1"/>
  <c r="E1592" i="3"/>
  <c r="E1593" i="3"/>
  <c r="L1593" i="3" s="1"/>
  <c r="E1594" i="3"/>
  <c r="E1595" i="3"/>
  <c r="L1595" i="3" s="1"/>
  <c r="E1596" i="3"/>
  <c r="L1596" i="3" s="1"/>
  <c r="E1597" i="3"/>
  <c r="E1598" i="3"/>
  <c r="L1598" i="3" s="1"/>
  <c r="E1599" i="3"/>
  <c r="L1599" i="3" s="1"/>
  <c r="E1600" i="3"/>
  <c r="E1601" i="3"/>
  <c r="L1601" i="3" s="1"/>
  <c r="E1602" i="3"/>
  <c r="E1603" i="3"/>
  <c r="L1603" i="3" s="1"/>
  <c r="E1604" i="3"/>
  <c r="E1605" i="3"/>
  <c r="L1605" i="3" s="1"/>
  <c r="E1606" i="3"/>
  <c r="E1607" i="3"/>
  <c r="L1607" i="3" s="1"/>
  <c r="E1608" i="3"/>
  <c r="L1608" i="3" s="1"/>
  <c r="E1609" i="3"/>
  <c r="E1610" i="3"/>
  <c r="L1610" i="3" s="1"/>
  <c r="E1611" i="3"/>
  <c r="L1611" i="3" s="1"/>
  <c r="E1612" i="3"/>
  <c r="E1613" i="3"/>
  <c r="L1613" i="3" s="1"/>
  <c r="E1614" i="3"/>
  <c r="E1615" i="3"/>
  <c r="L1615" i="3" s="1"/>
  <c r="E1616" i="3"/>
  <c r="E1617" i="3"/>
  <c r="L1617" i="3" s="1"/>
  <c r="E1618" i="3"/>
  <c r="E1619" i="3"/>
  <c r="L1619" i="3" s="1"/>
  <c r="E1620" i="3"/>
  <c r="L1620" i="3" s="1"/>
  <c r="E1621" i="3"/>
  <c r="E1622" i="3"/>
  <c r="L1622" i="3" s="1"/>
  <c r="E1623" i="3"/>
  <c r="L1623" i="3" s="1"/>
  <c r="E1624" i="3"/>
  <c r="E1625" i="3"/>
  <c r="L1625" i="3" s="1"/>
  <c r="E1626" i="3"/>
  <c r="E1627" i="3"/>
  <c r="L1627" i="3" s="1"/>
  <c r="E1628" i="3"/>
  <c r="E1629" i="3"/>
  <c r="L1629" i="3" s="1"/>
  <c r="E1630" i="3"/>
  <c r="E1631" i="3"/>
  <c r="L1631" i="3" s="1"/>
  <c r="E1632" i="3"/>
  <c r="L1632" i="3" s="1"/>
  <c r="E1633" i="3"/>
  <c r="E1634" i="3"/>
  <c r="L1634" i="3" s="1"/>
  <c r="E1635" i="3"/>
  <c r="L1635" i="3" s="1"/>
  <c r="E1636" i="3"/>
  <c r="E1637" i="3"/>
  <c r="L1637" i="3" s="1"/>
  <c r="E1638" i="3"/>
  <c r="E1639" i="3"/>
  <c r="L1639" i="3" s="1"/>
  <c r="E1640" i="3"/>
  <c r="E1641" i="3"/>
  <c r="L1641" i="3" s="1"/>
  <c r="E1642" i="3"/>
  <c r="E1643" i="3"/>
  <c r="L1643" i="3" s="1"/>
  <c r="E1644" i="3"/>
  <c r="L1644" i="3" s="1"/>
  <c r="E1645" i="3"/>
  <c r="E1646" i="3"/>
  <c r="L1646" i="3" s="1"/>
  <c r="E1647" i="3"/>
  <c r="L1647" i="3" s="1"/>
  <c r="E1648" i="3"/>
  <c r="E1649" i="3"/>
  <c r="L1649" i="3" s="1"/>
  <c r="E1650" i="3"/>
  <c r="E1651" i="3"/>
  <c r="L1651" i="3" s="1"/>
  <c r="E1652" i="3"/>
  <c r="E1653" i="3"/>
  <c r="L1653" i="3" s="1"/>
  <c r="E1654" i="3"/>
  <c r="E1655" i="3"/>
  <c r="L1655" i="3" s="1"/>
  <c r="E1656" i="3"/>
  <c r="L1656" i="3" s="1"/>
  <c r="E1657" i="3"/>
  <c r="E1658" i="3"/>
  <c r="L1658" i="3" s="1"/>
  <c r="E1659" i="3"/>
  <c r="L1659" i="3" s="1"/>
  <c r="E1660" i="3"/>
  <c r="E1661" i="3"/>
  <c r="L1661" i="3" s="1"/>
  <c r="E1662" i="3"/>
  <c r="E1663" i="3"/>
  <c r="L1663" i="3" s="1"/>
  <c r="E1664" i="3"/>
  <c r="E1665" i="3"/>
  <c r="L1665" i="3" s="1"/>
  <c r="E1666" i="3"/>
  <c r="E1667" i="3"/>
  <c r="L1667" i="3" s="1"/>
  <c r="E1668" i="3"/>
  <c r="L1668" i="3" s="1"/>
  <c r="E1669" i="3"/>
  <c r="E1670" i="3"/>
  <c r="L1670" i="3" s="1"/>
  <c r="E1671" i="3"/>
  <c r="L1671" i="3" s="1"/>
  <c r="E1672" i="3"/>
  <c r="E1673" i="3"/>
  <c r="L1673" i="3" s="1"/>
  <c r="E1674" i="3"/>
  <c r="E1675" i="3"/>
  <c r="L1675" i="3" s="1"/>
  <c r="E1676" i="3"/>
  <c r="E1677" i="3"/>
  <c r="L1677" i="3" s="1"/>
  <c r="E1678" i="3"/>
  <c r="E1679" i="3"/>
  <c r="L1679" i="3" s="1"/>
  <c r="E1680" i="3"/>
  <c r="L1680" i="3" s="1"/>
  <c r="E1681" i="3"/>
  <c r="E1682" i="3"/>
  <c r="L1682" i="3" s="1"/>
  <c r="E1683" i="3"/>
  <c r="L1683" i="3" s="1"/>
  <c r="E1684" i="3"/>
  <c r="E1685" i="3"/>
  <c r="L1685" i="3" s="1"/>
  <c r="E1686" i="3"/>
  <c r="E1687" i="3"/>
  <c r="L1687" i="3" s="1"/>
  <c r="E1688" i="3"/>
  <c r="E1689" i="3"/>
  <c r="L1689" i="3" s="1"/>
  <c r="E1690" i="3"/>
  <c r="E1691" i="3"/>
  <c r="L1691" i="3" s="1"/>
  <c r="E1692" i="3"/>
  <c r="L1692" i="3" s="1"/>
  <c r="E1693" i="3"/>
  <c r="E1694" i="3"/>
  <c r="L1694" i="3" s="1"/>
  <c r="E1695" i="3"/>
  <c r="L1695" i="3" s="1"/>
  <c r="E1696" i="3"/>
  <c r="E1697" i="3"/>
  <c r="L1697" i="3" s="1"/>
  <c r="E1698" i="3"/>
  <c r="E1699" i="3"/>
  <c r="L1699" i="3" s="1"/>
  <c r="E1700" i="3"/>
  <c r="E1701" i="3"/>
  <c r="L1701" i="3" s="1"/>
  <c r="E1702" i="3"/>
  <c r="E1703" i="3"/>
  <c r="L1703" i="3" s="1"/>
  <c r="E1704" i="3"/>
  <c r="L1704" i="3" s="1"/>
  <c r="E1705" i="3"/>
  <c r="E1706" i="3"/>
  <c r="L1706" i="3" s="1"/>
  <c r="E1707" i="3"/>
  <c r="L1707" i="3" s="1"/>
  <c r="E1708" i="3"/>
  <c r="E1709" i="3"/>
  <c r="L1709" i="3" s="1"/>
  <c r="E1710" i="3"/>
  <c r="E1711" i="3"/>
  <c r="L1711" i="3" s="1"/>
  <c r="E1712" i="3"/>
  <c r="E1713" i="3"/>
  <c r="L1713" i="3" s="1"/>
  <c r="E1714" i="3"/>
  <c r="E1715" i="3"/>
  <c r="L1715" i="3" s="1"/>
  <c r="E1716" i="3"/>
  <c r="L1716" i="3" s="1"/>
  <c r="E1717" i="3"/>
  <c r="E1718" i="3"/>
  <c r="L1718" i="3" s="1"/>
  <c r="E1719" i="3"/>
  <c r="L1719" i="3" s="1"/>
  <c r="E1720" i="3"/>
  <c r="E1721" i="3"/>
  <c r="L1721" i="3" s="1"/>
  <c r="E1722" i="3"/>
  <c r="E1723" i="3"/>
  <c r="L1723" i="3" s="1"/>
  <c r="E1724" i="3"/>
  <c r="E1725" i="3"/>
  <c r="L1725" i="3" s="1"/>
  <c r="E1726" i="3"/>
  <c r="E1727" i="3"/>
  <c r="L1727" i="3" s="1"/>
  <c r="E1728" i="3"/>
  <c r="L1728" i="3" s="1"/>
  <c r="E1729" i="3"/>
  <c r="E1730" i="3"/>
  <c r="L1730" i="3" s="1"/>
  <c r="E1731" i="3"/>
  <c r="L1731" i="3" s="1"/>
  <c r="E1732" i="3"/>
  <c r="E1733" i="3"/>
  <c r="L1733" i="3" s="1"/>
  <c r="E1734" i="3"/>
  <c r="E1735" i="3"/>
  <c r="L1735" i="3" s="1"/>
  <c r="E1736" i="3"/>
  <c r="E1737" i="3"/>
  <c r="L1737" i="3" s="1"/>
  <c r="E1738" i="3"/>
  <c r="E1739" i="3"/>
  <c r="L1739" i="3" s="1"/>
  <c r="E1740" i="3"/>
  <c r="L1740" i="3" s="1"/>
  <c r="E1741" i="3"/>
  <c r="E1742" i="3"/>
  <c r="L1742" i="3" s="1"/>
  <c r="E1743" i="3"/>
  <c r="L1743" i="3" s="1"/>
  <c r="E1744" i="3"/>
  <c r="E1745" i="3"/>
  <c r="L1745" i="3" s="1"/>
  <c r="E1746" i="3"/>
  <c r="E1747" i="3"/>
  <c r="L1747" i="3" s="1"/>
  <c r="E1748" i="3"/>
  <c r="E1749" i="3"/>
  <c r="L1749" i="3" s="1"/>
  <c r="E1750" i="3"/>
  <c r="E1751" i="3"/>
  <c r="L1751" i="3" s="1"/>
  <c r="E1752" i="3"/>
  <c r="L1752" i="3" s="1"/>
  <c r="E1753" i="3"/>
  <c r="E1754" i="3"/>
  <c r="L1754" i="3" s="1"/>
  <c r="E1755" i="3"/>
  <c r="L1755" i="3" s="1"/>
  <c r="E1756" i="3"/>
  <c r="E1757" i="3"/>
  <c r="L1757" i="3" s="1"/>
  <c r="E1758" i="3"/>
  <c r="E1759" i="3"/>
  <c r="L1759" i="3" s="1"/>
  <c r="E1760" i="3"/>
  <c r="E1761" i="3"/>
  <c r="L1761" i="3" s="1"/>
  <c r="E1762" i="3"/>
  <c r="E1763" i="3"/>
  <c r="L1763" i="3" s="1"/>
  <c r="E1764" i="3"/>
  <c r="L1764" i="3" s="1"/>
  <c r="E1765" i="3"/>
  <c r="E1766" i="3"/>
  <c r="L1766" i="3" s="1"/>
  <c r="E1767" i="3"/>
  <c r="L1767" i="3" s="1"/>
  <c r="E1768" i="3"/>
  <c r="E1769" i="3"/>
  <c r="L1769" i="3" s="1"/>
  <c r="E1770" i="3"/>
  <c r="E1771" i="3"/>
  <c r="L1771" i="3" s="1"/>
  <c r="E1772" i="3"/>
  <c r="E1773" i="3"/>
  <c r="L1773" i="3" s="1"/>
  <c r="E1774" i="3"/>
  <c r="E1775" i="3"/>
  <c r="L1775" i="3" s="1"/>
  <c r="E1776" i="3"/>
  <c r="L1776" i="3" s="1"/>
  <c r="E1777" i="3"/>
  <c r="E1778" i="3"/>
  <c r="L1778" i="3" s="1"/>
  <c r="E1779" i="3"/>
  <c r="L1779" i="3" s="1"/>
  <c r="E1780" i="3"/>
  <c r="E1781" i="3"/>
  <c r="L1781" i="3" s="1"/>
  <c r="E1782" i="3"/>
  <c r="E1783" i="3"/>
  <c r="L1783" i="3" s="1"/>
  <c r="E1784" i="3"/>
  <c r="E1785" i="3"/>
  <c r="L1785" i="3" s="1"/>
  <c r="E1786" i="3"/>
  <c r="E1787" i="3"/>
  <c r="L1787" i="3" s="1"/>
  <c r="E1788" i="3"/>
  <c r="L1788" i="3" s="1"/>
  <c r="E1789" i="3"/>
  <c r="E1790" i="3"/>
  <c r="L1790" i="3" s="1"/>
  <c r="E1791" i="3"/>
  <c r="L1791" i="3" s="1"/>
  <c r="E1792" i="3"/>
  <c r="E1793" i="3"/>
  <c r="L1793" i="3" s="1"/>
  <c r="E1794" i="3"/>
  <c r="E1795" i="3"/>
  <c r="L1795" i="3" s="1"/>
  <c r="E1796" i="3"/>
  <c r="E1797" i="3"/>
  <c r="L1797" i="3" s="1"/>
  <c r="E1798" i="3"/>
  <c r="E1799" i="3"/>
  <c r="L1799" i="3" s="1"/>
  <c r="E1800" i="3"/>
  <c r="L1800" i="3" s="1"/>
  <c r="E1801" i="3"/>
  <c r="E1802" i="3"/>
  <c r="L1802" i="3" s="1"/>
  <c r="E1803" i="3"/>
  <c r="L1803" i="3" s="1"/>
  <c r="E1804" i="3"/>
  <c r="E1805" i="3"/>
  <c r="L1805" i="3" s="1"/>
  <c r="E1806" i="3"/>
  <c r="E1807" i="3"/>
  <c r="L1807" i="3" s="1"/>
  <c r="E1808" i="3"/>
  <c r="E1809" i="3"/>
  <c r="L1809" i="3" s="1"/>
  <c r="E1810" i="3"/>
  <c r="E1811" i="3"/>
  <c r="L1811" i="3" s="1"/>
  <c r="E1812" i="3"/>
  <c r="L1812" i="3" s="1"/>
  <c r="E1813" i="3"/>
  <c r="E1814" i="3"/>
  <c r="L1814" i="3" s="1"/>
  <c r="E1815" i="3"/>
  <c r="L1815" i="3" s="1"/>
  <c r="E1816" i="3"/>
  <c r="E1817" i="3"/>
  <c r="L1817" i="3" s="1"/>
  <c r="E1818" i="3"/>
  <c r="E1819" i="3"/>
  <c r="L1819" i="3" s="1"/>
  <c r="E1820" i="3"/>
  <c r="E1821" i="3"/>
  <c r="L1821" i="3" s="1"/>
  <c r="E1822" i="3"/>
  <c r="E1823" i="3"/>
  <c r="L1823" i="3" s="1"/>
  <c r="E1824" i="3"/>
  <c r="L1824" i="3" s="1"/>
  <c r="E1825" i="3"/>
  <c r="E1826" i="3"/>
  <c r="L1826" i="3" s="1"/>
  <c r="E1827" i="3"/>
  <c r="L1827" i="3" s="1"/>
  <c r="E1828" i="3"/>
  <c r="E1829" i="3"/>
  <c r="L1829" i="3" s="1"/>
  <c r="E1830" i="3"/>
  <c r="E1831" i="3"/>
  <c r="L1831" i="3" s="1"/>
  <c r="E1832" i="3"/>
  <c r="E1833" i="3"/>
  <c r="L1833" i="3" s="1"/>
  <c r="E1834" i="3"/>
  <c r="E1835" i="3"/>
  <c r="L1835" i="3" s="1"/>
  <c r="E1836" i="3"/>
  <c r="L1836" i="3" s="1"/>
  <c r="E1837" i="3"/>
  <c r="E1838" i="3"/>
  <c r="L1838" i="3" s="1"/>
  <c r="E1839" i="3"/>
  <c r="L1839" i="3" s="1"/>
  <c r="E1840" i="3"/>
  <c r="E1841" i="3"/>
  <c r="L1841" i="3" s="1"/>
  <c r="E1842" i="3"/>
  <c r="E1843" i="3"/>
  <c r="L1843" i="3" s="1"/>
  <c r="E1844" i="3"/>
  <c r="E1845" i="3"/>
  <c r="L1845" i="3" s="1"/>
  <c r="E1846" i="3"/>
  <c r="E1847" i="3"/>
  <c r="L1847" i="3" s="1"/>
  <c r="E1848" i="3"/>
  <c r="L1848" i="3" s="1"/>
  <c r="E1849" i="3"/>
  <c r="E1850" i="3"/>
  <c r="L1850" i="3" s="1"/>
  <c r="E1851" i="3"/>
  <c r="L1851" i="3" s="1"/>
  <c r="E1852" i="3"/>
  <c r="E1853" i="3"/>
  <c r="L1853" i="3" s="1"/>
  <c r="E1854" i="3"/>
  <c r="E1855" i="3"/>
  <c r="L1855" i="3" s="1"/>
  <c r="E1856" i="3"/>
  <c r="E1857" i="3"/>
  <c r="L1857" i="3" s="1"/>
  <c r="E1858" i="3"/>
  <c r="E1859" i="3"/>
  <c r="L1859" i="3" s="1"/>
  <c r="E1860" i="3"/>
  <c r="L1860" i="3" s="1"/>
  <c r="E1861" i="3"/>
  <c r="E1862" i="3"/>
  <c r="L1862" i="3" s="1"/>
  <c r="E1863" i="3"/>
  <c r="L1863" i="3" s="1"/>
  <c r="E1864" i="3"/>
  <c r="E1865" i="3"/>
  <c r="L1865" i="3" s="1"/>
  <c r="E1866" i="3"/>
  <c r="E1867" i="3"/>
  <c r="L1867" i="3" s="1"/>
  <c r="E1868" i="3"/>
  <c r="E1869" i="3"/>
  <c r="L1869" i="3" s="1"/>
  <c r="E1870" i="3"/>
  <c r="E1871" i="3"/>
  <c r="L1871" i="3" s="1"/>
  <c r="E1872" i="3"/>
  <c r="L1872" i="3" s="1"/>
  <c r="E1873" i="3"/>
  <c r="E1874" i="3"/>
  <c r="L1874" i="3" s="1"/>
  <c r="E1875" i="3"/>
  <c r="L1875" i="3" s="1"/>
  <c r="E1876" i="3"/>
  <c r="E1877" i="3"/>
  <c r="L1877" i="3" s="1"/>
  <c r="E1878" i="3"/>
  <c r="E1879" i="3"/>
  <c r="L1879" i="3" s="1"/>
  <c r="E1880" i="3"/>
  <c r="E1881" i="3"/>
  <c r="L1881" i="3" s="1"/>
  <c r="E1882" i="3"/>
  <c r="E1883" i="3"/>
  <c r="L1883" i="3" s="1"/>
  <c r="E1884" i="3"/>
  <c r="L1884" i="3" s="1"/>
  <c r="E1885" i="3"/>
  <c r="E1886" i="3"/>
  <c r="L1886" i="3" s="1"/>
  <c r="E1887" i="3"/>
  <c r="L1887" i="3" s="1"/>
  <c r="E1888" i="3"/>
  <c r="E1889" i="3"/>
  <c r="L1889" i="3" s="1"/>
  <c r="E1890" i="3"/>
  <c r="E1891" i="3"/>
  <c r="L1891" i="3" s="1"/>
  <c r="E1892" i="3"/>
  <c r="E1893" i="3"/>
  <c r="L1893" i="3" s="1"/>
  <c r="E1894" i="3"/>
  <c r="E1895" i="3"/>
  <c r="L1895" i="3" s="1"/>
  <c r="E1896" i="3"/>
  <c r="L1896" i="3" s="1"/>
  <c r="E1897" i="3"/>
  <c r="E1898" i="3"/>
  <c r="L1898" i="3" s="1"/>
  <c r="E1899" i="3"/>
  <c r="L1899" i="3" s="1"/>
  <c r="E1900" i="3"/>
  <c r="E1901" i="3"/>
  <c r="L1901" i="3" s="1"/>
  <c r="E1902" i="3"/>
  <c r="E1903" i="3"/>
  <c r="L1903" i="3" s="1"/>
  <c r="E1904" i="3"/>
  <c r="E1905" i="3"/>
  <c r="L1905" i="3" s="1"/>
  <c r="E1906" i="3"/>
  <c r="E1907" i="3"/>
  <c r="L1907" i="3" s="1"/>
  <c r="E1908" i="3"/>
  <c r="L1908" i="3" s="1"/>
  <c r="E1909" i="3"/>
  <c r="E1910" i="3"/>
  <c r="L1910" i="3" s="1"/>
  <c r="E1911" i="3"/>
  <c r="L1911" i="3" s="1"/>
  <c r="E1912" i="3"/>
  <c r="E1913" i="3"/>
  <c r="L1913" i="3" s="1"/>
  <c r="E1914" i="3"/>
  <c r="E1915" i="3"/>
  <c r="L1915" i="3" s="1"/>
  <c r="E1916" i="3"/>
  <c r="E1917" i="3"/>
  <c r="L1917" i="3" s="1"/>
  <c r="E1918" i="3"/>
  <c r="E1919" i="3"/>
  <c r="L1919" i="3" s="1"/>
  <c r="E1920" i="3"/>
  <c r="L1920" i="3" s="1"/>
  <c r="E1921" i="3"/>
  <c r="E1922" i="3"/>
  <c r="L1922" i="3" s="1"/>
  <c r="E1923" i="3"/>
  <c r="L1923" i="3" s="1"/>
  <c r="E1924" i="3"/>
  <c r="E1925" i="3"/>
  <c r="L1925" i="3" s="1"/>
  <c r="E1926" i="3"/>
  <c r="E1927" i="3"/>
  <c r="L1927" i="3" s="1"/>
  <c r="E1928" i="3"/>
  <c r="E1929" i="3"/>
  <c r="L1929" i="3" s="1"/>
  <c r="E1930" i="3"/>
  <c r="E1931" i="3"/>
  <c r="L1931" i="3" s="1"/>
  <c r="E1932" i="3"/>
  <c r="L1932" i="3" s="1"/>
  <c r="E1933" i="3"/>
  <c r="E1934" i="3"/>
  <c r="L1934" i="3" s="1"/>
  <c r="E1935" i="3"/>
  <c r="L1935" i="3" s="1"/>
  <c r="E1936" i="3"/>
  <c r="E1937" i="3"/>
  <c r="L1937" i="3" s="1"/>
  <c r="E1938" i="3"/>
  <c r="E1939" i="3"/>
  <c r="L1939" i="3" s="1"/>
  <c r="E1940" i="3"/>
  <c r="E1941" i="3"/>
  <c r="L1941" i="3" s="1"/>
  <c r="E1942" i="3"/>
  <c r="E1943" i="3"/>
  <c r="L1943" i="3" s="1"/>
  <c r="E1944" i="3"/>
  <c r="L1944" i="3" s="1"/>
  <c r="E1945" i="3"/>
  <c r="E1946" i="3"/>
  <c r="L1946" i="3" s="1"/>
  <c r="E1947" i="3"/>
  <c r="L1947" i="3" s="1"/>
  <c r="E1948" i="3"/>
  <c r="E1949" i="3"/>
  <c r="L1949" i="3" s="1"/>
  <c r="E1950" i="3"/>
  <c r="E1951" i="3"/>
  <c r="L1951" i="3" s="1"/>
  <c r="E1952" i="3"/>
  <c r="E1953" i="3"/>
  <c r="L1953" i="3" s="1"/>
  <c r="E1954" i="3"/>
  <c r="E1955" i="3"/>
  <c r="L1955" i="3" s="1"/>
  <c r="E1956" i="3"/>
  <c r="L1956" i="3" s="1"/>
  <c r="E1957" i="3"/>
  <c r="E1958" i="3"/>
  <c r="L1958" i="3" s="1"/>
  <c r="E1959" i="3"/>
  <c r="L1959" i="3" s="1"/>
  <c r="E1960" i="3"/>
  <c r="E1961" i="3"/>
  <c r="L1961" i="3" s="1"/>
  <c r="E1962" i="3"/>
  <c r="E1963" i="3"/>
  <c r="L1963" i="3" s="1"/>
  <c r="E1964" i="3"/>
  <c r="E1965" i="3"/>
  <c r="L1965" i="3" s="1"/>
  <c r="E1966" i="3"/>
  <c r="E1967" i="3"/>
  <c r="L1967" i="3" s="1"/>
  <c r="E1968" i="3"/>
  <c r="L1968" i="3" s="1"/>
  <c r="E1969" i="3"/>
  <c r="E1970" i="3"/>
  <c r="L1970" i="3" s="1"/>
  <c r="E1971" i="3"/>
  <c r="L1971" i="3" s="1"/>
  <c r="E1972" i="3"/>
  <c r="E1973" i="3"/>
  <c r="L1973" i="3" s="1"/>
  <c r="E1974" i="3"/>
  <c r="E1975" i="3"/>
  <c r="L1975" i="3" s="1"/>
  <c r="E1976" i="3"/>
  <c r="E1977" i="3"/>
  <c r="L1977" i="3" s="1"/>
  <c r="E1978" i="3"/>
  <c r="E1979" i="3"/>
  <c r="L1979" i="3" s="1"/>
  <c r="E1980" i="3"/>
  <c r="L1980" i="3" s="1"/>
  <c r="E1981" i="3"/>
  <c r="E1982" i="3"/>
  <c r="L1982" i="3" s="1"/>
  <c r="E1983" i="3"/>
  <c r="L1983" i="3" s="1"/>
  <c r="E1984" i="3"/>
  <c r="E1985" i="3"/>
  <c r="L1985" i="3" s="1"/>
  <c r="E1986" i="3"/>
  <c r="E1987" i="3"/>
  <c r="L1987" i="3" s="1"/>
  <c r="E1988" i="3"/>
  <c r="E1989" i="3"/>
  <c r="L1989" i="3" s="1"/>
  <c r="E1990" i="3"/>
  <c r="E1991" i="3"/>
  <c r="L1991" i="3" s="1"/>
  <c r="E1992" i="3"/>
  <c r="L1992" i="3" s="1"/>
  <c r="E1993" i="3"/>
  <c r="E1994" i="3"/>
  <c r="L1994" i="3" s="1"/>
  <c r="E1995" i="3"/>
  <c r="L1995" i="3" s="1"/>
  <c r="E1996" i="3"/>
  <c r="E1997" i="3"/>
  <c r="L1997" i="3" s="1"/>
  <c r="E1998" i="3"/>
  <c r="E1999" i="3"/>
  <c r="L1999" i="3" s="1"/>
  <c r="E2000" i="3"/>
  <c r="E2001" i="3"/>
  <c r="L2001" i="3" s="1"/>
  <c r="E2002" i="3"/>
  <c r="E2003" i="3"/>
  <c r="L2003" i="3" s="1"/>
  <c r="E2004" i="3"/>
  <c r="L2004" i="3" s="1"/>
  <c r="E2005" i="3"/>
  <c r="E2006" i="3"/>
  <c r="L2006" i="3" s="1"/>
  <c r="E2007" i="3"/>
  <c r="L2007" i="3" s="1"/>
  <c r="E2008" i="3"/>
  <c r="E2009" i="3"/>
  <c r="L2009" i="3" s="1"/>
  <c r="E2010" i="3"/>
  <c r="E2011" i="3"/>
  <c r="L2011" i="3" s="1"/>
  <c r="E2012" i="3"/>
  <c r="E2013" i="3"/>
  <c r="L2013" i="3" s="1"/>
  <c r="E2014" i="3"/>
  <c r="E2015" i="3"/>
  <c r="L2015" i="3" s="1"/>
  <c r="E2016" i="3"/>
  <c r="L2016" i="3" s="1"/>
  <c r="E2017" i="3"/>
  <c r="E2018" i="3"/>
  <c r="L2018" i="3" s="1"/>
  <c r="E2019" i="3"/>
  <c r="L2019" i="3" s="1"/>
  <c r="E2020" i="3"/>
  <c r="E2021" i="3"/>
  <c r="L2021" i="3" s="1"/>
  <c r="E2022" i="3"/>
  <c r="E2023" i="3"/>
  <c r="L2023" i="3" s="1"/>
  <c r="E2024" i="3"/>
  <c r="E2025" i="3"/>
  <c r="L2025" i="3" s="1"/>
  <c r="E2026" i="3"/>
  <c r="E2027" i="3"/>
  <c r="L2027" i="3" s="1"/>
  <c r="E2028" i="3"/>
  <c r="L2028" i="3" s="1"/>
  <c r="E2029" i="3"/>
  <c r="E2030" i="3"/>
  <c r="L2030" i="3" s="1"/>
  <c r="E2031" i="3"/>
  <c r="L2031" i="3" s="1"/>
  <c r="E2032" i="3"/>
  <c r="E2033" i="3"/>
  <c r="L2033" i="3" s="1"/>
  <c r="E2034" i="3"/>
  <c r="E2035" i="3"/>
  <c r="L2035" i="3" s="1"/>
  <c r="E2036" i="3"/>
  <c r="E2037" i="3"/>
  <c r="L2037" i="3" s="1"/>
  <c r="E2038" i="3"/>
  <c r="E2039" i="3"/>
  <c r="L2039" i="3" s="1"/>
  <c r="E2040" i="3"/>
  <c r="L2040" i="3" s="1"/>
  <c r="E2041" i="3"/>
  <c r="E2042" i="3"/>
  <c r="L2042" i="3" s="1"/>
  <c r="E2043" i="3"/>
  <c r="L2043" i="3" s="1"/>
  <c r="E2044" i="3"/>
  <c r="E2045" i="3"/>
  <c r="L2045" i="3" s="1"/>
  <c r="E2046" i="3"/>
  <c r="E2047" i="3"/>
  <c r="L2047" i="3" s="1"/>
  <c r="E2048" i="3"/>
  <c r="E2049" i="3"/>
  <c r="L2049" i="3" s="1"/>
  <c r="E2050" i="3"/>
  <c r="E2051" i="3"/>
  <c r="L2051" i="3" s="1"/>
  <c r="E2052" i="3"/>
  <c r="L2052" i="3" s="1"/>
  <c r="E2053" i="3"/>
  <c r="E2054" i="3"/>
  <c r="L2054" i="3" s="1"/>
  <c r="E2055" i="3"/>
  <c r="L2055" i="3" s="1"/>
  <c r="E2056" i="3"/>
  <c r="E2057" i="3"/>
  <c r="L2057" i="3" s="1"/>
  <c r="E2058" i="3"/>
  <c r="E2059" i="3"/>
  <c r="L2059" i="3" s="1"/>
  <c r="E2060" i="3"/>
  <c r="E2061" i="3"/>
  <c r="L2061" i="3" s="1"/>
  <c r="E2062" i="3"/>
  <c r="E2063" i="3"/>
  <c r="L2063" i="3" s="1"/>
  <c r="E2064" i="3"/>
  <c r="L2064" i="3" s="1"/>
  <c r="E2065" i="3"/>
  <c r="E2066" i="3"/>
  <c r="L2066" i="3" s="1"/>
  <c r="E2067" i="3"/>
  <c r="L2067" i="3" s="1"/>
  <c r="E2068" i="3"/>
  <c r="E2069" i="3"/>
  <c r="L2069" i="3" s="1"/>
  <c r="E2070" i="3"/>
  <c r="E2071" i="3"/>
  <c r="L2071" i="3" s="1"/>
  <c r="E2072" i="3"/>
  <c r="E2073" i="3"/>
  <c r="L2073" i="3" s="1"/>
  <c r="E2074" i="3"/>
  <c r="E2075" i="3"/>
  <c r="L2075" i="3" s="1"/>
  <c r="E2076" i="3"/>
  <c r="L2076" i="3" s="1"/>
  <c r="E2077" i="3"/>
  <c r="E2078" i="3"/>
  <c r="L2078" i="3" s="1"/>
  <c r="E2079" i="3"/>
  <c r="L2079" i="3" s="1"/>
  <c r="E2080" i="3"/>
  <c r="E2081" i="3"/>
  <c r="L2081" i="3" s="1"/>
  <c r="E2082" i="3"/>
  <c r="E2083" i="3"/>
  <c r="L2083" i="3" s="1"/>
  <c r="E2084" i="3"/>
  <c r="E2085" i="3"/>
  <c r="L2085" i="3" s="1"/>
  <c r="E2086" i="3"/>
  <c r="E2087" i="3"/>
  <c r="L2087" i="3" s="1"/>
  <c r="E2088" i="3"/>
  <c r="L2088" i="3" s="1"/>
  <c r="E2089" i="3"/>
  <c r="E2090" i="3"/>
  <c r="L2090" i="3" s="1"/>
  <c r="E2091" i="3"/>
  <c r="L2091" i="3" s="1"/>
  <c r="E2092" i="3"/>
  <c r="E2093" i="3"/>
  <c r="L2093" i="3" s="1"/>
  <c r="E2094" i="3"/>
  <c r="E2095" i="3"/>
  <c r="L2095" i="3" s="1"/>
  <c r="E2096" i="3"/>
  <c r="E2097" i="3"/>
  <c r="L2097" i="3" s="1"/>
  <c r="E2098" i="3"/>
  <c r="E2099" i="3"/>
  <c r="L2099" i="3" s="1"/>
  <c r="E2100" i="3"/>
  <c r="L2100" i="3" s="1"/>
  <c r="E2101" i="3"/>
  <c r="E2102" i="3"/>
  <c r="L2102" i="3" s="1"/>
  <c r="E2103" i="3"/>
  <c r="L2103" i="3" s="1"/>
  <c r="E2104" i="3"/>
  <c r="E2105" i="3"/>
  <c r="L2105" i="3" s="1"/>
  <c r="E2106" i="3"/>
  <c r="E2107" i="3"/>
  <c r="L2107" i="3" s="1"/>
  <c r="E2108" i="3"/>
  <c r="E2109" i="3"/>
  <c r="L2109" i="3" s="1"/>
  <c r="E2110" i="3"/>
  <c r="E2111" i="3"/>
  <c r="L2111" i="3" s="1"/>
  <c r="E2112" i="3"/>
  <c r="L2112" i="3" s="1"/>
  <c r="E2113" i="3"/>
  <c r="E2114" i="3"/>
  <c r="L2114" i="3" s="1"/>
  <c r="E2115" i="3"/>
  <c r="L2115" i="3" s="1"/>
  <c r="E2116" i="3"/>
  <c r="E2117" i="3"/>
  <c r="L2117" i="3" s="1"/>
  <c r="E2118" i="3"/>
  <c r="E2119" i="3"/>
  <c r="L2119" i="3" s="1"/>
  <c r="E2120" i="3"/>
  <c r="E2121" i="3"/>
  <c r="L2121" i="3" s="1"/>
  <c r="E2122" i="3"/>
  <c r="E2123" i="3"/>
  <c r="L2123" i="3" s="1"/>
  <c r="E2124" i="3"/>
  <c r="L2124" i="3" s="1"/>
  <c r="E2125" i="3"/>
  <c r="E2126" i="3"/>
  <c r="L2126" i="3" s="1"/>
  <c r="E2127" i="3"/>
  <c r="L2127" i="3" s="1"/>
  <c r="E2128" i="3"/>
  <c r="E2129" i="3"/>
  <c r="L2129" i="3" s="1"/>
  <c r="E2130" i="3"/>
  <c r="E2131" i="3"/>
  <c r="L2131" i="3" s="1"/>
  <c r="E2132" i="3"/>
  <c r="E2133" i="3"/>
  <c r="L2133" i="3" s="1"/>
  <c r="E2134" i="3"/>
  <c r="E2135" i="3"/>
  <c r="L2135" i="3" s="1"/>
  <c r="E2136" i="3"/>
  <c r="L2136" i="3" s="1"/>
  <c r="E2137" i="3"/>
  <c r="E2138" i="3"/>
  <c r="L2138" i="3" s="1"/>
  <c r="E2139" i="3"/>
  <c r="L2139" i="3" s="1"/>
  <c r="E2140" i="3"/>
  <c r="E2141" i="3"/>
  <c r="L2141" i="3" s="1"/>
  <c r="E2142" i="3"/>
  <c r="E2143" i="3"/>
  <c r="L2143" i="3" s="1"/>
  <c r="E2144" i="3"/>
  <c r="E2145" i="3"/>
  <c r="L2145" i="3" s="1"/>
  <c r="E2146" i="3"/>
  <c r="E2147" i="3"/>
  <c r="L2147" i="3" s="1"/>
  <c r="E2148" i="3"/>
  <c r="L2148" i="3" s="1"/>
  <c r="E2149" i="3"/>
  <c r="E2150" i="3"/>
  <c r="L2150" i="3" s="1"/>
  <c r="E2151" i="3"/>
  <c r="L2151" i="3" s="1"/>
  <c r="E2152" i="3"/>
  <c r="E2153" i="3"/>
  <c r="L2153" i="3" s="1"/>
  <c r="E2154" i="3"/>
  <c r="E2155" i="3"/>
  <c r="L2155" i="3" s="1"/>
  <c r="E2156" i="3"/>
  <c r="E2157" i="3"/>
  <c r="L2157" i="3" s="1"/>
  <c r="E2158" i="3"/>
  <c r="E2159" i="3"/>
  <c r="L2159" i="3" s="1"/>
  <c r="E2160" i="3"/>
  <c r="L2160" i="3" s="1"/>
  <c r="E2161" i="3"/>
  <c r="E2162" i="3"/>
  <c r="L2162" i="3" s="1"/>
  <c r="E2163" i="3"/>
  <c r="L2163" i="3" s="1"/>
  <c r="E2164" i="3"/>
  <c r="E2165" i="3"/>
  <c r="L2165" i="3" s="1"/>
  <c r="E2166" i="3"/>
  <c r="E2167" i="3"/>
  <c r="L2167" i="3" s="1"/>
  <c r="E2168" i="3"/>
  <c r="E2169" i="3"/>
  <c r="L2169" i="3" s="1"/>
  <c r="E2170" i="3"/>
  <c r="E2171" i="3"/>
  <c r="L2171" i="3" s="1"/>
  <c r="E2172" i="3"/>
  <c r="L2172" i="3" s="1"/>
  <c r="E2173" i="3"/>
  <c r="E2174" i="3"/>
  <c r="L2174" i="3" s="1"/>
  <c r="E2175" i="3"/>
  <c r="L2175" i="3" s="1"/>
  <c r="E2176" i="3"/>
  <c r="E2177" i="3"/>
  <c r="L2177" i="3" s="1"/>
  <c r="E2178" i="3"/>
  <c r="E2179" i="3"/>
  <c r="L2179" i="3" s="1"/>
  <c r="E2180" i="3"/>
  <c r="E2181" i="3"/>
  <c r="L2181" i="3" s="1"/>
  <c r="E2182" i="3"/>
  <c r="E2183" i="3"/>
  <c r="L2183" i="3" s="1"/>
  <c r="E2184" i="3"/>
  <c r="L2184" i="3" s="1"/>
  <c r="E2185" i="3"/>
  <c r="E2186" i="3"/>
  <c r="L2186" i="3" s="1"/>
  <c r="E2187" i="3"/>
  <c r="L2187" i="3" s="1"/>
  <c r="E2188" i="3"/>
  <c r="E2189" i="3"/>
  <c r="L2189" i="3" s="1"/>
  <c r="E2190" i="3"/>
  <c r="E2191" i="3"/>
  <c r="L2191" i="3" s="1"/>
  <c r="E2192" i="3"/>
  <c r="E2193" i="3"/>
  <c r="L2193" i="3" s="1"/>
  <c r="E2194" i="3"/>
  <c r="E2195" i="3"/>
  <c r="L2195" i="3" s="1"/>
  <c r="E2196" i="3"/>
  <c r="L2196" i="3" s="1"/>
  <c r="E2197" i="3"/>
  <c r="E2198" i="3"/>
  <c r="L2198" i="3" s="1"/>
  <c r="E2199" i="3"/>
  <c r="L2199" i="3" s="1"/>
  <c r="E2200" i="3"/>
  <c r="E2201" i="3"/>
  <c r="L2201" i="3" s="1"/>
  <c r="E2202" i="3"/>
  <c r="E2203" i="3"/>
  <c r="L2203" i="3" s="1"/>
  <c r="E2204" i="3"/>
  <c r="E2205" i="3"/>
  <c r="L2205" i="3" s="1"/>
  <c r="E2206" i="3"/>
  <c r="E2207" i="3"/>
  <c r="L2207" i="3" s="1"/>
  <c r="E2208" i="3"/>
  <c r="L2208" i="3" s="1"/>
  <c r="E2209" i="3"/>
  <c r="E2210" i="3"/>
  <c r="L2210" i="3" s="1"/>
  <c r="E2211" i="3"/>
  <c r="L2211" i="3" s="1"/>
  <c r="E2212" i="3"/>
  <c r="E2213" i="3"/>
  <c r="L2213" i="3" s="1"/>
  <c r="E2214" i="3"/>
  <c r="E2215" i="3"/>
  <c r="L2215" i="3" s="1"/>
  <c r="E2216" i="3"/>
  <c r="E2217" i="3"/>
  <c r="L2217" i="3" s="1"/>
  <c r="E2218" i="3"/>
  <c r="E2219" i="3"/>
  <c r="L2219" i="3" s="1"/>
  <c r="E2220" i="3"/>
  <c r="L2220" i="3" s="1"/>
  <c r="E2221" i="3"/>
  <c r="E2222" i="3"/>
  <c r="L2222" i="3" s="1"/>
  <c r="E2223" i="3"/>
  <c r="L2223" i="3" s="1"/>
  <c r="E2224" i="3"/>
  <c r="E2225" i="3"/>
  <c r="L2225" i="3" s="1"/>
  <c r="E2226" i="3"/>
  <c r="E2227" i="3"/>
  <c r="L2227" i="3" s="1"/>
  <c r="E2228" i="3"/>
  <c r="E2229" i="3"/>
  <c r="L2229" i="3" s="1"/>
  <c r="E2230" i="3"/>
  <c r="E2231" i="3"/>
  <c r="L2231" i="3" s="1"/>
  <c r="E2232" i="3"/>
  <c r="L2232" i="3" s="1"/>
  <c r="E2233" i="3"/>
  <c r="E2234" i="3"/>
  <c r="L2234" i="3" s="1"/>
  <c r="E2235" i="3"/>
  <c r="L2235" i="3" s="1"/>
  <c r="E2236" i="3"/>
  <c r="E2237" i="3"/>
  <c r="L2237" i="3" s="1"/>
  <c r="E2238" i="3"/>
  <c r="E2239" i="3"/>
  <c r="L2239" i="3" s="1"/>
  <c r="E2240" i="3"/>
  <c r="E2241" i="3"/>
  <c r="L2241" i="3" s="1"/>
  <c r="E2242" i="3"/>
  <c r="E2243" i="3"/>
  <c r="L2243" i="3" s="1"/>
  <c r="E2244" i="3"/>
  <c r="L2244" i="3" s="1"/>
  <c r="E2245" i="3"/>
  <c r="E2246" i="3"/>
  <c r="L2246" i="3" s="1"/>
  <c r="E2247" i="3"/>
  <c r="L2247" i="3" s="1"/>
  <c r="E2248" i="3"/>
  <c r="E2249" i="3"/>
  <c r="L2249" i="3" s="1"/>
  <c r="E2250" i="3"/>
  <c r="E2251" i="3"/>
  <c r="L2251" i="3" s="1"/>
  <c r="E2252" i="3"/>
  <c r="E2253" i="3"/>
  <c r="L2253" i="3" s="1"/>
  <c r="E2254" i="3"/>
  <c r="E2255" i="3"/>
  <c r="L2255" i="3" s="1"/>
  <c r="E2256" i="3"/>
  <c r="L2256" i="3" s="1"/>
  <c r="E2257" i="3"/>
  <c r="E2258" i="3"/>
  <c r="L2258" i="3" s="1"/>
  <c r="E2259" i="3"/>
  <c r="L2259" i="3" s="1"/>
  <c r="E2260" i="3"/>
  <c r="E2261" i="3"/>
  <c r="L2261" i="3" s="1"/>
  <c r="E2262" i="3"/>
  <c r="E2263" i="3"/>
  <c r="L2263" i="3" s="1"/>
  <c r="E2264" i="3"/>
  <c r="E2265" i="3"/>
  <c r="L2265" i="3" s="1"/>
  <c r="E2266" i="3"/>
  <c r="E2267" i="3"/>
  <c r="L2267" i="3" s="1"/>
  <c r="E2268" i="3"/>
  <c r="L2268" i="3" s="1"/>
  <c r="E2269" i="3"/>
  <c r="E2270" i="3"/>
  <c r="L2270" i="3" s="1"/>
  <c r="E2271" i="3"/>
  <c r="L2271" i="3" s="1"/>
  <c r="E2272" i="3"/>
  <c r="E2273" i="3"/>
  <c r="L2273" i="3" s="1"/>
  <c r="E2274" i="3"/>
  <c r="E2275" i="3"/>
  <c r="L2275" i="3" s="1"/>
  <c r="E2276" i="3"/>
  <c r="E2277" i="3"/>
  <c r="L2277" i="3" s="1"/>
  <c r="E2278" i="3"/>
  <c r="E2279" i="3"/>
  <c r="L2279" i="3" s="1"/>
  <c r="E2280" i="3"/>
  <c r="L2280" i="3" s="1"/>
  <c r="E2281" i="3"/>
  <c r="E2282" i="3"/>
  <c r="L2282" i="3" s="1"/>
  <c r="E2283" i="3"/>
  <c r="L2283" i="3" s="1"/>
  <c r="E2284" i="3"/>
  <c r="E2285" i="3"/>
  <c r="L2285" i="3" s="1"/>
  <c r="E2286" i="3"/>
  <c r="E2287" i="3"/>
  <c r="L2287" i="3" s="1"/>
  <c r="E2288" i="3"/>
  <c r="E2289" i="3"/>
  <c r="L2289" i="3" s="1"/>
  <c r="E2290" i="3"/>
  <c r="E2291" i="3"/>
  <c r="L2291" i="3" s="1"/>
  <c r="E2292" i="3"/>
  <c r="L2292" i="3" s="1"/>
  <c r="E2293" i="3"/>
  <c r="E2294" i="3"/>
  <c r="L2294" i="3" s="1"/>
  <c r="E2295" i="3"/>
  <c r="L2295" i="3" s="1"/>
  <c r="E2296" i="3"/>
  <c r="E2297" i="3"/>
  <c r="L2297" i="3" s="1"/>
  <c r="E2298" i="3"/>
  <c r="E2299" i="3"/>
  <c r="L2299" i="3" s="1"/>
  <c r="E2300" i="3"/>
  <c r="E2301" i="3"/>
  <c r="L2301" i="3" s="1"/>
  <c r="E2302" i="3"/>
  <c r="E2303" i="3"/>
  <c r="L2303" i="3" s="1"/>
  <c r="E2304" i="3"/>
  <c r="L2304" i="3" s="1"/>
  <c r="E2305" i="3"/>
  <c r="E2306" i="3"/>
  <c r="L2306" i="3" s="1"/>
  <c r="E2307" i="3"/>
  <c r="L2307" i="3" s="1"/>
  <c r="E2308" i="3"/>
  <c r="E2309" i="3"/>
  <c r="L2309" i="3" s="1"/>
  <c r="E2310" i="3"/>
  <c r="E2311" i="3"/>
  <c r="L2311" i="3" s="1"/>
  <c r="E2312" i="3"/>
  <c r="E2313" i="3"/>
  <c r="L2313" i="3" s="1"/>
  <c r="E2314" i="3"/>
  <c r="E2315" i="3"/>
  <c r="L2315" i="3" s="1"/>
  <c r="E2316" i="3"/>
  <c r="L2316" i="3" s="1"/>
  <c r="E2317" i="3"/>
  <c r="E2318" i="3"/>
  <c r="L2318" i="3" s="1"/>
  <c r="E2319" i="3"/>
  <c r="L2319" i="3" s="1"/>
  <c r="E2320" i="3"/>
  <c r="E2321" i="3"/>
  <c r="L2321" i="3" s="1"/>
  <c r="E2322" i="3"/>
  <c r="E2323" i="3"/>
  <c r="L2323" i="3" s="1"/>
  <c r="E2324" i="3"/>
  <c r="E2325" i="3"/>
  <c r="L2325" i="3" s="1"/>
  <c r="E2326" i="3"/>
  <c r="E2327" i="3"/>
  <c r="L2327" i="3" s="1"/>
  <c r="E2328" i="3"/>
  <c r="L2328" i="3" s="1"/>
  <c r="E2329" i="3"/>
  <c r="E2330" i="3"/>
  <c r="L2330" i="3" s="1"/>
  <c r="E2331" i="3"/>
  <c r="L2331" i="3" s="1"/>
  <c r="E2332" i="3"/>
  <c r="E2333" i="3"/>
  <c r="L2333" i="3" s="1"/>
  <c r="E2334" i="3"/>
  <c r="E2335" i="3"/>
  <c r="L2335" i="3" s="1"/>
  <c r="E2336" i="3"/>
  <c r="E2337" i="3"/>
  <c r="L2337" i="3" s="1"/>
  <c r="E2338" i="3"/>
  <c r="E2339" i="3"/>
  <c r="L2339" i="3" s="1"/>
  <c r="E2340" i="3"/>
  <c r="L2340" i="3" s="1"/>
  <c r="E2341" i="3"/>
  <c r="E2342" i="3"/>
  <c r="L2342" i="3" s="1"/>
  <c r="E2343" i="3"/>
  <c r="L2343" i="3" s="1"/>
  <c r="E2344" i="3"/>
  <c r="E2345" i="3"/>
  <c r="L2345" i="3" s="1"/>
  <c r="E2346" i="3"/>
  <c r="E2347" i="3"/>
  <c r="L2347" i="3" s="1"/>
  <c r="E2348" i="3"/>
  <c r="E2349" i="3"/>
  <c r="L2349" i="3" s="1"/>
  <c r="E2350" i="3"/>
  <c r="E2351" i="3"/>
  <c r="L2351" i="3" s="1"/>
  <c r="E2352" i="3"/>
  <c r="L2352" i="3" s="1"/>
  <c r="E2353" i="3"/>
  <c r="E2354" i="3"/>
  <c r="L2354" i="3" s="1"/>
  <c r="E2355" i="3"/>
  <c r="L2355" i="3" s="1"/>
  <c r="E2356" i="3"/>
  <c r="E2357" i="3"/>
  <c r="L2357" i="3" s="1"/>
  <c r="E2358" i="3"/>
  <c r="E2359" i="3"/>
  <c r="L2359" i="3" s="1"/>
  <c r="E2360" i="3"/>
  <c r="E2361" i="3"/>
  <c r="L2361" i="3" s="1"/>
  <c r="E2362" i="3"/>
  <c r="E2363" i="3"/>
  <c r="L2363" i="3" s="1"/>
  <c r="E2364" i="3"/>
  <c r="L2364" i="3" s="1"/>
  <c r="E2365" i="3"/>
  <c r="E2366" i="3"/>
  <c r="L2366" i="3" s="1"/>
  <c r="E2367" i="3"/>
  <c r="L2367" i="3" s="1"/>
  <c r="E2368" i="3"/>
  <c r="E2369" i="3"/>
  <c r="L2369" i="3" s="1"/>
  <c r="E2370" i="3"/>
  <c r="E2371" i="3"/>
  <c r="L2371" i="3" s="1"/>
  <c r="E2372" i="3"/>
  <c r="E2373" i="3"/>
  <c r="L2373" i="3" s="1"/>
  <c r="E2374" i="3"/>
  <c r="E2375" i="3"/>
  <c r="L2375" i="3" s="1"/>
  <c r="E2376" i="3"/>
  <c r="L2376" i="3" s="1"/>
  <c r="E2377" i="3"/>
  <c r="E2378" i="3"/>
  <c r="L2378" i="3" s="1"/>
  <c r="E2379" i="3"/>
  <c r="L2379" i="3" s="1"/>
  <c r="E2380" i="3"/>
  <c r="E2381" i="3"/>
  <c r="L2381" i="3" s="1"/>
  <c r="E2382" i="3"/>
  <c r="E2383" i="3"/>
  <c r="L2383" i="3" s="1"/>
  <c r="E2384" i="3"/>
  <c r="E2385" i="3"/>
  <c r="L2385" i="3" s="1"/>
  <c r="E2386" i="3"/>
  <c r="E2387" i="3"/>
  <c r="L2387" i="3" s="1"/>
  <c r="E2388" i="3"/>
  <c r="L2388" i="3" s="1"/>
  <c r="E2389" i="3"/>
  <c r="E2390" i="3"/>
  <c r="L2390" i="3" s="1"/>
  <c r="E2391" i="3"/>
  <c r="L2391" i="3" s="1"/>
  <c r="E2392" i="3"/>
  <c r="E2393" i="3"/>
  <c r="L2393" i="3" s="1"/>
  <c r="E2394" i="3"/>
  <c r="E2395" i="3"/>
  <c r="L2395" i="3" s="1"/>
  <c r="E2396" i="3"/>
  <c r="E2397" i="3"/>
  <c r="L2397" i="3" s="1"/>
  <c r="E2398" i="3"/>
  <c r="E2399" i="3"/>
  <c r="L2399" i="3" s="1"/>
  <c r="E2400" i="3"/>
  <c r="L2400" i="3" s="1"/>
  <c r="E2401" i="3"/>
  <c r="E2402" i="3"/>
  <c r="L2402" i="3" s="1"/>
  <c r="E2403" i="3"/>
  <c r="L2403" i="3" s="1"/>
  <c r="E2404" i="3"/>
  <c r="E2405" i="3"/>
  <c r="L2405" i="3" s="1"/>
  <c r="E2406" i="3"/>
  <c r="E2407" i="3"/>
  <c r="L2407" i="3" s="1"/>
  <c r="E2408" i="3"/>
  <c r="E2409" i="3"/>
  <c r="L2409" i="3" s="1"/>
  <c r="E2410" i="3"/>
  <c r="E2411" i="3"/>
  <c r="L2411" i="3" s="1"/>
  <c r="E2412" i="3"/>
  <c r="L2412" i="3" s="1"/>
  <c r="E2413" i="3"/>
  <c r="E2414" i="3"/>
  <c r="L2414" i="3" s="1"/>
  <c r="E2415" i="3"/>
  <c r="L2415" i="3" s="1"/>
  <c r="E2416" i="3"/>
  <c r="E2417" i="3"/>
  <c r="L2417" i="3" s="1"/>
  <c r="E2418" i="3"/>
  <c r="E2419" i="3"/>
  <c r="L2419" i="3" s="1"/>
  <c r="E2420" i="3"/>
  <c r="E2421" i="3"/>
  <c r="L2421" i="3" s="1"/>
  <c r="E2422" i="3"/>
  <c r="E2423" i="3"/>
  <c r="L2423" i="3" s="1"/>
  <c r="E2424" i="3"/>
  <c r="L2424" i="3" s="1"/>
  <c r="E2425" i="3"/>
  <c r="E2426" i="3"/>
  <c r="L2426" i="3" s="1"/>
  <c r="E2427" i="3"/>
  <c r="L2427" i="3" s="1"/>
  <c r="E2428" i="3"/>
  <c r="E2429" i="3"/>
  <c r="L2429" i="3" s="1"/>
  <c r="E2430" i="3"/>
  <c r="E2431" i="3"/>
  <c r="L2431" i="3" s="1"/>
  <c r="E2432" i="3"/>
  <c r="E2433" i="3"/>
  <c r="L2433" i="3" s="1"/>
  <c r="E2434" i="3"/>
  <c r="E2435" i="3"/>
  <c r="L2435" i="3" s="1"/>
  <c r="E2436" i="3"/>
  <c r="L2436" i="3" s="1"/>
  <c r="E2437" i="3"/>
  <c r="E2438" i="3"/>
  <c r="L2438" i="3" s="1"/>
  <c r="E2439" i="3"/>
  <c r="L2439" i="3" s="1"/>
  <c r="E2440" i="3"/>
  <c r="E2441" i="3"/>
  <c r="L2441" i="3" s="1"/>
  <c r="E2442" i="3"/>
  <c r="E2443" i="3"/>
  <c r="L2443" i="3" s="1"/>
  <c r="E2444" i="3"/>
  <c r="E2445" i="3"/>
  <c r="L2445" i="3" s="1"/>
  <c r="E2446" i="3"/>
  <c r="E2447" i="3"/>
  <c r="L2447" i="3" s="1"/>
  <c r="E2448" i="3"/>
  <c r="L2448" i="3" s="1"/>
  <c r="E2449" i="3"/>
  <c r="E2450" i="3"/>
  <c r="L2450" i="3" s="1"/>
  <c r="E2451" i="3"/>
  <c r="L2451" i="3" s="1"/>
  <c r="E2452" i="3"/>
  <c r="E2453" i="3"/>
  <c r="L2453" i="3" s="1"/>
  <c r="E2454" i="3"/>
  <c r="E2455" i="3"/>
  <c r="L2455" i="3" s="1"/>
  <c r="E2456" i="3"/>
  <c r="E2457" i="3"/>
  <c r="L2457" i="3" s="1"/>
  <c r="E2458" i="3"/>
  <c r="E2459" i="3"/>
  <c r="L2459" i="3" s="1"/>
  <c r="E2460" i="3"/>
  <c r="L2460" i="3" s="1"/>
  <c r="E2461" i="3"/>
  <c r="E2462" i="3"/>
  <c r="L2462" i="3" s="1"/>
  <c r="E2463" i="3"/>
  <c r="L2463" i="3" s="1"/>
  <c r="E2464" i="3"/>
  <c r="E2465" i="3"/>
  <c r="L2465" i="3" s="1"/>
  <c r="E2466" i="3"/>
  <c r="E2467" i="3"/>
  <c r="L2467" i="3" s="1"/>
  <c r="E2468" i="3"/>
  <c r="E2469" i="3"/>
  <c r="L2469" i="3" s="1"/>
  <c r="E2470" i="3"/>
  <c r="E2471" i="3"/>
  <c r="L2471" i="3" s="1"/>
  <c r="E2472" i="3"/>
  <c r="L2472" i="3" s="1"/>
  <c r="E2473" i="3"/>
  <c r="E2474" i="3"/>
  <c r="L2474" i="3" s="1"/>
  <c r="E2475" i="3"/>
  <c r="L2475" i="3" s="1"/>
  <c r="E2476" i="3"/>
  <c r="E2477" i="3"/>
  <c r="L2477" i="3" s="1"/>
  <c r="E2478" i="3"/>
  <c r="E2479" i="3"/>
  <c r="L2479" i="3" s="1"/>
  <c r="E2480" i="3"/>
  <c r="E2481" i="3"/>
  <c r="L2481" i="3" s="1"/>
  <c r="E2482" i="3"/>
  <c r="E2483" i="3"/>
  <c r="L2483" i="3" s="1"/>
  <c r="E2484" i="3"/>
  <c r="L2484" i="3" s="1"/>
  <c r="E2485" i="3"/>
  <c r="E2486" i="3"/>
  <c r="L2486" i="3" s="1"/>
  <c r="E2487" i="3"/>
  <c r="L2487" i="3" s="1"/>
  <c r="E2488" i="3"/>
  <c r="E2489" i="3"/>
  <c r="L2489" i="3" s="1"/>
  <c r="E2490" i="3"/>
  <c r="E2491" i="3"/>
  <c r="L2491" i="3" s="1"/>
  <c r="E2492" i="3"/>
  <c r="E2493" i="3"/>
  <c r="L2493" i="3" s="1"/>
  <c r="E2494" i="3"/>
  <c r="E2495" i="3"/>
  <c r="L2495" i="3" s="1"/>
  <c r="E2496" i="3"/>
  <c r="L2496" i="3" s="1"/>
  <c r="E2497" i="3"/>
  <c r="E2498" i="3"/>
  <c r="L2498" i="3" s="1"/>
  <c r="E2499" i="3"/>
  <c r="L2499" i="3" s="1"/>
  <c r="E2500" i="3"/>
  <c r="E2501" i="3"/>
  <c r="L2501" i="3" s="1"/>
  <c r="E2502" i="3"/>
  <c r="E2503" i="3"/>
  <c r="L2503" i="3" s="1"/>
  <c r="E2504" i="3"/>
  <c r="E2505" i="3"/>
  <c r="L2505" i="3" s="1"/>
  <c r="E2506" i="3"/>
  <c r="E2507" i="3"/>
  <c r="L2507" i="3" s="1"/>
  <c r="E2508" i="3"/>
  <c r="L2508" i="3" s="1"/>
  <c r="E2509" i="3"/>
  <c r="E2510" i="3"/>
  <c r="L2510" i="3" s="1"/>
  <c r="E2511" i="3"/>
  <c r="L2511" i="3" s="1"/>
  <c r="E2512" i="3"/>
  <c r="E2513" i="3"/>
  <c r="L2513" i="3" s="1"/>
  <c r="E2514" i="3"/>
  <c r="E2515" i="3"/>
  <c r="L2515" i="3" s="1"/>
  <c r="E2516" i="3"/>
  <c r="E2517" i="3"/>
  <c r="L2517" i="3" s="1"/>
  <c r="E2518" i="3"/>
  <c r="E2519" i="3"/>
  <c r="L2519" i="3" s="1"/>
  <c r="E2520" i="3"/>
  <c r="L2520" i="3" s="1"/>
  <c r="E2521" i="3"/>
  <c r="E2522" i="3"/>
  <c r="L2522" i="3" s="1"/>
  <c r="E2523" i="3"/>
  <c r="L2523" i="3" s="1"/>
  <c r="E2524" i="3"/>
  <c r="E2525" i="3"/>
  <c r="L2525" i="3" s="1"/>
  <c r="E2526" i="3"/>
  <c r="E2527" i="3"/>
  <c r="L2527" i="3" s="1"/>
  <c r="E2528" i="3"/>
  <c r="E2529" i="3"/>
  <c r="L2529" i="3" s="1"/>
  <c r="E2530" i="3"/>
  <c r="E2531" i="3"/>
  <c r="L2531" i="3" s="1"/>
  <c r="E2532" i="3"/>
  <c r="L2532" i="3" s="1"/>
  <c r="E2533" i="3"/>
  <c r="E2534" i="3"/>
  <c r="L2534" i="3" s="1"/>
  <c r="E2535" i="3"/>
  <c r="L2535" i="3" s="1"/>
  <c r="E2536" i="3"/>
  <c r="E2537" i="3"/>
  <c r="L2537" i="3" s="1"/>
  <c r="E2538" i="3"/>
  <c r="E2539" i="3"/>
  <c r="L2539" i="3" s="1"/>
  <c r="E2540" i="3"/>
  <c r="E2541" i="3"/>
  <c r="L2541" i="3" s="1"/>
  <c r="E2542" i="3"/>
  <c r="E2543" i="3"/>
  <c r="L2543" i="3" s="1"/>
  <c r="E2544" i="3"/>
  <c r="L2544" i="3" s="1"/>
  <c r="E2545" i="3"/>
  <c r="E2546" i="3"/>
  <c r="L2546" i="3" s="1"/>
  <c r="E2547" i="3"/>
  <c r="L2547" i="3" s="1"/>
  <c r="E2548" i="3"/>
  <c r="E2549" i="3"/>
  <c r="L2549" i="3" s="1"/>
  <c r="E2550" i="3"/>
  <c r="E2551" i="3"/>
  <c r="L2551" i="3" s="1"/>
  <c r="E2552" i="3"/>
  <c r="E2553" i="3"/>
  <c r="L2553" i="3" s="1"/>
  <c r="E2554" i="3"/>
  <c r="E2555" i="3"/>
  <c r="L2555" i="3" s="1"/>
  <c r="E2556" i="3"/>
  <c r="L2556" i="3" s="1"/>
  <c r="E2557" i="3"/>
  <c r="E2558" i="3"/>
  <c r="L2558" i="3" s="1"/>
  <c r="E2559" i="3"/>
  <c r="L2559" i="3" s="1"/>
  <c r="E2560" i="3"/>
  <c r="E2561" i="3"/>
  <c r="L2561" i="3" s="1"/>
  <c r="E2562" i="3"/>
  <c r="E2563" i="3"/>
  <c r="L2563" i="3" s="1"/>
  <c r="E2564" i="3"/>
  <c r="E2565" i="3"/>
  <c r="L2565" i="3" s="1"/>
  <c r="E2566" i="3"/>
  <c r="E2567" i="3"/>
  <c r="L2567" i="3" s="1"/>
  <c r="E2568" i="3"/>
  <c r="L2568" i="3" s="1"/>
  <c r="E2569" i="3"/>
  <c r="E2570" i="3"/>
  <c r="L2570" i="3" s="1"/>
  <c r="E2571" i="3"/>
  <c r="L2571" i="3" s="1"/>
  <c r="E2572" i="3"/>
  <c r="E2573" i="3"/>
  <c r="L2573" i="3" s="1"/>
  <c r="E2574" i="3"/>
  <c r="E2575" i="3"/>
  <c r="L2575" i="3" s="1"/>
  <c r="E2576" i="3"/>
  <c r="E2577" i="3"/>
  <c r="L2577" i="3" s="1"/>
  <c r="E2578" i="3"/>
  <c r="E2579" i="3"/>
  <c r="L2579" i="3" s="1"/>
  <c r="E2580" i="3"/>
  <c r="L2580" i="3" s="1"/>
  <c r="E2581" i="3"/>
  <c r="E2582" i="3"/>
  <c r="L2582" i="3" s="1"/>
  <c r="E2583" i="3"/>
  <c r="L2583" i="3" s="1"/>
  <c r="E2584" i="3"/>
  <c r="E2585" i="3"/>
  <c r="L2585" i="3" s="1"/>
  <c r="E2586" i="3"/>
  <c r="E2587" i="3"/>
  <c r="L2587" i="3" s="1"/>
  <c r="E2588" i="3"/>
  <c r="E2589" i="3"/>
  <c r="L2589" i="3" s="1"/>
  <c r="E2590" i="3"/>
  <c r="E2591" i="3"/>
  <c r="L2591" i="3" s="1"/>
  <c r="E2592" i="3"/>
  <c r="L2592" i="3" s="1"/>
  <c r="E2593" i="3"/>
  <c r="E2594" i="3"/>
  <c r="L2594" i="3" s="1"/>
  <c r="E2595" i="3"/>
  <c r="L2595" i="3" s="1"/>
  <c r="E2596" i="3"/>
  <c r="E2597" i="3"/>
  <c r="L2597" i="3" s="1"/>
  <c r="E2598" i="3"/>
  <c r="E2599" i="3"/>
  <c r="L2599" i="3" s="1"/>
  <c r="E2600" i="3"/>
  <c r="E2601" i="3"/>
  <c r="L2601" i="3" s="1"/>
  <c r="E2602" i="3"/>
  <c r="E2603" i="3"/>
  <c r="L2603" i="3" s="1"/>
  <c r="E2604" i="3"/>
  <c r="L2604" i="3" s="1"/>
  <c r="E2605" i="3"/>
  <c r="E2606" i="3"/>
  <c r="L2606" i="3" s="1"/>
  <c r="E2607" i="3"/>
  <c r="L2607" i="3" s="1"/>
  <c r="E2608" i="3"/>
  <c r="E2609" i="3"/>
  <c r="L2609" i="3" s="1"/>
  <c r="E2610" i="3"/>
  <c r="E2611" i="3"/>
  <c r="L2611" i="3" s="1"/>
  <c r="E2612" i="3"/>
  <c r="E2613" i="3"/>
  <c r="L2613" i="3" s="1"/>
  <c r="E2614" i="3"/>
  <c r="E2615" i="3"/>
  <c r="L2615" i="3" s="1"/>
  <c r="E2616" i="3"/>
  <c r="L2616" i="3" s="1"/>
  <c r="E2617" i="3"/>
  <c r="E2618" i="3"/>
  <c r="L2618" i="3" s="1"/>
  <c r="E2619" i="3"/>
  <c r="L2619" i="3" s="1"/>
  <c r="E2620" i="3"/>
  <c r="E2621" i="3"/>
  <c r="L2621" i="3" s="1"/>
  <c r="E2622" i="3"/>
  <c r="E2623" i="3"/>
  <c r="L2623" i="3" s="1"/>
  <c r="E2624" i="3"/>
  <c r="E2625" i="3"/>
  <c r="L2625" i="3" s="1"/>
  <c r="E2626" i="3"/>
  <c r="E2627" i="3"/>
  <c r="L2627" i="3" s="1"/>
  <c r="E2628" i="3"/>
  <c r="L2628" i="3" s="1"/>
  <c r="E2629" i="3"/>
  <c r="E2630" i="3"/>
  <c r="L2630" i="3" s="1"/>
  <c r="E2631" i="3"/>
  <c r="L2631" i="3" s="1"/>
  <c r="E2632" i="3"/>
  <c r="E2633" i="3"/>
  <c r="L2633" i="3" s="1"/>
  <c r="E2634" i="3"/>
  <c r="E2635" i="3"/>
  <c r="L2635" i="3" s="1"/>
  <c r="E2636" i="3"/>
  <c r="E2637" i="3"/>
  <c r="L2637" i="3" s="1"/>
  <c r="E2638" i="3"/>
  <c r="E2639" i="3"/>
  <c r="L2639" i="3" s="1"/>
  <c r="E2640" i="3"/>
  <c r="L2640" i="3" s="1"/>
  <c r="E2641" i="3"/>
  <c r="E2642" i="3"/>
  <c r="L2642" i="3" s="1"/>
  <c r="E2643" i="3"/>
  <c r="L2643" i="3" s="1"/>
  <c r="E2644" i="3"/>
  <c r="E2645" i="3"/>
  <c r="L2645" i="3" s="1"/>
  <c r="E2646" i="3"/>
  <c r="E2647" i="3"/>
  <c r="L2647" i="3" s="1"/>
  <c r="E2648" i="3"/>
  <c r="E2649" i="3"/>
  <c r="L2649" i="3" s="1"/>
  <c r="E2650" i="3"/>
  <c r="E2651" i="3"/>
  <c r="L2651" i="3" s="1"/>
  <c r="E2652" i="3"/>
  <c r="L2652" i="3" s="1"/>
  <c r="E2653" i="3"/>
  <c r="E2654" i="3"/>
  <c r="L2654" i="3" s="1"/>
  <c r="E2655" i="3"/>
  <c r="L2655" i="3" s="1"/>
  <c r="E2656" i="3"/>
  <c r="E2657" i="3"/>
  <c r="L2657" i="3" s="1"/>
  <c r="E2658" i="3"/>
  <c r="E2659" i="3"/>
  <c r="L2659" i="3" s="1"/>
  <c r="E2660" i="3"/>
  <c r="E2661" i="3"/>
  <c r="L2661" i="3" s="1"/>
  <c r="E2662" i="3"/>
  <c r="E2663" i="3"/>
  <c r="L2663" i="3" s="1"/>
  <c r="E2664" i="3"/>
  <c r="L2664" i="3" s="1"/>
  <c r="E2665" i="3"/>
  <c r="E2666" i="3"/>
  <c r="L2666" i="3" s="1"/>
  <c r="E2667" i="3"/>
  <c r="L2667" i="3" s="1"/>
  <c r="E2668" i="3"/>
  <c r="E2669" i="3"/>
  <c r="L2669" i="3" s="1"/>
  <c r="E2670" i="3"/>
  <c r="E2671" i="3"/>
  <c r="L2671" i="3" s="1"/>
  <c r="E2672" i="3"/>
  <c r="E2673" i="3"/>
  <c r="L2673" i="3" s="1"/>
  <c r="E2674" i="3"/>
  <c r="E2675" i="3"/>
  <c r="L2675" i="3" s="1"/>
  <c r="E2676" i="3"/>
  <c r="L2676" i="3" s="1"/>
  <c r="E2677" i="3"/>
  <c r="E2678" i="3"/>
  <c r="L2678" i="3" s="1"/>
  <c r="E2679" i="3"/>
  <c r="L2679" i="3" s="1"/>
  <c r="E2680" i="3"/>
  <c r="E2681" i="3"/>
  <c r="L2681" i="3" s="1"/>
  <c r="E2682" i="3"/>
  <c r="E2683" i="3"/>
  <c r="L2683" i="3" s="1"/>
  <c r="E2684" i="3"/>
  <c r="E2685" i="3"/>
  <c r="L2685" i="3" s="1"/>
  <c r="E2686" i="3"/>
  <c r="E2687" i="3"/>
  <c r="L2687" i="3" s="1"/>
  <c r="E2688" i="3"/>
  <c r="L2688" i="3" s="1"/>
  <c r="E2689" i="3"/>
  <c r="E2690" i="3"/>
  <c r="L2690" i="3" s="1"/>
  <c r="E2691" i="3"/>
  <c r="L2691" i="3" s="1"/>
  <c r="E2692" i="3"/>
  <c r="E2693" i="3"/>
  <c r="L2693" i="3" s="1"/>
  <c r="E2694" i="3"/>
  <c r="E2695" i="3"/>
  <c r="L2695" i="3" s="1"/>
  <c r="E2696" i="3"/>
  <c r="E2697" i="3"/>
  <c r="L2697" i="3" s="1"/>
  <c r="E2698" i="3"/>
  <c r="E2699" i="3"/>
  <c r="L2699" i="3" s="1"/>
  <c r="E2700" i="3"/>
  <c r="L2700" i="3" s="1"/>
  <c r="E2701" i="3"/>
  <c r="E2702" i="3"/>
  <c r="L2702" i="3" s="1"/>
  <c r="E2703" i="3"/>
  <c r="L2703" i="3" s="1"/>
  <c r="E2704" i="3"/>
  <c r="E2705" i="3"/>
  <c r="L2705" i="3" s="1"/>
  <c r="E2706" i="3"/>
  <c r="E2707" i="3"/>
  <c r="L2707" i="3" s="1"/>
  <c r="E2708" i="3"/>
  <c r="E2709" i="3"/>
  <c r="L2709" i="3" s="1"/>
  <c r="E2710" i="3"/>
  <c r="E2711" i="3"/>
  <c r="L2711" i="3" s="1"/>
  <c r="E2712" i="3"/>
  <c r="L2712" i="3" s="1"/>
  <c r="E2713" i="3"/>
  <c r="E2714" i="3"/>
  <c r="L2714" i="3" s="1"/>
  <c r="E2715" i="3"/>
  <c r="L2715" i="3" s="1"/>
  <c r="E2716" i="3"/>
  <c r="E2717" i="3"/>
  <c r="L2717" i="3" s="1"/>
  <c r="E2718" i="3"/>
  <c r="E2719" i="3"/>
  <c r="L2719" i="3" s="1"/>
  <c r="E2720" i="3"/>
  <c r="E2721" i="3"/>
  <c r="L2721" i="3" s="1"/>
  <c r="E2722" i="3"/>
  <c r="E2723" i="3"/>
  <c r="L2723" i="3" s="1"/>
  <c r="E2724" i="3"/>
  <c r="L2724" i="3" s="1"/>
  <c r="E2725" i="3"/>
  <c r="E2726" i="3"/>
  <c r="L2726" i="3" s="1"/>
  <c r="E2727" i="3"/>
  <c r="L2727" i="3" s="1"/>
  <c r="E2728" i="3"/>
  <c r="E2729" i="3"/>
  <c r="L2729" i="3" s="1"/>
  <c r="E2730" i="3"/>
  <c r="E2731" i="3"/>
  <c r="L2731" i="3" s="1"/>
  <c r="E2732" i="3"/>
  <c r="E2733" i="3"/>
  <c r="L2733" i="3" s="1"/>
  <c r="E2734" i="3"/>
  <c r="E2735" i="3"/>
  <c r="L2735" i="3" s="1"/>
  <c r="E2736" i="3"/>
  <c r="L2736" i="3" s="1"/>
  <c r="E2737" i="3"/>
  <c r="E2738" i="3"/>
  <c r="L2738" i="3" s="1"/>
  <c r="E2739" i="3"/>
  <c r="L2739" i="3" s="1"/>
  <c r="E2740" i="3"/>
  <c r="E2741" i="3"/>
  <c r="L2741" i="3" s="1"/>
  <c r="E2742" i="3"/>
  <c r="E2743" i="3"/>
  <c r="L2743" i="3" s="1"/>
  <c r="E2744" i="3"/>
  <c r="E2745" i="3"/>
  <c r="L2745" i="3" s="1"/>
  <c r="E2746" i="3"/>
  <c r="E2747" i="3"/>
  <c r="L2747" i="3" s="1"/>
  <c r="E2748" i="3"/>
  <c r="L2748" i="3" s="1"/>
  <c r="E2749" i="3"/>
  <c r="E2750" i="3"/>
  <c r="L2750" i="3" s="1"/>
  <c r="E2751" i="3"/>
  <c r="L2751" i="3" s="1"/>
  <c r="E2752" i="3"/>
  <c r="E2753" i="3"/>
  <c r="L2753" i="3" s="1"/>
  <c r="E2754" i="3"/>
  <c r="E2755" i="3"/>
  <c r="L2755" i="3" s="1"/>
  <c r="E2756" i="3"/>
  <c r="E2757" i="3"/>
  <c r="L2757" i="3" s="1"/>
  <c r="E2758" i="3"/>
  <c r="E2759" i="3"/>
  <c r="L2759" i="3" s="1"/>
  <c r="E2760" i="3"/>
  <c r="L2760" i="3" s="1"/>
  <c r="E2761" i="3"/>
  <c r="E2762" i="3"/>
  <c r="L2762" i="3" s="1"/>
  <c r="E2763" i="3"/>
  <c r="L2763" i="3" s="1"/>
  <c r="E2764" i="3"/>
  <c r="E2765" i="3"/>
  <c r="L2765" i="3" s="1"/>
  <c r="E2766" i="3"/>
  <c r="E2767" i="3"/>
  <c r="L2767" i="3" s="1"/>
  <c r="E2768" i="3"/>
  <c r="E2769" i="3"/>
  <c r="L2769" i="3" s="1"/>
  <c r="E2770" i="3"/>
  <c r="E2771" i="3"/>
  <c r="L2771" i="3" s="1"/>
  <c r="E2772" i="3"/>
  <c r="L2772" i="3" s="1"/>
  <c r="E2773" i="3"/>
  <c r="E2774" i="3"/>
  <c r="L2774" i="3" s="1"/>
  <c r="E2775" i="3"/>
  <c r="L2775" i="3" s="1"/>
  <c r="E2776" i="3"/>
  <c r="E2777" i="3"/>
  <c r="L2777" i="3" s="1"/>
  <c r="E2778" i="3"/>
  <c r="E2779" i="3"/>
  <c r="L2779" i="3" s="1"/>
  <c r="E2780" i="3"/>
  <c r="E2781" i="3"/>
  <c r="L2781" i="3" s="1"/>
  <c r="E2782" i="3"/>
  <c r="E2783" i="3"/>
  <c r="L2783" i="3" s="1"/>
  <c r="E2784" i="3"/>
  <c r="L2784" i="3" s="1"/>
  <c r="E2785" i="3"/>
  <c r="E2786" i="3"/>
  <c r="L2786" i="3" s="1"/>
  <c r="E2787" i="3"/>
  <c r="L2787" i="3" s="1"/>
  <c r="E2788" i="3"/>
  <c r="E2789" i="3"/>
  <c r="L2789" i="3" s="1"/>
  <c r="E2790" i="3"/>
  <c r="E2791" i="3"/>
  <c r="L2791" i="3" s="1"/>
  <c r="E2792" i="3"/>
  <c r="E2793" i="3"/>
  <c r="L2793" i="3" s="1"/>
  <c r="E2794" i="3"/>
  <c r="E2795" i="3"/>
  <c r="L2795" i="3" s="1"/>
  <c r="E2796" i="3"/>
  <c r="L2796" i="3" s="1"/>
  <c r="E2797" i="3"/>
  <c r="E2798" i="3"/>
  <c r="L2798" i="3" s="1"/>
  <c r="E2799" i="3"/>
  <c r="L2799" i="3" s="1"/>
  <c r="E2800" i="3"/>
  <c r="E2801" i="3"/>
  <c r="L2801" i="3" s="1"/>
  <c r="E2802" i="3"/>
  <c r="E2803" i="3"/>
  <c r="L2803" i="3" s="1"/>
  <c r="E2804" i="3"/>
  <c r="E2805" i="3"/>
  <c r="L2805" i="3" s="1"/>
  <c r="E2806" i="3"/>
  <c r="E2807" i="3"/>
  <c r="L2807" i="3" s="1"/>
  <c r="E2808" i="3"/>
  <c r="L2808" i="3" s="1"/>
  <c r="E2809" i="3"/>
  <c r="E2810" i="3"/>
  <c r="L2810" i="3" s="1"/>
  <c r="E2811" i="3"/>
  <c r="L2811" i="3" s="1"/>
  <c r="E2812" i="3"/>
  <c r="E2813" i="3"/>
  <c r="L2813" i="3" s="1"/>
  <c r="E2814" i="3"/>
  <c r="E2815" i="3"/>
  <c r="L2815" i="3" s="1"/>
  <c r="E2816" i="3"/>
  <c r="E2817" i="3"/>
  <c r="L2817" i="3" s="1"/>
  <c r="E2818" i="3"/>
  <c r="E2819" i="3"/>
  <c r="L2819" i="3" s="1"/>
  <c r="E2820" i="3"/>
  <c r="L2820" i="3" s="1"/>
  <c r="E2821" i="3"/>
  <c r="E2822" i="3"/>
  <c r="L2822" i="3" s="1"/>
  <c r="E2823" i="3"/>
  <c r="L2823" i="3" s="1"/>
  <c r="E2824" i="3"/>
  <c r="E2825" i="3"/>
  <c r="L2825" i="3" s="1"/>
  <c r="E2826" i="3"/>
  <c r="E2827" i="3"/>
  <c r="L2827" i="3" s="1"/>
  <c r="E2828" i="3"/>
  <c r="E2829" i="3"/>
  <c r="L2829" i="3" s="1"/>
  <c r="E2830" i="3"/>
  <c r="E2831" i="3"/>
  <c r="L2831" i="3" s="1"/>
  <c r="E2832" i="3"/>
  <c r="L2832" i="3" s="1"/>
  <c r="E2833" i="3"/>
  <c r="E2834" i="3"/>
  <c r="L2834" i="3" s="1"/>
  <c r="E2835" i="3"/>
  <c r="L2835" i="3" s="1"/>
  <c r="E2836" i="3"/>
  <c r="E2837" i="3"/>
  <c r="L2837" i="3" s="1"/>
  <c r="E2838" i="3"/>
  <c r="E2839" i="3"/>
  <c r="L2839" i="3" s="1"/>
  <c r="E2840" i="3"/>
  <c r="E2841" i="3"/>
  <c r="L2841" i="3" s="1"/>
  <c r="E2842" i="3"/>
  <c r="E2843" i="3"/>
  <c r="L2843" i="3" s="1"/>
  <c r="E2844" i="3"/>
  <c r="L2844" i="3" s="1"/>
  <c r="E2845" i="3"/>
  <c r="E2846" i="3"/>
  <c r="L2846" i="3" s="1"/>
  <c r="E2847" i="3"/>
  <c r="L2847" i="3" s="1"/>
  <c r="E2848" i="3"/>
  <c r="E2849" i="3"/>
  <c r="L2849" i="3" s="1"/>
  <c r="E2850" i="3"/>
  <c r="E2851" i="3"/>
  <c r="L2851" i="3" s="1"/>
  <c r="E2852" i="3"/>
  <c r="E2853" i="3"/>
  <c r="L2853" i="3" s="1"/>
  <c r="E2854" i="3"/>
  <c r="E2855" i="3"/>
  <c r="L2855" i="3" s="1"/>
  <c r="E2856" i="3"/>
  <c r="L2856" i="3" s="1"/>
  <c r="E2857" i="3"/>
  <c r="E2858" i="3"/>
  <c r="L2858" i="3" s="1"/>
  <c r="E2859" i="3"/>
  <c r="L2859" i="3" s="1"/>
  <c r="E2860" i="3"/>
  <c r="E2861" i="3"/>
  <c r="L2861" i="3" s="1"/>
  <c r="E2862" i="3"/>
  <c r="E2863" i="3"/>
  <c r="L2863" i="3" s="1"/>
  <c r="E2864" i="3"/>
  <c r="E2865" i="3"/>
  <c r="L2865" i="3" s="1"/>
  <c r="E2866" i="3"/>
  <c r="E2867" i="3"/>
  <c r="L2867" i="3" s="1"/>
  <c r="E2868" i="3"/>
  <c r="L2868" i="3" s="1"/>
  <c r="E2869" i="3"/>
  <c r="E2870" i="3"/>
  <c r="L2870" i="3" s="1"/>
  <c r="E2871" i="3"/>
  <c r="L2871" i="3" s="1"/>
  <c r="E2872" i="3"/>
  <c r="E2873" i="3"/>
  <c r="L2873" i="3" s="1"/>
  <c r="E2874" i="3"/>
  <c r="E2875" i="3"/>
  <c r="L2875" i="3" s="1"/>
  <c r="E2876" i="3"/>
  <c r="E2877" i="3"/>
  <c r="L2877" i="3" s="1"/>
  <c r="E2878" i="3"/>
  <c r="E2879" i="3"/>
  <c r="L2879" i="3" s="1"/>
  <c r="E2880" i="3"/>
  <c r="L2880" i="3" s="1"/>
  <c r="E2881" i="3"/>
  <c r="E2882" i="3"/>
  <c r="L2882" i="3" s="1"/>
  <c r="E2883" i="3"/>
  <c r="L2883" i="3" s="1"/>
  <c r="E2884" i="3"/>
  <c r="E2885" i="3"/>
  <c r="L2885" i="3" s="1"/>
  <c r="E2886" i="3"/>
  <c r="E2887" i="3"/>
  <c r="L2887" i="3" s="1"/>
  <c r="E2888" i="3"/>
  <c r="E2889" i="3"/>
  <c r="L2889" i="3" s="1"/>
  <c r="E2890" i="3"/>
  <c r="E2891" i="3"/>
  <c r="L2891" i="3" s="1"/>
  <c r="E2892" i="3"/>
  <c r="L2892" i="3" s="1"/>
  <c r="E2893" i="3"/>
  <c r="E2894" i="3"/>
  <c r="L2894" i="3" s="1"/>
  <c r="E2895" i="3"/>
  <c r="L2895" i="3" s="1"/>
  <c r="E2896" i="3"/>
  <c r="E2897" i="3"/>
  <c r="L2897" i="3" s="1"/>
  <c r="E2898" i="3"/>
  <c r="E2899" i="3"/>
  <c r="L2899" i="3" s="1"/>
  <c r="E2900" i="3"/>
  <c r="E2901" i="3"/>
  <c r="L2901" i="3" s="1"/>
  <c r="E2902" i="3"/>
  <c r="E2903" i="3"/>
  <c r="L2903" i="3" s="1"/>
  <c r="E2904" i="3"/>
  <c r="L2904" i="3" s="1"/>
  <c r="E2905" i="3"/>
  <c r="E2906" i="3"/>
  <c r="L2906" i="3" s="1"/>
  <c r="E2907" i="3"/>
  <c r="L2907" i="3" s="1"/>
  <c r="E2908" i="3"/>
  <c r="E2909" i="3"/>
  <c r="L2909" i="3" s="1"/>
  <c r="E2910" i="3"/>
  <c r="E2911" i="3"/>
  <c r="L2911" i="3" s="1"/>
  <c r="E2912" i="3"/>
  <c r="E2913" i="3"/>
  <c r="L2913" i="3" s="1"/>
  <c r="E2914" i="3"/>
  <c r="E2915" i="3"/>
  <c r="L2915" i="3" s="1"/>
  <c r="E2916" i="3"/>
  <c r="L2916" i="3" s="1"/>
  <c r="E2917" i="3"/>
  <c r="E2918" i="3"/>
  <c r="L2918" i="3" s="1"/>
  <c r="E2919" i="3"/>
  <c r="L2919" i="3" s="1"/>
  <c r="E2920" i="3"/>
  <c r="E2921" i="3"/>
  <c r="L2921" i="3" s="1"/>
  <c r="E2922" i="3"/>
  <c r="E2923" i="3"/>
  <c r="L2923" i="3" s="1"/>
  <c r="E2924" i="3"/>
  <c r="E2925" i="3"/>
  <c r="L2925" i="3" s="1"/>
  <c r="E2926" i="3"/>
  <c r="E2927" i="3"/>
  <c r="L2927" i="3" s="1"/>
  <c r="E2928" i="3"/>
  <c r="L2928" i="3" s="1"/>
  <c r="E2929" i="3"/>
  <c r="E2930" i="3"/>
  <c r="L2930" i="3" s="1"/>
  <c r="E2931" i="3"/>
  <c r="L2931" i="3" s="1"/>
  <c r="E2932" i="3"/>
  <c r="E2933" i="3"/>
  <c r="L2933" i="3" s="1"/>
  <c r="E2934" i="3"/>
  <c r="E2935" i="3"/>
  <c r="L2935" i="3" s="1"/>
  <c r="E2936" i="3"/>
  <c r="E2937" i="3"/>
  <c r="L2937" i="3" s="1"/>
  <c r="E2938" i="3"/>
  <c r="E2939" i="3"/>
  <c r="L2939" i="3" s="1"/>
  <c r="E2940" i="3"/>
  <c r="L2940" i="3" s="1"/>
  <c r="E2941" i="3"/>
  <c r="E2942" i="3"/>
  <c r="L2942" i="3" s="1"/>
  <c r="E2943" i="3"/>
  <c r="L2943" i="3" s="1"/>
  <c r="E2944" i="3"/>
  <c r="E2945" i="3"/>
  <c r="L2945" i="3" s="1"/>
  <c r="E2946" i="3"/>
  <c r="E2947" i="3"/>
  <c r="L2947" i="3" s="1"/>
  <c r="E2948" i="3"/>
  <c r="E2949" i="3"/>
  <c r="L2949" i="3" s="1"/>
  <c r="E2950" i="3"/>
  <c r="E2951" i="3"/>
  <c r="L2951" i="3" s="1"/>
  <c r="E2952" i="3"/>
  <c r="L2952" i="3" s="1"/>
  <c r="E2953" i="3"/>
  <c r="E2954" i="3"/>
  <c r="L2954" i="3" s="1"/>
  <c r="E2955" i="3"/>
  <c r="L2955" i="3" s="1"/>
  <c r="E2956" i="3"/>
  <c r="E2957" i="3"/>
  <c r="L2957" i="3" s="1"/>
  <c r="E2958" i="3"/>
  <c r="E2959" i="3"/>
  <c r="L2959" i="3" s="1"/>
  <c r="E2960" i="3"/>
  <c r="E2961" i="3"/>
  <c r="L2961" i="3" s="1"/>
  <c r="E2962" i="3"/>
  <c r="E2963" i="3"/>
  <c r="L2963" i="3" s="1"/>
  <c r="E2964" i="3"/>
  <c r="L2964" i="3" s="1"/>
  <c r="E2965" i="3"/>
  <c r="E2966" i="3"/>
  <c r="L2966" i="3" s="1"/>
  <c r="E2967" i="3"/>
  <c r="L2967" i="3" s="1"/>
  <c r="E2968" i="3"/>
  <c r="E2969" i="3"/>
  <c r="L2969" i="3" s="1"/>
  <c r="E2970" i="3"/>
  <c r="E2971" i="3"/>
  <c r="L2971" i="3" s="1"/>
  <c r="E2972" i="3"/>
  <c r="E2973" i="3"/>
  <c r="L2973" i="3" s="1"/>
  <c r="E2974" i="3"/>
  <c r="E2975" i="3"/>
  <c r="L2975" i="3" s="1"/>
  <c r="E2976" i="3"/>
  <c r="L2976" i="3" s="1"/>
  <c r="E2977" i="3"/>
  <c r="E2978" i="3"/>
  <c r="L2978" i="3" s="1"/>
  <c r="E2979" i="3"/>
  <c r="L2979" i="3" s="1"/>
  <c r="E2980" i="3"/>
  <c r="E2981" i="3"/>
  <c r="L2981" i="3" s="1"/>
  <c r="E2982" i="3"/>
  <c r="E2983" i="3"/>
  <c r="L2983" i="3" s="1"/>
  <c r="E2984" i="3"/>
  <c r="E2985" i="3"/>
  <c r="L2985" i="3" s="1"/>
  <c r="E2986" i="3"/>
  <c r="E2987" i="3"/>
  <c r="L2987" i="3" s="1"/>
  <c r="E2988" i="3"/>
  <c r="L2988" i="3" s="1"/>
  <c r="E2989" i="3"/>
  <c r="E2990" i="3"/>
  <c r="L2990" i="3" s="1"/>
  <c r="E2991" i="3"/>
  <c r="L2991" i="3" s="1"/>
  <c r="E2992" i="3"/>
  <c r="E2993" i="3"/>
  <c r="L2993" i="3" s="1"/>
  <c r="E2994" i="3"/>
  <c r="E2995" i="3"/>
  <c r="L2995" i="3" s="1"/>
  <c r="E2996" i="3"/>
  <c r="E2997" i="3"/>
  <c r="L2997" i="3" s="1"/>
  <c r="E2998" i="3"/>
  <c r="E2999" i="3"/>
  <c r="L2999" i="3" s="1"/>
  <c r="E3000" i="3"/>
  <c r="L3000" i="3" s="1"/>
  <c r="E3001" i="3"/>
  <c r="E3002" i="3"/>
  <c r="L3002" i="3" s="1"/>
  <c r="E3003" i="3"/>
  <c r="L3003" i="3" s="1"/>
  <c r="E3004" i="3"/>
  <c r="E3005" i="3"/>
  <c r="L3005" i="3" s="1"/>
  <c r="E3006" i="3"/>
  <c r="E3007" i="3"/>
  <c r="L3007" i="3" s="1"/>
  <c r="E3008" i="3"/>
  <c r="E3009" i="3"/>
  <c r="L3009" i="3" s="1"/>
  <c r="E3010" i="3"/>
  <c r="E3011" i="3"/>
  <c r="L3011" i="3" s="1"/>
  <c r="E3012" i="3"/>
  <c r="L3012" i="3" s="1"/>
  <c r="E3013" i="3"/>
  <c r="E3014" i="3"/>
  <c r="L3014" i="3" s="1"/>
  <c r="E3015" i="3"/>
  <c r="L3015" i="3" s="1"/>
  <c r="E3016" i="3"/>
  <c r="E3017" i="3"/>
  <c r="L3017" i="3" s="1"/>
  <c r="E3018" i="3"/>
  <c r="E3019" i="3"/>
  <c r="L3019" i="3" s="1"/>
  <c r="E3020" i="3"/>
  <c r="E3021" i="3"/>
  <c r="L3021" i="3" s="1"/>
  <c r="E3022" i="3"/>
  <c r="E3023" i="3"/>
  <c r="L3023" i="3" s="1"/>
  <c r="E3024" i="3"/>
  <c r="L3024" i="3" s="1"/>
  <c r="E3025" i="3"/>
  <c r="E3026" i="3"/>
  <c r="L3026" i="3" s="1"/>
  <c r="E3027" i="3"/>
  <c r="L3027" i="3" s="1"/>
  <c r="E3028" i="3"/>
  <c r="E3029" i="3"/>
  <c r="L3029" i="3" s="1"/>
  <c r="E3030" i="3"/>
  <c r="E3031" i="3"/>
  <c r="L3031" i="3" s="1"/>
  <c r="E3032" i="3"/>
  <c r="E3033" i="3"/>
  <c r="L3033" i="3" s="1"/>
  <c r="E3034" i="3"/>
  <c r="E3035" i="3"/>
  <c r="L3035" i="3" s="1"/>
  <c r="E3036" i="3"/>
  <c r="L3036" i="3" s="1"/>
  <c r="E3037" i="3"/>
  <c r="E3038" i="3"/>
  <c r="L3038" i="3" s="1"/>
  <c r="E3039" i="3"/>
  <c r="L3039" i="3" s="1"/>
  <c r="E3040" i="3"/>
  <c r="E3041" i="3"/>
  <c r="L3041" i="3" s="1"/>
  <c r="E3042" i="3"/>
  <c r="E3043" i="3"/>
  <c r="L3043" i="3" s="1"/>
  <c r="E3044" i="3"/>
  <c r="E3045" i="3"/>
  <c r="L3045" i="3" s="1"/>
  <c r="E3046" i="3"/>
  <c r="E3047" i="3"/>
  <c r="L3047" i="3" s="1"/>
  <c r="E3048" i="3"/>
  <c r="L3048" i="3" s="1"/>
  <c r="E3049" i="3"/>
  <c r="E3050" i="3"/>
  <c r="L3050" i="3" s="1"/>
  <c r="E3051" i="3"/>
  <c r="L3051" i="3" s="1"/>
  <c r="E3052" i="3"/>
  <c r="E3053" i="3"/>
  <c r="L3053" i="3" s="1"/>
  <c r="E3054" i="3"/>
  <c r="E3055" i="3"/>
  <c r="L3055" i="3" s="1"/>
  <c r="E3056" i="3"/>
  <c r="E3057" i="3"/>
  <c r="L3057" i="3" s="1"/>
  <c r="E3058" i="3"/>
  <c r="E3059" i="3"/>
  <c r="L3059" i="3" s="1"/>
  <c r="E3060" i="3"/>
  <c r="L3060" i="3" s="1"/>
  <c r="E3061" i="3"/>
  <c r="E3062" i="3"/>
  <c r="L3062" i="3" s="1"/>
  <c r="E3063" i="3"/>
  <c r="L3063" i="3" s="1"/>
  <c r="E3064" i="3"/>
  <c r="E3065" i="3"/>
  <c r="L3065" i="3" s="1"/>
  <c r="E3066" i="3"/>
  <c r="E3067" i="3"/>
  <c r="L3067" i="3" s="1"/>
  <c r="E3068" i="3"/>
  <c r="E3069" i="3"/>
  <c r="L3069" i="3" s="1"/>
  <c r="E3070" i="3"/>
  <c r="E3071" i="3"/>
  <c r="L3071" i="3" s="1"/>
  <c r="E3072" i="3"/>
  <c r="L3072" i="3" s="1"/>
  <c r="E3073" i="3"/>
  <c r="E3074" i="3"/>
  <c r="L3074" i="3" s="1"/>
  <c r="E3075" i="3"/>
  <c r="L3075" i="3" s="1"/>
  <c r="E3076" i="3"/>
  <c r="E3077" i="3"/>
  <c r="L3077" i="3" s="1"/>
  <c r="E3078" i="3"/>
  <c r="E3079" i="3"/>
  <c r="L3079" i="3" s="1"/>
  <c r="E3080" i="3"/>
  <c r="E3081" i="3"/>
  <c r="L3081" i="3" s="1"/>
  <c r="E3082" i="3"/>
  <c r="E3083" i="3"/>
  <c r="L3083" i="3" s="1"/>
  <c r="E3084" i="3"/>
  <c r="L3084" i="3" s="1"/>
  <c r="E3085" i="3"/>
  <c r="E3086" i="3"/>
  <c r="L3086" i="3" s="1"/>
  <c r="E3087" i="3"/>
  <c r="L3087" i="3" s="1"/>
  <c r="E3088" i="3"/>
  <c r="E3089" i="3"/>
  <c r="L3089" i="3" s="1"/>
  <c r="E3090" i="3"/>
  <c r="E3091" i="3"/>
  <c r="L3091" i="3" s="1"/>
  <c r="E3092" i="3"/>
  <c r="E3093" i="3"/>
  <c r="L3093" i="3" s="1"/>
  <c r="E3094" i="3"/>
  <c r="E3095" i="3"/>
  <c r="L3095" i="3" s="1"/>
  <c r="E3096" i="3"/>
  <c r="L3096" i="3" s="1"/>
  <c r="E3097" i="3"/>
  <c r="E3098" i="3"/>
  <c r="L3098" i="3" s="1"/>
  <c r="E3099" i="3"/>
  <c r="L3099" i="3" s="1"/>
  <c r="E3100" i="3"/>
  <c r="E3101" i="3"/>
  <c r="L3101" i="3" s="1"/>
  <c r="E3102" i="3"/>
  <c r="E3103" i="3"/>
  <c r="L3103" i="3" s="1"/>
  <c r="E3104" i="3"/>
  <c r="E3105" i="3"/>
  <c r="L3105" i="3" s="1"/>
  <c r="E3106" i="3"/>
  <c r="E3107" i="3"/>
  <c r="L3107" i="3" s="1"/>
  <c r="E3108" i="3"/>
  <c r="L3108" i="3" s="1"/>
  <c r="E3109" i="3"/>
  <c r="E3110" i="3"/>
  <c r="L3110" i="3" s="1"/>
  <c r="E3111" i="3"/>
  <c r="L3111" i="3" s="1"/>
  <c r="E3112" i="3"/>
  <c r="E3113" i="3"/>
  <c r="L3113" i="3" s="1"/>
  <c r="E3114" i="3"/>
  <c r="E3115" i="3"/>
  <c r="L3115" i="3" s="1"/>
  <c r="E3116" i="3"/>
  <c r="E3117" i="3"/>
  <c r="L3117" i="3" s="1"/>
  <c r="E3118" i="3"/>
  <c r="E3119" i="3"/>
  <c r="L3119" i="3" s="1"/>
  <c r="E3120" i="3"/>
  <c r="L3120" i="3" s="1"/>
  <c r="E3121" i="3"/>
  <c r="E3122" i="3"/>
  <c r="L3122" i="3" s="1"/>
  <c r="E3123" i="3"/>
  <c r="L3123" i="3" s="1"/>
  <c r="E3124" i="3"/>
  <c r="E3125" i="3"/>
  <c r="L3125" i="3" s="1"/>
  <c r="E3126" i="3"/>
  <c r="E3127" i="3"/>
  <c r="L3127" i="3" s="1"/>
  <c r="E3128" i="3"/>
  <c r="E3129" i="3"/>
  <c r="L3129" i="3" s="1"/>
  <c r="E3130" i="3"/>
  <c r="E3131" i="3"/>
  <c r="L3131" i="3" s="1"/>
  <c r="E3132" i="3"/>
  <c r="L3132" i="3" s="1"/>
  <c r="E3133" i="3"/>
  <c r="E3134" i="3"/>
  <c r="L3134" i="3" s="1"/>
  <c r="E3135" i="3"/>
  <c r="L3135" i="3" s="1"/>
  <c r="E3136" i="3"/>
  <c r="E3137" i="3"/>
  <c r="L3137" i="3" s="1"/>
  <c r="E3138" i="3"/>
  <c r="E3139" i="3"/>
  <c r="L3139" i="3" s="1"/>
  <c r="E3140" i="3"/>
  <c r="E3141" i="3"/>
  <c r="L3141" i="3" s="1"/>
  <c r="E3142" i="3"/>
  <c r="E3143" i="3"/>
  <c r="L3143" i="3" s="1"/>
  <c r="E3144" i="3"/>
  <c r="L3144" i="3" s="1"/>
  <c r="E3145" i="3"/>
  <c r="E3146" i="3"/>
  <c r="L3146" i="3" s="1"/>
  <c r="E3147" i="3"/>
  <c r="L3147" i="3" s="1"/>
  <c r="E3148" i="3"/>
  <c r="E3149" i="3"/>
  <c r="L3149" i="3" s="1"/>
  <c r="E3150" i="3"/>
  <c r="E3151" i="3"/>
  <c r="L3151" i="3" s="1"/>
  <c r="E3152" i="3"/>
  <c r="E3153" i="3"/>
  <c r="L3153" i="3" s="1"/>
  <c r="E3154" i="3"/>
  <c r="E3155" i="3"/>
  <c r="L3155" i="3" s="1"/>
  <c r="E3156" i="3"/>
  <c r="L3156" i="3" s="1"/>
  <c r="E3157" i="3"/>
  <c r="E3158" i="3"/>
  <c r="L3158" i="3" s="1"/>
  <c r="E3159" i="3"/>
  <c r="L3159" i="3" s="1"/>
  <c r="E3160" i="3"/>
  <c r="E3161" i="3"/>
  <c r="L3161" i="3" s="1"/>
  <c r="E3162" i="3"/>
  <c r="E3163" i="3"/>
  <c r="L3163" i="3" s="1"/>
  <c r="E3164" i="3"/>
  <c r="E3165" i="3"/>
  <c r="L3165" i="3" s="1"/>
  <c r="E3166" i="3"/>
  <c r="E3167" i="3"/>
  <c r="L3167" i="3" s="1"/>
  <c r="E3168" i="3"/>
  <c r="L3168" i="3" s="1"/>
  <c r="E3169" i="3"/>
  <c r="E3170" i="3"/>
  <c r="L3170" i="3" s="1"/>
  <c r="E3171" i="3"/>
  <c r="L3171" i="3" s="1"/>
  <c r="E3172" i="3"/>
  <c r="E3173" i="3"/>
  <c r="L3173" i="3" s="1"/>
  <c r="E3174" i="3"/>
  <c r="E3175" i="3"/>
  <c r="L3175" i="3" s="1"/>
  <c r="E3176" i="3"/>
  <c r="E3177" i="3"/>
  <c r="L3177" i="3" s="1"/>
  <c r="E3178" i="3"/>
  <c r="E3179" i="3"/>
  <c r="L3179" i="3" s="1"/>
  <c r="E3180" i="3"/>
  <c r="L3180" i="3" s="1"/>
  <c r="E3181" i="3"/>
  <c r="E3182" i="3"/>
  <c r="L3182" i="3" s="1"/>
  <c r="E3183" i="3"/>
  <c r="L3183" i="3" s="1"/>
  <c r="E3184" i="3"/>
  <c r="E3185" i="3"/>
  <c r="L3185" i="3" s="1"/>
  <c r="E3186" i="3"/>
  <c r="E3187" i="3"/>
  <c r="L3187" i="3" s="1"/>
  <c r="E3188" i="3"/>
  <c r="E3189" i="3"/>
  <c r="L3189" i="3" s="1"/>
  <c r="E3190" i="3"/>
  <c r="E3191" i="3"/>
  <c r="L3191" i="3" s="1"/>
  <c r="E3192" i="3"/>
  <c r="L3192" i="3" s="1"/>
  <c r="E3193" i="3"/>
  <c r="E3194" i="3"/>
  <c r="L3194" i="3" s="1"/>
  <c r="E3195" i="3"/>
  <c r="L3195" i="3" s="1"/>
  <c r="E3196" i="3"/>
  <c r="E3197" i="3"/>
  <c r="L3197" i="3" s="1"/>
  <c r="E3198" i="3"/>
  <c r="E3199" i="3"/>
  <c r="L3199" i="3" s="1"/>
  <c r="E3200" i="3"/>
  <c r="E3201" i="3"/>
  <c r="L3201" i="3" s="1"/>
  <c r="E3202" i="3"/>
  <c r="E3203" i="3"/>
  <c r="L3203" i="3" s="1"/>
  <c r="E3204" i="3"/>
  <c r="L3204" i="3" s="1"/>
  <c r="E3205" i="3"/>
  <c r="E3206" i="3"/>
  <c r="L3206" i="3" s="1"/>
  <c r="E3207" i="3"/>
  <c r="L3207" i="3" s="1"/>
  <c r="E3208" i="3"/>
  <c r="E3209" i="3"/>
  <c r="L3209" i="3" s="1"/>
  <c r="E3210" i="3"/>
  <c r="E3211" i="3"/>
  <c r="L3211" i="3" s="1"/>
  <c r="E3212" i="3"/>
  <c r="E3213" i="3"/>
  <c r="L3213" i="3" s="1"/>
  <c r="E3214" i="3"/>
  <c r="E3215" i="3"/>
  <c r="L3215" i="3" s="1"/>
  <c r="E3216" i="3"/>
  <c r="L3216" i="3" s="1"/>
  <c r="E3217" i="3"/>
  <c r="E3218" i="3"/>
  <c r="L3218" i="3" s="1"/>
  <c r="E3219" i="3"/>
  <c r="L3219" i="3" s="1"/>
  <c r="E3220" i="3"/>
  <c r="E3221" i="3"/>
  <c r="L3221" i="3" s="1"/>
  <c r="E3222" i="3"/>
  <c r="E3223" i="3"/>
  <c r="L3223" i="3" s="1"/>
  <c r="E3224" i="3"/>
  <c r="E3225" i="3"/>
  <c r="L3225" i="3" s="1"/>
  <c r="E3226" i="3"/>
  <c r="E3227" i="3"/>
  <c r="L3227" i="3" s="1"/>
  <c r="E3228" i="3"/>
  <c r="L3228" i="3" s="1"/>
  <c r="E3229" i="3"/>
  <c r="E3230" i="3"/>
  <c r="L3230" i="3" s="1"/>
  <c r="E3231" i="3"/>
  <c r="L3231" i="3" s="1"/>
  <c r="E3232" i="3"/>
  <c r="E3233" i="3"/>
  <c r="L3233" i="3" s="1"/>
  <c r="E3234" i="3"/>
  <c r="E3235" i="3"/>
  <c r="L3235" i="3" s="1"/>
  <c r="E3236" i="3"/>
  <c r="E3237" i="3"/>
  <c r="L3237" i="3" s="1"/>
  <c r="E3238" i="3"/>
  <c r="E3239" i="3"/>
  <c r="L3239" i="3" s="1"/>
  <c r="E3240" i="3"/>
  <c r="L3240" i="3" s="1"/>
  <c r="E3241" i="3"/>
  <c r="E3242" i="3"/>
  <c r="L3242" i="3" s="1"/>
  <c r="E3243" i="3"/>
  <c r="L3243" i="3" s="1"/>
  <c r="E3244" i="3"/>
  <c r="E3245" i="3"/>
  <c r="L3245" i="3" s="1"/>
  <c r="E3246" i="3"/>
  <c r="E3247" i="3"/>
  <c r="L3247" i="3" s="1"/>
  <c r="E3248" i="3"/>
  <c r="E3249" i="3"/>
  <c r="L3249" i="3" s="1"/>
  <c r="E3250" i="3"/>
  <c r="E3251" i="3"/>
  <c r="L3251" i="3" s="1"/>
  <c r="E3252" i="3"/>
  <c r="L3252" i="3" s="1"/>
  <c r="E3253" i="3"/>
  <c r="E3254" i="3"/>
  <c r="L3254" i="3" s="1"/>
  <c r="E3255" i="3"/>
  <c r="L3255" i="3" s="1"/>
  <c r="E3256" i="3"/>
  <c r="E3257" i="3"/>
  <c r="L3257" i="3" s="1"/>
  <c r="E3258" i="3"/>
  <c r="E3259" i="3"/>
  <c r="L3259" i="3" s="1"/>
  <c r="E3260" i="3"/>
  <c r="E3261" i="3"/>
  <c r="L3261" i="3" s="1"/>
  <c r="E3262" i="3"/>
  <c r="E3263" i="3"/>
  <c r="L3263" i="3" s="1"/>
  <c r="E3264" i="3"/>
  <c r="L3264" i="3" s="1"/>
  <c r="E3265" i="3"/>
  <c r="E3266" i="3"/>
  <c r="L3266" i="3" s="1"/>
  <c r="E3267" i="3"/>
  <c r="L3267" i="3" s="1"/>
  <c r="E3268" i="3"/>
  <c r="E3269" i="3"/>
  <c r="L3269" i="3" s="1"/>
  <c r="E3270" i="3"/>
  <c r="E3271" i="3"/>
  <c r="L3271" i="3" s="1"/>
  <c r="E3272" i="3"/>
  <c r="E3273" i="3"/>
  <c r="L3273" i="3" s="1"/>
  <c r="E3274" i="3"/>
  <c r="E3275" i="3"/>
  <c r="L3275" i="3" s="1"/>
  <c r="E3276" i="3"/>
  <c r="L3276" i="3" s="1"/>
  <c r="E3277" i="3"/>
  <c r="E3278" i="3"/>
  <c r="L3278" i="3" s="1"/>
  <c r="E3279" i="3"/>
  <c r="L3279" i="3" s="1"/>
  <c r="E3280" i="3"/>
  <c r="E3281" i="3"/>
  <c r="L3281" i="3" s="1"/>
  <c r="E3282" i="3"/>
  <c r="E3283" i="3"/>
  <c r="L3283" i="3" s="1"/>
  <c r="E3284" i="3"/>
  <c r="E3285" i="3"/>
  <c r="L3285" i="3" s="1"/>
  <c r="E3286" i="3"/>
  <c r="E3287" i="3"/>
  <c r="L3287" i="3" s="1"/>
  <c r="E3288" i="3"/>
  <c r="L3288" i="3" s="1"/>
  <c r="E3289" i="3"/>
  <c r="E3290" i="3"/>
  <c r="L3290" i="3" s="1"/>
  <c r="E3291" i="3"/>
  <c r="L3291" i="3" s="1"/>
  <c r="E3292" i="3"/>
  <c r="E3293" i="3"/>
  <c r="L3293" i="3" s="1"/>
  <c r="E3294" i="3"/>
  <c r="E3295" i="3"/>
  <c r="L3295" i="3" s="1"/>
  <c r="E3296" i="3"/>
  <c r="E3297" i="3"/>
  <c r="L3297" i="3" s="1"/>
  <c r="E3298" i="3"/>
  <c r="E3299" i="3"/>
  <c r="L3299" i="3" s="1"/>
  <c r="E3300" i="3"/>
  <c r="L3300" i="3" s="1"/>
  <c r="E3301" i="3"/>
  <c r="E3302" i="3"/>
  <c r="L3302" i="3" s="1"/>
  <c r="E3303" i="3"/>
  <c r="L3303" i="3" s="1"/>
  <c r="E3304" i="3"/>
  <c r="E3305" i="3"/>
  <c r="L3305" i="3" s="1"/>
  <c r="E3306" i="3"/>
  <c r="E3307" i="3"/>
  <c r="L3307" i="3" s="1"/>
  <c r="E3308" i="3"/>
  <c r="E3309" i="3"/>
  <c r="L3309" i="3" s="1"/>
  <c r="E3310" i="3"/>
  <c r="E3311" i="3"/>
  <c r="L3311" i="3" s="1"/>
  <c r="E3312" i="3"/>
  <c r="L3312" i="3" s="1"/>
  <c r="E3313" i="3"/>
  <c r="E3314" i="3"/>
  <c r="L3314" i="3" s="1"/>
  <c r="E3315" i="3"/>
  <c r="L3315" i="3" s="1"/>
  <c r="E3316" i="3"/>
  <c r="E3317" i="3"/>
  <c r="L3317" i="3" s="1"/>
  <c r="E3318" i="3"/>
  <c r="E3319" i="3"/>
  <c r="L3319" i="3" s="1"/>
  <c r="E3320" i="3"/>
  <c r="E3321" i="3"/>
  <c r="L3321" i="3" s="1"/>
  <c r="E3322" i="3"/>
  <c r="E3323" i="3"/>
  <c r="L3323" i="3" s="1"/>
  <c r="E3324" i="3"/>
  <c r="L3324" i="3" s="1"/>
  <c r="E3325" i="3"/>
  <c r="E3326" i="3"/>
  <c r="L3326" i="3" s="1"/>
  <c r="E3327" i="3"/>
  <c r="L3327" i="3" s="1"/>
  <c r="E3328" i="3"/>
  <c r="E3329" i="3"/>
  <c r="L3329" i="3" s="1"/>
  <c r="E3330" i="3"/>
  <c r="E3331" i="3"/>
  <c r="L3331" i="3" s="1"/>
  <c r="E3332" i="3"/>
  <c r="E3333" i="3"/>
  <c r="L3333" i="3" s="1"/>
  <c r="E3334" i="3"/>
  <c r="E3335" i="3"/>
  <c r="L3335" i="3" s="1"/>
  <c r="E3336" i="3"/>
  <c r="L3336" i="3" s="1"/>
  <c r="E3337" i="3"/>
  <c r="E3338" i="3"/>
  <c r="L3338" i="3" s="1"/>
  <c r="E3339" i="3"/>
  <c r="L3339" i="3" s="1"/>
  <c r="E3340" i="3"/>
  <c r="E3341" i="3"/>
  <c r="L3341" i="3" s="1"/>
  <c r="E3342" i="3"/>
  <c r="E3343" i="3"/>
  <c r="L3343" i="3" s="1"/>
  <c r="E3344" i="3"/>
  <c r="E3345" i="3"/>
  <c r="L3345" i="3" s="1"/>
  <c r="E3346" i="3"/>
  <c r="E3347" i="3"/>
  <c r="L3347" i="3" s="1"/>
  <c r="E3348" i="3"/>
  <c r="L3348" i="3" s="1"/>
  <c r="E3349" i="3"/>
  <c r="E3350" i="3"/>
  <c r="L3350" i="3" s="1"/>
  <c r="E3351" i="3"/>
  <c r="L3351" i="3" s="1"/>
  <c r="E3352" i="3"/>
  <c r="E3353" i="3"/>
  <c r="L3353" i="3" s="1"/>
  <c r="E3354" i="3"/>
  <c r="E3355" i="3"/>
  <c r="L3355" i="3" s="1"/>
  <c r="E3356" i="3"/>
  <c r="E3357" i="3"/>
  <c r="L3357" i="3" s="1"/>
  <c r="E3358" i="3"/>
  <c r="E3359" i="3"/>
  <c r="L3359" i="3" s="1"/>
  <c r="E3360" i="3"/>
  <c r="L3360" i="3" s="1"/>
  <c r="E3361" i="3"/>
  <c r="E3362" i="3"/>
  <c r="L3362" i="3" s="1"/>
  <c r="E3363" i="3"/>
  <c r="L3363" i="3" s="1"/>
  <c r="E3364" i="3"/>
  <c r="E3365" i="3"/>
  <c r="L3365" i="3" s="1"/>
  <c r="E3366" i="3"/>
  <c r="E3367" i="3"/>
  <c r="L3367" i="3" s="1"/>
  <c r="E3368" i="3"/>
  <c r="E3369" i="3"/>
  <c r="L3369" i="3" s="1"/>
  <c r="E3370" i="3"/>
  <c r="E3371" i="3"/>
  <c r="L3371" i="3" s="1"/>
  <c r="E3372" i="3"/>
  <c r="L3372" i="3" s="1"/>
  <c r="E3373" i="3"/>
  <c r="E3374" i="3"/>
  <c r="L3374" i="3" s="1"/>
  <c r="E3375" i="3"/>
  <c r="L3375" i="3" s="1"/>
  <c r="E3376" i="3"/>
  <c r="E3377" i="3"/>
  <c r="L3377" i="3" s="1"/>
  <c r="E3378" i="3"/>
  <c r="E3379" i="3"/>
  <c r="L3379" i="3" s="1"/>
  <c r="E3380" i="3"/>
  <c r="E3381" i="3"/>
  <c r="L3381" i="3" s="1"/>
  <c r="E3382" i="3"/>
  <c r="E3383" i="3"/>
  <c r="L3383" i="3" s="1"/>
  <c r="E3384" i="3"/>
  <c r="L3384" i="3" s="1"/>
  <c r="E3385" i="3"/>
  <c r="E3386" i="3"/>
  <c r="L3386" i="3" s="1"/>
  <c r="E3387" i="3"/>
  <c r="L3387" i="3" s="1"/>
  <c r="E3388" i="3"/>
  <c r="E3389" i="3"/>
  <c r="L3389" i="3" s="1"/>
  <c r="E3390" i="3"/>
  <c r="E3391" i="3"/>
  <c r="L3391" i="3" s="1"/>
  <c r="E3392" i="3"/>
  <c r="E3393" i="3"/>
  <c r="L3393" i="3" s="1"/>
  <c r="E3394" i="3"/>
  <c r="E3395" i="3"/>
  <c r="L3395" i="3" s="1"/>
  <c r="E3396" i="3"/>
  <c r="L3396" i="3" s="1"/>
  <c r="E3397" i="3"/>
  <c r="E3398" i="3"/>
  <c r="L3398" i="3" s="1"/>
  <c r="E3399" i="3"/>
  <c r="L3399" i="3" s="1"/>
  <c r="E3400" i="3"/>
  <c r="E3401" i="3"/>
  <c r="L3401" i="3" s="1"/>
  <c r="E3402" i="3"/>
  <c r="E3403" i="3"/>
  <c r="L3403" i="3" s="1"/>
  <c r="E3404" i="3"/>
  <c r="E3405" i="3"/>
  <c r="L3405" i="3" s="1"/>
  <c r="E3406" i="3"/>
  <c r="E3407" i="3"/>
  <c r="L3407" i="3" s="1"/>
  <c r="E3408" i="3"/>
  <c r="L3408" i="3" s="1"/>
  <c r="E3409" i="3"/>
  <c r="E3410" i="3"/>
  <c r="L3410" i="3" s="1"/>
  <c r="E3411" i="3"/>
  <c r="L3411" i="3" s="1"/>
  <c r="E3412" i="3"/>
  <c r="E3413" i="3"/>
  <c r="L3413" i="3" s="1"/>
  <c r="E3414" i="3"/>
  <c r="E3415" i="3"/>
  <c r="L3415" i="3" s="1"/>
  <c r="E3416" i="3"/>
  <c r="E3417" i="3"/>
  <c r="L3417" i="3" s="1"/>
  <c r="E3418" i="3"/>
  <c r="E3419" i="3"/>
  <c r="L3419" i="3" s="1"/>
  <c r="E3420" i="3"/>
  <c r="L3420" i="3" s="1"/>
  <c r="E3421" i="3"/>
  <c r="E3422" i="3"/>
  <c r="L3422" i="3" s="1"/>
  <c r="E3423" i="3"/>
  <c r="L3423" i="3" s="1"/>
  <c r="E3424" i="3"/>
  <c r="E3425" i="3"/>
  <c r="L3425" i="3" s="1"/>
  <c r="E3426" i="3"/>
  <c r="E3427" i="3"/>
  <c r="L3427" i="3" s="1"/>
  <c r="E3428" i="3"/>
  <c r="E3429" i="3"/>
  <c r="L3429" i="3" s="1"/>
  <c r="E3430" i="3"/>
  <c r="E3431" i="3"/>
  <c r="L3431" i="3" s="1"/>
  <c r="E3432" i="3"/>
  <c r="L3432" i="3" s="1"/>
  <c r="E3433" i="3"/>
  <c r="E3434" i="3"/>
  <c r="L3434" i="3" s="1"/>
  <c r="E3435" i="3"/>
  <c r="L3435" i="3" s="1"/>
  <c r="E3436" i="3"/>
  <c r="E3437" i="3"/>
  <c r="L3437" i="3" s="1"/>
  <c r="E3438" i="3"/>
  <c r="E3439" i="3"/>
  <c r="L3439" i="3" s="1"/>
  <c r="E3440" i="3"/>
  <c r="E3441" i="3"/>
  <c r="L3441" i="3" s="1"/>
  <c r="E3442" i="3"/>
  <c r="E3443" i="3"/>
  <c r="L3443" i="3" s="1"/>
  <c r="E3444" i="3"/>
  <c r="L3444" i="3" s="1"/>
  <c r="E3445" i="3"/>
  <c r="E3446" i="3"/>
  <c r="L3446" i="3" s="1"/>
  <c r="E3447" i="3"/>
  <c r="L3447" i="3" s="1"/>
  <c r="E3448" i="3"/>
  <c r="E3449" i="3"/>
  <c r="L3449" i="3" s="1"/>
  <c r="E3450" i="3"/>
  <c r="E3451" i="3"/>
  <c r="L3451" i="3" s="1"/>
  <c r="E3452" i="3"/>
  <c r="E3453" i="3"/>
  <c r="L3453" i="3" s="1"/>
  <c r="E3454" i="3"/>
  <c r="E3455" i="3"/>
  <c r="L3455" i="3" s="1"/>
  <c r="E3456" i="3"/>
  <c r="L3456" i="3" s="1"/>
  <c r="E3457" i="3"/>
  <c r="E3458" i="3"/>
  <c r="L3458" i="3" s="1"/>
  <c r="E3459" i="3"/>
  <c r="L3459" i="3" s="1"/>
  <c r="E3460" i="3"/>
  <c r="E3461" i="3"/>
  <c r="L3461" i="3" s="1"/>
  <c r="E3462" i="3"/>
  <c r="E3463" i="3"/>
  <c r="L3463" i="3" s="1"/>
  <c r="E3464" i="3"/>
  <c r="E3465" i="3"/>
  <c r="L3465" i="3" s="1"/>
  <c r="E3466" i="3"/>
  <c r="E3467" i="3"/>
  <c r="L3467" i="3" s="1"/>
  <c r="E3468" i="3"/>
  <c r="L3468" i="3" s="1"/>
  <c r="E3469" i="3"/>
  <c r="E3470" i="3"/>
  <c r="L3470" i="3" s="1"/>
  <c r="E3471" i="3"/>
  <c r="L3471" i="3" s="1"/>
  <c r="E3472" i="3"/>
  <c r="E3473" i="3"/>
  <c r="L3473" i="3" s="1"/>
  <c r="E3474" i="3"/>
  <c r="E3475" i="3"/>
  <c r="L3475" i="3" s="1"/>
  <c r="E3476" i="3"/>
  <c r="E3477" i="3"/>
  <c r="L3477" i="3" s="1"/>
  <c r="E3478" i="3"/>
  <c r="E3479" i="3"/>
  <c r="L3479" i="3" s="1"/>
  <c r="E3480" i="3"/>
  <c r="L3480" i="3" s="1"/>
  <c r="E3481" i="3"/>
  <c r="E3482" i="3"/>
  <c r="L3482" i="3" s="1"/>
  <c r="E3483" i="3"/>
  <c r="L3483" i="3" s="1"/>
  <c r="E3484" i="3"/>
  <c r="E3485" i="3"/>
  <c r="L3485" i="3" s="1"/>
  <c r="E3486" i="3"/>
  <c r="E3487" i="3"/>
  <c r="L3487" i="3" s="1"/>
  <c r="E3488" i="3"/>
  <c r="E3489" i="3"/>
  <c r="L3489" i="3" s="1"/>
  <c r="E3490" i="3"/>
  <c r="E3491" i="3"/>
  <c r="L3491" i="3" s="1"/>
  <c r="E3492" i="3"/>
  <c r="L3492" i="3" s="1"/>
  <c r="E3493" i="3"/>
  <c r="E3494" i="3"/>
  <c r="L3494" i="3" s="1"/>
  <c r="E3495" i="3"/>
  <c r="L3495" i="3" s="1"/>
  <c r="E3496" i="3"/>
  <c r="E3497" i="3"/>
  <c r="L3497" i="3" s="1"/>
  <c r="E3498" i="3"/>
  <c r="E3499" i="3"/>
  <c r="L3499" i="3" s="1"/>
  <c r="E3500" i="3"/>
  <c r="E3501" i="3"/>
  <c r="L3501" i="3" s="1"/>
  <c r="E3502" i="3"/>
  <c r="E3503" i="3"/>
  <c r="L3503" i="3" s="1"/>
  <c r="E3504" i="3"/>
  <c r="L3504" i="3" s="1"/>
  <c r="E3505" i="3"/>
  <c r="E3506" i="3"/>
  <c r="L3506" i="3" s="1"/>
  <c r="E3507" i="3"/>
  <c r="L3507" i="3" s="1"/>
  <c r="E3508" i="3"/>
  <c r="E3509" i="3"/>
  <c r="L3509" i="3" s="1"/>
  <c r="E3510" i="3"/>
  <c r="E3511" i="3"/>
  <c r="L3511" i="3" s="1"/>
  <c r="E3512" i="3"/>
  <c r="E3513" i="3"/>
  <c r="L3513" i="3" s="1"/>
  <c r="E3514" i="3"/>
  <c r="E3515" i="3"/>
  <c r="L3515" i="3" s="1"/>
  <c r="E3516" i="3"/>
  <c r="L3516" i="3" s="1"/>
  <c r="E3517" i="3"/>
  <c r="E3518" i="3"/>
  <c r="L3518" i="3" s="1"/>
  <c r="E3519" i="3"/>
  <c r="L3519" i="3" s="1"/>
  <c r="E3520" i="3"/>
  <c r="E3521" i="3"/>
  <c r="L3521" i="3" s="1"/>
  <c r="E3522" i="3"/>
  <c r="E3523" i="3"/>
  <c r="L3523" i="3" s="1"/>
  <c r="E3524" i="3"/>
  <c r="E3525" i="3"/>
  <c r="L3525" i="3" s="1"/>
  <c r="E3526" i="3"/>
  <c r="E3527" i="3"/>
  <c r="L3527" i="3" s="1"/>
  <c r="E3528" i="3"/>
  <c r="L3528" i="3" s="1"/>
  <c r="E3529" i="3"/>
  <c r="E3530" i="3"/>
  <c r="L3530" i="3" s="1"/>
  <c r="E3531" i="3"/>
  <c r="L3531" i="3" s="1"/>
  <c r="E3532" i="3"/>
  <c r="E3533" i="3"/>
  <c r="L3533" i="3" s="1"/>
  <c r="E3534" i="3"/>
  <c r="E3535" i="3"/>
  <c r="L3535" i="3" s="1"/>
  <c r="E3536" i="3"/>
  <c r="E3537" i="3"/>
  <c r="L3537" i="3" s="1"/>
  <c r="E3538" i="3"/>
  <c r="E3539" i="3"/>
  <c r="L3539" i="3" s="1"/>
  <c r="E3540" i="3"/>
  <c r="L3540" i="3" s="1"/>
  <c r="E3541" i="3"/>
  <c r="E3542" i="3"/>
  <c r="L3542" i="3" s="1"/>
  <c r="E3543" i="3"/>
  <c r="L3543" i="3" s="1"/>
  <c r="E3544" i="3"/>
  <c r="E3545" i="3"/>
  <c r="L3545" i="3" s="1"/>
  <c r="E3546" i="3"/>
  <c r="E3547" i="3"/>
  <c r="L3547" i="3" s="1"/>
  <c r="E3548" i="3"/>
  <c r="E3549" i="3"/>
  <c r="L3549" i="3" s="1"/>
  <c r="E3550" i="3"/>
  <c r="E3551" i="3"/>
  <c r="L3551" i="3" s="1"/>
  <c r="E3552" i="3"/>
  <c r="L3552" i="3" s="1"/>
  <c r="E3553" i="3"/>
  <c r="E3554" i="3"/>
  <c r="L3554" i="3" s="1"/>
  <c r="E3555" i="3"/>
  <c r="L3555" i="3" s="1"/>
  <c r="E3556" i="3"/>
  <c r="E3557" i="3"/>
  <c r="L3557" i="3" s="1"/>
  <c r="E3558" i="3"/>
  <c r="E3559" i="3"/>
  <c r="L3559" i="3" s="1"/>
  <c r="E3560" i="3"/>
  <c r="E3561" i="3"/>
  <c r="L3561" i="3" s="1"/>
  <c r="E3562" i="3"/>
  <c r="E3563" i="3"/>
  <c r="L3563" i="3" s="1"/>
  <c r="E3564" i="3"/>
  <c r="L3564" i="3" s="1"/>
  <c r="E3565" i="3"/>
  <c r="E3566" i="3"/>
  <c r="L3566" i="3" s="1"/>
  <c r="E3567" i="3"/>
  <c r="L3567" i="3" s="1"/>
  <c r="E3568" i="3"/>
  <c r="E3569" i="3"/>
  <c r="L3569" i="3" s="1"/>
  <c r="E3570" i="3"/>
  <c r="E3571" i="3"/>
  <c r="L3571" i="3" s="1"/>
  <c r="E3572" i="3"/>
  <c r="E3573" i="3"/>
  <c r="L3573" i="3" s="1"/>
  <c r="E3574" i="3"/>
  <c r="E3575" i="3"/>
  <c r="L3575" i="3" s="1"/>
  <c r="E3576" i="3"/>
  <c r="L3576" i="3" s="1"/>
  <c r="E3577" i="3"/>
  <c r="E3578" i="3"/>
  <c r="L3578" i="3" s="1"/>
  <c r="E3579" i="3"/>
  <c r="L3579" i="3" s="1"/>
  <c r="E3580" i="3"/>
  <c r="E3581" i="3"/>
  <c r="L3581" i="3" s="1"/>
  <c r="E3582" i="3"/>
  <c r="E3583" i="3"/>
  <c r="L3583" i="3" s="1"/>
  <c r="E3584" i="3"/>
  <c r="E3585" i="3"/>
  <c r="L3585" i="3" s="1"/>
  <c r="E3586" i="3"/>
  <c r="E3587" i="3"/>
  <c r="L3587" i="3" s="1"/>
  <c r="E3588" i="3"/>
  <c r="L3588" i="3" s="1"/>
  <c r="E3589" i="3"/>
  <c r="E3590" i="3"/>
  <c r="L3590" i="3" s="1"/>
  <c r="E3591" i="3"/>
  <c r="L3591" i="3" s="1"/>
  <c r="E3592" i="3"/>
  <c r="E3593" i="3"/>
  <c r="L3593" i="3" s="1"/>
  <c r="E3594" i="3"/>
  <c r="E3595" i="3"/>
  <c r="L3595" i="3" s="1"/>
  <c r="E3596" i="3"/>
  <c r="E3597" i="3"/>
  <c r="L3597" i="3" s="1"/>
  <c r="E3598" i="3"/>
  <c r="E3599" i="3"/>
  <c r="L3599" i="3" s="1"/>
  <c r="E3600" i="3"/>
  <c r="L3600" i="3" s="1"/>
  <c r="E3601" i="3"/>
  <c r="E3602" i="3"/>
  <c r="L3602" i="3" s="1"/>
  <c r="E3603" i="3"/>
  <c r="L3603" i="3" s="1"/>
  <c r="E3604" i="3"/>
  <c r="E3605" i="3"/>
  <c r="L3605" i="3" s="1"/>
  <c r="E3606" i="3"/>
  <c r="E3607" i="3"/>
  <c r="L3607" i="3" s="1"/>
  <c r="E3608" i="3"/>
  <c r="E3609" i="3"/>
  <c r="L3609" i="3" s="1"/>
  <c r="E3610" i="3"/>
  <c r="E3611" i="3"/>
  <c r="L3611" i="3" s="1"/>
  <c r="E3612" i="3"/>
  <c r="L3612" i="3" s="1"/>
  <c r="E3613" i="3"/>
  <c r="E3614" i="3"/>
  <c r="L3614" i="3" s="1"/>
  <c r="E3615" i="3"/>
  <c r="L3615" i="3" s="1"/>
  <c r="E3616" i="3"/>
  <c r="E3617" i="3"/>
  <c r="L3617" i="3" s="1"/>
  <c r="E3618" i="3"/>
  <c r="E3619" i="3"/>
  <c r="L3619" i="3" s="1"/>
  <c r="E3620" i="3"/>
  <c r="E3621" i="3"/>
  <c r="L3621" i="3" s="1"/>
  <c r="E3622" i="3"/>
  <c r="E3623" i="3"/>
  <c r="L3623" i="3" s="1"/>
  <c r="E3624" i="3"/>
  <c r="L3624" i="3" s="1"/>
  <c r="E3625" i="3"/>
  <c r="E3626" i="3"/>
  <c r="L3626" i="3" s="1"/>
  <c r="E3627" i="3"/>
  <c r="L3627" i="3" s="1"/>
  <c r="E3628" i="3"/>
  <c r="E3629" i="3"/>
  <c r="L3629" i="3" s="1"/>
  <c r="E3630" i="3"/>
  <c r="E3631" i="3"/>
  <c r="L3631" i="3" s="1"/>
  <c r="E3632" i="3"/>
  <c r="E3633" i="3"/>
  <c r="L3633" i="3" s="1"/>
  <c r="E3634" i="3"/>
  <c r="E3635" i="3"/>
  <c r="L3635" i="3" s="1"/>
  <c r="E3636" i="3"/>
  <c r="L3636" i="3" s="1"/>
  <c r="E3637" i="3"/>
  <c r="E3638" i="3"/>
  <c r="L3638" i="3" s="1"/>
  <c r="E3639" i="3"/>
  <c r="L3639" i="3" s="1"/>
  <c r="E3640" i="3"/>
  <c r="E3641" i="3"/>
  <c r="L3641" i="3" s="1"/>
  <c r="E3642" i="3"/>
  <c r="E3643" i="3"/>
  <c r="L3643" i="3" s="1"/>
  <c r="E3644" i="3"/>
  <c r="E3645" i="3"/>
  <c r="L3645" i="3" s="1"/>
  <c r="E3646" i="3"/>
  <c r="E3647" i="3"/>
  <c r="L3647" i="3" s="1"/>
  <c r="E3648" i="3"/>
  <c r="L3648" i="3" s="1"/>
  <c r="E3649" i="3"/>
  <c r="E3650" i="3"/>
  <c r="L3650" i="3" s="1"/>
  <c r="E3651" i="3"/>
  <c r="L3651" i="3" s="1"/>
  <c r="E3652" i="3"/>
  <c r="E3653" i="3"/>
  <c r="L3653" i="3" s="1"/>
  <c r="E3654" i="3"/>
  <c r="E3655" i="3"/>
  <c r="L3655" i="3" s="1"/>
  <c r="E3656" i="3"/>
  <c r="E3657" i="3"/>
  <c r="L3657" i="3" s="1"/>
  <c r="E3658" i="3"/>
  <c r="E3659" i="3"/>
  <c r="L3659" i="3" s="1"/>
  <c r="E3660" i="3"/>
  <c r="L3660" i="3" s="1"/>
  <c r="E3661" i="3"/>
  <c r="E3662" i="3"/>
  <c r="L3662" i="3" s="1"/>
  <c r="E3663" i="3"/>
  <c r="L3663" i="3" s="1"/>
  <c r="E3664" i="3"/>
  <c r="E3665" i="3"/>
  <c r="L3665" i="3" s="1"/>
  <c r="E3666" i="3"/>
  <c r="E3667" i="3"/>
  <c r="L3667" i="3" s="1"/>
  <c r="E3668" i="3"/>
  <c r="E3669" i="3"/>
  <c r="L3669" i="3" s="1"/>
  <c r="E3670" i="3"/>
  <c r="E3671" i="3"/>
  <c r="L3671" i="3" s="1"/>
  <c r="E3672" i="3"/>
  <c r="L3672" i="3" s="1"/>
  <c r="E3673" i="3"/>
  <c r="E3674" i="3"/>
  <c r="L3674" i="3" s="1"/>
  <c r="E3675" i="3"/>
  <c r="L3675" i="3" s="1"/>
  <c r="E3676" i="3"/>
  <c r="E3677" i="3"/>
  <c r="L3677" i="3" s="1"/>
  <c r="E3678" i="3"/>
  <c r="E3679" i="3"/>
  <c r="L3679" i="3" s="1"/>
  <c r="E3680" i="3"/>
  <c r="E3681" i="3"/>
  <c r="L3681" i="3" s="1"/>
  <c r="E3682" i="3"/>
  <c r="E3683" i="3"/>
  <c r="L3683" i="3" s="1"/>
  <c r="E3684" i="3"/>
  <c r="L3684" i="3" s="1"/>
  <c r="E3685" i="3"/>
  <c r="E3686" i="3"/>
  <c r="L3686" i="3" s="1"/>
  <c r="E3687" i="3"/>
  <c r="L3687" i="3" s="1"/>
  <c r="E3688" i="3"/>
  <c r="E3689" i="3"/>
  <c r="L3689" i="3" s="1"/>
  <c r="E3690" i="3"/>
  <c r="E3691" i="3"/>
  <c r="L3691" i="3" s="1"/>
  <c r="E3692" i="3"/>
  <c r="E3693" i="3"/>
  <c r="L3693" i="3" s="1"/>
  <c r="E3694" i="3"/>
  <c r="E3695" i="3"/>
  <c r="L3695" i="3" s="1"/>
  <c r="E3696" i="3"/>
  <c r="L3696" i="3" s="1"/>
  <c r="E3697" i="3"/>
  <c r="E3698" i="3"/>
  <c r="L3698" i="3" s="1"/>
  <c r="E3699" i="3"/>
  <c r="L3699" i="3" s="1"/>
  <c r="E3700" i="3"/>
  <c r="E3701" i="3"/>
  <c r="L3701" i="3" s="1"/>
  <c r="E3702" i="3"/>
  <c r="E3703" i="3"/>
  <c r="L3703" i="3" s="1"/>
  <c r="E3704" i="3"/>
  <c r="E3705" i="3"/>
  <c r="L3705" i="3" s="1"/>
  <c r="E3706" i="3"/>
  <c r="E3707" i="3"/>
  <c r="L3707" i="3" s="1"/>
  <c r="E3708" i="3"/>
  <c r="L3708" i="3" s="1"/>
  <c r="E3709" i="3"/>
  <c r="E3710" i="3"/>
  <c r="L3710" i="3" s="1"/>
  <c r="E3711" i="3"/>
  <c r="L3711" i="3" s="1"/>
  <c r="E3712" i="3"/>
  <c r="E3713" i="3"/>
  <c r="L3713" i="3" s="1"/>
  <c r="E3714" i="3"/>
  <c r="E3715" i="3"/>
  <c r="L3715" i="3" s="1"/>
  <c r="E3716" i="3"/>
  <c r="E3717" i="3"/>
  <c r="L3717" i="3" s="1"/>
  <c r="E3718" i="3"/>
  <c r="E3719" i="3"/>
  <c r="L3719" i="3" s="1"/>
  <c r="E3720" i="3"/>
  <c r="L3720" i="3" s="1"/>
  <c r="E3721" i="3"/>
  <c r="E3722" i="3"/>
  <c r="L3722" i="3" s="1"/>
  <c r="E3723" i="3"/>
  <c r="L3723" i="3" s="1"/>
  <c r="E3724" i="3"/>
  <c r="E3725" i="3"/>
  <c r="L3725" i="3" s="1"/>
  <c r="E3726" i="3"/>
  <c r="E3727" i="3"/>
  <c r="L3727" i="3" s="1"/>
  <c r="E3728" i="3"/>
  <c r="E3729" i="3"/>
  <c r="L3729" i="3" s="1"/>
  <c r="E3730" i="3"/>
  <c r="E3731" i="3"/>
  <c r="L3731" i="3" s="1"/>
  <c r="E3732" i="3"/>
  <c r="L3732" i="3" s="1"/>
  <c r="E3733" i="3"/>
  <c r="E3734" i="3"/>
  <c r="L3734" i="3" s="1"/>
  <c r="E3735" i="3"/>
  <c r="L3735" i="3" s="1"/>
  <c r="E3736" i="3"/>
  <c r="E3737" i="3"/>
  <c r="L3737" i="3" s="1"/>
  <c r="E3738" i="3"/>
  <c r="E3739" i="3"/>
  <c r="L3739" i="3" s="1"/>
  <c r="E3740" i="3"/>
  <c r="E3741" i="3"/>
  <c r="L3741" i="3" s="1"/>
  <c r="E3742" i="3"/>
  <c r="E3743" i="3"/>
  <c r="L3743" i="3" s="1"/>
  <c r="E3744" i="3"/>
  <c r="L3744" i="3" s="1"/>
  <c r="E3745" i="3"/>
  <c r="E3746" i="3"/>
  <c r="L3746" i="3" s="1"/>
  <c r="E3747" i="3"/>
  <c r="L3747" i="3" s="1"/>
  <c r="E3748" i="3"/>
  <c r="E3749" i="3"/>
  <c r="L3749" i="3" s="1"/>
  <c r="E3750" i="3"/>
  <c r="E3751" i="3"/>
  <c r="L3751" i="3" s="1"/>
  <c r="E3752" i="3"/>
  <c r="E3753" i="3"/>
  <c r="L3753" i="3" s="1"/>
  <c r="E3754" i="3"/>
  <c r="E3755" i="3"/>
  <c r="L3755" i="3" s="1"/>
  <c r="E3756" i="3"/>
  <c r="L3756" i="3" s="1"/>
  <c r="E3757" i="3"/>
  <c r="E3758" i="3"/>
  <c r="L3758" i="3" s="1"/>
  <c r="E3759" i="3"/>
  <c r="L3759" i="3" s="1"/>
  <c r="E3760" i="3"/>
  <c r="E3761" i="3"/>
  <c r="L3761" i="3" s="1"/>
  <c r="E3762" i="3"/>
  <c r="E3763" i="3"/>
  <c r="L3763" i="3" s="1"/>
  <c r="E3764" i="3"/>
  <c r="E3765" i="3"/>
  <c r="L3765" i="3" s="1"/>
  <c r="E3766" i="3"/>
  <c r="E3767" i="3"/>
  <c r="L3767" i="3" s="1"/>
  <c r="E3768" i="3"/>
  <c r="L3768" i="3" s="1"/>
  <c r="E3769" i="3"/>
  <c r="E3770" i="3"/>
  <c r="L3770" i="3" s="1"/>
  <c r="E3771" i="3"/>
  <c r="L3771" i="3" s="1"/>
  <c r="E3772" i="3"/>
  <c r="E3773" i="3"/>
  <c r="L3773" i="3" s="1"/>
  <c r="E3774" i="3"/>
  <c r="E3775" i="3"/>
  <c r="L3775" i="3" s="1"/>
  <c r="E3776" i="3"/>
  <c r="E3777" i="3"/>
  <c r="L3777" i="3" s="1"/>
  <c r="E3778" i="3"/>
  <c r="E3779" i="3"/>
  <c r="L3779" i="3" s="1"/>
  <c r="E3780" i="3"/>
  <c r="L3780" i="3" s="1"/>
  <c r="E3781" i="3"/>
  <c r="E3782" i="3"/>
  <c r="L3782" i="3" s="1"/>
  <c r="E3783" i="3"/>
  <c r="L3783" i="3" s="1"/>
  <c r="E3784" i="3"/>
  <c r="E3785" i="3"/>
  <c r="L3785" i="3" s="1"/>
  <c r="E3786" i="3"/>
  <c r="E3787" i="3"/>
  <c r="L3787" i="3" s="1"/>
  <c r="E3788" i="3"/>
  <c r="E3789" i="3"/>
  <c r="L3789" i="3" s="1"/>
  <c r="E3790" i="3"/>
  <c r="E3791" i="3"/>
  <c r="L3791" i="3" s="1"/>
  <c r="E3792" i="3"/>
  <c r="L3792" i="3" s="1"/>
  <c r="E3793" i="3"/>
  <c r="E3794" i="3"/>
  <c r="L3794" i="3" s="1"/>
  <c r="E3795" i="3"/>
  <c r="L3795" i="3" s="1"/>
  <c r="E3796" i="3"/>
  <c r="E3797" i="3"/>
  <c r="L3797" i="3" s="1"/>
  <c r="E3798" i="3"/>
  <c r="E3799" i="3"/>
  <c r="L3799" i="3" s="1"/>
  <c r="E3800" i="3"/>
  <c r="E3801" i="3"/>
  <c r="L3801" i="3" s="1"/>
  <c r="E3802" i="3"/>
  <c r="E3803" i="3"/>
  <c r="L3803" i="3" s="1"/>
  <c r="E3804" i="3"/>
  <c r="L3804" i="3" s="1"/>
  <c r="E3805" i="3"/>
  <c r="E3806" i="3"/>
  <c r="L3806" i="3" s="1"/>
  <c r="E3807" i="3"/>
  <c r="L3807" i="3" s="1"/>
  <c r="E3808" i="3"/>
  <c r="E3809" i="3"/>
  <c r="L3809" i="3" s="1"/>
  <c r="E3810" i="3"/>
  <c r="E3811" i="3"/>
  <c r="L3811" i="3" s="1"/>
  <c r="E3812" i="3"/>
  <c r="E3813" i="3"/>
  <c r="L3813" i="3" s="1"/>
  <c r="E3814" i="3"/>
  <c r="E3815" i="3"/>
  <c r="L3815" i="3" s="1"/>
  <c r="E3816" i="3"/>
  <c r="L3816" i="3" s="1"/>
  <c r="E3817" i="3"/>
  <c r="E3818" i="3"/>
  <c r="L3818" i="3" s="1"/>
  <c r="E3819" i="3"/>
  <c r="L3819" i="3" s="1"/>
  <c r="E3820" i="3"/>
  <c r="E3821" i="3"/>
  <c r="L3821" i="3" s="1"/>
  <c r="E3822" i="3"/>
  <c r="E3823" i="3"/>
  <c r="L3823" i="3" s="1"/>
  <c r="E3824" i="3"/>
  <c r="E3825" i="3"/>
  <c r="L3825" i="3" s="1"/>
  <c r="E3826" i="3"/>
  <c r="E3827" i="3"/>
  <c r="L3827" i="3" s="1"/>
  <c r="E3828" i="3"/>
  <c r="L3828" i="3" s="1"/>
  <c r="E3829" i="3"/>
  <c r="E3830" i="3"/>
  <c r="L3830" i="3" s="1"/>
  <c r="E3831" i="3"/>
  <c r="L3831" i="3" s="1"/>
  <c r="E3832" i="3"/>
  <c r="E3833" i="3"/>
  <c r="L3833" i="3" s="1"/>
  <c r="E3834" i="3"/>
  <c r="E3835" i="3"/>
  <c r="L3835" i="3" s="1"/>
  <c r="E3836" i="3"/>
  <c r="E3837" i="3"/>
  <c r="L3837" i="3" s="1"/>
  <c r="E3838" i="3"/>
  <c r="E3839" i="3"/>
  <c r="L3839" i="3" s="1"/>
  <c r="E3840" i="3"/>
  <c r="L3840" i="3" s="1"/>
  <c r="E3841" i="3"/>
  <c r="E3842" i="3"/>
  <c r="L3842" i="3" s="1"/>
  <c r="E3843" i="3"/>
  <c r="L3843" i="3" s="1"/>
  <c r="E3844" i="3"/>
  <c r="E3845" i="3"/>
  <c r="L3845" i="3" s="1"/>
  <c r="E3846" i="3"/>
  <c r="E3847" i="3"/>
  <c r="L3847" i="3" s="1"/>
  <c r="E3848" i="3"/>
  <c r="E3849" i="3"/>
  <c r="L3849" i="3" s="1"/>
  <c r="E3850" i="3"/>
  <c r="E3851" i="3"/>
  <c r="L3851" i="3" s="1"/>
  <c r="E3852" i="3"/>
  <c r="L3852" i="3" s="1"/>
  <c r="E3853" i="3"/>
  <c r="E3854" i="3"/>
  <c r="L3854" i="3" s="1"/>
  <c r="E3855" i="3"/>
  <c r="L3855" i="3" s="1"/>
  <c r="E3856" i="3"/>
  <c r="E3857" i="3"/>
  <c r="L3857" i="3" s="1"/>
  <c r="E3858" i="3"/>
  <c r="E3859" i="3"/>
  <c r="L3859" i="3" s="1"/>
  <c r="E3860" i="3"/>
  <c r="E3861" i="3"/>
  <c r="L3861" i="3" s="1"/>
  <c r="E3862" i="3"/>
  <c r="E3863" i="3"/>
  <c r="L3863" i="3" s="1"/>
  <c r="E3864" i="3"/>
  <c r="L3864" i="3" s="1"/>
  <c r="E3865" i="3"/>
  <c r="E3866" i="3"/>
  <c r="L3866" i="3" s="1"/>
  <c r="E3867" i="3"/>
  <c r="L3867" i="3" s="1"/>
  <c r="E3868" i="3"/>
  <c r="E3869" i="3"/>
  <c r="L3869" i="3" s="1"/>
  <c r="E3870" i="3"/>
  <c r="E3871" i="3"/>
  <c r="L3871" i="3" s="1"/>
  <c r="E3872" i="3"/>
  <c r="E3873" i="3"/>
  <c r="L3873" i="3" s="1"/>
  <c r="E3874" i="3"/>
  <c r="E3875" i="3"/>
  <c r="L3875" i="3" s="1"/>
  <c r="E3876" i="3"/>
  <c r="L3876" i="3" s="1"/>
  <c r="E3877" i="3"/>
  <c r="E3878" i="3"/>
  <c r="L3878" i="3" s="1"/>
  <c r="E3879" i="3"/>
  <c r="L3879" i="3" s="1"/>
  <c r="E3880" i="3"/>
  <c r="E3881" i="3"/>
  <c r="L3881" i="3" s="1"/>
  <c r="E3882" i="3"/>
  <c r="E3883" i="3"/>
  <c r="L3883" i="3" s="1"/>
  <c r="E3884" i="3"/>
  <c r="E3885" i="3"/>
  <c r="L3885" i="3" s="1"/>
  <c r="E3886" i="3"/>
  <c r="E3887" i="3"/>
  <c r="L3887" i="3" s="1"/>
  <c r="E3888" i="3"/>
  <c r="L3888" i="3" s="1"/>
  <c r="E3889" i="3"/>
  <c r="E3890" i="3"/>
  <c r="L3890" i="3" s="1"/>
  <c r="E3891" i="3"/>
  <c r="L3891" i="3" s="1"/>
  <c r="E3892" i="3"/>
  <c r="E3893" i="3"/>
  <c r="L3893" i="3" s="1"/>
  <c r="E3894" i="3"/>
  <c r="E3895" i="3"/>
  <c r="L3895" i="3" s="1"/>
  <c r="E3896" i="3"/>
  <c r="E3897" i="3"/>
  <c r="L3897" i="3" s="1"/>
  <c r="E3898" i="3"/>
  <c r="E3899" i="3"/>
  <c r="L3899" i="3" s="1"/>
  <c r="E3900" i="3"/>
  <c r="L3900" i="3" s="1"/>
  <c r="E3901" i="3"/>
  <c r="E3902" i="3"/>
  <c r="L3902" i="3" s="1"/>
  <c r="E3903" i="3"/>
  <c r="L3903" i="3" s="1"/>
  <c r="E3904" i="3"/>
  <c r="E3905" i="3"/>
  <c r="L3905" i="3" s="1"/>
  <c r="E3906" i="3"/>
  <c r="E3907" i="3"/>
  <c r="L3907" i="3" s="1"/>
  <c r="E3908" i="3"/>
  <c r="E3909" i="3"/>
  <c r="L3909" i="3" s="1"/>
  <c r="E3910" i="3"/>
  <c r="E3911" i="3"/>
  <c r="L3911" i="3" s="1"/>
  <c r="E3912" i="3"/>
  <c r="L3912" i="3" s="1"/>
  <c r="E3913" i="3"/>
  <c r="E3914" i="3"/>
  <c r="L3914" i="3" s="1"/>
  <c r="E3915" i="3"/>
  <c r="L3915" i="3" s="1"/>
  <c r="E3916" i="3"/>
  <c r="E3917" i="3"/>
  <c r="L3917" i="3" s="1"/>
  <c r="E3918" i="3"/>
  <c r="E3919" i="3"/>
  <c r="L3919" i="3" s="1"/>
  <c r="E3920" i="3"/>
  <c r="E3921" i="3"/>
  <c r="L3921" i="3" s="1"/>
  <c r="E3922" i="3"/>
  <c r="E3923" i="3"/>
  <c r="L3923" i="3" s="1"/>
  <c r="E3924" i="3"/>
  <c r="L3924" i="3" s="1"/>
  <c r="E3925" i="3"/>
  <c r="E3926" i="3"/>
  <c r="L3926" i="3" s="1"/>
  <c r="E3927" i="3"/>
  <c r="L3927" i="3" s="1"/>
  <c r="E3928" i="3"/>
  <c r="E3929" i="3"/>
  <c r="L3929" i="3" s="1"/>
  <c r="E3930" i="3"/>
  <c r="E3931" i="3"/>
  <c r="L3931" i="3" s="1"/>
  <c r="E3932" i="3"/>
  <c r="E3933" i="3"/>
  <c r="L3933" i="3" s="1"/>
  <c r="E3934" i="3"/>
  <c r="E3935" i="3"/>
  <c r="L3935" i="3" s="1"/>
  <c r="E3936" i="3"/>
  <c r="L3936" i="3" s="1"/>
  <c r="E3937" i="3"/>
  <c r="E3938" i="3"/>
  <c r="L3938" i="3" s="1"/>
  <c r="E3939" i="3"/>
  <c r="L3939" i="3" s="1"/>
  <c r="E3940" i="3"/>
  <c r="E3941" i="3"/>
  <c r="L3941" i="3" s="1"/>
  <c r="E3942" i="3"/>
  <c r="E3943" i="3"/>
  <c r="L3943" i="3" s="1"/>
  <c r="E3944" i="3"/>
  <c r="E3945" i="3"/>
  <c r="L3945" i="3" s="1"/>
  <c r="E3946" i="3"/>
  <c r="E3947" i="3"/>
  <c r="L3947" i="3" s="1"/>
  <c r="E3948" i="3"/>
  <c r="L3948" i="3" s="1"/>
  <c r="E3949" i="3"/>
  <c r="E3950" i="3"/>
  <c r="L3950" i="3" s="1"/>
  <c r="E3951" i="3"/>
  <c r="L3951" i="3" s="1"/>
  <c r="E3952" i="3"/>
  <c r="E3953" i="3"/>
  <c r="L3953" i="3" s="1"/>
  <c r="E3954" i="3"/>
  <c r="E3955" i="3"/>
  <c r="L3955" i="3" s="1"/>
  <c r="E3956" i="3"/>
  <c r="E3957" i="3"/>
  <c r="L3957" i="3" s="1"/>
  <c r="E3958" i="3"/>
  <c r="E3959" i="3"/>
  <c r="L3959" i="3" s="1"/>
  <c r="E3960" i="3"/>
  <c r="L3960" i="3" s="1"/>
  <c r="E3961" i="3"/>
  <c r="E3962" i="3"/>
  <c r="L3962" i="3" s="1"/>
  <c r="E3963" i="3"/>
  <c r="L3963" i="3" s="1"/>
  <c r="E3964" i="3"/>
  <c r="E3965" i="3"/>
  <c r="L3965" i="3" s="1"/>
  <c r="E3966" i="3"/>
  <c r="E3967" i="3"/>
  <c r="L3967" i="3" s="1"/>
  <c r="E3968" i="3"/>
  <c r="E3969" i="3"/>
  <c r="L3969" i="3" s="1"/>
  <c r="E3970" i="3"/>
  <c r="E3971" i="3"/>
  <c r="L3971" i="3" s="1"/>
  <c r="E3972" i="3"/>
  <c r="L3972" i="3" s="1"/>
  <c r="E3973" i="3"/>
  <c r="E3974" i="3"/>
  <c r="L3974" i="3" s="1"/>
  <c r="E3975" i="3"/>
  <c r="L3975" i="3" s="1"/>
  <c r="E3976" i="3"/>
  <c r="E3977" i="3"/>
  <c r="L3977" i="3" s="1"/>
  <c r="E3978" i="3"/>
  <c r="E3979" i="3"/>
  <c r="L3979" i="3" s="1"/>
  <c r="E3980" i="3"/>
  <c r="E3981" i="3"/>
  <c r="L3981" i="3" s="1"/>
  <c r="E3982" i="3"/>
  <c r="E3983" i="3"/>
  <c r="L3983" i="3" s="1"/>
  <c r="E3984" i="3"/>
  <c r="L3984" i="3" s="1"/>
  <c r="E3985" i="3"/>
  <c r="E3986" i="3"/>
  <c r="L3986" i="3" s="1"/>
  <c r="E3987" i="3"/>
  <c r="L3987" i="3" s="1"/>
  <c r="E3988" i="3"/>
  <c r="E3989" i="3"/>
  <c r="L3989" i="3" s="1"/>
  <c r="E3990" i="3"/>
  <c r="E3991" i="3"/>
  <c r="L3991" i="3" s="1"/>
  <c r="E3992" i="3"/>
  <c r="E3993" i="3"/>
  <c r="L3993" i="3" s="1"/>
  <c r="E3994" i="3"/>
  <c r="E3995" i="3"/>
  <c r="L3995" i="3" s="1"/>
  <c r="E3996" i="3"/>
  <c r="L3996" i="3" s="1"/>
  <c r="E3997" i="3"/>
  <c r="E3998" i="3"/>
  <c r="L3998" i="3" s="1"/>
  <c r="E3999" i="3"/>
  <c r="L3999" i="3" s="1"/>
  <c r="E4000" i="3"/>
  <c r="E4001" i="3"/>
  <c r="L4001" i="3" s="1"/>
  <c r="E4002" i="3"/>
  <c r="E4003" i="3"/>
  <c r="L4003" i="3" s="1"/>
  <c r="E4004" i="3"/>
  <c r="E4005" i="3"/>
  <c r="L4005" i="3" s="1"/>
  <c r="E4006" i="3"/>
  <c r="E4007" i="3"/>
  <c r="L4007" i="3" s="1"/>
  <c r="E4008" i="3"/>
  <c r="L4008" i="3" s="1"/>
  <c r="E4009" i="3"/>
  <c r="E4010" i="3"/>
  <c r="L4010" i="3" s="1"/>
  <c r="E4011" i="3"/>
  <c r="L4011" i="3" s="1"/>
  <c r="E4012" i="3"/>
  <c r="E4013" i="3"/>
  <c r="L4013" i="3" s="1"/>
  <c r="E4014" i="3"/>
  <c r="E4015" i="3"/>
  <c r="L4015" i="3" s="1"/>
  <c r="E4016" i="3"/>
  <c r="E4017" i="3"/>
  <c r="L4017" i="3" s="1"/>
  <c r="E4018" i="3"/>
  <c r="E4019" i="3"/>
  <c r="L4019" i="3" s="1"/>
  <c r="E4020" i="3"/>
  <c r="L4020" i="3" s="1"/>
  <c r="E4021" i="3"/>
  <c r="E4022" i="3"/>
  <c r="L4022" i="3" s="1"/>
  <c r="E4023" i="3"/>
  <c r="L4023" i="3" s="1"/>
  <c r="E4024" i="3"/>
  <c r="E4025" i="3"/>
  <c r="L4025" i="3" s="1"/>
  <c r="E4026" i="3"/>
  <c r="E4027" i="3"/>
  <c r="L4027" i="3" s="1"/>
  <c r="E4028" i="3"/>
  <c r="E4029" i="3"/>
  <c r="L4029" i="3" s="1"/>
  <c r="E4030" i="3"/>
  <c r="E4031" i="3"/>
  <c r="L4031" i="3" s="1"/>
  <c r="E4032" i="3"/>
  <c r="L4032" i="3" s="1"/>
  <c r="E4033" i="3"/>
  <c r="E2" i="3"/>
  <c r="D4034" i="3"/>
  <c r="D4035" i="3"/>
  <c r="D4036" i="3"/>
  <c r="K4036" i="3" s="1"/>
  <c r="D3" i="3"/>
  <c r="D4" i="3"/>
  <c r="K4" i="3" s="1"/>
  <c r="D5" i="3"/>
  <c r="D6" i="3"/>
  <c r="K6" i="3" s="1"/>
  <c r="D7" i="3"/>
  <c r="D8" i="3"/>
  <c r="K8" i="3" s="1"/>
  <c r="D9" i="3"/>
  <c r="K9" i="3" s="1"/>
  <c r="D10" i="3"/>
  <c r="D11" i="3"/>
  <c r="K11" i="3" s="1"/>
  <c r="D12" i="3"/>
  <c r="K12" i="3" s="1"/>
  <c r="D13" i="3"/>
  <c r="D14" i="3"/>
  <c r="K14" i="3" s="1"/>
  <c r="D15" i="3"/>
  <c r="D16" i="3"/>
  <c r="K16" i="3" s="1"/>
  <c r="D17" i="3"/>
  <c r="D18" i="3"/>
  <c r="K18" i="3" s="1"/>
  <c r="D19" i="3"/>
  <c r="D20" i="3"/>
  <c r="K20" i="3" s="1"/>
  <c r="D21" i="3"/>
  <c r="K21" i="3" s="1"/>
  <c r="D22" i="3"/>
  <c r="D23" i="3"/>
  <c r="K23" i="3" s="1"/>
  <c r="D24" i="3"/>
  <c r="K24" i="3" s="1"/>
  <c r="D25" i="3"/>
  <c r="D26" i="3"/>
  <c r="K26" i="3" s="1"/>
  <c r="D27" i="3"/>
  <c r="D28" i="3"/>
  <c r="K28" i="3" s="1"/>
  <c r="D29" i="3"/>
  <c r="D30" i="3"/>
  <c r="K30" i="3" s="1"/>
  <c r="D31" i="3"/>
  <c r="D32" i="3"/>
  <c r="K32" i="3" s="1"/>
  <c r="D33" i="3"/>
  <c r="K33" i="3" s="1"/>
  <c r="D34" i="3"/>
  <c r="D35" i="3"/>
  <c r="K35" i="3" s="1"/>
  <c r="D36" i="3"/>
  <c r="K36" i="3" s="1"/>
  <c r="D37" i="3"/>
  <c r="D38" i="3"/>
  <c r="K38" i="3" s="1"/>
  <c r="D39" i="3"/>
  <c r="D40" i="3"/>
  <c r="K40" i="3" s="1"/>
  <c r="D41" i="3"/>
  <c r="D42" i="3"/>
  <c r="K42" i="3" s="1"/>
  <c r="D43" i="3"/>
  <c r="D44" i="3"/>
  <c r="K44" i="3" s="1"/>
  <c r="D45" i="3"/>
  <c r="K45" i="3" s="1"/>
  <c r="D46" i="3"/>
  <c r="D47" i="3"/>
  <c r="K47" i="3" s="1"/>
  <c r="D48" i="3"/>
  <c r="K48" i="3" s="1"/>
  <c r="D49" i="3"/>
  <c r="D50" i="3"/>
  <c r="K50" i="3" s="1"/>
  <c r="D51" i="3"/>
  <c r="D52" i="3"/>
  <c r="K52" i="3" s="1"/>
  <c r="D53" i="3"/>
  <c r="D54" i="3"/>
  <c r="K54" i="3" s="1"/>
  <c r="D55" i="3"/>
  <c r="D56" i="3"/>
  <c r="K56" i="3" s="1"/>
  <c r="D57" i="3"/>
  <c r="K57" i="3" s="1"/>
  <c r="D58" i="3"/>
  <c r="D59" i="3"/>
  <c r="K59" i="3" s="1"/>
  <c r="D60" i="3"/>
  <c r="K60" i="3" s="1"/>
  <c r="D61" i="3"/>
  <c r="D62" i="3"/>
  <c r="K62" i="3" s="1"/>
  <c r="D63" i="3"/>
  <c r="D64" i="3"/>
  <c r="K64" i="3" s="1"/>
  <c r="D65" i="3"/>
  <c r="D66" i="3"/>
  <c r="K66" i="3" s="1"/>
  <c r="D67" i="3"/>
  <c r="D68" i="3"/>
  <c r="K68" i="3" s="1"/>
  <c r="D69" i="3"/>
  <c r="K69" i="3" s="1"/>
  <c r="D70" i="3"/>
  <c r="D71" i="3"/>
  <c r="K71" i="3" s="1"/>
  <c r="D72" i="3"/>
  <c r="K72" i="3" s="1"/>
  <c r="D73" i="3"/>
  <c r="D74" i="3"/>
  <c r="K74" i="3" s="1"/>
  <c r="D75" i="3"/>
  <c r="D76" i="3"/>
  <c r="K76" i="3" s="1"/>
  <c r="D77" i="3"/>
  <c r="D78" i="3"/>
  <c r="K78" i="3" s="1"/>
  <c r="D79" i="3"/>
  <c r="D80" i="3"/>
  <c r="K80" i="3" s="1"/>
  <c r="D81" i="3"/>
  <c r="K81" i="3" s="1"/>
  <c r="D82" i="3"/>
  <c r="D83" i="3"/>
  <c r="K83" i="3" s="1"/>
  <c r="D84" i="3"/>
  <c r="K84" i="3" s="1"/>
  <c r="D85" i="3"/>
  <c r="D86" i="3"/>
  <c r="K86" i="3" s="1"/>
  <c r="D87" i="3"/>
  <c r="D88" i="3"/>
  <c r="K88" i="3" s="1"/>
  <c r="D89" i="3"/>
  <c r="D90" i="3"/>
  <c r="K90" i="3" s="1"/>
  <c r="D91" i="3"/>
  <c r="D92" i="3"/>
  <c r="K92" i="3" s="1"/>
  <c r="D93" i="3"/>
  <c r="K93" i="3" s="1"/>
  <c r="D94" i="3"/>
  <c r="D95" i="3"/>
  <c r="K95" i="3" s="1"/>
  <c r="D96" i="3"/>
  <c r="K96" i="3" s="1"/>
  <c r="D97" i="3"/>
  <c r="D98" i="3"/>
  <c r="K98" i="3" s="1"/>
  <c r="D99" i="3"/>
  <c r="D100" i="3"/>
  <c r="K100" i="3" s="1"/>
  <c r="D101" i="3"/>
  <c r="D102" i="3"/>
  <c r="K102" i="3" s="1"/>
  <c r="D103" i="3"/>
  <c r="D104" i="3"/>
  <c r="K104" i="3" s="1"/>
  <c r="D105" i="3"/>
  <c r="K105" i="3" s="1"/>
  <c r="D106" i="3"/>
  <c r="D107" i="3"/>
  <c r="K107" i="3" s="1"/>
  <c r="D108" i="3"/>
  <c r="K108" i="3" s="1"/>
  <c r="D109" i="3"/>
  <c r="D110" i="3"/>
  <c r="K110" i="3" s="1"/>
  <c r="D111" i="3"/>
  <c r="D112" i="3"/>
  <c r="K112" i="3" s="1"/>
  <c r="D113" i="3"/>
  <c r="D114" i="3"/>
  <c r="K114" i="3" s="1"/>
  <c r="D115" i="3"/>
  <c r="D116" i="3"/>
  <c r="K116" i="3" s="1"/>
  <c r="D117" i="3"/>
  <c r="K117" i="3" s="1"/>
  <c r="D118" i="3"/>
  <c r="D119" i="3"/>
  <c r="K119" i="3" s="1"/>
  <c r="D120" i="3"/>
  <c r="K120" i="3" s="1"/>
  <c r="D121" i="3"/>
  <c r="D122" i="3"/>
  <c r="K122" i="3" s="1"/>
  <c r="D123" i="3"/>
  <c r="D124" i="3"/>
  <c r="K124" i="3" s="1"/>
  <c r="D125" i="3"/>
  <c r="D126" i="3"/>
  <c r="K126" i="3" s="1"/>
  <c r="D127" i="3"/>
  <c r="D128" i="3"/>
  <c r="K128" i="3" s="1"/>
  <c r="D129" i="3"/>
  <c r="K129" i="3" s="1"/>
  <c r="D130" i="3"/>
  <c r="D131" i="3"/>
  <c r="K131" i="3" s="1"/>
  <c r="D132" i="3"/>
  <c r="K132" i="3" s="1"/>
  <c r="D133" i="3"/>
  <c r="D134" i="3"/>
  <c r="K134" i="3" s="1"/>
  <c r="D135" i="3"/>
  <c r="D136" i="3"/>
  <c r="K136" i="3" s="1"/>
  <c r="D137" i="3"/>
  <c r="D138" i="3"/>
  <c r="K138" i="3" s="1"/>
  <c r="D139" i="3"/>
  <c r="D140" i="3"/>
  <c r="K140" i="3" s="1"/>
  <c r="D141" i="3"/>
  <c r="K141" i="3" s="1"/>
  <c r="D142" i="3"/>
  <c r="D143" i="3"/>
  <c r="K143" i="3" s="1"/>
  <c r="D144" i="3"/>
  <c r="K144" i="3" s="1"/>
  <c r="D145" i="3"/>
  <c r="D146" i="3"/>
  <c r="K146" i="3" s="1"/>
  <c r="D147" i="3"/>
  <c r="D148" i="3"/>
  <c r="K148" i="3" s="1"/>
  <c r="D149" i="3"/>
  <c r="D150" i="3"/>
  <c r="K150" i="3" s="1"/>
  <c r="D151" i="3"/>
  <c r="D152" i="3"/>
  <c r="K152" i="3" s="1"/>
  <c r="D153" i="3"/>
  <c r="K153" i="3" s="1"/>
  <c r="D154" i="3"/>
  <c r="D155" i="3"/>
  <c r="K155" i="3" s="1"/>
  <c r="D156" i="3"/>
  <c r="K156" i="3" s="1"/>
  <c r="D157" i="3"/>
  <c r="D158" i="3"/>
  <c r="K158" i="3" s="1"/>
  <c r="D159" i="3"/>
  <c r="D160" i="3"/>
  <c r="K160" i="3" s="1"/>
  <c r="D161" i="3"/>
  <c r="D162" i="3"/>
  <c r="K162" i="3" s="1"/>
  <c r="D163" i="3"/>
  <c r="D164" i="3"/>
  <c r="K164" i="3" s="1"/>
  <c r="D165" i="3"/>
  <c r="K165" i="3" s="1"/>
  <c r="D166" i="3"/>
  <c r="D167" i="3"/>
  <c r="K167" i="3" s="1"/>
  <c r="D168" i="3"/>
  <c r="K168" i="3" s="1"/>
  <c r="D169" i="3"/>
  <c r="D170" i="3"/>
  <c r="K170" i="3" s="1"/>
  <c r="D171" i="3"/>
  <c r="D172" i="3"/>
  <c r="K172" i="3" s="1"/>
  <c r="D173" i="3"/>
  <c r="D174" i="3"/>
  <c r="K174" i="3" s="1"/>
  <c r="D175" i="3"/>
  <c r="D176" i="3"/>
  <c r="K176" i="3" s="1"/>
  <c r="D177" i="3"/>
  <c r="K177" i="3" s="1"/>
  <c r="D178" i="3"/>
  <c r="D179" i="3"/>
  <c r="K179" i="3" s="1"/>
  <c r="D180" i="3"/>
  <c r="K180" i="3" s="1"/>
  <c r="D181" i="3"/>
  <c r="D182" i="3"/>
  <c r="K182" i="3" s="1"/>
  <c r="D183" i="3"/>
  <c r="D184" i="3"/>
  <c r="K184" i="3" s="1"/>
  <c r="D185" i="3"/>
  <c r="D186" i="3"/>
  <c r="K186" i="3" s="1"/>
  <c r="D187" i="3"/>
  <c r="D188" i="3"/>
  <c r="K188" i="3" s="1"/>
  <c r="D189" i="3"/>
  <c r="K189" i="3" s="1"/>
  <c r="D190" i="3"/>
  <c r="D191" i="3"/>
  <c r="K191" i="3" s="1"/>
  <c r="D192" i="3"/>
  <c r="K192" i="3" s="1"/>
  <c r="D193" i="3"/>
  <c r="D194" i="3"/>
  <c r="K194" i="3" s="1"/>
  <c r="D195" i="3"/>
  <c r="D196" i="3"/>
  <c r="K196" i="3" s="1"/>
  <c r="D197" i="3"/>
  <c r="D198" i="3"/>
  <c r="K198" i="3" s="1"/>
  <c r="D199" i="3"/>
  <c r="D200" i="3"/>
  <c r="K200" i="3" s="1"/>
  <c r="D201" i="3"/>
  <c r="K201" i="3" s="1"/>
  <c r="D202" i="3"/>
  <c r="D203" i="3"/>
  <c r="K203" i="3" s="1"/>
  <c r="D204" i="3"/>
  <c r="K204" i="3" s="1"/>
  <c r="D205" i="3"/>
  <c r="D206" i="3"/>
  <c r="K206" i="3" s="1"/>
  <c r="D207" i="3"/>
  <c r="D208" i="3"/>
  <c r="K208" i="3" s="1"/>
  <c r="D209" i="3"/>
  <c r="D210" i="3"/>
  <c r="K210" i="3" s="1"/>
  <c r="D211" i="3"/>
  <c r="D212" i="3"/>
  <c r="K212" i="3" s="1"/>
  <c r="D213" i="3"/>
  <c r="K213" i="3" s="1"/>
  <c r="D214" i="3"/>
  <c r="D215" i="3"/>
  <c r="K215" i="3" s="1"/>
  <c r="D216" i="3"/>
  <c r="K216" i="3" s="1"/>
  <c r="D217" i="3"/>
  <c r="D218" i="3"/>
  <c r="K218" i="3" s="1"/>
  <c r="D219" i="3"/>
  <c r="D220" i="3"/>
  <c r="K220" i="3" s="1"/>
  <c r="D221" i="3"/>
  <c r="D222" i="3"/>
  <c r="K222" i="3" s="1"/>
  <c r="D223" i="3"/>
  <c r="D224" i="3"/>
  <c r="K224" i="3" s="1"/>
  <c r="D225" i="3"/>
  <c r="K225" i="3" s="1"/>
  <c r="D226" i="3"/>
  <c r="D227" i="3"/>
  <c r="K227" i="3" s="1"/>
  <c r="D228" i="3"/>
  <c r="K228" i="3" s="1"/>
  <c r="D229" i="3"/>
  <c r="D230" i="3"/>
  <c r="K230" i="3" s="1"/>
  <c r="D231" i="3"/>
  <c r="D232" i="3"/>
  <c r="K232" i="3" s="1"/>
  <c r="D233" i="3"/>
  <c r="D234" i="3"/>
  <c r="K234" i="3" s="1"/>
  <c r="D235" i="3"/>
  <c r="D236" i="3"/>
  <c r="K236" i="3" s="1"/>
  <c r="D237" i="3"/>
  <c r="K237" i="3" s="1"/>
  <c r="D238" i="3"/>
  <c r="D239" i="3"/>
  <c r="K239" i="3" s="1"/>
  <c r="D240" i="3"/>
  <c r="K240" i="3" s="1"/>
  <c r="D241" i="3"/>
  <c r="D242" i="3"/>
  <c r="K242" i="3" s="1"/>
  <c r="D243" i="3"/>
  <c r="D244" i="3"/>
  <c r="K244" i="3" s="1"/>
  <c r="D245" i="3"/>
  <c r="D246" i="3"/>
  <c r="K246" i="3" s="1"/>
  <c r="D247" i="3"/>
  <c r="D248" i="3"/>
  <c r="K248" i="3" s="1"/>
  <c r="D249" i="3"/>
  <c r="K249" i="3" s="1"/>
  <c r="D250" i="3"/>
  <c r="D251" i="3"/>
  <c r="K251" i="3" s="1"/>
  <c r="D252" i="3"/>
  <c r="K252" i="3" s="1"/>
  <c r="D253" i="3"/>
  <c r="D254" i="3"/>
  <c r="K254" i="3" s="1"/>
  <c r="D255" i="3"/>
  <c r="D256" i="3"/>
  <c r="K256" i="3" s="1"/>
  <c r="D257" i="3"/>
  <c r="D258" i="3"/>
  <c r="K258" i="3" s="1"/>
  <c r="D259" i="3"/>
  <c r="D260" i="3"/>
  <c r="K260" i="3" s="1"/>
  <c r="D261" i="3"/>
  <c r="K261" i="3" s="1"/>
  <c r="D262" i="3"/>
  <c r="D263" i="3"/>
  <c r="K263" i="3" s="1"/>
  <c r="D264" i="3"/>
  <c r="K264" i="3" s="1"/>
  <c r="D265" i="3"/>
  <c r="D266" i="3"/>
  <c r="K266" i="3" s="1"/>
  <c r="D267" i="3"/>
  <c r="D268" i="3"/>
  <c r="K268" i="3" s="1"/>
  <c r="D269" i="3"/>
  <c r="D270" i="3"/>
  <c r="K270" i="3" s="1"/>
  <c r="D271" i="3"/>
  <c r="D272" i="3"/>
  <c r="K272" i="3" s="1"/>
  <c r="D273" i="3"/>
  <c r="K273" i="3" s="1"/>
  <c r="D274" i="3"/>
  <c r="D275" i="3"/>
  <c r="K275" i="3" s="1"/>
  <c r="D276" i="3"/>
  <c r="K276" i="3" s="1"/>
  <c r="D277" i="3"/>
  <c r="D278" i="3"/>
  <c r="K278" i="3" s="1"/>
  <c r="D279" i="3"/>
  <c r="D280" i="3"/>
  <c r="K280" i="3" s="1"/>
  <c r="D281" i="3"/>
  <c r="D282" i="3"/>
  <c r="K282" i="3" s="1"/>
  <c r="D283" i="3"/>
  <c r="D284" i="3"/>
  <c r="K284" i="3" s="1"/>
  <c r="D285" i="3"/>
  <c r="K285" i="3" s="1"/>
  <c r="D286" i="3"/>
  <c r="D287" i="3"/>
  <c r="K287" i="3" s="1"/>
  <c r="D288" i="3"/>
  <c r="K288" i="3" s="1"/>
  <c r="D289" i="3"/>
  <c r="D290" i="3"/>
  <c r="K290" i="3" s="1"/>
  <c r="D291" i="3"/>
  <c r="D292" i="3"/>
  <c r="K292" i="3" s="1"/>
  <c r="D293" i="3"/>
  <c r="D294" i="3"/>
  <c r="K294" i="3" s="1"/>
  <c r="D295" i="3"/>
  <c r="D296" i="3"/>
  <c r="K296" i="3" s="1"/>
  <c r="D297" i="3"/>
  <c r="K297" i="3" s="1"/>
  <c r="D298" i="3"/>
  <c r="D299" i="3"/>
  <c r="K299" i="3" s="1"/>
  <c r="D300" i="3"/>
  <c r="K300" i="3" s="1"/>
  <c r="D301" i="3"/>
  <c r="D302" i="3"/>
  <c r="K302" i="3" s="1"/>
  <c r="D303" i="3"/>
  <c r="D304" i="3"/>
  <c r="K304" i="3" s="1"/>
  <c r="D305" i="3"/>
  <c r="D306" i="3"/>
  <c r="K306" i="3" s="1"/>
  <c r="D307" i="3"/>
  <c r="D308" i="3"/>
  <c r="K308" i="3" s="1"/>
  <c r="D309" i="3"/>
  <c r="K309" i="3" s="1"/>
  <c r="D310" i="3"/>
  <c r="D311" i="3"/>
  <c r="K311" i="3" s="1"/>
  <c r="D312" i="3"/>
  <c r="K312" i="3" s="1"/>
  <c r="D313" i="3"/>
  <c r="D314" i="3"/>
  <c r="K314" i="3" s="1"/>
  <c r="D315" i="3"/>
  <c r="D316" i="3"/>
  <c r="K316" i="3" s="1"/>
  <c r="D317" i="3"/>
  <c r="D318" i="3"/>
  <c r="K318" i="3" s="1"/>
  <c r="D319" i="3"/>
  <c r="D320" i="3"/>
  <c r="K320" i="3" s="1"/>
  <c r="D321" i="3"/>
  <c r="K321" i="3" s="1"/>
  <c r="D322" i="3"/>
  <c r="D323" i="3"/>
  <c r="K323" i="3" s="1"/>
  <c r="D324" i="3"/>
  <c r="K324" i="3" s="1"/>
  <c r="D325" i="3"/>
  <c r="D326" i="3"/>
  <c r="K326" i="3" s="1"/>
  <c r="D327" i="3"/>
  <c r="D328" i="3"/>
  <c r="K328" i="3" s="1"/>
  <c r="D329" i="3"/>
  <c r="D330" i="3"/>
  <c r="K330" i="3" s="1"/>
  <c r="D331" i="3"/>
  <c r="D332" i="3"/>
  <c r="K332" i="3" s="1"/>
  <c r="D333" i="3"/>
  <c r="K333" i="3" s="1"/>
  <c r="D334" i="3"/>
  <c r="D335" i="3"/>
  <c r="K335" i="3" s="1"/>
  <c r="D336" i="3"/>
  <c r="K336" i="3" s="1"/>
  <c r="D337" i="3"/>
  <c r="D338" i="3"/>
  <c r="K338" i="3" s="1"/>
  <c r="D339" i="3"/>
  <c r="D340" i="3"/>
  <c r="K340" i="3" s="1"/>
  <c r="D341" i="3"/>
  <c r="D342" i="3"/>
  <c r="K342" i="3" s="1"/>
  <c r="D343" i="3"/>
  <c r="D344" i="3"/>
  <c r="K344" i="3" s="1"/>
  <c r="D345" i="3"/>
  <c r="K345" i="3" s="1"/>
  <c r="D346" i="3"/>
  <c r="D347" i="3"/>
  <c r="K347" i="3" s="1"/>
  <c r="D348" i="3"/>
  <c r="K348" i="3" s="1"/>
  <c r="D349" i="3"/>
  <c r="D350" i="3"/>
  <c r="K350" i="3" s="1"/>
  <c r="D351" i="3"/>
  <c r="D352" i="3"/>
  <c r="K352" i="3" s="1"/>
  <c r="D353" i="3"/>
  <c r="D354" i="3"/>
  <c r="K354" i="3" s="1"/>
  <c r="D355" i="3"/>
  <c r="D356" i="3"/>
  <c r="K356" i="3" s="1"/>
  <c r="D357" i="3"/>
  <c r="K357" i="3" s="1"/>
  <c r="D358" i="3"/>
  <c r="D359" i="3"/>
  <c r="K359" i="3" s="1"/>
  <c r="D360" i="3"/>
  <c r="K360" i="3" s="1"/>
  <c r="D361" i="3"/>
  <c r="D362" i="3"/>
  <c r="K362" i="3" s="1"/>
  <c r="D363" i="3"/>
  <c r="D364" i="3"/>
  <c r="K364" i="3" s="1"/>
  <c r="D365" i="3"/>
  <c r="D366" i="3"/>
  <c r="K366" i="3" s="1"/>
  <c r="D367" i="3"/>
  <c r="D368" i="3"/>
  <c r="K368" i="3" s="1"/>
  <c r="D369" i="3"/>
  <c r="K369" i="3" s="1"/>
  <c r="D370" i="3"/>
  <c r="D371" i="3"/>
  <c r="K371" i="3" s="1"/>
  <c r="D372" i="3"/>
  <c r="K372" i="3" s="1"/>
  <c r="D373" i="3"/>
  <c r="D374" i="3"/>
  <c r="K374" i="3" s="1"/>
  <c r="D375" i="3"/>
  <c r="D376" i="3"/>
  <c r="K376" i="3" s="1"/>
  <c r="D377" i="3"/>
  <c r="D378" i="3"/>
  <c r="K378" i="3" s="1"/>
  <c r="D379" i="3"/>
  <c r="D380" i="3"/>
  <c r="K380" i="3" s="1"/>
  <c r="D381" i="3"/>
  <c r="K381" i="3" s="1"/>
  <c r="D382" i="3"/>
  <c r="D383" i="3"/>
  <c r="K383" i="3" s="1"/>
  <c r="D384" i="3"/>
  <c r="K384" i="3" s="1"/>
  <c r="D385" i="3"/>
  <c r="D386" i="3"/>
  <c r="K386" i="3" s="1"/>
  <c r="D387" i="3"/>
  <c r="D388" i="3"/>
  <c r="K388" i="3" s="1"/>
  <c r="D389" i="3"/>
  <c r="D390" i="3"/>
  <c r="K390" i="3" s="1"/>
  <c r="D391" i="3"/>
  <c r="D392" i="3"/>
  <c r="K392" i="3" s="1"/>
  <c r="D393" i="3"/>
  <c r="K393" i="3" s="1"/>
  <c r="D394" i="3"/>
  <c r="D395" i="3"/>
  <c r="K395" i="3" s="1"/>
  <c r="D396" i="3"/>
  <c r="K396" i="3" s="1"/>
  <c r="D397" i="3"/>
  <c r="D398" i="3"/>
  <c r="K398" i="3" s="1"/>
  <c r="D399" i="3"/>
  <c r="D400" i="3"/>
  <c r="K400" i="3" s="1"/>
  <c r="D401" i="3"/>
  <c r="D402" i="3"/>
  <c r="K402" i="3" s="1"/>
  <c r="D403" i="3"/>
  <c r="D404" i="3"/>
  <c r="K404" i="3" s="1"/>
  <c r="D405" i="3"/>
  <c r="K405" i="3" s="1"/>
  <c r="D406" i="3"/>
  <c r="D407" i="3"/>
  <c r="K407" i="3" s="1"/>
  <c r="D408" i="3"/>
  <c r="K408" i="3" s="1"/>
  <c r="D409" i="3"/>
  <c r="D410" i="3"/>
  <c r="K410" i="3" s="1"/>
  <c r="D411" i="3"/>
  <c r="D412" i="3"/>
  <c r="K412" i="3" s="1"/>
  <c r="D413" i="3"/>
  <c r="D414" i="3"/>
  <c r="K414" i="3" s="1"/>
  <c r="D415" i="3"/>
  <c r="D416" i="3"/>
  <c r="K416" i="3" s="1"/>
  <c r="D417" i="3"/>
  <c r="K417" i="3" s="1"/>
  <c r="D418" i="3"/>
  <c r="D419" i="3"/>
  <c r="K419" i="3" s="1"/>
  <c r="D420" i="3"/>
  <c r="K420" i="3" s="1"/>
  <c r="D421" i="3"/>
  <c r="D422" i="3"/>
  <c r="K422" i="3" s="1"/>
  <c r="D423" i="3"/>
  <c r="D424" i="3"/>
  <c r="K424" i="3" s="1"/>
  <c r="D425" i="3"/>
  <c r="D426" i="3"/>
  <c r="K426" i="3" s="1"/>
  <c r="D427" i="3"/>
  <c r="D428" i="3"/>
  <c r="K428" i="3" s="1"/>
  <c r="D429" i="3"/>
  <c r="K429" i="3" s="1"/>
  <c r="D430" i="3"/>
  <c r="D431" i="3"/>
  <c r="K431" i="3" s="1"/>
  <c r="D432" i="3"/>
  <c r="K432" i="3" s="1"/>
  <c r="D433" i="3"/>
  <c r="D434" i="3"/>
  <c r="K434" i="3" s="1"/>
  <c r="D435" i="3"/>
  <c r="D436" i="3"/>
  <c r="K436" i="3" s="1"/>
  <c r="D437" i="3"/>
  <c r="D438" i="3"/>
  <c r="K438" i="3" s="1"/>
  <c r="D439" i="3"/>
  <c r="D440" i="3"/>
  <c r="K440" i="3" s="1"/>
  <c r="D441" i="3"/>
  <c r="K441" i="3" s="1"/>
  <c r="D442" i="3"/>
  <c r="D443" i="3"/>
  <c r="K443" i="3" s="1"/>
  <c r="D444" i="3"/>
  <c r="K444" i="3" s="1"/>
  <c r="D445" i="3"/>
  <c r="D446" i="3"/>
  <c r="K446" i="3" s="1"/>
  <c r="D447" i="3"/>
  <c r="D448" i="3"/>
  <c r="K448" i="3" s="1"/>
  <c r="D449" i="3"/>
  <c r="D450" i="3"/>
  <c r="K450" i="3" s="1"/>
  <c r="D451" i="3"/>
  <c r="D452" i="3"/>
  <c r="K452" i="3" s="1"/>
  <c r="D453" i="3"/>
  <c r="K453" i="3" s="1"/>
  <c r="D454" i="3"/>
  <c r="D455" i="3"/>
  <c r="K455" i="3" s="1"/>
  <c r="D456" i="3"/>
  <c r="K456" i="3" s="1"/>
  <c r="D457" i="3"/>
  <c r="D458" i="3"/>
  <c r="K458" i="3" s="1"/>
  <c r="D459" i="3"/>
  <c r="D460" i="3"/>
  <c r="K460" i="3" s="1"/>
  <c r="D461" i="3"/>
  <c r="D462" i="3"/>
  <c r="K462" i="3" s="1"/>
  <c r="D463" i="3"/>
  <c r="D464" i="3"/>
  <c r="K464" i="3" s="1"/>
  <c r="D465" i="3"/>
  <c r="K465" i="3" s="1"/>
  <c r="D466" i="3"/>
  <c r="D467" i="3"/>
  <c r="K467" i="3" s="1"/>
  <c r="D468" i="3"/>
  <c r="K468" i="3" s="1"/>
  <c r="D469" i="3"/>
  <c r="D470" i="3"/>
  <c r="K470" i="3" s="1"/>
  <c r="D471" i="3"/>
  <c r="D472" i="3"/>
  <c r="K472" i="3" s="1"/>
  <c r="D473" i="3"/>
  <c r="D474" i="3"/>
  <c r="K474" i="3" s="1"/>
  <c r="D475" i="3"/>
  <c r="D476" i="3"/>
  <c r="K476" i="3" s="1"/>
  <c r="D477" i="3"/>
  <c r="K477" i="3" s="1"/>
  <c r="D478" i="3"/>
  <c r="D479" i="3"/>
  <c r="K479" i="3" s="1"/>
  <c r="D480" i="3"/>
  <c r="K480" i="3" s="1"/>
  <c r="D481" i="3"/>
  <c r="D482" i="3"/>
  <c r="K482" i="3" s="1"/>
  <c r="D483" i="3"/>
  <c r="D484" i="3"/>
  <c r="K484" i="3" s="1"/>
  <c r="D485" i="3"/>
  <c r="D486" i="3"/>
  <c r="K486" i="3" s="1"/>
  <c r="D487" i="3"/>
  <c r="D488" i="3"/>
  <c r="K488" i="3" s="1"/>
  <c r="D489" i="3"/>
  <c r="K489" i="3" s="1"/>
  <c r="D490" i="3"/>
  <c r="D491" i="3"/>
  <c r="K491" i="3" s="1"/>
  <c r="D492" i="3"/>
  <c r="K492" i="3" s="1"/>
  <c r="D493" i="3"/>
  <c r="D494" i="3"/>
  <c r="K494" i="3" s="1"/>
  <c r="D495" i="3"/>
  <c r="D496" i="3"/>
  <c r="K496" i="3" s="1"/>
  <c r="D497" i="3"/>
  <c r="D498" i="3"/>
  <c r="K498" i="3" s="1"/>
  <c r="D499" i="3"/>
  <c r="D500" i="3"/>
  <c r="K500" i="3" s="1"/>
  <c r="D501" i="3"/>
  <c r="K501" i="3" s="1"/>
  <c r="D502" i="3"/>
  <c r="D503" i="3"/>
  <c r="K503" i="3" s="1"/>
  <c r="D504" i="3"/>
  <c r="K504" i="3" s="1"/>
  <c r="D505" i="3"/>
  <c r="D506" i="3"/>
  <c r="K506" i="3" s="1"/>
  <c r="D507" i="3"/>
  <c r="D508" i="3"/>
  <c r="K508" i="3" s="1"/>
  <c r="D509" i="3"/>
  <c r="D510" i="3"/>
  <c r="K510" i="3" s="1"/>
  <c r="D511" i="3"/>
  <c r="D512" i="3"/>
  <c r="K512" i="3" s="1"/>
  <c r="D513" i="3"/>
  <c r="K513" i="3" s="1"/>
  <c r="D514" i="3"/>
  <c r="D515" i="3"/>
  <c r="K515" i="3" s="1"/>
  <c r="D516" i="3"/>
  <c r="K516" i="3" s="1"/>
  <c r="D517" i="3"/>
  <c r="D518" i="3"/>
  <c r="K518" i="3" s="1"/>
  <c r="D519" i="3"/>
  <c r="D520" i="3"/>
  <c r="K520" i="3" s="1"/>
  <c r="D521" i="3"/>
  <c r="D522" i="3"/>
  <c r="K522" i="3" s="1"/>
  <c r="D523" i="3"/>
  <c r="D524" i="3"/>
  <c r="K524" i="3" s="1"/>
  <c r="D525" i="3"/>
  <c r="K525" i="3" s="1"/>
  <c r="D526" i="3"/>
  <c r="D527" i="3"/>
  <c r="K527" i="3" s="1"/>
  <c r="D528" i="3"/>
  <c r="K528" i="3" s="1"/>
  <c r="D529" i="3"/>
  <c r="D530" i="3"/>
  <c r="K530" i="3" s="1"/>
  <c r="D531" i="3"/>
  <c r="D532" i="3"/>
  <c r="K532" i="3" s="1"/>
  <c r="D533" i="3"/>
  <c r="D534" i="3"/>
  <c r="K534" i="3" s="1"/>
  <c r="D535" i="3"/>
  <c r="D536" i="3"/>
  <c r="K536" i="3" s="1"/>
  <c r="D537" i="3"/>
  <c r="K537" i="3" s="1"/>
  <c r="D538" i="3"/>
  <c r="D539" i="3"/>
  <c r="K539" i="3" s="1"/>
  <c r="D540" i="3"/>
  <c r="K540" i="3" s="1"/>
  <c r="D541" i="3"/>
  <c r="D542" i="3"/>
  <c r="K542" i="3" s="1"/>
  <c r="D543" i="3"/>
  <c r="D544" i="3"/>
  <c r="K544" i="3" s="1"/>
  <c r="D545" i="3"/>
  <c r="D546" i="3"/>
  <c r="K546" i="3" s="1"/>
  <c r="D547" i="3"/>
  <c r="D548" i="3"/>
  <c r="K548" i="3" s="1"/>
  <c r="D549" i="3"/>
  <c r="K549" i="3" s="1"/>
  <c r="D550" i="3"/>
  <c r="D551" i="3"/>
  <c r="K551" i="3" s="1"/>
  <c r="D552" i="3"/>
  <c r="K552" i="3" s="1"/>
  <c r="D553" i="3"/>
  <c r="D554" i="3"/>
  <c r="K554" i="3" s="1"/>
  <c r="D555" i="3"/>
  <c r="D556" i="3"/>
  <c r="K556" i="3" s="1"/>
  <c r="D557" i="3"/>
  <c r="D558" i="3"/>
  <c r="K558" i="3" s="1"/>
  <c r="D559" i="3"/>
  <c r="D560" i="3"/>
  <c r="K560" i="3" s="1"/>
  <c r="D561" i="3"/>
  <c r="K561" i="3" s="1"/>
  <c r="D562" i="3"/>
  <c r="D563" i="3"/>
  <c r="K563" i="3" s="1"/>
  <c r="D564" i="3"/>
  <c r="K564" i="3" s="1"/>
  <c r="D565" i="3"/>
  <c r="D566" i="3"/>
  <c r="K566" i="3" s="1"/>
  <c r="D567" i="3"/>
  <c r="D568" i="3"/>
  <c r="K568" i="3" s="1"/>
  <c r="D569" i="3"/>
  <c r="D570" i="3"/>
  <c r="K570" i="3" s="1"/>
  <c r="D571" i="3"/>
  <c r="D572" i="3"/>
  <c r="K572" i="3" s="1"/>
  <c r="D573" i="3"/>
  <c r="K573" i="3" s="1"/>
  <c r="D574" i="3"/>
  <c r="D575" i="3"/>
  <c r="K575" i="3" s="1"/>
  <c r="D576" i="3"/>
  <c r="K576" i="3" s="1"/>
  <c r="D577" i="3"/>
  <c r="D578" i="3"/>
  <c r="K578" i="3" s="1"/>
  <c r="D579" i="3"/>
  <c r="D580" i="3"/>
  <c r="K580" i="3" s="1"/>
  <c r="D581" i="3"/>
  <c r="D582" i="3"/>
  <c r="K582" i="3" s="1"/>
  <c r="D583" i="3"/>
  <c r="D584" i="3"/>
  <c r="K584" i="3" s="1"/>
  <c r="D585" i="3"/>
  <c r="K585" i="3" s="1"/>
  <c r="D586" i="3"/>
  <c r="D587" i="3"/>
  <c r="K587" i="3" s="1"/>
  <c r="D588" i="3"/>
  <c r="K588" i="3" s="1"/>
  <c r="D589" i="3"/>
  <c r="D590" i="3"/>
  <c r="K590" i="3" s="1"/>
  <c r="D591" i="3"/>
  <c r="D592" i="3"/>
  <c r="K592" i="3" s="1"/>
  <c r="D593" i="3"/>
  <c r="D594" i="3"/>
  <c r="K594" i="3" s="1"/>
  <c r="D595" i="3"/>
  <c r="D596" i="3"/>
  <c r="K596" i="3" s="1"/>
  <c r="D597" i="3"/>
  <c r="K597" i="3" s="1"/>
  <c r="D598" i="3"/>
  <c r="D599" i="3"/>
  <c r="K599" i="3" s="1"/>
  <c r="D600" i="3"/>
  <c r="K600" i="3" s="1"/>
  <c r="D601" i="3"/>
  <c r="D602" i="3"/>
  <c r="K602" i="3" s="1"/>
  <c r="D603" i="3"/>
  <c r="D604" i="3"/>
  <c r="K604" i="3" s="1"/>
  <c r="D605" i="3"/>
  <c r="D606" i="3"/>
  <c r="K606" i="3" s="1"/>
  <c r="D607" i="3"/>
  <c r="D608" i="3"/>
  <c r="K608" i="3" s="1"/>
  <c r="D609" i="3"/>
  <c r="K609" i="3" s="1"/>
  <c r="D610" i="3"/>
  <c r="D611" i="3"/>
  <c r="K611" i="3" s="1"/>
  <c r="D612" i="3"/>
  <c r="K612" i="3" s="1"/>
  <c r="D613" i="3"/>
  <c r="D614" i="3"/>
  <c r="K614" i="3" s="1"/>
  <c r="D615" i="3"/>
  <c r="D616" i="3"/>
  <c r="K616" i="3" s="1"/>
  <c r="D617" i="3"/>
  <c r="D618" i="3"/>
  <c r="K618" i="3" s="1"/>
  <c r="D619" i="3"/>
  <c r="D620" i="3"/>
  <c r="K620" i="3" s="1"/>
  <c r="D621" i="3"/>
  <c r="K621" i="3" s="1"/>
  <c r="D622" i="3"/>
  <c r="D623" i="3"/>
  <c r="K623" i="3" s="1"/>
  <c r="D624" i="3"/>
  <c r="K624" i="3" s="1"/>
  <c r="D625" i="3"/>
  <c r="D626" i="3"/>
  <c r="K626" i="3" s="1"/>
  <c r="D627" i="3"/>
  <c r="D628" i="3"/>
  <c r="K628" i="3" s="1"/>
  <c r="D629" i="3"/>
  <c r="D630" i="3"/>
  <c r="K630" i="3" s="1"/>
  <c r="D631" i="3"/>
  <c r="D632" i="3"/>
  <c r="K632" i="3" s="1"/>
  <c r="D633" i="3"/>
  <c r="K633" i="3" s="1"/>
  <c r="D634" i="3"/>
  <c r="D635" i="3"/>
  <c r="K635" i="3" s="1"/>
  <c r="D636" i="3"/>
  <c r="K636" i="3" s="1"/>
  <c r="D637" i="3"/>
  <c r="D638" i="3"/>
  <c r="K638" i="3" s="1"/>
  <c r="D639" i="3"/>
  <c r="D640" i="3"/>
  <c r="K640" i="3" s="1"/>
  <c r="D641" i="3"/>
  <c r="D642" i="3"/>
  <c r="K642" i="3" s="1"/>
  <c r="D643" i="3"/>
  <c r="D644" i="3"/>
  <c r="K644" i="3" s="1"/>
  <c r="D645" i="3"/>
  <c r="K645" i="3" s="1"/>
  <c r="D646" i="3"/>
  <c r="D647" i="3"/>
  <c r="K647" i="3" s="1"/>
  <c r="D648" i="3"/>
  <c r="K648" i="3" s="1"/>
  <c r="D649" i="3"/>
  <c r="D650" i="3"/>
  <c r="K650" i="3" s="1"/>
  <c r="D651" i="3"/>
  <c r="D652" i="3"/>
  <c r="K652" i="3" s="1"/>
  <c r="D653" i="3"/>
  <c r="D654" i="3"/>
  <c r="K654" i="3" s="1"/>
  <c r="D655" i="3"/>
  <c r="D656" i="3"/>
  <c r="K656" i="3" s="1"/>
  <c r="D657" i="3"/>
  <c r="K657" i="3" s="1"/>
  <c r="D658" i="3"/>
  <c r="D659" i="3"/>
  <c r="K659" i="3" s="1"/>
  <c r="D660" i="3"/>
  <c r="K660" i="3" s="1"/>
  <c r="D661" i="3"/>
  <c r="D662" i="3"/>
  <c r="K662" i="3" s="1"/>
  <c r="D663" i="3"/>
  <c r="D664" i="3"/>
  <c r="K664" i="3" s="1"/>
  <c r="D665" i="3"/>
  <c r="D666" i="3"/>
  <c r="K666" i="3" s="1"/>
  <c r="D667" i="3"/>
  <c r="D668" i="3"/>
  <c r="K668" i="3" s="1"/>
  <c r="D669" i="3"/>
  <c r="K669" i="3" s="1"/>
  <c r="D670" i="3"/>
  <c r="D671" i="3"/>
  <c r="K671" i="3" s="1"/>
  <c r="D672" i="3"/>
  <c r="K672" i="3" s="1"/>
  <c r="D673" i="3"/>
  <c r="D674" i="3"/>
  <c r="K674" i="3" s="1"/>
  <c r="D675" i="3"/>
  <c r="D676" i="3"/>
  <c r="K676" i="3" s="1"/>
  <c r="D677" i="3"/>
  <c r="D678" i="3"/>
  <c r="K678" i="3" s="1"/>
  <c r="D679" i="3"/>
  <c r="D680" i="3"/>
  <c r="K680" i="3" s="1"/>
  <c r="D681" i="3"/>
  <c r="K681" i="3" s="1"/>
  <c r="D682" i="3"/>
  <c r="D683" i="3"/>
  <c r="K683" i="3" s="1"/>
  <c r="D684" i="3"/>
  <c r="K684" i="3" s="1"/>
  <c r="D685" i="3"/>
  <c r="D686" i="3"/>
  <c r="K686" i="3" s="1"/>
  <c r="D687" i="3"/>
  <c r="D688" i="3"/>
  <c r="K688" i="3" s="1"/>
  <c r="D689" i="3"/>
  <c r="D690" i="3"/>
  <c r="K690" i="3" s="1"/>
  <c r="D691" i="3"/>
  <c r="D692" i="3"/>
  <c r="K692" i="3" s="1"/>
  <c r="D693" i="3"/>
  <c r="K693" i="3" s="1"/>
  <c r="D694" i="3"/>
  <c r="D695" i="3"/>
  <c r="K695" i="3" s="1"/>
  <c r="D696" i="3"/>
  <c r="K696" i="3" s="1"/>
  <c r="D697" i="3"/>
  <c r="D698" i="3"/>
  <c r="K698" i="3" s="1"/>
  <c r="D699" i="3"/>
  <c r="D700" i="3"/>
  <c r="K700" i="3" s="1"/>
  <c r="D701" i="3"/>
  <c r="D702" i="3"/>
  <c r="K702" i="3" s="1"/>
  <c r="D703" i="3"/>
  <c r="D704" i="3"/>
  <c r="K704" i="3" s="1"/>
  <c r="D705" i="3"/>
  <c r="K705" i="3" s="1"/>
  <c r="D706" i="3"/>
  <c r="D707" i="3"/>
  <c r="K707" i="3" s="1"/>
  <c r="D708" i="3"/>
  <c r="K708" i="3" s="1"/>
  <c r="D709" i="3"/>
  <c r="D710" i="3"/>
  <c r="K710" i="3" s="1"/>
  <c r="D711" i="3"/>
  <c r="D712" i="3"/>
  <c r="K712" i="3" s="1"/>
  <c r="D713" i="3"/>
  <c r="D714" i="3"/>
  <c r="K714" i="3" s="1"/>
  <c r="D715" i="3"/>
  <c r="D716" i="3"/>
  <c r="K716" i="3" s="1"/>
  <c r="D717" i="3"/>
  <c r="K717" i="3" s="1"/>
  <c r="D718" i="3"/>
  <c r="D719" i="3"/>
  <c r="K719" i="3" s="1"/>
  <c r="D720" i="3"/>
  <c r="K720" i="3" s="1"/>
  <c r="D721" i="3"/>
  <c r="D722" i="3"/>
  <c r="K722" i="3" s="1"/>
  <c r="D723" i="3"/>
  <c r="D724" i="3"/>
  <c r="K724" i="3" s="1"/>
  <c r="D725" i="3"/>
  <c r="D726" i="3"/>
  <c r="K726" i="3" s="1"/>
  <c r="D727" i="3"/>
  <c r="D728" i="3"/>
  <c r="K728" i="3" s="1"/>
  <c r="D729" i="3"/>
  <c r="K729" i="3" s="1"/>
  <c r="D730" i="3"/>
  <c r="D731" i="3"/>
  <c r="K731" i="3" s="1"/>
  <c r="D732" i="3"/>
  <c r="K732" i="3" s="1"/>
  <c r="D733" i="3"/>
  <c r="D734" i="3"/>
  <c r="K734" i="3" s="1"/>
  <c r="D735" i="3"/>
  <c r="D736" i="3"/>
  <c r="K736" i="3" s="1"/>
  <c r="D737" i="3"/>
  <c r="D738" i="3"/>
  <c r="K738" i="3" s="1"/>
  <c r="D739" i="3"/>
  <c r="D740" i="3"/>
  <c r="K740" i="3" s="1"/>
  <c r="D741" i="3"/>
  <c r="K741" i="3" s="1"/>
  <c r="D742" i="3"/>
  <c r="D743" i="3"/>
  <c r="K743" i="3" s="1"/>
  <c r="D744" i="3"/>
  <c r="K744" i="3" s="1"/>
  <c r="D745" i="3"/>
  <c r="D746" i="3"/>
  <c r="K746" i="3" s="1"/>
  <c r="D747" i="3"/>
  <c r="D748" i="3"/>
  <c r="K748" i="3" s="1"/>
  <c r="D749" i="3"/>
  <c r="D750" i="3"/>
  <c r="K750" i="3" s="1"/>
  <c r="D751" i="3"/>
  <c r="D752" i="3"/>
  <c r="K752" i="3" s="1"/>
  <c r="D753" i="3"/>
  <c r="K753" i="3" s="1"/>
  <c r="D754" i="3"/>
  <c r="D755" i="3"/>
  <c r="K755" i="3" s="1"/>
  <c r="D756" i="3"/>
  <c r="K756" i="3" s="1"/>
  <c r="D757" i="3"/>
  <c r="D758" i="3"/>
  <c r="K758" i="3" s="1"/>
  <c r="D759" i="3"/>
  <c r="D760" i="3"/>
  <c r="K760" i="3" s="1"/>
  <c r="D761" i="3"/>
  <c r="D762" i="3"/>
  <c r="K762" i="3" s="1"/>
  <c r="D763" i="3"/>
  <c r="D764" i="3"/>
  <c r="K764" i="3" s="1"/>
  <c r="D765" i="3"/>
  <c r="K765" i="3" s="1"/>
  <c r="D766" i="3"/>
  <c r="D767" i="3"/>
  <c r="K767" i="3" s="1"/>
  <c r="D768" i="3"/>
  <c r="K768" i="3" s="1"/>
  <c r="D769" i="3"/>
  <c r="D770" i="3"/>
  <c r="K770" i="3" s="1"/>
  <c r="D771" i="3"/>
  <c r="D772" i="3"/>
  <c r="K772" i="3" s="1"/>
  <c r="D773" i="3"/>
  <c r="D774" i="3"/>
  <c r="K774" i="3" s="1"/>
  <c r="D775" i="3"/>
  <c r="D776" i="3"/>
  <c r="K776" i="3" s="1"/>
  <c r="D777" i="3"/>
  <c r="K777" i="3" s="1"/>
  <c r="D778" i="3"/>
  <c r="D779" i="3"/>
  <c r="K779" i="3" s="1"/>
  <c r="D780" i="3"/>
  <c r="K780" i="3" s="1"/>
  <c r="D781" i="3"/>
  <c r="D782" i="3"/>
  <c r="K782" i="3" s="1"/>
  <c r="D783" i="3"/>
  <c r="D784" i="3"/>
  <c r="K784" i="3" s="1"/>
  <c r="D785" i="3"/>
  <c r="D786" i="3"/>
  <c r="K786" i="3" s="1"/>
  <c r="D787" i="3"/>
  <c r="D788" i="3"/>
  <c r="K788" i="3" s="1"/>
  <c r="D789" i="3"/>
  <c r="K789" i="3" s="1"/>
  <c r="D790" i="3"/>
  <c r="D791" i="3"/>
  <c r="K791" i="3" s="1"/>
  <c r="D792" i="3"/>
  <c r="K792" i="3" s="1"/>
  <c r="D793" i="3"/>
  <c r="D794" i="3"/>
  <c r="K794" i="3" s="1"/>
  <c r="D795" i="3"/>
  <c r="D796" i="3"/>
  <c r="K796" i="3" s="1"/>
  <c r="D797" i="3"/>
  <c r="D798" i="3"/>
  <c r="K798" i="3" s="1"/>
  <c r="D799" i="3"/>
  <c r="D800" i="3"/>
  <c r="K800" i="3" s="1"/>
  <c r="D801" i="3"/>
  <c r="K801" i="3" s="1"/>
  <c r="D802" i="3"/>
  <c r="D803" i="3"/>
  <c r="K803" i="3" s="1"/>
  <c r="D804" i="3"/>
  <c r="K804" i="3" s="1"/>
  <c r="D805" i="3"/>
  <c r="D806" i="3"/>
  <c r="K806" i="3" s="1"/>
  <c r="D807" i="3"/>
  <c r="D808" i="3"/>
  <c r="K808" i="3" s="1"/>
  <c r="D809" i="3"/>
  <c r="D810" i="3"/>
  <c r="K810" i="3" s="1"/>
  <c r="D811" i="3"/>
  <c r="D812" i="3"/>
  <c r="K812" i="3" s="1"/>
  <c r="D813" i="3"/>
  <c r="K813" i="3" s="1"/>
  <c r="D814" i="3"/>
  <c r="D815" i="3"/>
  <c r="K815" i="3" s="1"/>
  <c r="D816" i="3"/>
  <c r="K816" i="3" s="1"/>
  <c r="D817" i="3"/>
  <c r="D818" i="3"/>
  <c r="K818" i="3" s="1"/>
  <c r="D819" i="3"/>
  <c r="D820" i="3"/>
  <c r="K820" i="3" s="1"/>
  <c r="D821" i="3"/>
  <c r="D822" i="3"/>
  <c r="K822" i="3" s="1"/>
  <c r="D823" i="3"/>
  <c r="D824" i="3"/>
  <c r="K824" i="3" s="1"/>
  <c r="D825" i="3"/>
  <c r="K825" i="3" s="1"/>
  <c r="D826" i="3"/>
  <c r="D827" i="3"/>
  <c r="K827" i="3" s="1"/>
  <c r="D828" i="3"/>
  <c r="K828" i="3" s="1"/>
  <c r="D829" i="3"/>
  <c r="D830" i="3"/>
  <c r="K830" i="3" s="1"/>
  <c r="D831" i="3"/>
  <c r="D832" i="3"/>
  <c r="K832" i="3" s="1"/>
  <c r="D833" i="3"/>
  <c r="D834" i="3"/>
  <c r="K834" i="3" s="1"/>
  <c r="D835" i="3"/>
  <c r="D836" i="3"/>
  <c r="K836" i="3" s="1"/>
  <c r="D837" i="3"/>
  <c r="K837" i="3" s="1"/>
  <c r="D838" i="3"/>
  <c r="D839" i="3"/>
  <c r="K839" i="3" s="1"/>
  <c r="D840" i="3"/>
  <c r="K840" i="3" s="1"/>
  <c r="D841" i="3"/>
  <c r="D842" i="3"/>
  <c r="K842" i="3" s="1"/>
  <c r="D843" i="3"/>
  <c r="D844" i="3"/>
  <c r="K844" i="3" s="1"/>
  <c r="D845" i="3"/>
  <c r="D846" i="3"/>
  <c r="K846" i="3" s="1"/>
  <c r="D847" i="3"/>
  <c r="D848" i="3"/>
  <c r="K848" i="3" s="1"/>
  <c r="D849" i="3"/>
  <c r="K849" i="3" s="1"/>
  <c r="D850" i="3"/>
  <c r="D851" i="3"/>
  <c r="K851" i="3" s="1"/>
  <c r="D852" i="3"/>
  <c r="K852" i="3" s="1"/>
  <c r="D853" i="3"/>
  <c r="D854" i="3"/>
  <c r="K854" i="3" s="1"/>
  <c r="D855" i="3"/>
  <c r="D856" i="3"/>
  <c r="K856" i="3" s="1"/>
  <c r="D857" i="3"/>
  <c r="D858" i="3"/>
  <c r="K858" i="3" s="1"/>
  <c r="D859" i="3"/>
  <c r="D860" i="3"/>
  <c r="K860" i="3" s="1"/>
  <c r="D861" i="3"/>
  <c r="K861" i="3" s="1"/>
  <c r="D862" i="3"/>
  <c r="D863" i="3"/>
  <c r="K863" i="3" s="1"/>
  <c r="D864" i="3"/>
  <c r="K864" i="3" s="1"/>
  <c r="D865" i="3"/>
  <c r="D866" i="3"/>
  <c r="K866" i="3" s="1"/>
  <c r="D867" i="3"/>
  <c r="D868" i="3"/>
  <c r="K868" i="3" s="1"/>
  <c r="D869" i="3"/>
  <c r="D870" i="3"/>
  <c r="K870" i="3" s="1"/>
  <c r="D871" i="3"/>
  <c r="D872" i="3"/>
  <c r="K872" i="3" s="1"/>
  <c r="D873" i="3"/>
  <c r="K873" i="3" s="1"/>
  <c r="D874" i="3"/>
  <c r="D875" i="3"/>
  <c r="K875" i="3" s="1"/>
  <c r="D876" i="3"/>
  <c r="K876" i="3" s="1"/>
  <c r="D877" i="3"/>
  <c r="D878" i="3"/>
  <c r="K878" i="3" s="1"/>
  <c r="D879" i="3"/>
  <c r="D880" i="3"/>
  <c r="K880" i="3" s="1"/>
  <c r="D881" i="3"/>
  <c r="D882" i="3"/>
  <c r="K882" i="3" s="1"/>
  <c r="D883" i="3"/>
  <c r="D884" i="3"/>
  <c r="K884" i="3" s="1"/>
  <c r="D885" i="3"/>
  <c r="K885" i="3" s="1"/>
  <c r="D886" i="3"/>
  <c r="D887" i="3"/>
  <c r="K887" i="3" s="1"/>
  <c r="D888" i="3"/>
  <c r="K888" i="3" s="1"/>
  <c r="D889" i="3"/>
  <c r="D890" i="3"/>
  <c r="K890" i="3" s="1"/>
  <c r="D891" i="3"/>
  <c r="D892" i="3"/>
  <c r="K892" i="3" s="1"/>
  <c r="D893" i="3"/>
  <c r="D894" i="3"/>
  <c r="K894" i="3" s="1"/>
  <c r="D895" i="3"/>
  <c r="D896" i="3"/>
  <c r="K896" i="3" s="1"/>
  <c r="D897" i="3"/>
  <c r="K897" i="3" s="1"/>
  <c r="D898" i="3"/>
  <c r="D899" i="3"/>
  <c r="K899" i="3" s="1"/>
  <c r="D900" i="3"/>
  <c r="K900" i="3" s="1"/>
  <c r="D901" i="3"/>
  <c r="D902" i="3"/>
  <c r="K902" i="3" s="1"/>
  <c r="D903" i="3"/>
  <c r="D904" i="3"/>
  <c r="K904" i="3" s="1"/>
  <c r="D905" i="3"/>
  <c r="D906" i="3"/>
  <c r="K906" i="3" s="1"/>
  <c r="D907" i="3"/>
  <c r="D908" i="3"/>
  <c r="K908" i="3" s="1"/>
  <c r="D909" i="3"/>
  <c r="K909" i="3" s="1"/>
  <c r="D910" i="3"/>
  <c r="D911" i="3"/>
  <c r="K911" i="3" s="1"/>
  <c r="D912" i="3"/>
  <c r="K912" i="3" s="1"/>
  <c r="D913" i="3"/>
  <c r="D914" i="3"/>
  <c r="K914" i="3" s="1"/>
  <c r="D915" i="3"/>
  <c r="D916" i="3"/>
  <c r="K916" i="3" s="1"/>
  <c r="D917" i="3"/>
  <c r="D918" i="3"/>
  <c r="K918" i="3" s="1"/>
  <c r="D919" i="3"/>
  <c r="D920" i="3"/>
  <c r="K920" i="3" s="1"/>
  <c r="D921" i="3"/>
  <c r="K921" i="3" s="1"/>
  <c r="D922" i="3"/>
  <c r="D923" i="3"/>
  <c r="K923" i="3" s="1"/>
  <c r="D924" i="3"/>
  <c r="K924" i="3" s="1"/>
  <c r="D925" i="3"/>
  <c r="D926" i="3"/>
  <c r="K926" i="3" s="1"/>
  <c r="D927" i="3"/>
  <c r="D928" i="3"/>
  <c r="K928" i="3" s="1"/>
  <c r="D929" i="3"/>
  <c r="D930" i="3"/>
  <c r="K930" i="3" s="1"/>
  <c r="D931" i="3"/>
  <c r="D932" i="3"/>
  <c r="K932" i="3" s="1"/>
  <c r="D933" i="3"/>
  <c r="K933" i="3" s="1"/>
  <c r="D934" i="3"/>
  <c r="D935" i="3"/>
  <c r="K935" i="3" s="1"/>
  <c r="D936" i="3"/>
  <c r="K936" i="3" s="1"/>
  <c r="D937" i="3"/>
  <c r="D938" i="3"/>
  <c r="K938" i="3" s="1"/>
  <c r="D939" i="3"/>
  <c r="D940" i="3"/>
  <c r="K940" i="3" s="1"/>
  <c r="D941" i="3"/>
  <c r="D942" i="3"/>
  <c r="K942" i="3" s="1"/>
  <c r="D943" i="3"/>
  <c r="D944" i="3"/>
  <c r="K944" i="3" s="1"/>
  <c r="D945" i="3"/>
  <c r="K945" i="3" s="1"/>
  <c r="D946" i="3"/>
  <c r="D947" i="3"/>
  <c r="K947" i="3" s="1"/>
  <c r="D948" i="3"/>
  <c r="K948" i="3" s="1"/>
  <c r="D949" i="3"/>
  <c r="D950" i="3"/>
  <c r="K950" i="3" s="1"/>
  <c r="D951" i="3"/>
  <c r="D952" i="3"/>
  <c r="K952" i="3" s="1"/>
  <c r="D953" i="3"/>
  <c r="D954" i="3"/>
  <c r="K954" i="3" s="1"/>
  <c r="D955" i="3"/>
  <c r="D956" i="3"/>
  <c r="K956" i="3" s="1"/>
  <c r="D957" i="3"/>
  <c r="K957" i="3" s="1"/>
  <c r="D958" i="3"/>
  <c r="D959" i="3"/>
  <c r="K959" i="3" s="1"/>
  <c r="D960" i="3"/>
  <c r="K960" i="3" s="1"/>
  <c r="D961" i="3"/>
  <c r="D962" i="3"/>
  <c r="K962" i="3" s="1"/>
  <c r="D963" i="3"/>
  <c r="D964" i="3"/>
  <c r="K964" i="3" s="1"/>
  <c r="D965" i="3"/>
  <c r="D966" i="3"/>
  <c r="K966" i="3" s="1"/>
  <c r="D967" i="3"/>
  <c r="D968" i="3"/>
  <c r="K968" i="3" s="1"/>
  <c r="D969" i="3"/>
  <c r="K969" i="3" s="1"/>
  <c r="D970" i="3"/>
  <c r="D971" i="3"/>
  <c r="K971" i="3" s="1"/>
  <c r="D972" i="3"/>
  <c r="K972" i="3" s="1"/>
  <c r="D973" i="3"/>
  <c r="D974" i="3"/>
  <c r="K974" i="3" s="1"/>
  <c r="D975" i="3"/>
  <c r="D976" i="3"/>
  <c r="K976" i="3" s="1"/>
  <c r="D977" i="3"/>
  <c r="D978" i="3"/>
  <c r="K978" i="3" s="1"/>
  <c r="D979" i="3"/>
  <c r="D980" i="3"/>
  <c r="K980" i="3" s="1"/>
  <c r="D981" i="3"/>
  <c r="K981" i="3" s="1"/>
  <c r="D982" i="3"/>
  <c r="D983" i="3"/>
  <c r="K983" i="3" s="1"/>
  <c r="D984" i="3"/>
  <c r="K984" i="3" s="1"/>
  <c r="D985" i="3"/>
  <c r="D986" i="3"/>
  <c r="K986" i="3" s="1"/>
  <c r="D987" i="3"/>
  <c r="D988" i="3"/>
  <c r="K988" i="3" s="1"/>
  <c r="D989" i="3"/>
  <c r="D990" i="3"/>
  <c r="K990" i="3" s="1"/>
  <c r="D991" i="3"/>
  <c r="D992" i="3"/>
  <c r="K992" i="3" s="1"/>
  <c r="D993" i="3"/>
  <c r="K993" i="3" s="1"/>
  <c r="D994" i="3"/>
  <c r="D995" i="3"/>
  <c r="K995" i="3" s="1"/>
  <c r="D996" i="3"/>
  <c r="K996" i="3" s="1"/>
  <c r="D997" i="3"/>
  <c r="D998" i="3"/>
  <c r="K998" i="3" s="1"/>
  <c r="D999" i="3"/>
  <c r="D1000" i="3"/>
  <c r="K1000" i="3" s="1"/>
  <c r="D1001" i="3"/>
  <c r="D1002" i="3"/>
  <c r="K1002" i="3" s="1"/>
  <c r="D1003" i="3"/>
  <c r="D1004" i="3"/>
  <c r="K1004" i="3" s="1"/>
  <c r="D1005" i="3"/>
  <c r="K1005" i="3" s="1"/>
  <c r="D1006" i="3"/>
  <c r="D1007" i="3"/>
  <c r="K1007" i="3" s="1"/>
  <c r="D1008" i="3"/>
  <c r="K1008" i="3" s="1"/>
  <c r="D1009" i="3"/>
  <c r="D1010" i="3"/>
  <c r="K1010" i="3" s="1"/>
  <c r="D1011" i="3"/>
  <c r="D1012" i="3"/>
  <c r="K1012" i="3" s="1"/>
  <c r="D1013" i="3"/>
  <c r="D1014" i="3"/>
  <c r="K1014" i="3" s="1"/>
  <c r="D1015" i="3"/>
  <c r="D1016" i="3"/>
  <c r="K1016" i="3" s="1"/>
  <c r="D1017" i="3"/>
  <c r="K1017" i="3" s="1"/>
  <c r="D1018" i="3"/>
  <c r="D1019" i="3"/>
  <c r="K1019" i="3" s="1"/>
  <c r="D1020" i="3"/>
  <c r="K1020" i="3" s="1"/>
  <c r="D1021" i="3"/>
  <c r="D1022" i="3"/>
  <c r="K1022" i="3" s="1"/>
  <c r="D1023" i="3"/>
  <c r="D1024" i="3"/>
  <c r="K1024" i="3" s="1"/>
  <c r="D1025" i="3"/>
  <c r="D1026" i="3"/>
  <c r="K1026" i="3" s="1"/>
  <c r="D1027" i="3"/>
  <c r="D1028" i="3"/>
  <c r="K1028" i="3" s="1"/>
  <c r="D1029" i="3"/>
  <c r="K1029" i="3" s="1"/>
  <c r="D1030" i="3"/>
  <c r="D1031" i="3"/>
  <c r="K1031" i="3" s="1"/>
  <c r="D1032" i="3"/>
  <c r="K1032" i="3" s="1"/>
  <c r="D1033" i="3"/>
  <c r="D1034" i="3"/>
  <c r="K1034" i="3" s="1"/>
  <c r="D1035" i="3"/>
  <c r="D1036" i="3"/>
  <c r="K1036" i="3" s="1"/>
  <c r="D1037" i="3"/>
  <c r="D1038" i="3"/>
  <c r="K1038" i="3" s="1"/>
  <c r="D1039" i="3"/>
  <c r="D1040" i="3"/>
  <c r="K1040" i="3" s="1"/>
  <c r="D1041" i="3"/>
  <c r="K1041" i="3" s="1"/>
  <c r="D1042" i="3"/>
  <c r="D1043" i="3"/>
  <c r="K1043" i="3" s="1"/>
  <c r="D1044" i="3"/>
  <c r="K1044" i="3" s="1"/>
  <c r="D1045" i="3"/>
  <c r="D1046" i="3"/>
  <c r="K1046" i="3" s="1"/>
  <c r="D1047" i="3"/>
  <c r="D1048" i="3"/>
  <c r="K1048" i="3" s="1"/>
  <c r="D1049" i="3"/>
  <c r="D1050" i="3"/>
  <c r="K1050" i="3" s="1"/>
  <c r="D1051" i="3"/>
  <c r="D1052" i="3"/>
  <c r="K1052" i="3" s="1"/>
  <c r="D1053" i="3"/>
  <c r="K1053" i="3" s="1"/>
  <c r="D1054" i="3"/>
  <c r="D1055" i="3"/>
  <c r="K1055" i="3" s="1"/>
  <c r="D1056" i="3"/>
  <c r="K1056" i="3" s="1"/>
  <c r="D1057" i="3"/>
  <c r="D1058" i="3"/>
  <c r="K1058" i="3" s="1"/>
  <c r="D1059" i="3"/>
  <c r="D1060" i="3"/>
  <c r="K1060" i="3" s="1"/>
  <c r="D1061" i="3"/>
  <c r="D1062" i="3"/>
  <c r="K1062" i="3" s="1"/>
  <c r="D1063" i="3"/>
  <c r="D1064" i="3"/>
  <c r="K1064" i="3" s="1"/>
  <c r="D1065" i="3"/>
  <c r="K1065" i="3" s="1"/>
  <c r="D1066" i="3"/>
  <c r="D1067" i="3"/>
  <c r="K1067" i="3" s="1"/>
  <c r="D1068" i="3"/>
  <c r="K1068" i="3" s="1"/>
  <c r="D1069" i="3"/>
  <c r="D1070" i="3"/>
  <c r="K1070" i="3" s="1"/>
  <c r="D1071" i="3"/>
  <c r="D1072" i="3"/>
  <c r="K1072" i="3" s="1"/>
  <c r="D1073" i="3"/>
  <c r="D1074" i="3"/>
  <c r="K1074" i="3" s="1"/>
  <c r="D1075" i="3"/>
  <c r="D1076" i="3"/>
  <c r="K1076" i="3" s="1"/>
  <c r="D1077" i="3"/>
  <c r="K1077" i="3" s="1"/>
  <c r="D1078" i="3"/>
  <c r="D1079" i="3"/>
  <c r="K1079" i="3" s="1"/>
  <c r="D1080" i="3"/>
  <c r="K1080" i="3" s="1"/>
  <c r="D1081" i="3"/>
  <c r="D1082" i="3"/>
  <c r="K1082" i="3" s="1"/>
  <c r="D1083" i="3"/>
  <c r="D1084" i="3"/>
  <c r="K1084" i="3" s="1"/>
  <c r="D1085" i="3"/>
  <c r="D1086" i="3"/>
  <c r="K1086" i="3" s="1"/>
  <c r="D1087" i="3"/>
  <c r="D1088" i="3"/>
  <c r="K1088" i="3" s="1"/>
  <c r="D1089" i="3"/>
  <c r="K1089" i="3" s="1"/>
  <c r="D1090" i="3"/>
  <c r="D1091" i="3"/>
  <c r="K1091" i="3" s="1"/>
  <c r="D1092" i="3"/>
  <c r="K1092" i="3" s="1"/>
  <c r="D1093" i="3"/>
  <c r="D1094" i="3"/>
  <c r="K1094" i="3" s="1"/>
  <c r="D1095" i="3"/>
  <c r="D1096" i="3"/>
  <c r="K1096" i="3" s="1"/>
  <c r="D1097" i="3"/>
  <c r="D1098" i="3"/>
  <c r="K1098" i="3" s="1"/>
  <c r="D1099" i="3"/>
  <c r="D1100" i="3"/>
  <c r="K1100" i="3" s="1"/>
  <c r="D1101" i="3"/>
  <c r="K1101" i="3" s="1"/>
  <c r="D1102" i="3"/>
  <c r="D1103" i="3"/>
  <c r="K1103" i="3" s="1"/>
  <c r="D1104" i="3"/>
  <c r="K1104" i="3" s="1"/>
  <c r="D1105" i="3"/>
  <c r="D1106" i="3"/>
  <c r="K1106" i="3" s="1"/>
  <c r="D1107" i="3"/>
  <c r="D1108" i="3"/>
  <c r="K1108" i="3" s="1"/>
  <c r="D1109" i="3"/>
  <c r="D1110" i="3"/>
  <c r="K1110" i="3" s="1"/>
  <c r="D1111" i="3"/>
  <c r="D1112" i="3"/>
  <c r="K1112" i="3" s="1"/>
  <c r="D1113" i="3"/>
  <c r="K1113" i="3" s="1"/>
  <c r="D1114" i="3"/>
  <c r="D1115" i="3"/>
  <c r="K1115" i="3" s="1"/>
  <c r="D1116" i="3"/>
  <c r="K1116" i="3" s="1"/>
  <c r="D1117" i="3"/>
  <c r="D1118" i="3"/>
  <c r="K1118" i="3" s="1"/>
  <c r="D1119" i="3"/>
  <c r="D1120" i="3"/>
  <c r="K1120" i="3" s="1"/>
  <c r="D1121" i="3"/>
  <c r="D1122" i="3"/>
  <c r="K1122" i="3" s="1"/>
  <c r="D1123" i="3"/>
  <c r="D1124" i="3"/>
  <c r="K1124" i="3" s="1"/>
  <c r="D1125" i="3"/>
  <c r="K1125" i="3" s="1"/>
  <c r="D1126" i="3"/>
  <c r="D1127" i="3"/>
  <c r="K1127" i="3" s="1"/>
  <c r="D1128" i="3"/>
  <c r="K1128" i="3" s="1"/>
  <c r="D1129" i="3"/>
  <c r="D1130" i="3"/>
  <c r="K1130" i="3" s="1"/>
  <c r="D1131" i="3"/>
  <c r="D1132" i="3"/>
  <c r="K1132" i="3" s="1"/>
  <c r="D1133" i="3"/>
  <c r="D1134" i="3"/>
  <c r="K1134" i="3" s="1"/>
  <c r="D1135" i="3"/>
  <c r="D1136" i="3"/>
  <c r="K1136" i="3" s="1"/>
  <c r="D1137" i="3"/>
  <c r="K1137" i="3" s="1"/>
  <c r="D1138" i="3"/>
  <c r="D1139" i="3"/>
  <c r="K1139" i="3" s="1"/>
  <c r="D1140" i="3"/>
  <c r="K1140" i="3" s="1"/>
  <c r="D1141" i="3"/>
  <c r="D1142" i="3"/>
  <c r="K1142" i="3" s="1"/>
  <c r="D1143" i="3"/>
  <c r="D1144" i="3"/>
  <c r="K1144" i="3" s="1"/>
  <c r="D1145" i="3"/>
  <c r="D1146" i="3"/>
  <c r="K1146" i="3" s="1"/>
  <c r="D1147" i="3"/>
  <c r="D1148" i="3"/>
  <c r="K1148" i="3" s="1"/>
  <c r="D1149" i="3"/>
  <c r="K1149" i="3" s="1"/>
  <c r="D1150" i="3"/>
  <c r="D1151" i="3"/>
  <c r="K1151" i="3" s="1"/>
  <c r="D1152" i="3"/>
  <c r="K1152" i="3" s="1"/>
  <c r="D1153" i="3"/>
  <c r="D1154" i="3"/>
  <c r="K1154" i="3" s="1"/>
  <c r="D1155" i="3"/>
  <c r="D1156" i="3"/>
  <c r="K1156" i="3" s="1"/>
  <c r="D1157" i="3"/>
  <c r="D1158" i="3"/>
  <c r="K1158" i="3" s="1"/>
  <c r="D1159" i="3"/>
  <c r="D1160" i="3"/>
  <c r="K1160" i="3" s="1"/>
  <c r="D1161" i="3"/>
  <c r="K1161" i="3" s="1"/>
  <c r="D1162" i="3"/>
  <c r="D1163" i="3"/>
  <c r="K1163" i="3" s="1"/>
  <c r="D1164" i="3"/>
  <c r="K1164" i="3" s="1"/>
  <c r="D1165" i="3"/>
  <c r="D1166" i="3"/>
  <c r="K1166" i="3" s="1"/>
  <c r="D1167" i="3"/>
  <c r="D1168" i="3"/>
  <c r="K1168" i="3" s="1"/>
  <c r="D1169" i="3"/>
  <c r="D1170" i="3"/>
  <c r="K1170" i="3" s="1"/>
  <c r="D1171" i="3"/>
  <c r="D1172" i="3"/>
  <c r="K1172" i="3" s="1"/>
  <c r="D1173" i="3"/>
  <c r="K1173" i="3" s="1"/>
  <c r="D1174" i="3"/>
  <c r="D1175" i="3"/>
  <c r="K1175" i="3" s="1"/>
  <c r="D1176" i="3"/>
  <c r="K1176" i="3" s="1"/>
  <c r="D1177" i="3"/>
  <c r="D1178" i="3"/>
  <c r="K1178" i="3" s="1"/>
  <c r="D1179" i="3"/>
  <c r="D1180" i="3"/>
  <c r="K1180" i="3" s="1"/>
  <c r="D1181" i="3"/>
  <c r="D1182" i="3"/>
  <c r="K1182" i="3" s="1"/>
  <c r="D1183" i="3"/>
  <c r="D1184" i="3"/>
  <c r="K1184" i="3" s="1"/>
  <c r="D1185" i="3"/>
  <c r="K1185" i="3" s="1"/>
  <c r="D1186" i="3"/>
  <c r="D1187" i="3"/>
  <c r="K1187" i="3" s="1"/>
  <c r="D1188" i="3"/>
  <c r="K1188" i="3" s="1"/>
  <c r="D1189" i="3"/>
  <c r="D1190" i="3"/>
  <c r="K1190" i="3" s="1"/>
  <c r="D1191" i="3"/>
  <c r="D1192" i="3"/>
  <c r="K1192" i="3" s="1"/>
  <c r="D1193" i="3"/>
  <c r="D1194" i="3"/>
  <c r="K1194" i="3" s="1"/>
  <c r="D1195" i="3"/>
  <c r="D1196" i="3"/>
  <c r="K1196" i="3" s="1"/>
  <c r="D1197" i="3"/>
  <c r="K1197" i="3" s="1"/>
  <c r="D1198" i="3"/>
  <c r="D1199" i="3"/>
  <c r="K1199" i="3" s="1"/>
  <c r="D1200" i="3"/>
  <c r="K1200" i="3" s="1"/>
  <c r="D1201" i="3"/>
  <c r="D1202" i="3"/>
  <c r="K1202" i="3" s="1"/>
  <c r="D1203" i="3"/>
  <c r="D1204" i="3"/>
  <c r="K1204" i="3" s="1"/>
  <c r="D1205" i="3"/>
  <c r="D1206" i="3"/>
  <c r="K1206" i="3" s="1"/>
  <c r="D1207" i="3"/>
  <c r="D1208" i="3"/>
  <c r="K1208" i="3" s="1"/>
  <c r="D1209" i="3"/>
  <c r="K1209" i="3" s="1"/>
  <c r="D1210" i="3"/>
  <c r="D1211" i="3"/>
  <c r="K1211" i="3" s="1"/>
  <c r="D1212" i="3"/>
  <c r="K1212" i="3" s="1"/>
  <c r="D1213" i="3"/>
  <c r="D1214" i="3"/>
  <c r="K1214" i="3" s="1"/>
  <c r="D1215" i="3"/>
  <c r="D1216" i="3"/>
  <c r="K1216" i="3" s="1"/>
  <c r="D1217" i="3"/>
  <c r="D1218" i="3"/>
  <c r="K1218" i="3" s="1"/>
  <c r="D1219" i="3"/>
  <c r="D1220" i="3"/>
  <c r="K1220" i="3" s="1"/>
  <c r="D1221" i="3"/>
  <c r="K1221" i="3" s="1"/>
  <c r="D1222" i="3"/>
  <c r="D1223" i="3"/>
  <c r="K1223" i="3" s="1"/>
  <c r="D1224" i="3"/>
  <c r="K1224" i="3" s="1"/>
  <c r="D1225" i="3"/>
  <c r="D1226" i="3"/>
  <c r="K1226" i="3" s="1"/>
  <c r="D1227" i="3"/>
  <c r="D1228" i="3"/>
  <c r="K1228" i="3" s="1"/>
  <c r="D1229" i="3"/>
  <c r="D1230" i="3"/>
  <c r="K1230" i="3" s="1"/>
  <c r="D1231" i="3"/>
  <c r="D1232" i="3"/>
  <c r="K1232" i="3" s="1"/>
  <c r="D1233" i="3"/>
  <c r="K1233" i="3" s="1"/>
  <c r="D1234" i="3"/>
  <c r="D1235" i="3"/>
  <c r="K1235" i="3" s="1"/>
  <c r="D1236" i="3"/>
  <c r="K1236" i="3" s="1"/>
  <c r="D1237" i="3"/>
  <c r="D1238" i="3"/>
  <c r="K1238" i="3" s="1"/>
  <c r="D1239" i="3"/>
  <c r="D1240" i="3"/>
  <c r="K1240" i="3" s="1"/>
  <c r="D1241" i="3"/>
  <c r="D1242" i="3"/>
  <c r="K1242" i="3" s="1"/>
  <c r="D1243" i="3"/>
  <c r="D1244" i="3"/>
  <c r="K1244" i="3" s="1"/>
  <c r="D1245" i="3"/>
  <c r="K1245" i="3" s="1"/>
  <c r="D1246" i="3"/>
  <c r="D1247" i="3"/>
  <c r="K1247" i="3" s="1"/>
  <c r="D1248" i="3"/>
  <c r="K1248" i="3" s="1"/>
  <c r="D1249" i="3"/>
  <c r="D1250" i="3"/>
  <c r="K1250" i="3" s="1"/>
  <c r="D1251" i="3"/>
  <c r="D1252" i="3"/>
  <c r="K1252" i="3" s="1"/>
  <c r="D1253" i="3"/>
  <c r="D1254" i="3"/>
  <c r="K1254" i="3" s="1"/>
  <c r="D1255" i="3"/>
  <c r="D1256" i="3"/>
  <c r="K1256" i="3" s="1"/>
  <c r="D1257" i="3"/>
  <c r="K1257" i="3" s="1"/>
  <c r="D1258" i="3"/>
  <c r="D1259" i="3"/>
  <c r="K1259" i="3" s="1"/>
  <c r="D1260" i="3"/>
  <c r="K1260" i="3" s="1"/>
  <c r="D1261" i="3"/>
  <c r="D1262" i="3"/>
  <c r="K1262" i="3" s="1"/>
  <c r="D1263" i="3"/>
  <c r="D1264" i="3"/>
  <c r="K1264" i="3" s="1"/>
  <c r="D1265" i="3"/>
  <c r="D1266" i="3"/>
  <c r="K1266" i="3" s="1"/>
  <c r="D1267" i="3"/>
  <c r="D1268" i="3"/>
  <c r="K1268" i="3" s="1"/>
  <c r="D1269" i="3"/>
  <c r="K1269" i="3" s="1"/>
  <c r="D1270" i="3"/>
  <c r="D1271" i="3"/>
  <c r="K1271" i="3" s="1"/>
  <c r="D1272" i="3"/>
  <c r="K1272" i="3" s="1"/>
  <c r="D1273" i="3"/>
  <c r="D1274" i="3"/>
  <c r="K1274" i="3" s="1"/>
  <c r="D1275" i="3"/>
  <c r="D1276" i="3"/>
  <c r="K1276" i="3" s="1"/>
  <c r="D1277" i="3"/>
  <c r="D1278" i="3"/>
  <c r="K1278" i="3" s="1"/>
  <c r="D1279" i="3"/>
  <c r="D1280" i="3"/>
  <c r="K1280" i="3" s="1"/>
  <c r="D1281" i="3"/>
  <c r="K1281" i="3" s="1"/>
  <c r="D1282" i="3"/>
  <c r="D1283" i="3"/>
  <c r="K1283" i="3" s="1"/>
  <c r="D1284" i="3"/>
  <c r="K1284" i="3" s="1"/>
  <c r="D1285" i="3"/>
  <c r="D1286" i="3"/>
  <c r="K1286" i="3" s="1"/>
  <c r="D1287" i="3"/>
  <c r="D1288" i="3"/>
  <c r="K1288" i="3" s="1"/>
  <c r="D1289" i="3"/>
  <c r="D1290" i="3"/>
  <c r="K1290" i="3" s="1"/>
  <c r="D1291" i="3"/>
  <c r="D1292" i="3"/>
  <c r="K1292" i="3" s="1"/>
  <c r="D1293" i="3"/>
  <c r="K1293" i="3" s="1"/>
  <c r="D1294" i="3"/>
  <c r="D1295" i="3"/>
  <c r="K1295" i="3" s="1"/>
  <c r="D1296" i="3"/>
  <c r="K1296" i="3" s="1"/>
  <c r="D1297" i="3"/>
  <c r="D1298" i="3"/>
  <c r="K1298" i="3" s="1"/>
  <c r="D1299" i="3"/>
  <c r="D1300" i="3"/>
  <c r="K1300" i="3" s="1"/>
  <c r="D1301" i="3"/>
  <c r="D1302" i="3"/>
  <c r="K1302" i="3" s="1"/>
  <c r="D1303" i="3"/>
  <c r="D1304" i="3"/>
  <c r="K1304" i="3" s="1"/>
  <c r="D1305" i="3"/>
  <c r="K1305" i="3" s="1"/>
  <c r="D1306" i="3"/>
  <c r="D1307" i="3"/>
  <c r="K1307" i="3" s="1"/>
  <c r="D1308" i="3"/>
  <c r="K1308" i="3" s="1"/>
  <c r="D1309" i="3"/>
  <c r="D1310" i="3"/>
  <c r="K1310" i="3" s="1"/>
  <c r="D1311" i="3"/>
  <c r="D1312" i="3"/>
  <c r="K1312" i="3" s="1"/>
  <c r="D1313" i="3"/>
  <c r="D1314" i="3"/>
  <c r="K1314" i="3" s="1"/>
  <c r="D1315" i="3"/>
  <c r="D1316" i="3"/>
  <c r="K1316" i="3" s="1"/>
  <c r="D1317" i="3"/>
  <c r="K1317" i="3" s="1"/>
  <c r="D1318" i="3"/>
  <c r="D1319" i="3"/>
  <c r="K1319" i="3" s="1"/>
  <c r="D1320" i="3"/>
  <c r="K1320" i="3" s="1"/>
  <c r="D1321" i="3"/>
  <c r="D1322" i="3"/>
  <c r="K1322" i="3" s="1"/>
  <c r="D1323" i="3"/>
  <c r="D1324" i="3"/>
  <c r="K1324" i="3" s="1"/>
  <c r="D1325" i="3"/>
  <c r="D1326" i="3"/>
  <c r="K1326" i="3" s="1"/>
  <c r="D1327" i="3"/>
  <c r="D1328" i="3"/>
  <c r="K1328" i="3" s="1"/>
  <c r="D1329" i="3"/>
  <c r="K1329" i="3" s="1"/>
  <c r="D1330" i="3"/>
  <c r="D1331" i="3"/>
  <c r="K1331" i="3" s="1"/>
  <c r="D1332" i="3"/>
  <c r="K1332" i="3" s="1"/>
  <c r="D1333" i="3"/>
  <c r="D1334" i="3"/>
  <c r="K1334" i="3" s="1"/>
  <c r="D1335" i="3"/>
  <c r="D1336" i="3"/>
  <c r="K1336" i="3" s="1"/>
  <c r="D1337" i="3"/>
  <c r="D1338" i="3"/>
  <c r="K1338" i="3" s="1"/>
  <c r="D1339" i="3"/>
  <c r="D1340" i="3"/>
  <c r="K1340" i="3" s="1"/>
  <c r="D1341" i="3"/>
  <c r="K1341" i="3" s="1"/>
  <c r="D1342" i="3"/>
  <c r="D1343" i="3"/>
  <c r="K1343" i="3" s="1"/>
  <c r="D1344" i="3"/>
  <c r="K1344" i="3" s="1"/>
  <c r="D1345" i="3"/>
  <c r="D1346" i="3"/>
  <c r="K1346" i="3" s="1"/>
  <c r="D1347" i="3"/>
  <c r="D1348" i="3"/>
  <c r="K1348" i="3" s="1"/>
  <c r="D1349" i="3"/>
  <c r="D1350" i="3"/>
  <c r="K1350" i="3" s="1"/>
  <c r="D1351" i="3"/>
  <c r="D1352" i="3"/>
  <c r="K1352" i="3" s="1"/>
  <c r="D1353" i="3"/>
  <c r="K1353" i="3" s="1"/>
  <c r="D1354" i="3"/>
  <c r="D1355" i="3"/>
  <c r="K1355" i="3" s="1"/>
  <c r="D1356" i="3"/>
  <c r="K1356" i="3" s="1"/>
  <c r="D1357" i="3"/>
  <c r="D1358" i="3"/>
  <c r="K1358" i="3" s="1"/>
  <c r="D1359" i="3"/>
  <c r="D1360" i="3"/>
  <c r="K1360" i="3" s="1"/>
  <c r="D1361" i="3"/>
  <c r="D1362" i="3"/>
  <c r="K1362" i="3" s="1"/>
  <c r="D1363" i="3"/>
  <c r="D1364" i="3"/>
  <c r="K1364" i="3" s="1"/>
  <c r="D1365" i="3"/>
  <c r="K1365" i="3" s="1"/>
  <c r="D1366" i="3"/>
  <c r="D1367" i="3"/>
  <c r="K1367" i="3" s="1"/>
  <c r="D1368" i="3"/>
  <c r="K1368" i="3" s="1"/>
  <c r="D1369" i="3"/>
  <c r="D1370" i="3"/>
  <c r="K1370" i="3" s="1"/>
  <c r="D1371" i="3"/>
  <c r="D1372" i="3"/>
  <c r="K1372" i="3" s="1"/>
  <c r="D1373" i="3"/>
  <c r="D1374" i="3"/>
  <c r="K1374" i="3" s="1"/>
  <c r="D1375" i="3"/>
  <c r="D1376" i="3"/>
  <c r="K1376" i="3" s="1"/>
  <c r="D1377" i="3"/>
  <c r="K1377" i="3" s="1"/>
  <c r="D1378" i="3"/>
  <c r="D1379" i="3"/>
  <c r="K1379" i="3" s="1"/>
  <c r="D1380" i="3"/>
  <c r="K1380" i="3" s="1"/>
  <c r="D1381" i="3"/>
  <c r="D1382" i="3"/>
  <c r="K1382" i="3" s="1"/>
  <c r="D1383" i="3"/>
  <c r="D1384" i="3"/>
  <c r="K1384" i="3" s="1"/>
  <c r="D1385" i="3"/>
  <c r="D1386" i="3"/>
  <c r="K1386" i="3" s="1"/>
  <c r="D1387" i="3"/>
  <c r="D1388" i="3"/>
  <c r="K1388" i="3" s="1"/>
  <c r="D1389" i="3"/>
  <c r="K1389" i="3" s="1"/>
  <c r="D1390" i="3"/>
  <c r="D1391" i="3"/>
  <c r="K1391" i="3" s="1"/>
  <c r="D1392" i="3"/>
  <c r="K1392" i="3" s="1"/>
  <c r="D1393" i="3"/>
  <c r="D1394" i="3"/>
  <c r="K1394" i="3" s="1"/>
  <c r="D1395" i="3"/>
  <c r="D1396" i="3"/>
  <c r="K1396" i="3" s="1"/>
  <c r="D1397" i="3"/>
  <c r="D1398" i="3"/>
  <c r="K1398" i="3" s="1"/>
  <c r="D1399" i="3"/>
  <c r="D1400" i="3"/>
  <c r="K1400" i="3" s="1"/>
  <c r="D1401" i="3"/>
  <c r="K1401" i="3" s="1"/>
  <c r="D1402" i="3"/>
  <c r="D1403" i="3"/>
  <c r="K1403" i="3" s="1"/>
  <c r="D1404" i="3"/>
  <c r="K1404" i="3" s="1"/>
  <c r="D1405" i="3"/>
  <c r="D1406" i="3"/>
  <c r="K1406" i="3" s="1"/>
  <c r="D1407" i="3"/>
  <c r="D1408" i="3"/>
  <c r="K1408" i="3" s="1"/>
  <c r="D1409" i="3"/>
  <c r="D1410" i="3"/>
  <c r="K1410" i="3" s="1"/>
  <c r="D1411" i="3"/>
  <c r="D1412" i="3"/>
  <c r="K1412" i="3" s="1"/>
  <c r="D1413" i="3"/>
  <c r="K1413" i="3" s="1"/>
  <c r="D1414" i="3"/>
  <c r="D1415" i="3"/>
  <c r="K1415" i="3" s="1"/>
  <c r="D1416" i="3"/>
  <c r="K1416" i="3" s="1"/>
  <c r="D1417" i="3"/>
  <c r="D1418" i="3"/>
  <c r="K1418" i="3" s="1"/>
  <c r="D1419" i="3"/>
  <c r="D1420" i="3"/>
  <c r="K1420" i="3" s="1"/>
  <c r="D1421" i="3"/>
  <c r="D1422" i="3"/>
  <c r="K1422" i="3" s="1"/>
  <c r="D1423" i="3"/>
  <c r="D1424" i="3"/>
  <c r="K1424" i="3" s="1"/>
  <c r="D1425" i="3"/>
  <c r="K1425" i="3" s="1"/>
  <c r="D1426" i="3"/>
  <c r="D1427" i="3"/>
  <c r="K1427" i="3" s="1"/>
  <c r="D1428" i="3"/>
  <c r="K1428" i="3" s="1"/>
  <c r="D1429" i="3"/>
  <c r="D1430" i="3"/>
  <c r="K1430" i="3" s="1"/>
  <c r="D1431" i="3"/>
  <c r="D1432" i="3"/>
  <c r="K1432" i="3" s="1"/>
  <c r="D1433" i="3"/>
  <c r="D1434" i="3"/>
  <c r="K1434" i="3" s="1"/>
  <c r="D1435" i="3"/>
  <c r="D1436" i="3"/>
  <c r="K1436" i="3" s="1"/>
  <c r="D1437" i="3"/>
  <c r="K1437" i="3" s="1"/>
  <c r="D1438" i="3"/>
  <c r="D1439" i="3"/>
  <c r="K1439" i="3" s="1"/>
  <c r="D1440" i="3"/>
  <c r="K1440" i="3" s="1"/>
  <c r="D1441" i="3"/>
  <c r="D1442" i="3"/>
  <c r="K1442" i="3" s="1"/>
  <c r="D1443" i="3"/>
  <c r="D1444" i="3"/>
  <c r="K1444" i="3" s="1"/>
  <c r="D1445" i="3"/>
  <c r="D1446" i="3"/>
  <c r="K1446" i="3" s="1"/>
  <c r="D1447" i="3"/>
  <c r="D1448" i="3"/>
  <c r="K1448" i="3" s="1"/>
  <c r="D1449" i="3"/>
  <c r="K1449" i="3" s="1"/>
  <c r="D1450" i="3"/>
  <c r="D1451" i="3"/>
  <c r="K1451" i="3" s="1"/>
  <c r="D1452" i="3"/>
  <c r="K1452" i="3" s="1"/>
  <c r="D1453" i="3"/>
  <c r="D1454" i="3"/>
  <c r="K1454" i="3" s="1"/>
  <c r="D1455" i="3"/>
  <c r="D1456" i="3"/>
  <c r="K1456" i="3" s="1"/>
  <c r="D1457" i="3"/>
  <c r="D1458" i="3"/>
  <c r="K1458" i="3" s="1"/>
  <c r="D1459" i="3"/>
  <c r="D1460" i="3"/>
  <c r="K1460" i="3" s="1"/>
  <c r="D1461" i="3"/>
  <c r="K1461" i="3" s="1"/>
  <c r="D1462" i="3"/>
  <c r="D1463" i="3"/>
  <c r="K1463" i="3" s="1"/>
  <c r="D1464" i="3"/>
  <c r="K1464" i="3" s="1"/>
  <c r="D1465" i="3"/>
  <c r="D1466" i="3"/>
  <c r="K1466" i="3" s="1"/>
  <c r="D1467" i="3"/>
  <c r="D1468" i="3"/>
  <c r="K1468" i="3" s="1"/>
  <c r="D1469" i="3"/>
  <c r="D1470" i="3"/>
  <c r="K1470" i="3" s="1"/>
  <c r="D1471" i="3"/>
  <c r="D1472" i="3"/>
  <c r="K1472" i="3" s="1"/>
  <c r="D1473" i="3"/>
  <c r="K1473" i="3" s="1"/>
  <c r="D1474" i="3"/>
  <c r="D1475" i="3"/>
  <c r="K1475" i="3" s="1"/>
  <c r="D1476" i="3"/>
  <c r="K1476" i="3" s="1"/>
  <c r="D1477" i="3"/>
  <c r="D1478" i="3"/>
  <c r="K1478" i="3" s="1"/>
  <c r="D1479" i="3"/>
  <c r="D1480" i="3"/>
  <c r="K1480" i="3" s="1"/>
  <c r="D1481" i="3"/>
  <c r="D1482" i="3"/>
  <c r="K1482" i="3" s="1"/>
  <c r="D1483" i="3"/>
  <c r="D1484" i="3"/>
  <c r="K1484" i="3" s="1"/>
  <c r="D1485" i="3"/>
  <c r="K1485" i="3" s="1"/>
  <c r="D1486" i="3"/>
  <c r="D1487" i="3"/>
  <c r="K1487" i="3" s="1"/>
  <c r="D1488" i="3"/>
  <c r="K1488" i="3" s="1"/>
  <c r="D1489" i="3"/>
  <c r="D1490" i="3"/>
  <c r="K1490" i="3" s="1"/>
  <c r="D1491" i="3"/>
  <c r="D1492" i="3"/>
  <c r="K1492" i="3" s="1"/>
  <c r="D1493" i="3"/>
  <c r="D1494" i="3"/>
  <c r="K1494" i="3" s="1"/>
  <c r="D1495" i="3"/>
  <c r="D1496" i="3"/>
  <c r="K1496" i="3" s="1"/>
  <c r="D1497" i="3"/>
  <c r="K1497" i="3" s="1"/>
  <c r="D1498" i="3"/>
  <c r="D1499" i="3"/>
  <c r="K1499" i="3" s="1"/>
  <c r="D1500" i="3"/>
  <c r="K1500" i="3" s="1"/>
  <c r="D1501" i="3"/>
  <c r="D1502" i="3"/>
  <c r="K1502" i="3" s="1"/>
  <c r="D1503" i="3"/>
  <c r="D1504" i="3"/>
  <c r="K1504" i="3" s="1"/>
  <c r="D1505" i="3"/>
  <c r="D1506" i="3"/>
  <c r="K1506" i="3" s="1"/>
  <c r="D1507" i="3"/>
  <c r="D1508" i="3"/>
  <c r="K1508" i="3" s="1"/>
  <c r="D1509" i="3"/>
  <c r="K1509" i="3" s="1"/>
  <c r="D1510" i="3"/>
  <c r="D1511" i="3"/>
  <c r="K1511" i="3" s="1"/>
  <c r="D1512" i="3"/>
  <c r="K1512" i="3" s="1"/>
  <c r="D1513" i="3"/>
  <c r="D1514" i="3"/>
  <c r="K1514" i="3" s="1"/>
  <c r="D1515" i="3"/>
  <c r="D1516" i="3"/>
  <c r="K1516" i="3" s="1"/>
  <c r="D1517" i="3"/>
  <c r="D1518" i="3"/>
  <c r="K1518" i="3" s="1"/>
  <c r="D1519" i="3"/>
  <c r="D1520" i="3"/>
  <c r="K1520" i="3" s="1"/>
  <c r="D1521" i="3"/>
  <c r="K1521" i="3" s="1"/>
  <c r="D1522" i="3"/>
  <c r="D1523" i="3"/>
  <c r="K1523" i="3" s="1"/>
  <c r="D1524" i="3"/>
  <c r="K1524" i="3" s="1"/>
  <c r="D1525" i="3"/>
  <c r="D1526" i="3"/>
  <c r="K1526" i="3" s="1"/>
  <c r="D1527" i="3"/>
  <c r="D1528" i="3"/>
  <c r="K1528" i="3" s="1"/>
  <c r="D1529" i="3"/>
  <c r="D1530" i="3"/>
  <c r="K1530" i="3" s="1"/>
  <c r="D1531" i="3"/>
  <c r="D1532" i="3"/>
  <c r="K1532" i="3" s="1"/>
  <c r="D1533" i="3"/>
  <c r="K1533" i="3" s="1"/>
  <c r="D1534" i="3"/>
  <c r="D1535" i="3"/>
  <c r="K1535" i="3" s="1"/>
  <c r="D1536" i="3"/>
  <c r="K1536" i="3" s="1"/>
  <c r="D1537" i="3"/>
  <c r="D1538" i="3"/>
  <c r="K1538" i="3" s="1"/>
  <c r="D1539" i="3"/>
  <c r="D1540" i="3"/>
  <c r="K1540" i="3" s="1"/>
  <c r="D1541" i="3"/>
  <c r="D1542" i="3"/>
  <c r="K1542" i="3" s="1"/>
  <c r="D1543" i="3"/>
  <c r="D1544" i="3"/>
  <c r="K1544" i="3" s="1"/>
  <c r="D1545" i="3"/>
  <c r="K1545" i="3" s="1"/>
  <c r="D1546" i="3"/>
  <c r="D1547" i="3"/>
  <c r="K1547" i="3" s="1"/>
  <c r="D1548" i="3"/>
  <c r="K1548" i="3" s="1"/>
  <c r="D1549" i="3"/>
  <c r="D1550" i="3"/>
  <c r="K1550" i="3" s="1"/>
  <c r="D1551" i="3"/>
  <c r="D1552" i="3"/>
  <c r="K1552" i="3" s="1"/>
  <c r="D1553" i="3"/>
  <c r="D1554" i="3"/>
  <c r="K1554" i="3" s="1"/>
  <c r="D1555" i="3"/>
  <c r="D1556" i="3"/>
  <c r="K1556" i="3" s="1"/>
  <c r="D1557" i="3"/>
  <c r="K1557" i="3" s="1"/>
  <c r="D1558" i="3"/>
  <c r="D1559" i="3"/>
  <c r="K1559" i="3" s="1"/>
  <c r="D1560" i="3"/>
  <c r="K1560" i="3" s="1"/>
  <c r="D1561" i="3"/>
  <c r="D1562" i="3"/>
  <c r="K1562" i="3" s="1"/>
  <c r="D1563" i="3"/>
  <c r="D1564" i="3"/>
  <c r="K1564" i="3" s="1"/>
  <c r="D1565" i="3"/>
  <c r="D1566" i="3"/>
  <c r="K1566" i="3" s="1"/>
  <c r="D1567" i="3"/>
  <c r="D1568" i="3"/>
  <c r="K1568" i="3" s="1"/>
  <c r="D1569" i="3"/>
  <c r="K1569" i="3" s="1"/>
  <c r="D1570" i="3"/>
  <c r="D1571" i="3"/>
  <c r="K1571" i="3" s="1"/>
  <c r="D1572" i="3"/>
  <c r="K1572" i="3" s="1"/>
  <c r="D1573" i="3"/>
  <c r="D1574" i="3"/>
  <c r="K1574" i="3" s="1"/>
  <c r="D1575" i="3"/>
  <c r="D1576" i="3"/>
  <c r="K1576" i="3" s="1"/>
  <c r="D1577" i="3"/>
  <c r="D1578" i="3"/>
  <c r="K1578" i="3" s="1"/>
  <c r="D1579" i="3"/>
  <c r="D1580" i="3"/>
  <c r="K1580" i="3" s="1"/>
  <c r="D1581" i="3"/>
  <c r="K1581" i="3" s="1"/>
  <c r="D1582" i="3"/>
  <c r="D1583" i="3"/>
  <c r="K1583" i="3" s="1"/>
  <c r="D1584" i="3"/>
  <c r="K1584" i="3" s="1"/>
  <c r="D1585" i="3"/>
  <c r="D1586" i="3"/>
  <c r="K1586" i="3" s="1"/>
  <c r="D1587" i="3"/>
  <c r="D1588" i="3"/>
  <c r="K1588" i="3" s="1"/>
  <c r="D1589" i="3"/>
  <c r="D1590" i="3"/>
  <c r="K1590" i="3" s="1"/>
  <c r="D1591" i="3"/>
  <c r="D1592" i="3"/>
  <c r="K1592" i="3" s="1"/>
  <c r="D1593" i="3"/>
  <c r="K1593" i="3" s="1"/>
  <c r="D1594" i="3"/>
  <c r="D1595" i="3"/>
  <c r="K1595" i="3" s="1"/>
  <c r="D1596" i="3"/>
  <c r="K1596" i="3" s="1"/>
  <c r="D1597" i="3"/>
  <c r="D1598" i="3"/>
  <c r="K1598" i="3" s="1"/>
  <c r="D1599" i="3"/>
  <c r="D1600" i="3"/>
  <c r="K1600" i="3" s="1"/>
  <c r="D1601" i="3"/>
  <c r="D1602" i="3"/>
  <c r="K1602" i="3" s="1"/>
  <c r="D1603" i="3"/>
  <c r="D1604" i="3"/>
  <c r="K1604" i="3" s="1"/>
  <c r="D1605" i="3"/>
  <c r="K1605" i="3" s="1"/>
  <c r="D1606" i="3"/>
  <c r="D1607" i="3"/>
  <c r="K1607" i="3" s="1"/>
  <c r="D1608" i="3"/>
  <c r="K1608" i="3" s="1"/>
  <c r="D1609" i="3"/>
  <c r="D1610" i="3"/>
  <c r="K1610" i="3" s="1"/>
  <c r="D1611" i="3"/>
  <c r="D1612" i="3"/>
  <c r="K1612" i="3" s="1"/>
  <c r="D1613" i="3"/>
  <c r="D1614" i="3"/>
  <c r="K1614" i="3" s="1"/>
  <c r="D1615" i="3"/>
  <c r="D1616" i="3"/>
  <c r="K1616" i="3" s="1"/>
  <c r="D1617" i="3"/>
  <c r="K1617" i="3" s="1"/>
  <c r="D1618" i="3"/>
  <c r="D1619" i="3"/>
  <c r="K1619" i="3" s="1"/>
  <c r="D1620" i="3"/>
  <c r="K1620" i="3" s="1"/>
  <c r="D1621" i="3"/>
  <c r="D1622" i="3"/>
  <c r="K1622" i="3" s="1"/>
  <c r="D1623" i="3"/>
  <c r="D1624" i="3"/>
  <c r="K1624" i="3" s="1"/>
  <c r="D1625" i="3"/>
  <c r="D1626" i="3"/>
  <c r="K1626" i="3" s="1"/>
  <c r="D1627" i="3"/>
  <c r="D1628" i="3"/>
  <c r="K1628" i="3" s="1"/>
  <c r="D1629" i="3"/>
  <c r="K1629" i="3" s="1"/>
  <c r="D1630" i="3"/>
  <c r="D1631" i="3"/>
  <c r="K1631" i="3" s="1"/>
  <c r="D1632" i="3"/>
  <c r="K1632" i="3" s="1"/>
  <c r="D1633" i="3"/>
  <c r="D1634" i="3"/>
  <c r="K1634" i="3" s="1"/>
  <c r="D1635" i="3"/>
  <c r="D1636" i="3"/>
  <c r="K1636" i="3" s="1"/>
  <c r="D1637" i="3"/>
  <c r="D1638" i="3"/>
  <c r="K1638" i="3" s="1"/>
  <c r="D1639" i="3"/>
  <c r="D1640" i="3"/>
  <c r="K1640" i="3" s="1"/>
  <c r="D1641" i="3"/>
  <c r="K1641" i="3" s="1"/>
  <c r="D1642" i="3"/>
  <c r="D1643" i="3"/>
  <c r="K1643" i="3" s="1"/>
  <c r="D1644" i="3"/>
  <c r="K1644" i="3" s="1"/>
  <c r="D1645" i="3"/>
  <c r="D1646" i="3"/>
  <c r="K1646" i="3" s="1"/>
  <c r="D1647" i="3"/>
  <c r="D1648" i="3"/>
  <c r="K1648" i="3" s="1"/>
  <c r="D1649" i="3"/>
  <c r="D1650" i="3"/>
  <c r="K1650" i="3" s="1"/>
  <c r="D1651" i="3"/>
  <c r="D1652" i="3"/>
  <c r="K1652" i="3" s="1"/>
  <c r="D1653" i="3"/>
  <c r="K1653" i="3" s="1"/>
  <c r="D1654" i="3"/>
  <c r="D1655" i="3"/>
  <c r="K1655" i="3" s="1"/>
  <c r="D1656" i="3"/>
  <c r="K1656" i="3" s="1"/>
  <c r="D1657" i="3"/>
  <c r="D1658" i="3"/>
  <c r="K1658" i="3" s="1"/>
  <c r="D1659" i="3"/>
  <c r="D1660" i="3"/>
  <c r="K1660" i="3" s="1"/>
  <c r="D1661" i="3"/>
  <c r="D1662" i="3"/>
  <c r="K1662" i="3" s="1"/>
  <c r="D1663" i="3"/>
  <c r="D1664" i="3"/>
  <c r="K1664" i="3" s="1"/>
  <c r="D1665" i="3"/>
  <c r="K1665" i="3" s="1"/>
  <c r="D1666" i="3"/>
  <c r="D1667" i="3"/>
  <c r="K1667" i="3" s="1"/>
  <c r="D1668" i="3"/>
  <c r="K1668" i="3" s="1"/>
  <c r="D1669" i="3"/>
  <c r="D1670" i="3"/>
  <c r="K1670" i="3" s="1"/>
  <c r="D1671" i="3"/>
  <c r="D1672" i="3"/>
  <c r="K1672" i="3" s="1"/>
  <c r="D1673" i="3"/>
  <c r="D1674" i="3"/>
  <c r="K1674" i="3" s="1"/>
  <c r="D1675" i="3"/>
  <c r="D1676" i="3"/>
  <c r="K1676" i="3" s="1"/>
  <c r="D1677" i="3"/>
  <c r="K1677" i="3" s="1"/>
  <c r="D1678" i="3"/>
  <c r="D1679" i="3"/>
  <c r="K1679" i="3" s="1"/>
  <c r="D1680" i="3"/>
  <c r="K1680" i="3" s="1"/>
  <c r="D1681" i="3"/>
  <c r="D1682" i="3"/>
  <c r="K1682" i="3" s="1"/>
  <c r="D1683" i="3"/>
  <c r="D1684" i="3"/>
  <c r="K1684" i="3" s="1"/>
  <c r="D1685" i="3"/>
  <c r="D1686" i="3"/>
  <c r="K1686" i="3" s="1"/>
  <c r="D1687" i="3"/>
  <c r="D1688" i="3"/>
  <c r="K1688" i="3" s="1"/>
  <c r="D1689" i="3"/>
  <c r="K1689" i="3" s="1"/>
  <c r="D1690" i="3"/>
  <c r="D1691" i="3"/>
  <c r="K1691" i="3" s="1"/>
  <c r="D1692" i="3"/>
  <c r="K1692" i="3" s="1"/>
  <c r="D1693" i="3"/>
  <c r="D1694" i="3"/>
  <c r="K1694" i="3" s="1"/>
  <c r="D1695" i="3"/>
  <c r="D1696" i="3"/>
  <c r="K1696" i="3" s="1"/>
  <c r="D1697" i="3"/>
  <c r="D1698" i="3"/>
  <c r="K1698" i="3" s="1"/>
  <c r="D1699" i="3"/>
  <c r="D1700" i="3"/>
  <c r="K1700" i="3" s="1"/>
  <c r="D1701" i="3"/>
  <c r="K1701" i="3" s="1"/>
  <c r="D1702" i="3"/>
  <c r="D1703" i="3"/>
  <c r="K1703" i="3" s="1"/>
  <c r="D1704" i="3"/>
  <c r="K1704" i="3" s="1"/>
  <c r="D1705" i="3"/>
  <c r="D1706" i="3"/>
  <c r="K1706" i="3" s="1"/>
  <c r="D1707" i="3"/>
  <c r="D1708" i="3"/>
  <c r="K1708" i="3" s="1"/>
  <c r="D1709" i="3"/>
  <c r="D1710" i="3"/>
  <c r="K1710" i="3" s="1"/>
  <c r="D1711" i="3"/>
  <c r="D1712" i="3"/>
  <c r="K1712" i="3" s="1"/>
  <c r="D1713" i="3"/>
  <c r="K1713" i="3" s="1"/>
  <c r="D1714" i="3"/>
  <c r="D1715" i="3"/>
  <c r="K1715" i="3" s="1"/>
  <c r="D1716" i="3"/>
  <c r="K1716" i="3" s="1"/>
  <c r="D1717" i="3"/>
  <c r="D1718" i="3"/>
  <c r="K1718" i="3" s="1"/>
  <c r="D1719" i="3"/>
  <c r="D1720" i="3"/>
  <c r="K1720" i="3" s="1"/>
  <c r="D1721" i="3"/>
  <c r="D1722" i="3"/>
  <c r="K1722" i="3" s="1"/>
  <c r="D1723" i="3"/>
  <c r="D1724" i="3"/>
  <c r="K1724" i="3" s="1"/>
  <c r="D1725" i="3"/>
  <c r="K1725" i="3" s="1"/>
  <c r="D1726" i="3"/>
  <c r="D1727" i="3"/>
  <c r="K1727" i="3" s="1"/>
  <c r="D1728" i="3"/>
  <c r="K1728" i="3" s="1"/>
  <c r="D1729" i="3"/>
  <c r="D1730" i="3"/>
  <c r="K1730" i="3" s="1"/>
  <c r="D1731" i="3"/>
  <c r="D1732" i="3"/>
  <c r="K1732" i="3" s="1"/>
  <c r="D1733" i="3"/>
  <c r="D1734" i="3"/>
  <c r="K1734" i="3" s="1"/>
  <c r="D1735" i="3"/>
  <c r="D1736" i="3"/>
  <c r="K1736" i="3" s="1"/>
  <c r="D1737" i="3"/>
  <c r="K1737" i="3" s="1"/>
  <c r="D1738" i="3"/>
  <c r="D1739" i="3"/>
  <c r="K1739" i="3" s="1"/>
  <c r="D1740" i="3"/>
  <c r="K1740" i="3" s="1"/>
  <c r="D1741" i="3"/>
  <c r="D1742" i="3"/>
  <c r="K1742" i="3" s="1"/>
  <c r="D1743" i="3"/>
  <c r="D1744" i="3"/>
  <c r="K1744" i="3" s="1"/>
  <c r="D1745" i="3"/>
  <c r="D1746" i="3"/>
  <c r="K1746" i="3" s="1"/>
  <c r="D1747" i="3"/>
  <c r="D1748" i="3"/>
  <c r="K1748" i="3" s="1"/>
  <c r="D1749" i="3"/>
  <c r="K1749" i="3" s="1"/>
  <c r="D1750" i="3"/>
  <c r="D1751" i="3"/>
  <c r="K1751" i="3" s="1"/>
  <c r="D1752" i="3"/>
  <c r="K1752" i="3" s="1"/>
  <c r="D1753" i="3"/>
  <c r="D1754" i="3"/>
  <c r="K1754" i="3" s="1"/>
  <c r="D1755" i="3"/>
  <c r="D1756" i="3"/>
  <c r="K1756" i="3" s="1"/>
  <c r="D1757" i="3"/>
  <c r="D1758" i="3"/>
  <c r="K1758" i="3" s="1"/>
  <c r="D1759" i="3"/>
  <c r="D1760" i="3"/>
  <c r="K1760" i="3" s="1"/>
  <c r="D1761" i="3"/>
  <c r="K1761" i="3" s="1"/>
  <c r="D1762" i="3"/>
  <c r="D1763" i="3"/>
  <c r="K1763" i="3" s="1"/>
  <c r="D1764" i="3"/>
  <c r="K1764" i="3" s="1"/>
  <c r="D1765" i="3"/>
  <c r="D1766" i="3"/>
  <c r="K1766" i="3" s="1"/>
  <c r="D1767" i="3"/>
  <c r="D1768" i="3"/>
  <c r="K1768" i="3" s="1"/>
  <c r="D1769" i="3"/>
  <c r="D1770" i="3"/>
  <c r="K1770" i="3" s="1"/>
  <c r="D1771" i="3"/>
  <c r="D1772" i="3"/>
  <c r="K1772" i="3" s="1"/>
  <c r="D1773" i="3"/>
  <c r="K1773" i="3" s="1"/>
  <c r="D1774" i="3"/>
  <c r="D1775" i="3"/>
  <c r="K1775" i="3" s="1"/>
  <c r="D1776" i="3"/>
  <c r="K1776" i="3" s="1"/>
  <c r="D1777" i="3"/>
  <c r="D1778" i="3"/>
  <c r="K1778" i="3" s="1"/>
  <c r="D1779" i="3"/>
  <c r="D1780" i="3"/>
  <c r="K1780" i="3" s="1"/>
  <c r="D1781" i="3"/>
  <c r="D1782" i="3"/>
  <c r="K1782" i="3" s="1"/>
  <c r="D1783" i="3"/>
  <c r="D1784" i="3"/>
  <c r="K1784" i="3" s="1"/>
  <c r="D1785" i="3"/>
  <c r="K1785" i="3" s="1"/>
  <c r="D1786" i="3"/>
  <c r="D1787" i="3"/>
  <c r="K1787" i="3" s="1"/>
  <c r="D1788" i="3"/>
  <c r="K1788" i="3" s="1"/>
  <c r="D1789" i="3"/>
  <c r="D1790" i="3"/>
  <c r="K1790" i="3" s="1"/>
  <c r="D1791" i="3"/>
  <c r="D1792" i="3"/>
  <c r="K1792" i="3" s="1"/>
  <c r="D1793" i="3"/>
  <c r="D1794" i="3"/>
  <c r="K1794" i="3" s="1"/>
  <c r="D1795" i="3"/>
  <c r="D1796" i="3"/>
  <c r="K1796" i="3" s="1"/>
  <c r="D1797" i="3"/>
  <c r="K1797" i="3" s="1"/>
  <c r="D1798" i="3"/>
  <c r="D1799" i="3"/>
  <c r="K1799" i="3" s="1"/>
  <c r="D1800" i="3"/>
  <c r="K1800" i="3" s="1"/>
  <c r="D1801" i="3"/>
  <c r="D1802" i="3"/>
  <c r="K1802" i="3" s="1"/>
  <c r="D1803" i="3"/>
  <c r="D1804" i="3"/>
  <c r="K1804" i="3" s="1"/>
  <c r="D1805" i="3"/>
  <c r="D1806" i="3"/>
  <c r="K1806" i="3" s="1"/>
  <c r="D1807" i="3"/>
  <c r="D1808" i="3"/>
  <c r="K1808" i="3" s="1"/>
  <c r="D1809" i="3"/>
  <c r="K1809" i="3" s="1"/>
  <c r="D1810" i="3"/>
  <c r="D1811" i="3"/>
  <c r="K1811" i="3" s="1"/>
  <c r="D1812" i="3"/>
  <c r="K1812" i="3" s="1"/>
  <c r="D1813" i="3"/>
  <c r="D1814" i="3"/>
  <c r="K1814" i="3" s="1"/>
  <c r="D1815" i="3"/>
  <c r="D1816" i="3"/>
  <c r="K1816" i="3" s="1"/>
  <c r="D1817" i="3"/>
  <c r="D1818" i="3"/>
  <c r="K1818" i="3" s="1"/>
  <c r="D1819" i="3"/>
  <c r="D1820" i="3"/>
  <c r="K1820" i="3" s="1"/>
  <c r="D1821" i="3"/>
  <c r="K1821" i="3" s="1"/>
  <c r="D1822" i="3"/>
  <c r="D1823" i="3"/>
  <c r="K1823" i="3" s="1"/>
  <c r="D1824" i="3"/>
  <c r="K1824" i="3" s="1"/>
  <c r="D1825" i="3"/>
  <c r="D1826" i="3"/>
  <c r="K1826" i="3" s="1"/>
  <c r="D1827" i="3"/>
  <c r="D1828" i="3"/>
  <c r="K1828" i="3" s="1"/>
  <c r="D1829" i="3"/>
  <c r="D1830" i="3"/>
  <c r="K1830" i="3" s="1"/>
  <c r="D1831" i="3"/>
  <c r="D1832" i="3"/>
  <c r="K1832" i="3" s="1"/>
  <c r="D1833" i="3"/>
  <c r="K1833" i="3" s="1"/>
  <c r="D1834" i="3"/>
  <c r="D1835" i="3"/>
  <c r="K1835" i="3" s="1"/>
  <c r="D1836" i="3"/>
  <c r="K1836" i="3" s="1"/>
  <c r="D1837" i="3"/>
  <c r="D1838" i="3"/>
  <c r="K1838" i="3" s="1"/>
  <c r="D1839" i="3"/>
  <c r="D1840" i="3"/>
  <c r="K1840" i="3" s="1"/>
  <c r="D1841" i="3"/>
  <c r="D1842" i="3"/>
  <c r="K1842" i="3" s="1"/>
  <c r="D1843" i="3"/>
  <c r="D1844" i="3"/>
  <c r="K1844" i="3" s="1"/>
  <c r="D1845" i="3"/>
  <c r="K1845" i="3" s="1"/>
  <c r="D1846" i="3"/>
  <c r="D1847" i="3"/>
  <c r="K1847" i="3" s="1"/>
  <c r="D1848" i="3"/>
  <c r="K1848" i="3" s="1"/>
  <c r="D1849" i="3"/>
  <c r="D1850" i="3"/>
  <c r="K1850" i="3" s="1"/>
  <c r="D1851" i="3"/>
  <c r="D1852" i="3"/>
  <c r="K1852" i="3" s="1"/>
  <c r="D1853" i="3"/>
  <c r="D1854" i="3"/>
  <c r="K1854" i="3" s="1"/>
  <c r="D1855" i="3"/>
  <c r="D1856" i="3"/>
  <c r="K1856" i="3" s="1"/>
  <c r="D1857" i="3"/>
  <c r="K1857" i="3" s="1"/>
  <c r="D1858" i="3"/>
  <c r="D1859" i="3"/>
  <c r="K1859" i="3" s="1"/>
  <c r="D1860" i="3"/>
  <c r="K1860" i="3" s="1"/>
  <c r="D1861" i="3"/>
  <c r="D1862" i="3"/>
  <c r="K1862" i="3" s="1"/>
  <c r="D1863" i="3"/>
  <c r="D1864" i="3"/>
  <c r="K1864" i="3" s="1"/>
  <c r="D1865" i="3"/>
  <c r="D1866" i="3"/>
  <c r="K1866" i="3" s="1"/>
  <c r="D1867" i="3"/>
  <c r="D1868" i="3"/>
  <c r="K1868" i="3" s="1"/>
  <c r="D1869" i="3"/>
  <c r="K1869" i="3" s="1"/>
  <c r="D1870" i="3"/>
  <c r="D1871" i="3"/>
  <c r="K1871" i="3" s="1"/>
  <c r="D1872" i="3"/>
  <c r="K1872" i="3" s="1"/>
  <c r="D1873" i="3"/>
  <c r="D1874" i="3"/>
  <c r="K1874" i="3" s="1"/>
  <c r="D1875" i="3"/>
  <c r="D1876" i="3"/>
  <c r="K1876" i="3" s="1"/>
  <c r="D1877" i="3"/>
  <c r="D1878" i="3"/>
  <c r="K1878" i="3" s="1"/>
  <c r="D1879" i="3"/>
  <c r="D1880" i="3"/>
  <c r="K1880" i="3" s="1"/>
  <c r="D1881" i="3"/>
  <c r="K1881" i="3" s="1"/>
  <c r="D1882" i="3"/>
  <c r="D1883" i="3"/>
  <c r="K1883" i="3" s="1"/>
  <c r="D1884" i="3"/>
  <c r="K1884" i="3" s="1"/>
  <c r="D1885" i="3"/>
  <c r="D1886" i="3"/>
  <c r="K1886" i="3" s="1"/>
  <c r="D1887" i="3"/>
  <c r="D1888" i="3"/>
  <c r="K1888" i="3" s="1"/>
  <c r="D1889" i="3"/>
  <c r="D1890" i="3"/>
  <c r="K1890" i="3" s="1"/>
  <c r="D1891" i="3"/>
  <c r="D1892" i="3"/>
  <c r="K1892" i="3" s="1"/>
  <c r="D1893" i="3"/>
  <c r="K1893" i="3" s="1"/>
  <c r="D1894" i="3"/>
  <c r="D1895" i="3"/>
  <c r="K1895" i="3" s="1"/>
  <c r="D1896" i="3"/>
  <c r="K1896" i="3" s="1"/>
  <c r="D1897" i="3"/>
  <c r="D1898" i="3"/>
  <c r="K1898" i="3" s="1"/>
  <c r="D1899" i="3"/>
  <c r="D1900" i="3"/>
  <c r="K1900" i="3" s="1"/>
  <c r="D1901" i="3"/>
  <c r="D1902" i="3"/>
  <c r="K1902" i="3" s="1"/>
  <c r="D1903" i="3"/>
  <c r="D1904" i="3"/>
  <c r="K1904" i="3" s="1"/>
  <c r="D1905" i="3"/>
  <c r="K1905" i="3" s="1"/>
  <c r="D1906" i="3"/>
  <c r="D1907" i="3"/>
  <c r="K1907" i="3" s="1"/>
  <c r="D1908" i="3"/>
  <c r="K1908" i="3" s="1"/>
  <c r="D1909" i="3"/>
  <c r="D1910" i="3"/>
  <c r="K1910" i="3" s="1"/>
  <c r="D1911" i="3"/>
  <c r="D1912" i="3"/>
  <c r="K1912" i="3" s="1"/>
  <c r="D1913" i="3"/>
  <c r="D1914" i="3"/>
  <c r="K1914" i="3" s="1"/>
  <c r="D1915" i="3"/>
  <c r="D1916" i="3"/>
  <c r="K1916" i="3" s="1"/>
  <c r="D1917" i="3"/>
  <c r="K1917" i="3" s="1"/>
  <c r="D1918" i="3"/>
  <c r="D1919" i="3"/>
  <c r="K1919" i="3" s="1"/>
  <c r="D1920" i="3"/>
  <c r="K1920" i="3" s="1"/>
  <c r="D1921" i="3"/>
  <c r="D1922" i="3"/>
  <c r="K1922" i="3" s="1"/>
  <c r="D1923" i="3"/>
  <c r="D1924" i="3"/>
  <c r="K1924" i="3" s="1"/>
  <c r="D1925" i="3"/>
  <c r="D1926" i="3"/>
  <c r="K1926" i="3" s="1"/>
  <c r="D1927" i="3"/>
  <c r="D1928" i="3"/>
  <c r="K1928" i="3" s="1"/>
  <c r="D1929" i="3"/>
  <c r="K1929" i="3" s="1"/>
  <c r="D1930" i="3"/>
  <c r="D1931" i="3"/>
  <c r="K1931" i="3" s="1"/>
  <c r="D1932" i="3"/>
  <c r="K1932" i="3" s="1"/>
  <c r="D1933" i="3"/>
  <c r="D1934" i="3"/>
  <c r="K1934" i="3" s="1"/>
  <c r="D1935" i="3"/>
  <c r="D1936" i="3"/>
  <c r="K1936" i="3" s="1"/>
  <c r="D1937" i="3"/>
  <c r="D1938" i="3"/>
  <c r="K1938" i="3" s="1"/>
  <c r="D1939" i="3"/>
  <c r="D1940" i="3"/>
  <c r="K1940" i="3" s="1"/>
  <c r="D1941" i="3"/>
  <c r="K1941" i="3" s="1"/>
  <c r="D1942" i="3"/>
  <c r="D1943" i="3"/>
  <c r="K1943" i="3" s="1"/>
  <c r="D1944" i="3"/>
  <c r="K1944" i="3" s="1"/>
  <c r="D1945" i="3"/>
  <c r="D1946" i="3"/>
  <c r="K1946" i="3" s="1"/>
  <c r="D1947" i="3"/>
  <c r="D1948" i="3"/>
  <c r="K1948" i="3" s="1"/>
  <c r="D1949" i="3"/>
  <c r="D1950" i="3"/>
  <c r="K1950" i="3" s="1"/>
  <c r="D1951" i="3"/>
  <c r="D1952" i="3"/>
  <c r="K1952" i="3" s="1"/>
  <c r="D1953" i="3"/>
  <c r="K1953" i="3" s="1"/>
  <c r="D1954" i="3"/>
  <c r="D1955" i="3"/>
  <c r="K1955" i="3" s="1"/>
  <c r="D1956" i="3"/>
  <c r="K1956" i="3" s="1"/>
  <c r="D1957" i="3"/>
  <c r="D1958" i="3"/>
  <c r="K1958" i="3" s="1"/>
  <c r="D1959" i="3"/>
  <c r="D1960" i="3"/>
  <c r="K1960" i="3" s="1"/>
  <c r="D1961" i="3"/>
  <c r="D1962" i="3"/>
  <c r="K1962" i="3" s="1"/>
  <c r="D1963" i="3"/>
  <c r="D1964" i="3"/>
  <c r="K1964" i="3" s="1"/>
  <c r="D1965" i="3"/>
  <c r="K1965" i="3" s="1"/>
  <c r="D1966" i="3"/>
  <c r="D1967" i="3"/>
  <c r="K1967" i="3" s="1"/>
  <c r="D1968" i="3"/>
  <c r="K1968" i="3" s="1"/>
  <c r="D1969" i="3"/>
  <c r="D1970" i="3"/>
  <c r="K1970" i="3" s="1"/>
  <c r="D1971" i="3"/>
  <c r="D1972" i="3"/>
  <c r="K1972" i="3" s="1"/>
  <c r="D1973" i="3"/>
  <c r="D1974" i="3"/>
  <c r="K1974" i="3" s="1"/>
  <c r="D1975" i="3"/>
  <c r="D1976" i="3"/>
  <c r="K1976" i="3" s="1"/>
  <c r="D1977" i="3"/>
  <c r="K1977" i="3" s="1"/>
  <c r="D1978" i="3"/>
  <c r="D1979" i="3"/>
  <c r="K1979" i="3" s="1"/>
  <c r="D1980" i="3"/>
  <c r="K1980" i="3" s="1"/>
  <c r="D1981" i="3"/>
  <c r="D1982" i="3"/>
  <c r="K1982" i="3" s="1"/>
  <c r="D1983" i="3"/>
  <c r="D1984" i="3"/>
  <c r="K1984" i="3" s="1"/>
  <c r="D1985" i="3"/>
  <c r="D1986" i="3"/>
  <c r="K1986" i="3" s="1"/>
  <c r="D1987" i="3"/>
  <c r="D1988" i="3"/>
  <c r="K1988" i="3" s="1"/>
  <c r="D1989" i="3"/>
  <c r="K1989" i="3" s="1"/>
  <c r="D1990" i="3"/>
  <c r="D1991" i="3"/>
  <c r="K1991" i="3" s="1"/>
  <c r="D1992" i="3"/>
  <c r="K1992" i="3" s="1"/>
  <c r="D1993" i="3"/>
  <c r="D1994" i="3"/>
  <c r="K1994" i="3" s="1"/>
  <c r="D1995" i="3"/>
  <c r="D1996" i="3"/>
  <c r="K1996" i="3" s="1"/>
  <c r="D1997" i="3"/>
  <c r="D1998" i="3"/>
  <c r="K1998" i="3" s="1"/>
  <c r="D1999" i="3"/>
  <c r="D2000" i="3"/>
  <c r="K2000" i="3" s="1"/>
  <c r="D2001" i="3"/>
  <c r="K2001" i="3" s="1"/>
  <c r="D2002" i="3"/>
  <c r="D2003" i="3"/>
  <c r="K2003" i="3" s="1"/>
  <c r="D2004" i="3"/>
  <c r="K2004" i="3" s="1"/>
  <c r="D2005" i="3"/>
  <c r="D2006" i="3"/>
  <c r="K2006" i="3" s="1"/>
  <c r="D2007" i="3"/>
  <c r="D2008" i="3"/>
  <c r="K2008" i="3" s="1"/>
  <c r="D2009" i="3"/>
  <c r="D2010" i="3"/>
  <c r="K2010" i="3" s="1"/>
  <c r="D2011" i="3"/>
  <c r="D2012" i="3"/>
  <c r="K2012" i="3" s="1"/>
  <c r="D2013" i="3"/>
  <c r="K2013" i="3" s="1"/>
  <c r="D2014" i="3"/>
  <c r="D2015" i="3"/>
  <c r="K2015" i="3" s="1"/>
  <c r="D2016" i="3"/>
  <c r="K2016" i="3" s="1"/>
  <c r="D2017" i="3"/>
  <c r="D2018" i="3"/>
  <c r="K2018" i="3" s="1"/>
  <c r="D2019" i="3"/>
  <c r="D2020" i="3"/>
  <c r="K2020" i="3" s="1"/>
  <c r="D2021" i="3"/>
  <c r="D2022" i="3"/>
  <c r="K2022" i="3" s="1"/>
  <c r="D2023" i="3"/>
  <c r="D2024" i="3"/>
  <c r="K2024" i="3" s="1"/>
  <c r="D2025" i="3"/>
  <c r="K2025" i="3" s="1"/>
  <c r="D2026" i="3"/>
  <c r="D2027" i="3"/>
  <c r="K2027" i="3" s="1"/>
  <c r="D2028" i="3"/>
  <c r="K2028" i="3" s="1"/>
  <c r="D2029" i="3"/>
  <c r="D2030" i="3"/>
  <c r="K2030" i="3" s="1"/>
  <c r="D2031" i="3"/>
  <c r="D2032" i="3"/>
  <c r="K2032" i="3" s="1"/>
  <c r="D2033" i="3"/>
  <c r="D2034" i="3"/>
  <c r="D2035" i="3"/>
  <c r="D2036" i="3"/>
  <c r="K2036" i="3" s="1"/>
  <c r="D2037" i="3"/>
  <c r="K2037" i="3" s="1"/>
  <c r="D2038" i="3"/>
  <c r="D2039" i="3"/>
  <c r="K2039" i="3" s="1"/>
  <c r="D2040" i="3"/>
  <c r="K2040" i="3" s="1"/>
  <c r="D2041" i="3"/>
  <c r="D2042" i="3"/>
  <c r="K2042" i="3" s="1"/>
  <c r="D2043" i="3"/>
  <c r="D2044" i="3"/>
  <c r="K2044" i="3" s="1"/>
  <c r="D2045" i="3"/>
  <c r="D2046" i="3"/>
  <c r="D2047" i="3"/>
  <c r="D2048" i="3"/>
  <c r="K2048" i="3" s="1"/>
  <c r="D2049" i="3"/>
  <c r="K2049" i="3" s="1"/>
  <c r="D2050" i="3"/>
  <c r="D2051" i="3"/>
  <c r="K2051" i="3" s="1"/>
  <c r="D2052" i="3"/>
  <c r="K2052" i="3" s="1"/>
  <c r="D2053" i="3"/>
  <c r="D2054" i="3"/>
  <c r="K2054" i="3" s="1"/>
  <c r="D2055" i="3"/>
  <c r="D2056" i="3"/>
  <c r="K2056" i="3" s="1"/>
  <c r="D2057" i="3"/>
  <c r="D2058" i="3"/>
  <c r="D2059" i="3"/>
  <c r="D2060" i="3"/>
  <c r="K2060" i="3" s="1"/>
  <c r="D2061" i="3"/>
  <c r="K2061" i="3" s="1"/>
  <c r="D2062" i="3"/>
  <c r="D2063" i="3"/>
  <c r="K2063" i="3" s="1"/>
  <c r="D2064" i="3"/>
  <c r="K2064" i="3" s="1"/>
  <c r="D2065" i="3"/>
  <c r="D2066" i="3"/>
  <c r="K2066" i="3" s="1"/>
  <c r="D2067" i="3"/>
  <c r="D2068" i="3"/>
  <c r="K2068" i="3" s="1"/>
  <c r="D2069" i="3"/>
  <c r="D2070" i="3"/>
  <c r="D2071" i="3"/>
  <c r="D2072" i="3"/>
  <c r="K2072" i="3" s="1"/>
  <c r="D2073" i="3"/>
  <c r="K2073" i="3" s="1"/>
  <c r="D2074" i="3"/>
  <c r="D2075" i="3"/>
  <c r="K2075" i="3" s="1"/>
  <c r="D2076" i="3"/>
  <c r="K2076" i="3" s="1"/>
  <c r="D2077" i="3"/>
  <c r="K2077" i="3" s="1"/>
  <c r="D2078" i="3"/>
  <c r="K2078" i="3" s="1"/>
  <c r="D2079" i="3"/>
  <c r="D2080" i="3"/>
  <c r="K2080" i="3" s="1"/>
  <c r="D2081" i="3"/>
  <c r="D2082" i="3"/>
  <c r="D2083" i="3"/>
  <c r="D2084" i="3"/>
  <c r="K2084" i="3" s="1"/>
  <c r="D2085" i="3"/>
  <c r="K2085" i="3" s="1"/>
  <c r="D2086" i="3"/>
  <c r="D2087" i="3"/>
  <c r="K2087" i="3" s="1"/>
  <c r="D2088" i="3"/>
  <c r="K2088" i="3" s="1"/>
  <c r="D2089" i="3"/>
  <c r="K2089" i="3" s="1"/>
  <c r="D2090" i="3"/>
  <c r="K2090" i="3" s="1"/>
  <c r="D2091" i="3"/>
  <c r="D2092" i="3"/>
  <c r="K2092" i="3" s="1"/>
  <c r="D2093" i="3"/>
  <c r="D2094" i="3"/>
  <c r="D2095" i="3"/>
  <c r="D2096" i="3"/>
  <c r="K2096" i="3" s="1"/>
  <c r="D2097" i="3"/>
  <c r="K2097" i="3" s="1"/>
  <c r="D2098" i="3"/>
  <c r="D2099" i="3"/>
  <c r="K2099" i="3" s="1"/>
  <c r="D2100" i="3"/>
  <c r="K2100" i="3" s="1"/>
  <c r="D2101" i="3"/>
  <c r="K2101" i="3" s="1"/>
  <c r="D2102" i="3"/>
  <c r="K2102" i="3" s="1"/>
  <c r="D2103" i="3"/>
  <c r="D2104" i="3"/>
  <c r="K2104" i="3" s="1"/>
  <c r="D2105" i="3"/>
  <c r="D2106" i="3"/>
  <c r="D2107" i="3"/>
  <c r="D2108" i="3"/>
  <c r="K2108" i="3" s="1"/>
  <c r="D2109" i="3"/>
  <c r="K2109" i="3" s="1"/>
  <c r="D2110" i="3"/>
  <c r="D2111" i="3"/>
  <c r="K2111" i="3" s="1"/>
  <c r="D2112" i="3"/>
  <c r="K2112" i="3" s="1"/>
  <c r="D2113" i="3"/>
  <c r="K2113" i="3" s="1"/>
  <c r="D2114" i="3"/>
  <c r="K2114" i="3" s="1"/>
  <c r="D2115" i="3"/>
  <c r="D2116" i="3"/>
  <c r="K2116" i="3" s="1"/>
  <c r="D2117" i="3"/>
  <c r="D2118" i="3"/>
  <c r="D2119" i="3"/>
  <c r="D2120" i="3"/>
  <c r="K2120" i="3" s="1"/>
  <c r="D2121" i="3"/>
  <c r="K2121" i="3" s="1"/>
  <c r="D2122" i="3"/>
  <c r="D2123" i="3"/>
  <c r="K2123" i="3" s="1"/>
  <c r="D2124" i="3"/>
  <c r="K2124" i="3" s="1"/>
  <c r="D2125" i="3"/>
  <c r="K2125" i="3" s="1"/>
  <c r="D2126" i="3"/>
  <c r="K2126" i="3" s="1"/>
  <c r="D2127" i="3"/>
  <c r="D2128" i="3"/>
  <c r="K2128" i="3" s="1"/>
  <c r="D2129" i="3"/>
  <c r="D2130" i="3"/>
  <c r="D2131" i="3"/>
  <c r="D2132" i="3"/>
  <c r="K2132" i="3" s="1"/>
  <c r="D2133" i="3"/>
  <c r="K2133" i="3" s="1"/>
  <c r="D2134" i="3"/>
  <c r="D2135" i="3"/>
  <c r="K2135" i="3" s="1"/>
  <c r="D2136" i="3"/>
  <c r="K2136" i="3" s="1"/>
  <c r="D2137" i="3"/>
  <c r="K2137" i="3" s="1"/>
  <c r="D2138" i="3"/>
  <c r="K2138" i="3" s="1"/>
  <c r="D2139" i="3"/>
  <c r="D2140" i="3"/>
  <c r="K2140" i="3" s="1"/>
  <c r="D2141" i="3"/>
  <c r="D2142" i="3"/>
  <c r="D2143" i="3"/>
  <c r="D2144" i="3"/>
  <c r="K2144" i="3" s="1"/>
  <c r="D2145" i="3"/>
  <c r="K2145" i="3" s="1"/>
  <c r="D2146" i="3"/>
  <c r="D2147" i="3"/>
  <c r="K2147" i="3" s="1"/>
  <c r="D2148" i="3"/>
  <c r="K2148" i="3" s="1"/>
  <c r="D2149" i="3"/>
  <c r="K2149" i="3" s="1"/>
  <c r="D2150" i="3"/>
  <c r="K2150" i="3" s="1"/>
  <c r="D2151" i="3"/>
  <c r="D2152" i="3"/>
  <c r="K2152" i="3" s="1"/>
  <c r="D2153" i="3"/>
  <c r="K2153" i="3" s="1"/>
  <c r="D2154" i="3"/>
  <c r="D2155" i="3"/>
  <c r="D2156" i="3"/>
  <c r="K2156" i="3" s="1"/>
  <c r="D2157" i="3"/>
  <c r="K2157" i="3" s="1"/>
  <c r="D2158" i="3"/>
  <c r="D2159" i="3"/>
  <c r="K2159" i="3" s="1"/>
  <c r="D2160" i="3"/>
  <c r="K2160" i="3" s="1"/>
  <c r="D2161" i="3"/>
  <c r="K2161" i="3" s="1"/>
  <c r="D2162" i="3"/>
  <c r="K2162" i="3" s="1"/>
  <c r="D2163" i="3"/>
  <c r="D2164" i="3"/>
  <c r="K2164" i="3" s="1"/>
  <c r="D2165" i="3"/>
  <c r="K2165" i="3" s="1"/>
  <c r="D2166" i="3"/>
  <c r="D2167" i="3"/>
  <c r="D2168" i="3"/>
  <c r="K2168" i="3" s="1"/>
  <c r="D2169" i="3"/>
  <c r="K2169" i="3" s="1"/>
  <c r="D2170" i="3"/>
  <c r="D2171" i="3"/>
  <c r="K2171" i="3" s="1"/>
  <c r="D2172" i="3"/>
  <c r="K2172" i="3" s="1"/>
  <c r="D2173" i="3"/>
  <c r="K2173" i="3" s="1"/>
  <c r="D2174" i="3"/>
  <c r="K2174" i="3" s="1"/>
  <c r="D2175" i="3"/>
  <c r="D2176" i="3"/>
  <c r="K2176" i="3" s="1"/>
  <c r="D2177" i="3"/>
  <c r="K2177" i="3" s="1"/>
  <c r="D2178" i="3"/>
  <c r="D2179" i="3"/>
  <c r="D2180" i="3"/>
  <c r="K2180" i="3" s="1"/>
  <c r="D2181" i="3"/>
  <c r="K2181" i="3" s="1"/>
  <c r="D2182" i="3"/>
  <c r="D2183" i="3"/>
  <c r="K2183" i="3" s="1"/>
  <c r="D2184" i="3"/>
  <c r="K2184" i="3" s="1"/>
  <c r="D2185" i="3"/>
  <c r="K2185" i="3" s="1"/>
  <c r="D2186" i="3"/>
  <c r="K2186" i="3" s="1"/>
  <c r="D2187" i="3"/>
  <c r="D2188" i="3"/>
  <c r="K2188" i="3" s="1"/>
  <c r="D2189" i="3"/>
  <c r="K2189" i="3" s="1"/>
  <c r="D2190" i="3"/>
  <c r="D2191" i="3"/>
  <c r="D2192" i="3"/>
  <c r="K2192" i="3" s="1"/>
  <c r="D2193" i="3"/>
  <c r="K2193" i="3" s="1"/>
  <c r="D2194" i="3"/>
  <c r="D2195" i="3"/>
  <c r="K2195" i="3" s="1"/>
  <c r="D2196" i="3"/>
  <c r="K2196" i="3" s="1"/>
  <c r="D2197" i="3"/>
  <c r="K2197" i="3" s="1"/>
  <c r="D2198" i="3"/>
  <c r="K2198" i="3" s="1"/>
  <c r="D2199" i="3"/>
  <c r="D2200" i="3"/>
  <c r="K2200" i="3" s="1"/>
  <c r="D2201" i="3"/>
  <c r="K2201" i="3" s="1"/>
  <c r="D2202" i="3"/>
  <c r="D2203" i="3"/>
  <c r="D2204" i="3"/>
  <c r="K2204" i="3" s="1"/>
  <c r="D2205" i="3"/>
  <c r="K2205" i="3" s="1"/>
  <c r="D2206" i="3"/>
  <c r="D2207" i="3"/>
  <c r="K2207" i="3" s="1"/>
  <c r="D2208" i="3"/>
  <c r="K2208" i="3" s="1"/>
  <c r="D2209" i="3"/>
  <c r="K2209" i="3" s="1"/>
  <c r="D2210" i="3"/>
  <c r="K2210" i="3" s="1"/>
  <c r="D2211" i="3"/>
  <c r="D2212" i="3"/>
  <c r="K2212" i="3" s="1"/>
  <c r="D2213" i="3"/>
  <c r="K2213" i="3" s="1"/>
  <c r="D2214" i="3"/>
  <c r="D2215" i="3"/>
  <c r="D2216" i="3"/>
  <c r="K2216" i="3" s="1"/>
  <c r="D2217" i="3"/>
  <c r="K2217" i="3" s="1"/>
  <c r="D2218" i="3"/>
  <c r="D2219" i="3"/>
  <c r="K2219" i="3" s="1"/>
  <c r="D2220" i="3"/>
  <c r="K2220" i="3" s="1"/>
  <c r="D2221" i="3"/>
  <c r="K2221" i="3" s="1"/>
  <c r="D2222" i="3"/>
  <c r="K2222" i="3" s="1"/>
  <c r="D2223" i="3"/>
  <c r="D2224" i="3"/>
  <c r="K2224" i="3" s="1"/>
  <c r="D2225" i="3"/>
  <c r="K2225" i="3" s="1"/>
  <c r="D2226" i="3"/>
  <c r="D2227" i="3"/>
  <c r="D2228" i="3"/>
  <c r="K2228" i="3" s="1"/>
  <c r="D2229" i="3"/>
  <c r="K2229" i="3" s="1"/>
  <c r="D2230" i="3"/>
  <c r="D2231" i="3"/>
  <c r="K2231" i="3" s="1"/>
  <c r="D2232" i="3"/>
  <c r="K2232" i="3" s="1"/>
  <c r="D2233" i="3"/>
  <c r="K2233" i="3" s="1"/>
  <c r="D2234" i="3"/>
  <c r="K2234" i="3" s="1"/>
  <c r="D2235" i="3"/>
  <c r="D2236" i="3"/>
  <c r="K2236" i="3" s="1"/>
  <c r="D2237" i="3"/>
  <c r="K2237" i="3" s="1"/>
  <c r="D2238" i="3"/>
  <c r="D2239" i="3"/>
  <c r="D2240" i="3"/>
  <c r="K2240" i="3" s="1"/>
  <c r="D2241" i="3"/>
  <c r="K2241" i="3" s="1"/>
  <c r="D2242" i="3"/>
  <c r="D2243" i="3"/>
  <c r="K2243" i="3" s="1"/>
  <c r="D2244" i="3"/>
  <c r="K2244" i="3" s="1"/>
  <c r="D2245" i="3"/>
  <c r="K2245" i="3" s="1"/>
  <c r="D2246" i="3"/>
  <c r="K2246" i="3" s="1"/>
  <c r="D2247" i="3"/>
  <c r="D2248" i="3"/>
  <c r="K2248" i="3" s="1"/>
  <c r="D2249" i="3"/>
  <c r="K2249" i="3" s="1"/>
  <c r="D2250" i="3"/>
  <c r="D2251" i="3"/>
  <c r="D2252" i="3"/>
  <c r="K2252" i="3" s="1"/>
  <c r="D2253" i="3"/>
  <c r="K2253" i="3" s="1"/>
  <c r="D2254" i="3"/>
  <c r="D2255" i="3"/>
  <c r="K2255" i="3" s="1"/>
  <c r="D2256" i="3"/>
  <c r="K2256" i="3" s="1"/>
  <c r="D2257" i="3"/>
  <c r="K2257" i="3" s="1"/>
  <c r="D2258" i="3"/>
  <c r="K2258" i="3" s="1"/>
  <c r="D2259" i="3"/>
  <c r="D2260" i="3"/>
  <c r="K2260" i="3" s="1"/>
  <c r="D2261" i="3"/>
  <c r="K2261" i="3" s="1"/>
  <c r="D2262" i="3"/>
  <c r="D2263" i="3"/>
  <c r="D2264" i="3"/>
  <c r="K2264" i="3" s="1"/>
  <c r="D2265" i="3"/>
  <c r="K2265" i="3" s="1"/>
  <c r="D2266" i="3"/>
  <c r="D2267" i="3"/>
  <c r="K2267" i="3" s="1"/>
  <c r="D2268" i="3"/>
  <c r="K2268" i="3" s="1"/>
  <c r="D2269" i="3"/>
  <c r="K2269" i="3" s="1"/>
  <c r="D2270" i="3"/>
  <c r="K2270" i="3" s="1"/>
  <c r="D2271" i="3"/>
  <c r="D2272" i="3"/>
  <c r="K2272" i="3" s="1"/>
  <c r="D2273" i="3"/>
  <c r="K2273" i="3" s="1"/>
  <c r="D2274" i="3"/>
  <c r="D2275" i="3"/>
  <c r="D2276" i="3"/>
  <c r="K2276" i="3" s="1"/>
  <c r="D2277" i="3"/>
  <c r="K2277" i="3" s="1"/>
  <c r="D2278" i="3"/>
  <c r="D2279" i="3"/>
  <c r="K2279" i="3" s="1"/>
  <c r="D2280" i="3"/>
  <c r="K2280" i="3" s="1"/>
  <c r="D2281" i="3"/>
  <c r="K2281" i="3" s="1"/>
  <c r="D2282" i="3"/>
  <c r="K2282" i="3" s="1"/>
  <c r="D2283" i="3"/>
  <c r="D2284" i="3"/>
  <c r="K2284" i="3" s="1"/>
  <c r="D2285" i="3"/>
  <c r="K2285" i="3" s="1"/>
  <c r="D2286" i="3"/>
  <c r="D2287" i="3"/>
  <c r="D2288" i="3"/>
  <c r="K2288" i="3" s="1"/>
  <c r="D2289" i="3"/>
  <c r="K2289" i="3" s="1"/>
  <c r="D2290" i="3"/>
  <c r="D2291" i="3"/>
  <c r="K2291" i="3" s="1"/>
  <c r="D2292" i="3"/>
  <c r="K2292" i="3" s="1"/>
  <c r="D2293" i="3"/>
  <c r="K2293" i="3" s="1"/>
  <c r="D2294" i="3"/>
  <c r="K2294" i="3" s="1"/>
  <c r="D2295" i="3"/>
  <c r="D2296" i="3"/>
  <c r="K2296" i="3" s="1"/>
  <c r="D2297" i="3"/>
  <c r="K2297" i="3" s="1"/>
  <c r="D2298" i="3"/>
  <c r="D2299" i="3"/>
  <c r="D2300" i="3"/>
  <c r="K2300" i="3" s="1"/>
  <c r="D2301" i="3"/>
  <c r="K2301" i="3" s="1"/>
  <c r="D2302" i="3"/>
  <c r="D2303" i="3"/>
  <c r="K2303" i="3" s="1"/>
  <c r="D2304" i="3"/>
  <c r="K2304" i="3" s="1"/>
  <c r="D2305" i="3"/>
  <c r="K2305" i="3" s="1"/>
  <c r="D2306" i="3"/>
  <c r="K2306" i="3" s="1"/>
  <c r="D2307" i="3"/>
  <c r="D2308" i="3"/>
  <c r="K2308" i="3" s="1"/>
  <c r="D2309" i="3"/>
  <c r="K2309" i="3" s="1"/>
  <c r="D2310" i="3"/>
  <c r="D2311" i="3"/>
  <c r="D2312" i="3"/>
  <c r="K2312" i="3" s="1"/>
  <c r="D2313" i="3"/>
  <c r="K2313" i="3" s="1"/>
  <c r="D2314" i="3"/>
  <c r="D2315" i="3"/>
  <c r="K2315" i="3" s="1"/>
  <c r="D2316" i="3"/>
  <c r="K2316" i="3" s="1"/>
  <c r="D2317" i="3"/>
  <c r="K2317" i="3" s="1"/>
  <c r="D2318" i="3"/>
  <c r="K2318" i="3" s="1"/>
  <c r="D2319" i="3"/>
  <c r="D2320" i="3"/>
  <c r="K2320" i="3" s="1"/>
  <c r="D2321" i="3"/>
  <c r="K2321" i="3" s="1"/>
  <c r="D2322" i="3"/>
  <c r="D2323" i="3"/>
  <c r="D2324" i="3"/>
  <c r="K2324" i="3" s="1"/>
  <c r="D2325" i="3"/>
  <c r="K2325" i="3" s="1"/>
  <c r="D2326" i="3"/>
  <c r="D2327" i="3"/>
  <c r="K2327" i="3" s="1"/>
  <c r="D2328" i="3"/>
  <c r="K2328" i="3" s="1"/>
  <c r="D2329" i="3"/>
  <c r="K2329" i="3" s="1"/>
  <c r="D2330" i="3"/>
  <c r="K2330" i="3" s="1"/>
  <c r="D2331" i="3"/>
  <c r="D2332" i="3"/>
  <c r="K2332" i="3" s="1"/>
  <c r="D2333" i="3"/>
  <c r="K2333" i="3" s="1"/>
  <c r="D2334" i="3"/>
  <c r="D2335" i="3"/>
  <c r="D2336" i="3"/>
  <c r="K2336" i="3" s="1"/>
  <c r="D2337" i="3"/>
  <c r="K2337" i="3" s="1"/>
  <c r="D2338" i="3"/>
  <c r="D2339" i="3"/>
  <c r="K2339" i="3" s="1"/>
  <c r="D2340" i="3"/>
  <c r="K2340" i="3" s="1"/>
  <c r="D2341" i="3"/>
  <c r="K2341" i="3" s="1"/>
  <c r="D2342" i="3"/>
  <c r="K2342" i="3" s="1"/>
  <c r="D2343" i="3"/>
  <c r="D2344" i="3"/>
  <c r="K2344" i="3" s="1"/>
  <c r="D2345" i="3"/>
  <c r="K2345" i="3" s="1"/>
  <c r="D2346" i="3"/>
  <c r="D2347" i="3"/>
  <c r="D2348" i="3"/>
  <c r="K2348" i="3" s="1"/>
  <c r="D2349" i="3"/>
  <c r="K2349" i="3" s="1"/>
  <c r="D2350" i="3"/>
  <c r="D2351" i="3"/>
  <c r="K2351" i="3" s="1"/>
  <c r="D2352" i="3"/>
  <c r="K2352" i="3" s="1"/>
  <c r="D2353" i="3"/>
  <c r="K2353" i="3" s="1"/>
  <c r="D2354" i="3"/>
  <c r="K2354" i="3" s="1"/>
  <c r="D2355" i="3"/>
  <c r="D2356" i="3"/>
  <c r="K2356" i="3" s="1"/>
  <c r="D2357" i="3"/>
  <c r="K2357" i="3" s="1"/>
  <c r="D2358" i="3"/>
  <c r="D2359" i="3"/>
  <c r="D2360" i="3"/>
  <c r="K2360" i="3" s="1"/>
  <c r="D2361" i="3"/>
  <c r="K2361" i="3" s="1"/>
  <c r="D2362" i="3"/>
  <c r="D2363" i="3"/>
  <c r="K2363" i="3" s="1"/>
  <c r="D2364" i="3"/>
  <c r="K2364" i="3" s="1"/>
  <c r="D2365" i="3"/>
  <c r="K2365" i="3" s="1"/>
  <c r="D2366" i="3"/>
  <c r="K2366" i="3" s="1"/>
  <c r="D2367" i="3"/>
  <c r="D2368" i="3"/>
  <c r="K2368" i="3" s="1"/>
  <c r="D2369" i="3"/>
  <c r="K2369" i="3" s="1"/>
  <c r="D2370" i="3"/>
  <c r="D2371" i="3"/>
  <c r="D2372" i="3"/>
  <c r="K2372" i="3" s="1"/>
  <c r="D2373" i="3"/>
  <c r="K2373" i="3" s="1"/>
  <c r="D2374" i="3"/>
  <c r="D2375" i="3"/>
  <c r="K2375" i="3" s="1"/>
  <c r="D2376" i="3"/>
  <c r="K2376" i="3" s="1"/>
  <c r="D2377" i="3"/>
  <c r="K2377" i="3" s="1"/>
  <c r="D2378" i="3"/>
  <c r="K2378" i="3" s="1"/>
  <c r="D2379" i="3"/>
  <c r="D2380" i="3"/>
  <c r="K2380" i="3" s="1"/>
  <c r="D2381" i="3"/>
  <c r="K2381" i="3" s="1"/>
  <c r="D2382" i="3"/>
  <c r="D2383" i="3"/>
  <c r="D2384" i="3"/>
  <c r="K2384" i="3" s="1"/>
  <c r="D2385" i="3"/>
  <c r="K2385" i="3" s="1"/>
  <c r="D2386" i="3"/>
  <c r="D2387" i="3"/>
  <c r="K2387" i="3" s="1"/>
  <c r="D2388" i="3"/>
  <c r="K2388" i="3" s="1"/>
  <c r="D2389" i="3"/>
  <c r="K2389" i="3" s="1"/>
  <c r="D2390" i="3"/>
  <c r="K2390" i="3" s="1"/>
  <c r="D2391" i="3"/>
  <c r="D2392" i="3"/>
  <c r="K2392" i="3" s="1"/>
  <c r="D2393" i="3"/>
  <c r="K2393" i="3" s="1"/>
  <c r="D2394" i="3"/>
  <c r="D2395" i="3"/>
  <c r="D2396" i="3"/>
  <c r="K2396" i="3" s="1"/>
  <c r="D2397" i="3"/>
  <c r="K2397" i="3" s="1"/>
  <c r="D2398" i="3"/>
  <c r="D2399" i="3"/>
  <c r="K2399" i="3" s="1"/>
  <c r="D2400" i="3"/>
  <c r="K2400" i="3" s="1"/>
  <c r="D2401" i="3"/>
  <c r="K2401" i="3" s="1"/>
  <c r="D2402" i="3"/>
  <c r="K2402" i="3" s="1"/>
  <c r="D2403" i="3"/>
  <c r="D2404" i="3"/>
  <c r="K2404" i="3" s="1"/>
  <c r="D2405" i="3"/>
  <c r="K2405" i="3" s="1"/>
  <c r="D2406" i="3"/>
  <c r="D2407" i="3"/>
  <c r="D2408" i="3"/>
  <c r="K2408" i="3" s="1"/>
  <c r="D2409" i="3"/>
  <c r="K2409" i="3" s="1"/>
  <c r="D2410" i="3"/>
  <c r="D2411" i="3"/>
  <c r="K2411" i="3" s="1"/>
  <c r="D2412" i="3"/>
  <c r="K2412" i="3" s="1"/>
  <c r="D2413" i="3"/>
  <c r="K2413" i="3" s="1"/>
  <c r="D2414" i="3"/>
  <c r="K2414" i="3" s="1"/>
  <c r="D2415" i="3"/>
  <c r="D2416" i="3"/>
  <c r="K2416" i="3" s="1"/>
  <c r="D2417" i="3"/>
  <c r="K2417" i="3" s="1"/>
  <c r="D2418" i="3"/>
  <c r="D2419" i="3"/>
  <c r="D2420" i="3"/>
  <c r="K2420" i="3" s="1"/>
  <c r="D2421" i="3"/>
  <c r="K2421" i="3" s="1"/>
  <c r="D2422" i="3"/>
  <c r="D2423" i="3"/>
  <c r="K2423" i="3" s="1"/>
  <c r="D2424" i="3"/>
  <c r="K2424" i="3" s="1"/>
  <c r="D2425" i="3"/>
  <c r="K2425" i="3" s="1"/>
  <c r="D2426" i="3"/>
  <c r="K2426" i="3" s="1"/>
  <c r="D2427" i="3"/>
  <c r="D2428" i="3"/>
  <c r="K2428" i="3" s="1"/>
  <c r="D2429" i="3"/>
  <c r="K2429" i="3" s="1"/>
  <c r="D2430" i="3"/>
  <c r="D2431" i="3"/>
  <c r="D2432" i="3"/>
  <c r="K2432" i="3" s="1"/>
  <c r="D2433" i="3"/>
  <c r="K2433" i="3" s="1"/>
  <c r="D2434" i="3"/>
  <c r="D2435" i="3"/>
  <c r="K2435" i="3" s="1"/>
  <c r="D2436" i="3"/>
  <c r="K2436" i="3" s="1"/>
  <c r="D2437" i="3"/>
  <c r="K2437" i="3" s="1"/>
  <c r="D2438" i="3"/>
  <c r="K2438" i="3" s="1"/>
  <c r="D2439" i="3"/>
  <c r="D2440" i="3"/>
  <c r="K2440" i="3" s="1"/>
  <c r="D2441" i="3"/>
  <c r="K2441" i="3" s="1"/>
  <c r="D2442" i="3"/>
  <c r="D2443" i="3"/>
  <c r="D2444" i="3"/>
  <c r="K2444" i="3" s="1"/>
  <c r="D2445" i="3"/>
  <c r="K2445" i="3" s="1"/>
  <c r="D2446" i="3"/>
  <c r="D2447" i="3"/>
  <c r="K2447" i="3" s="1"/>
  <c r="D2448" i="3"/>
  <c r="K2448" i="3" s="1"/>
  <c r="D2449" i="3"/>
  <c r="K2449" i="3" s="1"/>
  <c r="D2450" i="3"/>
  <c r="K2450" i="3" s="1"/>
  <c r="D2451" i="3"/>
  <c r="D2452" i="3"/>
  <c r="K2452" i="3" s="1"/>
  <c r="D2453" i="3"/>
  <c r="K2453" i="3" s="1"/>
  <c r="D2454" i="3"/>
  <c r="D2455" i="3"/>
  <c r="D2456" i="3"/>
  <c r="K2456" i="3" s="1"/>
  <c r="D2457" i="3"/>
  <c r="K2457" i="3" s="1"/>
  <c r="D2458" i="3"/>
  <c r="D2459" i="3"/>
  <c r="K2459" i="3" s="1"/>
  <c r="D2460" i="3"/>
  <c r="K2460" i="3" s="1"/>
  <c r="D2461" i="3"/>
  <c r="K2461" i="3" s="1"/>
  <c r="D2462" i="3"/>
  <c r="K2462" i="3" s="1"/>
  <c r="D2463" i="3"/>
  <c r="D2464" i="3"/>
  <c r="K2464" i="3" s="1"/>
  <c r="D2465" i="3"/>
  <c r="K2465" i="3" s="1"/>
  <c r="D2466" i="3"/>
  <c r="D2467" i="3"/>
  <c r="D2468" i="3"/>
  <c r="K2468" i="3" s="1"/>
  <c r="D2469" i="3"/>
  <c r="K2469" i="3" s="1"/>
  <c r="D2470" i="3"/>
  <c r="D2471" i="3"/>
  <c r="K2471" i="3" s="1"/>
  <c r="D2472" i="3"/>
  <c r="K2472" i="3" s="1"/>
  <c r="D2473" i="3"/>
  <c r="K2473" i="3" s="1"/>
  <c r="D2474" i="3"/>
  <c r="K2474" i="3" s="1"/>
  <c r="D2475" i="3"/>
  <c r="D2476" i="3"/>
  <c r="K2476" i="3" s="1"/>
  <c r="D2477" i="3"/>
  <c r="K2477" i="3" s="1"/>
  <c r="D2478" i="3"/>
  <c r="D2479" i="3"/>
  <c r="D2480" i="3"/>
  <c r="K2480" i="3" s="1"/>
  <c r="D2481" i="3"/>
  <c r="K2481" i="3" s="1"/>
  <c r="D2482" i="3"/>
  <c r="D2483" i="3"/>
  <c r="K2483" i="3" s="1"/>
  <c r="D2484" i="3"/>
  <c r="K2484" i="3" s="1"/>
  <c r="D2485" i="3"/>
  <c r="K2485" i="3" s="1"/>
  <c r="D2486" i="3"/>
  <c r="K2486" i="3" s="1"/>
  <c r="D2487" i="3"/>
  <c r="D2488" i="3"/>
  <c r="K2488" i="3" s="1"/>
  <c r="D2489" i="3"/>
  <c r="K2489" i="3" s="1"/>
  <c r="D2490" i="3"/>
  <c r="D2491" i="3"/>
  <c r="D2492" i="3"/>
  <c r="K2492" i="3" s="1"/>
  <c r="D2493" i="3"/>
  <c r="K2493" i="3" s="1"/>
  <c r="D2494" i="3"/>
  <c r="D2495" i="3"/>
  <c r="K2495" i="3" s="1"/>
  <c r="D2496" i="3"/>
  <c r="K2496" i="3" s="1"/>
  <c r="D2497" i="3"/>
  <c r="K2497" i="3" s="1"/>
  <c r="D2498" i="3"/>
  <c r="K2498" i="3" s="1"/>
  <c r="D2499" i="3"/>
  <c r="D2500" i="3"/>
  <c r="K2500" i="3" s="1"/>
  <c r="D2501" i="3"/>
  <c r="K2501" i="3" s="1"/>
  <c r="D2502" i="3"/>
  <c r="D2503" i="3"/>
  <c r="D2504" i="3"/>
  <c r="K2504" i="3" s="1"/>
  <c r="D2505" i="3"/>
  <c r="K2505" i="3" s="1"/>
  <c r="D2506" i="3"/>
  <c r="D2507" i="3"/>
  <c r="K2507" i="3" s="1"/>
  <c r="D2508" i="3"/>
  <c r="K2508" i="3" s="1"/>
  <c r="D2509" i="3"/>
  <c r="K2509" i="3" s="1"/>
  <c r="D2510" i="3"/>
  <c r="K2510" i="3" s="1"/>
  <c r="D2511" i="3"/>
  <c r="D2512" i="3"/>
  <c r="K2512" i="3" s="1"/>
  <c r="D2513" i="3"/>
  <c r="K2513" i="3" s="1"/>
  <c r="D2514" i="3"/>
  <c r="D2515" i="3"/>
  <c r="D2516" i="3"/>
  <c r="K2516" i="3" s="1"/>
  <c r="D2517" i="3"/>
  <c r="K2517" i="3" s="1"/>
  <c r="D2518" i="3"/>
  <c r="D2519" i="3"/>
  <c r="K2519" i="3" s="1"/>
  <c r="D2520" i="3"/>
  <c r="K2520" i="3" s="1"/>
  <c r="D2521" i="3"/>
  <c r="K2521" i="3" s="1"/>
  <c r="D2522" i="3"/>
  <c r="K2522" i="3" s="1"/>
  <c r="D2523" i="3"/>
  <c r="D2524" i="3"/>
  <c r="K2524" i="3" s="1"/>
  <c r="D2525" i="3"/>
  <c r="K2525" i="3" s="1"/>
  <c r="D2526" i="3"/>
  <c r="D2527" i="3"/>
  <c r="D2528" i="3"/>
  <c r="K2528" i="3" s="1"/>
  <c r="D2529" i="3"/>
  <c r="K2529" i="3" s="1"/>
  <c r="D2530" i="3"/>
  <c r="D2531" i="3"/>
  <c r="K2531" i="3" s="1"/>
  <c r="D2532" i="3"/>
  <c r="K2532" i="3" s="1"/>
  <c r="D2533" i="3"/>
  <c r="K2533" i="3" s="1"/>
  <c r="D2534" i="3"/>
  <c r="K2534" i="3" s="1"/>
  <c r="D2535" i="3"/>
  <c r="D2536" i="3"/>
  <c r="K2536" i="3" s="1"/>
  <c r="D2537" i="3"/>
  <c r="K2537" i="3" s="1"/>
  <c r="D2538" i="3"/>
  <c r="D2539" i="3"/>
  <c r="D2540" i="3"/>
  <c r="K2540" i="3" s="1"/>
  <c r="D2541" i="3"/>
  <c r="K2541" i="3" s="1"/>
  <c r="D2542" i="3"/>
  <c r="D2543" i="3"/>
  <c r="K2543" i="3" s="1"/>
  <c r="D2544" i="3"/>
  <c r="K2544" i="3" s="1"/>
  <c r="D2545" i="3"/>
  <c r="K2545" i="3" s="1"/>
  <c r="D2546" i="3"/>
  <c r="K2546" i="3" s="1"/>
  <c r="D2547" i="3"/>
  <c r="D2548" i="3"/>
  <c r="K2548" i="3" s="1"/>
  <c r="D2549" i="3"/>
  <c r="K2549" i="3" s="1"/>
  <c r="D2550" i="3"/>
  <c r="D2551" i="3"/>
  <c r="D2552" i="3"/>
  <c r="K2552" i="3" s="1"/>
  <c r="D2553" i="3"/>
  <c r="K2553" i="3" s="1"/>
  <c r="D2554" i="3"/>
  <c r="D2555" i="3"/>
  <c r="K2555" i="3" s="1"/>
  <c r="D2556" i="3"/>
  <c r="K2556" i="3" s="1"/>
  <c r="D2557" i="3"/>
  <c r="K2557" i="3" s="1"/>
  <c r="D2558" i="3"/>
  <c r="K2558" i="3" s="1"/>
  <c r="D2559" i="3"/>
  <c r="D2560" i="3"/>
  <c r="K2560" i="3" s="1"/>
  <c r="D2561" i="3"/>
  <c r="K2561" i="3" s="1"/>
  <c r="D2562" i="3"/>
  <c r="D2563" i="3"/>
  <c r="K2563" i="3" s="1"/>
  <c r="D2564" i="3"/>
  <c r="K2564" i="3" s="1"/>
  <c r="D2565" i="3"/>
  <c r="K2565" i="3" s="1"/>
  <c r="D2566" i="3"/>
  <c r="D2567" i="3"/>
  <c r="K2567" i="3" s="1"/>
  <c r="D2568" i="3"/>
  <c r="K2568" i="3" s="1"/>
  <c r="D2569" i="3"/>
  <c r="K2569" i="3" s="1"/>
  <c r="D2570" i="3"/>
  <c r="K2570" i="3" s="1"/>
  <c r="D2571" i="3"/>
  <c r="D2572" i="3"/>
  <c r="K2572" i="3" s="1"/>
  <c r="D2573" i="3"/>
  <c r="K2573" i="3" s="1"/>
  <c r="D2574" i="3"/>
  <c r="D2575" i="3"/>
  <c r="K2575" i="3" s="1"/>
  <c r="D2576" i="3"/>
  <c r="K2576" i="3" s="1"/>
  <c r="D2577" i="3"/>
  <c r="K2577" i="3" s="1"/>
  <c r="D2578" i="3"/>
  <c r="D2579" i="3"/>
  <c r="K2579" i="3" s="1"/>
  <c r="D2580" i="3"/>
  <c r="K2580" i="3" s="1"/>
  <c r="D2581" i="3"/>
  <c r="K2581" i="3" s="1"/>
  <c r="D2582" i="3"/>
  <c r="K2582" i="3" s="1"/>
  <c r="D2583" i="3"/>
  <c r="D2584" i="3"/>
  <c r="K2584" i="3" s="1"/>
  <c r="D2585" i="3"/>
  <c r="K2585" i="3" s="1"/>
  <c r="D2586" i="3"/>
  <c r="D2587" i="3"/>
  <c r="K2587" i="3" s="1"/>
  <c r="D2588" i="3"/>
  <c r="K2588" i="3" s="1"/>
  <c r="D2589" i="3"/>
  <c r="K2589" i="3" s="1"/>
  <c r="D2590" i="3"/>
  <c r="D2591" i="3"/>
  <c r="K2591" i="3" s="1"/>
  <c r="D2592" i="3"/>
  <c r="K2592" i="3" s="1"/>
  <c r="D2593" i="3"/>
  <c r="K2593" i="3" s="1"/>
  <c r="D2594" i="3"/>
  <c r="K2594" i="3" s="1"/>
  <c r="D2595" i="3"/>
  <c r="D2596" i="3"/>
  <c r="K2596" i="3" s="1"/>
  <c r="D2597" i="3"/>
  <c r="K2597" i="3" s="1"/>
  <c r="D2598" i="3"/>
  <c r="D2599" i="3"/>
  <c r="K2599" i="3" s="1"/>
  <c r="D2600" i="3"/>
  <c r="K2600" i="3" s="1"/>
  <c r="D2601" i="3"/>
  <c r="K2601" i="3" s="1"/>
  <c r="D2602" i="3"/>
  <c r="D2603" i="3"/>
  <c r="K2603" i="3" s="1"/>
  <c r="D2604" i="3"/>
  <c r="K2604" i="3" s="1"/>
  <c r="D2605" i="3"/>
  <c r="K2605" i="3" s="1"/>
  <c r="D2606" i="3"/>
  <c r="K2606" i="3" s="1"/>
  <c r="D2607" i="3"/>
  <c r="D2608" i="3"/>
  <c r="K2608" i="3" s="1"/>
  <c r="D2609" i="3"/>
  <c r="K2609" i="3" s="1"/>
  <c r="D2610" i="3"/>
  <c r="D2611" i="3"/>
  <c r="K2611" i="3" s="1"/>
  <c r="D2612" i="3"/>
  <c r="K2612" i="3" s="1"/>
  <c r="D2613" i="3"/>
  <c r="K2613" i="3" s="1"/>
  <c r="D2614" i="3"/>
  <c r="D2615" i="3"/>
  <c r="K2615" i="3" s="1"/>
  <c r="D2616" i="3"/>
  <c r="K2616" i="3" s="1"/>
  <c r="D2617" i="3"/>
  <c r="K2617" i="3" s="1"/>
  <c r="D2618" i="3"/>
  <c r="K2618" i="3" s="1"/>
  <c r="D2619" i="3"/>
  <c r="D2620" i="3"/>
  <c r="K2620" i="3" s="1"/>
  <c r="D2621" i="3"/>
  <c r="K2621" i="3" s="1"/>
  <c r="D2622" i="3"/>
  <c r="D2623" i="3"/>
  <c r="K2623" i="3" s="1"/>
  <c r="D2624" i="3"/>
  <c r="K2624" i="3" s="1"/>
  <c r="D2625" i="3"/>
  <c r="K2625" i="3" s="1"/>
  <c r="D2626" i="3"/>
  <c r="D2627" i="3"/>
  <c r="K2627" i="3" s="1"/>
  <c r="D2628" i="3"/>
  <c r="K2628" i="3" s="1"/>
  <c r="D2629" i="3"/>
  <c r="K2629" i="3" s="1"/>
  <c r="D2630" i="3"/>
  <c r="K2630" i="3" s="1"/>
  <c r="D2631" i="3"/>
  <c r="D2632" i="3"/>
  <c r="K2632" i="3" s="1"/>
  <c r="D2633" i="3"/>
  <c r="K2633" i="3" s="1"/>
  <c r="D2634" i="3"/>
  <c r="D2635" i="3"/>
  <c r="K2635" i="3" s="1"/>
  <c r="D2636" i="3"/>
  <c r="K2636" i="3" s="1"/>
  <c r="D2637" i="3"/>
  <c r="K2637" i="3" s="1"/>
  <c r="D2638" i="3"/>
  <c r="D2639" i="3"/>
  <c r="K2639" i="3" s="1"/>
  <c r="D2640" i="3"/>
  <c r="K2640" i="3" s="1"/>
  <c r="D2641" i="3"/>
  <c r="K2641" i="3" s="1"/>
  <c r="D2642" i="3"/>
  <c r="K2642" i="3" s="1"/>
  <c r="D2643" i="3"/>
  <c r="D2644" i="3"/>
  <c r="K2644" i="3" s="1"/>
  <c r="D2645" i="3"/>
  <c r="K2645" i="3" s="1"/>
  <c r="D2646" i="3"/>
  <c r="D2647" i="3"/>
  <c r="K2647" i="3" s="1"/>
  <c r="D2648" i="3"/>
  <c r="K2648" i="3" s="1"/>
  <c r="D2649" i="3"/>
  <c r="K2649" i="3" s="1"/>
  <c r="D2650" i="3"/>
  <c r="D2651" i="3"/>
  <c r="K2651" i="3" s="1"/>
  <c r="D2652" i="3"/>
  <c r="K2652" i="3" s="1"/>
  <c r="D2653" i="3"/>
  <c r="K2653" i="3" s="1"/>
  <c r="D2654" i="3"/>
  <c r="K2654" i="3" s="1"/>
  <c r="D2655" i="3"/>
  <c r="D2656" i="3"/>
  <c r="K2656" i="3" s="1"/>
  <c r="D2657" i="3"/>
  <c r="K2657" i="3" s="1"/>
  <c r="D2658" i="3"/>
  <c r="D2659" i="3"/>
  <c r="K2659" i="3" s="1"/>
  <c r="D2660" i="3"/>
  <c r="K2660" i="3" s="1"/>
  <c r="D2661" i="3"/>
  <c r="K2661" i="3" s="1"/>
  <c r="D2662" i="3"/>
  <c r="D2663" i="3"/>
  <c r="K2663" i="3" s="1"/>
  <c r="D2664" i="3"/>
  <c r="K2664" i="3" s="1"/>
  <c r="D2665" i="3"/>
  <c r="K2665" i="3" s="1"/>
  <c r="D2666" i="3"/>
  <c r="K2666" i="3" s="1"/>
  <c r="D2667" i="3"/>
  <c r="D2668" i="3"/>
  <c r="K2668" i="3" s="1"/>
  <c r="D2669" i="3"/>
  <c r="K2669" i="3" s="1"/>
  <c r="D2670" i="3"/>
  <c r="D2671" i="3"/>
  <c r="K2671" i="3" s="1"/>
  <c r="D2672" i="3"/>
  <c r="K2672" i="3" s="1"/>
  <c r="D2673" i="3"/>
  <c r="K2673" i="3" s="1"/>
  <c r="D2674" i="3"/>
  <c r="D2675" i="3"/>
  <c r="K2675" i="3" s="1"/>
  <c r="D2676" i="3"/>
  <c r="K2676" i="3" s="1"/>
  <c r="D2677" i="3"/>
  <c r="K2677" i="3" s="1"/>
  <c r="D2678" i="3"/>
  <c r="K2678" i="3" s="1"/>
  <c r="D2679" i="3"/>
  <c r="D2680" i="3"/>
  <c r="K2680" i="3" s="1"/>
  <c r="D2681" i="3"/>
  <c r="K2681" i="3" s="1"/>
  <c r="D2682" i="3"/>
  <c r="D2683" i="3"/>
  <c r="K2683" i="3" s="1"/>
  <c r="D2684" i="3"/>
  <c r="K2684" i="3" s="1"/>
  <c r="D2685" i="3"/>
  <c r="K2685" i="3" s="1"/>
  <c r="D2686" i="3"/>
  <c r="D2687" i="3"/>
  <c r="K2687" i="3" s="1"/>
  <c r="D2688" i="3"/>
  <c r="K2688" i="3" s="1"/>
  <c r="D2689" i="3"/>
  <c r="K2689" i="3" s="1"/>
  <c r="D2690" i="3"/>
  <c r="K2690" i="3" s="1"/>
  <c r="D2691" i="3"/>
  <c r="D2692" i="3"/>
  <c r="K2692" i="3" s="1"/>
  <c r="D2693" i="3"/>
  <c r="K2693" i="3" s="1"/>
  <c r="D2694" i="3"/>
  <c r="D2695" i="3"/>
  <c r="K2695" i="3" s="1"/>
  <c r="D2696" i="3"/>
  <c r="K2696" i="3" s="1"/>
  <c r="D2697" i="3"/>
  <c r="K2697" i="3" s="1"/>
  <c r="D2698" i="3"/>
  <c r="D2699" i="3"/>
  <c r="K2699" i="3" s="1"/>
  <c r="D2700" i="3"/>
  <c r="K2700" i="3" s="1"/>
  <c r="D2701" i="3"/>
  <c r="K2701" i="3" s="1"/>
  <c r="D2702" i="3"/>
  <c r="K2702" i="3" s="1"/>
  <c r="D2703" i="3"/>
  <c r="D2704" i="3"/>
  <c r="K2704" i="3" s="1"/>
  <c r="D2705" i="3"/>
  <c r="K2705" i="3" s="1"/>
  <c r="D2706" i="3"/>
  <c r="D2707" i="3"/>
  <c r="K2707" i="3" s="1"/>
  <c r="D2708" i="3"/>
  <c r="K2708" i="3" s="1"/>
  <c r="D2709" i="3"/>
  <c r="K2709" i="3" s="1"/>
  <c r="D2710" i="3"/>
  <c r="D2711" i="3"/>
  <c r="K2711" i="3" s="1"/>
  <c r="D2712" i="3"/>
  <c r="K2712" i="3" s="1"/>
  <c r="D2713" i="3"/>
  <c r="K2713" i="3" s="1"/>
  <c r="D2714" i="3"/>
  <c r="K2714" i="3" s="1"/>
  <c r="D2715" i="3"/>
  <c r="D2716" i="3"/>
  <c r="K2716" i="3" s="1"/>
  <c r="D2717" i="3"/>
  <c r="K2717" i="3" s="1"/>
  <c r="D2718" i="3"/>
  <c r="D2719" i="3"/>
  <c r="K2719" i="3" s="1"/>
  <c r="D2720" i="3"/>
  <c r="K2720" i="3" s="1"/>
  <c r="D2721" i="3"/>
  <c r="K2721" i="3" s="1"/>
  <c r="D2722" i="3"/>
  <c r="D2723" i="3"/>
  <c r="K2723" i="3" s="1"/>
  <c r="D2724" i="3"/>
  <c r="K2724" i="3" s="1"/>
  <c r="D2725" i="3"/>
  <c r="K2725" i="3" s="1"/>
  <c r="D2726" i="3"/>
  <c r="K2726" i="3" s="1"/>
  <c r="D2727" i="3"/>
  <c r="D2728" i="3"/>
  <c r="K2728" i="3" s="1"/>
  <c r="D2729" i="3"/>
  <c r="K2729" i="3" s="1"/>
  <c r="D2730" i="3"/>
  <c r="D2731" i="3"/>
  <c r="K2731" i="3" s="1"/>
  <c r="D2732" i="3"/>
  <c r="K2732" i="3" s="1"/>
  <c r="D2733" i="3"/>
  <c r="K2733" i="3" s="1"/>
  <c r="D2734" i="3"/>
  <c r="D2735" i="3"/>
  <c r="K2735" i="3" s="1"/>
  <c r="D2736" i="3"/>
  <c r="K2736" i="3" s="1"/>
  <c r="D2737" i="3"/>
  <c r="K2737" i="3" s="1"/>
  <c r="D2738" i="3"/>
  <c r="K2738" i="3" s="1"/>
  <c r="D2739" i="3"/>
  <c r="D2740" i="3"/>
  <c r="K2740" i="3" s="1"/>
  <c r="D2741" i="3"/>
  <c r="K2741" i="3" s="1"/>
  <c r="D2742" i="3"/>
  <c r="D2743" i="3"/>
  <c r="K2743" i="3" s="1"/>
  <c r="D2744" i="3"/>
  <c r="K2744" i="3" s="1"/>
  <c r="D2745" i="3"/>
  <c r="K2745" i="3" s="1"/>
  <c r="D2746" i="3"/>
  <c r="D2747" i="3"/>
  <c r="K2747" i="3" s="1"/>
  <c r="D2748" i="3"/>
  <c r="K2748" i="3" s="1"/>
  <c r="D2749" i="3"/>
  <c r="K2749" i="3" s="1"/>
  <c r="D2750" i="3"/>
  <c r="K2750" i="3" s="1"/>
  <c r="D2751" i="3"/>
  <c r="D2752" i="3"/>
  <c r="K2752" i="3" s="1"/>
  <c r="D2753" i="3"/>
  <c r="K2753" i="3" s="1"/>
  <c r="D2754" i="3"/>
  <c r="D2755" i="3"/>
  <c r="K2755" i="3" s="1"/>
  <c r="D2756" i="3"/>
  <c r="K2756" i="3" s="1"/>
  <c r="D2757" i="3"/>
  <c r="K2757" i="3" s="1"/>
  <c r="D2758" i="3"/>
  <c r="D2759" i="3"/>
  <c r="K2759" i="3" s="1"/>
  <c r="D2760" i="3"/>
  <c r="K2760" i="3" s="1"/>
  <c r="D2761" i="3"/>
  <c r="K2761" i="3" s="1"/>
  <c r="D2762" i="3"/>
  <c r="K2762" i="3" s="1"/>
  <c r="D2763" i="3"/>
  <c r="D2764" i="3"/>
  <c r="K2764" i="3" s="1"/>
  <c r="D2765" i="3"/>
  <c r="K2765" i="3" s="1"/>
  <c r="D2766" i="3"/>
  <c r="D2767" i="3"/>
  <c r="K2767" i="3" s="1"/>
  <c r="D2768" i="3"/>
  <c r="K2768" i="3" s="1"/>
  <c r="D2769" i="3"/>
  <c r="K2769" i="3" s="1"/>
  <c r="D2770" i="3"/>
  <c r="D2771" i="3"/>
  <c r="K2771" i="3" s="1"/>
  <c r="D2772" i="3"/>
  <c r="K2772" i="3" s="1"/>
  <c r="D2773" i="3"/>
  <c r="K2773" i="3" s="1"/>
  <c r="D2774" i="3"/>
  <c r="K2774" i="3" s="1"/>
  <c r="D2775" i="3"/>
  <c r="D2776" i="3"/>
  <c r="K2776" i="3" s="1"/>
  <c r="D2777" i="3"/>
  <c r="K2777" i="3" s="1"/>
  <c r="D2778" i="3"/>
  <c r="D2779" i="3"/>
  <c r="K2779" i="3" s="1"/>
  <c r="D2780" i="3"/>
  <c r="K2780" i="3" s="1"/>
  <c r="D2781" i="3"/>
  <c r="K2781" i="3" s="1"/>
  <c r="D2782" i="3"/>
  <c r="D2783" i="3"/>
  <c r="K2783" i="3" s="1"/>
  <c r="D2784" i="3"/>
  <c r="K2784" i="3" s="1"/>
  <c r="D2785" i="3"/>
  <c r="K2785" i="3" s="1"/>
  <c r="D2786" i="3"/>
  <c r="K2786" i="3" s="1"/>
  <c r="D2787" i="3"/>
  <c r="D2788" i="3"/>
  <c r="K2788" i="3" s="1"/>
  <c r="D2789" i="3"/>
  <c r="K2789" i="3" s="1"/>
  <c r="D2790" i="3"/>
  <c r="D2791" i="3"/>
  <c r="K2791" i="3" s="1"/>
  <c r="D2792" i="3"/>
  <c r="K2792" i="3" s="1"/>
  <c r="D2793" i="3"/>
  <c r="K2793" i="3" s="1"/>
  <c r="D2794" i="3"/>
  <c r="D2795" i="3"/>
  <c r="K2795" i="3" s="1"/>
  <c r="D2796" i="3"/>
  <c r="K2796" i="3" s="1"/>
  <c r="D2797" i="3"/>
  <c r="K2797" i="3" s="1"/>
  <c r="D2798" i="3"/>
  <c r="K2798" i="3" s="1"/>
  <c r="D2799" i="3"/>
  <c r="D2800" i="3"/>
  <c r="K2800" i="3" s="1"/>
  <c r="D2801" i="3"/>
  <c r="K2801" i="3" s="1"/>
  <c r="D2802" i="3"/>
  <c r="D2803" i="3"/>
  <c r="K2803" i="3" s="1"/>
  <c r="D2804" i="3"/>
  <c r="K2804" i="3" s="1"/>
  <c r="D2805" i="3"/>
  <c r="K2805" i="3" s="1"/>
  <c r="D2806" i="3"/>
  <c r="D2807" i="3"/>
  <c r="K2807" i="3" s="1"/>
  <c r="D2808" i="3"/>
  <c r="K2808" i="3" s="1"/>
  <c r="D2809" i="3"/>
  <c r="K2809" i="3" s="1"/>
  <c r="D2810" i="3"/>
  <c r="K2810" i="3" s="1"/>
  <c r="D2811" i="3"/>
  <c r="D2812" i="3"/>
  <c r="K2812" i="3" s="1"/>
  <c r="D2813" i="3"/>
  <c r="K2813" i="3" s="1"/>
  <c r="D2814" i="3"/>
  <c r="D2815" i="3"/>
  <c r="K2815" i="3" s="1"/>
  <c r="D2816" i="3"/>
  <c r="K2816" i="3" s="1"/>
  <c r="D2817" i="3"/>
  <c r="K2817" i="3" s="1"/>
  <c r="D2818" i="3"/>
  <c r="D2819" i="3"/>
  <c r="K2819" i="3" s="1"/>
  <c r="D2820" i="3"/>
  <c r="K2820" i="3" s="1"/>
  <c r="D2821" i="3"/>
  <c r="K2821" i="3" s="1"/>
  <c r="D2822" i="3"/>
  <c r="K2822" i="3" s="1"/>
  <c r="D2823" i="3"/>
  <c r="D2824" i="3"/>
  <c r="K2824" i="3" s="1"/>
  <c r="D2825" i="3"/>
  <c r="K2825" i="3" s="1"/>
  <c r="D2826" i="3"/>
  <c r="D2827" i="3"/>
  <c r="K2827" i="3" s="1"/>
  <c r="D2828" i="3"/>
  <c r="K2828" i="3" s="1"/>
  <c r="D2829" i="3"/>
  <c r="K2829" i="3" s="1"/>
  <c r="D2830" i="3"/>
  <c r="D2831" i="3"/>
  <c r="K2831" i="3" s="1"/>
  <c r="D2832" i="3"/>
  <c r="K2832" i="3" s="1"/>
  <c r="D2833" i="3"/>
  <c r="K2833" i="3" s="1"/>
  <c r="D2834" i="3"/>
  <c r="K2834" i="3" s="1"/>
  <c r="D2835" i="3"/>
  <c r="D2836" i="3"/>
  <c r="K2836" i="3" s="1"/>
  <c r="D2837" i="3"/>
  <c r="K2837" i="3" s="1"/>
  <c r="D2838" i="3"/>
  <c r="D2839" i="3"/>
  <c r="K2839" i="3" s="1"/>
  <c r="D2840" i="3"/>
  <c r="K2840" i="3" s="1"/>
  <c r="D2841" i="3"/>
  <c r="K2841" i="3" s="1"/>
  <c r="D2842" i="3"/>
  <c r="D2843" i="3"/>
  <c r="K2843" i="3" s="1"/>
  <c r="D2844" i="3"/>
  <c r="K2844" i="3" s="1"/>
  <c r="D2845" i="3"/>
  <c r="K2845" i="3" s="1"/>
  <c r="D2846" i="3"/>
  <c r="K2846" i="3" s="1"/>
  <c r="D2847" i="3"/>
  <c r="D2848" i="3"/>
  <c r="K2848" i="3" s="1"/>
  <c r="D2849" i="3"/>
  <c r="K2849" i="3" s="1"/>
  <c r="D2850" i="3"/>
  <c r="D2851" i="3"/>
  <c r="K2851" i="3" s="1"/>
  <c r="D2852" i="3"/>
  <c r="K2852" i="3" s="1"/>
  <c r="D2853" i="3"/>
  <c r="K2853" i="3" s="1"/>
  <c r="D2854" i="3"/>
  <c r="D2855" i="3"/>
  <c r="K2855" i="3" s="1"/>
  <c r="D2856" i="3"/>
  <c r="K2856" i="3" s="1"/>
  <c r="D2857" i="3"/>
  <c r="K2857" i="3" s="1"/>
  <c r="D2858" i="3"/>
  <c r="K2858" i="3" s="1"/>
  <c r="D2859" i="3"/>
  <c r="D2860" i="3"/>
  <c r="K2860" i="3" s="1"/>
  <c r="D2861" i="3"/>
  <c r="K2861" i="3" s="1"/>
  <c r="D2862" i="3"/>
  <c r="D2863" i="3"/>
  <c r="K2863" i="3" s="1"/>
  <c r="D2864" i="3"/>
  <c r="K2864" i="3" s="1"/>
  <c r="D2865" i="3"/>
  <c r="K2865" i="3" s="1"/>
  <c r="D2866" i="3"/>
  <c r="D2867" i="3"/>
  <c r="K2867" i="3" s="1"/>
  <c r="D2868" i="3"/>
  <c r="K2868" i="3" s="1"/>
  <c r="D2869" i="3"/>
  <c r="K2869" i="3" s="1"/>
  <c r="D2870" i="3"/>
  <c r="K2870" i="3" s="1"/>
  <c r="D2871" i="3"/>
  <c r="D2872" i="3"/>
  <c r="K2872" i="3" s="1"/>
  <c r="D2873" i="3"/>
  <c r="K2873" i="3" s="1"/>
  <c r="D2874" i="3"/>
  <c r="D2875" i="3"/>
  <c r="K2875" i="3" s="1"/>
  <c r="D2876" i="3"/>
  <c r="K2876" i="3" s="1"/>
  <c r="D2877" i="3"/>
  <c r="K2877" i="3" s="1"/>
  <c r="D2878" i="3"/>
  <c r="D2879" i="3"/>
  <c r="K2879" i="3" s="1"/>
  <c r="D2880" i="3"/>
  <c r="K2880" i="3" s="1"/>
  <c r="D2881" i="3"/>
  <c r="K2881" i="3" s="1"/>
  <c r="D2882" i="3"/>
  <c r="K2882" i="3" s="1"/>
  <c r="D2883" i="3"/>
  <c r="D2884" i="3"/>
  <c r="K2884" i="3" s="1"/>
  <c r="D2885" i="3"/>
  <c r="K2885" i="3" s="1"/>
  <c r="D2886" i="3"/>
  <c r="D2887" i="3"/>
  <c r="K2887" i="3" s="1"/>
  <c r="D2888" i="3"/>
  <c r="K2888" i="3" s="1"/>
  <c r="D2889" i="3"/>
  <c r="K2889" i="3" s="1"/>
  <c r="D2890" i="3"/>
  <c r="D2891" i="3"/>
  <c r="K2891" i="3" s="1"/>
  <c r="D2892" i="3"/>
  <c r="K2892" i="3" s="1"/>
  <c r="D2893" i="3"/>
  <c r="K2893" i="3" s="1"/>
  <c r="D2894" i="3"/>
  <c r="K2894" i="3" s="1"/>
  <c r="D2895" i="3"/>
  <c r="D2896" i="3"/>
  <c r="K2896" i="3" s="1"/>
  <c r="D2897" i="3"/>
  <c r="K2897" i="3" s="1"/>
  <c r="D2898" i="3"/>
  <c r="D2899" i="3"/>
  <c r="K2899" i="3" s="1"/>
  <c r="D2900" i="3"/>
  <c r="K2900" i="3" s="1"/>
  <c r="D2901" i="3"/>
  <c r="K2901" i="3" s="1"/>
  <c r="D2902" i="3"/>
  <c r="D2903" i="3"/>
  <c r="K2903" i="3" s="1"/>
  <c r="D2904" i="3"/>
  <c r="K2904" i="3" s="1"/>
  <c r="D2905" i="3"/>
  <c r="K2905" i="3" s="1"/>
  <c r="D2906" i="3"/>
  <c r="K2906" i="3" s="1"/>
  <c r="D2907" i="3"/>
  <c r="D2908" i="3"/>
  <c r="K2908" i="3" s="1"/>
  <c r="D2909" i="3"/>
  <c r="K2909" i="3" s="1"/>
  <c r="D2910" i="3"/>
  <c r="D2911" i="3"/>
  <c r="K2911" i="3" s="1"/>
  <c r="D2912" i="3"/>
  <c r="K2912" i="3" s="1"/>
  <c r="D2913" i="3"/>
  <c r="K2913" i="3" s="1"/>
  <c r="D2914" i="3"/>
  <c r="D2915" i="3"/>
  <c r="K2915" i="3" s="1"/>
  <c r="D2916" i="3"/>
  <c r="K2916" i="3" s="1"/>
  <c r="D2917" i="3"/>
  <c r="K2917" i="3" s="1"/>
  <c r="D2918" i="3"/>
  <c r="K2918" i="3" s="1"/>
  <c r="D2919" i="3"/>
  <c r="D2920" i="3"/>
  <c r="K2920" i="3" s="1"/>
  <c r="D2921" i="3"/>
  <c r="K2921" i="3" s="1"/>
  <c r="D2922" i="3"/>
  <c r="D2923" i="3"/>
  <c r="K2923" i="3" s="1"/>
  <c r="D2924" i="3"/>
  <c r="K2924" i="3" s="1"/>
  <c r="D2925" i="3"/>
  <c r="K2925" i="3" s="1"/>
  <c r="D2926" i="3"/>
  <c r="D2927" i="3"/>
  <c r="K2927" i="3" s="1"/>
  <c r="D2928" i="3"/>
  <c r="K2928" i="3" s="1"/>
  <c r="D2929" i="3"/>
  <c r="K2929" i="3" s="1"/>
  <c r="D2930" i="3"/>
  <c r="K2930" i="3" s="1"/>
  <c r="D2931" i="3"/>
  <c r="D2932" i="3"/>
  <c r="K2932" i="3" s="1"/>
  <c r="D2933" i="3"/>
  <c r="K2933" i="3" s="1"/>
  <c r="D2934" i="3"/>
  <c r="D2935" i="3"/>
  <c r="K2935" i="3" s="1"/>
  <c r="D2936" i="3"/>
  <c r="K2936" i="3" s="1"/>
  <c r="D2937" i="3"/>
  <c r="K2937" i="3" s="1"/>
  <c r="D2938" i="3"/>
  <c r="D2939" i="3"/>
  <c r="K2939" i="3" s="1"/>
  <c r="D2940" i="3"/>
  <c r="K2940" i="3" s="1"/>
  <c r="D2941" i="3"/>
  <c r="K2941" i="3" s="1"/>
  <c r="D2942" i="3"/>
  <c r="K2942" i="3" s="1"/>
  <c r="D2943" i="3"/>
  <c r="D2944" i="3"/>
  <c r="K2944" i="3" s="1"/>
  <c r="D2945" i="3"/>
  <c r="K2945" i="3" s="1"/>
  <c r="D2946" i="3"/>
  <c r="D2947" i="3"/>
  <c r="K2947" i="3" s="1"/>
  <c r="D2948" i="3"/>
  <c r="K2948" i="3" s="1"/>
  <c r="D2949" i="3"/>
  <c r="K2949" i="3" s="1"/>
  <c r="D2950" i="3"/>
  <c r="D2951" i="3"/>
  <c r="K2951" i="3" s="1"/>
  <c r="D2952" i="3"/>
  <c r="K2952" i="3" s="1"/>
  <c r="D2953" i="3"/>
  <c r="K2953" i="3" s="1"/>
  <c r="D2954" i="3"/>
  <c r="K2954" i="3" s="1"/>
  <c r="D2955" i="3"/>
  <c r="D2956" i="3"/>
  <c r="K2956" i="3" s="1"/>
  <c r="D2957" i="3"/>
  <c r="K2957" i="3" s="1"/>
  <c r="D2958" i="3"/>
  <c r="D2959" i="3"/>
  <c r="K2959" i="3" s="1"/>
  <c r="D2960" i="3"/>
  <c r="K2960" i="3" s="1"/>
  <c r="D2961" i="3"/>
  <c r="K2961" i="3" s="1"/>
  <c r="D2962" i="3"/>
  <c r="D2963" i="3"/>
  <c r="K2963" i="3" s="1"/>
  <c r="D2964" i="3"/>
  <c r="K2964" i="3" s="1"/>
  <c r="D2965" i="3"/>
  <c r="K2965" i="3" s="1"/>
  <c r="D2966" i="3"/>
  <c r="K2966" i="3" s="1"/>
  <c r="D2967" i="3"/>
  <c r="D2968" i="3"/>
  <c r="K2968" i="3" s="1"/>
  <c r="D2969" i="3"/>
  <c r="K2969" i="3" s="1"/>
  <c r="D2970" i="3"/>
  <c r="D2971" i="3"/>
  <c r="K2971" i="3" s="1"/>
  <c r="D2972" i="3"/>
  <c r="K2972" i="3" s="1"/>
  <c r="D2973" i="3"/>
  <c r="K2973" i="3" s="1"/>
  <c r="D2974" i="3"/>
  <c r="D2975" i="3"/>
  <c r="K2975" i="3" s="1"/>
  <c r="D2976" i="3"/>
  <c r="K2976" i="3" s="1"/>
  <c r="D2977" i="3"/>
  <c r="K2977" i="3" s="1"/>
  <c r="D2978" i="3"/>
  <c r="K2978" i="3" s="1"/>
  <c r="D2979" i="3"/>
  <c r="D2980" i="3"/>
  <c r="K2980" i="3" s="1"/>
  <c r="D2981" i="3"/>
  <c r="K2981" i="3" s="1"/>
  <c r="D2982" i="3"/>
  <c r="D2983" i="3"/>
  <c r="K2983" i="3" s="1"/>
  <c r="D2984" i="3"/>
  <c r="K2984" i="3" s="1"/>
  <c r="D2985" i="3"/>
  <c r="K2985" i="3" s="1"/>
  <c r="D2986" i="3"/>
  <c r="D2987" i="3"/>
  <c r="K2987" i="3" s="1"/>
  <c r="D2988" i="3"/>
  <c r="K2988" i="3" s="1"/>
  <c r="D2989" i="3"/>
  <c r="K2989" i="3" s="1"/>
  <c r="D2990" i="3"/>
  <c r="K2990" i="3" s="1"/>
  <c r="D2991" i="3"/>
  <c r="D2992" i="3"/>
  <c r="K2992" i="3" s="1"/>
  <c r="D2993" i="3"/>
  <c r="K2993" i="3" s="1"/>
  <c r="D2994" i="3"/>
  <c r="D2995" i="3"/>
  <c r="K2995" i="3" s="1"/>
  <c r="D2996" i="3"/>
  <c r="K2996" i="3" s="1"/>
  <c r="D2997" i="3"/>
  <c r="K2997" i="3" s="1"/>
  <c r="D2998" i="3"/>
  <c r="D2999" i="3"/>
  <c r="K2999" i="3" s="1"/>
  <c r="D3000" i="3"/>
  <c r="K3000" i="3" s="1"/>
  <c r="D3001" i="3"/>
  <c r="K3001" i="3" s="1"/>
  <c r="D3002" i="3"/>
  <c r="K3002" i="3" s="1"/>
  <c r="D3003" i="3"/>
  <c r="D3004" i="3"/>
  <c r="K3004" i="3" s="1"/>
  <c r="D3005" i="3"/>
  <c r="K3005" i="3" s="1"/>
  <c r="D3006" i="3"/>
  <c r="D3007" i="3"/>
  <c r="K3007" i="3" s="1"/>
  <c r="D3008" i="3"/>
  <c r="K3008" i="3" s="1"/>
  <c r="D3009" i="3"/>
  <c r="K3009" i="3" s="1"/>
  <c r="D3010" i="3"/>
  <c r="D3011" i="3"/>
  <c r="K3011" i="3" s="1"/>
  <c r="D3012" i="3"/>
  <c r="K3012" i="3" s="1"/>
  <c r="D3013" i="3"/>
  <c r="K3013" i="3" s="1"/>
  <c r="D3014" i="3"/>
  <c r="K3014" i="3" s="1"/>
  <c r="D3015" i="3"/>
  <c r="D3016" i="3"/>
  <c r="K3016" i="3" s="1"/>
  <c r="D3017" i="3"/>
  <c r="K3017" i="3" s="1"/>
  <c r="D3018" i="3"/>
  <c r="D3019" i="3"/>
  <c r="K3019" i="3" s="1"/>
  <c r="D3020" i="3"/>
  <c r="K3020" i="3" s="1"/>
  <c r="D3021" i="3"/>
  <c r="K3021" i="3" s="1"/>
  <c r="D3022" i="3"/>
  <c r="D3023" i="3"/>
  <c r="K3023" i="3" s="1"/>
  <c r="D3024" i="3"/>
  <c r="K3024" i="3" s="1"/>
  <c r="D3025" i="3"/>
  <c r="K3025" i="3" s="1"/>
  <c r="D3026" i="3"/>
  <c r="K3026" i="3" s="1"/>
  <c r="D3027" i="3"/>
  <c r="D3028" i="3"/>
  <c r="K3028" i="3" s="1"/>
  <c r="D3029" i="3"/>
  <c r="K3029" i="3" s="1"/>
  <c r="D3030" i="3"/>
  <c r="D3031" i="3"/>
  <c r="K3031" i="3" s="1"/>
  <c r="D3032" i="3"/>
  <c r="K3032" i="3" s="1"/>
  <c r="D3033" i="3"/>
  <c r="K3033" i="3" s="1"/>
  <c r="D3034" i="3"/>
  <c r="D3035" i="3"/>
  <c r="K3035" i="3" s="1"/>
  <c r="D3036" i="3"/>
  <c r="K3036" i="3" s="1"/>
  <c r="D3037" i="3"/>
  <c r="K3037" i="3" s="1"/>
  <c r="D3038" i="3"/>
  <c r="K3038" i="3" s="1"/>
  <c r="D3039" i="3"/>
  <c r="D3040" i="3"/>
  <c r="K3040" i="3" s="1"/>
  <c r="D3041" i="3"/>
  <c r="K3041" i="3" s="1"/>
  <c r="D3042" i="3"/>
  <c r="D3043" i="3"/>
  <c r="K3043" i="3" s="1"/>
  <c r="D3044" i="3"/>
  <c r="K3044" i="3" s="1"/>
  <c r="D3045" i="3"/>
  <c r="K3045" i="3" s="1"/>
  <c r="D3046" i="3"/>
  <c r="D3047" i="3"/>
  <c r="K3047" i="3" s="1"/>
  <c r="D3048" i="3"/>
  <c r="K3048" i="3" s="1"/>
  <c r="D3049" i="3"/>
  <c r="K3049" i="3" s="1"/>
  <c r="D3050" i="3"/>
  <c r="K3050" i="3" s="1"/>
  <c r="D3051" i="3"/>
  <c r="D3052" i="3"/>
  <c r="K3052" i="3" s="1"/>
  <c r="D3053" i="3"/>
  <c r="K3053" i="3" s="1"/>
  <c r="D3054" i="3"/>
  <c r="D3055" i="3"/>
  <c r="K3055" i="3" s="1"/>
  <c r="D3056" i="3"/>
  <c r="K3056" i="3" s="1"/>
  <c r="D3057" i="3"/>
  <c r="K3057" i="3" s="1"/>
  <c r="D3058" i="3"/>
  <c r="D3059" i="3"/>
  <c r="K3059" i="3" s="1"/>
  <c r="D3060" i="3"/>
  <c r="K3060" i="3" s="1"/>
  <c r="D3061" i="3"/>
  <c r="K3061" i="3" s="1"/>
  <c r="D3062" i="3"/>
  <c r="K3062" i="3" s="1"/>
  <c r="D3063" i="3"/>
  <c r="D3064" i="3"/>
  <c r="K3064" i="3" s="1"/>
  <c r="D3065" i="3"/>
  <c r="K3065" i="3" s="1"/>
  <c r="D3066" i="3"/>
  <c r="D3067" i="3"/>
  <c r="K3067" i="3" s="1"/>
  <c r="D3068" i="3"/>
  <c r="K3068" i="3" s="1"/>
  <c r="D3069" i="3"/>
  <c r="K3069" i="3" s="1"/>
  <c r="D3070" i="3"/>
  <c r="D3071" i="3"/>
  <c r="K3071" i="3" s="1"/>
  <c r="D3072" i="3"/>
  <c r="K3072" i="3" s="1"/>
  <c r="D3073" i="3"/>
  <c r="K3073" i="3" s="1"/>
  <c r="D3074" i="3"/>
  <c r="K3074" i="3" s="1"/>
  <c r="D3075" i="3"/>
  <c r="D3076" i="3"/>
  <c r="K3076" i="3" s="1"/>
  <c r="D3077" i="3"/>
  <c r="K3077" i="3" s="1"/>
  <c r="D3078" i="3"/>
  <c r="D3079" i="3"/>
  <c r="K3079" i="3" s="1"/>
  <c r="D3080" i="3"/>
  <c r="K3080" i="3" s="1"/>
  <c r="D3081" i="3"/>
  <c r="K3081" i="3" s="1"/>
  <c r="D3082" i="3"/>
  <c r="D3083" i="3"/>
  <c r="K3083" i="3" s="1"/>
  <c r="D3084" i="3"/>
  <c r="K3084" i="3" s="1"/>
  <c r="D3085" i="3"/>
  <c r="K3085" i="3" s="1"/>
  <c r="D3086" i="3"/>
  <c r="K3086" i="3" s="1"/>
  <c r="D3087" i="3"/>
  <c r="D3088" i="3"/>
  <c r="K3088" i="3" s="1"/>
  <c r="D3089" i="3"/>
  <c r="K3089" i="3" s="1"/>
  <c r="D3090" i="3"/>
  <c r="D3091" i="3"/>
  <c r="K3091" i="3" s="1"/>
  <c r="D3092" i="3"/>
  <c r="K3092" i="3" s="1"/>
  <c r="D3093" i="3"/>
  <c r="K3093" i="3" s="1"/>
  <c r="D3094" i="3"/>
  <c r="D3095" i="3"/>
  <c r="K3095" i="3" s="1"/>
  <c r="D3096" i="3"/>
  <c r="K3096" i="3" s="1"/>
  <c r="D3097" i="3"/>
  <c r="K3097" i="3" s="1"/>
  <c r="D3098" i="3"/>
  <c r="K3098" i="3" s="1"/>
  <c r="D3099" i="3"/>
  <c r="D3100" i="3"/>
  <c r="K3100" i="3" s="1"/>
  <c r="D3101" i="3"/>
  <c r="K3101" i="3" s="1"/>
  <c r="D3102" i="3"/>
  <c r="D3103" i="3"/>
  <c r="K3103" i="3" s="1"/>
  <c r="D3104" i="3"/>
  <c r="K3104" i="3" s="1"/>
  <c r="D3105" i="3"/>
  <c r="K3105" i="3" s="1"/>
  <c r="D3106" i="3"/>
  <c r="D3107" i="3"/>
  <c r="K3107" i="3" s="1"/>
  <c r="D3108" i="3"/>
  <c r="K3108" i="3" s="1"/>
  <c r="D3109" i="3"/>
  <c r="K3109" i="3" s="1"/>
  <c r="D3110" i="3"/>
  <c r="K3110" i="3" s="1"/>
  <c r="D3111" i="3"/>
  <c r="D3112" i="3"/>
  <c r="K3112" i="3" s="1"/>
  <c r="D3113" i="3"/>
  <c r="K3113" i="3" s="1"/>
  <c r="D3114" i="3"/>
  <c r="D3115" i="3"/>
  <c r="K3115" i="3" s="1"/>
  <c r="D3116" i="3"/>
  <c r="K3116" i="3" s="1"/>
  <c r="D3117" i="3"/>
  <c r="K3117" i="3" s="1"/>
  <c r="D3118" i="3"/>
  <c r="D3119" i="3"/>
  <c r="K3119" i="3" s="1"/>
  <c r="D3120" i="3"/>
  <c r="K3120" i="3" s="1"/>
  <c r="D3121" i="3"/>
  <c r="K3121" i="3" s="1"/>
  <c r="D3122" i="3"/>
  <c r="K3122" i="3" s="1"/>
  <c r="D3123" i="3"/>
  <c r="D3124" i="3"/>
  <c r="K3124" i="3" s="1"/>
  <c r="D3125" i="3"/>
  <c r="K3125" i="3" s="1"/>
  <c r="D3126" i="3"/>
  <c r="D3127" i="3"/>
  <c r="K3127" i="3" s="1"/>
  <c r="D3128" i="3"/>
  <c r="K3128" i="3" s="1"/>
  <c r="D3129" i="3"/>
  <c r="K3129" i="3" s="1"/>
  <c r="D3130" i="3"/>
  <c r="D3131" i="3"/>
  <c r="K3131" i="3" s="1"/>
  <c r="D3132" i="3"/>
  <c r="K3132" i="3" s="1"/>
  <c r="D3133" i="3"/>
  <c r="K3133" i="3" s="1"/>
  <c r="D3134" i="3"/>
  <c r="K3134" i="3" s="1"/>
  <c r="D3135" i="3"/>
  <c r="D3136" i="3"/>
  <c r="K3136" i="3" s="1"/>
  <c r="D3137" i="3"/>
  <c r="K3137" i="3" s="1"/>
  <c r="D3138" i="3"/>
  <c r="D3139" i="3"/>
  <c r="K3139" i="3" s="1"/>
  <c r="D3140" i="3"/>
  <c r="K3140" i="3" s="1"/>
  <c r="D3141" i="3"/>
  <c r="K3141" i="3" s="1"/>
  <c r="D3142" i="3"/>
  <c r="D3143" i="3"/>
  <c r="K3143" i="3" s="1"/>
  <c r="D3144" i="3"/>
  <c r="K3144" i="3" s="1"/>
  <c r="D3145" i="3"/>
  <c r="K3145" i="3" s="1"/>
  <c r="D3146" i="3"/>
  <c r="K3146" i="3" s="1"/>
  <c r="D3147" i="3"/>
  <c r="D3148" i="3"/>
  <c r="K3148" i="3" s="1"/>
  <c r="D3149" i="3"/>
  <c r="K3149" i="3" s="1"/>
  <c r="D3150" i="3"/>
  <c r="D3151" i="3"/>
  <c r="K3151" i="3" s="1"/>
  <c r="D3152" i="3"/>
  <c r="K3152" i="3" s="1"/>
  <c r="D3153" i="3"/>
  <c r="K3153" i="3" s="1"/>
  <c r="D3154" i="3"/>
  <c r="D3155" i="3"/>
  <c r="K3155" i="3" s="1"/>
  <c r="D3156" i="3"/>
  <c r="K3156" i="3" s="1"/>
  <c r="D3157" i="3"/>
  <c r="K3157" i="3" s="1"/>
  <c r="D3158" i="3"/>
  <c r="K3158" i="3" s="1"/>
  <c r="D3159" i="3"/>
  <c r="D3160" i="3"/>
  <c r="K3160" i="3" s="1"/>
  <c r="D3161" i="3"/>
  <c r="K3161" i="3" s="1"/>
  <c r="D3162" i="3"/>
  <c r="D3163" i="3"/>
  <c r="K3163" i="3" s="1"/>
  <c r="D3164" i="3"/>
  <c r="K3164" i="3" s="1"/>
  <c r="D3165" i="3"/>
  <c r="K3165" i="3" s="1"/>
  <c r="D3166" i="3"/>
  <c r="D3167" i="3"/>
  <c r="K3167" i="3" s="1"/>
  <c r="D3168" i="3"/>
  <c r="K3168" i="3" s="1"/>
  <c r="D3169" i="3"/>
  <c r="K3169" i="3" s="1"/>
  <c r="D3170" i="3"/>
  <c r="K3170" i="3" s="1"/>
  <c r="D3171" i="3"/>
  <c r="D3172" i="3"/>
  <c r="K3172" i="3" s="1"/>
  <c r="D3173" i="3"/>
  <c r="K3173" i="3" s="1"/>
  <c r="D3174" i="3"/>
  <c r="D3175" i="3"/>
  <c r="K3175" i="3" s="1"/>
  <c r="D3176" i="3"/>
  <c r="K3176" i="3" s="1"/>
  <c r="D3177" i="3"/>
  <c r="K3177" i="3" s="1"/>
  <c r="D3178" i="3"/>
  <c r="D3179" i="3"/>
  <c r="K3179" i="3" s="1"/>
  <c r="D3180" i="3"/>
  <c r="K3180" i="3" s="1"/>
  <c r="D3181" i="3"/>
  <c r="K3181" i="3" s="1"/>
  <c r="D3182" i="3"/>
  <c r="K3182" i="3" s="1"/>
  <c r="D3183" i="3"/>
  <c r="D3184" i="3"/>
  <c r="K3184" i="3" s="1"/>
  <c r="D3185" i="3"/>
  <c r="K3185" i="3" s="1"/>
  <c r="D3186" i="3"/>
  <c r="D3187" i="3"/>
  <c r="K3187" i="3" s="1"/>
  <c r="D3188" i="3"/>
  <c r="K3188" i="3" s="1"/>
  <c r="D3189" i="3"/>
  <c r="K3189" i="3" s="1"/>
  <c r="D3190" i="3"/>
  <c r="D3191" i="3"/>
  <c r="K3191" i="3" s="1"/>
  <c r="D3192" i="3"/>
  <c r="K3192" i="3" s="1"/>
  <c r="D3193" i="3"/>
  <c r="K3193" i="3" s="1"/>
  <c r="D3194" i="3"/>
  <c r="K3194" i="3" s="1"/>
  <c r="D3195" i="3"/>
  <c r="D3196" i="3"/>
  <c r="K3196" i="3" s="1"/>
  <c r="D3197" i="3"/>
  <c r="K3197" i="3" s="1"/>
  <c r="D3198" i="3"/>
  <c r="D3199" i="3"/>
  <c r="K3199" i="3" s="1"/>
  <c r="D3200" i="3"/>
  <c r="K3200" i="3" s="1"/>
  <c r="D3201" i="3"/>
  <c r="K3201" i="3" s="1"/>
  <c r="D3202" i="3"/>
  <c r="D3203" i="3"/>
  <c r="K3203" i="3" s="1"/>
  <c r="D3204" i="3"/>
  <c r="K3204" i="3" s="1"/>
  <c r="D3205" i="3"/>
  <c r="K3205" i="3" s="1"/>
  <c r="D3206" i="3"/>
  <c r="K3206" i="3" s="1"/>
  <c r="D3207" i="3"/>
  <c r="D3208" i="3"/>
  <c r="K3208" i="3" s="1"/>
  <c r="D3209" i="3"/>
  <c r="K3209" i="3" s="1"/>
  <c r="D3210" i="3"/>
  <c r="D3211" i="3"/>
  <c r="K3211" i="3" s="1"/>
  <c r="D3212" i="3"/>
  <c r="K3212" i="3" s="1"/>
  <c r="D3213" i="3"/>
  <c r="K3213" i="3" s="1"/>
  <c r="D3214" i="3"/>
  <c r="D3215" i="3"/>
  <c r="K3215" i="3" s="1"/>
  <c r="D3216" i="3"/>
  <c r="K3216" i="3" s="1"/>
  <c r="D3217" i="3"/>
  <c r="K3217" i="3" s="1"/>
  <c r="D3218" i="3"/>
  <c r="K3218" i="3" s="1"/>
  <c r="D3219" i="3"/>
  <c r="D3220" i="3"/>
  <c r="K3220" i="3" s="1"/>
  <c r="D3221" i="3"/>
  <c r="K3221" i="3" s="1"/>
  <c r="D3222" i="3"/>
  <c r="D3223" i="3"/>
  <c r="K3223" i="3" s="1"/>
  <c r="D3224" i="3"/>
  <c r="K3224" i="3" s="1"/>
  <c r="D3225" i="3"/>
  <c r="K3225" i="3" s="1"/>
  <c r="D3226" i="3"/>
  <c r="D3227" i="3"/>
  <c r="K3227" i="3" s="1"/>
  <c r="D3228" i="3"/>
  <c r="K3228" i="3" s="1"/>
  <c r="D3229" i="3"/>
  <c r="K3229" i="3" s="1"/>
  <c r="D3230" i="3"/>
  <c r="K3230" i="3" s="1"/>
  <c r="D3231" i="3"/>
  <c r="D3232" i="3"/>
  <c r="K3232" i="3" s="1"/>
  <c r="D3233" i="3"/>
  <c r="K3233" i="3" s="1"/>
  <c r="D3234" i="3"/>
  <c r="D3235" i="3"/>
  <c r="K3235" i="3" s="1"/>
  <c r="D3236" i="3"/>
  <c r="K3236" i="3" s="1"/>
  <c r="D3237" i="3"/>
  <c r="K3237" i="3" s="1"/>
  <c r="D3238" i="3"/>
  <c r="D3239" i="3"/>
  <c r="K3239" i="3" s="1"/>
  <c r="D3240" i="3"/>
  <c r="K3240" i="3" s="1"/>
  <c r="D3241" i="3"/>
  <c r="K3241" i="3" s="1"/>
  <c r="D3242" i="3"/>
  <c r="K3242" i="3" s="1"/>
  <c r="D3243" i="3"/>
  <c r="D3244" i="3"/>
  <c r="K3244" i="3" s="1"/>
  <c r="D3245" i="3"/>
  <c r="K3245" i="3" s="1"/>
  <c r="D3246" i="3"/>
  <c r="D3247" i="3"/>
  <c r="K3247" i="3" s="1"/>
  <c r="D3248" i="3"/>
  <c r="K3248" i="3" s="1"/>
  <c r="D3249" i="3"/>
  <c r="K3249" i="3" s="1"/>
  <c r="D3250" i="3"/>
  <c r="D3251" i="3"/>
  <c r="K3251" i="3" s="1"/>
  <c r="D3252" i="3"/>
  <c r="K3252" i="3" s="1"/>
  <c r="D3253" i="3"/>
  <c r="K3253" i="3" s="1"/>
  <c r="D3254" i="3"/>
  <c r="K3254" i="3" s="1"/>
  <c r="D3255" i="3"/>
  <c r="D3256" i="3"/>
  <c r="K3256" i="3" s="1"/>
  <c r="D3257" i="3"/>
  <c r="K3257" i="3" s="1"/>
  <c r="D3258" i="3"/>
  <c r="D3259" i="3"/>
  <c r="K3259" i="3" s="1"/>
  <c r="D3260" i="3"/>
  <c r="K3260" i="3" s="1"/>
  <c r="D3261" i="3"/>
  <c r="K3261" i="3" s="1"/>
  <c r="D3262" i="3"/>
  <c r="D3263" i="3"/>
  <c r="K3263" i="3" s="1"/>
  <c r="D3264" i="3"/>
  <c r="K3264" i="3" s="1"/>
  <c r="D3265" i="3"/>
  <c r="K3265" i="3" s="1"/>
  <c r="D3266" i="3"/>
  <c r="K3266" i="3" s="1"/>
  <c r="D3267" i="3"/>
  <c r="D3268" i="3"/>
  <c r="K3268" i="3" s="1"/>
  <c r="D3269" i="3"/>
  <c r="K3269" i="3" s="1"/>
  <c r="D3270" i="3"/>
  <c r="D3271" i="3"/>
  <c r="K3271" i="3" s="1"/>
  <c r="D3272" i="3"/>
  <c r="K3272" i="3" s="1"/>
  <c r="D3273" i="3"/>
  <c r="K3273" i="3" s="1"/>
  <c r="D3274" i="3"/>
  <c r="D3275" i="3"/>
  <c r="K3275" i="3" s="1"/>
  <c r="D3276" i="3"/>
  <c r="K3276" i="3" s="1"/>
  <c r="D3277" i="3"/>
  <c r="K3277" i="3" s="1"/>
  <c r="D3278" i="3"/>
  <c r="K3278" i="3" s="1"/>
  <c r="D3279" i="3"/>
  <c r="D3280" i="3"/>
  <c r="K3280" i="3" s="1"/>
  <c r="D3281" i="3"/>
  <c r="K3281" i="3" s="1"/>
  <c r="D3282" i="3"/>
  <c r="D3283" i="3"/>
  <c r="K3283" i="3" s="1"/>
  <c r="D3284" i="3"/>
  <c r="K3284" i="3" s="1"/>
  <c r="D3285" i="3"/>
  <c r="K3285" i="3" s="1"/>
  <c r="D3286" i="3"/>
  <c r="D3287" i="3"/>
  <c r="K3287" i="3" s="1"/>
  <c r="D3288" i="3"/>
  <c r="K3288" i="3" s="1"/>
  <c r="D3289" i="3"/>
  <c r="K3289" i="3" s="1"/>
  <c r="D3290" i="3"/>
  <c r="K3290" i="3" s="1"/>
  <c r="D3291" i="3"/>
  <c r="D3292" i="3"/>
  <c r="K3292" i="3" s="1"/>
  <c r="D3293" i="3"/>
  <c r="K3293" i="3" s="1"/>
  <c r="D3294" i="3"/>
  <c r="D3295" i="3"/>
  <c r="K3295" i="3" s="1"/>
  <c r="D3296" i="3"/>
  <c r="K3296" i="3" s="1"/>
  <c r="D3297" i="3"/>
  <c r="K3297" i="3" s="1"/>
  <c r="D3298" i="3"/>
  <c r="D3299" i="3"/>
  <c r="K3299" i="3" s="1"/>
  <c r="D3300" i="3"/>
  <c r="K3300" i="3" s="1"/>
  <c r="D3301" i="3"/>
  <c r="K3301" i="3" s="1"/>
  <c r="D3302" i="3"/>
  <c r="K3302" i="3" s="1"/>
  <c r="D3303" i="3"/>
  <c r="D3304" i="3"/>
  <c r="K3304" i="3" s="1"/>
  <c r="D3305" i="3"/>
  <c r="K3305" i="3" s="1"/>
  <c r="D3306" i="3"/>
  <c r="D3307" i="3"/>
  <c r="K3307" i="3" s="1"/>
  <c r="D3308" i="3"/>
  <c r="K3308" i="3" s="1"/>
  <c r="D3309" i="3"/>
  <c r="K3309" i="3" s="1"/>
  <c r="D3310" i="3"/>
  <c r="D3311" i="3"/>
  <c r="K3311" i="3" s="1"/>
  <c r="D3312" i="3"/>
  <c r="K3312" i="3" s="1"/>
  <c r="D3313" i="3"/>
  <c r="K3313" i="3" s="1"/>
  <c r="D3314" i="3"/>
  <c r="K3314" i="3" s="1"/>
  <c r="D3315" i="3"/>
  <c r="D3316" i="3"/>
  <c r="K3316" i="3" s="1"/>
  <c r="D3317" i="3"/>
  <c r="K3317" i="3" s="1"/>
  <c r="D3318" i="3"/>
  <c r="D3319" i="3"/>
  <c r="K3319" i="3" s="1"/>
  <c r="D3320" i="3"/>
  <c r="K3320" i="3" s="1"/>
  <c r="D3321" i="3"/>
  <c r="K3321" i="3" s="1"/>
  <c r="D3322" i="3"/>
  <c r="D3323" i="3"/>
  <c r="K3323" i="3" s="1"/>
  <c r="D3324" i="3"/>
  <c r="K3324" i="3" s="1"/>
  <c r="D3325" i="3"/>
  <c r="K3325" i="3" s="1"/>
  <c r="D3326" i="3"/>
  <c r="K3326" i="3" s="1"/>
  <c r="D3327" i="3"/>
  <c r="D3328" i="3"/>
  <c r="K3328" i="3" s="1"/>
  <c r="D3329" i="3"/>
  <c r="K3329" i="3" s="1"/>
  <c r="D3330" i="3"/>
  <c r="D3331" i="3"/>
  <c r="K3331" i="3" s="1"/>
  <c r="D3332" i="3"/>
  <c r="K3332" i="3" s="1"/>
  <c r="D3333" i="3"/>
  <c r="K3333" i="3" s="1"/>
  <c r="D3334" i="3"/>
  <c r="D3335" i="3"/>
  <c r="K3335" i="3" s="1"/>
  <c r="D3336" i="3"/>
  <c r="K3336" i="3" s="1"/>
  <c r="D3337" i="3"/>
  <c r="K3337" i="3" s="1"/>
  <c r="D3338" i="3"/>
  <c r="K3338" i="3" s="1"/>
  <c r="D3339" i="3"/>
  <c r="D3340" i="3"/>
  <c r="K3340" i="3" s="1"/>
  <c r="D3341" i="3"/>
  <c r="K3341" i="3" s="1"/>
  <c r="D3342" i="3"/>
  <c r="D3343" i="3"/>
  <c r="K3343" i="3" s="1"/>
  <c r="D3344" i="3"/>
  <c r="K3344" i="3" s="1"/>
  <c r="D3345" i="3"/>
  <c r="K3345" i="3" s="1"/>
  <c r="D3346" i="3"/>
  <c r="D3347" i="3"/>
  <c r="K3347" i="3" s="1"/>
  <c r="D3348" i="3"/>
  <c r="K3348" i="3" s="1"/>
  <c r="D3349" i="3"/>
  <c r="K3349" i="3" s="1"/>
  <c r="D3350" i="3"/>
  <c r="K3350" i="3" s="1"/>
  <c r="D3351" i="3"/>
  <c r="D3352" i="3"/>
  <c r="K3352" i="3" s="1"/>
  <c r="D3353" i="3"/>
  <c r="K3353" i="3" s="1"/>
  <c r="D3354" i="3"/>
  <c r="D3355" i="3"/>
  <c r="K3355" i="3" s="1"/>
  <c r="D3356" i="3"/>
  <c r="K3356" i="3" s="1"/>
  <c r="D3357" i="3"/>
  <c r="K3357" i="3" s="1"/>
  <c r="D3358" i="3"/>
  <c r="D3359" i="3"/>
  <c r="K3359" i="3" s="1"/>
  <c r="D3360" i="3"/>
  <c r="K3360" i="3" s="1"/>
  <c r="D3361" i="3"/>
  <c r="K3361" i="3" s="1"/>
  <c r="D3362" i="3"/>
  <c r="K3362" i="3" s="1"/>
  <c r="D3363" i="3"/>
  <c r="D3364" i="3"/>
  <c r="K3364" i="3" s="1"/>
  <c r="D3365" i="3"/>
  <c r="K3365" i="3" s="1"/>
  <c r="D3366" i="3"/>
  <c r="D3367" i="3"/>
  <c r="K3367" i="3" s="1"/>
  <c r="D3368" i="3"/>
  <c r="K3368" i="3" s="1"/>
  <c r="D3369" i="3"/>
  <c r="K3369" i="3" s="1"/>
  <c r="D3370" i="3"/>
  <c r="D3371" i="3"/>
  <c r="K3371" i="3" s="1"/>
  <c r="D3372" i="3"/>
  <c r="K3372" i="3" s="1"/>
  <c r="D3373" i="3"/>
  <c r="K3373" i="3" s="1"/>
  <c r="D3374" i="3"/>
  <c r="K3374" i="3" s="1"/>
  <c r="D3375" i="3"/>
  <c r="D3376" i="3"/>
  <c r="K3376" i="3" s="1"/>
  <c r="D3377" i="3"/>
  <c r="K3377" i="3" s="1"/>
  <c r="D3378" i="3"/>
  <c r="D3379" i="3"/>
  <c r="K3379" i="3" s="1"/>
  <c r="D3380" i="3"/>
  <c r="K3380" i="3" s="1"/>
  <c r="D3381" i="3"/>
  <c r="K3381" i="3" s="1"/>
  <c r="D3382" i="3"/>
  <c r="D3383" i="3"/>
  <c r="K3383" i="3" s="1"/>
  <c r="D3384" i="3"/>
  <c r="K3384" i="3" s="1"/>
  <c r="D3385" i="3"/>
  <c r="K3385" i="3" s="1"/>
  <c r="D3386" i="3"/>
  <c r="K3386" i="3" s="1"/>
  <c r="D3387" i="3"/>
  <c r="D3388" i="3"/>
  <c r="K3388" i="3" s="1"/>
  <c r="D3389" i="3"/>
  <c r="K3389" i="3" s="1"/>
  <c r="D3390" i="3"/>
  <c r="D3391" i="3"/>
  <c r="K3391" i="3" s="1"/>
  <c r="D3392" i="3"/>
  <c r="K3392" i="3" s="1"/>
  <c r="D3393" i="3"/>
  <c r="K3393" i="3" s="1"/>
  <c r="D3394" i="3"/>
  <c r="D3395" i="3"/>
  <c r="K3395" i="3" s="1"/>
  <c r="D3396" i="3"/>
  <c r="K3396" i="3" s="1"/>
  <c r="D3397" i="3"/>
  <c r="K3397" i="3" s="1"/>
  <c r="D3398" i="3"/>
  <c r="K3398" i="3" s="1"/>
  <c r="D3399" i="3"/>
  <c r="D3400" i="3"/>
  <c r="K3400" i="3" s="1"/>
  <c r="D3401" i="3"/>
  <c r="K3401" i="3" s="1"/>
  <c r="D3402" i="3"/>
  <c r="D3403" i="3"/>
  <c r="K3403" i="3" s="1"/>
  <c r="D3404" i="3"/>
  <c r="K3404" i="3" s="1"/>
  <c r="D3405" i="3"/>
  <c r="K3405" i="3" s="1"/>
  <c r="D3406" i="3"/>
  <c r="D3407" i="3"/>
  <c r="K3407" i="3" s="1"/>
  <c r="D3408" i="3"/>
  <c r="K3408" i="3" s="1"/>
  <c r="D3409" i="3"/>
  <c r="K3409" i="3" s="1"/>
  <c r="D3410" i="3"/>
  <c r="K3410" i="3" s="1"/>
  <c r="D3411" i="3"/>
  <c r="D3412" i="3"/>
  <c r="K3412" i="3" s="1"/>
  <c r="D3413" i="3"/>
  <c r="K3413" i="3" s="1"/>
  <c r="D3414" i="3"/>
  <c r="D3415" i="3"/>
  <c r="K3415" i="3" s="1"/>
  <c r="D3416" i="3"/>
  <c r="K3416" i="3" s="1"/>
  <c r="D3417" i="3"/>
  <c r="K3417" i="3" s="1"/>
  <c r="D3418" i="3"/>
  <c r="D3419" i="3"/>
  <c r="K3419" i="3" s="1"/>
  <c r="D3420" i="3"/>
  <c r="K3420" i="3" s="1"/>
  <c r="D3421" i="3"/>
  <c r="K3421" i="3" s="1"/>
  <c r="D3422" i="3"/>
  <c r="K3422" i="3" s="1"/>
  <c r="D3423" i="3"/>
  <c r="D3424" i="3"/>
  <c r="K3424" i="3" s="1"/>
  <c r="D3425" i="3"/>
  <c r="K3425" i="3" s="1"/>
  <c r="D3426" i="3"/>
  <c r="D3427" i="3"/>
  <c r="K3427" i="3" s="1"/>
  <c r="D3428" i="3"/>
  <c r="K3428" i="3" s="1"/>
  <c r="D3429" i="3"/>
  <c r="K3429" i="3" s="1"/>
  <c r="D3430" i="3"/>
  <c r="D3431" i="3"/>
  <c r="K3431" i="3" s="1"/>
  <c r="D3432" i="3"/>
  <c r="K3432" i="3" s="1"/>
  <c r="D3433" i="3"/>
  <c r="K3433" i="3" s="1"/>
  <c r="D3434" i="3"/>
  <c r="K3434" i="3" s="1"/>
  <c r="D3435" i="3"/>
  <c r="D3436" i="3"/>
  <c r="K3436" i="3" s="1"/>
  <c r="D3437" i="3"/>
  <c r="K3437" i="3" s="1"/>
  <c r="D3438" i="3"/>
  <c r="D3439" i="3"/>
  <c r="K3439" i="3" s="1"/>
  <c r="D3440" i="3"/>
  <c r="K3440" i="3" s="1"/>
  <c r="D3441" i="3"/>
  <c r="K3441" i="3" s="1"/>
  <c r="D3442" i="3"/>
  <c r="D3443" i="3"/>
  <c r="K3443" i="3" s="1"/>
  <c r="D3444" i="3"/>
  <c r="K3444" i="3" s="1"/>
  <c r="D3445" i="3"/>
  <c r="K3445" i="3" s="1"/>
  <c r="D3446" i="3"/>
  <c r="K3446" i="3" s="1"/>
  <c r="D3447" i="3"/>
  <c r="D3448" i="3"/>
  <c r="K3448" i="3" s="1"/>
  <c r="D3449" i="3"/>
  <c r="K3449" i="3" s="1"/>
  <c r="D3450" i="3"/>
  <c r="D3451" i="3"/>
  <c r="K3451" i="3" s="1"/>
  <c r="D3452" i="3"/>
  <c r="K3452" i="3" s="1"/>
  <c r="D3453" i="3"/>
  <c r="K3453" i="3" s="1"/>
  <c r="D3454" i="3"/>
  <c r="D3455" i="3"/>
  <c r="K3455" i="3" s="1"/>
  <c r="D3456" i="3"/>
  <c r="K3456" i="3" s="1"/>
  <c r="D3457" i="3"/>
  <c r="K3457" i="3" s="1"/>
  <c r="D3458" i="3"/>
  <c r="K3458" i="3" s="1"/>
  <c r="D3459" i="3"/>
  <c r="D3460" i="3"/>
  <c r="K3460" i="3" s="1"/>
  <c r="D3461" i="3"/>
  <c r="K3461" i="3" s="1"/>
  <c r="D3462" i="3"/>
  <c r="D3463" i="3"/>
  <c r="K3463" i="3" s="1"/>
  <c r="D3464" i="3"/>
  <c r="K3464" i="3" s="1"/>
  <c r="D3465" i="3"/>
  <c r="K3465" i="3" s="1"/>
  <c r="D3466" i="3"/>
  <c r="D3467" i="3"/>
  <c r="K3467" i="3" s="1"/>
  <c r="D3468" i="3"/>
  <c r="K3468" i="3" s="1"/>
  <c r="D3469" i="3"/>
  <c r="K3469" i="3" s="1"/>
  <c r="D3470" i="3"/>
  <c r="K3470" i="3" s="1"/>
  <c r="D3471" i="3"/>
  <c r="D3472" i="3"/>
  <c r="K3472" i="3" s="1"/>
  <c r="D3473" i="3"/>
  <c r="K3473" i="3" s="1"/>
  <c r="D3474" i="3"/>
  <c r="D3475" i="3"/>
  <c r="K3475" i="3" s="1"/>
  <c r="D3476" i="3"/>
  <c r="K3476" i="3" s="1"/>
  <c r="D3477" i="3"/>
  <c r="K3477" i="3" s="1"/>
  <c r="D3478" i="3"/>
  <c r="D3479" i="3"/>
  <c r="K3479" i="3" s="1"/>
  <c r="D3480" i="3"/>
  <c r="K3480" i="3" s="1"/>
  <c r="D3481" i="3"/>
  <c r="K3481" i="3" s="1"/>
  <c r="D3482" i="3"/>
  <c r="K3482" i="3" s="1"/>
  <c r="D3483" i="3"/>
  <c r="D3484" i="3"/>
  <c r="K3484" i="3" s="1"/>
  <c r="D3485" i="3"/>
  <c r="K3485" i="3" s="1"/>
  <c r="D3486" i="3"/>
  <c r="D3487" i="3"/>
  <c r="K3487" i="3" s="1"/>
  <c r="D3488" i="3"/>
  <c r="K3488" i="3" s="1"/>
  <c r="D3489" i="3"/>
  <c r="K3489" i="3" s="1"/>
  <c r="D3490" i="3"/>
  <c r="D3491" i="3"/>
  <c r="K3491" i="3" s="1"/>
  <c r="D3492" i="3"/>
  <c r="K3492" i="3" s="1"/>
  <c r="D3493" i="3"/>
  <c r="K3493" i="3" s="1"/>
  <c r="D3494" i="3"/>
  <c r="K3494" i="3" s="1"/>
  <c r="D3495" i="3"/>
  <c r="D3496" i="3"/>
  <c r="K3496" i="3" s="1"/>
  <c r="D3497" i="3"/>
  <c r="K3497" i="3" s="1"/>
  <c r="D3498" i="3"/>
  <c r="D3499" i="3"/>
  <c r="K3499" i="3" s="1"/>
  <c r="D3500" i="3"/>
  <c r="K3500" i="3" s="1"/>
  <c r="D3501" i="3"/>
  <c r="K3501" i="3" s="1"/>
  <c r="D3502" i="3"/>
  <c r="D3503" i="3"/>
  <c r="K3503" i="3" s="1"/>
  <c r="D3504" i="3"/>
  <c r="K3504" i="3" s="1"/>
  <c r="D3505" i="3"/>
  <c r="K3505" i="3" s="1"/>
  <c r="D3506" i="3"/>
  <c r="K3506" i="3" s="1"/>
  <c r="D3507" i="3"/>
  <c r="D3508" i="3"/>
  <c r="K3508" i="3" s="1"/>
  <c r="D3509" i="3"/>
  <c r="K3509" i="3" s="1"/>
  <c r="D3510" i="3"/>
  <c r="D3511" i="3"/>
  <c r="K3511" i="3" s="1"/>
  <c r="D3512" i="3"/>
  <c r="K3512" i="3" s="1"/>
  <c r="D3513" i="3"/>
  <c r="K3513" i="3" s="1"/>
  <c r="D3514" i="3"/>
  <c r="D3515" i="3"/>
  <c r="K3515" i="3" s="1"/>
  <c r="D3516" i="3"/>
  <c r="K3516" i="3" s="1"/>
  <c r="D3517" i="3"/>
  <c r="K3517" i="3" s="1"/>
  <c r="D3518" i="3"/>
  <c r="K3518" i="3" s="1"/>
  <c r="D3519" i="3"/>
  <c r="D3520" i="3"/>
  <c r="K3520" i="3" s="1"/>
  <c r="D3521" i="3"/>
  <c r="K3521" i="3" s="1"/>
  <c r="D3522" i="3"/>
  <c r="D3523" i="3"/>
  <c r="K3523" i="3" s="1"/>
  <c r="D3524" i="3"/>
  <c r="K3524" i="3" s="1"/>
  <c r="D3525" i="3"/>
  <c r="K3525" i="3" s="1"/>
  <c r="D3526" i="3"/>
  <c r="D3527" i="3"/>
  <c r="K3527" i="3" s="1"/>
  <c r="D3528" i="3"/>
  <c r="K3528" i="3" s="1"/>
  <c r="D3529" i="3"/>
  <c r="K3529" i="3" s="1"/>
  <c r="D3530" i="3"/>
  <c r="K3530" i="3" s="1"/>
  <c r="D3531" i="3"/>
  <c r="D3532" i="3"/>
  <c r="K3532" i="3" s="1"/>
  <c r="D3533" i="3"/>
  <c r="K3533" i="3" s="1"/>
  <c r="D3534" i="3"/>
  <c r="D3535" i="3"/>
  <c r="K3535" i="3" s="1"/>
  <c r="D3536" i="3"/>
  <c r="K3536" i="3" s="1"/>
  <c r="D3537" i="3"/>
  <c r="K3537" i="3" s="1"/>
  <c r="D3538" i="3"/>
  <c r="D3539" i="3"/>
  <c r="K3539" i="3" s="1"/>
  <c r="D3540" i="3"/>
  <c r="K3540" i="3" s="1"/>
  <c r="D3541" i="3"/>
  <c r="K3541" i="3" s="1"/>
  <c r="D3542" i="3"/>
  <c r="K3542" i="3" s="1"/>
  <c r="D3543" i="3"/>
  <c r="D3544" i="3"/>
  <c r="K3544" i="3" s="1"/>
  <c r="D3545" i="3"/>
  <c r="K3545" i="3" s="1"/>
  <c r="D3546" i="3"/>
  <c r="D3547" i="3"/>
  <c r="K3547" i="3" s="1"/>
  <c r="D3548" i="3"/>
  <c r="K3548" i="3" s="1"/>
  <c r="D3549" i="3"/>
  <c r="K3549" i="3" s="1"/>
  <c r="D3550" i="3"/>
  <c r="D3551" i="3"/>
  <c r="K3551" i="3" s="1"/>
  <c r="D3552" i="3"/>
  <c r="K3552" i="3" s="1"/>
  <c r="D3553" i="3"/>
  <c r="K3553" i="3" s="1"/>
  <c r="D3554" i="3"/>
  <c r="K3554" i="3" s="1"/>
  <c r="D3555" i="3"/>
  <c r="D3556" i="3"/>
  <c r="K3556" i="3" s="1"/>
  <c r="D3557" i="3"/>
  <c r="K3557" i="3" s="1"/>
  <c r="D3558" i="3"/>
  <c r="D3559" i="3"/>
  <c r="K3559" i="3" s="1"/>
  <c r="D3560" i="3"/>
  <c r="K3560" i="3" s="1"/>
  <c r="D3561" i="3"/>
  <c r="K3561" i="3" s="1"/>
  <c r="D3562" i="3"/>
  <c r="D3563" i="3"/>
  <c r="K3563" i="3" s="1"/>
  <c r="D3564" i="3"/>
  <c r="K3564" i="3" s="1"/>
  <c r="D3565" i="3"/>
  <c r="K3565" i="3" s="1"/>
  <c r="D3566" i="3"/>
  <c r="K3566" i="3" s="1"/>
  <c r="D3567" i="3"/>
  <c r="D3568" i="3"/>
  <c r="K3568" i="3" s="1"/>
  <c r="D3569" i="3"/>
  <c r="K3569" i="3" s="1"/>
  <c r="D3570" i="3"/>
  <c r="D3571" i="3"/>
  <c r="K3571" i="3" s="1"/>
  <c r="D3572" i="3"/>
  <c r="K3572" i="3" s="1"/>
  <c r="D3573" i="3"/>
  <c r="K3573" i="3" s="1"/>
  <c r="D3574" i="3"/>
  <c r="D3575" i="3"/>
  <c r="K3575" i="3" s="1"/>
  <c r="D3576" i="3"/>
  <c r="K3576" i="3" s="1"/>
  <c r="D3577" i="3"/>
  <c r="K3577" i="3" s="1"/>
  <c r="D3578" i="3"/>
  <c r="K3578" i="3" s="1"/>
  <c r="D3579" i="3"/>
  <c r="D3580" i="3"/>
  <c r="K3580" i="3" s="1"/>
  <c r="D3581" i="3"/>
  <c r="K3581" i="3" s="1"/>
  <c r="D3582" i="3"/>
  <c r="D3583" i="3"/>
  <c r="K3583" i="3" s="1"/>
  <c r="D3584" i="3"/>
  <c r="K3584" i="3" s="1"/>
  <c r="D3585" i="3"/>
  <c r="K3585" i="3" s="1"/>
  <c r="D3586" i="3"/>
  <c r="D3587" i="3"/>
  <c r="K3587" i="3" s="1"/>
  <c r="D3588" i="3"/>
  <c r="K3588" i="3" s="1"/>
  <c r="D3589" i="3"/>
  <c r="K3589" i="3" s="1"/>
  <c r="D3590" i="3"/>
  <c r="K3590" i="3" s="1"/>
  <c r="D3591" i="3"/>
  <c r="D3592" i="3"/>
  <c r="K3592" i="3" s="1"/>
  <c r="D3593" i="3"/>
  <c r="K3593" i="3" s="1"/>
  <c r="D3594" i="3"/>
  <c r="D3595" i="3"/>
  <c r="K3595" i="3" s="1"/>
  <c r="D3596" i="3"/>
  <c r="K3596" i="3" s="1"/>
  <c r="D3597" i="3"/>
  <c r="K3597" i="3" s="1"/>
  <c r="D3598" i="3"/>
  <c r="D3599" i="3"/>
  <c r="K3599" i="3" s="1"/>
  <c r="D3600" i="3"/>
  <c r="K3600" i="3" s="1"/>
  <c r="D3601" i="3"/>
  <c r="K3601" i="3" s="1"/>
  <c r="D3602" i="3"/>
  <c r="K3602" i="3" s="1"/>
  <c r="D3603" i="3"/>
  <c r="D3604" i="3"/>
  <c r="K3604" i="3" s="1"/>
  <c r="D3605" i="3"/>
  <c r="K3605" i="3" s="1"/>
  <c r="D3606" i="3"/>
  <c r="D3607" i="3"/>
  <c r="K3607" i="3" s="1"/>
  <c r="D3608" i="3"/>
  <c r="K3608" i="3" s="1"/>
  <c r="D3609" i="3"/>
  <c r="K3609" i="3" s="1"/>
  <c r="D3610" i="3"/>
  <c r="D3611" i="3"/>
  <c r="K3611" i="3" s="1"/>
  <c r="D3612" i="3"/>
  <c r="K3612" i="3" s="1"/>
  <c r="D3613" i="3"/>
  <c r="K3613" i="3" s="1"/>
  <c r="D3614" i="3"/>
  <c r="K3614" i="3" s="1"/>
  <c r="D3615" i="3"/>
  <c r="D3616" i="3"/>
  <c r="K3616" i="3" s="1"/>
  <c r="D3617" i="3"/>
  <c r="K3617" i="3" s="1"/>
  <c r="D3618" i="3"/>
  <c r="D3619" i="3"/>
  <c r="K3619" i="3" s="1"/>
  <c r="D3620" i="3"/>
  <c r="K3620" i="3" s="1"/>
  <c r="D3621" i="3"/>
  <c r="K3621" i="3" s="1"/>
  <c r="D3622" i="3"/>
  <c r="D3623" i="3"/>
  <c r="K3623" i="3" s="1"/>
  <c r="D3624" i="3"/>
  <c r="K3624" i="3" s="1"/>
  <c r="D3625" i="3"/>
  <c r="K3625" i="3" s="1"/>
  <c r="D3626" i="3"/>
  <c r="K3626" i="3" s="1"/>
  <c r="D3627" i="3"/>
  <c r="D3628" i="3"/>
  <c r="K3628" i="3" s="1"/>
  <c r="D3629" i="3"/>
  <c r="K3629" i="3" s="1"/>
  <c r="D3630" i="3"/>
  <c r="D3631" i="3"/>
  <c r="K3631" i="3" s="1"/>
  <c r="D3632" i="3"/>
  <c r="K3632" i="3" s="1"/>
  <c r="D3633" i="3"/>
  <c r="K3633" i="3" s="1"/>
  <c r="D3634" i="3"/>
  <c r="D3635" i="3"/>
  <c r="K3635" i="3" s="1"/>
  <c r="D3636" i="3"/>
  <c r="K3636" i="3" s="1"/>
  <c r="D3637" i="3"/>
  <c r="K3637" i="3" s="1"/>
  <c r="D3638" i="3"/>
  <c r="K3638" i="3" s="1"/>
  <c r="D3639" i="3"/>
  <c r="D3640" i="3"/>
  <c r="K3640" i="3" s="1"/>
  <c r="D3641" i="3"/>
  <c r="K3641" i="3" s="1"/>
  <c r="D3642" i="3"/>
  <c r="D3643" i="3"/>
  <c r="K3643" i="3" s="1"/>
  <c r="D3644" i="3"/>
  <c r="K3644" i="3" s="1"/>
  <c r="D3645" i="3"/>
  <c r="K3645" i="3" s="1"/>
  <c r="D3646" i="3"/>
  <c r="D3647" i="3"/>
  <c r="K3647" i="3" s="1"/>
  <c r="D3648" i="3"/>
  <c r="K3648" i="3" s="1"/>
  <c r="D3649" i="3"/>
  <c r="K3649" i="3" s="1"/>
  <c r="D3650" i="3"/>
  <c r="K3650" i="3" s="1"/>
  <c r="D3651" i="3"/>
  <c r="D3652" i="3"/>
  <c r="K3652" i="3" s="1"/>
  <c r="D3653" i="3"/>
  <c r="K3653" i="3" s="1"/>
  <c r="D3654" i="3"/>
  <c r="D3655" i="3"/>
  <c r="K3655" i="3" s="1"/>
  <c r="D3656" i="3"/>
  <c r="K3656" i="3" s="1"/>
  <c r="D3657" i="3"/>
  <c r="K3657" i="3" s="1"/>
  <c r="D3658" i="3"/>
  <c r="D3659" i="3"/>
  <c r="K3659" i="3" s="1"/>
  <c r="D3660" i="3"/>
  <c r="K3660" i="3" s="1"/>
  <c r="D3661" i="3"/>
  <c r="K3661" i="3" s="1"/>
  <c r="D3662" i="3"/>
  <c r="K3662" i="3" s="1"/>
  <c r="D3663" i="3"/>
  <c r="D3664" i="3"/>
  <c r="K3664" i="3" s="1"/>
  <c r="D3665" i="3"/>
  <c r="K3665" i="3" s="1"/>
  <c r="D3666" i="3"/>
  <c r="D3667" i="3"/>
  <c r="K3667" i="3" s="1"/>
  <c r="D3668" i="3"/>
  <c r="K3668" i="3" s="1"/>
  <c r="D3669" i="3"/>
  <c r="K3669" i="3" s="1"/>
  <c r="D3670" i="3"/>
  <c r="D3671" i="3"/>
  <c r="K3671" i="3" s="1"/>
  <c r="D3672" i="3"/>
  <c r="K3672" i="3" s="1"/>
  <c r="D3673" i="3"/>
  <c r="K3673" i="3" s="1"/>
  <c r="D3674" i="3"/>
  <c r="K3674" i="3" s="1"/>
  <c r="D3675" i="3"/>
  <c r="D3676" i="3"/>
  <c r="K3676" i="3" s="1"/>
  <c r="D3677" i="3"/>
  <c r="K3677" i="3" s="1"/>
  <c r="D3678" i="3"/>
  <c r="D3679" i="3"/>
  <c r="K3679" i="3" s="1"/>
  <c r="D3680" i="3"/>
  <c r="K3680" i="3" s="1"/>
  <c r="D3681" i="3"/>
  <c r="K3681" i="3" s="1"/>
  <c r="D3682" i="3"/>
  <c r="D3683" i="3"/>
  <c r="K3683" i="3" s="1"/>
  <c r="D3684" i="3"/>
  <c r="D3685" i="3"/>
  <c r="K3685" i="3" s="1"/>
  <c r="D3686" i="3"/>
  <c r="K3686" i="3" s="1"/>
  <c r="D3687" i="3"/>
  <c r="D3688" i="3"/>
  <c r="K3688" i="3" s="1"/>
  <c r="D3689" i="3"/>
  <c r="K3689" i="3" s="1"/>
  <c r="D3690" i="3"/>
  <c r="D3691" i="3"/>
  <c r="K3691" i="3" s="1"/>
  <c r="D3692" i="3"/>
  <c r="K3692" i="3" s="1"/>
  <c r="D3693" i="3"/>
  <c r="K3693" i="3" s="1"/>
  <c r="D3694" i="3"/>
  <c r="D3695" i="3"/>
  <c r="K3695" i="3" s="1"/>
  <c r="D3696" i="3"/>
  <c r="D3697" i="3"/>
  <c r="K3697" i="3" s="1"/>
  <c r="D3698" i="3"/>
  <c r="K3698" i="3" s="1"/>
  <c r="D3699" i="3"/>
  <c r="D3700" i="3"/>
  <c r="K3700" i="3" s="1"/>
  <c r="D3701" i="3"/>
  <c r="K3701" i="3" s="1"/>
  <c r="D3702" i="3"/>
  <c r="D3703" i="3"/>
  <c r="K3703" i="3" s="1"/>
  <c r="D3704" i="3"/>
  <c r="K3704" i="3" s="1"/>
  <c r="D3705" i="3"/>
  <c r="K3705" i="3" s="1"/>
  <c r="D3706" i="3"/>
  <c r="D3707" i="3"/>
  <c r="K3707" i="3" s="1"/>
  <c r="D3708" i="3"/>
  <c r="D3709" i="3"/>
  <c r="K3709" i="3" s="1"/>
  <c r="D3710" i="3"/>
  <c r="K3710" i="3" s="1"/>
  <c r="D3711" i="3"/>
  <c r="D3712" i="3"/>
  <c r="K3712" i="3" s="1"/>
  <c r="D3713" i="3"/>
  <c r="K3713" i="3" s="1"/>
  <c r="D3714" i="3"/>
  <c r="D3715" i="3"/>
  <c r="K3715" i="3" s="1"/>
  <c r="D3716" i="3"/>
  <c r="K3716" i="3" s="1"/>
  <c r="D3717" i="3"/>
  <c r="K3717" i="3" s="1"/>
  <c r="D3718" i="3"/>
  <c r="D3719" i="3"/>
  <c r="K3719" i="3" s="1"/>
  <c r="D3720" i="3"/>
  <c r="D3721" i="3"/>
  <c r="K3721" i="3" s="1"/>
  <c r="D3722" i="3"/>
  <c r="K3722" i="3" s="1"/>
  <c r="D3723" i="3"/>
  <c r="D3724" i="3"/>
  <c r="K3724" i="3" s="1"/>
  <c r="D3725" i="3"/>
  <c r="K3725" i="3" s="1"/>
  <c r="D3726" i="3"/>
  <c r="D3727" i="3"/>
  <c r="K3727" i="3" s="1"/>
  <c r="D3728" i="3"/>
  <c r="K3728" i="3" s="1"/>
  <c r="D3729" i="3"/>
  <c r="K3729" i="3" s="1"/>
  <c r="D3730" i="3"/>
  <c r="D3731" i="3"/>
  <c r="K3731" i="3" s="1"/>
  <c r="D3732" i="3"/>
  <c r="D3733" i="3"/>
  <c r="K3733" i="3" s="1"/>
  <c r="D3734" i="3"/>
  <c r="K3734" i="3" s="1"/>
  <c r="D3735" i="3"/>
  <c r="D3736" i="3"/>
  <c r="K3736" i="3" s="1"/>
  <c r="D3737" i="3"/>
  <c r="K3737" i="3" s="1"/>
  <c r="D3738" i="3"/>
  <c r="D3739" i="3"/>
  <c r="K3739" i="3" s="1"/>
  <c r="D3740" i="3"/>
  <c r="K3740" i="3" s="1"/>
  <c r="D3741" i="3"/>
  <c r="K3741" i="3" s="1"/>
  <c r="D3742" i="3"/>
  <c r="D3743" i="3"/>
  <c r="K3743" i="3" s="1"/>
  <c r="D3744" i="3"/>
  <c r="D3745" i="3"/>
  <c r="K3745" i="3" s="1"/>
  <c r="D3746" i="3"/>
  <c r="K3746" i="3" s="1"/>
  <c r="D3747" i="3"/>
  <c r="D3748" i="3"/>
  <c r="K3748" i="3" s="1"/>
  <c r="D3749" i="3"/>
  <c r="K3749" i="3" s="1"/>
  <c r="D3750" i="3"/>
  <c r="D3751" i="3"/>
  <c r="K3751" i="3" s="1"/>
  <c r="D3752" i="3"/>
  <c r="K3752" i="3" s="1"/>
  <c r="D3753" i="3"/>
  <c r="K3753" i="3" s="1"/>
  <c r="D3754" i="3"/>
  <c r="D3755" i="3"/>
  <c r="K3755" i="3" s="1"/>
  <c r="D3756" i="3"/>
  <c r="D3757" i="3"/>
  <c r="K3757" i="3" s="1"/>
  <c r="D3758" i="3"/>
  <c r="K3758" i="3" s="1"/>
  <c r="D3759" i="3"/>
  <c r="D3760" i="3"/>
  <c r="K3760" i="3" s="1"/>
  <c r="D3761" i="3"/>
  <c r="K3761" i="3" s="1"/>
  <c r="D3762" i="3"/>
  <c r="D3763" i="3"/>
  <c r="K3763" i="3" s="1"/>
  <c r="D3764" i="3"/>
  <c r="K3764" i="3" s="1"/>
  <c r="D3765" i="3"/>
  <c r="K3765" i="3" s="1"/>
  <c r="D3766" i="3"/>
  <c r="D3767" i="3"/>
  <c r="K3767" i="3" s="1"/>
  <c r="D3768" i="3"/>
  <c r="D3769" i="3"/>
  <c r="K3769" i="3" s="1"/>
  <c r="D3770" i="3"/>
  <c r="K3770" i="3" s="1"/>
  <c r="D3771" i="3"/>
  <c r="D3772" i="3"/>
  <c r="K3772" i="3" s="1"/>
  <c r="D3773" i="3"/>
  <c r="K3773" i="3" s="1"/>
  <c r="D3774" i="3"/>
  <c r="D3775" i="3"/>
  <c r="K3775" i="3" s="1"/>
  <c r="D3776" i="3"/>
  <c r="K3776" i="3" s="1"/>
  <c r="D3777" i="3"/>
  <c r="K3777" i="3" s="1"/>
  <c r="D3778" i="3"/>
  <c r="D3779" i="3"/>
  <c r="K3779" i="3" s="1"/>
  <c r="D3780" i="3"/>
  <c r="D3781" i="3"/>
  <c r="K3781" i="3" s="1"/>
  <c r="D3782" i="3"/>
  <c r="K3782" i="3" s="1"/>
  <c r="D3783" i="3"/>
  <c r="D3784" i="3"/>
  <c r="K3784" i="3" s="1"/>
  <c r="D3785" i="3"/>
  <c r="K3785" i="3" s="1"/>
  <c r="D3786" i="3"/>
  <c r="D3787" i="3"/>
  <c r="K3787" i="3" s="1"/>
  <c r="D3788" i="3"/>
  <c r="K3788" i="3" s="1"/>
  <c r="D3789" i="3"/>
  <c r="K3789" i="3" s="1"/>
  <c r="D3790" i="3"/>
  <c r="D3791" i="3"/>
  <c r="K3791" i="3" s="1"/>
  <c r="D3792" i="3"/>
  <c r="D3793" i="3"/>
  <c r="K3793" i="3" s="1"/>
  <c r="D3794" i="3"/>
  <c r="K3794" i="3" s="1"/>
  <c r="D3795" i="3"/>
  <c r="D3796" i="3"/>
  <c r="K3796" i="3" s="1"/>
  <c r="D3797" i="3"/>
  <c r="K3797" i="3" s="1"/>
  <c r="D3798" i="3"/>
  <c r="D3799" i="3"/>
  <c r="K3799" i="3" s="1"/>
  <c r="D3800" i="3"/>
  <c r="K3800" i="3" s="1"/>
  <c r="D3801" i="3"/>
  <c r="K3801" i="3" s="1"/>
  <c r="D3802" i="3"/>
  <c r="D3803" i="3"/>
  <c r="K3803" i="3" s="1"/>
  <c r="D3804" i="3"/>
  <c r="D3805" i="3"/>
  <c r="K3805" i="3" s="1"/>
  <c r="D3806" i="3"/>
  <c r="K3806" i="3" s="1"/>
  <c r="D3807" i="3"/>
  <c r="D3808" i="3"/>
  <c r="K3808" i="3" s="1"/>
  <c r="D3809" i="3"/>
  <c r="K3809" i="3" s="1"/>
  <c r="D3810" i="3"/>
  <c r="D3811" i="3"/>
  <c r="K3811" i="3" s="1"/>
  <c r="D3812" i="3"/>
  <c r="K3812" i="3" s="1"/>
  <c r="D3813" i="3"/>
  <c r="K3813" i="3" s="1"/>
  <c r="D3814" i="3"/>
  <c r="D3815" i="3"/>
  <c r="K3815" i="3" s="1"/>
  <c r="D3816" i="3"/>
  <c r="D3817" i="3"/>
  <c r="K3817" i="3" s="1"/>
  <c r="D3818" i="3"/>
  <c r="K3818" i="3" s="1"/>
  <c r="D3819" i="3"/>
  <c r="D3820" i="3"/>
  <c r="K3820" i="3" s="1"/>
  <c r="D3821" i="3"/>
  <c r="K3821" i="3" s="1"/>
  <c r="D3822" i="3"/>
  <c r="D3823" i="3"/>
  <c r="K3823" i="3" s="1"/>
  <c r="D3824" i="3"/>
  <c r="K3824" i="3" s="1"/>
  <c r="D3825" i="3"/>
  <c r="K3825" i="3" s="1"/>
  <c r="D3826" i="3"/>
  <c r="D3827" i="3"/>
  <c r="K3827" i="3" s="1"/>
  <c r="D3828" i="3"/>
  <c r="D3829" i="3"/>
  <c r="K3829" i="3" s="1"/>
  <c r="D3830" i="3"/>
  <c r="K3830" i="3" s="1"/>
  <c r="D3831" i="3"/>
  <c r="D3832" i="3"/>
  <c r="K3832" i="3" s="1"/>
  <c r="D3833" i="3"/>
  <c r="K3833" i="3" s="1"/>
  <c r="D3834" i="3"/>
  <c r="D3835" i="3"/>
  <c r="K3835" i="3" s="1"/>
  <c r="D3836" i="3"/>
  <c r="K3836" i="3" s="1"/>
  <c r="D3837" i="3"/>
  <c r="K3837" i="3" s="1"/>
  <c r="D3838" i="3"/>
  <c r="D3839" i="3"/>
  <c r="K3839" i="3" s="1"/>
  <c r="D3840" i="3"/>
  <c r="D3841" i="3"/>
  <c r="K3841" i="3" s="1"/>
  <c r="D3842" i="3"/>
  <c r="K3842" i="3" s="1"/>
  <c r="D3843" i="3"/>
  <c r="D3844" i="3"/>
  <c r="K3844" i="3" s="1"/>
  <c r="D3845" i="3"/>
  <c r="K3845" i="3" s="1"/>
  <c r="D3846" i="3"/>
  <c r="D3847" i="3"/>
  <c r="K3847" i="3" s="1"/>
  <c r="D3848" i="3"/>
  <c r="K3848" i="3" s="1"/>
  <c r="D3849" i="3"/>
  <c r="K3849" i="3" s="1"/>
  <c r="D3850" i="3"/>
  <c r="D3851" i="3"/>
  <c r="K3851" i="3" s="1"/>
  <c r="D3852" i="3"/>
  <c r="D3853" i="3"/>
  <c r="K3853" i="3" s="1"/>
  <c r="D3854" i="3"/>
  <c r="K3854" i="3" s="1"/>
  <c r="D3855" i="3"/>
  <c r="D3856" i="3"/>
  <c r="K3856" i="3" s="1"/>
  <c r="D3857" i="3"/>
  <c r="K3857" i="3" s="1"/>
  <c r="D3858" i="3"/>
  <c r="D3859" i="3"/>
  <c r="K3859" i="3" s="1"/>
  <c r="D3860" i="3"/>
  <c r="K3860" i="3" s="1"/>
  <c r="D3861" i="3"/>
  <c r="K3861" i="3" s="1"/>
  <c r="D3862" i="3"/>
  <c r="D3863" i="3"/>
  <c r="K3863" i="3" s="1"/>
  <c r="D3864" i="3"/>
  <c r="D3865" i="3"/>
  <c r="K3865" i="3" s="1"/>
  <c r="D3866" i="3"/>
  <c r="K3866" i="3" s="1"/>
  <c r="D3867" i="3"/>
  <c r="D3868" i="3"/>
  <c r="K3868" i="3" s="1"/>
  <c r="D3869" i="3"/>
  <c r="K3869" i="3" s="1"/>
  <c r="D3870" i="3"/>
  <c r="D3871" i="3"/>
  <c r="K3871" i="3" s="1"/>
  <c r="D3872" i="3"/>
  <c r="K3872" i="3" s="1"/>
  <c r="D3873" i="3"/>
  <c r="K3873" i="3" s="1"/>
  <c r="D3874" i="3"/>
  <c r="D3875" i="3"/>
  <c r="K3875" i="3" s="1"/>
  <c r="D3876" i="3"/>
  <c r="D3877" i="3"/>
  <c r="K3877" i="3" s="1"/>
  <c r="D3878" i="3"/>
  <c r="K3878" i="3" s="1"/>
  <c r="D3879" i="3"/>
  <c r="D3880" i="3"/>
  <c r="K3880" i="3" s="1"/>
  <c r="D3881" i="3"/>
  <c r="K3881" i="3" s="1"/>
  <c r="D3882" i="3"/>
  <c r="D3883" i="3"/>
  <c r="K3883" i="3" s="1"/>
  <c r="D3884" i="3"/>
  <c r="K3884" i="3" s="1"/>
  <c r="D3885" i="3"/>
  <c r="K3885" i="3" s="1"/>
  <c r="D3886" i="3"/>
  <c r="D3887" i="3"/>
  <c r="K3887" i="3" s="1"/>
  <c r="D3888" i="3"/>
  <c r="D3889" i="3"/>
  <c r="K3889" i="3" s="1"/>
  <c r="D3890" i="3"/>
  <c r="K3890" i="3" s="1"/>
  <c r="D3891" i="3"/>
  <c r="D3892" i="3"/>
  <c r="K3892" i="3" s="1"/>
  <c r="D3893" i="3"/>
  <c r="K3893" i="3" s="1"/>
  <c r="D3894" i="3"/>
  <c r="D3895" i="3"/>
  <c r="K3895" i="3" s="1"/>
  <c r="D3896" i="3"/>
  <c r="K3896" i="3" s="1"/>
  <c r="D3897" i="3"/>
  <c r="K3897" i="3" s="1"/>
  <c r="D3898" i="3"/>
  <c r="D3899" i="3"/>
  <c r="K3899" i="3" s="1"/>
  <c r="D3900" i="3"/>
  <c r="D3901" i="3"/>
  <c r="K3901" i="3" s="1"/>
  <c r="D3902" i="3"/>
  <c r="K3902" i="3" s="1"/>
  <c r="D3903" i="3"/>
  <c r="D3904" i="3"/>
  <c r="K3904" i="3" s="1"/>
  <c r="D3905" i="3"/>
  <c r="K3905" i="3" s="1"/>
  <c r="D3906" i="3"/>
  <c r="D3907" i="3"/>
  <c r="K3907" i="3" s="1"/>
  <c r="D3908" i="3"/>
  <c r="K3908" i="3" s="1"/>
  <c r="D3909" i="3"/>
  <c r="K3909" i="3" s="1"/>
  <c r="D3910" i="3"/>
  <c r="D3911" i="3"/>
  <c r="K3911" i="3" s="1"/>
  <c r="D3912" i="3"/>
  <c r="D3913" i="3"/>
  <c r="K3913" i="3" s="1"/>
  <c r="D3914" i="3"/>
  <c r="K3914" i="3" s="1"/>
  <c r="D3915" i="3"/>
  <c r="D3916" i="3"/>
  <c r="K3916" i="3" s="1"/>
  <c r="D3917" i="3"/>
  <c r="K3917" i="3" s="1"/>
  <c r="D3918" i="3"/>
  <c r="D3919" i="3"/>
  <c r="K3919" i="3" s="1"/>
  <c r="D3920" i="3"/>
  <c r="K3920" i="3" s="1"/>
  <c r="D3921" i="3"/>
  <c r="K3921" i="3" s="1"/>
  <c r="D3922" i="3"/>
  <c r="D3923" i="3"/>
  <c r="K3923" i="3" s="1"/>
  <c r="D3924" i="3"/>
  <c r="D3925" i="3"/>
  <c r="K3925" i="3" s="1"/>
  <c r="D3926" i="3"/>
  <c r="K3926" i="3" s="1"/>
  <c r="D3927" i="3"/>
  <c r="D3928" i="3"/>
  <c r="K3928" i="3" s="1"/>
  <c r="D3929" i="3"/>
  <c r="K3929" i="3" s="1"/>
  <c r="D3930" i="3"/>
  <c r="D3931" i="3"/>
  <c r="K3931" i="3" s="1"/>
  <c r="D3932" i="3"/>
  <c r="K3932" i="3" s="1"/>
  <c r="D3933" i="3"/>
  <c r="K3933" i="3" s="1"/>
  <c r="D3934" i="3"/>
  <c r="D3935" i="3"/>
  <c r="K3935" i="3" s="1"/>
  <c r="D3936" i="3"/>
  <c r="D3937" i="3"/>
  <c r="K3937" i="3" s="1"/>
  <c r="D3938" i="3"/>
  <c r="K3938" i="3" s="1"/>
  <c r="D3939" i="3"/>
  <c r="D3940" i="3"/>
  <c r="K3940" i="3" s="1"/>
  <c r="D3941" i="3"/>
  <c r="K3941" i="3" s="1"/>
  <c r="D3942" i="3"/>
  <c r="D3943" i="3"/>
  <c r="K3943" i="3" s="1"/>
  <c r="D3944" i="3"/>
  <c r="K3944" i="3" s="1"/>
  <c r="D3945" i="3"/>
  <c r="K3945" i="3" s="1"/>
  <c r="D3946" i="3"/>
  <c r="D3947" i="3"/>
  <c r="K3947" i="3" s="1"/>
  <c r="D3948" i="3"/>
  <c r="D3949" i="3"/>
  <c r="K3949" i="3" s="1"/>
  <c r="D3950" i="3"/>
  <c r="K3950" i="3" s="1"/>
  <c r="D3951" i="3"/>
  <c r="D3952" i="3"/>
  <c r="K3952" i="3" s="1"/>
  <c r="D3953" i="3"/>
  <c r="K3953" i="3" s="1"/>
  <c r="D3954" i="3"/>
  <c r="D3955" i="3"/>
  <c r="K3955" i="3" s="1"/>
  <c r="D3956" i="3"/>
  <c r="K3956" i="3" s="1"/>
  <c r="D3957" i="3"/>
  <c r="K3957" i="3" s="1"/>
  <c r="D3958" i="3"/>
  <c r="D3959" i="3"/>
  <c r="K3959" i="3" s="1"/>
  <c r="D3960" i="3"/>
  <c r="D3961" i="3"/>
  <c r="K3961" i="3" s="1"/>
  <c r="D3962" i="3"/>
  <c r="K3962" i="3" s="1"/>
  <c r="D3963" i="3"/>
  <c r="D3964" i="3"/>
  <c r="K3964" i="3" s="1"/>
  <c r="D3965" i="3"/>
  <c r="K3965" i="3" s="1"/>
  <c r="D3966" i="3"/>
  <c r="D3967" i="3"/>
  <c r="K3967" i="3" s="1"/>
  <c r="D3968" i="3"/>
  <c r="K3968" i="3" s="1"/>
  <c r="D3969" i="3"/>
  <c r="K3969" i="3" s="1"/>
  <c r="D3970" i="3"/>
  <c r="D3971" i="3"/>
  <c r="K3971" i="3" s="1"/>
  <c r="D3972" i="3"/>
  <c r="D3973" i="3"/>
  <c r="K3973" i="3" s="1"/>
  <c r="D3974" i="3"/>
  <c r="K3974" i="3" s="1"/>
  <c r="D3975" i="3"/>
  <c r="D3976" i="3"/>
  <c r="K3976" i="3" s="1"/>
  <c r="D3977" i="3"/>
  <c r="K3977" i="3" s="1"/>
  <c r="D3978" i="3"/>
  <c r="D3979" i="3"/>
  <c r="K3979" i="3" s="1"/>
  <c r="D3980" i="3"/>
  <c r="K3980" i="3" s="1"/>
  <c r="D3981" i="3"/>
  <c r="K3981" i="3" s="1"/>
  <c r="D3982" i="3"/>
  <c r="D3983" i="3"/>
  <c r="K3983" i="3" s="1"/>
  <c r="D3984" i="3"/>
  <c r="D3985" i="3"/>
  <c r="K3985" i="3" s="1"/>
  <c r="D3986" i="3"/>
  <c r="K3986" i="3" s="1"/>
  <c r="D3987" i="3"/>
  <c r="D3988" i="3"/>
  <c r="K3988" i="3" s="1"/>
  <c r="D3989" i="3"/>
  <c r="K3989" i="3" s="1"/>
  <c r="D3990" i="3"/>
  <c r="D3991" i="3"/>
  <c r="K3991" i="3" s="1"/>
  <c r="D3992" i="3"/>
  <c r="K3992" i="3" s="1"/>
  <c r="D3993" i="3"/>
  <c r="K3993" i="3" s="1"/>
  <c r="D3994" i="3"/>
  <c r="D3995" i="3"/>
  <c r="K3995" i="3" s="1"/>
  <c r="D3996" i="3"/>
  <c r="D3997" i="3"/>
  <c r="K3997" i="3" s="1"/>
  <c r="D3998" i="3"/>
  <c r="K3998" i="3" s="1"/>
  <c r="D3999" i="3"/>
  <c r="D4000" i="3"/>
  <c r="K4000" i="3" s="1"/>
  <c r="D4001" i="3"/>
  <c r="K4001" i="3" s="1"/>
  <c r="D4002" i="3"/>
  <c r="D4003" i="3"/>
  <c r="K4003" i="3" s="1"/>
  <c r="D4004" i="3"/>
  <c r="K4004" i="3" s="1"/>
  <c r="D4005" i="3"/>
  <c r="K4005" i="3" s="1"/>
  <c r="D4006" i="3"/>
  <c r="D4007" i="3"/>
  <c r="K4007" i="3" s="1"/>
  <c r="D4008" i="3"/>
  <c r="D4009" i="3"/>
  <c r="K4009" i="3" s="1"/>
  <c r="D4010" i="3"/>
  <c r="K4010" i="3" s="1"/>
  <c r="D4011" i="3"/>
  <c r="D4012" i="3"/>
  <c r="K4012" i="3" s="1"/>
  <c r="D4013" i="3"/>
  <c r="K4013" i="3" s="1"/>
  <c r="D4014" i="3"/>
  <c r="D4015" i="3"/>
  <c r="K4015" i="3" s="1"/>
  <c r="D4016" i="3"/>
  <c r="K4016" i="3" s="1"/>
  <c r="D4017" i="3"/>
  <c r="K4017" i="3" s="1"/>
  <c r="D4018" i="3"/>
  <c r="D4019" i="3"/>
  <c r="K4019" i="3" s="1"/>
  <c r="D4020" i="3"/>
  <c r="D4021" i="3"/>
  <c r="K4021" i="3" s="1"/>
  <c r="D4022" i="3"/>
  <c r="K4022" i="3" s="1"/>
  <c r="D4023" i="3"/>
  <c r="D4024" i="3"/>
  <c r="K4024" i="3" s="1"/>
  <c r="D4025" i="3"/>
  <c r="K4025" i="3" s="1"/>
  <c r="D4026" i="3"/>
  <c r="D4027" i="3"/>
  <c r="K4027" i="3" s="1"/>
  <c r="D4028" i="3"/>
  <c r="K4028" i="3" s="1"/>
  <c r="D4029" i="3"/>
  <c r="K4029" i="3" s="1"/>
  <c r="D4030" i="3"/>
  <c r="D4031" i="3"/>
  <c r="K4031" i="3" s="1"/>
  <c r="D4032" i="3"/>
  <c r="D4033" i="3"/>
  <c r="K4033" i="3" s="1"/>
  <c r="D2" i="3"/>
  <c r="C3" i="3"/>
  <c r="C4" i="3"/>
  <c r="J4" i="3" s="1"/>
  <c r="C5" i="3"/>
  <c r="J5" i="3" s="1"/>
  <c r="C6" i="3"/>
  <c r="C7" i="3"/>
  <c r="J7" i="3" s="1"/>
  <c r="C8" i="3"/>
  <c r="J8" i="3" s="1"/>
  <c r="C9" i="3"/>
  <c r="J9" i="3" s="1"/>
  <c r="C10" i="3"/>
  <c r="C11" i="3"/>
  <c r="J11" i="3" s="1"/>
  <c r="C12" i="3"/>
  <c r="C13" i="3"/>
  <c r="J13" i="3" s="1"/>
  <c r="C14" i="3"/>
  <c r="J14" i="3" s="1"/>
  <c r="C15" i="3"/>
  <c r="C16" i="3"/>
  <c r="J16" i="3" s="1"/>
  <c r="C17" i="3"/>
  <c r="J17" i="3" s="1"/>
  <c r="C18" i="3"/>
  <c r="C19" i="3"/>
  <c r="J19" i="3" s="1"/>
  <c r="C20" i="3"/>
  <c r="J20" i="3" s="1"/>
  <c r="C21" i="3"/>
  <c r="J21" i="3" s="1"/>
  <c r="C22" i="3"/>
  <c r="C23" i="3"/>
  <c r="J23" i="3" s="1"/>
  <c r="C24" i="3"/>
  <c r="C25" i="3"/>
  <c r="J25" i="3" s="1"/>
  <c r="C26" i="3"/>
  <c r="J26" i="3" s="1"/>
  <c r="C27" i="3"/>
  <c r="C28" i="3"/>
  <c r="J28" i="3" s="1"/>
  <c r="C29" i="3"/>
  <c r="J29" i="3" s="1"/>
  <c r="C30" i="3"/>
  <c r="C31" i="3"/>
  <c r="J31" i="3" s="1"/>
  <c r="C32" i="3"/>
  <c r="J32" i="3" s="1"/>
  <c r="C33" i="3"/>
  <c r="J33" i="3" s="1"/>
  <c r="C34" i="3"/>
  <c r="C35" i="3"/>
  <c r="J35" i="3" s="1"/>
  <c r="C36" i="3"/>
  <c r="C37" i="3"/>
  <c r="J37" i="3" s="1"/>
  <c r="C38" i="3"/>
  <c r="J38" i="3" s="1"/>
  <c r="C39" i="3"/>
  <c r="C40" i="3"/>
  <c r="J40" i="3" s="1"/>
  <c r="C41" i="3"/>
  <c r="J41" i="3" s="1"/>
  <c r="C42" i="3"/>
  <c r="C43" i="3"/>
  <c r="J43" i="3" s="1"/>
  <c r="C44" i="3"/>
  <c r="J44" i="3" s="1"/>
  <c r="C45" i="3"/>
  <c r="J45" i="3" s="1"/>
  <c r="C46" i="3"/>
  <c r="C47" i="3"/>
  <c r="J47" i="3" s="1"/>
  <c r="C48" i="3"/>
  <c r="C49" i="3"/>
  <c r="J49" i="3" s="1"/>
  <c r="C50" i="3"/>
  <c r="J50" i="3" s="1"/>
  <c r="C51" i="3"/>
  <c r="C52" i="3"/>
  <c r="J52" i="3" s="1"/>
  <c r="C53" i="3"/>
  <c r="J53" i="3" s="1"/>
  <c r="C54" i="3"/>
  <c r="C55" i="3"/>
  <c r="J55" i="3" s="1"/>
  <c r="C56" i="3"/>
  <c r="J56" i="3" s="1"/>
  <c r="C57" i="3"/>
  <c r="J57" i="3" s="1"/>
  <c r="C58" i="3"/>
  <c r="C59" i="3"/>
  <c r="J59" i="3" s="1"/>
  <c r="C60" i="3"/>
  <c r="C61" i="3"/>
  <c r="J61" i="3" s="1"/>
  <c r="C62" i="3"/>
  <c r="J62" i="3" s="1"/>
  <c r="C63" i="3"/>
  <c r="C64" i="3"/>
  <c r="J64" i="3" s="1"/>
  <c r="C65" i="3"/>
  <c r="J65" i="3" s="1"/>
  <c r="C66" i="3"/>
  <c r="C67" i="3"/>
  <c r="J67" i="3" s="1"/>
  <c r="C68" i="3"/>
  <c r="J68" i="3" s="1"/>
  <c r="C69" i="3"/>
  <c r="J69" i="3" s="1"/>
  <c r="C70" i="3"/>
  <c r="C71" i="3"/>
  <c r="J71" i="3" s="1"/>
  <c r="C72" i="3"/>
  <c r="C73" i="3"/>
  <c r="J73" i="3" s="1"/>
  <c r="C74" i="3"/>
  <c r="J74" i="3" s="1"/>
  <c r="C75" i="3"/>
  <c r="C76" i="3"/>
  <c r="J76" i="3" s="1"/>
  <c r="C77" i="3"/>
  <c r="J77" i="3" s="1"/>
  <c r="C78" i="3"/>
  <c r="C79" i="3"/>
  <c r="J79" i="3" s="1"/>
  <c r="C80" i="3"/>
  <c r="J80" i="3" s="1"/>
  <c r="C81" i="3"/>
  <c r="J81" i="3" s="1"/>
  <c r="C82" i="3"/>
  <c r="C83" i="3"/>
  <c r="J83" i="3" s="1"/>
  <c r="C84" i="3"/>
  <c r="C85" i="3"/>
  <c r="J85" i="3" s="1"/>
  <c r="C86" i="3"/>
  <c r="J86" i="3" s="1"/>
  <c r="C87" i="3"/>
  <c r="C88" i="3"/>
  <c r="J88" i="3" s="1"/>
  <c r="C89" i="3"/>
  <c r="J89" i="3" s="1"/>
  <c r="C90" i="3"/>
  <c r="C91" i="3"/>
  <c r="J91" i="3" s="1"/>
  <c r="C92" i="3"/>
  <c r="J92" i="3" s="1"/>
  <c r="C93" i="3"/>
  <c r="J93" i="3" s="1"/>
  <c r="C94" i="3"/>
  <c r="C95" i="3"/>
  <c r="J95" i="3" s="1"/>
  <c r="C96" i="3"/>
  <c r="C97" i="3"/>
  <c r="J97" i="3" s="1"/>
  <c r="C98" i="3"/>
  <c r="J98" i="3" s="1"/>
  <c r="C99" i="3"/>
  <c r="C100" i="3"/>
  <c r="J100" i="3" s="1"/>
  <c r="C101" i="3"/>
  <c r="J101" i="3" s="1"/>
  <c r="C102" i="3"/>
  <c r="C103" i="3"/>
  <c r="J103" i="3" s="1"/>
  <c r="C104" i="3"/>
  <c r="J104" i="3" s="1"/>
  <c r="C105" i="3"/>
  <c r="J105" i="3" s="1"/>
  <c r="C106" i="3"/>
  <c r="C107" i="3"/>
  <c r="J107" i="3" s="1"/>
  <c r="C108" i="3"/>
  <c r="C109" i="3"/>
  <c r="J109" i="3" s="1"/>
  <c r="C110" i="3"/>
  <c r="J110" i="3" s="1"/>
  <c r="C111" i="3"/>
  <c r="C112" i="3"/>
  <c r="J112" i="3" s="1"/>
  <c r="C113" i="3"/>
  <c r="J113" i="3" s="1"/>
  <c r="C114" i="3"/>
  <c r="C115" i="3"/>
  <c r="J115" i="3" s="1"/>
  <c r="C116" i="3"/>
  <c r="J116" i="3" s="1"/>
  <c r="C117" i="3"/>
  <c r="J117" i="3" s="1"/>
  <c r="C118" i="3"/>
  <c r="C119" i="3"/>
  <c r="J119" i="3" s="1"/>
  <c r="C120" i="3"/>
  <c r="C121" i="3"/>
  <c r="J121" i="3" s="1"/>
  <c r="C122" i="3"/>
  <c r="J122" i="3" s="1"/>
  <c r="C123" i="3"/>
  <c r="C124" i="3"/>
  <c r="J124" i="3" s="1"/>
  <c r="C125" i="3"/>
  <c r="J125" i="3" s="1"/>
  <c r="C126" i="3"/>
  <c r="C127" i="3"/>
  <c r="J127" i="3" s="1"/>
  <c r="C128" i="3"/>
  <c r="J128" i="3" s="1"/>
  <c r="C129" i="3"/>
  <c r="J129" i="3" s="1"/>
  <c r="C130" i="3"/>
  <c r="C131" i="3"/>
  <c r="J131" i="3" s="1"/>
  <c r="C132" i="3"/>
  <c r="C133" i="3"/>
  <c r="J133" i="3" s="1"/>
  <c r="C134" i="3"/>
  <c r="J134" i="3" s="1"/>
  <c r="C135" i="3"/>
  <c r="C136" i="3"/>
  <c r="J136" i="3" s="1"/>
  <c r="C137" i="3"/>
  <c r="J137" i="3" s="1"/>
  <c r="C138" i="3"/>
  <c r="C139" i="3"/>
  <c r="J139" i="3" s="1"/>
  <c r="C140" i="3"/>
  <c r="J140" i="3" s="1"/>
  <c r="C141" i="3"/>
  <c r="J141" i="3" s="1"/>
  <c r="C142" i="3"/>
  <c r="C143" i="3"/>
  <c r="J143" i="3" s="1"/>
  <c r="C144" i="3"/>
  <c r="C145" i="3"/>
  <c r="J145" i="3" s="1"/>
  <c r="C146" i="3"/>
  <c r="J146" i="3" s="1"/>
  <c r="C147" i="3"/>
  <c r="C148" i="3"/>
  <c r="J148" i="3" s="1"/>
  <c r="C149" i="3"/>
  <c r="J149" i="3" s="1"/>
  <c r="C150" i="3"/>
  <c r="C151" i="3"/>
  <c r="J151" i="3" s="1"/>
  <c r="C152" i="3"/>
  <c r="J152" i="3" s="1"/>
  <c r="C153" i="3"/>
  <c r="J153" i="3" s="1"/>
  <c r="C154" i="3"/>
  <c r="C155" i="3"/>
  <c r="J155" i="3" s="1"/>
  <c r="C156" i="3"/>
  <c r="C157" i="3"/>
  <c r="J157" i="3" s="1"/>
  <c r="C158" i="3"/>
  <c r="J158" i="3" s="1"/>
  <c r="C159" i="3"/>
  <c r="C160" i="3"/>
  <c r="J160" i="3" s="1"/>
  <c r="C161" i="3"/>
  <c r="J161" i="3" s="1"/>
  <c r="C162" i="3"/>
  <c r="C163" i="3"/>
  <c r="J163" i="3" s="1"/>
  <c r="C164" i="3"/>
  <c r="J164" i="3" s="1"/>
  <c r="C165" i="3"/>
  <c r="J165" i="3" s="1"/>
  <c r="C166" i="3"/>
  <c r="C167" i="3"/>
  <c r="J167" i="3" s="1"/>
  <c r="C168" i="3"/>
  <c r="C169" i="3"/>
  <c r="J169" i="3" s="1"/>
  <c r="C170" i="3"/>
  <c r="J170" i="3" s="1"/>
  <c r="C171" i="3"/>
  <c r="C172" i="3"/>
  <c r="J172" i="3" s="1"/>
  <c r="C173" i="3"/>
  <c r="J173" i="3" s="1"/>
  <c r="C174" i="3"/>
  <c r="C175" i="3"/>
  <c r="J175" i="3" s="1"/>
  <c r="C176" i="3"/>
  <c r="J176" i="3" s="1"/>
  <c r="C177" i="3"/>
  <c r="J177" i="3" s="1"/>
  <c r="C178" i="3"/>
  <c r="C179" i="3"/>
  <c r="J179" i="3" s="1"/>
  <c r="C180" i="3"/>
  <c r="C181" i="3"/>
  <c r="J181" i="3" s="1"/>
  <c r="C182" i="3"/>
  <c r="J182" i="3" s="1"/>
  <c r="C183" i="3"/>
  <c r="C184" i="3"/>
  <c r="J184" i="3" s="1"/>
  <c r="C185" i="3"/>
  <c r="J185" i="3" s="1"/>
  <c r="C186" i="3"/>
  <c r="C187" i="3"/>
  <c r="J187" i="3" s="1"/>
  <c r="C188" i="3"/>
  <c r="J188" i="3" s="1"/>
  <c r="C189" i="3"/>
  <c r="J189" i="3" s="1"/>
  <c r="C190" i="3"/>
  <c r="C191" i="3"/>
  <c r="J191" i="3" s="1"/>
  <c r="C192" i="3"/>
  <c r="C193" i="3"/>
  <c r="J193" i="3" s="1"/>
  <c r="C194" i="3"/>
  <c r="J194" i="3" s="1"/>
  <c r="C195" i="3"/>
  <c r="C196" i="3"/>
  <c r="J196" i="3" s="1"/>
  <c r="C197" i="3"/>
  <c r="J197" i="3" s="1"/>
  <c r="C198" i="3"/>
  <c r="C199" i="3"/>
  <c r="J199" i="3" s="1"/>
  <c r="C200" i="3"/>
  <c r="J200" i="3" s="1"/>
  <c r="C201" i="3"/>
  <c r="J201" i="3" s="1"/>
  <c r="C202" i="3"/>
  <c r="C203" i="3"/>
  <c r="J203" i="3" s="1"/>
  <c r="C204" i="3"/>
  <c r="C205" i="3"/>
  <c r="J205" i="3" s="1"/>
  <c r="C206" i="3"/>
  <c r="J206" i="3" s="1"/>
  <c r="C207" i="3"/>
  <c r="C208" i="3"/>
  <c r="J208" i="3" s="1"/>
  <c r="C209" i="3"/>
  <c r="J209" i="3" s="1"/>
  <c r="C210" i="3"/>
  <c r="C211" i="3"/>
  <c r="J211" i="3" s="1"/>
  <c r="C212" i="3"/>
  <c r="J212" i="3" s="1"/>
  <c r="C213" i="3"/>
  <c r="J213" i="3" s="1"/>
  <c r="C214" i="3"/>
  <c r="C215" i="3"/>
  <c r="J215" i="3" s="1"/>
  <c r="C216" i="3"/>
  <c r="C217" i="3"/>
  <c r="J217" i="3" s="1"/>
  <c r="C218" i="3"/>
  <c r="J218" i="3" s="1"/>
  <c r="C219" i="3"/>
  <c r="C220" i="3"/>
  <c r="J220" i="3" s="1"/>
  <c r="C221" i="3"/>
  <c r="J221" i="3" s="1"/>
  <c r="C222" i="3"/>
  <c r="C223" i="3"/>
  <c r="J223" i="3" s="1"/>
  <c r="C224" i="3"/>
  <c r="J224" i="3" s="1"/>
  <c r="C225" i="3"/>
  <c r="J225" i="3" s="1"/>
  <c r="C226" i="3"/>
  <c r="C227" i="3"/>
  <c r="J227" i="3" s="1"/>
  <c r="C228" i="3"/>
  <c r="C229" i="3"/>
  <c r="J229" i="3" s="1"/>
  <c r="C230" i="3"/>
  <c r="J230" i="3" s="1"/>
  <c r="C231" i="3"/>
  <c r="C232" i="3"/>
  <c r="J232" i="3" s="1"/>
  <c r="C233" i="3"/>
  <c r="J233" i="3" s="1"/>
  <c r="C234" i="3"/>
  <c r="C235" i="3"/>
  <c r="J235" i="3" s="1"/>
  <c r="C236" i="3"/>
  <c r="J236" i="3" s="1"/>
  <c r="C237" i="3"/>
  <c r="J237" i="3" s="1"/>
  <c r="C238" i="3"/>
  <c r="C239" i="3"/>
  <c r="J239" i="3" s="1"/>
  <c r="C240" i="3"/>
  <c r="C241" i="3"/>
  <c r="J241" i="3" s="1"/>
  <c r="C242" i="3"/>
  <c r="J242" i="3" s="1"/>
  <c r="C243" i="3"/>
  <c r="C244" i="3"/>
  <c r="J244" i="3" s="1"/>
  <c r="C245" i="3"/>
  <c r="J245" i="3" s="1"/>
  <c r="C246" i="3"/>
  <c r="C247" i="3"/>
  <c r="J247" i="3" s="1"/>
  <c r="C248" i="3"/>
  <c r="J248" i="3" s="1"/>
  <c r="C249" i="3"/>
  <c r="J249" i="3" s="1"/>
  <c r="C250" i="3"/>
  <c r="C251" i="3"/>
  <c r="J251" i="3" s="1"/>
  <c r="C252" i="3"/>
  <c r="C253" i="3"/>
  <c r="J253" i="3" s="1"/>
  <c r="C254" i="3"/>
  <c r="J254" i="3" s="1"/>
  <c r="C255" i="3"/>
  <c r="C256" i="3"/>
  <c r="J256" i="3" s="1"/>
  <c r="C257" i="3"/>
  <c r="J257" i="3" s="1"/>
  <c r="C258" i="3"/>
  <c r="C259" i="3"/>
  <c r="J259" i="3" s="1"/>
  <c r="C260" i="3"/>
  <c r="J260" i="3" s="1"/>
  <c r="C261" i="3"/>
  <c r="J261" i="3" s="1"/>
  <c r="C262" i="3"/>
  <c r="C263" i="3"/>
  <c r="J263" i="3" s="1"/>
  <c r="C264" i="3"/>
  <c r="C265" i="3"/>
  <c r="J265" i="3" s="1"/>
  <c r="C266" i="3"/>
  <c r="J266" i="3" s="1"/>
  <c r="C267" i="3"/>
  <c r="C268" i="3"/>
  <c r="J268" i="3" s="1"/>
  <c r="C269" i="3"/>
  <c r="J269" i="3" s="1"/>
  <c r="C270" i="3"/>
  <c r="C271" i="3"/>
  <c r="J271" i="3" s="1"/>
  <c r="C272" i="3"/>
  <c r="J272" i="3" s="1"/>
  <c r="C273" i="3"/>
  <c r="J273" i="3" s="1"/>
  <c r="C274" i="3"/>
  <c r="C275" i="3"/>
  <c r="J275" i="3" s="1"/>
  <c r="C276" i="3"/>
  <c r="C277" i="3"/>
  <c r="J277" i="3" s="1"/>
  <c r="C278" i="3"/>
  <c r="J278" i="3" s="1"/>
  <c r="C279" i="3"/>
  <c r="C280" i="3"/>
  <c r="J280" i="3" s="1"/>
  <c r="C281" i="3"/>
  <c r="J281" i="3" s="1"/>
  <c r="C282" i="3"/>
  <c r="C283" i="3"/>
  <c r="J283" i="3" s="1"/>
  <c r="C284" i="3"/>
  <c r="J284" i="3" s="1"/>
  <c r="C285" i="3"/>
  <c r="J285" i="3" s="1"/>
  <c r="C286" i="3"/>
  <c r="C287" i="3"/>
  <c r="J287" i="3" s="1"/>
  <c r="C288" i="3"/>
  <c r="C289" i="3"/>
  <c r="J289" i="3" s="1"/>
  <c r="C290" i="3"/>
  <c r="J290" i="3" s="1"/>
  <c r="C291" i="3"/>
  <c r="C292" i="3"/>
  <c r="J292" i="3" s="1"/>
  <c r="C293" i="3"/>
  <c r="J293" i="3" s="1"/>
  <c r="C294" i="3"/>
  <c r="C295" i="3"/>
  <c r="J295" i="3" s="1"/>
  <c r="C296" i="3"/>
  <c r="J296" i="3" s="1"/>
  <c r="C297" i="3"/>
  <c r="J297" i="3" s="1"/>
  <c r="C298" i="3"/>
  <c r="C299" i="3"/>
  <c r="J299" i="3" s="1"/>
  <c r="C300" i="3"/>
  <c r="C301" i="3"/>
  <c r="J301" i="3" s="1"/>
  <c r="C302" i="3"/>
  <c r="J302" i="3" s="1"/>
  <c r="C303" i="3"/>
  <c r="C304" i="3"/>
  <c r="J304" i="3" s="1"/>
  <c r="C305" i="3"/>
  <c r="J305" i="3" s="1"/>
  <c r="C306" i="3"/>
  <c r="C307" i="3"/>
  <c r="J307" i="3" s="1"/>
  <c r="C308" i="3"/>
  <c r="J308" i="3" s="1"/>
  <c r="C309" i="3"/>
  <c r="J309" i="3" s="1"/>
  <c r="C310" i="3"/>
  <c r="C311" i="3"/>
  <c r="J311" i="3" s="1"/>
  <c r="C312" i="3"/>
  <c r="C313" i="3"/>
  <c r="J313" i="3" s="1"/>
  <c r="C314" i="3"/>
  <c r="J314" i="3" s="1"/>
  <c r="C315" i="3"/>
  <c r="C316" i="3"/>
  <c r="J316" i="3" s="1"/>
  <c r="C317" i="3"/>
  <c r="J317" i="3" s="1"/>
  <c r="C318" i="3"/>
  <c r="C319" i="3"/>
  <c r="J319" i="3" s="1"/>
  <c r="C320" i="3"/>
  <c r="J320" i="3" s="1"/>
  <c r="C321" i="3"/>
  <c r="J321" i="3" s="1"/>
  <c r="C322" i="3"/>
  <c r="C323" i="3"/>
  <c r="J323" i="3" s="1"/>
  <c r="C324" i="3"/>
  <c r="C325" i="3"/>
  <c r="J325" i="3" s="1"/>
  <c r="C326" i="3"/>
  <c r="J326" i="3" s="1"/>
  <c r="C327" i="3"/>
  <c r="C328" i="3"/>
  <c r="J328" i="3" s="1"/>
  <c r="C329" i="3"/>
  <c r="J329" i="3" s="1"/>
  <c r="C330" i="3"/>
  <c r="C331" i="3"/>
  <c r="J331" i="3" s="1"/>
  <c r="C332" i="3"/>
  <c r="J332" i="3" s="1"/>
  <c r="C333" i="3"/>
  <c r="J333" i="3" s="1"/>
  <c r="C334" i="3"/>
  <c r="C335" i="3"/>
  <c r="J335" i="3" s="1"/>
  <c r="C336" i="3"/>
  <c r="C337" i="3"/>
  <c r="J337" i="3" s="1"/>
  <c r="C338" i="3"/>
  <c r="J338" i="3" s="1"/>
  <c r="C339" i="3"/>
  <c r="C340" i="3"/>
  <c r="J340" i="3" s="1"/>
  <c r="C341" i="3"/>
  <c r="J341" i="3" s="1"/>
  <c r="C342" i="3"/>
  <c r="C343" i="3"/>
  <c r="J343" i="3" s="1"/>
  <c r="C344" i="3"/>
  <c r="J344" i="3" s="1"/>
  <c r="C345" i="3"/>
  <c r="J345" i="3" s="1"/>
  <c r="C346" i="3"/>
  <c r="C347" i="3"/>
  <c r="J347" i="3" s="1"/>
  <c r="C348" i="3"/>
  <c r="C349" i="3"/>
  <c r="J349" i="3" s="1"/>
  <c r="C350" i="3"/>
  <c r="J350" i="3" s="1"/>
  <c r="C351" i="3"/>
  <c r="C352" i="3"/>
  <c r="J352" i="3" s="1"/>
  <c r="C353" i="3"/>
  <c r="J353" i="3" s="1"/>
  <c r="C354" i="3"/>
  <c r="C355" i="3"/>
  <c r="J355" i="3" s="1"/>
  <c r="C356" i="3"/>
  <c r="J356" i="3" s="1"/>
  <c r="C357" i="3"/>
  <c r="J357" i="3" s="1"/>
  <c r="C358" i="3"/>
  <c r="C359" i="3"/>
  <c r="J359" i="3" s="1"/>
  <c r="C360" i="3"/>
  <c r="C361" i="3"/>
  <c r="J361" i="3" s="1"/>
  <c r="C362" i="3"/>
  <c r="J362" i="3" s="1"/>
  <c r="C363" i="3"/>
  <c r="C364" i="3"/>
  <c r="J364" i="3" s="1"/>
  <c r="C365" i="3"/>
  <c r="J365" i="3" s="1"/>
  <c r="C366" i="3"/>
  <c r="C367" i="3"/>
  <c r="J367" i="3" s="1"/>
  <c r="C368" i="3"/>
  <c r="J368" i="3" s="1"/>
  <c r="C369" i="3"/>
  <c r="J369" i="3" s="1"/>
  <c r="C370" i="3"/>
  <c r="C371" i="3"/>
  <c r="J371" i="3" s="1"/>
  <c r="C372" i="3"/>
  <c r="C373" i="3"/>
  <c r="J373" i="3" s="1"/>
  <c r="C374" i="3"/>
  <c r="J374" i="3" s="1"/>
  <c r="C375" i="3"/>
  <c r="C376" i="3"/>
  <c r="J376" i="3" s="1"/>
  <c r="C377" i="3"/>
  <c r="J377" i="3" s="1"/>
  <c r="C378" i="3"/>
  <c r="C379" i="3"/>
  <c r="J379" i="3" s="1"/>
  <c r="C380" i="3"/>
  <c r="J380" i="3" s="1"/>
  <c r="C381" i="3"/>
  <c r="J381" i="3" s="1"/>
  <c r="C382" i="3"/>
  <c r="C383" i="3"/>
  <c r="J383" i="3" s="1"/>
  <c r="C384" i="3"/>
  <c r="C385" i="3"/>
  <c r="J385" i="3" s="1"/>
  <c r="C386" i="3"/>
  <c r="J386" i="3" s="1"/>
  <c r="C387" i="3"/>
  <c r="C388" i="3"/>
  <c r="J388" i="3" s="1"/>
  <c r="C389" i="3"/>
  <c r="J389" i="3" s="1"/>
  <c r="C390" i="3"/>
  <c r="C391" i="3"/>
  <c r="J391" i="3" s="1"/>
  <c r="C392" i="3"/>
  <c r="J392" i="3" s="1"/>
  <c r="C393" i="3"/>
  <c r="J393" i="3" s="1"/>
  <c r="C394" i="3"/>
  <c r="C395" i="3"/>
  <c r="J395" i="3" s="1"/>
  <c r="C396" i="3"/>
  <c r="C397" i="3"/>
  <c r="J397" i="3" s="1"/>
  <c r="C398" i="3"/>
  <c r="J398" i="3" s="1"/>
  <c r="C399" i="3"/>
  <c r="C400" i="3"/>
  <c r="J400" i="3" s="1"/>
  <c r="C401" i="3"/>
  <c r="J401" i="3" s="1"/>
  <c r="C402" i="3"/>
  <c r="C403" i="3"/>
  <c r="J403" i="3" s="1"/>
  <c r="C404" i="3"/>
  <c r="J404" i="3" s="1"/>
  <c r="C405" i="3"/>
  <c r="J405" i="3" s="1"/>
  <c r="C406" i="3"/>
  <c r="C407" i="3"/>
  <c r="J407" i="3" s="1"/>
  <c r="C408" i="3"/>
  <c r="C409" i="3"/>
  <c r="J409" i="3" s="1"/>
  <c r="C410" i="3"/>
  <c r="J410" i="3" s="1"/>
  <c r="C411" i="3"/>
  <c r="C412" i="3"/>
  <c r="J412" i="3" s="1"/>
  <c r="C413" i="3"/>
  <c r="J413" i="3" s="1"/>
  <c r="C414" i="3"/>
  <c r="C415" i="3"/>
  <c r="J415" i="3" s="1"/>
  <c r="C416" i="3"/>
  <c r="J416" i="3" s="1"/>
  <c r="C417" i="3"/>
  <c r="J417" i="3" s="1"/>
  <c r="C418" i="3"/>
  <c r="C419" i="3"/>
  <c r="J419" i="3" s="1"/>
  <c r="C420" i="3"/>
  <c r="C421" i="3"/>
  <c r="J421" i="3" s="1"/>
  <c r="C422" i="3"/>
  <c r="J422" i="3" s="1"/>
  <c r="C423" i="3"/>
  <c r="C424" i="3"/>
  <c r="J424" i="3" s="1"/>
  <c r="C425" i="3"/>
  <c r="J425" i="3" s="1"/>
  <c r="C426" i="3"/>
  <c r="C427" i="3"/>
  <c r="J427" i="3" s="1"/>
  <c r="C428" i="3"/>
  <c r="J428" i="3" s="1"/>
  <c r="C429" i="3"/>
  <c r="J429" i="3" s="1"/>
  <c r="C430" i="3"/>
  <c r="C431" i="3"/>
  <c r="J431" i="3" s="1"/>
  <c r="C432" i="3"/>
  <c r="C433" i="3"/>
  <c r="J433" i="3" s="1"/>
  <c r="C434" i="3"/>
  <c r="J434" i="3" s="1"/>
  <c r="C435" i="3"/>
  <c r="C436" i="3"/>
  <c r="J436" i="3" s="1"/>
  <c r="C437" i="3"/>
  <c r="J437" i="3" s="1"/>
  <c r="C438" i="3"/>
  <c r="C439" i="3"/>
  <c r="J439" i="3" s="1"/>
  <c r="C440" i="3"/>
  <c r="J440" i="3" s="1"/>
  <c r="C441" i="3"/>
  <c r="J441" i="3" s="1"/>
  <c r="C442" i="3"/>
  <c r="C443" i="3"/>
  <c r="J443" i="3" s="1"/>
  <c r="C444" i="3"/>
  <c r="C445" i="3"/>
  <c r="J445" i="3" s="1"/>
  <c r="C446" i="3"/>
  <c r="J446" i="3" s="1"/>
  <c r="C447" i="3"/>
  <c r="C448" i="3"/>
  <c r="J448" i="3" s="1"/>
  <c r="C449" i="3"/>
  <c r="J449" i="3" s="1"/>
  <c r="C450" i="3"/>
  <c r="C451" i="3"/>
  <c r="J451" i="3" s="1"/>
  <c r="C452" i="3"/>
  <c r="J452" i="3" s="1"/>
  <c r="C453" i="3"/>
  <c r="J453" i="3" s="1"/>
  <c r="C454" i="3"/>
  <c r="C455" i="3"/>
  <c r="J455" i="3" s="1"/>
  <c r="C456" i="3"/>
  <c r="C457" i="3"/>
  <c r="J457" i="3" s="1"/>
  <c r="C458" i="3"/>
  <c r="J458" i="3" s="1"/>
  <c r="C459" i="3"/>
  <c r="C460" i="3"/>
  <c r="J460" i="3" s="1"/>
  <c r="C461" i="3"/>
  <c r="J461" i="3" s="1"/>
  <c r="C462" i="3"/>
  <c r="C463" i="3"/>
  <c r="J463" i="3" s="1"/>
  <c r="C464" i="3"/>
  <c r="J464" i="3" s="1"/>
  <c r="C465" i="3"/>
  <c r="J465" i="3" s="1"/>
  <c r="C466" i="3"/>
  <c r="C467" i="3"/>
  <c r="J467" i="3" s="1"/>
  <c r="C468" i="3"/>
  <c r="C469" i="3"/>
  <c r="J469" i="3" s="1"/>
  <c r="C470" i="3"/>
  <c r="J470" i="3" s="1"/>
  <c r="C471" i="3"/>
  <c r="C472" i="3"/>
  <c r="J472" i="3" s="1"/>
  <c r="C473" i="3"/>
  <c r="J473" i="3" s="1"/>
  <c r="C474" i="3"/>
  <c r="C475" i="3"/>
  <c r="J475" i="3" s="1"/>
  <c r="C476" i="3"/>
  <c r="J476" i="3" s="1"/>
  <c r="C477" i="3"/>
  <c r="J477" i="3" s="1"/>
  <c r="C478" i="3"/>
  <c r="C479" i="3"/>
  <c r="J479" i="3" s="1"/>
  <c r="C480" i="3"/>
  <c r="C481" i="3"/>
  <c r="J481" i="3" s="1"/>
  <c r="C482" i="3"/>
  <c r="J482" i="3" s="1"/>
  <c r="C483" i="3"/>
  <c r="C484" i="3"/>
  <c r="J484" i="3" s="1"/>
  <c r="C485" i="3"/>
  <c r="J485" i="3" s="1"/>
  <c r="C486" i="3"/>
  <c r="C487" i="3"/>
  <c r="J487" i="3" s="1"/>
  <c r="C488" i="3"/>
  <c r="J488" i="3" s="1"/>
  <c r="C489" i="3"/>
  <c r="J489" i="3" s="1"/>
  <c r="C490" i="3"/>
  <c r="C491" i="3"/>
  <c r="J491" i="3" s="1"/>
  <c r="C492" i="3"/>
  <c r="C493" i="3"/>
  <c r="J493" i="3" s="1"/>
  <c r="C494" i="3"/>
  <c r="J494" i="3" s="1"/>
  <c r="C495" i="3"/>
  <c r="C496" i="3"/>
  <c r="J496" i="3" s="1"/>
  <c r="C497" i="3"/>
  <c r="J497" i="3" s="1"/>
  <c r="C498" i="3"/>
  <c r="C499" i="3"/>
  <c r="J499" i="3" s="1"/>
  <c r="C500" i="3"/>
  <c r="J500" i="3" s="1"/>
  <c r="C501" i="3"/>
  <c r="J501" i="3" s="1"/>
  <c r="C502" i="3"/>
  <c r="C503" i="3"/>
  <c r="J503" i="3" s="1"/>
  <c r="C504" i="3"/>
  <c r="C505" i="3"/>
  <c r="J505" i="3" s="1"/>
  <c r="C506" i="3"/>
  <c r="J506" i="3" s="1"/>
  <c r="C507" i="3"/>
  <c r="C508" i="3"/>
  <c r="J508" i="3" s="1"/>
  <c r="C509" i="3"/>
  <c r="J509" i="3" s="1"/>
  <c r="C510" i="3"/>
  <c r="C511" i="3"/>
  <c r="J511" i="3" s="1"/>
  <c r="C512" i="3"/>
  <c r="J512" i="3" s="1"/>
  <c r="C513" i="3"/>
  <c r="J513" i="3" s="1"/>
  <c r="C514" i="3"/>
  <c r="C515" i="3"/>
  <c r="J515" i="3" s="1"/>
  <c r="C516" i="3"/>
  <c r="C517" i="3"/>
  <c r="J517" i="3" s="1"/>
  <c r="C518" i="3"/>
  <c r="J518" i="3" s="1"/>
  <c r="C519" i="3"/>
  <c r="C520" i="3"/>
  <c r="J520" i="3" s="1"/>
  <c r="C521" i="3"/>
  <c r="J521" i="3" s="1"/>
  <c r="C522" i="3"/>
  <c r="C523" i="3"/>
  <c r="J523" i="3" s="1"/>
  <c r="C524" i="3"/>
  <c r="J524" i="3" s="1"/>
  <c r="C525" i="3"/>
  <c r="J525" i="3" s="1"/>
  <c r="C526" i="3"/>
  <c r="C527" i="3"/>
  <c r="J527" i="3" s="1"/>
  <c r="C528" i="3"/>
  <c r="C529" i="3"/>
  <c r="J529" i="3" s="1"/>
  <c r="C530" i="3"/>
  <c r="J530" i="3" s="1"/>
  <c r="C531" i="3"/>
  <c r="C532" i="3"/>
  <c r="J532" i="3" s="1"/>
  <c r="C533" i="3"/>
  <c r="J533" i="3" s="1"/>
  <c r="C534" i="3"/>
  <c r="C535" i="3"/>
  <c r="J535" i="3" s="1"/>
  <c r="C536" i="3"/>
  <c r="J536" i="3" s="1"/>
  <c r="C537" i="3"/>
  <c r="J537" i="3" s="1"/>
  <c r="C538" i="3"/>
  <c r="C539" i="3"/>
  <c r="J539" i="3" s="1"/>
  <c r="C540" i="3"/>
  <c r="C541" i="3"/>
  <c r="J541" i="3" s="1"/>
  <c r="C542" i="3"/>
  <c r="J542" i="3" s="1"/>
  <c r="C543" i="3"/>
  <c r="C544" i="3"/>
  <c r="J544" i="3" s="1"/>
  <c r="C545" i="3"/>
  <c r="J545" i="3" s="1"/>
  <c r="C546" i="3"/>
  <c r="C547" i="3"/>
  <c r="J547" i="3" s="1"/>
  <c r="C548" i="3"/>
  <c r="J548" i="3" s="1"/>
  <c r="C549" i="3"/>
  <c r="J549" i="3" s="1"/>
  <c r="C550" i="3"/>
  <c r="C551" i="3"/>
  <c r="J551" i="3" s="1"/>
  <c r="C552" i="3"/>
  <c r="C553" i="3"/>
  <c r="J553" i="3" s="1"/>
  <c r="C554" i="3"/>
  <c r="J554" i="3" s="1"/>
  <c r="C555" i="3"/>
  <c r="C556" i="3"/>
  <c r="J556" i="3" s="1"/>
  <c r="C557" i="3"/>
  <c r="J557" i="3" s="1"/>
  <c r="C558" i="3"/>
  <c r="C559" i="3"/>
  <c r="J559" i="3" s="1"/>
  <c r="C560" i="3"/>
  <c r="J560" i="3" s="1"/>
  <c r="C561" i="3"/>
  <c r="J561" i="3" s="1"/>
  <c r="C562" i="3"/>
  <c r="C563" i="3"/>
  <c r="J563" i="3" s="1"/>
  <c r="C564" i="3"/>
  <c r="C565" i="3"/>
  <c r="J565" i="3" s="1"/>
  <c r="C566" i="3"/>
  <c r="J566" i="3" s="1"/>
  <c r="C567" i="3"/>
  <c r="C568" i="3"/>
  <c r="J568" i="3" s="1"/>
  <c r="C569" i="3"/>
  <c r="J569" i="3" s="1"/>
  <c r="C570" i="3"/>
  <c r="C571" i="3"/>
  <c r="J571" i="3" s="1"/>
  <c r="C572" i="3"/>
  <c r="J572" i="3" s="1"/>
  <c r="C573" i="3"/>
  <c r="J573" i="3" s="1"/>
  <c r="C574" i="3"/>
  <c r="C575" i="3"/>
  <c r="J575" i="3" s="1"/>
  <c r="C576" i="3"/>
  <c r="C577" i="3"/>
  <c r="J577" i="3" s="1"/>
  <c r="C578" i="3"/>
  <c r="J578" i="3" s="1"/>
  <c r="C579" i="3"/>
  <c r="C580" i="3"/>
  <c r="J580" i="3" s="1"/>
  <c r="C581" i="3"/>
  <c r="J581" i="3" s="1"/>
  <c r="C582" i="3"/>
  <c r="C583" i="3"/>
  <c r="J583" i="3" s="1"/>
  <c r="C584" i="3"/>
  <c r="J584" i="3" s="1"/>
  <c r="C585" i="3"/>
  <c r="J585" i="3" s="1"/>
  <c r="C586" i="3"/>
  <c r="C587" i="3"/>
  <c r="J587" i="3" s="1"/>
  <c r="C588" i="3"/>
  <c r="C589" i="3"/>
  <c r="J589" i="3" s="1"/>
  <c r="C590" i="3"/>
  <c r="J590" i="3" s="1"/>
  <c r="C591" i="3"/>
  <c r="C592" i="3"/>
  <c r="J592" i="3" s="1"/>
  <c r="C593" i="3"/>
  <c r="J593" i="3" s="1"/>
  <c r="C594" i="3"/>
  <c r="C595" i="3"/>
  <c r="J595" i="3" s="1"/>
  <c r="C596" i="3"/>
  <c r="J596" i="3" s="1"/>
  <c r="C597" i="3"/>
  <c r="J597" i="3" s="1"/>
  <c r="C598" i="3"/>
  <c r="C599" i="3"/>
  <c r="J599" i="3" s="1"/>
  <c r="C600" i="3"/>
  <c r="C601" i="3"/>
  <c r="J601" i="3" s="1"/>
  <c r="C602" i="3"/>
  <c r="J602" i="3" s="1"/>
  <c r="C603" i="3"/>
  <c r="C604" i="3"/>
  <c r="J604" i="3" s="1"/>
  <c r="C605" i="3"/>
  <c r="J605" i="3" s="1"/>
  <c r="C606" i="3"/>
  <c r="C607" i="3"/>
  <c r="J607" i="3" s="1"/>
  <c r="C608" i="3"/>
  <c r="J608" i="3" s="1"/>
  <c r="C609" i="3"/>
  <c r="J609" i="3" s="1"/>
  <c r="C610" i="3"/>
  <c r="C611" i="3"/>
  <c r="J611" i="3" s="1"/>
  <c r="C612" i="3"/>
  <c r="C613" i="3"/>
  <c r="J613" i="3" s="1"/>
  <c r="C614" i="3"/>
  <c r="J614" i="3" s="1"/>
  <c r="C615" i="3"/>
  <c r="C616" i="3"/>
  <c r="J616" i="3" s="1"/>
  <c r="C617" i="3"/>
  <c r="J617" i="3" s="1"/>
  <c r="C618" i="3"/>
  <c r="C619" i="3"/>
  <c r="J619" i="3" s="1"/>
  <c r="C620" i="3"/>
  <c r="J620" i="3" s="1"/>
  <c r="C621" i="3"/>
  <c r="J621" i="3" s="1"/>
  <c r="C622" i="3"/>
  <c r="C623" i="3"/>
  <c r="J623" i="3" s="1"/>
  <c r="C624" i="3"/>
  <c r="C625" i="3"/>
  <c r="J625" i="3" s="1"/>
  <c r="C626" i="3"/>
  <c r="J626" i="3" s="1"/>
  <c r="C627" i="3"/>
  <c r="C628" i="3"/>
  <c r="J628" i="3" s="1"/>
  <c r="C629" i="3"/>
  <c r="J629" i="3" s="1"/>
  <c r="C630" i="3"/>
  <c r="C631" i="3"/>
  <c r="J631" i="3" s="1"/>
  <c r="C632" i="3"/>
  <c r="J632" i="3" s="1"/>
  <c r="C633" i="3"/>
  <c r="J633" i="3" s="1"/>
  <c r="C634" i="3"/>
  <c r="C635" i="3"/>
  <c r="J635" i="3" s="1"/>
  <c r="C636" i="3"/>
  <c r="C637" i="3"/>
  <c r="J637" i="3" s="1"/>
  <c r="C638" i="3"/>
  <c r="J638" i="3" s="1"/>
  <c r="C639" i="3"/>
  <c r="C640" i="3"/>
  <c r="J640" i="3" s="1"/>
  <c r="C641" i="3"/>
  <c r="J641" i="3" s="1"/>
  <c r="C642" i="3"/>
  <c r="C643" i="3"/>
  <c r="J643" i="3" s="1"/>
  <c r="C644" i="3"/>
  <c r="J644" i="3" s="1"/>
  <c r="C645" i="3"/>
  <c r="J645" i="3" s="1"/>
  <c r="C646" i="3"/>
  <c r="C647" i="3"/>
  <c r="J647" i="3" s="1"/>
  <c r="C648" i="3"/>
  <c r="C649" i="3"/>
  <c r="J649" i="3" s="1"/>
  <c r="C650" i="3"/>
  <c r="J650" i="3" s="1"/>
  <c r="C651" i="3"/>
  <c r="C652" i="3"/>
  <c r="J652" i="3" s="1"/>
  <c r="C653" i="3"/>
  <c r="J653" i="3" s="1"/>
  <c r="C654" i="3"/>
  <c r="C655" i="3"/>
  <c r="J655" i="3" s="1"/>
  <c r="C656" i="3"/>
  <c r="J656" i="3" s="1"/>
  <c r="C657" i="3"/>
  <c r="J657" i="3" s="1"/>
  <c r="C658" i="3"/>
  <c r="C659" i="3"/>
  <c r="J659" i="3" s="1"/>
  <c r="C660" i="3"/>
  <c r="C661" i="3"/>
  <c r="J661" i="3" s="1"/>
  <c r="C662" i="3"/>
  <c r="J662" i="3" s="1"/>
  <c r="C663" i="3"/>
  <c r="C664" i="3"/>
  <c r="J664" i="3" s="1"/>
  <c r="C665" i="3"/>
  <c r="J665" i="3" s="1"/>
  <c r="C666" i="3"/>
  <c r="C667" i="3"/>
  <c r="J667" i="3" s="1"/>
  <c r="C668" i="3"/>
  <c r="J668" i="3" s="1"/>
  <c r="C669" i="3"/>
  <c r="J669" i="3" s="1"/>
  <c r="C670" i="3"/>
  <c r="C671" i="3"/>
  <c r="J671" i="3" s="1"/>
  <c r="C672" i="3"/>
  <c r="C673" i="3"/>
  <c r="J673" i="3" s="1"/>
  <c r="C674" i="3"/>
  <c r="J674" i="3" s="1"/>
  <c r="C675" i="3"/>
  <c r="C676" i="3"/>
  <c r="J676" i="3" s="1"/>
  <c r="C677" i="3"/>
  <c r="J677" i="3" s="1"/>
  <c r="C678" i="3"/>
  <c r="C679" i="3"/>
  <c r="J679" i="3" s="1"/>
  <c r="C680" i="3"/>
  <c r="J680" i="3" s="1"/>
  <c r="C681" i="3"/>
  <c r="J681" i="3" s="1"/>
  <c r="C682" i="3"/>
  <c r="C683" i="3"/>
  <c r="J683" i="3" s="1"/>
  <c r="C684" i="3"/>
  <c r="C685" i="3"/>
  <c r="J685" i="3" s="1"/>
  <c r="C686" i="3"/>
  <c r="J686" i="3" s="1"/>
  <c r="C687" i="3"/>
  <c r="C688" i="3"/>
  <c r="J688" i="3" s="1"/>
  <c r="C689" i="3"/>
  <c r="J689" i="3" s="1"/>
  <c r="C690" i="3"/>
  <c r="C691" i="3"/>
  <c r="J691" i="3" s="1"/>
  <c r="C692" i="3"/>
  <c r="J692" i="3" s="1"/>
  <c r="C693" i="3"/>
  <c r="J693" i="3" s="1"/>
  <c r="C694" i="3"/>
  <c r="C695" i="3"/>
  <c r="J695" i="3" s="1"/>
  <c r="C696" i="3"/>
  <c r="C697" i="3"/>
  <c r="J697" i="3" s="1"/>
  <c r="C698" i="3"/>
  <c r="J698" i="3" s="1"/>
  <c r="C699" i="3"/>
  <c r="C700" i="3"/>
  <c r="J700" i="3" s="1"/>
  <c r="C701" i="3"/>
  <c r="J701" i="3" s="1"/>
  <c r="C702" i="3"/>
  <c r="C703" i="3"/>
  <c r="J703" i="3" s="1"/>
  <c r="C704" i="3"/>
  <c r="J704" i="3" s="1"/>
  <c r="C705" i="3"/>
  <c r="J705" i="3" s="1"/>
  <c r="C706" i="3"/>
  <c r="C707" i="3"/>
  <c r="J707" i="3" s="1"/>
  <c r="C708" i="3"/>
  <c r="C709" i="3"/>
  <c r="J709" i="3" s="1"/>
  <c r="C710" i="3"/>
  <c r="J710" i="3" s="1"/>
  <c r="C711" i="3"/>
  <c r="C712" i="3"/>
  <c r="J712" i="3" s="1"/>
  <c r="C713" i="3"/>
  <c r="J713" i="3" s="1"/>
  <c r="C714" i="3"/>
  <c r="C715" i="3"/>
  <c r="J715" i="3" s="1"/>
  <c r="C716" i="3"/>
  <c r="J716" i="3" s="1"/>
  <c r="C717" i="3"/>
  <c r="J717" i="3" s="1"/>
  <c r="C718" i="3"/>
  <c r="C719" i="3"/>
  <c r="J719" i="3" s="1"/>
  <c r="C720" i="3"/>
  <c r="C721" i="3"/>
  <c r="J721" i="3" s="1"/>
  <c r="C722" i="3"/>
  <c r="J722" i="3" s="1"/>
  <c r="C723" i="3"/>
  <c r="C724" i="3"/>
  <c r="J724" i="3" s="1"/>
  <c r="C725" i="3"/>
  <c r="J725" i="3" s="1"/>
  <c r="C726" i="3"/>
  <c r="C727" i="3"/>
  <c r="J727" i="3" s="1"/>
  <c r="C728" i="3"/>
  <c r="J728" i="3" s="1"/>
  <c r="C729" i="3"/>
  <c r="J729" i="3" s="1"/>
  <c r="C730" i="3"/>
  <c r="C731" i="3"/>
  <c r="J731" i="3" s="1"/>
  <c r="C732" i="3"/>
  <c r="C733" i="3"/>
  <c r="J733" i="3" s="1"/>
  <c r="C734" i="3"/>
  <c r="J734" i="3" s="1"/>
  <c r="C735" i="3"/>
  <c r="C736" i="3"/>
  <c r="J736" i="3" s="1"/>
  <c r="C737" i="3"/>
  <c r="J737" i="3" s="1"/>
  <c r="C738" i="3"/>
  <c r="C739" i="3"/>
  <c r="J739" i="3" s="1"/>
  <c r="C740" i="3"/>
  <c r="J740" i="3" s="1"/>
  <c r="C741" i="3"/>
  <c r="J741" i="3" s="1"/>
  <c r="C742" i="3"/>
  <c r="C743" i="3"/>
  <c r="J743" i="3" s="1"/>
  <c r="C744" i="3"/>
  <c r="C745" i="3"/>
  <c r="J745" i="3" s="1"/>
  <c r="C746" i="3"/>
  <c r="J746" i="3" s="1"/>
  <c r="C747" i="3"/>
  <c r="C748" i="3"/>
  <c r="J748" i="3" s="1"/>
  <c r="C749" i="3"/>
  <c r="J749" i="3" s="1"/>
  <c r="C750" i="3"/>
  <c r="C751" i="3"/>
  <c r="J751" i="3" s="1"/>
  <c r="C752" i="3"/>
  <c r="J752" i="3" s="1"/>
  <c r="C753" i="3"/>
  <c r="J753" i="3" s="1"/>
  <c r="C754" i="3"/>
  <c r="C755" i="3"/>
  <c r="J755" i="3" s="1"/>
  <c r="C756" i="3"/>
  <c r="C757" i="3"/>
  <c r="J757" i="3" s="1"/>
  <c r="C758" i="3"/>
  <c r="J758" i="3" s="1"/>
  <c r="C759" i="3"/>
  <c r="C760" i="3"/>
  <c r="J760" i="3" s="1"/>
  <c r="C761" i="3"/>
  <c r="J761" i="3" s="1"/>
  <c r="C762" i="3"/>
  <c r="C763" i="3"/>
  <c r="J763" i="3" s="1"/>
  <c r="C764" i="3"/>
  <c r="J764" i="3" s="1"/>
  <c r="C765" i="3"/>
  <c r="J765" i="3" s="1"/>
  <c r="C766" i="3"/>
  <c r="C767" i="3"/>
  <c r="J767" i="3" s="1"/>
  <c r="C768" i="3"/>
  <c r="C769" i="3"/>
  <c r="J769" i="3" s="1"/>
  <c r="C770" i="3"/>
  <c r="J770" i="3" s="1"/>
  <c r="C771" i="3"/>
  <c r="C772" i="3"/>
  <c r="J772" i="3" s="1"/>
  <c r="C773" i="3"/>
  <c r="J773" i="3" s="1"/>
  <c r="C774" i="3"/>
  <c r="C775" i="3"/>
  <c r="J775" i="3" s="1"/>
  <c r="C776" i="3"/>
  <c r="J776" i="3" s="1"/>
  <c r="C777" i="3"/>
  <c r="J777" i="3" s="1"/>
  <c r="C778" i="3"/>
  <c r="C779" i="3"/>
  <c r="J779" i="3" s="1"/>
  <c r="C780" i="3"/>
  <c r="C781" i="3"/>
  <c r="J781" i="3" s="1"/>
  <c r="C782" i="3"/>
  <c r="J782" i="3" s="1"/>
  <c r="C783" i="3"/>
  <c r="C784" i="3"/>
  <c r="J784" i="3" s="1"/>
  <c r="C785" i="3"/>
  <c r="J785" i="3" s="1"/>
  <c r="C786" i="3"/>
  <c r="C787" i="3"/>
  <c r="J787" i="3" s="1"/>
  <c r="C788" i="3"/>
  <c r="J788" i="3" s="1"/>
  <c r="C789" i="3"/>
  <c r="J789" i="3" s="1"/>
  <c r="C790" i="3"/>
  <c r="C791" i="3"/>
  <c r="J791" i="3" s="1"/>
  <c r="C792" i="3"/>
  <c r="C793" i="3"/>
  <c r="J793" i="3" s="1"/>
  <c r="C794" i="3"/>
  <c r="J794" i="3" s="1"/>
  <c r="C795" i="3"/>
  <c r="C796" i="3"/>
  <c r="J796" i="3" s="1"/>
  <c r="C797" i="3"/>
  <c r="J797" i="3" s="1"/>
  <c r="C798" i="3"/>
  <c r="C799" i="3"/>
  <c r="J799" i="3" s="1"/>
  <c r="C800" i="3"/>
  <c r="J800" i="3" s="1"/>
  <c r="C801" i="3"/>
  <c r="J801" i="3" s="1"/>
  <c r="C802" i="3"/>
  <c r="C803" i="3"/>
  <c r="J803" i="3" s="1"/>
  <c r="C804" i="3"/>
  <c r="C805" i="3"/>
  <c r="J805" i="3" s="1"/>
  <c r="C806" i="3"/>
  <c r="J806" i="3" s="1"/>
  <c r="C807" i="3"/>
  <c r="C808" i="3"/>
  <c r="J808" i="3" s="1"/>
  <c r="C809" i="3"/>
  <c r="J809" i="3" s="1"/>
  <c r="C810" i="3"/>
  <c r="C811" i="3"/>
  <c r="J811" i="3" s="1"/>
  <c r="C812" i="3"/>
  <c r="J812" i="3" s="1"/>
  <c r="C813" i="3"/>
  <c r="J813" i="3" s="1"/>
  <c r="C814" i="3"/>
  <c r="C815" i="3"/>
  <c r="J815" i="3" s="1"/>
  <c r="C816" i="3"/>
  <c r="C817" i="3"/>
  <c r="J817" i="3" s="1"/>
  <c r="C818" i="3"/>
  <c r="J818" i="3" s="1"/>
  <c r="C819" i="3"/>
  <c r="C820" i="3"/>
  <c r="J820" i="3" s="1"/>
  <c r="C821" i="3"/>
  <c r="J821" i="3" s="1"/>
  <c r="C822" i="3"/>
  <c r="C823" i="3"/>
  <c r="J823" i="3" s="1"/>
  <c r="C824" i="3"/>
  <c r="J824" i="3" s="1"/>
  <c r="C825" i="3"/>
  <c r="J825" i="3" s="1"/>
  <c r="C826" i="3"/>
  <c r="C827" i="3"/>
  <c r="J827" i="3" s="1"/>
  <c r="C828" i="3"/>
  <c r="C829" i="3"/>
  <c r="J829" i="3" s="1"/>
  <c r="C830" i="3"/>
  <c r="J830" i="3" s="1"/>
  <c r="C831" i="3"/>
  <c r="C832" i="3"/>
  <c r="J832" i="3" s="1"/>
  <c r="C833" i="3"/>
  <c r="J833" i="3" s="1"/>
  <c r="C834" i="3"/>
  <c r="C835" i="3"/>
  <c r="J835" i="3" s="1"/>
  <c r="C836" i="3"/>
  <c r="J836" i="3" s="1"/>
  <c r="C837" i="3"/>
  <c r="J837" i="3" s="1"/>
  <c r="C838" i="3"/>
  <c r="C839" i="3"/>
  <c r="J839" i="3" s="1"/>
  <c r="C840" i="3"/>
  <c r="C841" i="3"/>
  <c r="J841" i="3" s="1"/>
  <c r="C842" i="3"/>
  <c r="J842" i="3" s="1"/>
  <c r="C843" i="3"/>
  <c r="C844" i="3"/>
  <c r="J844" i="3" s="1"/>
  <c r="C845" i="3"/>
  <c r="J845" i="3" s="1"/>
  <c r="C846" i="3"/>
  <c r="C847" i="3"/>
  <c r="J847" i="3" s="1"/>
  <c r="C848" i="3"/>
  <c r="J848" i="3" s="1"/>
  <c r="C849" i="3"/>
  <c r="J849" i="3" s="1"/>
  <c r="C850" i="3"/>
  <c r="C851" i="3"/>
  <c r="J851" i="3" s="1"/>
  <c r="C852" i="3"/>
  <c r="C853" i="3"/>
  <c r="J853" i="3" s="1"/>
  <c r="C854" i="3"/>
  <c r="J854" i="3" s="1"/>
  <c r="C855" i="3"/>
  <c r="C856" i="3"/>
  <c r="J856" i="3" s="1"/>
  <c r="C857" i="3"/>
  <c r="J857" i="3" s="1"/>
  <c r="C858" i="3"/>
  <c r="C859" i="3"/>
  <c r="J859" i="3" s="1"/>
  <c r="C860" i="3"/>
  <c r="J860" i="3" s="1"/>
  <c r="C861" i="3"/>
  <c r="J861" i="3" s="1"/>
  <c r="C862" i="3"/>
  <c r="C863" i="3"/>
  <c r="J863" i="3" s="1"/>
  <c r="C864" i="3"/>
  <c r="C865" i="3"/>
  <c r="J865" i="3" s="1"/>
  <c r="C866" i="3"/>
  <c r="J866" i="3" s="1"/>
  <c r="C867" i="3"/>
  <c r="C868" i="3"/>
  <c r="J868" i="3" s="1"/>
  <c r="C869" i="3"/>
  <c r="J869" i="3" s="1"/>
  <c r="C870" i="3"/>
  <c r="C871" i="3"/>
  <c r="J871" i="3" s="1"/>
  <c r="C872" i="3"/>
  <c r="J872" i="3" s="1"/>
  <c r="C873" i="3"/>
  <c r="J873" i="3" s="1"/>
  <c r="C874" i="3"/>
  <c r="C875" i="3"/>
  <c r="J875" i="3" s="1"/>
  <c r="C876" i="3"/>
  <c r="C877" i="3"/>
  <c r="J877" i="3" s="1"/>
  <c r="C878" i="3"/>
  <c r="J878" i="3" s="1"/>
  <c r="C879" i="3"/>
  <c r="C880" i="3"/>
  <c r="J880" i="3" s="1"/>
  <c r="C881" i="3"/>
  <c r="J881" i="3" s="1"/>
  <c r="C882" i="3"/>
  <c r="C883" i="3"/>
  <c r="J883" i="3" s="1"/>
  <c r="C884" i="3"/>
  <c r="J884" i="3" s="1"/>
  <c r="C885" i="3"/>
  <c r="J885" i="3" s="1"/>
  <c r="C886" i="3"/>
  <c r="C887" i="3"/>
  <c r="J887" i="3" s="1"/>
  <c r="C888" i="3"/>
  <c r="C889" i="3"/>
  <c r="J889" i="3" s="1"/>
  <c r="C890" i="3"/>
  <c r="J890" i="3" s="1"/>
  <c r="C891" i="3"/>
  <c r="C892" i="3"/>
  <c r="J892" i="3" s="1"/>
  <c r="C893" i="3"/>
  <c r="J893" i="3" s="1"/>
  <c r="C894" i="3"/>
  <c r="C895" i="3"/>
  <c r="J895" i="3" s="1"/>
  <c r="C896" i="3"/>
  <c r="J896" i="3" s="1"/>
  <c r="C897" i="3"/>
  <c r="J897" i="3" s="1"/>
  <c r="C898" i="3"/>
  <c r="C899" i="3"/>
  <c r="J899" i="3" s="1"/>
  <c r="C900" i="3"/>
  <c r="C901" i="3"/>
  <c r="J901" i="3" s="1"/>
  <c r="C902" i="3"/>
  <c r="J902" i="3" s="1"/>
  <c r="C903" i="3"/>
  <c r="C904" i="3"/>
  <c r="J904" i="3" s="1"/>
  <c r="C905" i="3"/>
  <c r="J905" i="3" s="1"/>
  <c r="C906" i="3"/>
  <c r="C907" i="3"/>
  <c r="J907" i="3" s="1"/>
  <c r="C908" i="3"/>
  <c r="J908" i="3" s="1"/>
  <c r="C909" i="3"/>
  <c r="J909" i="3" s="1"/>
  <c r="C910" i="3"/>
  <c r="C911" i="3"/>
  <c r="J911" i="3" s="1"/>
  <c r="C912" i="3"/>
  <c r="C913" i="3"/>
  <c r="J913" i="3" s="1"/>
  <c r="C914" i="3"/>
  <c r="J914" i="3" s="1"/>
  <c r="C915" i="3"/>
  <c r="C916" i="3"/>
  <c r="J916" i="3" s="1"/>
  <c r="C917" i="3"/>
  <c r="J917" i="3" s="1"/>
  <c r="C918" i="3"/>
  <c r="C919" i="3"/>
  <c r="J919" i="3" s="1"/>
  <c r="C920" i="3"/>
  <c r="J920" i="3" s="1"/>
  <c r="C921" i="3"/>
  <c r="J921" i="3" s="1"/>
  <c r="C922" i="3"/>
  <c r="C923" i="3"/>
  <c r="J923" i="3" s="1"/>
  <c r="C924" i="3"/>
  <c r="C925" i="3"/>
  <c r="J925" i="3" s="1"/>
  <c r="C926" i="3"/>
  <c r="J926" i="3" s="1"/>
  <c r="C927" i="3"/>
  <c r="C928" i="3"/>
  <c r="J928" i="3" s="1"/>
  <c r="C929" i="3"/>
  <c r="J929" i="3" s="1"/>
  <c r="C930" i="3"/>
  <c r="C931" i="3"/>
  <c r="J931" i="3" s="1"/>
  <c r="C932" i="3"/>
  <c r="J932" i="3" s="1"/>
  <c r="C933" i="3"/>
  <c r="J933" i="3" s="1"/>
  <c r="C934" i="3"/>
  <c r="C935" i="3"/>
  <c r="J935" i="3" s="1"/>
  <c r="C936" i="3"/>
  <c r="C937" i="3"/>
  <c r="J937" i="3" s="1"/>
  <c r="C938" i="3"/>
  <c r="J938" i="3" s="1"/>
  <c r="C939" i="3"/>
  <c r="C940" i="3"/>
  <c r="J940" i="3" s="1"/>
  <c r="C941" i="3"/>
  <c r="J941" i="3" s="1"/>
  <c r="C942" i="3"/>
  <c r="C943" i="3"/>
  <c r="J943" i="3" s="1"/>
  <c r="C944" i="3"/>
  <c r="J944" i="3" s="1"/>
  <c r="C945" i="3"/>
  <c r="J945" i="3" s="1"/>
  <c r="C946" i="3"/>
  <c r="C947" i="3"/>
  <c r="J947" i="3" s="1"/>
  <c r="C948" i="3"/>
  <c r="C949" i="3"/>
  <c r="J949" i="3" s="1"/>
  <c r="C950" i="3"/>
  <c r="J950" i="3" s="1"/>
  <c r="C951" i="3"/>
  <c r="C952" i="3"/>
  <c r="J952" i="3" s="1"/>
  <c r="C953" i="3"/>
  <c r="J953" i="3" s="1"/>
  <c r="C954" i="3"/>
  <c r="C955" i="3"/>
  <c r="J955" i="3" s="1"/>
  <c r="C956" i="3"/>
  <c r="J956" i="3" s="1"/>
  <c r="C957" i="3"/>
  <c r="J957" i="3" s="1"/>
  <c r="C958" i="3"/>
  <c r="C959" i="3"/>
  <c r="J959" i="3" s="1"/>
  <c r="C960" i="3"/>
  <c r="C961" i="3"/>
  <c r="J961" i="3" s="1"/>
  <c r="C962" i="3"/>
  <c r="J962" i="3" s="1"/>
  <c r="C963" i="3"/>
  <c r="C964" i="3"/>
  <c r="J964" i="3" s="1"/>
  <c r="C965" i="3"/>
  <c r="J965" i="3" s="1"/>
  <c r="C966" i="3"/>
  <c r="C967" i="3"/>
  <c r="J967" i="3" s="1"/>
  <c r="C968" i="3"/>
  <c r="J968" i="3" s="1"/>
  <c r="C969" i="3"/>
  <c r="J969" i="3" s="1"/>
  <c r="C970" i="3"/>
  <c r="C971" i="3"/>
  <c r="J971" i="3" s="1"/>
  <c r="C972" i="3"/>
  <c r="C973" i="3"/>
  <c r="J973" i="3" s="1"/>
  <c r="C974" i="3"/>
  <c r="J974" i="3" s="1"/>
  <c r="C975" i="3"/>
  <c r="C976" i="3"/>
  <c r="J976" i="3" s="1"/>
  <c r="C977" i="3"/>
  <c r="J977" i="3" s="1"/>
  <c r="C978" i="3"/>
  <c r="C979" i="3"/>
  <c r="J979" i="3" s="1"/>
  <c r="C980" i="3"/>
  <c r="J980" i="3" s="1"/>
  <c r="C981" i="3"/>
  <c r="J981" i="3" s="1"/>
  <c r="C982" i="3"/>
  <c r="C983" i="3"/>
  <c r="J983" i="3" s="1"/>
  <c r="C984" i="3"/>
  <c r="C985" i="3"/>
  <c r="J985" i="3" s="1"/>
  <c r="C986" i="3"/>
  <c r="J986" i="3" s="1"/>
  <c r="C987" i="3"/>
  <c r="C988" i="3"/>
  <c r="J988" i="3" s="1"/>
  <c r="C989" i="3"/>
  <c r="J989" i="3" s="1"/>
  <c r="C990" i="3"/>
  <c r="C991" i="3"/>
  <c r="J991" i="3" s="1"/>
  <c r="C992" i="3"/>
  <c r="J992" i="3" s="1"/>
  <c r="C993" i="3"/>
  <c r="J993" i="3" s="1"/>
  <c r="C994" i="3"/>
  <c r="C995" i="3"/>
  <c r="J995" i="3" s="1"/>
  <c r="C996" i="3"/>
  <c r="C997" i="3"/>
  <c r="J997" i="3" s="1"/>
  <c r="C998" i="3"/>
  <c r="J998" i="3" s="1"/>
  <c r="C999" i="3"/>
  <c r="C1000" i="3"/>
  <c r="J1000" i="3" s="1"/>
  <c r="C1001" i="3"/>
  <c r="J1001" i="3" s="1"/>
  <c r="C1002" i="3"/>
  <c r="C1003" i="3"/>
  <c r="J1003" i="3" s="1"/>
  <c r="C1004" i="3"/>
  <c r="J1004" i="3" s="1"/>
  <c r="C1005" i="3"/>
  <c r="J1005" i="3" s="1"/>
  <c r="C1006" i="3"/>
  <c r="C1007" i="3"/>
  <c r="J1007" i="3" s="1"/>
  <c r="C1008" i="3"/>
  <c r="C1009" i="3"/>
  <c r="J1009" i="3" s="1"/>
  <c r="C1010" i="3"/>
  <c r="J1010" i="3" s="1"/>
  <c r="C1011" i="3"/>
  <c r="C1012" i="3"/>
  <c r="J1012" i="3" s="1"/>
  <c r="C1013" i="3"/>
  <c r="J1013" i="3" s="1"/>
  <c r="C1014" i="3"/>
  <c r="C1015" i="3"/>
  <c r="J1015" i="3" s="1"/>
  <c r="C1016" i="3"/>
  <c r="J1016" i="3" s="1"/>
  <c r="C1017" i="3"/>
  <c r="J1017" i="3" s="1"/>
  <c r="C1018" i="3"/>
  <c r="C1019" i="3"/>
  <c r="J1019" i="3" s="1"/>
  <c r="C1020" i="3"/>
  <c r="C1021" i="3"/>
  <c r="J1021" i="3" s="1"/>
  <c r="C1022" i="3"/>
  <c r="J1022" i="3" s="1"/>
  <c r="C1023" i="3"/>
  <c r="C1024" i="3"/>
  <c r="J1024" i="3" s="1"/>
  <c r="C1025" i="3"/>
  <c r="J1025" i="3" s="1"/>
  <c r="C1026" i="3"/>
  <c r="C1027" i="3"/>
  <c r="J1027" i="3" s="1"/>
  <c r="C1028" i="3"/>
  <c r="J1028" i="3" s="1"/>
  <c r="C1029" i="3"/>
  <c r="J1029" i="3" s="1"/>
  <c r="C1030" i="3"/>
  <c r="C1031" i="3"/>
  <c r="J1031" i="3" s="1"/>
  <c r="C1032" i="3"/>
  <c r="C1033" i="3"/>
  <c r="J1033" i="3" s="1"/>
  <c r="C1034" i="3"/>
  <c r="J1034" i="3" s="1"/>
  <c r="C1035" i="3"/>
  <c r="C1036" i="3"/>
  <c r="J1036" i="3" s="1"/>
  <c r="C1037" i="3"/>
  <c r="J1037" i="3" s="1"/>
  <c r="C1038" i="3"/>
  <c r="C1039" i="3"/>
  <c r="J1039" i="3" s="1"/>
  <c r="C1040" i="3"/>
  <c r="J1040" i="3" s="1"/>
  <c r="C1041" i="3"/>
  <c r="J1041" i="3" s="1"/>
  <c r="C1042" i="3"/>
  <c r="C1043" i="3"/>
  <c r="J1043" i="3" s="1"/>
  <c r="C1044" i="3"/>
  <c r="C1045" i="3"/>
  <c r="J1045" i="3" s="1"/>
  <c r="C1046" i="3"/>
  <c r="J1046" i="3" s="1"/>
  <c r="C1047" i="3"/>
  <c r="C1048" i="3"/>
  <c r="J1048" i="3" s="1"/>
  <c r="C1049" i="3"/>
  <c r="J1049" i="3" s="1"/>
  <c r="C1050" i="3"/>
  <c r="C1051" i="3"/>
  <c r="J1051" i="3" s="1"/>
  <c r="C1052" i="3"/>
  <c r="J1052" i="3" s="1"/>
  <c r="C1053" i="3"/>
  <c r="J1053" i="3" s="1"/>
  <c r="C1054" i="3"/>
  <c r="C1055" i="3"/>
  <c r="J1055" i="3" s="1"/>
  <c r="C1056" i="3"/>
  <c r="C1057" i="3"/>
  <c r="J1057" i="3" s="1"/>
  <c r="C1058" i="3"/>
  <c r="J1058" i="3" s="1"/>
  <c r="C1059" i="3"/>
  <c r="C1060" i="3"/>
  <c r="J1060" i="3" s="1"/>
  <c r="C1061" i="3"/>
  <c r="J1061" i="3" s="1"/>
  <c r="C1062" i="3"/>
  <c r="C1063" i="3"/>
  <c r="J1063" i="3" s="1"/>
  <c r="C1064" i="3"/>
  <c r="J1064" i="3" s="1"/>
  <c r="C1065" i="3"/>
  <c r="J1065" i="3" s="1"/>
  <c r="C1066" i="3"/>
  <c r="C1067" i="3"/>
  <c r="J1067" i="3" s="1"/>
  <c r="C1068" i="3"/>
  <c r="C1069" i="3"/>
  <c r="J1069" i="3" s="1"/>
  <c r="C1070" i="3"/>
  <c r="J1070" i="3" s="1"/>
  <c r="C1071" i="3"/>
  <c r="C1072" i="3"/>
  <c r="J1072" i="3" s="1"/>
  <c r="C1073" i="3"/>
  <c r="J1073" i="3" s="1"/>
  <c r="C1074" i="3"/>
  <c r="C1075" i="3"/>
  <c r="J1075" i="3" s="1"/>
  <c r="C1076" i="3"/>
  <c r="J1076" i="3" s="1"/>
  <c r="C1077" i="3"/>
  <c r="J1077" i="3" s="1"/>
  <c r="C1078" i="3"/>
  <c r="C1079" i="3"/>
  <c r="J1079" i="3" s="1"/>
  <c r="C1080" i="3"/>
  <c r="C1081" i="3"/>
  <c r="J1081" i="3" s="1"/>
  <c r="C1082" i="3"/>
  <c r="J1082" i="3" s="1"/>
  <c r="C1083" i="3"/>
  <c r="C1084" i="3"/>
  <c r="J1084" i="3" s="1"/>
  <c r="C1085" i="3"/>
  <c r="J1085" i="3" s="1"/>
  <c r="C1086" i="3"/>
  <c r="C1087" i="3"/>
  <c r="J1087" i="3" s="1"/>
  <c r="C1088" i="3"/>
  <c r="J1088" i="3" s="1"/>
  <c r="C1089" i="3"/>
  <c r="J1089" i="3" s="1"/>
  <c r="C1090" i="3"/>
  <c r="C1091" i="3"/>
  <c r="J1091" i="3" s="1"/>
  <c r="C1092" i="3"/>
  <c r="C1093" i="3"/>
  <c r="J1093" i="3" s="1"/>
  <c r="C1094" i="3"/>
  <c r="J1094" i="3" s="1"/>
  <c r="C1095" i="3"/>
  <c r="C1096" i="3"/>
  <c r="J1096" i="3" s="1"/>
  <c r="C1097" i="3"/>
  <c r="J1097" i="3" s="1"/>
  <c r="C1098" i="3"/>
  <c r="C1099" i="3"/>
  <c r="J1099" i="3" s="1"/>
  <c r="C1100" i="3"/>
  <c r="J1100" i="3" s="1"/>
  <c r="C1101" i="3"/>
  <c r="J1101" i="3" s="1"/>
  <c r="C1102" i="3"/>
  <c r="C1103" i="3"/>
  <c r="J1103" i="3" s="1"/>
  <c r="C1104" i="3"/>
  <c r="C1105" i="3"/>
  <c r="J1105" i="3" s="1"/>
  <c r="C1106" i="3"/>
  <c r="J1106" i="3" s="1"/>
  <c r="C1107" i="3"/>
  <c r="C1108" i="3"/>
  <c r="J1108" i="3" s="1"/>
  <c r="C1109" i="3"/>
  <c r="J1109" i="3" s="1"/>
  <c r="C1110" i="3"/>
  <c r="C1111" i="3"/>
  <c r="J1111" i="3" s="1"/>
  <c r="C1112" i="3"/>
  <c r="J1112" i="3" s="1"/>
  <c r="C1113" i="3"/>
  <c r="J1113" i="3" s="1"/>
  <c r="C1114" i="3"/>
  <c r="C1115" i="3"/>
  <c r="J1115" i="3" s="1"/>
  <c r="C1116" i="3"/>
  <c r="C1117" i="3"/>
  <c r="J1117" i="3" s="1"/>
  <c r="C1118" i="3"/>
  <c r="J1118" i="3" s="1"/>
  <c r="C1119" i="3"/>
  <c r="C1120" i="3"/>
  <c r="J1120" i="3" s="1"/>
  <c r="C1121" i="3"/>
  <c r="J1121" i="3" s="1"/>
  <c r="C1122" i="3"/>
  <c r="C1123" i="3"/>
  <c r="J1123" i="3" s="1"/>
  <c r="C1124" i="3"/>
  <c r="J1124" i="3" s="1"/>
  <c r="C1125" i="3"/>
  <c r="J1125" i="3" s="1"/>
  <c r="C1126" i="3"/>
  <c r="C1127" i="3"/>
  <c r="J1127" i="3" s="1"/>
  <c r="C1128" i="3"/>
  <c r="C1129" i="3"/>
  <c r="J1129" i="3" s="1"/>
  <c r="C1130" i="3"/>
  <c r="J1130" i="3" s="1"/>
  <c r="C1131" i="3"/>
  <c r="C1132" i="3"/>
  <c r="J1132" i="3" s="1"/>
  <c r="C1133" i="3"/>
  <c r="J1133" i="3" s="1"/>
  <c r="C1134" i="3"/>
  <c r="C1135" i="3"/>
  <c r="J1135" i="3" s="1"/>
  <c r="C1136" i="3"/>
  <c r="J1136" i="3" s="1"/>
  <c r="C1137" i="3"/>
  <c r="J1137" i="3" s="1"/>
  <c r="C1138" i="3"/>
  <c r="C1139" i="3"/>
  <c r="J1139" i="3" s="1"/>
  <c r="C1140" i="3"/>
  <c r="C1141" i="3"/>
  <c r="J1141" i="3" s="1"/>
  <c r="C1142" i="3"/>
  <c r="J1142" i="3" s="1"/>
  <c r="C1143" i="3"/>
  <c r="C1144" i="3"/>
  <c r="J1144" i="3" s="1"/>
  <c r="C1145" i="3"/>
  <c r="J1145" i="3" s="1"/>
  <c r="C1146" i="3"/>
  <c r="C1147" i="3"/>
  <c r="J1147" i="3" s="1"/>
  <c r="C1148" i="3"/>
  <c r="J1148" i="3" s="1"/>
  <c r="C1149" i="3"/>
  <c r="J1149" i="3" s="1"/>
  <c r="C1150" i="3"/>
  <c r="C1151" i="3"/>
  <c r="J1151" i="3" s="1"/>
  <c r="C1152" i="3"/>
  <c r="C1153" i="3"/>
  <c r="J1153" i="3" s="1"/>
  <c r="C1154" i="3"/>
  <c r="J1154" i="3" s="1"/>
  <c r="C1155" i="3"/>
  <c r="C1156" i="3"/>
  <c r="J1156" i="3" s="1"/>
  <c r="C1157" i="3"/>
  <c r="J1157" i="3" s="1"/>
  <c r="C1158" i="3"/>
  <c r="C1159" i="3"/>
  <c r="J1159" i="3" s="1"/>
  <c r="C1160" i="3"/>
  <c r="J1160" i="3" s="1"/>
  <c r="C1161" i="3"/>
  <c r="J1161" i="3" s="1"/>
  <c r="C1162" i="3"/>
  <c r="C1163" i="3"/>
  <c r="J1163" i="3" s="1"/>
  <c r="C1164" i="3"/>
  <c r="C1165" i="3"/>
  <c r="J1165" i="3" s="1"/>
  <c r="C1166" i="3"/>
  <c r="J1166" i="3" s="1"/>
  <c r="C1167" i="3"/>
  <c r="C1168" i="3"/>
  <c r="J1168" i="3" s="1"/>
  <c r="C1169" i="3"/>
  <c r="J1169" i="3" s="1"/>
  <c r="C1170" i="3"/>
  <c r="C1171" i="3"/>
  <c r="J1171" i="3" s="1"/>
  <c r="C1172" i="3"/>
  <c r="J1172" i="3" s="1"/>
  <c r="C1173" i="3"/>
  <c r="J1173" i="3" s="1"/>
  <c r="C1174" i="3"/>
  <c r="C1175" i="3"/>
  <c r="J1175" i="3" s="1"/>
  <c r="C1176" i="3"/>
  <c r="C1177" i="3"/>
  <c r="J1177" i="3" s="1"/>
  <c r="C1178" i="3"/>
  <c r="J1178" i="3" s="1"/>
  <c r="C1179" i="3"/>
  <c r="C1180" i="3"/>
  <c r="J1180" i="3" s="1"/>
  <c r="C1181" i="3"/>
  <c r="J1181" i="3" s="1"/>
  <c r="C1182" i="3"/>
  <c r="C1183" i="3"/>
  <c r="J1183" i="3" s="1"/>
  <c r="C1184" i="3"/>
  <c r="J1184" i="3" s="1"/>
  <c r="C1185" i="3"/>
  <c r="J1185" i="3" s="1"/>
  <c r="C1186" i="3"/>
  <c r="C1187" i="3"/>
  <c r="J1187" i="3" s="1"/>
  <c r="C1188" i="3"/>
  <c r="C1189" i="3"/>
  <c r="J1189" i="3" s="1"/>
  <c r="C1190" i="3"/>
  <c r="J1190" i="3" s="1"/>
  <c r="C1191" i="3"/>
  <c r="C1192" i="3"/>
  <c r="J1192" i="3" s="1"/>
  <c r="C1193" i="3"/>
  <c r="J1193" i="3" s="1"/>
  <c r="C1194" i="3"/>
  <c r="C1195" i="3"/>
  <c r="J1195" i="3" s="1"/>
  <c r="C1196" i="3"/>
  <c r="J1196" i="3" s="1"/>
  <c r="C1197" i="3"/>
  <c r="J1197" i="3" s="1"/>
  <c r="C1198" i="3"/>
  <c r="C1199" i="3"/>
  <c r="J1199" i="3" s="1"/>
  <c r="C1200" i="3"/>
  <c r="C1201" i="3"/>
  <c r="J1201" i="3" s="1"/>
  <c r="C1202" i="3"/>
  <c r="J1202" i="3" s="1"/>
  <c r="C1203" i="3"/>
  <c r="C1204" i="3"/>
  <c r="J1204" i="3" s="1"/>
  <c r="C1205" i="3"/>
  <c r="J1205" i="3" s="1"/>
  <c r="C1206" i="3"/>
  <c r="C1207" i="3"/>
  <c r="J1207" i="3" s="1"/>
  <c r="C1208" i="3"/>
  <c r="J1208" i="3" s="1"/>
  <c r="C1209" i="3"/>
  <c r="J1209" i="3" s="1"/>
  <c r="C1210" i="3"/>
  <c r="C1211" i="3"/>
  <c r="J1211" i="3" s="1"/>
  <c r="C1212" i="3"/>
  <c r="C1213" i="3"/>
  <c r="J1213" i="3" s="1"/>
  <c r="C1214" i="3"/>
  <c r="J1214" i="3" s="1"/>
  <c r="C1215" i="3"/>
  <c r="C1216" i="3"/>
  <c r="J1216" i="3" s="1"/>
  <c r="C1217" i="3"/>
  <c r="J1217" i="3" s="1"/>
  <c r="C1218" i="3"/>
  <c r="C1219" i="3"/>
  <c r="J1219" i="3" s="1"/>
  <c r="C1220" i="3"/>
  <c r="J1220" i="3" s="1"/>
  <c r="C1221" i="3"/>
  <c r="J1221" i="3" s="1"/>
  <c r="C1222" i="3"/>
  <c r="C1223" i="3"/>
  <c r="J1223" i="3" s="1"/>
  <c r="C1224" i="3"/>
  <c r="C1225" i="3"/>
  <c r="J1225" i="3" s="1"/>
  <c r="C1226" i="3"/>
  <c r="J1226" i="3" s="1"/>
  <c r="C1227" i="3"/>
  <c r="C1228" i="3"/>
  <c r="J1228" i="3" s="1"/>
  <c r="C1229" i="3"/>
  <c r="J1229" i="3" s="1"/>
  <c r="C1230" i="3"/>
  <c r="C1231" i="3"/>
  <c r="J1231" i="3" s="1"/>
  <c r="C1232" i="3"/>
  <c r="J1232" i="3" s="1"/>
  <c r="C1233" i="3"/>
  <c r="J1233" i="3" s="1"/>
  <c r="C1234" i="3"/>
  <c r="C1235" i="3"/>
  <c r="J1235" i="3" s="1"/>
  <c r="C1236" i="3"/>
  <c r="C1237" i="3"/>
  <c r="J1237" i="3" s="1"/>
  <c r="C1238" i="3"/>
  <c r="J1238" i="3" s="1"/>
  <c r="C1239" i="3"/>
  <c r="C1240" i="3"/>
  <c r="J1240" i="3" s="1"/>
  <c r="C1241" i="3"/>
  <c r="J1241" i="3" s="1"/>
  <c r="C1242" i="3"/>
  <c r="C1243" i="3"/>
  <c r="J1243" i="3" s="1"/>
  <c r="C1244" i="3"/>
  <c r="J1244" i="3" s="1"/>
  <c r="C1245" i="3"/>
  <c r="J1245" i="3" s="1"/>
  <c r="C1246" i="3"/>
  <c r="C1247" i="3"/>
  <c r="J1247" i="3" s="1"/>
  <c r="C1248" i="3"/>
  <c r="C1249" i="3"/>
  <c r="J1249" i="3" s="1"/>
  <c r="C1250" i="3"/>
  <c r="J1250" i="3" s="1"/>
  <c r="C1251" i="3"/>
  <c r="C1252" i="3"/>
  <c r="J1252" i="3" s="1"/>
  <c r="C1253" i="3"/>
  <c r="J1253" i="3" s="1"/>
  <c r="C1254" i="3"/>
  <c r="C1255" i="3"/>
  <c r="J1255" i="3" s="1"/>
  <c r="C1256" i="3"/>
  <c r="J1256" i="3" s="1"/>
  <c r="C1257" i="3"/>
  <c r="J1257" i="3" s="1"/>
  <c r="C1258" i="3"/>
  <c r="C1259" i="3"/>
  <c r="J1259" i="3" s="1"/>
  <c r="C1260" i="3"/>
  <c r="C1261" i="3"/>
  <c r="J1261" i="3" s="1"/>
  <c r="C1262" i="3"/>
  <c r="J1262" i="3" s="1"/>
  <c r="C1263" i="3"/>
  <c r="C1264" i="3"/>
  <c r="J1264" i="3" s="1"/>
  <c r="C1265" i="3"/>
  <c r="J1265" i="3" s="1"/>
  <c r="C1266" i="3"/>
  <c r="C1267" i="3"/>
  <c r="J1267" i="3" s="1"/>
  <c r="C1268" i="3"/>
  <c r="J1268" i="3" s="1"/>
  <c r="C1269" i="3"/>
  <c r="J1269" i="3" s="1"/>
  <c r="C1270" i="3"/>
  <c r="C1271" i="3"/>
  <c r="J1271" i="3" s="1"/>
  <c r="C1272" i="3"/>
  <c r="C1273" i="3"/>
  <c r="J1273" i="3" s="1"/>
  <c r="C1274" i="3"/>
  <c r="J1274" i="3" s="1"/>
  <c r="C1275" i="3"/>
  <c r="C1276" i="3"/>
  <c r="J1276" i="3" s="1"/>
  <c r="C1277" i="3"/>
  <c r="J1277" i="3" s="1"/>
  <c r="C1278" i="3"/>
  <c r="C1279" i="3"/>
  <c r="J1279" i="3" s="1"/>
  <c r="C1280" i="3"/>
  <c r="J1280" i="3" s="1"/>
  <c r="C1281" i="3"/>
  <c r="J1281" i="3" s="1"/>
  <c r="C1282" i="3"/>
  <c r="C1283" i="3"/>
  <c r="J1283" i="3" s="1"/>
  <c r="C1284" i="3"/>
  <c r="C1285" i="3"/>
  <c r="J1285" i="3" s="1"/>
  <c r="C1286" i="3"/>
  <c r="J1286" i="3" s="1"/>
  <c r="C1287" i="3"/>
  <c r="C1288" i="3"/>
  <c r="J1288" i="3" s="1"/>
  <c r="C1289" i="3"/>
  <c r="J1289" i="3" s="1"/>
  <c r="C1290" i="3"/>
  <c r="C1291" i="3"/>
  <c r="J1291" i="3" s="1"/>
  <c r="C1292" i="3"/>
  <c r="J1292" i="3" s="1"/>
  <c r="C1293" i="3"/>
  <c r="J1293" i="3" s="1"/>
  <c r="C1294" i="3"/>
  <c r="C1295" i="3"/>
  <c r="J1295" i="3" s="1"/>
  <c r="C1296" i="3"/>
  <c r="C1297" i="3"/>
  <c r="J1297" i="3" s="1"/>
  <c r="C1298" i="3"/>
  <c r="J1298" i="3" s="1"/>
  <c r="C1299" i="3"/>
  <c r="C1300" i="3"/>
  <c r="J1300" i="3" s="1"/>
  <c r="C1301" i="3"/>
  <c r="J1301" i="3" s="1"/>
  <c r="C1302" i="3"/>
  <c r="C1303" i="3"/>
  <c r="J1303" i="3" s="1"/>
  <c r="C1304" i="3"/>
  <c r="J1304" i="3" s="1"/>
  <c r="C1305" i="3"/>
  <c r="J1305" i="3" s="1"/>
  <c r="C1306" i="3"/>
  <c r="C1307" i="3"/>
  <c r="J1307" i="3" s="1"/>
  <c r="C1308" i="3"/>
  <c r="C1309" i="3"/>
  <c r="J1309" i="3" s="1"/>
  <c r="C1310" i="3"/>
  <c r="J1310" i="3" s="1"/>
  <c r="C1311" i="3"/>
  <c r="C1312" i="3"/>
  <c r="J1312" i="3" s="1"/>
  <c r="C1313" i="3"/>
  <c r="J1313" i="3" s="1"/>
  <c r="C1314" i="3"/>
  <c r="C1315" i="3"/>
  <c r="J1315" i="3" s="1"/>
  <c r="C1316" i="3"/>
  <c r="J1316" i="3" s="1"/>
  <c r="C1317" i="3"/>
  <c r="J1317" i="3" s="1"/>
  <c r="C1318" i="3"/>
  <c r="C1319" i="3"/>
  <c r="J1319" i="3" s="1"/>
  <c r="C1320" i="3"/>
  <c r="C1321" i="3"/>
  <c r="J1321" i="3" s="1"/>
  <c r="C1322" i="3"/>
  <c r="J1322" i="3" s="1"/>
  <c r="C1323" i="3"/>
  <c r="C1324" i="3"/>
  <c r="J1324" i="3" s="1"/>
  <c r="C1325" i="3"/>
  <c r="J1325" i="3" s="1"/>
  <c r="C1326" i="3"/>
  <c r="C1327" i="3"/>
  <c r="J1327" i="3" s="1"/>
  <c r="C1328" i="3"/>
  <c r="J1328" i="3" s="1"/>
  <c r="C1329" i="3"/>
  <c r="J1329" i="3" s="1"/>
  <c r="C1330" i="3"/>
  <c r="C1331" i="3"/>
  <c r="J1331" i="3" s="1"/>
  <c r="C1332" i="3"/>
  <c r="C1333" i="3"/>
  <c r="J1333" i="3" s="1"/>
  <c r="C1334" i="3"/>
  <c r="J1334" i="3" s="1"/>
  <c r="C1335" i="3"/>
  <c r="C1336" i="3"/>
  <c r="J1336" i="3" s="1"/>
  <c r="C1337" i="3"/>
  <c r="J1337" i="3" s="1"/>
  <c r="C1338" i="3"/>
  <c r="C1339" i="3"/>
  <c r="J1339" i="3" s="1"/>
  <c r="C1340" i="3"/>
  <c r="J1340" i="3" s="1"/>
  <c r="C1341" i="3"/>
  <c r="J1341" i="3" s="1"/>
  <c r="C1342" i="3"/>
  <c r="C1343" i="3"/>
  <c r="J1343" i="3" s="1"/>
  <c r="C1344" i="3"/>
  <c r="C1345" i="3"/>
  <c r="J1345" i="3" s="1"/>
  <c r="C1346" i="3"/>
  <c r="J1346" i="3" s="1"/>
  <c r="C1347" i="3"/>
  <c r="C1348" i="3"/>
  <c r="J1348" i="3" s="1"/>
  <c r="C1349" i="3"/>
  <c r="J1349" i="3" s="1"/>
  <c r="C1350" i="3"/>
  <c r="C1351" i="3"/>
  <c r="J1351" i="3" s="1"/>
  <c r="C1352" i="3"/>
  <c r="J1352" i="3" s="1"/>
  <c r="C1353" i="3"/>
  <c r="J1353" i="3" s="1"/>
  <c r="C1354" i="3"/>
  <c r="C1355" i="3"/>
  <c r="J1355" i="3" s="1"/>
  <c r="C1356" i="3"/>
  <c r="C1357" i="3"/>
  <c r="J1357" i="3" s="1"/>
  <c r="C1358" i="3"/>
  <c r="J1358" i="3" s="1"/>
  <c r="C1359" i="3"/>
  <c r="C1360" i="3"/>
  <c r="J1360" i="3" s="1"/>
  <c r="C1361" i="3"/>
  <c r="J1361" i="3" s="1"/>
  <c r="C1362" i="3"/>
  <c r="C1363" i="3"/>
  <c r="J1363" i="3" s="1"/>
  <c r="C1364" i="3"/>
  <c r="J1364" i="3" s="1"/>
  <c r="C1365" i="3"/>
  <c r="J1365" i="3" s="1"/>
  <c r="C1366" i="3"/>
  <c r="C1367" i="3"/>
  <c r="J1367" i="3" s="1"/>
  <c r="C1368" i="3"/>
  <c r="C1369" i="3"/>
  <c r="J1369" i="3" s="1"/>
  <c r="C1370" i="3"/>
  <c r="J1370" i="3" s="1"/>
  <c r="C1371" i="3"/>
  <c r="C1372" i="3"/>
  <c r="J1372" i="3" s="1"/>
  <c r="C1373" i="3"/>
  <c r="J1373" i="3" s="1"/>
  <c r="C1374" i="3"/>
  <c r="C1375" i="3"/>
  <c r="J1375" i="3" s="1"/>
  <c r="C1376" i="3"/>
  <c r="J1376" i="3" s="1"/>
  <c r="C1377" i="3"/>
  <c r="J1377" i="3" s="1"/>
  <c r="C1378" i="3"/>
  <c r="C1379" i="3"/>
  <c r="J1379" i="3" s="1"/>
  <c r="C1380" i="3"/>
  <c r="C1381" i="3"/>
  <c r="J1381" i="3" s="1"/>
  <c r="C1382" i="3"/>
  <c r="J1382" i="3" s="1"/>
  <c r="C1383" i="3"/>
  <c r="C1384" i="3"/>
  <c r="J1384" i="3" s="1"/>
  <c r="C1385" i="3"/>
  <c r="J1385" i="3" s="1"/>
  <c r="C1386" i="3"/>
  <c r="C1387" i="3"/>
  <c r="J1387" i="3" s="1"/>
  <c r="C1388" i="3"/>
  <c r="J1388" i="3" s="1"/>
  <c r="C1389" i="3"/>
  <c r="J1389" i="3" s="1"/>
  <c r="C1390" i="3"/>
  <c r="C1391" i="3"/>
  <c r="J1391" i="3" s="1"/>
  <c r="C1392" i="3"/>
  <c r="C1393" i="3"/>
  <c r="J1393" i="3" s="1"/>
  <c r="C1394" i="3"/>
  <c r="J1394" i="3" s="1"/>
  <c r="C1395" i="3"/>
  <c r="C1396" i="3"/>
  <c r="J1396" i="3" s="1"/>
  <c r="C1397" i="3"/>
  <c r="J1397" i="3" s="1"/>
  <c r="C1398" i="3"/>
  <c r="C1399" i="3"/>
  <c r="J1399" i="3" s="1"/>
  <c r="C1400" i="3"/>
  <c r="J1400" i="3" s="1"/>
  <c r="C1401" i="3"/>
  <c r="J1401" i="3" s="1"/>
  <c r="C1402" i="3"/>
  <c r="C1403" i="3"/>
  <c r="J1403" i="3" s="1"/>
  <c r="C1404" i="3"/>
  <c r="C1405" i="3"/>
  <c r="J1405" i="3" s="1"/>
  <c r="C1406" i="3"/>
  <c r="J1406" i="3" s="1"/>
  <c r="C1407" i="3"/>
  <c r="C1408" i="3"/>
  <c r="J1408" i="3" s="1"/>
  <c r="C1409" i="3"/>
  <c r="J1409" i="3" s="1"/>
  <c r="C1410" i="3"/>
  <c r="C1411" i="3"/>
  <c r="J1411" i="3" s="1"/>
  <c r="C1412" i="3"/>
  <c r="J1412" i="3" s="1"/>
  <c r="C1413" i="3"/>
  <c r="J1413" i="3" s="1"/>
  <c r="C1414" i="3"/>
  <c r="C1415" i="3"/>
  <c r="J1415" i="3" s="1"/>
  <c r="C1416" i="3"/>
  <c r="C1417" i="3"/>
  <c r="J1417" i="3" s="1"/>
  <c r="C1418" i="3"/>
  <c r="J1418" i="3" s="1"/>
  <c r="C1419" i="3"/>
  <c r="C1420" i="3"/>
  <c r="J1420" i="3" s="1"/>
  <c r="C1421" i="3"/>
  <c r="J1421" i="3" s="1"/>
  <c r="C1422" i="3"/>
  <c r="C1423" i="3"/>
  <c r="J1423" i="3" s="1"/>
  <c r="C1424" i="3"/>
  <c r="J1424" i="3" s="1"/>
  <c r="C1425" i="3"/>
  <c r="J1425" i="3" s="1"/>
  <c r="C1426" i="3"/>
  <c r="C1427" i="3"/>
  <c r="J1427" i="3" s="1"/>
  <c r="C1428" i="3"/>
  <c r="C1429" i="3"/>
  <c r="J1429" i="3" s="1"/>
  <c r="C1430" i="3"/>
  <c r="J1430" i="3" s="1"/>
  <c r="C1431" i="3"/>
  <c r="C1432" i="3"/>
  <c r="J1432" i="3" s="1"/>
  <c r="C1433" i="3"/>
  <c r="J1433" i="3" s="1"/>
  <c r="C1434" i="3"/>
  <c r="C1435" i="3"/>
  <c r="J1435" i="3" s="1"/>
  <c r="C1436" i="3"/>
  <c r="J1436" i="3" s="1"/>
  <c r="C1437" i="3"/>
  <c r="J1437" i="3" s="1"/>
  <c r="C1438" i="3"/>
  <c r="C1439" i="3"/>
  <c r="J1439" i="3" s="1"/>
  <c r="C1440" i="3"/>
  <c r="C1441" i="3"/>
  <c r="J1441" i="3" s="1"/>
  <c r="C1442" i="3"/>
  <c r="J1442" i="3" s="1"/>
  <c r="C1443" i="3"/>
  <c r="C1444" i="3"/>
  <c r="J1444" i="3" s="1"/>
  <c r="C1445" i="3"/>
  <c r="J1445" i="3" s="1"/>
  <c r="C1446" i="3"/>
  <c r="C1447" i="3"/>
  <c r="J1447" i="3" s="1"/>
  <c r="C1448" i="3"/>
  <c r="J1448" i="3" s="1"/>
  <c r="C1449" i="3"/>
  <c r="J1449" i="3" s="1"/>
  <c r="C1450" i="3"/>
  <c r="C1451" i="3"/>
  <c r="J1451" i="3" s="1"/>
  <c r="C1452" i="3"/>
  <c r="C1453" i="3"/>
  <c r="J1453" i="3" s="1"/>
  <c r="C1454" i="3"/>
  <c r="J1454" i="3" s="1"/>
  <c r="C1455" i="3"/>
  <c r="C1456" i="3"/>
  <c r="J1456" i="3" s="1"/>
  <c r="C1457" i="3"/>
  <c r="J1457" i="3" s="1"/>
  <c r="C1458" i="3"/>
  <c r="C1459" i="3"/>
  <c r="J1459" i="3" s="1"/>
  <c r="C1460" i="3"/>
  <c r="J1460" i="3" s="1"/>
  <c r="C1461" i="3"/>
  <c r="J1461" i="3" s="1"/>
  <c r="C1462" i="3"/>
  <c r="C1463" i="3"/>
  <c r="J1463" i="3" s="1"/>
  <c r="C1464" i="3"/>
  <c r="C1465" i="3"/>
  <c r="J1465" i="3" s="1"/>
  <c r="C1466" i="3"/>
  <c r="J1466" i="3" s="1"/>
  <c r="C1467" i="3"/>
  <c r="C1468" i="3"/>
  <c r="J1468" i="3" s="1"/>
  <c r="C1469" i="3"/>
  <c r="J1469" i="3" s="1"/>
  <c r="C1470" i="3"/>
  <c r="C1471" i="3"/>
  <c r="J1471" i="3" s="1"/>
  <c r="C1472" i="3"/>
  <c r="J1472" i="3" s="1"/>
  <c r="C1473" i="3"/>
  <c r="J1473" i="3" s="1"/>
  <c r="C1474" i="3"/>
  <c r="C1475" i="3"/>
  <c r="J1475" i="3" s="1"/>
  <c r="C1476" i="3"/>
  <c r="C1477" i="3"/>
  <c r="J1477" i="3" s="1"/>
  <c r="C1478" i="3"/>
  <c r="J1478" i="3" s="1"/>
  <c r="C1479" i="3"/>
  <c r="C1480" i="3"/>
  <c r="J1480" i="3" s="1"/>
  <c r="C1481" i="3"/>
  <c r="J1481" i="3" s="1"/>
  <c r="C1482" i="3"/>
  <c r="C1483" i="3"/>
  <c r="J1483" i="3" s="1"/>
  <c r="C1484" i="3"/>
  <c r="J1484" i="3" s="1"/>
  <c r="C1485" i="3"/>
  <c r="J1485" i="3" s="1"/>
  <c r="C1486" i="3"/>
  <c r="C1487" i="3"/>
  <c r="J1487" i="3" s="1"/>
  <c r="C1488" i="3"/>
  <c r="C1489" i="3"/>
  <c r="J1489" i="3" s="1"/>
  <c r="C1490" i="3"/>
  <c r="J1490" i="3" s="1"/>
  <c r="C1491" i="3"/>
  <c r="C1492" i="3"/>
  <c r="J1492" i="3" s="1"/>
  <c r="C1493" i="3"/>
  <c r="J1493" i="3" s="1"/>
  <c r="C1494" i="3"/>
  <c r="C1495" i="3"/>
  <c r="J1495" i="3" s="1"/>
  <c r="C1496" i="3"/>
  <c r="J1496" i="3" s="1"/>
  <c r="C1497" i="3"/>
  <c r="J1497" i="3" s="1"/>
  <c r="C1498" i="3"/>
  <c r="C1499" i="3"/>
  <c r="J1499" i="3" s="1"/>
  <c r="C1500" i="3"/>
  <c r="C1501" i="3"/>
  <c r="J1501" i="3" s="1"/>
  <c r="C1502" i="3"/>
  <c r="J1502" i="3" s="1"/>
  <c r="C1503" i="3"/>
  <c r="C1504" i="3"/>
  <c r="J1504" i="3" s="1"/>
  <c r="C1505" i="3"/>
  <c r="J1505" i="3" s="1"/>
  <c r="C1506" i="3"/>
  <c r="C1507" i="3"/>
  <c r="J1507" i="3" s="1"/>
  <c r="C1508" i="3"/>
  <c r="J1508" i="3" s="1"/>
  <c r="C1509" i="3"/>
  <c r="J1509" i="3" s="1"/>
  <c r="C1510" i="3"/>
  <c r="C1511" i="3"/>
  <c r="J1511" i="3" s="1"/>
  <c r="C1512" i="3"/>
  <c r="C1513" i="3"/>
  <c r="J1513" i="3" s="1"/>
  <c r="C1514" i="3"/>
  <c r="J1514" i="3" s="1"/>
  <c r="C1515" i="3"/>
  <c r="C1516" i="3"/>
  <c r="J1516" i="3" s="1"/>
  <c r="C1517" i="3"/>
  <c r="J1517" i="3" s="1"/>
  <c r="C1518" i="3"/>
  <c r="C1519" i="3"/>
  <c r="J1519" i="3" s="1"/>
  <c r="C1520" i="3"/>
  <c r="J1520" i="3" s="1"/>
  <c r="C1521" i="3"/>
  <c r="J1521" i="3" s="1"/>
  <c r="C1522" i="3"/>
  <c r="C1523" i="3"/>
  <c r="J1523" i="3" s="1"/>
  <c r="C1524" i="3"/>
  <c r="C1525" i="3"/>
  <c r="J1525" i="3" s="1"/>
  <c r="C1526" i="3"/>
  <c r="J1526" i="3" s="1"/>
  <c r="C1527" i="3"/>
  <c r="C1528" i="3"/>
  <c r="J1528" i="3" s="1"/>
  <c r="C1529" i="3"/>
  <c r="J1529" i="3" s="1"/>
  <c r="C1530" i="3"/>
  <c r="C1531" i="3"/>
  <c r="J1531" i="3" s="1"/>
  <c r="C1532" i="3"/>
  <c r="J1532" i="3" s="1"/>
  <c r="C1533" i="3"/>
  <c r="J1533" i="3" s="1"/>
  <c r="C1534" i="3"/>
  <c r="C1535" i="3"/>
  <c r="J1535" i="3" s="1"/>
  <c r="C1536" i="3"/>
  <c r="C1537" i="3"/>
  <c r="J1537" i="3" s="1"/>
  <c r="C1538" i="3"/>
  <c r="J1538" i="3" s="1"/>
  <c r="C1539" i="3"/>
  <c r="C1540" i="3"/>
  <c r="J1540" i="3" s="1"/>
  <c r="C1541" i="3"/>
  <c r="J1541" i="3" s="1"/>
  <c r="C1542" i="3"/>
  <c r="C1543" i="3"/>
  <c r="J1543" i="3" s="1"/>
  <c r="C1544" i="3"/>
  <c r="J1544" i="3" s="1"/>
  <c r="C1545" i="3"/>
  <c r="J1545" i="3" s="1"/>
  <c r="C1546" i="3"/>
  <c r="C1547" i="3"/>
  <c r="J1547" i="3" s="1"/>
  <c r="C1548" i="3"/>
  <c r="C1549" i="3"/>
  <c r="J1549" i="3" s="1"/>
  <c r="C1550" i="3"/>
  <c r="J1550" i="3" s="1"/>
  <c r="C1551" i="3"/>
  <c r="C1552" i="3"/>
  <c r="J1552" i="3" s="1"/>
  <c r="C1553" i="3"/>
  <c r="J1553" i="3" s="1"/>
  <c r="C1554" i="3"/>
  <c r="C1555" i="3"/>
  <c r="J1555" i="3" s="1"/>
  <c r="C1556" i="3"/>
  <c r="J1556" i="3" s="1"/>
  <c r="C1557" i="3"/>
  <c r="J1557" i="3" s="1"/>
  <c r="C1558" i="3"/>
  <c r="C1559" i="3"/>
  <c r="J1559" i="3" s="1"/>
  <c r="C1560" i="3"/>
  <c r="C1561" i="3"/>
  <c r="J1561" i="3" s="1"/>
  <c r="C1562" i="3"/>
  <c r="J1562" i="3" s="1"/>
  <c r="C1563" i="3"/>
  <c r="C1564" i="3"/>
  <c r="J1564" i="3" s="1"/>
  <c r="C1565" i="3"/>
  <c r="J1565" i="3" s="1"/>
  <c r="C1566" i="3"/>
  <c r="C1567" i="3"/>
  <c r="J1567" i="3" s="1"/>
  <c r="C1568" i="3"/>
  <c r="J1568" i="3" s="1"/>
  <c r="C1569" i="3"/>
  <c r="J1569" i="3" s="1"/>
  <c r="C1570" i="3"/>
  <c r="C1571" i="3"/>
  <c r="J1571" i="3" s="1"/>
  <c r="C1572" i="3"/>
  <c r="C1573" i="3"/>
  <c r="J1573" i="3" s="1"/>
  <c r="C1574" i="3"/>
  <c r="J1574" i="3" s="1"/>
  <c r="C1575" i="3"/>
  <c r="C1576" i="3"/>
  <c r="J1576" i="3" s="1"/>
  <c r="C1577" i="3"/>
  <c r="J1577" i="3" s="1"/>
  <c r="C1578" i="3"/>
  <c r="C1579" i="3"/>
  <c r="J1579" i="3" s="1"/>
  <c r="C1580" i="3"/>
  <c r="J1580" i="3" s="1"/>
  <c r="C1581" i="3"/>
  <c r="J1581" i="3" s="1"/>
  <c r="C1582" i="3"/>
  <c r="C1583" i="3"/>
  <c r="J1583" i="3" s="1"/>
  <c r="C1584" i="3"/>
  <c r="C1585" i="3"/>
  <c r="J1585" i="3" s="1"/>
  <c r="C1586" i="3"/>
  <c r="J1586" i="3" s="1"/>
  <c r="C1587" i="3"/>
  <c r="C1588" i="3"/>
  <c r="J1588" i="3" s="1"/>
  <c r="C1589" i="3"/>
  <c r="J1589" i="3" s="1"/>
  <c r="C1590" i="3"/>
  <c r="C1591" i="3"/>
  <c r="J1591" i="3" s="1"/>
  <c r="C1592" i="3"/>
  <c r="J1592" i="3" s="1"/>
  <c r="C1593" i="3"/>
  <c r="J1593" i="3" s="1"/>
  <c r="C1594" i="3"/>
  <c r="C1595" i="3"/>
  <c r="J1595" i="3" s="1"/>
  <c r="C1596" i="3"/>
  <c r="C1597" i="3"/>
  <c r="J1597" i="3" s="1"/>
  <c r="C1598" i="3"/>
  <c r="J1598" i="3" s="1"/>
  <c r="C1599" i="3"/>
  <c r="C1600" i="3"/>
  <c r="J1600" i="3" s="1"/>
  <c r="C1601" i="3"/>
  <c r="J1601" i="3" s="1"/>
  <c r="C1602" i="3"/>
  <c r="C1603" i="3"/>
  <c r="J1603" i="3" s="1"/>
  <c r="C1604" i="3"/>
  <c r="J1604" i="3" s="1"/>
  <c r="C1605" i="3"/>
  <c r="J1605" i="3" s="1"/>
  <c r="C1606" i="3"/>
  <c r="C1607" i="3"/>
  <c r="J1607" i="3" s="1"/>
  <c r="C1608" i="3"/>
  <c r="C1609" i="3"/>
  <c r="J1609" i="3" s="1"/>
  <c r="C1610" i="3"/>
  <c r="J1610" i="3" s="1"/>
  <c r="C1611" i="3"/>
  <c r="C1612" i="3"/>
  <c r="J1612" i="3" s="1"/>
  <c r="C1613" i="3"/>
  <c r="J1613" i="3" s="1"/>
  <c r="C1614" i="3"/>
  <c r="C1615" i="3"/>
  <c r="J1615" i="3" s="1"/>
  <c r="C1616" i="3"/>
  <c r="J1616" i="3" s="1"/>
  <c r="C1617" i="3"/>
  <c r="J1617" i="3" s="1"/>
  <c r="C1618" i="3"/>
  <c r="C1619" i="3"/>
  <c r="J1619" i="3" s="1"/>
  <c r="C1620" i="3"/>
  <c r="C1621" i="3"/>
  <c r="J1621" i="3" s="1"/>
  <c r="C1622" i="3"/>
  <c r="J1622" i="3" s="1"/>
  <c r="C1623" i="3"/>
  <c r="C1624" i="3"/>
  <c r="J1624" i="3" s="1"/>
  <c r="C1625" i="3"/>
  <c r="J1625" i="3" s="1"/>
  <c r="C1626" i="3"/>
  <c r="C1627" i="3"/>
  <c r="J1627" i="3" s="1"/>
  <c r="C1628" i="3"/>
  <c r="J1628" i="3" s="1"/>
  <c r="C1629" i="3"/>
  <c r="J1629" i="3" s="1"/>
  <c r="C1630" i="3"/>
  <c r="C1631" i="3"/>
  <c r="J1631" i="3" s="1"/>
  <c r="C1632" i="3"/>
  <c r="C1633" i="3"/>
  <c r="J1633" i="3" s="1"/>
  <c r="C1634" i="3"/>
  <c r="J1634" i="3" s="1"/>
  <c r="C1635" i="3"/>
  <c r="C1636" i="3"/>
  <c r="J1636" i="3" s="1"/>
  <c r="C1637" i="3"/>
  <c r="J1637" i="3" s="1"/>
  <c r="C1638" i="3"/>
  <c r="C1639" i="3"/>
  <c r="J1639" i="3" s="1"/>
  <c r="C1640" i="3"/>
  <c r="J1640" i="3" s="1"/>
  <c r="C1641" i="3"/>
  <c r="J1641" i="3" s="1"/>
  <c r="C1642" i="3"/>
  <c r="C1643" i="3"/>
  <c r="J1643" i="3" s="1"/>
  <c r="C1644" i="3"/>
  <c r="C1645" i="3"/>
  <c r="J1645" i="3" s="1"/>
  <c r="C1646" i="3"/>
  <c r="J1646" i="3" s="1"/>
  <c r="C1647" i="3"/>
  <c r="C1648" i="3"/>
  <c r="J1648" i="3" s="1"/>
  <c r="C1649" i="3"/>
  <c r="J1649" i="3" s="1"/>
  <c r="C1650" i="3"/>
  <c r="C1651" i="3"/>
  <c r="J1651" i="3" s="1"/>
  <c r="C1652" i="3"/>
  <c r="J1652" i="3" s="1"/>
  <c r="C1653" i="3"/>
  <c r="J1653" i="3" s="1"/>
  <c r="C1654" i="3"/>
  <c r="C1655" i="3"/>
  <c r="J1655" i="3" s="1"/>
  <c r="C1656" i="3"/>
  <c r="C1657" i="3"/>
  <c r="J1657" i="3" s="1"/>
  <c r="C1658" i="3"/>
  <c r="J1658" i="3" s="1"/>
  <c r="C1659" i="3"/>
  <c r="C1660" i="3"/>
  <c r="J1660" i="3" s="1"/>
  <c r="C1661" i="3"/>
  <c r="J1661" i="3" s="1"/>
  <c r="C1662" i="3"/>
  <c r="C1663" i="3"/>
  <c r="J1663" i="3" s="1"/>
  <c r="C1664" i="3"/>
  <c r="J1664" i="3" s="1"/>
  <c r="C1665" i="3"/>
  <c r="J1665" i="3" s="1"/>
  <c r="C1666" i="3"/>
  <c r="C1667" i="3"/>
  <c r="J1667" i="3" s="1"/>
  <c r="C1668" i="3"/>
  <c r="C1669" i="3"/>
  <c r="J1669" i="3" s="1"/>
  <c r="C1670" i="3"/>
  <c r="J1670" i="3" s="1"/>
  <c r="C1671" i="3"/>
  <c r="C1672" i="3"/>
  <c r="J1672" i="3" s="1"/>
  <c r="C1673" i="3"/>
  <c r="J1673" i="3" s="1"/>
  <c r="C1674" i="3"/>
  <c r="C1675" i="3"/>
  <c r="J1675" i="3" s="1"/>
  <c r="C1676" i="3"/>
  <c r="J1676" i="3" s="1"/>
  <c r="C1677" i="3"/>
  <c r="J1677" i="3" s="1"/>
  <c r="C1678" i="3"/>
  <c r="C1679" i="3"/>
  <c r="J1679" i="3" s="1"/>
  <c r="C1680" i="3"/>
  <c r="C1681" i="3"/>
  <c r="J1681" i="3" s="1"/>
  <c r="C1682" i="3"/>
  <c r="J1682" i="3" s="1"/>
  <c r="C1683" i="3"/>
  <c r="C1684" i="3"/>
  <c r="J1684" i="3" s="1"/>
  <c r="C1685" i="3"/>
  <c r="J1685" i="3" s="1"/>
  <c r="C1686" i="3"/>
  <c r="C1687" i="3"/>
  <c r="J1687" i="3" s="1"/>
  <c r="C1688" i="3"/>
  <c r="J1688" i="3" s="1"/>
  <c r="C1689" i="3"/>
  <c r="J1689" i="3" s="1"/>
  <c r="C1690" i="3"/>
  <c r="C1691" i="3"/>
  <c r="J1691" i="3" s="1"/>
  <c r="C1692" i="3"/>
  <c r="C1693" i="3"/>
  <c r="J1693" i="3" s="1"/>
  <c r="C1694" i="3"/>
  <c r="J1694" i="3" s="1"/>
  <c r="C1695" i="3"/>
  <c r="C1696" i="3"/>
  <c r="J1696" i="3" s="1"/>
  <c r="C1697" i="3"/>
  <c r="J1697" i="3" s="1"/>
  <c r="C1698" i="3"/>
  <c r="C1699" i="3"/>
  <c r="J1699" i="3" s="1"/>
  <c r="C1700" i="3"/>
  <c r="J1700" i="3" s="1"/>
  <c r="C1701" i="3"/>
  <c r="J1701" i="3" s="1"/>
  <c r="C1702" i="3"/>
  <c r="C1703" i="3"/>
  <c r="J1703" i="3" s="1"/>
  <c r="C1704" i="3"/>
  <c r="C1705" i="3"/>
  <c r="J1705" i="3" s="1"/>
  <c r="C1706" i="3"/>
  <c r="J1706" i="3" s="1"/>
  <c r="C1707" i="3"/>
  <c r="C1708" i="3"/>
  <c r="J1708" i="3" s="1"/>
  <c r="C1709" i="3"/>
  <c r="J1709" i="3" s="1"/>
  <c r="C1710" i="3"/>
  <c r="C1711" i="3"/>
  <c r="J1711" i="3" s="1"/>
  <c r="C1712" i="3"/>
  <c r="J1712" i="3" s="1"/>
  <c r="C1713" i="3"/>
  <c r="J1713" i="3" s="1"/>
  <c r="C1714" i="3"/>
  <c r="C1715" i="3"/>
  <c r="J1715" i="3" s="1"/>
  <c r="C1716" i="3"/>
  <c r="C1717" i="3"/>
  <c r="J1717" i="3" s="1"/>
  <c r="C1718" i="3"/>
  <c r="J1718" i="3" s="1"/>
  <c r="C1719" i="3"/>
  <c r="C1720" i="3"/>
  <c r="J1720" i="3" s="1"/>
  <c r="C1721" i="3"/>
  <c r="J1721" i="3" s="1"/>
  <c r="C1722" i="3"/>
  <c r="C1723" i="3"/>
  <c r="J1723" i="3" s="1"/>
  <c r="C1724" i="3"/>
  <c r="J1724" i="3" s="1"/>
  <c r="C1725" i="3"/>
  <c r="J1725" i="3" s="1"/>
  <c r="C1726" i="3"/>
  <c r="C1727" i="3"/>
  <c r="J1727" i="3" s="1"/>
  <c r="C1728" i="3"/>
  <c r="C1729" i="3"/>
  <c r="J1729" i="3" s="1"/>
  <c r="C1730" i="3"/>
  <c r="J1730" i="3" s="1"/>
  <c r="C1731" i="3"/>
  <c r="C1732" i="3"/>
  <c r="J1732" i="3" s="1"/>
  <c r="C1733" i="3"/>
  <c r="J1733" i="3" s="1"/>
  <c r="C1734" i="3"/>
  <c r="C1735" i="3"/>
  <c r="J1735" i="3" s="1"/>
  <c r="C1736" i="3"/>
  <c r="J1736" i="3" s="1"/>
  <c r="C1737" i="3"/>
  <c r="J1737" i="3" s="1"/>
  <c r="C1738" i="3"/>
  <c r="C1739" i="3"/>
  <c r="J1739" i="3" s="1"/>
  <c r="C1740" i="3"/>
  <c r="C1741" i="3"/>
  <c r="J1741" i="3" s="1"/>
  <c r="C1742" i="3"/>
  <c r="J1742" i="3" s="1"/>
  <c r="C1743" i="3"/>
  <c r="C1744" i="3"/>
  <c r="J1744" i="3" s="1"/>
  <c r="C1745" i="3"/>
  <c r="J1745" i="3" s="1"/>
  <c r="C1746" i="3"/>
  <c r="C1747" i="3"/>
  <c r="J1747" i="3" s="1"/>
  <c r="C1748" i="3"/>
  <c r="J1748" i="3" s="1"/>
  <c r="C1749" i="3"/>
  <c r="J1749" i="3" s="1"/>
  <c r="C1750" i="3"/>
  <c r="C1751" i="3"/>
  <c r="J1751" i="3" s="1"/>
  <c r="C1752" i="3"/>
  <c r="C1753" i="3"/>
  <c r="J1753" i="3" s="1"/>
  <c r="C1754" i="3"/>
  <c r="J1754" i="3" s="1"/>
  <c r="C1755" i="3"/>
  <c r="C1756" i="3"/>
  <c r="J1756" i="3" s="1"/>
  <c r="C1757" i="3"/>
  <c r="J1757" i="3" s="1"/>
  <c r="C1758" i="3"/>
  <c r="C1759" i="3"/>
  <c r="J1759" i="3" s="1"/>
  <c r="C1760" i="3"/>
  <c r="J1760" i="3" s="1"/>
  <c r="C1761" i="3"/>
  <c r="J1761" i="3" s="1"/>
  <c r="C1762" i="3"/>
  <c r="C1763" i="3"/>
  <c r="J1763" i="3" s="1"/>
  <c r="C1764" i="3"/>
  <c r="C1765" i="3"/>
  <c r="J1765" i="3" s="1"/>
  <c r="C1766" i="3"/>
  <c r="J1766" i="3" s="1"/>
  <c r="C1767" i="3"/>
  <c r="C1768" i="3"/>
  <c r="J1768" i="3" s="1"/>
  <c r="C1769" i="3"/>
  <c r="J1769" i="3" s="1"/>
  <c r="C1770" i="3"/>
  <c r="C1771" i="3"/>
  <c r="J1771" i="3" s="1"/>
  <c r="C1772" i="3"/>
  <c r="J1772" i="3" s="1"/>
  <c r="C1773" i="3"/>
  <c r="J1773" i="3" s="1"/>
  <c r="C1774" i="3"/>
  <c r="C1775" i="3"/>
  <c r="J1775" i="3" s="1"/>
  <c r="C1776" i="3"/>
  <c r="C1777" i="3"/>
  <c r="J1777" i="3" s="1"/>
  <c r="C1778" i="3"/>
  <c r="J1778" i="3" s="1"/>
  <c r="C1779" i="3"/>
  <c r="C1780" i="3"/>
  <c r="J1780" i="3" s="1"/>
  <c r="C1781" i="3"/>
  <c r="J1781" i="3" s="1"/>
  <c r="C1782" i="3"/>
  <c r="C1783" i="3"/>
  <c r="J1783" i="3" s="1"/>
  <c r="C1784" i="3"/>
  <c r="J1784" i="3" s="1"/>
  <c r="C1785" i="3"/>
  <c r="J1785" i="3" s="1"/>
  <c r="C1786" i="3"/>
  <c r="C1787" i="3"/>
  <c r="J1787" i="3" s="1"/>
  <c r="C1788" i="3"/>
  <c r="C1789" i="3"/>
  <c r="J1789" i="3" s="1"/>
  <c r="C1790" i="3"/>
  <c r="J1790" i="3" s="1"/>
  <c r="C1791" i="3"/>
  <c r="C1792" i="3"/>
  <c r="J1792" i="3" s="1"/>
  <c r="C1793" i="3"/>
  <c r="J1793" i="3" s="1"/>
  <c r="C1794" i="3"/>
  <c r="C1795" i="3"/>
  <c r="J1795" i="3" s="1"/>
  <c r="C1796" i="3"/>
  <c r="J1796" i="3" s="1"/>
  <c r="C1797" i="3"/>
  <c r="J1797" i="3" s="1"/>
  <c r="C1798" i="3"/>
  <c r="C1799" i="3"/>
  <c r="J1799" i="3" s="1"/>
  <c r="C1800" i="3"/>
  <c r="C1801" i="3"/>
  <c r="J1801" i="3" s="1"/>
  <c r="C1802" i="3"/>
  <c r="J1802" i="3" s="1"/>
  <c r="C1803" i="3"/>
  <c r="C1804" i="3"/>
  <c r="J1804" i="3" s="1"/>
  <c r="C1805" i="3"/>
  <c r="J1805" i="3" s="1"/>
  <c r="C1806" i="3"/>
  <c r="C1807" i="3"/>
  <c r="J1807" i="3" s="1"/>
  <c r="C1808" i="3"/>
  <c r="J1808" i="3" s="1"/>
  <c r="C1809" i="3"/>
  <c r="J1809" i="3" s="1"/>
  <c r="C1810" i="3"/>
  <c r="C1811" i="3"/>
  <c r="J1811" i="3" s="1"/>
  <c r="C1812" i="3"/>
  <c r="C1813" i="3"/>
  <c r="J1813" i="3" s="1"/>
  <c r="C1814" i="3"/>
  <c r="J1814" i="3" s="1"/>
  <c r="C1815" i="3"/>
  <c r="C1816" i="3"/>
  <c r="J1816" i="3" s="1"/>
  <c r="C1817" i="3"/>
  <c r="J1817" i="3" s="1"/>
  <c r="C1818" i="3"/>
  <c r="C1819" i="3"/>
  <c r="J1819" i="3" s="1"/>
  <c r="C1820" i="3"/>
  <c r="J1820" i="3" s="1"/>
  <c r="C1821" i="3"/>
  <c r="J1821" i="3" s="1"/>
  <c r="C1822" i="3"/>
  <c r="C1823" i="3"/>
  <c r="J1823" i="3" s="1"/>
  <c r="C1824" i="3"/>
  <c r="C1825" i="3"/>
  <c r="J1825" i="3" s="1"/>
  <c r="C1826" i="3"/>
  <c r="J1826" i="3" s="1"/>
  <c r="C1827" i="3"/>
  <c r="C1828" i="3"/>
  <c r="J1828" i="3" s="1"/>
  <c r="C1829" i="3"/>
  <c r="J1829" i="3" s="1"/>
  <c r="C1830" i="3"/>
  <c r="C1831" i="3"/>
  <c r="J1831" i="3" s="1"/>
  <c r="C1832" i="3"/>
  <c r="J1832" i="3" s="1"/>
  <c r="C1833" i="3"/>
  <c r="J1833" i="3" s="1"/>
  <c r="C1834" i="3"/>
  <c r="C1835" i="3"/>
  <c r="J1835" i="3" s="1"/>
  <c r="C1836" i="3"/>
  <c r="C1837" i="3"/>
  <c r="J1837" i="3" s="1"/>
  <c r="C1838" i="3"/>
  <c r="J1838" i="3" s="1"/>
  <c r="C1839" i="3"/>
  <c r="C1840" i="3"/>
  <c r="J1840" i="3" s="1"/>
  <c r="C1841" i="3"/>
  <c r="J1841" i="3" s="1"/>
  <c r="C1842" i="3"/>
  <c r="C1843" i="3"/>
  <c r="J1843" i="3" s="1"/>
  <c r="C1844" i="3"/>
  <c r="J1844" i="3" s="1"/>
  <c r="C1845" i="3"/>
  <c r="J1845" i="3" s="1"/>
  <c r="C1846" i="3"/>
  <c r="C1847" i="3"/>
  <c r="J1847" i="3" s="1"/>
  <c r="C1848" i="3"/>
  <c r="C1849" i="3"/>
  <c r="J1849" i="3" s="1"/>
  <c r="C1850" i="3"/>
  <c r="J1850" i="3" s="1"/>
  <c r="C1851" i="3"/>
  <c r="C1852" i="3"/>
  <c r="J1852" i="3" s="1"/>
  <c r="C1853" i="3"/>
  <c r="J1853" i="3" s="1"/>
  <c r="C1854" i="3"/>
  <c r="C1855" i="3"/>
  <c r="J1855" i="3" s="1"/>
  <c r="C1856" i="3"/>
  <c r="J1856" i="3" s="1"/>
  <c r="C1857" i="3"/>
  <c r="J1857" i="3" s="1"/>
  <c r="C1858" i="3"/>
  <c r="C1859" i="3"/>
  <c r="J1859" i="3" s="1"/>
  <c r="C1860" i="3"/>
  <c r="C1861" i="3"/>
  <c r="J1861" i="3" s="1"/>
  <c r="C1862" i="3"/>
  <c r="J1862" i="3" s="1"/>
  <c r="C1863" i="3"/>
  <c r="C1864" i="3"/>
  <c r="J1864" i="3" s="1"/>
  <c r="C1865" i="3"/>
  <c r="J1865" i="3" s="1"/>
  <c r="C1866" i="3"/>
  <c r="C1867" i="3"/>
  <c r="J1867" i="3" s="1"/>
  <c r="C1868" i="3"/>
  <c r="J1868" i="3" s="1"/>
  <c r="C1869" i="3"/>
  <c r="J1869" i="3" s="1"/>
  <c r="C1870" i="3"/>
  <c r="C1871" i="3"/>
  <c r="J1871" i="3" s="1"/>
  <c r="C1872" i="3"/>
  <c r="C1873" i="3"/>
  <c r="J1873" i="3" s="1"/>
  <c r="C1874" i="3"/>
  <c r="J1874" i="3" s="1"/>
  <c r="C1875" i="3"/>
  <c r="C1876" i="3"/>
  <c r="J1876" i="3" s="1"/>
  <c r="C1877" i="3"/>
  <c r="J1877" i="3" s="1"/>
  <c r="C1878" i="3"/>
  <c r="C1879" i="3"/>
  <c r="J1879" i="3" s="1"/>
  <c r="C1880" i="3"/>
  <c r="J1880" i="3" s="1"/>
  <c r="C1881" i="3"/>
  <c r="J1881" i="3" s="1"/>
  <c r="C1882" i="3"/>
  <c r="C1883" i="3"/>
  <c r="J1883" i="3" s="1"/>
  <c r="C1884" i="3"/>
  <c r="C1885" i="3"/>
  <c r="J1885" i="3" s="1"/>
  <c r="C1886" i="3"/>
  <c r="J1886" i="3" s="1"/>
  <c r="C1887" i="3"/>
  <c r="C1888" i="3"/>
  <c r="J1888" i="3" s="1"/>
  <c r="C1889" i="3"/>
  <c r="J1889" i="3" s="1"/>
  <c r="C1890" i="3"/>
  <c r="C1891" i="3"/>
  <c r="J1891" i="3" s="1"/>
  <c r="C1892" i="3"/>
  <c r="J1892" i="3" s="1"/>
  <c r="C1893" i="3"/>
  <c r="J1893" i="3" s="1"/>
  <c r="C1894" i="3"/>
  <c r="C1895" i="3"/>
  <c r="J1895" i="3" s="1"/>
  <c r="C1896" i="3"/>
  <c r="C1897" i="3"/>
  <c r="J1897" i="3" s="1"/>
  <c r="C1898" i="3"/>
  <c r="J1898" i="3" s="1"/>
  <c r="C1899" i="3"/>
  <c r="C1900" i="3"/>
  <c r="J1900" i="3" s="1"/>
  <c r="C1901" i="3"/>
  <c r="J1901" i="3" s="1"/>
  <c r="C1902" i="3"/>
  <c r="C1903" i="3"/>
  <c r="J1903" i="3" s="1"/>
  <c r="C1904" i="3"/>
  <c r="J1904" i="3" s="1"/>
  <c r="C1905" i="3"/>
  <c r="J1905" i="3" s="1"/>
  <c r="C1906" i="3"/>
  <c r="C1907" i="3"/>
  <c r="J1907" i="3" s="1"/>
  <c r="C1908" i="3"/>
  <c r="C1909" i="3"/>
  <c r="J1909" i="3" s="1"/>
  <c r="C1910" i="3"/>
  <c r="J1910" i="3" s="1"/>
  <c r="C1911" i="3"/>
  <c r="C1912" i="3"/>
  <c r="J1912" i="3" s="1"/>
  <c r="C1913" i="3"/>
  <c r="J1913" i="3" s="1"/>
  <c r="C1914" i="3"/>
  <c r="C1915" i="3"/>
  <c r="J1915" i="3" s="1"/>
  <c r="C1916" i="3"/>
  <c r="J1916" i="3" s="1"/>
  <c r="C1917" i="3"/>
  <c r="J1917" i="3" s="1"/>
  <c r="C1918" i="3"/>
  <c r="C1919" i="3"/>
  <c r="J1919" i="3" s="1"/>
  <c r="C1920" i="3"/>
  <c r="C1921" i="3"/>
  <c r="J1921" i="3" s="1"/>
  <c r="C1922" i="3"/>
  <c r="J1922" i="3" s="1"/>
  <c r="C1923" i="3"/>
  <c r="C1924" i="3"/>
  <c r="J1924" i="3" s="1"/>
  <c r="C1925" i="3"/>
  <c r="J1925" i="3" s="1"/>
  <c r="C1926" i="3"/>
  <c r="C1927" i="3"/>
  <c r="J1927" i="3" s="1"/>
  <c r="C1928" i="3"/>
  <c r="J1928" i="3" s="1"/>
  <c r="C1929" i="3"/>
  <c r="J1929" i="3" s="1"/>
  <c r="C1930" i="3"/>
  <c r="C1931" i="3"/>
  <c r="J1931" i="3" s="1"/>
  <c r="C1932" i="3"/>
  <c r="C1933" i="3"/>
  <c r="J1933" i="3" s="1"/>
  <c r="C1934" i="3"/>
  <c r="J1934" i="3" s="1"/>
  <c r="C1935" i="3"/>
  <c r="C1936" i="3"/>
  <c r="J1936" i="3" s="1"/>
  <c r="C1937" i="3"/>
  <c r="J1937" i="3" s="1"/>
  <c r="C1938" i="3"/>
  <c r="C1939" i="3"/>
  <c r="J1939" i="3" s="1"/>
  <c r="C1940" i="3"/>
  <c r="J1940" i="3" s="1"/>
  <c r="C1941" i="3"/>
  <c r="J1941" i="3" s="1"/>
  <c r="C1942" i="3"/>
  <c r="C1943" i="3"/>
  <c r="J1943" i="3" s="1"/>
  <c r="C1944" i="3"/>
  <c r="C1945" i="3"/>
  <c r="J1945" i="3" s="1"/>
  <c r="C1946" i="3"/>
  <c r="J1946" i="3" s="1"/>
  <c r="C1947" i="3"/>
  <c r="C1948" i="3"/>
  <c r="J1948" i="3" s="1"/>
  <c r="C1949" i="3"/>
  <c r="J1949" i="3" s="1"/>
  <c r="C1950" i="3"/>
  <c r="C1951" i="3"/>
  <c r="J1951" i="3" s="1"/>
  <c r="C1952" i="3"/>
  <c r="J1952" i="3" s="1"/>
  <c r="C1953" i="3"/>
  <c r="J1953" i="3" s="1"/>
  <c r="C1954" i="3"/>
  <c r="C1955" i="3"/>
  <c r="J1955" i="3" s="1"/>
  <c r="C1956" i="3"/>
  <c r="C1957" i="3"/>
  <c r="J1957" i="3" s="1"/>
  <c r="C1958" i="3"/>
  <c r="J1958" i="3" s="1"/>
  <c r="C1959" i="3"/>
  <c r="C1960" i="3"/>
  <c r="J1960" i="3" s="1"/>
  <c r="C1961" i="3"/>
  <c r="J1961" i="3" s="1"/>
  <c r="C1962" i="3"/>
  <c r="C1963" i="3"/>
  <c r="J1963" i="3" s="1"/>
  <c r="C1964" i="3"/>
  <c r="J1964" i="3" s="1"/>
  <c r="C1965" i="3"/>
  <c r="J1965" i="3" s="1"/>
  <c r="C1966" i="3"/>
  <c r="C1967" i="3"/>
  <c r="J1967" i="3" s="1"/>
  <c r="C1968" i="3"/>
  <c r="C1969" i="3"/>
  <c r="J1969" i="3" s="1"/>
  <c r="C1970" i="3"/>
  <c r="J1970" i="3" s="1"/>
  <c r="C1971" i="3"/>
  <c r="C1972" i="3"/>
  <c r="J1972" i="3" s="1"/>
  <c r="C1973" i="3"/>
  <c r="J1973" i="3" s="1"/>
  <c r="C1974" i="3"/>
  <c r="C1975" i="3"/>
  <c r="J1975" i="3" s="1"/>
  <c r="C1976" i="3"/>
  <c r="J1976" i="3" s="1"/>
  <c r="C1977" i="3"/>
  <c r="J1977" i="3" s="1"/>
  <c r="C1978" i="3"/>
  <c r="C1979" i="3"/>
  <c r="J1979" i="3" s="1"/>
  <c r="C1980" i="3"/>
  <c r="C1981" i="3"/>
  <c r="J1981" i="3" s="1"/>
  <c r="C1982" i="3"/>
  <c r="J1982" i="3" s="1"/>
  <c r="C1983" i="3"/>
  <c r="C1984" i="3"/>
  <c r="J1984" i="3" s="1"/>
  <c r="C1985" i="3"/>
  <c r="J1985" i="3" s="1"/>
  <c r="C1986" i="3"/>
  <c r="C1987" i="3"/>
  <c r="J1987" i="3" s="1"/>
  <c r="C1988" i="3"/>
  <c r="J1988" i="3" s="1"/>
  <c r="C1989" i="3"/>
  <c r="J1989" i="3" s="1"/>
  <c r="C1990" i="3"/>
  <c r="C1991" i="3"/>
  <c r="J1991" i="3" s="1"/>
  <c r="C1992" i="3"/>
  <c r="C1993" i="3"/>
  <c r="J1993" i="3" s="1"/>
  <c r="C1994" i="3"/>
  <c r="J1994" i="3" s="1"/>
  <c r="C1995" i="3"/>
  <c r="C1996" i="3"/>
  <c r="J1996" i="3" s="1"/>
  <c r="C1997" i="3"/>
  <c r="J1997" i="3" s="1"/>
  <c r="C1998" i="3"/>
  <c r="C1999" i="3"/>
  <c r="J1999" i="3" s="1"/>
  <c r="C2000" i="3"/>
  <c r="J2000" i="3" s="1"/>
  <c r="C2001" i="3"/>
  <c r="J2001" i="3" s="1"/>
  <c r="C2002" i="3"/>
  <c r="C2003" i="3"/>
  <c r="J2003" i="3" s="1"/>
  <c r="C2004" i="3"/>
  <c r="C2005" i="3"/>
  <c r="J2005" i="3" s="1"/>
  <c r="C2006" i="3"/>
  <c r="J2006" i="3" s="1"/>
  <c r="C2007" i="3"/>
  <c r="C2008" i="3"/>
  <c r="J2008" i="3" s="1"/>
  <c r="C2009" i="3"/>
  <c r="J2009" i="3" s="1"/>
  <c r="C2010" i="3"/>
  <c r="C2011" i="3"/>
  <c r="J2011" i="3" s="1"/>
  <c r="C2012" i="3"/>
  <c r="J2012" i="3" s="1"/>
  <c r="C2013" i="3"/>
  <c r="J2013" i="3" s="1"/>
  <c r="C2014" i="3"/>
  <c r="C2015" i="3"/>
  <c r="J2015" i="3" s="1"/>
  <c r="C2016" i="3"/>
  <c r="C2017" i="3"/>
  <c r="J2017" i="3" s="1"/>
  <c r="C2018" i="3"/>
  <c r="J2018" i="3" s="1"/>
  <c r="C2019" i="3"/>
  <c r="C2020" i="3"/>
  <c r="J2020" i="3" s="1"/>
  <c r="C2021" i="3"/>
  <c r="J2021" i="3" s="1"/>
  <c r="C2022" i="3"/>
  <c r="C2023" i="3"/>
  <c r="J2023" i="3" s="1"/>
  <c r="C2024" i="3"/>
  <c r="J2024" i="3" s="1"/>
  <c r="C2025" i="3"/>
  <c r="J2025" i="3" s="1"/>
  <c r="C2026" i="3"/>
  <c r="C2027" i="3"/>
  <c r="J2027" i="3" s="1"/>
  <c r="C2028" i="3"/>
  <c r="C2029" i="3"/>
  <c r="J2029" i="3" s="1"/>
  <c r="C2030" i="3"/>
  <c r="J2030" i="3" s="1"/>
  <c r="C2031" i="3"/>
  <c r="C2032" i="3"/>
  <c r="J2032" i="3" s="1"/>
  <c r="C2033" i="3"/>
  <c r="J2033" i="3" s="1"/>
  <c r="C2034" i="3"/>
  <c r="C2035" i="3"/>
  <c r="J2035" i="3" s="1"/>
  <c r="C2036" i="3"/>
  <c r="J2036" i="3" s="1"/>
  <c r="C2037" i="3"/>
  <c r="J2037" i="3" s="1"/>
  <c r="C2038" i="3"/>
  <c r="C2039" i="3"/>
  <c r="J2039" i="3" s="1"/>
  <c r="C2040" i="3"/>
  <c r="C2041" i="3"/>
  <c r="J2041" i="3" s="1"/>
  <c r="C2042" i="3"/>
  <c r="J2042" i="3" s="1"/>
  <c r="C2043" i="3"/>
  <c r="C2044" i="3"/>
  <c r="J2044" i="3" s="1"/>
  <c r="C2045" i="3"/>
  <c r="J2045" i="3" s="1"/>
  <c r="C2046" i="3"/>
  <c r="C2047" i="3"/>
  <c r="J2047" i="3" s="1"/>
  <c r="C2048" i="3"/>
  <c r="J2048" i="3" s="1"/>
  <c r="C2049" i="3"/>
  <c r="J2049" i="3" s="1"/>
  <c r="C2050" i="3"/>
  <c r="C2051" i="3"/>
  <c r="J2051" i="3" s="1"/>
  <c r="C2052" i="3"/>
  <c r="C2053" i="3"/>
  <c r="J2053" i="3" s="1"/>
  <c r="C2054" i="3"/>
  <c r="J2054" i="3" s="1"/>
  <c r="C2055" i="3"/>
  <c r="C2056" i="3"/>
  <c r="J2056" i="3" s="1"/>
  <c r="C2057" i="3"/>
  <c r="J2057" i="3" s="1"/>
  <c r="C2058" i="3"/>
  <c r="C2059" i="3"/>
  <c r="J2059" i="3" s="1"/>
  <c r="C2060" i="3"/>
  <c r="J2060" i="3" s="1"/>
  <c r="C2061" i="3"/>
  <c r="J2061" i="3" s="1"/>
  <c r="C2062" i="3"/>
  <c r="C2063" i="3"/>
  <c r="J2063" i="3" s="1"/>
  <c r="C2064" i="3"/>
  <c r="C2065" i="3"/>
  <c r="J2065" i="3" s="1"/>
  <c r="C2066" i="3"/>
  <c r="J2066" i="3" s="1"/>
  <c r="C2067" i="3"/>
  <c r="C2068" i="3"/>
  <c r="J2068" i="3" s="1"/>
  <c r="C2069" i="3"/>
  <c r="J2069" i="3" s="1"/>
  <c r="C2070" i="3"/>
  <c r="C2071" i="3"/>
  <c r="J2071" i="3" s="1"/>
  <c r="C2072" i="3"/>
  <c r="J2072" i="3" s="1"/>
  <c r="C2073" i="3"/>
  <c r="J2073" i="3" s="1"/>
  <c r="C2074" i="3"/>
  <c r="C2075" i="3"/>
  <c r="J2075" i="3" s="1"/>
  <c r="C2076" i="3"/>
  <c r="C2077" i="3"/>
  <c r="J2077" i="3" s="1"/>
  <c r="C2078" i="3"/>
  <c r="J2078" i="3" s="1"/>
  <c r="C2079" i="3"/>
  <c r="C2080" i="3"/>
  <c r="J2080" i="3" s="1"/>
  <c r="C2081" i="3"/>
  <c r="J2081" i="3" s="1"/>
  <c r="C2082" i="3"/>
  <c r="C2083" i="3"/>
  <c r="J2083" i="3" s="1"/>
  <c r="C2084" i="3"/>
  <c r="J2084" i="3" s="1"/>
  <c r="C2085" i="3"/>
  <c r="J2085" i="3" s="1"/>
  <c r="C2086" i="3"/>
  <c r="C2087" i="3"/>
  <c r="J2087" i="3" s="1"/>
  <c r="C2088" i="3"/>
  <c r="C2089" i="3"/>
  <c r="J2089" i="3" s="1"/>
  <c r="C2090" i="3"/>
  <c r="J2090" i="3" s="1"/>
  <c r="C2091" i="3"/>
  <c r="C2092" i="3"/>
  <c r="J2092" i="3" s="1"/>
  <c r="C2093" i="3"/>
  <c r="J2093" i="3" s="1"/>
  <c r="C2094" i="3"/>
  <c r="C2095" i="3"/>
  <c r="J2095" i="3" s="1"/>
  <c r="C2096" i="3"/>
  <c r="J2096" i="3" s="1"/>
  <c r="C2097" i="3"/>
  <c r="J2097" i="3" s="1"/>
  <c r="C2098" i="3"/>
  <c r="C2099" i="3"/>
  <c r="J2099" i="3" s="1"/>
  <c r="C2100" i="3"/>
  <c r="C2101" i="3"/>
  <c r="J2101" i="3" s="1"/>
  <c r="C2102" i="3"/>
  <c r="J2102" i="3" s="1"/>
  <c r="C2103" i="3"/>
  <c r="C2104" i="3"/>
  <c r="J2104" i="3" s="1"/>
  <c r="C2105" i="3"/>
  <c r="J2105" i="3" s="1"/>
  <c r="C2106" i="3"/>
  <c r="C2107" i="3"/>
  <c r="J2107" i="3" s="1"/>
  <c r="C2108" i="3"/>
  <c r="J2108" i="3" s="1"/>
  <c r="C2109" i="3"/>
  <c r="J2109" i="3" s="1"/>
  <c r="C2110" i="3"/>
  <c r="C2111" i="3"/>
  <c r="J2111" i="3" s="1"/>
  <c r="C2112" i="3"/>
  <c r="C2113" i="3"/>
  <c r="J2113" i="3" s="1"/>
  <c r="C2114" i="3"/>
  <c r="J2114" i="3" s="1"/>
  <c r="C2115" i="3"/>
  <c r="C2116" i="3"/>
  <c r="J2116" i="3" s="1"/>
  <c r="C2117" i="3"/>
  <c r="J2117" i="3" s="1"/>
  <c r="C2118" i="3"/>
  <c r="C2119" i="3"/>
  <c r="J2119" i="3" s="1"/>
  <c r="C2120" i="3"/>
  <c r="J2120" i="3" s="1"/>
  <c r="C2121" i="3"/>
  <c r="J2121" i="3" s="1"/>
  <c r="C2122" i="3"/>
  <c r="C2123" i="3"/>
  <c r="J2123" i="3" s="1"/>
  <c r="C2124" i="3"/>
  <c r="C2125" i="3"/>
  <c r="J2125" i="3" s="1"/>
  <c r="C2126" i="3"/>
  <c r="J2126" i="3" s="1"/>
  <c r="C2127" i="3"/>
  <c r="C2128" i="3"/>
  <c r="J2128" i="3" s="1"/>
  <c r="C2129" i="3"/>
  <c r="J2129" i="3" s="1"/>
  <c r="C2130" i="3"/>
  <c r="C2131" i="3"/>
  <c r="J2131" i="3" s="1"/>
  <c r="C2132" i="3"/>
  <c r="J2132" i="3" s="1"/>
  <c r="C2133" i="3"/>
  <c r="J2133" i="3" s="1"/>
  <c r="C2134" i="3"/>
  <c r="C2135" i="3"/>
  <c r="J2135" i="3" s="1"/>
  <c r="C2136" i="3"/>
  <c r="C2137" i="3"/>
  <c r="J2137" i="3" s="1"/>
  <c r="C2138" i="3"/>
  <c r="J2138" i="3" s="1"/>
  <c r="C2139" i="3"/>
  <c r="C2140" i="3"/>
  <c r="J2140" i="3" s="1"/>
  <c r="C2141" i="3"/>
  <c r="J2141" i="3" s="1"/>
  <c r="C2142" i="3"/>
  <c r="C2143" i="3"/>
  <c r="J2143" i="3" s="1"/>
  <c r="C2144" i="3"/>
  <c r="J2144" i="3" s="1"/>
  <c r="C2145" i="3"/>
  <c r="J2145" i="3" s="1"/>
  <c r="C2146" i="3"/>
  <c r="C2147" i="3"/>
  <c r="J2147" i="3" s="1"/>
  <c r="C2148" i="3"/>
  <c r="C2149" i="3"/>
  <c r="J2149" i="3" s="1"/>
  <c r="C2150" i="3"/>
  <c r="J2150" i="3" s="1"/>
  <c r="C2151" i="3"/>
  <c r="C2152" i="3"/>
  <c r="J2152" i="3" s="1"/>
  <c r="C2153" i="3"/>
  <c r="J2153" i="3" s="1"/>
  <c r="C2154" i="3"/>
  <c r="C2155" i="3"/>
  <c r="J2155" i="3" s="1"/>
  <c r="C2156" i="3"/>
  <c r="J2156" i="3" s="1"/>
  <c r="C2157" i="3"/>
  <c r="J2157" i="3" s="1"/>
  <c r="C2158" i="3"/>
  <c r="C2159" i="3"/>
  <c r="J2159" i="3" s="1"/>
  <c r="C2160" i="3"/>
  <c r="C2161" i="3"/>
  <c r="J2161" i="3" s="1"/>
  <c r="C2162" i="3"/>
  <c r="J2162" i="3" s="1"/>
  <c r="C2163" i="3"/>
  <c r="C2164" i="3"/>
  <c r="J2164" i="3" s="1"/>
  <c r="C2165" i="3"/>
  <c r="J2165" i="3" s="1"/>
  <c r="C2166" i="3"/>
  <c r="C2167" i="3"/>
  <c r="J2167" i="3" s="1"/>
  <c r="C2168" i="3"/>
  <c r="J2168" i="3" s="1"/>
  <c r="C2169" i="3"/>
  <c r="J2169" i="3" s="1"/>
  <c r="C2170" i="3"/>
  <c r="C2171" i="3"/>
  <c r="J2171" i="3" s="1"/>
  <c r="C2172" i="3"/>
  <c r="C2173" i="3"/>
  <c r="J2173" i="3" s="1"/>
  <c r="C2174" i="3"/>
  <c r="J2174" i="3" s="1"/>
  <c r="C2175" i="3"/>
  <c r="C2176" i="3"/>
  <c r="J2176" i="3" s="1"/>
  <c r="C2177" i="3"/>
  <c r="J2177" i="3" s="1"/>
  <c r="C2178" i="3"/>
  <c r="C2179" i="3"/>
  <c r="J2179" i="3" s="1"/>
  <c r="C2180" i="3"/>
  <c r="J2180" i="3" s="1"/>
  <c r="C2181" i="3"/>
  <c r="J2181" i="3" s="1"/>
  <c r="C2182" i="3"/>
  <c r="C2183" i="3"/>
  <c r="J2183" i="3" s="1"/>
  <c r="C2184" i="3"/>
  <c r="C2185" i="3"/>
  <c r="J2185" i="3" s="1"/>
  <c r="C2186" i="3"/>
  <c r="J2186" i="3" s="1"/>
  <c r="C2187" i="3"/>
  <c r="C2188" i="3"/>
  <c r="J2188" i="3" s="1"/>
  <c r="C2189" i="3"/>
  <c r="J2189" i="3" s="1"/>
  <c r="C2190" i="3"/>
  <c r="C2191" i="3"/>
  <c r="J2191" i="3" s="1"/>
  <c r="C2192" i="3"/>
  <c r="J2192" i="3" s="1"/>
  <c r="C2193" i="3"/>
  <c r="J2193" i="3" s="1"/>
  <c r="C2194" i="3"/>
  <c r="C2195" i="3"/>
  <c r="J2195" i="3" s="1"/>
  <c r="C2196" i="3"/>
  <c r="C2197" i="3"/>
  <c r="J2197" i="3" s="1"/>
  <c r="C2198" i="3"/>
  <c r="J2198" i="3" s="1"/>
  <c r="C2199" i="3"/>
  <c r="C2200" i="3"/>
  <c r="J2200" i="3" s="1"/>
  <c r="C2201" i="3"/>
  <c r="J2201" i="3" s="1"/>
  <c r="C2202" i="3"/>
  <c r="C2203" i="3"/>
  <c r="J2203" i="3" s="1"/>
  <c r="C2204" i="3"/>
  <c r="J2204" i="3" s="1"/>
  <c r="C2205" i="3"/>
  <c r="J2205" i="3" s="1"/>
  <c r="C2206" i="3"/>
  <c r="C2207" i="3"/>
  <c r="J2207" i="3" s="1"/>
  <c r="C2208" i="3"/>
  <c r="C2209" i="3"/>
  <c r="J2209" i="3" s="1"/>
  <c r="C2210" i="3"/>
  <c r="J2210" i="3" s="1"/>
  <c r="C2211" i="3"/>
  <c r="C2212" i="3"/>
  <c r="J2212" i="3" s="1"/>
  <c r="C2213" i="3"/>
  <c r="J2213" i="3" s="1"/>
  <c r="C2214" i="3"/>
  <c r="C2215" i="3"/>
  <c r="J2215" i="3" s="1"/>
  <c r="C2216" i="3"/>
  <c r="J2216" i="3" s="1"/>
  <c r="C2217" i="3"/>
  <c r="J2217" i="3" s="1"/>
  <c r="C2218" i="3"/>
  <c r="C2219" i="3"/>
  <c r="J2219" i="3" s="1"/>
  <c r="C2220" i="3"/>
  <c r="C2221" i="3"/>
  <c r="J2221" i="3" s="1"/>
  <c r="C2222" i="3"/>
  <c r="J2222" i="3" s="1"/>
  <c r="C2223" i="3"/>
  <c r="C2224" i="3"/>
  <c r="J2224" i="3" s="1"/>
  <c r="C2225" i="3"/>
  <c r="J2225" i="3" s="1"/>
  <c r="C2226" i="3"/>
  <c r="C2227" i="3"/>
  <c r="J2227" i="3" s="1"/>
  <c r="C2228" i="3"/>
  <c r="J2228" i="3" s="1"/>
  <c r="C2229" i="3"/>
  <c r="J2229" i="3" s="1"/>
  <c r="C2230" i="3"/>
  <c r="C2231" i="3"/>
  <c r="J2231" i="3" s="1"/>
  <c r="C2232" i="3"/>
  <c r="C2233" i="3"/>
  <c r="J2233" i="3" s="1"/>
  <c r="C2234" i="3"/>
  <c r="J2234" i="3" s="1"/>
  <c r="C2235" i="3"/>
  <c r="C2236" i="3"/>
  <c r="J2236" i="3" s="1"/>
  <c r="C2237" i="3"/>
  <c r="J2237" i="3" s="1"/>
  <c r="C2238" i="3"/>
  <c r="C2239" i="3"/>
  <c r="J2239" i="3" s="1"/>
  <c r="C2240" i="3"/>
  <c r="J2240" i="3" s="1"/>
  <c r="C2241" i="3"/>
  <c r="J2241" i="3" s="1"/>
  <c r="C2242" i="3"/>
  <c r="C2243" i="3"/>
  <c r="J2243" i="3" s="1"/>
  <c r="C2244" i="3"/>
  <c r="C2245" i="3"/>
  <c r="J2245" i="3" s="1"/>
  <c r="C2246" i="3"/>
  <c r="J2246" i="3" s="1"/>
  <c r="C2247" i="3"/>
  <c r="C2248" i="3"/>
  <c r="J2248" i="3" s="1"/>
  <c r="C2249" i="3"/>
  <c r="J2249" i="3" s="1"/>
  <c r="C2250" i="3"/>
  <c r="C2251" i="3"/>
  <c r="J2251" i="3" s="1"/>
  <c r="C2252" i="3"/>
  <c r="J2252" i="3" s="1"/>
  <c r="C2253" i="3"/>
  <c r="J2253" i="3" s="1"/>
  <c r="C2254" i="3"/>
  <c r="C2255" i="3"/>
  <c r="J2255" i="3" s="1"/>
  <c r="C2256" i="3"/>
  <c r="C2257" i="3"/>
  <c r="J2257" i="3" s="1"/>
  <c r="C2258" i="3"/>
  <c r="J2258" i="3" s="1"/>
  <c r="C2259" i="3"/>
  <c r="C2260" i="3"/>
  <c r="J2260" i="3" s="1"/>
  <c r="C2261" i="3"/>
  <c r="J2261" i="3" s="1"/>
  <c r="C2262" i="3"/>
  <c r="C2263" i="3"/>
  <c r="J2263" i="3" s="1"/>
  <c r="C2264" i="3"/>
  <c r="J2264" i="3" s="1"/>
  <c r="C2265" i="3"/>
  <c r="J2265" i="3" s="1"/>
  <c r="C2266" i="3"/>
  <c r="C2267" i="3"/>
  <c r="J2267" i="3" s="1"/>
  <c r="C2268" i="3"/>
  <c r="C2269" i="3"/>
  <c r="J2269" i="3" s="1"/>
  <c r="C2270" i="3"/>
  <c r="J2270" i="3" s="1"/>
  <c r="C2271" i="3"/>
  <c r="C2272" i="3"/>
  <c r="J2272" i="3" s="1"/>
  <c r="C2273" i="3"/>
  <c r="J2273" i="3" s="1"/>
  <c r="C2274" i="3"/>
  <c r="C2275" i="3"/>
  <c r="J2275" i="3" s="1"/>
  <c r="C2276" i="3"/>
  <c r="J2276" i="3" s="1"/>
  <c r="C2277" i="3"/>
  <c r="J2277" i="3" s="1"/>
  <c r="C2278" i="3"/>
  <c r="C2279" i="3"/>
  <c r="J2279" i="3" s="1"/>
  <c r="C2280" i="3"/>
  <c r="C2281" i="3"/>
  <c r="J2281" i="3" s="1"/>
  <c r="C2282" i="3"/>
  <c r="J2282" i="3" s="1"/>
  <c r="C2283" i="3"/>
  <c r="C2284" i="3"/>
  <c r="J2284" i="3" s="1"/>
  <c r="C2285" i="3"/>
  <c r="J2285" i="3" s="1"/>
  <c r="C2286" i="3"/>
  <c r="C2287" i="3"/>
  <c r="J2287" i="3" s="1"/>
  <c r="C2288" i="3"/>
  <c r="J2288" i="3" s="1"/>
  <c r="C2289" i="3"/>
  <c r="J2289" i="3" s="1"/>
  <c r="C2290" i="3"/>
  <c r="C2291" i="3"/>
  <c r="J2291" i="3" s="1"/>
  <c r="C2292" i="3"/>
  <c r="C2293" i="3"/>
  <c r="J2293" i="3" s="1"/>
  <c r="C2294" i="3"/>
  <c r="J2294" i="3" s="1"/>
  <c r="C2295" i="3"/>
  <c r="C2296" i="3"/>
  <c r="J2296" i="3" s="1"/>
  <c r="C2297" i="3"/>
  <c r="J2297" i="3" s="1"/>
  <c r="C2298" i="3"/>
  <c r="C2299" i="3"/>
  <c r="J2299" i="3" s="1"/>
  <c r="C2300" i="3"/>
  <c r="J2300" i="3" s="1"/>
  <c r="C2301" i="3"/>
  <c r="J2301" i="3" s="1"/>
  <c r="C2302" i="3"/>
  <c r="C2303" i="3"/>
  <c r="J2303" i="3" s="1"/>
  <c r="C2304" i="3"/>
  <c r="C2305" i="3"/>
  <c r="J2305" i="3" s="1"/>
  <c r="C2306" i="3"/>
  <c r="J2306" i="3" s="1"/>
  <c r="C2307" i="3"/>
  <c r="C2308" i="3"/>
  <c r="J2308" i="3" s="1"/>
  <c r="C2309" i="3"/>
  <c r="J2309" i="3" s="1"/>
  <c r="C2310" i="3"/>
  <c r="C2311" i="3"/>
  <c r="J2311" i="3" s="1"/>
  <c r="C2312" i="3"/>
  <c r="J2312" i="3" s="1"/>
  <c r="C2313" i="3"/>
  <c r="J2313" i="3" s="1"/>
  <c r="C2314" i="3"/>
  <c r="C2315" i="3"/>
  <c r="J2315" i="3" s="1"/>
  <c r="C2316" i="3"/>
  <c r="C2317" i="3"/>
  <c r="J2317" i="3" s="1"/>
  <c r="C2318" i="3"/>
  <c r="J2318" i="3" s="1"/>
  <c r="C2319" i="3"/>
  <c r="C2320" i="3"/>
  <c r="J2320" i="3" s="1"/>
  <c r="C2321" i="3"/>
  <c r="J2321" i="3" s="1"/>
  <c r="C2322" i="3"/>
  <c r="C2323" i="3"/>
  <c r="J2323" i="3" s="1"/>
  <c r="C2324" i="3"/>
  <c r="J2324" i="3" s="1"/>
  <c r="C2325" i="3"/>
  <c r="J2325" i="3" s="1"/>
  <c r="C2326" i="3"/>
  <c r="C2327" i="3"/>
  <c r="J2327" i="3" s="1"/>
  <c r="C2328" i="3"/>
  <c r="C2329" i="3"/>
  <c r="J2329" i="3" s="1"/>
  <c r="C2330" i="3"/>
  <c r="J2330" i="3" s="1"/>
  <c r="C2331" i="3"/>
  <c r="C2332" i="3"/>
  <c r="J2332" i="3" s="1"/>
  <c r="C2333" i="3"/>
  <c r="J2333" i="3" s="1"/>
  <c r="C2334" i="3"/>
  <c r="C2335" i="3"/>
  <c r="J2335" i="3" s="1"/>
  <c r="C2336" i="3"/>
  <c r="J2336" i="3" s="1"/>
  <c r="C2337" i="3"/>
  <c r="J2337" i="3" s="1"/>
  <c r="C2338" i="3"/>
  <c r="C2339" i="3"/>
  <c r="J2339" i="3" s="1"/>
  <c r="C2340" i="3"/>
  <c r="C2341" i="3"/>
  <c r="J2341" i="3" s="1"/>
  <c r="C2342" i="3"/>
  <c r="J2342" i="3" s="1"/>
  <c r="C2343" i="3"/>
  <c r="C2344" i="3"/>
  <c r="J2344" i="3" s="1"/>
  <c r="C2345" i="3"/>
  <c r="J2345" i="3" s="1"/>
  <c r="C2346" i="3"/>
  <c r="C2347" i="3"/>
  <c r="J2347" i="3" s="1"/>
  <c r="C2348" i="3"/>
  <c r="J2348" i="3" s="1"/>
  <c r="C2349" i="3"/>
  <c r="J2349" i="3" s="1"/>
  <c r="C2350" i="3"/>
  <c r="C2351" i="3"/>
  <c r="J2351" i="3" s="1"/>
  <c r="C2352" i="3"/>
  <c r="C2353" i="3"/>
  <c r="J2353" i="3" s="1"/>
  <c r="C2354" i="3"/>
  <c r="J2354" i="3" s="1"/>
  <c r="C2355" i="3"/>
  <c r="C2356" i="3"/>
  <c r="J2356" i="3" s="1"/>
  <c r="C2357" i="3"/>
  <c r="J2357" i="3" s="1"/>
  <c r="C2358" i="3"/>
  <c r="C2359" i="3"/>
  <c r="J2359" i="3" s="1"/>
  <c r="C2360" i="3"/>
  <c r="J2360" i="3" s="1"/>
  <c r="C2361" i="3"/>
  <c r="J2361" i="3" s="1"/>
  <c r="C2362" i="3"/>
  <c r="C2363" i="3"/>
  <c r="J2363" i="3" s="1"/>
  <c r="C2364" i="3"/>
  <c r="C2365" i="3"/>
  <c r="J2365" i="3" s="1"/>
  <c r="C2366" i="3"/>
  <c r="J2366" i="3" s="1"/>
  <c r="C2367" i="3"/>
  <c r="C2368" i="3"/>
  <c r="J2368" i="3" s="1"/>
  <c r="C2369" i="3"/>
  <c r="J2369" i="3" s="1"/>
  <c r="C2370" i="3"/>
  <c r="C2371" i="3"/>
  <c r="J2371" i="3" s="1"/>
  <c r="C2372" i="3"/>
  <c r="J2372" i="3" s="1"/>
  <c r="C2373" i="3"/>
  <c r="J2373" i="3" s="1"/>
  <c r="C2374" i="3"/>
  <c r="C2375" i="3"/>
  <c r="J2375" i="3" s="1"/>
  <c r="C2376" i="3"/>
  <c r="C2377" i="3"/>
  <c r="J2377" i="3" s="1"/>
  <c r="C2378" i="3"/>
  <c r="J2378" i="3" s="1"/>
  <c r="C2379" i="3"/>
  <c r="C2380" i="3"/>
  <c r="J2380" i="3" s="1"/>
  <c r="C2381" i="3"/>
  <c r="J2381" i="3" s="1"/>
  <c r="C2382" i="3"/>
  <c r="C2383" i="3"/>
  <c r="J2383" i="3" s="1"/>
  <c r="C2384" i="3"/>
  <c r="J2384" i="3" s="1"/>
  <c r="C2385" i="3"/>
  <c r="J2385" i="3" s="1"/>
  <c r="C2386" i="3"/>
  <c r="C2387" i="3"/>
  <c r="J2387" i="3" s="1"/>
  <c r="C2388" i="3"/>
  <c r="C2389" i="3"/>
  <c r="J2389" i="3" s="1"/>
  <c r="C2390" i="3"/>
  <c r="J2390" i="3" s="1"/>
  <c r="C2391" i="3"/>
  <c r="C2392" i="3"/>
  <c r="J2392" i="3" s="1"/>
  <c r="C2393" i="3"/>
  <c r="J2393" i="3" s="1"/>
  <c r="C2394" i="3"/>
  <c r="C2395" i="3"/>
  <c r="J2395" i="3" s="1"/>
  <c r="C2396" i="3"/>
  <c r="J2396" i="3" s="1"/>
  <c r="C2397" i="3"/>
  <c r="J2397" i="3" s="1"/>
  <c r="C2398" i="3"/>
  <c r="C2399" i="3"/>
  <c r="J2399" i="3" s="1"/>
  <c r="C2400" i="3"/>
  <c r="C2401" i="3"/>
  <c r="J2401" i="3" s="1"/>
  <c r="C2402" i="3"/>
  <c r="J2402" i="3" s="1"/>
  <c r="C2403" i="3"/>
  <c r="C2404" i="3"/>
  <c r="J2404" i="3" s="1"/>
  <c r="C2405" i="3"/>
  <c r="J2405" i="3" s="1"/>
  <c r="C2406" i="3"/>
  <c r="C2407" i="3"/>
  <c r="J2407" i="3" s="1"/>
  <c r="C2408" i="3"/>
  <c r="J2408" i="3" s="1"/>
  <c r="C2409" i="3"/>
  <c r="J2409" i="3" s="1"/>
  <c r="C2410" i="3"/>
  <c r="C2411" i="3"/>
  <c r="J2411" i="3" s="1"/>
  <c r="C2412" i="3"/>
  <c r="C2413" i="3"/>
  <c r="J2413" i="3" s="1"/>
  <c r="C2414" i="3"/>
  <c r="J2414" i="3" s="1"/>
  <c r="C2415" i="3"/>
  <c r="C2416" i="3"/>
  <c r="J2416" i="3" s="1"/>
  <c r="C2417" i="3"/>
  <c r="J2417" i="3" s="1"/>
  <c r="C2418" i="3"/>
  <c r="C2419" i="3"/>
  <c r="J2419" i="3" s="1"/>
  <c r="C2420" i="3"/>
  <c r="J2420" i="3" s="1"/>
  <c r="C2421" i="3"/>
  <c r="J2421" i="3" s="1"/>
  <c r="C2422" i="3"/>
  <c r="C2423" i="3"/>
  <c r="J2423" i="3" s="1"/>
  <c r="C2424" i="3"/>
  <c r="C2425" i="3"/>
  <c r="J2425" i="3" s="1"/>
  <c r="C2426" i="3"/>
  <c r="J2426" i="3" s="1"/>
  <c r="C2427" i="3"/>
  <c r="C2428" i="3"/>
  <c r="J2428" i="3" s="1"/>
  <c r="C2429" i="3"/>
  <c r="J2429" i="3" s="1"/>
  <c r="C2430" i="3"/>
  <c r="C2431" i="3"/>
  <c r="J2431" i="3" s="1"/>
  <c r="C2432" i="3"/>
  <c r="J2432" i="3" s="1"/>
  <c r="C2433" i="3"/>
  <c r="J2433" i="3" s="1"/>
  <c r="C2434" i="3"/>
  <c r="C2435" i="3"/>
  <c r="J2435" i="3" s="1"/>
  <c r="C2436" i="3"/>
  <c r="C2437" i="3"/>
  <c r="J2437" i="3" s="1"/>
  <c r="C2438" i="3"/>
  <c r="J2438" i="3" s="1"/>
  <c r="C2439" i="3"/>
  <c r="C2440" i="3"/>
  <c r="J2440" i="3" s="1"/>
  <c r="C2441" i="3"/>
  <c r="J2441" i="3" s="1"/>
  <c r="C2442" i="3"/>
  <c r="C2443" i="3"/>
  <c r="J2443" i="3" s="1"/>
  <c r="C2444" i="3"/>
  <c r="J2444" i="3" s="1"/>
  <c r="C2445" i="3"/>
  <c r="J2445" i="3" s="1"/>
  <c r="C2446" i="3"/>
  <c r="C2447" i="3"/>
  <c r="J2447" i="3" s="1"/>
  <c r="C2448" i="3"/>
  <c r="C2449" i="3"/>
  <c r="J2449" i="3" s="1"/>
  <c r="C2450" i="3"/>
  <c r="J2450" i="3" s="1"/>
  <c r="C2451" i="3"/>
  <c r="C2452" i="3"/>
  <c r="J2452" i="3" s="1"/>
  <c r="C2453" i="3"/>
  <c r="J2453" i="3" s="1"/>
  <c r="C2454" i="3"/>
  <c r="C2455" i="3"/>
  <c r="J2455" i="3" s="1"/>
  <c r="C2456" i="3"/>
  <c r="J2456" i="3" s="1"/>
  <c r="C2457" i="3"/>
  <c r="J2457" i="3" s="1"/>
  <c r="C2458" i="3"/>
  <c r="C2459" i="3"/>
  <c r="J2459" i="3" s="1"/>
  <c r="C2460" i="3"/>
  <c r="C2461" i="3"/>
  <c r="J2461" i="3" s="1"/>
  <c r="C2462" i="3"/>
  <c r="J2462" i="3" s="1"/>
  <c r="C2463" i="3"/>
  <c r="C2464" i="3"/>
  <c r="J2464" i="3" s="1"/>
  <c r="C2465" i="3"/>
  <c r="J2465" i="3" s="1"/>
  <c r="C2466" i="3"/>
  <c r="C2467" i="3"/>
  <c r="J2467" i="3" s="1"/>
  <c r="C2468" i="3"/>
  <c r="J2468" i="3" s="1"/>
  <c r="C2469" i="3"/>
  <c r="J2469" i="3" s="1"/>
  <c r="C2470" i="3"/>
  <c r="C2471" i="3"/>
  <c r="J2471" i="3" s="1"/>
  <c r="C2472" i="3"/>
  <c r="C2473" i="3"/>
  <c r="J2473" i="3" s="1"/>
  <c r="C2474" i="3"/>
  <c r="J2474" i="3" s="1"/>
  <c r="C2475" i="3"/>
  <c r="C2476" i="3"/>
  <c r="J2476" i="3" s="1"/>
  <c r="C2477" i="3"/>
  <c r="J2477" i="3" s="1"/>
  <c r="C2478" i="3"/>
  <c r="C2479" i="3"/>
  <c r="J2479" i="3" s="1"/>
  <c r="C2480" i="3"/>
  <c r="J2480" i="3" s="1"/>
  <c r="C2481" i="3"/>
  <c r="J2481" i="3" s="1"/>
  <c r="C2482" i="3"/>
  <c r="C2483" i="3"/>
  <c r="J2483" i="3" s="1"/>
  <c r="C2484" i="3"/>
  <c r="C2485" i="3"/>
  <c r="J2485" i="3" s="1"/>
  <c r="C2486" i="3"/>
  <c r="J2486" i="3" s="1"/>
  <c r="C2487" i="3"/>
  <c r="C2488" i="3"/>
  <c r="J2488" i="3" s="1"/>
  <c r="C2489" i="3"/>
  <c r="J2489" i="3" s="1"/>
  <c r="C2490" i="3"/>
  <c r="C2491" i="3"/>
  <c r="J2491" i="3" s="1"/>
  <c r="C2492" i="3"/>
  <c r="J2492" i="3" s="1"/>
  <c r="C2493" i="3"/>
  <c r="J2493" i="3" s="1"/>
  <c r="C2494" i="3"/>
  <c r="C2495" i="3"/>
  <c r="J2495" i="3" s="1"/>
  <c r="C2496" i="3"/>
  <c r="C2497" i="3"/>
  <c r="J2497" i="3" s="1"/>
  <c r="C2498" i="3"/>
  <c r="J2498" i="3" s="1"/>
  <c r="C2499" i="3"/>
  <c r="C2500" i="3"/>
  <c r="J2500" i="3" s="1"/>
  <c r="C2501" i="3"/>
  <c r="J2501" i="3" s="1"/>
  <c r="C2502" i="3"/>
  <c r="C2503" i="3"/>
  <c r="J2503" i="3" s="1"/>
  <c r="C2504" i="3"/>
  <c r="J2504" i="3" s="1"/>
  <c r="C2505" i="3"/>
  <c r="J2505" i="3" s="1"/>
  <c r="C2506" i="3"/>
  <c r="C2507" i="3"/>
  <c r="J2507" i="3" s="1"/>
  <c r="C2508" i="3"/>
  <c r="C2509" i="3"/>
  <c r="J2509" i="3" s="1"/>
  <c r="C2510" i="3"/>
  <c r="J2510" i="3" s="1"/>
  <c r="C2511" i="3"/>
  <c r="C2512" i="3"/>
  <c r="J2512" i="3" s="1"/>
  <c r="C2513" i="3"/>
  <c r="J2513" i="3" s="1"/>
  <c r="C2514" i="3"/>
  <c r="C2515" i="3"/>
  <c r="J2515" i="3" s="1"/>
  <c r="C2516" i="3"/>
  <c r="J2516" i="3" s="1"/>
  <c r="C2517" i="3"/>
  <c r="J2517" i="3" s="1"/>
  <c r="C2518" i="3"/>
  <c r="C2519" i="3"/>
  <c r="J2519" i="3" s="1"/>
  <c r="C2520" i="3"/>
  <c r="C2521" i="3"/>
  <c r="J2521" i="3" s="1"/>
  <c r="C2522" i="3"/>
  <c r="J2522" i="3" s="1"/>
  <c r="C2523" i="3"/>
  <c r="C2524" i="3"/>
  <c r="J2524" i="3" s="1"/>
  <c r="C2525" i="3"/>
  <c r="J2525" i="3" s="1"/>
  <c r="C2526" i="3"/>
  <c r="C2527" i="3"/>
  <c r="J2527" i="3" s="1"/>
  <c r="C2528" i="3"/>
  <c r="J2528" i="3" s="1"/>
  <c r="C2529" i="3"/>
  <c r="J2529" i="3" s="1"/>
  <c r="C2530" i="3"/>
  <c r="C2531" i="3"/>
  <c r="J2531" i="3" s="1"/>
  <c r="C2532" i="3"/>
  <c r="C2533" i="3"/>
  <c r="J2533" i="3" s="1"/>
  <c r="C2534" i="3"/>
  <c r="J2534" i="3" s="1"/>
  <c r="C2535" i="3"/>
  <c r="C2536" i="3"/>
  <c r="J2536" i="3" s="1"/>
  <c r="C2537" i="3"/>
  <c r="J2537" i="3" s="1"/>
  <c r="C2538" i="3"/>
  <c r="C2539" i="3"/>
  <c r="J2539" i="3" s="1"/>
  <c r="C2540" i="3"/>
  <c r="J2540" i="3" s="1"/>
  <c r="C2541" i="3"/>
  <c r="J2541" i="3" s="1"/>
  <c r="C2542" i="3"/>
  <c r="C2543" i="3"/>
  <c r="J2543" i="3" s="1"/>
  <c r="C2544" i="3"/>
  <c r="C2545" i="3"/>
  <c r="J2545" i="3" s="1"/>
  <c r="C2546" i="3"/>
  <c r="J2546" i="3" s="1"/>
  <c r="C2547" i="3"/>
  <c r="C2548" i="3"/>
  <c r="J2548" i="3" s="1"/>
  <c r="C2549" i="3"/>
  <c r="J2549" i="3" s="1"/>
  <c r="C2550" i="3"/>
  <c r="C2551" i="3"/>
  <c r="J2551" i="3" s="1"/>
  <c r="C2552" i="3"/>
  <c r="J2552" i="3" s="1"/>
  <c r="C2553" i="3"/>
  <c r="J2553" i="3" s="1"/>
  <c r="C2554" i="3"/>
  <c r="C2555" i="3"/>
  <c r="J2555" i="3" s="1"/>
  <c r="C2556" i="3"/>
  <c r="C2557" i="3"/>
  <c r="J2557" i="3" s="1"/>
  <c r="C2558" i="3"/>
  <c r="J2558" i="3" s="1"/>
  <c r="C2559" i="3"/>
  <c r="C2560" i="3"/>
  <c r="J2560" i="3" s="1"/>
  <c r="C2561" i="3"/>
  <c r="J2561" i="3" s="1"/>
  <c r="C2562" i="3"/>
  <c r="C2563" i="3"/>
  <c r="J2563" i="3" s="1"/>
  <c r="C2564" i="3"/>
  <c r="J2564" i="3" s="1"/>
  <c r="C2565" i="3"/>
  <c r="J2565" i="3" s="1"/>
  <c r="C2566" i="3"/>
  <c r="C2567" i="3"/>
  <c r="J2567" i="3" s="1"/>
  <c r="C2568" i="3"/>
  <c r="C2569" i="3"/>
  <c r="J2569" i="3" s="1"/>
  <c r="C2570" i="3"/>
  <c r="J2570" i="3" s="1"/>
  <c r="C2571" i="3"/>
  <c r="C2572" i="3"/>
  <c r="J2572" i="3" s="1"/>
  <c r="C2573" i="3"/>
  <c r="J2573" i="3" s="1"/>
  <c r="C2574" i="3"/>
  <c r="C2575" i="3"/>
  <c r="J2575" i="3" s="1"/>
  <c r="C2576" i="3"/>
  <c r="J2576" i="3" s="1"/>
  <c r="C2577" i="3"/>
  <c r="J2577" i="3" s="1"/>
  <c r="C2578" i="3"/>
  <c r="C2579" i="3"/>
  <c r="J2579" i="3" s="1"/>
  <c r="C2580" i="3"/>
  <c r="C2581" i="3"/>
  <c r="J2581" i="3" s="1"/>
  <c r="C2582" i="3"/>
  <c r="J2582" i="3" s="1"/>
  <c r="C2583" i="3"/>
  <c r="C2584" i="3"/>
  <c r="J2584" i="3" s="1"/>
  <c r="C2585" i="3"/>
  <c r="J2585" i="3" s="1"/>
  <c r="C2586" i="3"/>
  <c r="C2587" i="3"/>
  <c r="J2587" i="3" s="1"/>
  <c r="C2588" i="3"/>
  <c r="J2588" i="3" s="1"/>
  <c r="C2589" i="3"/>
  <c r="J2589" i="3" s="1"/>
  <c r="C2590" i="3"/>
  <c r="C2591" i="3"/>
  <c r="J2591" i="3" s="1"/>
  <c r="C2592" i="3"/>
  <c r="C2593" i="3"/>
  <c r="J2593" i="3" s="1"/>
  <c r="C2594" i="3"/>
  <c r="J2594" i="3" s="1"/>
  <c r="C2595" i="3"/>
  <c r="C2596" i="3"/>
  <c r="J2596" i="3" s="1"/>
  <c r="C2597" i="3"/>
  <c r="J2597" i="3" s="1"/>
  <c r="C2598" i="3"/>
  <c r="C2599" i="3"/>
  <c r="J2599" i="3" s="1"/>
  <c r="C2600" i="3"/>
  <c r="J2600" i="3" s="1"/>
  <c r="C2601" i="3"/>
  <c r="J2601" i="3" s="1"/>
  <c r="C2602" i="3"/>
  <c r="C2603" i="3"/>
  <c r="J2603" i="3" s="1"/>
  <c r="C2604" i="3"/>
  <c r="C2605" i="3"/>
  <c r="J2605" i="3" s="1"/>
  <c r="C2606" i="3"/>
  <c r="J2606" i="3" s="1"/>
  <c r="C2607" i="3"/>
  <c r="C2608" i="3"/>
  <c r="J2608" i="3" s="1"/>
  <c r="C2609" i="3"/>
  <c r="J2609" i="3" s="1"/>
  <c r="C2610" i="3"/>
  <c r="C2611" i="3"/>
  <c r="J2611" i="3" s="1"/>
  <c r="C2612" i="3"/>
  <c r="J2612" i="3" s="1"/>
  <c r="C2613" i="3"/>
  <c r="J2613" i="3" s="1"/>
  <c r="C2614" i="3"/>
  <c r="C2615" i="3"/>
  <c r="J2615" i="3" s="1"/>
  <c r="C2616" i="3"/>
  <c r="C2617" i="3"/>
  <c r="J2617" i="3" s="1"/>
  <c r="C2618" i="3"/>
  <c r="J2618" i="3" s="1"/>
  <c r="C2619" i="3"/>
  <c r="C2620" i="3"/>
  <c r="J2620" i="3" s="1"/>
  <c r="C2621" i="3"/>
  <c r="J2621" i="3" s="1"/>
  <c r="C2622" i="3"/>
  <c r="C2623" i="3"/>
  <c r="J2623" i="3" s="1"/>
  <c r="C2624" i="3"/>
  <c r="J2624" i="3" s="1"/>
  <c r="C2625" i="3"/>
  <c r="J2625" i="3" s="1"/>
  <c r="C2626" i="3"/>
  <c r="C2627" i="3"/>
  <c r="J2627" i="3" s="1"/>
  <c r="C2628" i="3"/>
  <c r="C2629" i="3"/>
  <c r="J2629" i="3" s="1"/>
  <c r="C2630" i="3"/>
  <c r="J2630" i="3" s="1"/>
  <c r="C2631" i="3"/>
  <c r="C2632" i="3"/>
  <c r="J2632" i="3" s="1"/>
  <c r="C2633" i="3"/>
  <c r="J2633" i="3" s="1"/>
  <c r="C2634" i="3"/>
  <c r="C2635" i="3"/>
  <c r="J2635" i="3" s="1"/>
  <c r="C2636" i="3"/>
  <c r="J2636" i="3" s="1"/>
  <c r="C2637" i="3"/>
  <c r="J2637" i="3" s="1"/>
  <c r="C2638" i="3"/>
  <c r="C2639" i="3"/>
  <c r="J2639" i="3" s="1"/>
  <c r="C2640" i="3"/>
  <c r="C2641" i="3"/>
  <c r="J2641" i="3" s="1"/>
  <c r="C2642" i="3"/>
  <c r="J2642" i="3" s="1"/>
  <c r="C2643" i="3"/>
  <c r="C2644" i="3"/>
  <c r="J2644" i="3" s="1"/>
  <c r="C2645" i="3"/>
  <c r="J2645" i="3" s="1"/>
  <c r="C2646" i="3"/>
  <c r="C2647" i="3"/>
  <c r="J2647" i="3" s="1"/>
  <c r="C2648" i="3"/>
  <c r="J2648" i="3" s="1"/>
  <c r="C2649" i="3"/>
  <c r="J2649" i="3" s="1"/>
  <c r="C2650" i="3"/>
  <c r="C2651" i="3"/>
  <c r="J2651" i="3" s="1"/>
  <c r="C2652" i="3"/>
  <c r="C2653" i="3"/>
  <c r="J2653" i="3" s="1"/>
  <c r="C2654" i="3"/>
  <c r="J2654" i="3" s="1"/>
  <c r="C2655" i="3"/>
  <c r="C2656" i="3"/>
  <c r="J2656" i="3" s="1"/>
  <c r="C2657" i="3"/>
  <c r="J2657" i="3" s="1"/>
  <c r="C2658" i="3"/>
  <c r="C2659" i="3"/>
  <c r="J2659" i="3" s="1"/>
  <c r="C2660" i="3"/>
  <c r="J2660" i="3" s="1"/>
  <c r="C2661" i="3"/>
  <c r="J2661" i="3" s="1"/>
  <c r="C2662" i="3"/>
  <c r="C2663" i="3"/>
  <c r="J2663" i="3" s="1"/>
  <c r="C2664" i="3"/>
  <c r="C2665" i="3"/>
  <c r="J2665" i="3" s="1"/>
  <c r="C2666" i="3"/>
  <c r="J2666" i="3" s="1"/>
  <c r="C2667" i="3"/>
  <c r="C2668" i="3"/>
  <c r="J2668" i="3" s="1"/>
  <c r="C2669" i="3"/>
  <c r="J2669" i="3" s="1"/>
  <c r="C2670" i="3"/>
  <c r="C2671" i="3"/>
  <c r="J2671" i="3" s="1"/>
  <c r="C2672" i="3"/>
  <c r="J2672" i="3" s="1"/>
  <c r="C2673" i="3"/>
  <c r="J2673" i="3" s="1"/>
  <c r="C2674" i="3"/>
  <c r="C2675" i="3"/>
  <c r="J2675" i="3" s="1"/>
  <c r="C2676" i="3"/>
  <c r="C2677" i="3"/>
  <c r="J2677" i="3" s="1"/>
  <c r="C2678" i="3"/>
  <c r="J2678" i="3" s="1"/>
  <c r="C2679" i="3"/>
  <c r="C2680" i="3"/>
  <c r="J2680" i="3" s="1"/>
  <c r="C2681" i="3"/>
  <c r="J2681" i="3" s="1"/>
  <c r="C2682" i="3"/>
  <c r="C2683" i="3"/>
  <c r="J2683" i="3" s="1"/>
  <c r="C2684" i="3"/>
  <c r="J2684" i="3" s="1"/>
  <c r="C2685" i="3"/>
  <c r="J2685" i="3" s="1"/>
  <c r="C2686" i="3"/>
  <c r="C2687" i="3"/>
  <c r="J2687" i="3" s="1"/>
  <c r="C2688" i="3"/>
  <c r="C2689" i="3"/>
  <c r="J2689" i="3" s="1"/>
  <c r="C2690" i="3"/>
  <c r="J2690" i="3" s="1"/>
  <c r="C2691" i="3"/>
  <c r="C2692" i="3"/>
  <c r="J2692" i="3" s="1"/>
  <c r="C2693" i="3"/>
  <c r="J2693" i="3" s="1"/>
  <c r="C2694" i="3"/>
  <c r="C2695" i="3"/>
  <c r="J2695" i="3" s="1"/>
  <c r="C2696" i="3"/>
  <c r="J2696" i="3" s="1"/>
  <c r="C2697" i="3"/>
  <c r="J2697" i="3" s="1"/>
  <c r="C2698" i="3"/>
  <c r="C2699" i="3"/>
  <c r="J2699" i="3" s="1"/>
  <c r="C2700" i="3"/>
  <c r="C2701" i="3"/>
  <c r="J2701" i="3" s="1"/>
  <c r="C2702" i="3"/>
  <c r="J2702" i="3" s="1"/>
  <c r="C2703" i="3"/>
  <c r="C2704" i="3"/>
  <c r="J2704" i="3" s="1"/>
  <c r="C2705" i="3"/>
  <c r="J2705" i="3" s="1"/>
  <c r="C2706" i="3"/>
  <c r="C2707" i="3"/>
  <c r="J2707" i="3" s="1"/>
  <c r="C2708" i="3"/>
  <c r="J2708" i="3" s="1"/>
  <c r="C2709" i="3"/>
  <c r="J2709" i="3" s="1"/>
  <c r="C2710" i="3"/>
  <c r="C2711" i="3"/>
  <c r="J2711" i="3" s="1"/>
  <c r="C2712" i="3"/>
  <c r="C2713" i="3"/>
  <c r="J2713" i="3" s="1"/>
  <c r="C2714" i="3"/>
  <c r="J2714" i="3" s="1"/>
  <c r="C2715" i="3"/>
  <c r="C2716" i="3"/>
  <c r="J2716" i="3" s="1"/>
  <c r="C2717" i="3"/>
  <c r="J2717" i="3" s="1"/>
  <c r="C2718" i="3"/>
  <c r="C2719" i="3"/>
  <c r="J2719" i="3" s="1"/>
  <c r="C2720" i="3"/>
  <c r="J2720" i="3" s="1"/>
  <c r="C2721" i="3"/>
  <c r="J2721" i="3" s="1"/>
  <c r="C2722" i="3"/>
  <c r="C2723" i="3"/>
  <c r="J2723" i="3" s="1"/>
  <c r="C2724" i="3"/>
  <c r="C2725" i="3"/>
  <c r="J2725" i="3" s="1"/>
  <c r="C2726" i="3"/>
  <c r="J2726" i="3" s="1"/>
  <c r="C2727" i="3"/>
  <c r="C2728" i="3"/>
  <c r="J2728" i="3" s="1"/>
  <c r="C2729" i="3"/>
  <c r="J2729" i="3" s="1"/>
  <c r="C2730" i="3"/>
  <c r="C2731" i="3"/>
  <c r="J2731" i="3" s="1"/>
  <c r="C2732" i="3"/>
  <c r="J2732" i="3" s="1"/>
  <c r="C2733" i="3"/>
  <c r="J2733" i="3" s="1"/>
  <c r="C2734" i="3"/>
  <c r="C2735" i="3"/>
  <c r="J2735" i="3" s="1"/>
  <c r="C2736" i="3"/>
  <c r="C2737" i="3"/>
  <c r="J2737" i="3" s="1"/>
  <c r="C2738" i="3"/>
  <c r="J2738" i="3" s="1"/>
  <c r="C2739" i="3"/>
  <c r="C2740" i="3"/>
  <c r="J2740" i="3" s="1"/>
  <c r="C2741" i="3"/>
  <c r="J2741" i="3" s="1"/>
  <c r="C2742" i="3"/>
  <c r="C2743" i="3"/>
  <c r="J2743" i="3" s="1"/>
  <c r="C2744" i="3"/>
  <c r="J2744" i="3" s="1"/>
  <c r="C2745" i="3"/>
  <c r="J2745" i="3" s="1"/>
  <c r="C2746" i="3"/>
  <c r="C2747" i="3"/>
  <c r="J2747" i="3" s="1"/>
  <c r="C2748" i="3"/>
  <c r="C2749" i="3"/>
  <c r="J2749" i="3" s="1"/>
  <c r="C2750" i="3"/>
  <c r="J2750" i="3" s="1"/>
  <c r="C2751" i="3"/>
  <c r="C2752" i="3"/>
  <c r="J2752" i="3" s="1"/>
  <c r="C2753" i="3"/>
  <c r="J2753" i="3" s="1"/>
  <c r="C2754" i="3"/>
  <c r="C2755" i="3"/>
  <c r="J2755" i="3" s="1"/>
  <c r="C2756" i="3"/>
  <c r="J2756" i="3" s="1"/>
  <c r="C2757" i="3"/>
  <c r="J2757" i="3" s="1"/>
  <c r="C2758" i="3"/>
  <c r="C2759" i="3"/>
  <c r="J2759" i="3" s="1"/>
  <c r="C2760" i="3"/>
  <c r="C2761" i="3"/>
  <c r="J2761" i="3" s="1"/>
  <c r="C2762" i="3"/>
  <c r="J2762" i="3" s="1"/>
  <c r="C2763" i="3"/>
  <c r="C2764" i="3"/>
  <c r="J2764" i="3" s="1"/>
  <c r="C2765" i="3"/>
  <c r="J2765" i="3" s="1"/>
  <c r="C2766" i="3"/>
  <c r="C2767" i="3"/>
  <c r="J2767" i="3" s="1"/>
  <c r="C2768" i="3"/>
  <c r="J2768" i="3" s="1"/>
  <c r="C2769" i="3"/>
  <c r="J2769" i="3" s="1"/>
  <c r="C2770" i="3"/>
  <c r="C2771" i="3"/>
  <c r="J2771" i="3" s="1"/>
  <c r="C2772" i="3"/>
  <c r="C2773" i="3"/>
  <c r="J2773" i="3" s="1"/>
  <c r="C2774" i="3"/>
  <c r="J2774" i="3" s="1"/>
  <c r="C2775" i="3"/>
  <c r="C2776" i="3"/>
  <c r="J2776" i="3" s="1"/>
  <c r="C2777" i="3"/>
  <c r="J2777" i="3" s="1"/>
  <c r="C2778" i="3"/>
  <c r="C2779" i="3"/>
  <c r="J2779" i="3" s="1"/>
  <c r="C2780" i="3"/>
  <c r="J2780" i="3" s="1"/>
  <c r="C2781" i="3"/>
  <c r="J2781" i="3" s="1"/>
  <c r="C2782" i="3"/>
  <c r="C2783" i="3"/>
  <c r="J2783" i="3" s="1"/>
  <c r="C2784" i="3"/>
  <c r="C2785" i="3"/>
  <c r="J2785" i="3" s="1"/>
  <c r="C2786" i="3"/>
  <c r="J2786" i="3" s="1"/>
  <c r="C2787" i="3"/>
  <c r="C2788" i="3"/>
  <c r="J2788" i="3" s="1"/>
  <c r="C2789" i="3"/>
  <c r="J2789" i="3" s="1"/>
  <c r="C2790" i="3"/>
  <c r="C2791" i="3"/>
  <c r="J2791" i="3" s="1"/>
  <c r="C2792" i="3"/>
  <c r="J2792" i="3" s="1"/>
  <c r="C2793" i="3"/>
  <c r="J2793" i="3" s="1"/>
  <c r="C2794" i="3"/>
  <c r="C2795" i="3"/>
  <c r="J2795" i="3" s="1"/>
  <c r="C2796" i="3"/>
  <c r="C2797" i="3"/>
  <c r="J2797" i="3" s="1"/>
  <c r="C2798" i="3"/>
  <c r="J2798" i="3" s="1"/>
  <c r="C2799" i="3"/>
  <c r="C2800" i="3"/>
  <c r="J2800" i="3" s="1"/>
  <c r="C2801" i="3"/>
  <c r="J2801" i="3" s="1"/>
  <c r="C2802" i="3"/>
  <c r="C2803" i="3"/>
  <c r="J2803" i="3" s="1"/>
  <c r="C2804" i="3"/>
  <c r="J2804" i="3" s="1"/>
  <c r="C2805" i="3"/>
  <c r="J2805" i="3" s="1"/>
  <c r="C2806" i="3"/>
  <c r="C2807" i="3"/>
  <c r="J2807" i="3" s="1"/>
  <c r="C2808" i="3"/>
  <c r="C2809" i="3"/>
  <c r="J2809" i="3" s="1"/>
  <c r="C2810" i="3"/>
  <c r="J2810" i="3" s="1"/>
  <c r="C2811" i="3"/>
  <c r="C2812" i="3"/>
  <c r="J2812" i="3" s="1"/>
  <c r="C2813" i="3"/>
  <c r="J2813" i="3" s="1"/>
  <c r="C2814" i="3"/>
  <c r="C2815" i="3"/>
  <c r="J2815" i="3" s="1"/>
  <c r="C2816" i="3"/>
  <c r="J2816" i="3" s="1"/>
  <c r="C2817" i="3"/>
  <c r="J2817" i="3" s="1"/>
  <c r="C2818" i="3"/>
  <c r="C2819" i="3"/>
  <c r="J2819" i="3" s="1"/>
  <c r="C2820" i="3"/>
  <c r="C2821" i="3"/>
  <c r="J2821" i="3" s="1"/>
  <c r="C2822" i="3"/>
  <c r="J2822" i="3" s="1"/>
  <c r="C2823" i="3"/>
  <c r="C2824" i="3"/>
  <c r="J2824" i="3" s="1"/>
  <c r="C2825" i="3"/>
  <c r="J2825" i="3" s="1"/>
  <c r="C2826" i="3"/>
  <c r="C2827" i="3"/>
  <c r="J2827" i="3" s="1"/>
  <c r="C2828" i="3"/>
  <c r="J2828" i="3" s="1"/>
  <c r="C2829" i="3"/>
  <c r="J2829" i="3" s="1"/>
  <c r="C2830" i="3"/>
  <c r="C2831" i="3"/>
  <c r="J2831" i="3" s="1"/>
  <c r="C2832" i="3"/>
  <c r="C2833" i="3"/>
  <c r="J2833" i="3" s="1"/>
  <c r="C2834" i="3"/>
  <c r="J2834" i="3" s="1"/>
  <c r="C2835" i="3"/>
  <c r="C2836" i="3"/>
  <c r="J2836" i="3" s="1"/>
  <c r="C2837" i="3"/>
  <c r="J2837" i="3" s="1"/>
  <c r="C2838" i="3"/>
  <c r="C2839" i="3"/>
  <c r="J2839" i="3" s="1"/>
  <c r="C2840" i="3"/>
  <c r="J2840" i="3" s="1"/>
  <c r="C2841" i="3"/>
  <c r="J2841" i="3" s="1"/>
  <c r="C2842" i="3"/>
  <c r="C2843" i="3"/>
  <c r="J2843" i="3" s="1"/>
  <c r="C2844" i="3"/>
  <c r="C2845" i="3"/>
  <c r="J2845" i="3" s="1"/>
  <c r="C2846" i="3"/>
  <c r="J2846" i="3" s="1"/>
  <c r="C2847" i="3"/>
  <c r="C2848" i="3"/>
  <c r="J2848" i="3" s="1"/>
  <c r="C2849" i="3"/>
  <c r="J2849" i="3" s="1"/>
  <c r="C2850" i="3"/>
  <c r="C2851" i="3"/>
  <c r="J2851" i="3" s="1"/>
  <c r="C2852" i="3"/>
  <c r="J2852" i="3" s="1"/>
  <c r="C2853" i="3"/>
  <c r="J2853" i="3" s="1"/>
  <c r="C2854" i="3"/>
  <c r="C2855" i="3"/>
  <c r="J2855" i="3" s="1"/>
  <c r="C2856" i="3"/>
  <c r="C2857" i="3"/>
  <c r="J2857" i="3" s="1"/>
  <c r="C2858" i="3"/>
  <c r="J2858" i="3" s="1"/>
  <c r="C2859" i="3"/>
  <c r="C2860" i="3"/>
  <c r="J2860" i="3" s="1"/>
  <c r="C2861" i="3"/>
  <c r="J2861" i="3" s="1"/>
  <c r="C2862" i="3"/>
  <c r="C2863" i="3"/>
  <c r="J2863" i="3" s="1"/>
  <c r="C2864" i="3"/>
  <c r="J2864" i="3" s="1"/>
  <c r="C2865" i="3"/>
  <c r="J2865" i="3" s="1"/>
  <c r="C2866" i="3"/>
  <c r="C2867" i="3"/>
  <c r="J2867" i="3" s="1"/>
  <c r="C2868" i="3"/>
  <c r="C2869" i="3"/>
  <c r="J2869" i="3" s="1"/>
  <c r="C2870" i="3"/>
  <c r="J2870" i="3" s="1"/>
  <c r="C2871" i="3"/>
  <c r="C2872" i="3"/>
  <c r="J2872" i="3" s="1"/>
  <c r="C2873" i="3"/>
  <c r="J2873" i="3" s="1"/>
  <c r="C2874" i="3"/>
  <c r="C2875" i="3"/>
  <c r="J2875" i="3" s="1"/>
  <c r="C2876" i="3"/>
  <c r="J2876" i="3" s="1"/>
  <c r="C2877" i="3"/>
  <c r="J2877" i="3" s="1"/>
  <c r="C2878" i="3"/>
  <c r="C2879" i="3"/>
  <c r="J2879" i="3" s="1"/>
  <c r="C2880" i="3"/>
  <c r="C2881" i="3"/>
  <c r="J2881" i="3" s="1"/>
  <c r="C2882" i="3"/>
  <c r="J2882" i="3" s="1"/>
  <c r="C2883" i="3"/>
  <c r="C2884" i="3"/>
  <c r="J2884" i="3" s="1"/>
  <c r="C2885" i="3"/>
  <c r="J2885" i="3" s="1"/>
  <c r="C2886" i="3"/>
  <c r="C2887" i="3"/>
  <c r="J2887" i="3" s="1"/>
  <c r="C2888" i="3"/>
  <c r="J2888" i="3" s="1"/>
  <c r="C2889" i="3"/>
  <c r="J2889" i="3" s="1"/>
  <c r="C2890" i="3"/>
  <c r="C2891" i="3"/>
  <c r="J2891" i="3" s="1"/>
  <c r="C2892" i="3"/>
  <c r="C2893" i="3"/>
  <c r="J2893" i="3" s="1"/>
  <c r="C2894" i="3"/>
  <c r="J2894" i="3" s="1"/>
  <c r="C2895" i="3"/>
  <c r="C2896" i="3"/>
  <c r="J2896" i="3" s="1"/>
  <c r="C2897" i="3"/>
  <c r="J2897" i="3" s="1"/>
  <c r="C2898" i="3"/>
  <c r="C2899" i="3"/>
  <c r="J2899" i="3" s="1"/>
  <c r="C2900" i="3"/>
  <c r="J2900" i="3" s="1"/>
  <c r="C2901" i="3"/>
  <c r="J2901" i="3" s="1"/>
  <c r="C2902" i="3"/>
  <c r="C2903" i="3"/>
  <c r="J2903" i="3" s="1"/>
  <c r="C2904" i="3"/>
  <c r="C2905" i="3"/>
  <c r="J2905" i="3" s="1"/>
  <c r="C2906" i="3"/>
  <c r="J2906" i="3" s="1"/>
  <c r="C2907" i="3"/>
  <c r="C2908" i="3"/>
  <c r="J2908" i="3" s="1"/>
  <c r="C2909" i="3"/>
  <c r="J2909" i="3" s="1"/>
  <c r="C2910" i="3"/>
  <c r="C2911" i="3"/>
  <c r="J2911" i="3" s="1"/>
  <c r="C2912" i="3"/>
  <c r="J2912" i="3" s="1"/>
  <c r="C2913" i="3"/>
  <c r="J2913" i="3" s="1"/>
  <c r="C2914" i="3"/>
  <c r="C2915" i="3"/>
  <c r="J2915" i="3" s="1"/>
  <c r="C2916" i="3"/>
  <c r="C2917" i="3"/>
  <c r="J2917" i="3" s="1"/>
  <c r="C2918" i="3"/>
  <c r="J2918" i="3" s="1"/>
  <c r="C2919" i="3"/>
  <c r="C2920" i="3"/>
  <c r="J2920" i="3" s="1"/>
  <c r="C2921" i="3"/>
  <c r="J2921" i="3" s="1"/>
  <c r="C2922" i="3"/>
  <c r="C2923" i="3"/>
  <c r="J2923" i="3" s="1"/>
  <c r="C2924" i="3"/>
  <c r="J2924" i="3" s="1"/>
  <c r="C2925" i="3"/>
  <c r="J2925" i="3" s="1"/>
  <c r="C2926" i="3"/>
  <c r="C2927" i="3"/>
  <c r="J2927" i="3" s="1"/>
  <c r="C2928" i="3"/>
  <c r="C2929" i="3"/>
  <c r="J2929" i="3" s="1"/>
  <c r="C2930" i="3"/>
  <c r="J2930" i="3" s="1"/>
  <c r="C2931" i="3"/>
  <c r="C2932" i="3"/>
  <c r="J2932" i="3" s="1"/>
  <c r="C2933" i="3"/>
  <c r="J2933" i="3" s="1"/>
  <c r="C2934" i="3"/>
  <c r="C2935" i="3"/>
  <c r="J2935" i="3" s="1"/>
  <c r="C2936" i="3"/>
  <c r="J2936" i="3" s="1"/>
  <c r="C2937" i="3"/>
  <c r="J2937" i="3" s="1"/>
  <c r="C2938" i="3"/>
  <c r="C2939" i="3"/>
  <c r="J2939" i="3" s="1"/>
  <c r="C2940" i="3"/>
  <c r="C2941" i="3"/>
  <c r="J2941" i="3" s="1"/>
  <c r="C2942" i="3"/>
  <c r="J2942" i="3" s="1"/>
  <c r="C2943" i="3"/>
  <c r="C2944" i="3"/>
  <c r="J2944" i="3" s="1"/>
  <c r="C2945" i="3"/>
  <c r="J2945" i="3" s="1"/>
  <c r="C2946" i="3"/>
  <c r="C2947" i="3"/>
  <c r="J2947" i="3" s="1"/>
  <c r="C2948" i="3"/>
  <c r="J2948" i="3" s="1"/>
  <c r="C2949" i="3"/>
  <c r="J2949" i="3" s="1"/>
  <c r="C2950" i="3"/>
  <c r="C2951" i="3"/>
  <c r="J2951" i="3" s="1"/>
  <c r="C2952" i="3"/>
  <c r="C2953" i="3"/>
  <c r="J2953" i="3" s="1"/>
  <c r="C2954" i="3"/>
  <c r="J2954" i="3" s="1"/>
  <c r="C2955" i="3"/>
  <c r="C2956" i="3"/>
  <c r="J2956" i="3" s="1"/>
  <c r="C2957" i="3"/>
  <c r="J2957" i="3" s="1"/>
  <c r="C2958" i="3"/>
  <c r="C2959" i="3"/>
  <c r="J2959" i="3" s="1"/>
  <c r="C2960" i="3"/>
  <c r="J2960" i="3" s="1"/>
  <c r="C2961" i="3"/>
  <c r="J2961" i="3" s="1"/>
  <c r="C2962" i="3"/>
  <c r="C2963" i="3"/>
  <c r="J2963" i="3" s="1"/>
  <c r="C2964" i="3"/>
  <c r="C2965" i="3"/>
  <c r="J2965" i="3" s="1"/>
  <c r="C2966" i="3"/>
  <c r="J2966" i="3" s="1"/>
  <c r="C2967" i="3"/>
  <c r="C2968" i="3"/>
  <c r="J2968" i="3" s="1"/>
  <c r="C2969" i="3"/>
  <c r="J2969" i="3" s="1"/>
  <c r="C2970" i="3"/>
  <c r="C2971" i="3"/>
  <c r="J2971" i="3" s="1"/>
  <c r="C2972" i="3"/>
  <c r="J2972" i="3" s="1"/>
  <c r="C2973" i="3"/>
  <c r="J2973" i="3" s="1"/>
  <c r="C2974" i="3"/>
  <c r="C2975" i="3"/>
  <c r="J2975" i="3" s="1"/>
  <c r="C2976" i="3"/>
  <c r="C2977" i="3"/>
  <c r="J2977" i="3" s="1"/>
  <c r="C2978" i="3"/>
  <c r="J2978" i="3" s="1"/>
  <c r="C2979" i="3"/>
  <c r="C2980" i="3"/>
  <c r="J2980" i="3" s="1"/>
  <c r="C2981" i="3"/>
  <c r="J2981" i="3" s="1"/>
  <c r="C2982" i="3"/>
  <c r="C2983" i="3"/>
  <c r="J2983" i="3" s="1"/>
  <c r="C2984" i="3"/>
  <c r="J2984" i="3" s="1"/>
  <c r="C2985" i="3"/>
  <c r="J2985" i="3" s="1"/>
  <c r="C2986" i="3"/>
  <c r="C2987" i="3"/>
  <c r="J2987" i="3" s="1"/>
  <c r="C2988" i="3"/>
  <c r="C2989" i="3"/>
  <c r="J2989" i="3" s="1"/>
  <c r="C2990" i="3"/>
  <c r="J2990" i="3" s="1"/>
  <c r="C2991" i="3"/>
  <c r="C2992" i="3"/>
  <c r="J2992" i="3" s="1"/>
  <c r="C2993" i="3"/>
  <c r="J2993" i="3" s="1"/>
  <c r="C2994" i="3"/>
  <c r="C2995" i="3"/>
  <c r="J2995" i="3" s="1"/>
  <c r="C2996" i="3"/>
  <c r="J2996" i="3" s="1"/>
  <c r="C2997" i="3"/>
  <c r="J2997" i="3" s="1"/>
  <c r="C2998" i="3"/>
  <c r="C2999" i="3"/>
  <c r="J2999" i="3" s="1"/>
  <c r="C3000" i="3"/>
  <c r="C3001" i="3"/>
  <c r="J3001" i="3" s="1"/>
  <c r="C3002" i="3"/>
  <c r="J3002" i="3" s="1"/>
  <c r="C3003" i="3"/>
  <c r="C3004" i="3"/>
  <c r="J3004" i="3" s="1"/>
  <c r="C3005" i="3"/>
  <c r="J3005" i="3" s="1"/>
  <c r="C3006" i="3"/>
  <c r="C3007" i="3"/>
  <c r="J3007" i="3" s="1"/>
  <c r="C3008" i="3"/>
  <c r="J3008" i="3" s="1"/>
  <c r="C3009" i="3"/>
  <c r="J3009" i="3" s="1"/>
  <c r="C3010" i="3"/>
  <c r="C3011" i="3"/>
  <c r="J3011" i="3" s="1"/>
  <c r="C3012" i="3"/>
  <c r="C3013" i="3"/>
  <c r="J3013" i="3" s="1"/>
  <c r="C3014" i="3"/>
  <c r="J3014" i="3" s="1"/>
  <c r="C3015" i="3"/>
  <c r="C3016" i="3"/>
  <c r="J3016" i="3" s="1"/>
  <c r="C3017" i="3"/>
  <c r="J3017" i="3" s="1"/>
  <c r="C3018" i="3"/>
  <c r="C3019" i="3"/>
  <c r="J3019" i="3" s="1"/>
  <c r="C3020" i="3"/>
  <c r="J3020" i="3" s="1"/>
  <c r="C3021" i="3"/>
  <c r="J3021" i="3" s="1"/>
  <c r="C3022" i="3"/>
  <c r="C3023" i="3"/>
  <c r="J3023" i="3" s="1"/>
  <c r="C3024" i="3"/>
  <c r="C3025" i="3"/>
  <c r="J3025" i="3" s="1"/>
  <c r="C3026" i="3"/>
  <c r="J3026" i="3" s="1"/>
  <c r="C3027" i="3"/>
  <c r="C3028" i="3"/>
  <c r="J3028" i="3" s="1"/>
  <c r="C3029" i="3"/>
  <c r="J3029" i="3" s="1"/>
  <c r="C3030" i="3"/>
  <c r="C3031" i="3"/>
  <c r="J3031" i="3" s="1"/>
  <c r="C3032" i="3"/>
  <c r="J3032" i="3" s="1"/>
  <c r="C3033" i="3"/>
  <c r="J3033" i="3" s="1"/>
  <c r="C3034" i="3"/>
  <c r="C3035" i="3"/>
  <c r="J3035" i="3" s="1"/>
  <c r="C3036" i="3"/>
  <c r="C3037" i="3"/>
  <c r="J3037" i="3" s="1"/>
  <c r="C3038" i="3"/>
  <c r="J3038" i="3" s="1"/>
  <c r="C3039" i="3"/>
  <c r="C3040" i="3"/>
  <c r="J3040" i="3" s="1"/>
  <c r="C3041" i="3"/>
  <c r="J3041" i="3" s="1"/>
  <c r="C3042" i="3"/>
  <c r="C3043" i="3"/>
  <c r="J3043" i="3" s="1"/>
  <c r="C3044" i="3"/>
  <c r="J3044" i="3" s="1"/>
  <c r="C3045" i="3"/>
  <c r="J3045" i="3" s="1"/>
  <c r="C3046" i="3"/>
  <c r="C3047" i="3"/>
  <c r="J3047" i="3" s="1"/>
  <c r="C3048" i="3"/>
  <c r="C3049" i="3"/>
  <c r="J3049" i="3" s="1"/>
  <c r="C3050" i="3"/>
  <c r="J3050" i="3" s="1"/>
  <c r="C3051" i="3"/>
  <c r="C3052" i="3"/>
  <c r="J3052" i="3" s="1"/>
  <c r="C3053" i="3"/>
  <c r="J3053" i="3" s="1"/>
  <c r="C3054" i="3"/>
  <c r="C3055" i="3"/>
  <c r="J3055" i="3" s="1"/>
  <c r="C3056" i="3"/>
  <c r="J3056" i="3" s="1"/>
  <c r="C3057" i="3"/>
  <c r="J3057" i="3" s="1"/>
  <c r="C3058" i="3"/>
  <c r="C3059" i="3"/>
  <c r="J3059" i="3" s="1"/>
  <c r="C3060" i="3"/>
  <c r="C3061" i="3"/>
  <c r="J3061" i="3" s="1"/>
  <c r="C3062" i="3"/>
  <c r="J3062" i="3" s="1"/>
  <c r="C3063" i="3"/>
  <c r="C3064" i="3"/>
  <c r="J3064" i="3" s="1"/>
  <c r="C3065" i="3"/>
  <c r="J3065" i="3" s="1"/>
  <c r="C3066" i="3"/>
  <c r="C3067" i="3"/>
  <c r="J3067" i="3" s="1"/>
  <c r="C3068" i="3"/>
  <c r="J3068" i="3" s="1"/>
  <c r="C3069" i="3"/>
  <c r="J3069" i="3" s="1"/>
  <c r="C3070" i="3"/>
  <c r="C3071" i="3"/>
  <c r="J3071" i="3" s="1"/>
  <c r="C3072" i="3"/>
  <c r="C3073" i="3"/>
  <c r="J3073" i="3" s="1"/>
  <c r="C3074" i="3"/>
  <c r="J3074" i="3" s="1"/>
  <c r="C3075" i="3"/>
  <c r="C3076" i="3"/>
  <c r="J3076" i="3" s="1"/>
  <c r="C3077" i="3"/>
  <c r="J3077" i="3" s="1"/>
  <c r="C3078" i="3"/>
  <c r="C3079" i="3"/>
  <c r="J3079" i="3" s="1"/>
  <c r="C3080" i="3"/>
  <c r="J3080" i="3" s="1"/>
  <c r="C3081" i="3"/>
  <c r="J3081" i="3" s="1"/>
  <c r="C3082" i="3"/>
  <c r="C3083" i="3"/>
  <c r="J3083" i="3" s="1"/>
  <c r="C3084" i="3"/>
  <c r="C3085" i="3"/>
  <c r="J3085" i="3" s="1"/>
  <c r="C3086" i="3"/>
  <c r="J3086" i="3" s="1"/>
  <c r="C3087" i="3"/>
  <c r="C3088" i="3"/>
  <c r="J3088" i="3" s="1"/>
  <c r="C3089" i="3"/>
  <c r="J3089" i="3" s="1"/>
  <c r="C3090" i="3"/>
  <c r="C3091" i="3"/>
  <c r="J3091" i="3" s="1"/>
  <c r="C3092" i="3"/>
  <c r="J3092" i="3" s="1"/>
  <c r="C3093" i="3"/>
  <c r="J3093" i="3" s="1"/>
  <c r="C3094" i="3"/>
  <c r="C3095" i="3"/>
  <c r="J3095" i="3" s="1"/>
  <c r="C3096" i="3"/>
  <c r="C3097" i="3"/>
  <c r="J3097" i="3" s="1"/>
  <c r="C3098" i="3"/>
  <c r="J3098" i="3" s="1"/>
  <c r="C3099" i="3"/>
  <c r="C3100" i="3"/>
  <c r="J3100" i="3" s="1"/>
  <c r="C3101" i="3"/>
  <c r="J3101" i="3" s="1"/>
  <c r="C3102" i="3"/>
  <c r="C3103" i="3"/>
  <c r="J3103" i="3" s="1"/>
  <c r="C3104" i="3"/>
  <c r="J3104" i="3" s="1"/>
  <c r="C3105" i="3"/>
  <c r="J3105" i="3" s="1"/>
  <c r="C3106" i="3"/>
  <c r="C3107" i="3"/>
  <c r="J3107" i="3" s="1"/>
  <c r="C3108" i="3"/>
  <c r="C3109" i="3"/>
  <c r="J3109" i="3" s="1"/>
  <c r="C3110" i="3"/>
  <c r="J3110" i="3" s="1"/>
  <c r="C3111" i="3"/>
  <c r="C3112" i="3"/>
  <c r="J3112" i="3" s="1"/>
  <c r="C3113" i="3"/>
  <c r="J3113" i="3" s="1"/>
  <c r="C3114" i="3"/>
  <c r="C3115" i="3"/>
  <c r="J3115" i="3" s="1"/>
  <c r="C3116" i="3"/>
  <c r="J3116" i="3" s="1"/>
  <c r="C3117" i="3"/>
  <c r="J3117" i="3" s="1"/>
  <c r="C3118" i="3"/>
  <c r="C3119" i="3"/>
  <c r="J3119" i="3" s="1"/>
  <c r="C3120" i="3"/>
  <c r="C3121" i="3"/>
  <c r="J3121" i="3" s="1"/>
  <c r="C3122" i="3"/>
  <c r="J3122" i="3" s="1"/>
  <c r="C3123" i="3"/>
  <c r="C3124" i="3"/>
  <c r="J3124" i="3" s="1"/>
  <c r="C3125" i="3"/>
  <c r="J3125" i="3" s="1"/>
  <c r="C3126" i="3"/>
  <c r="C3127" i="3"/>
  <c r="J3127" i="3" s="1"/>
  <c r="C3128" i="3"/>
  <c r="J3128" i="3" s="1"/>
  <c r="C3129" i="3"/>
  <c r="J3129" i="3" s="1"/>
  <c r="C3130" i="3"/>
  <c r="C3131" i="3"/>
  <c r="J3131" i="3" s="1"/>
  <c r="C3132" i="3"/>
  <c r="C3133" i="3"/>
  <c r="J3133" i="3" s="1"/>
  <c r="C3134" i="3"/>
  <c r="J3134" i="3" s="1"/>
  <c r="C3135" i="3"/>
  <c r="C3136" i="3"/>
  <c r="J3136" i="3" s="1"/>
  <c r="C3137" i="3"/>
  <c r="J3137" i="3" s="1"/>
  <c r="C3138" i="3"/>
  <c r="C3139" i="3"/>
  <c r="J3139" i="3" s="1"/>
  <c r="C3140" i="3"/>
  <c r="J3140" i="3" s="1"/>
  <c r="C3141" i="3"/>
  <c r="J3141" i="3" s="1"/>
  <c r="C3142" i="3"/>
  <c r="C3143" i="3"/>
  <c r="J3143" i="3" s="1"/>
  <c r="C3144" i="3"/>
  <c r="C3145" i="3"/>
  <c r="J3145" i="3" s="1"/>
  <c r="C3146" i="3"/>
  <c r="J3146" i="3" s="1"/>
  <c r="C3147" i="3"/>
  <c r="C3148" i="3"/>
  <c r="J3148" i="3" s="1"/>
  <c r="C3149" i="3"/>
  <c r="J3149" i="3" s="1"/>
  <c r="C3150" i="3"/>
  <c r="C3151" i="3"/>
  <c r="J3151" i="3" s="1"/>
  <c r="C3152" i="3"/>
  <c r="J3152" i="3" s="1"/>
  <c r="C3153" i="3"/>
  <c r="J3153" i="3" s="1"/>
  <c r="C3154" i="3"/>
  <c r="C3155" i="3"/>
  <c r="J3155" i="3" s="1"/>
  <c r="C3156" i="3"/>
  <c r="C3157" i="3"/>
  <c r="J3157" i="3" s="1"/>
  <c r="C3158" i="3"/>
  <c r="J3158" i="3" s="1"/>
  <c r="C3159" i="3"/>
  <c r="C3160" i="3"/>
  <c r="J3160" i="3" s="1"/>
  <c r="C3161" i="3"/>
  <c r="J3161" i="3" s="1"/>
  <c r="C3162" i="3"/>
  <c r="C3163" i="3"/>
  <c r="J3163" i="3" s="1"/>
  <c r="C3164" i="3"/>
  <c r="J3164" i="3" s="1"/>
  <c r="C3165" i="3"/>
  <c r="J3165" i="3" s="1"/>
  <c r="C3166" i="3"/>
  <c r="C3167" i="3"/>
  <c r="J3167" i="3" s="1"/>
  <c r="C3168" i="3"/>
  <c r="C3169" i="3"/>
  <c r="J3169" i="3" s="1"/>
  <c r="C3170" i="3"/>
  <c r="J3170" i="3" s="1"/>
  <c r="C3171" i="3"/>
  <c r="C3172" i="3"/>
  <c r="J3172" i="3" s="1"/>
  <c r="C3173" i="3"/>
  <c r="J3173" i="3" s="1"/>
  <c r="C3174" i="3"/>
  <c r="C3175" i="3"/>
  <c r="J3175" i="3" s="1"/>
  <c r="C3176" i="3"/>
  <c r="J3176" i="3" s="1"/>
  <c r="C3177" i="3"/>
  <c r="J3177" i="3" s="1"/>
  <c r="C3178" i="3"/>
  <c r="C3179" i="3"/>
  <c r="J3179" i="3" s="1"/>
  <c r="C3180" i="3"/>
  <c r="C3181" i="3"/>
  <c r="J3181" i="3" s="1"/>
  <c r="C3182" i="3"/>
  <c r="J3182" i="3" s="1"/>
  <c r="C3183" i="3"/>
  <c r="C3184" i="3"/>
  <c r="J3184" i="3" s="1"/>
  <c r="C3185" i="3"/>
  <c r="J3185" i="3" s="1"/>
  <c r="C3186" i="3"/>
  <c r="C3187" i="3"/>
  <c r="J3187" i="3" s="1"/>
  <c r="C3188" i="3"/>
  <c r="J3188" i="3" s="1"/>
  <c r="C3189" i="3"/>
  <c r="J3189" i="3" s="1"/>
  <c r="C3190" i="3"/>
  <c r="C3191" i="3"/>
  <c r="J3191" i="3" s="1"/>
  <c r="C3192" i="3"/>
  <c r="C3193" i="3"/>
  <c r="J3193" i="3" s="1"/>
  <c r="C3194" i="3"/>
  <c r="J3194" i="3" s="1"/>
  <c r="C3195" i="3"/>
  <c r="C3196" i="3"/>
  <c r="J3196" i="3" s="1"/>
  <c r="C3197" i="3"/>
  <c r="J3197" i="3" s="1"/>
  <c r="C3198" i="3"/>
  <c r="C3199" i="3"/>
  <c r="J3199" i="3" s="1"/>
  <c r="C3200" i="3"/>
  <c r="J3200" i="3" s="1"/>
  <c r="C3201" i="3"/>
  <c r="J3201" i="3" s="1"/>
  <c r="C3202" i="3"/>
  <c r="C3203" i="3"/>
  <c r="J3203" i="3" s="1"/>
  <c r="C3204" i="3"/>
  <c r="C3205" i="3"/>
  <c r="J3205" i="3" s="1"/>
  <c r="C3206" i="3"/>
  <c r="J3206" i="3" s="1"/>
  <c r="C3207" i="3"/>
  <c r="C3208" i="3"/>
  <c r="J3208" i="3" s="1"/>
  <c r="C3209" i="3"/>
  <c r="J3209" i="3" s="1"/>
  <c r="C3210" i="3"/>
  <c r="C3211" i="3"/>
  <c r="J3211" i="3" s="1"/>
  <c r="C3212" i="3"/>
  <c r="J3212" i="3" s="1"/>
  <c r="C3213" i="3"/>
  <c r="J3213" i="3" s="1"/>
  <c r="C3214" i="3"/>
  <c r="C3215" i="3"/>
  <c r="J3215" i="3" s="1"/>
  <c r="C3216" i="3"/>
  <c r="C3217" i="3"/>
  <c r="J3217" i="3" s="1"/>
  <c r="C3218" i="3"/>
  <c r="J3218" i="3" s="1"/>
  <c r="C3219" i="3"/>
  <c r="C3220" i="3"/>
  <c r="J3220" i="3" s="1"/>
  <c r="C3221" i="3"/>
  <c r="J3221" i="3" s="1"/>
  <c r="C3222" i="3"/>
  <c r="C3223" i="3"/>
  <c r="J3223" i="3" s="1"/>
  <c r="C3224" i="3"/>
  <c r="J3224" i="3" s="1"/>
  <c r="C3225" i="3"/>
  <c r="J3225" i="3" s="1"/>
  <c r="C3226" i="3"/>
  <c r="C3227" i="3"/>
  <c r="J3227" i="3" s="1"/>
  <c r="C3228" i="3"/>
  <c r="C3229" i="3"/>
  <c r="J3229" i="3" s="1"/>
  <c r="C3230" i="3"/>
  <c r="J3230" i="3" s="1"/>
  <c r="C3231" i="3"/>
  <c r="C3232" i="3"/>
  <c r="J3232" i="3" s="1"/>
  <c r="C3233" i="3"/>
  <c r="J3233" i="3" s="1"/>
  <c r="C3234" i="3"/>
  <c r="C3235" i="3"/>
  <c r="J3235" i="3" s="1"/>
  <c r="C3236" i="3"/>
  <c r="J3236" i="3" s="1"/>
  <c r="C3237" i="3"/>
  <c r="J3237" i="3" s="1"/>
  <c r="C3238" i="3"/>
  <c r="C3239" i="3"/>
  <c r="J3239" i="3" s="1"/>
  <c r="C3240" i="3"/>
  <c r="C3241" i="3"/>
  <c r="J3241" i="3" s="1"/>
  <c r="C3242" i="3"/>
  <c r="J3242" i="3" s="1"/>
  <c r="C3243" i="3"/>
  <c r="C3244" i="3"/>
  <c r="J3244" i="3" s="1"/>
  <c r="C3245" i="3"/>
  <c r="J3245" i="3" s="1"/>
  <c r="C3246" i="3"/>
  <c r="C3247" i="3"/>
  <c r="J3247" i="3" s="1"/>
  <c r="C3248" i="3"/>
  <c r="J3248" i="3" s="1"/>
  <c r="C3249" i="3"/>
  <c r="J3249" i="3" s="1"/>
  <c r="C3250" i="3"/>
  <c r="C3251" i="3"/>
  <c r="J3251" i="3" s="1"/>
  <c r="C3252" i="3"/>
  <c r="C3253" i="3"/>
  <c r="J3253" i="3" s="1"/>
  <c r="C3254" i="3"/>
  <c r="J3254" i="3" s="1"/>
  <c r="C3255" i="3"/>
  <c r="C3256" i="3"/>
  <c r="J3256" i="3" s="1"/>
  <c r="C3257" i="3"/>
  <c r="J3257" i="3" s="1"/>
  <c r="C3258" i="3"/>
  <c r="C3259" i="3"/>
  <c r="J3259" i="3" s="1"/>
  <c r="C3260" i="3"/>
  <c r="J3260" i="3" s="1"/>
  <c r="C3261" i="3"/>
  <c r="J3261" i="3" s="1"/>
  <c r="C3262" i="3"/>
  <c r="C3263" i="3"/>
  <c r="J3263" i="3" s="1"/>
  <c r="C3264" i="3"/>
  <c r="C3265" i="3"/>
  <c r="J3265" i="3" s="1"/>
  <c r="C3266" i="3"/>
  <c r="J3266" i="3" s="1"/>
  <c r="C3267" i="3"/>
  <c r="C3268" i="3"/>
  <c r="J3268" i="3" s="1"/>
  <c r="C3269" i="3"/>
  <c r="J3269" i="3" s="1"/>
  <c r="C3270" i="3"/>
  <c r="C3271" i="3"/>
  <c r="J3271" i="3" s="1"/>
  <c r="C3272" i="3"/>
  <c r="J3272" i="3" s="1"/>
  <c r="C3273" i="3"/>
  <c r="J3273" i="3" s="1"/>
  <c r="C3274" i="3"/>
  <c r="C3275" i="3"/>
  <c r="J3275" i="3" s="1"/>
  <c r="C3276" i="3"/>
  <c r="C3277" i="3"/>
  <c r="J3277" i="3" s="1"/>
  <c r="C3278" i="3"/>
  <c r="J3278" i="3" s="1"/>
  <c r="C3279" i="3"/>
  <c r="C3280" i="3"/>
  <c r="J3280" i="3" s="1"/>
  <c r="C3281" i="3"/>
  <c r="J3281" i="3" s="1"/>
  <c r="C3282" i="3"/>
  <c r="C3283" i="3"/>
  <c r="J3283" i="3" s="1"/>
  <c r="C3284" i="3"/>
  <c r="J3284" i="3" s="1"/>
  <c r="C3285" i="3"/>
  <c r="J3285" i="3" s="1"/>
  <c r="C3286" i="3"/>
  <c r="C3287" i="3"/>
  <c r="J3287" i="3" s="1"/>
  <c r="C3288" i="3"/>
  <c r="C3289" i="3"/>
  <c r="J3289" i="3" s="1"/>
  <c r="C3290" i="3"/>
  <c r="J3290" i="3" s="1"/>
  <c r="C3291" i="3"/>
  <c r="C3292" i="3"/>
  <c r="J3292" i="3" s="1"/>
  <c r="C3293" i="3"/>
  <c r="J3293" i="3" s="1"/>
  <c r="C3294" i="3"/>
  <c r="C3295" i="3"/>
  <c r="J3295" i="3" s="1"/>
  <c r="C3296" i="3"/>
  <c r="J3296" i="3" s="1"/>
  <c r="C3297" i="3"/>
  <c r="J3297" i="3" s="1"/>
  <c r="C3298" i="3"/>
  <c r="C3299" i="3"/>
  <c r="J3299" i="3" s="1"/>
  <c r="C3300" i="3"/>
  <c r="C3301" i="3"/>
  <c r="J3301" i="3" s="1"/>
  <c r="C3302" i="3"/>
  <c r="J3302" i="3" s="1"/>
  <c r="C3303" i="3"/>
  <c r="C3304" i="3"/>
  <c r="J3304" i="3" s="1"/>
  <c r="C3305" i="3"/>
  <c r="J3305" i="3" s="1"/>
  <c r="C3306" i="3"/>
  <c r="C3307" i="3"/>
  <c r="J3307" i="3" s="1"/>
  <c r="C3308" i="3"/>
  <c r="J3308" i="3" s="1"/>
  <c r="C3309" i="3"/>
  <c r="J3309" i="3" s="1"/>
  <c r="C3310" i="3"/>
  <c r="C3311" i="3"/>
  <c r="J3311" i="3" s="1"/>
  <c r="C3312" i="3"/>
  <c r="C3313" i="3"/>
  <c r="J3313" i="3" s="1"/>
  <c r="C3314" i="3"/>
  <c r="J3314" i="3" s="1"/>
  <c r="C3315" i="3"/>
  <c r="C3316" i="3"/>
  <c r="J3316" i="3" s="1"/>
  <c r="C3317" i="3"/>
  <c r="J3317" i="3" s="1"/>
  <c r="C3318" i="3"/>
  <c r="C3319" i="3"/>
  <c r="J3319" i="3" s="1"/>
  <c r="C3320" i="3"/>
  <c r="J3320" i="3" s="1"/>
  <c r="C3321" i="3"/>
  <c r="J3321" i="3" s="1"/>
  <c r="C3322" i="3"/>
  <c r="C3323" i="3"/>
  <c r="J3323" i="3" s="1"/>
  <c r="C3324" i="3"/>
  <c r="C3325" i="3"/>
  <c r="J3325" i="3" s="1"/>
  <c r="C3326" i="3"/>
  <c r="J3326" i="3" s="1"/>
  <c r="C3327" i="3"/>
  <c r="C3328" i="3"/>
  <c r="J3328" i="3" s="1"/>
  <c r="C3329" i="3"/>
  <c r="J3329" i="3" s="1"/>
  <c r="C3330" i="3"/>
  <c r="C3331" i="3"/>
  <c r="J3331" i="3" s="1"/>
  <c r="C3332" i="3"/>
  <c r="J3332" i="3" s="1"/>
  <c r="C3333" i="3"/>
  <c r="J3333" i="3" s="1"/>
  <c r="C3334" i="3"/>
  <c r="C3335" i="3"/>
  <c r="J3335" i="3" s="1"/>
  <c r="C3336" i="3"/>
  <c r="C3337" i="3"/>
  <c r="J3337" i="3" s="1"/>
  <c r="C3338" i="3"/>
  <c r="J3338" i="3" s="1"/>
  <c r="C3339" i="3"/>
  <c r="C3340" i="3"/>
  <c r="J3340" i="3" s="1"/>
  <c r="C3341" i="3"/>
  <c r="J3341" i="3" s="1"/>
  <c r="C3342" i="3"/>
  <c r="C3343" i="3"/>
  <c r="J3343" i="3" s="1"/>
  <c r="C3344" i="3"/>
  <c r="J3344" i="3" s="1"/>
  <c r="C3345" i="3"/>
  <c r="J3345" i="3" s="1"/>
  <c r="C3346" i="3"/>
  <c r="C3347" i="3"/>
  <c r="J3347" i="3" s="1"/>
  <c r="C3348" i="3"/>
  <c r="C3349" i="3"/>
  <c r="J3349" i="3" s="1"/>
  <c r="C3350" i="3"/>
  <c r="J3350" i="3" s="1"/>
  <c r="C3351" i="3"/>
  <c r="C3352" i="3"/>
  <c r="J3352" i="3" s="1"/>
  <c r="C3353" i="3"/>
  <c r="J3353" i="3" s="1"/>
  <c r="C3354" i="3"/>
  <c r="C3355" i="3"/>
  <c r="J3355" i="3" s="1"/>
  <c r="C3356" i="3"/>
  <c r="J3356" i="3" s="1"/>
  <c r="C3357" i="3"/>
  <c r="J3357" i="3" s="1"/>
  <c r="C3358" i="3"/>
  <c r="C3359" i="3"/>
  <c r="J3359" i="3" s="1"/>
  <c r="C3360" i="3"/>
  <c r="C3361" i="3"/>
  <c r="J3361" i="3" s="1"/>
  <c r="C3362" i="3"/>
  <c r="J3362" i="3" s="1"/>
  <c r="C3363" i="3"/>
  <c r="C3364" i="3"/>
  <c r="J3364" i="3" s="1"/>
  <c r="C3365" i="3"/>
  <c r="J3365" i="3" s="1"/>
  <c r="C3366" i="3"/>
  <c r="C3367" i="3"/>
  <c r="J3367" i="3" s="1"/>
  <c r="C3368" i="3"/>
  <c r="J3368" i="3" s="1"/>
  <c r="C3369" i="3"/>
  <c r="J3369" i="3" s="1"/>
  <c r="C3370" i="3"/>
  <c r="C3371" i="3"/>
  <c r="J3371" i="3" s="1"/>
  <c r="C3372" i="3"/>
  <c r="C3373" i="3"/>
  <c r="J3373" i="3" s="1"/>
  <c r="C3374" i="3"/>
  <c r="J3374" i="3" s="1"/>
  <c r="C3375" i="3"/>
  <c r="C3376" i="3"/>
  <c r="J3376" i="3" s="1"/>
  <c r="C3377" i="3"/>
  <c r="J3377" i="3" s="1"/>
  <c r="C3378" i="3"/>
  <c r="C3379" i="3"/>
  <c r="J3379" i="3" s="1"/>
  <c r="C3380" i="3"/>
  <c r="J3380" i="3" s="1"/>
  <c r="C3381" i="3"/>
  <c r="J3381" i="3" s="1"/>
  <c r="C3382" i="3"/>
  <c r="C3383" i="3"/>
  <c r="J3383" i="3" s="1"/>
  <c r="C3384" i="3"/>
  <c r="C3385" i="3"/>
  <c r="J3385" i="3" s="1"/>
  <c r="C3386" i="3"/>
  <c r="J3386" i="3" s="1"/>
  <c r="C3387" i="3"/>
  <c r="C3388" i="3"/>
  <c r="J3388" i="3" s="1"/>
  <c r="C3389" i="3"/>
  <c r="J3389" i="3" s="1"/>
  <c r="C3390" i="3"/>
  <c r="C3391" i="3"/>
  <c r="J3391" i="3" s="1"/>
  <c r="C3392" i="3"/>
  <c r="J3392" i="3" s="1"/>
  <c r="C3393" i="3"/>
  <c r="J3393" i="3" s="1"/>
  <c r="C3394" i="3"/>
  <c r="C3395" i="3"/>
  <c r="J3395" i="3" s="1"/>
  <c r="C3396" i="3"/>
  <c r="C3397" i="3"/>
  <c r="J3397" i="3" s="1"/>
  <c r="C3398" i="3"/>
  <c r="J3398" i="3" s="1"/>
  <c r="C3399" i="3"/>
  <c r="C3400" i="3"/>
  <c r="J3400" i="3" s="1"/>
  <c r="C3401" i="3"/>
  <c r="J3401" i="3" s="1"/>
  <c r="C3402" i="3"/>
  <c r="C3403" i="3"/>
  <c r="J3403" i="3" s="1"/>
  <c r="C3404" i="3"/>
  <c r="J3404" i="3" s="1"/>
  <c r="C3405" i="3"/>
  <c r="J3405" i="3" s="1"/>
  <c r="C3406" i="3"/>
  <c r="C3407" i="3"/>
  <c r="J3407" i="3" s="1"/>
  <c r="C3408" i="3"/>
  <c r="C3409" i="3"/>
  <c r="J3409" i="3" s="1"/>
  <c r="C3410" i="3"/>
  <c r="J3410" i="3" s="1"/>
  <c r="C3411" i="3"/>
  <c r="C3412" i="3"/>
  <c r="J3412" i="3" s="1"/>
  <c r="C3413" i="3"/>
  <c r="J3413" i="3" s="1"/>
  <c r="C3414" i="3"/>
  <c r="C3415" i="3"/>
  <c r="J3415" i="3" s="1"/>
  <c r="C3416" i="3"/>
  <c r="J3416" i="3" s="1"/>
  <c r="C3417" i="3"/>
  <c r="J3417" i="3" s="1"/>
  <c r="C3418" i="3"/>
  <c r="C3419" i="3"/>
  <c r="J3419" i="3" s="1"/>
  <c r="C3420" i="3"/>
  <c r="C3421" i="3"/>
  <c r="J3421" i="3" s="1"/>
  <c r="C3422" i="3"/>
  <c r="J3422" i="3" s="1"/>
  <c r="C3423" i="3"/>
  <c r="C3424" i="3"/>
  <c r="J3424" i="3" s="1"/>
  <c r="C3425" i="3"/>
  <c r="J3425" i="3" s="1"/>
  <c r="C3426" i="3"/>
  <c r="C3427" i="3"/>
  <c r="J3427" i="3" s="1"/>
  <c r="C3428" i="3"/>
  <c r="J3428" i="3" s="1"/>
  <c r="C3429" i="3"/>
  <c r="J3429" i="3" s="1"/>
  <c r="C3430" i="3"/>
  <c r="C3431" i="3"/>
  <c r="J3431" i="3" s="1"/>
  <c r="C3432" i="3"/>
  <c r="C3433" i="3"/>
  <c r="J3433" i="3" s="1"/>
  <c r="C3434" i="3"/>
  <c r="J3434" i="3" s="1"/>
  <c r="C3435" i="3"/>
  <c r="C3436" i="3"/>
  <c r="J3436" i="3" s="1"/>
  <c r="C3437" i="3"/>
  <c r="J3437" i="3" s="1"/>
  <c r="C3438" i="3"/>
  <c r="C3439" i="3"/>
  <c r="J3439" i="3" s="1"/>
  <c r="C3440" i="3"/>
  <c r="J3440" i="3" s="1"/>
  <c r="C3441" i="3"/>
  <c r="J3441" i="3" s="1"/>
  <c r="C3442" i="3"/>
  <c r="C3443" i="3"/>
  <c r="J3443" i="3" s="1"/>
  <c r="C3444" i="3"/>
  <c r="C3445" i="3"/>
  <c r="J3445" i="3" s="1"/>
  <c r="C3446" i="3"/>
  <c r="J3446" i="3" s="1"/>
  <c r="C3447" i="3"/>
  <c r="C3448" i="3"/>
  <c r="J3448" i="3" s="1"/>
  <c r="C3449" i="3"/>
  <c r="J3449" i="3" s="1"/>
  <c r="C3450" i="3"/>
  <c r="C3451" i="3"/>
  <c r="J3451" i="3" s="1"/>
  <c r="C3452" i="3"/>
  <c r="J3452" i="3" s="1"/>
  <c r="C3453" i="3"/>
  <c r="J3453" i="3" s="1"/>
  <c r="C3454" i="3"/>
  <c r="C3455" i="3"/>
  <c r="J3455" i="3" s="1"/>
  <c r="C3456" i="3"/>
  <c r="C3457" i="3"/>
  <c r="J3457" i="3" s="1"/>
  <c r="C3458" i="3"/>
  <c r="J3458" i="3" s="1"/>
  <c r="C3459" i="3"/>
  <c r="C3460" i="3"/>
  <c r="J3460" i="3" s="1"/>
  <c r="C3461" i="3"/>
  <c r="J3461" i="3" s="1"/>
  <c r="C3462" i="3"/>
  <c r="C3463" i="3"/>
  <c r="J3463" i="3" s="1"/>
  <c r="C3464" i="3"/>
  <c r="J3464" i="3" s="1"/>
  <c r="C3465" i="3"/>
  <c r="J3465" i="3" s="1"/>
  <c r="C3466" i="3"/>
  <c r="C3467" i="3"/>
  <c r="J3467" i="3" s="1"/>
  <c r="C3468" i="3"/>
  <c r="C3469" i="3"/>
  <c r="J3469" i="3" s="1"/>
  <c r="C3470" i="3"/>
  <c r="J3470" i="3" s="1"/>
  <c r="C3471" i="3"/>
  <c r="C3472" i="3"/>
  <c r="J3472" i="3" s="1"/>
  <c r="C3473" i="3"/>
  <c r="J3473" i="3" s="1"/>
  <c r="C3474" i="3"/>
  <c r="C3475" i="3"/>
  <c r="J3475" i="3" s="1"/>
  <c r="C3476" i="3"/>
  <c r="J3476" i="3" s="1"/>
  <c r="C3477" i="3"/>
  <c r="J3477" i="3" s="1"/>
  <c r="C3478" i="3"/>
  <c r="C3479" i="3"/>
  <c r="J3479" i="3" s="1"/>
  <c r="C3480" i="3"/>
  <c r="C3481" i="3"/>
  <c r="J3481" i="3" s="1"/>
  <c r="C3482" i="3"/>
  <c r="J3482" i="3" s="1"/>
  <c r="C3483" i="3"/>
  <c r="C3484" i="3"/>
  <c r="J3484" i="3" s="1"/>
  <c r="C3485" i="3"/>
  <c r="J3485" i="3" s="1"/>
  <c r="C3486" i="3"/>
  <c r="C3487" i="3"/>
  <c r="J3487" i="3" s="1"/>
  <c r="C3488" i="3"/>
  <c r="J3488" i="3" s="1"/>
  <c r="C3489" i="3"/>
  <c r="J3489" i="3" s="1"/>
  <c r="C3490" i="3"/>
  <c r="C3491" i="3"/>
  <c r="J3491" i="3" s="1"/>
  <c r="C3492" i="3"/>
  <c r="C3493" i="3"/>
  <c r="J3493" i="3" s="1"/>
  <c r="C3494" i="3"/>
  <c r="J3494" i="3" s="1"/>
  <c r="C3495" i="3"/>
  <c r="C3496" i="3"/>
  <c r="J3496" i="3" s="1"/>
  <c r="C3497" i="3"/>
  <c r="J3497" i="3" s="1"/>
  <c r="C3498" i="3"/>
  <c r="C3499" i="3"/>
  <c r="J3499" i="3" s="1"/>
  <c r="C3500" i="3"/>
  <c r="J3500" i="3" s="1"/>
  <c r="C3501" i="3"/>
  <c r="J3501" i="3" s="1"/>
  <c r="C3502" i="3"/>
  <c r="C3503" i="3"/>
  <c r="J3503" i="3" s="1"/>
  <c r="C3504" i="3"/>
  <c r="C3505" i="3"/>
  <c r="J3505" i="3" s="1"/>
  <c r="C3506" i="3"/>
  <c r="J3506" i="3" s="1"/>
  <c r="C3507" i="3"/>
  <c r="C3508" i="3"/>
  <c r="J3508" i="3" s="1"/>
  <c r="C3509" i="3"/>
  <c r="J3509" i="3" s="1"/>
  <c r="C3510" i="3"/>
  <c r="C3511" i="3"/>
  <c r="J3511" i="3" s="1"/>
  <c r="C3512" i="3"/>
  <c r="J3512" i="3" s="1"/>
  <c r="C3513" i="3"/>
  <c r="J3513" i="3" s="1"/>
  <c r="C3514" i="3"/>
  <c r="C3515" i="3"/>
  <c r="J3515" i="3" s="1"/>
  <c r="C3516" i="3"/>
  <c r="C3517" i="3"/>
  <c r="J3517" i="3" s="1"/>
  <c r="C3518" i="3"/>
  <c r="J3518" i="3" s="1"/>
  <c r="C3519" i="3"/>
  <c r="C3520" i="3"/>
  <c r="J3520" i="3" s="1"/>
  <c r="C3521" i="3"/>
  <c r="J3521" i="3" s="1"/>
  <c r="C3522" i="3"/>
  <c r="C3523" i="3"/>
  <c r="J3523" i="3" s="1"/>
  <c r="C3524" i="3"/>
  <c r="J3524" i="3" s="1"/>
  <c r="C3525" i="3"/>
  <c r="J3525" i="3" s="1"/>
  <c r="C3526" i="3"/>
  <c r="C3527" i="3"/>
  <c r="J3527" i="3" s="1"/>
  <c r="C3528" i="3"/>
  <c r="C3529" i="3"/>
  <c r="J3529" i="3" s="1"/>
  <c r="C3530" i="3"/>
  <c r="J3530" i="3" s="1"/>
  <c r="C3531" i="3"/>
  <c r="C3532" i="3"/>
  <c r="J3532" i="3" s="1"/>
  <c r="C3533" i="3"/>
  <c r="J3533" i="3" s="1"/>
  <c r="C3534" i="3"/>
  <c r="C3535" i="3"/>
  <c r="J3535" i="3" s="1"/>
  <c r="C3536" i="3"/>
  <c r="J3536" i="3" s="1"/>
  <c r="C3537" i="3"/>
  <c r="J3537" i="3" s="1"/>
  <c r="C3538" i="3"/>
  <c r="C3539" i="3"/>
  <c r="J3539" i="3" s="1"/>
  <c r="C3540" i="3"/>
  <c r="C3541" i="3"/>
  <c r="J3541" i="3" s="1"/>
  <c r="C3542" i="3"/>
  <c r="J3542" i="3" s="1"/>
  <c r="C3543" i="3"/>
  <c r="C3544" i="3"/>
  <c r="J3544" i="3" s="1"/>
  <c r="C3545" i="3"/>
  <c r="J3545" i="3" s="1"/>
  <c r="C3546" i="3"/>
  <c r="C3547" i="3"/>
  <c r="J3547" i="3" s="1"/>
  <c r="C3548" i="3"/>
  <c r="J3548" i="3" s="1"/>
  <c r="C3549" i="3"/>
  <c r="J3549" i="3" s="1"/>
  <c r="C3550" i="3"/>
  <c r="C3551" i="3"/>
  <c r="J3551" i="3" s="1"/>
  <c r="P3551" i="3" s="1"/>
  <c r="C3552" i="3"/>
  <c r="C3553" i="3"/>
  <c r="J3553" i="3" s="1"/>
  <c r="C3554" i="3"/>
  <c r="J3554" i="3" s="1"/>
  <c r="C3555" i="3"/>
  <c r="C3556" i="3"/>
  <c r="J3556" i="3" s="1"/>
  <c r="C3557" i="3"/>
  <c r="J3557" i="3" s="1"/>
  <c r="C3558" i="3"/>
  <c r="C3559" i="3"/>
  <c r="J3559" i="3" s="1"/>
  <c r="C3560" i="3"/>
  <c r="J3560" i="3" s="1"/>
  <c r="C3561" i="3"/>
  <c r="J3561" i="3" s="1"/>
  <c r="C3562" i="3"/>
  <c r="C3563" i="3"/>
  <c r="J3563" i="3" s="1"/>
  <c r="P3563" i="3" s="1"/>
  <c r="C3564" i="3"/>
  <c r="C3565" i="3"/>
  <c r="J3565" i="3" s="1"/>
  <c r="C3566" i="3"/>
  <c r="J3566" i="3" s="1"/>
  <c r="C3567" i="3"/>
  <c r="C3568" i="3"/>
  <c r="J3568" i="3" s="1"/>
  <c r="C3569" i="3"/>
  <c r="J3569" i="3" s="1"/>
  <c r="C3570" i="3"/>
  <c r="C3571" i="3"/>
  <c r="J3571" i="3" s="1"/>
  <c r="C3572" i="3"/>
  <c r="J3572" i="3" s="1"/>
  <c r="C3573" i="3"/>
  <c r="J3573" i="3" s="1"/>
  <c r="C3574" i="3"/>
  <c r="C3575" i="3"/>
  <c r="J3575" i="3" s="1"/>
  <c r="P3575" i="3" s="1"/>
  <c r="C3576" i="3"/>
  <c r="C3577" i="3"/>
  <c r="J3577" i="3" s="1"/>
  <c r="C3578" i="3"/>
  <c r="J3578" i="3" s="1"/>
  <c r="C3579" i="3"/>
  <c r="C3580" i="3"/>
  <c r="J3580" i="3" s="1"/>
  <c r="C3581" i="3"/>
  <c r="J3581" i="3" s="1"/>
  <c r="C3582" i="3"/>
  <c r="C3583" i="3"/>
  <c r="J3583" i="3" s="1"/>
  <c r="C3584" i="3"/>
  <c r="J3584" i="3" s="1"/>
  <c r="C3585" i="3"/>
  <c r="J3585" i="3" s="1"/>
  <c r="C3586" i="3"/>
  <c r="C3587" i="3"/>
  <c r="J3587" i="3" s="1"/>
  <c r="P3587" i="3" s="1"/>
  <c r="C3588" i="3"/>
  <c r="C3589" i="3"/>
  <c r="J3589" i="3" s="1"/>
  <c r="C3590" i="3"/>
  <c r="J3590" i="3" s="1"/>
  <c r="C3591" i="3"/>
  <c r="C3592" i="3"/>
  <c r="J3592" i="3" s="1"/>
  <c r="C3593" i="3"/>
  <c r="J3593" i="3" s="1"/>
  <c r="C3594" i="3"/>
  <c r="C3595" i="3"/>
  <c r="J3595" i="3" s="1"/>
  <c r="C3596" i="3"/>
  <c r="J3596" i="3" s="1"/>
  <c r="C3597" i="3"/>
  <c r="J3597" i="3" s="1"/>
  <c r="C3598" i="3"/>
  <c r="C3599" i="3"/>
  <c r="J3599" i="3" s="1"/>
  <c r="P3599" i="3" s="1"/>
  <c r="C3600" i="3"/>
  <c r="C3601" i="3"/>
  <c r="J3601" i="3" s="1"/>
  <c r="C3602" i="3"/>
  <c r="J3602" i="3" s="1"/>
  <c r="C3603" i="3"/>
  <c r="C3604" i="3"/>
  <c r="J3604" i="3" s="1"/>
  <c r="C3605" i="3"/>
  <c r="J3605" i="3" s="1"/>
  <c r="C3606" i="3"/>
  <c r="C3607" i="3"/>
  <c r="J3607" i="3" s="1"/>
  <c r="C3608" i="3"/>
  <c r="J3608" i="3" s="1"/>
  <c r="C3609" i="3"/>
  <c r="J3609" i="3" s="1"/>
  <c r="C3610" i="3"/>
  <c r="C3611" i="3"/>
  <c r="J3611" i="3" s="1"/>
  <c r="P3611" i="3" s="1"/>
  <c r="C3612" i="3"/>
  <c r="C3613" i="3"/>
  <c r="J3613" i="3" s="1"/>
  <c r="C3614" i="3"/>
  <c r="J3614" i="3" s="1"/>
  <c r="C3615" i="3"/>
  <c r="C3616" i="3"/>
  <c r="J3616" i="3" s="1"/>
  <c r="C3617" i="3"/>
  <c r="J3617" i="3" s="1"/>
  <c r="C3618" i="3"/>
  <c r="C3619" i="3"/>
  <c r="J3619" i="3" s="1"/>
  <c r="C3620" i="3"/>
  <c r="J3620" i="3" s="1"/>
  <c r="C3621" i="3"/>
  <c r="J3621" i="3" s="1"/>
  <c r="C3622" i="3"/>
  <c r="C3623" i="3"/>
  <c r="J3623" i="3" s="1"/>
  <c r="P3623" i="3" s="1"/>
  <c r="C3624" i="3"/>
  <c r="C3625" i="3"/>
  <c r="J3625" i="3" s="1"/>
  <c r="C3626" i="3"/>
  <c r="J3626" i="3" s="1"/>
  <c r="C3627" i="3"/>
  <c r="C3628" i="3"/>
  <c r="J3628" i="3" s="1"/>
  <c r="C3629" i="3"/>
  <c r="J3629" i="3" s="1"/>
  <c r="C3630" i="3"/>
  <c r="C3631" i="3"/>
  <c r="J3631" i="3" s="1"/>
  <c r="C3632" i="3"/>
  <c r="J3632" i="3" s="1"/>
  <c r="C3633" i="3"/>
  <c r="J3633" i="3" s="1"/>
  <c r="C3634" i="3"/>
  <c r="C3635" i="3"/>
  <c r="J3635" i="3" s="1"/>
  <c r="P3635" i="3" s="1"/>
  <c r="C3636" i="3"/>
  <c r="C3637" i="3"/>
  <c r="J3637" i="3" s="1"/>
  <c r="C3638" i="3"/>
  <c r="J3638" i="3" s="1"/>
  <c r="C3639" i="3"/>
  <c r="C3640" i="3"/>
  <c r="J3640" i="3" s="1"/>
  <c r="C3641" i="3"/>
  <c r="J3641" i="3" s="1"/>
  <c r="C3642" i="3"/>
  <c r="C3643" i="3"/>
  <c r="J3643" i="3" s="1"/>
  <c r="C3644" i="3"/>
  <c r="J3644" i="3" s="1"/>
  <c r="C3645" i="3"/>
  <c r="J3645" i="3" s="1"/>
  <c r="C3646" i="3"/>
  <c r="C3647" i="3"/>
  <c r="J3647" i="3" s="1"/>
  <c r="P3647" i="3" s="1"/>
  <c r="C3648" i="3"/>
  <c r="C3649" i="3"/>
  <c r="J3649" i="3" s="1"/>
  <c r="C3650" i="3"/>
  <c r="J3650" i="3" s="1"/>
  <c r="C3651" i="3"/>
  <c r="C3652" i="3"/>
  <c r="J3652" i="3" s="1"/>
  <c r="C3653" i="3"/>
  <c r="J3653" i="3" s="1"/>
  <c r="C3654" i="3"/>
  <c r="C3655" i="3"/>
  <c r="J3655" i="3" s="1"/>
  <c r="C3656" i="3"/>
  <c r="J3656" i="3" s="1"/>
  <c r="C3657" i="3"/>
  <c r="J3657" i="3" s="1"/>
  <c r="C3658" i="3"/>
  <c r="C3659" i="3"/>
  <c r="J3659" i="3" s="1"/>
  <c r="P3659" i="3" s="1"/>
  <c r="C3660" i="3"/>
  <c r="C3661" i="3"/>
  <c r="J3661" i="3" s="1"/>
  <c r="C3662" i="3"/>
  <c r="J3662" i="3" s="1"/>
  <c r="C3663" i="3"/>
  <c r="C3664" i="3"/>
  <c r="J3664" i="3" s="1"/>
  <c r="C3665" i="3"/>
  <c r="J3665" i="3" s="1"/>
  <c r="C3666" i="3"/>
  <c r="C3667" i="3"/>
  <c r="J3667" i="3" s="1"/>
  <c r="C3668" i="3"/>
  <c r="J3668" i="3" s="1"/>
  <c r="C3669" i="3"/>
  <c r="J3669" i="3" s="1"/>
  <c r="C3670" i="3"/>
  <c r="C3671" i="3"/>
  <c r="J3671" i="3" s="1"/>
  <c r="P3671" i="3" s="1"/>
  <c r="C3672" i="3"/>
  <c r="C3673" i="3"/>
  <c r="J3673" i="3" s="1"/>
  <c r="C3674" i="3"/>
  <c r="J3674" i="3" s="1"/>
  <c r="C3675" i="3"/>
  <c r="C3676" i="3"/>
  <c r="J3676" i="3" s="1"/>
  <c r="C3677" i="3"/>
  <c r="J3677" i="3" s="1"/>
  <c r="C3678" i="3"/>
  <c r="C3679" i="3"/>
  <c r="J3679" i="3" s="1"/>
  <c r="C3680" i="3"/>
  <c r="J3680" i="3" s="1"/>
  <c r="C3681" i="3"/>
  <c r="J3681" i="3" s="1"/>
  <c r="C3682" i="3"/>
  <c r="C3683" i="3"/>
  <c r="J3683" i="3" s="1"/>
  <c r="P3683" i="3" s="1"/>
  <c r="C3684" i="3"/>
  <c r="C3685" i="3"/>
  <c r="J3685" i="3" s="1"/>
  <c r="C3686" i="3"/>
  <c r="J3686" i="3" s="1"/>
  <c r="C3687" i="3"/>
  <c r="C3688" i="3"/>
  <c r="J3688" i="3" s="1"/>
  <c r="C3689" i="3"/>
  <c r="J3689" i="3" s="1"/>
  <c r="C3690" i="3"/>
  <c r="C3691" i="3"/>
  <c r="J3691" i="3" s="1"/>
  <c r="C3692" i="3"/>
  <c r="J3692" i="3" s="1"/>
  <c r="C3693" i="3"/>
  <c r="J3693" i="3" s="1"/>
  <c r="C3694" i="3"/>
  <c r="C3695" i="3"/>
  <c r="J3695" i="3" s="1"/>
  <c r="P3695" i="3" s="1"/>
  <c r="C3696" i="3"/>
  <c r="C3697" i="3"/>
  <c r="J3697" i="3" s="1"/>
  <c r="C3698" i="3"/>
  <c r="J3698" i="3" s="1"/>
  <c r="C3699" i="3"/>
  <c r="C3700" i="3"/>
  <c r="J3700" i="3" s="1"/>
  <c r="C3701" i="3"/>
  <c r="J3701" i="3" s="1"/>
  <c r="C3702" i="3"/>
  <c r="C3703" i="3"/>
  <c r="J3703" i="3" s="1"/>
  <c r="C3704" i="3"/>
  <c r="J3704" i="3" s="1"/>
  <c r="C3705" i="3"/>
  <c r="J3705" i="3" s="1"/>
  <c r="C3706" i="3"/>
  <c r="C3707" i="3"/>
  <c r="J3707" i="3" s="1"/>
  <c r="P3707" i="3" s="1"/>
  <c r="C3708" i="3"/>
  <c r="C3709" i="3"/>
  <c r="J3709" i="3" s="1"/>
  <c r="C3710" i="3"/>
  <c r="J3710" i="3" s="1"/>
  <c r="C3711" i="3"/>
  <c r="C3712" i="3"/>
  <c r="J3712" i="3" s="1"/>
  <c r="C3713" i="3"/>
  <c r="J3713" i="3" s="1"/>
  <c r="C3714" i="3"/>
  <c r="C3715" i="3"/>
  <c r="J3715" i="3" s="1"/>
  <c r="C3716" i="3"/>
  <c r="J3716" i="3" s="1"/>
  <c r="C3717" i="3"/>
  <c r="J3717" i="3" s="1"/>
  <c r="C3718" i="3"/>
  <c r="C3719" i="3"/>
  <c r="J3719" i="3" s="1"/>
  <c r="P3719" i="3" s="1"/>
  <c r="C3720" i="3"/>
  <c r="C3721" i="3"/>
  <c r="J3721" i="3" s="1"/>
  <c r="C3722" i="3"/>
  <c r="J3722" i="3" s="1"/>
  <c r="C3723" i="3"/>
  <c r="C3724" i="3"/>
  <c r="J3724" i="3" s="1"/>
  <c r="C3725" i="3"/>
  <c r="J3725" i="3" s="1"/>
  <c r="C3726" i="3"/>
  <c r="C3727" i="3"/>
  <c r="J3727" i="3" s="1"/>
  <c r="C3728" i="3"/>
  <c r="J3728" i="3" s="1"/>
  <c r="C3729" i="3"/>
  <c r="J3729" i="3" s="1"/>
  <c r="C3730" i="3"/>
  <c r="C3731" i="3"/>
  <c r="J3731" i="3" s="1"/>
  <c r="P3731" i="3" s="1"/>
  <c r="C3732" i="3"/>
  <c r="C3733" i="3"/>
  <c r="J3733" i="3" s="1"/>
  <c r="C3734" i="3"/>
  <c r="J3734" i="3" s="1"/>
  <c r="C3735" i="3"/>
  <c r="C3736" i="3"/>
  <c r="J3736" i="3" s="1"/>
  <c r="C3737" i="3"/>
  <c r="J3737" i="3" s="1"/>
  <c r="C3738" i="3"/>
  <c r="C3739" i="3"/>
  <c r="J3739" i="3" s="1"/>
  <c r="C3740" i="3"/>
  <c r="J3740" i="3" s="1"/>
  <c r="C3741" i="3"/>
  <c r="J3741" i="3" s="1"/>
  <c r="C3742" i="3"/>
  <c r="C3743" i="3"/>
  <c r="J3743" i="3" s="1"/>
  <c r="P3743" i="3" s="1"/>
  <c r="C3744" i="3"/>
  <c r="C3745" i="3"/>
  <c r="J3745" i="3" s="1"/>
  <c r="C3746" i="3"/>
  <c r="J3746" i="3" s="1"/>
  <c r="C3747" i="3"/>
  <c r="C3748" i="3"/>
  <c r="J3748" i="3" s="1"/>
  <c r="C3749" i="3"/>
  <c r="J3749" i="3" s="1"/>
  <c r="C3750" i="3"/>
  <c r="C3751" i="3"/>
  <c r="J3751" i="3" s="1"/>
  <c r="C3752" i="3"/>
  <c r="J3752" i="3" s="1"/>
  <c r="C3753" i="3"/>
  <c r="J3753" i="3" s="1"/>
  <c r="C3754" i="3"/>
  <c r="C3755" i="3"/>
  <c r="J3755" i="3" s="1"/>
  <c r="P3755" i="3" s="1"/>
  <c r="C3756" i="3"/>
  <c r="C3757" i="3"/>
  <c r="J3757" i="3" s="1"/>
  <c r="C3758" i="3"/>
  <c r="J3758" i="3" s="1"/>
  <c r="C3759" i="3"/>
  <c r="C3760" i="3"/>
  <c r="J3760" i="3" s="1"/>
  <c r="C3761" i="3"/>
  <c r="J3761" i="3" s="1"/>
  <c r="C3762" i="3"/>
  <c r="C3763" i="3"/>
  <c r="J3763" i="3" s="1"/>
  <c r="C3764" i="3"/>
  <c r="J3764" i="3" s="1"/>
  <c r="C3765" i="3"/>
  <c r="J3765" i="3" s="1"/>
  <c r="C3766" i="3"/>
  <c r="C3767" i="3"/>
  <c r="J3767" i="3" s="1"/>
  <c r="P3767" i="3" s="1"/>
  <c r="C3768" i="3"/>
  <c r="C3769" i="3"/>
  <c r="J3769" i="3" s="1"/>
  <c r="C3770" i="3"/>
  <c r="J3770" i="3" s="1"/>
  <c r="C3771" i="3"/>
  <c r="C3772" i="3"/>
  <c r="J3772" i="3" s="1"/>
  <c r="C3773" i="3"/>
  <c r="J3773" i="3" s="1"/>
  <c r="C3774" i="3"/>
  <c r="C3775" i="3"/>
  <c r="J3775" i="3" s="1"/>
  <c r="C3776" i="3"/>
  <c r="J3776" i="3" s="1"/>
  <c r="C3777" i="3"/>
  <c r="J3777" i="3" s="1"/>
  <c r="C3778" i="3"/>
  <c r="C3779" i="3"/>
  <c r="J3779" i="3" s="1"/>
  <c r="P3779" i="3" s="1"/>
  <c r="C3780" i="3"/>
  <c r="C3781" i="3"/>
  <c r="J3781" i="3" s="1"/>
  <c r="C3782" i="3"/>
  <c r="J3782" i="3" s="1"/>
  <c r="C3783" i="3"/>
  <c r="C3784" i="3"/>
  <c r="J3784" i="3" s="1"/>
  <c r="C3785" i="3"/>
  <c r="J3785" i="3" s="1"/>
  <c r="C3786" i="3"/>
  <c r="C3787" i="3"/>
  <c r="J3787" i="3" s="1"/>
  <c r="C3788" i="3"/>
  <c r="J3788" i="3" s="1"/>
  <c r="C3789" i="3"/>
  <c r="J3789" i="3" s="1"/>
  <c r="C3790" i="3"/>
  <c r="C3791" i="3"/>
  <c r="J3791" i="3" s="1"/>
  <c r="P3791" i="3" s="1"/>
  <c r="C3792" i="3"/>
  <c r="C3793" i="3"/>
  <c r="J3793" i="3" s="1"/>
  <c r="C3794" i="3"/>
  <c r="J3794" i="3" s="1"/>
  <c r="C3795" i="3"/>
  <c r="C3796" i="3"/>
  <c r="J3796" i="3" s="1"/>
  <c r="C3797" i="3"/>
  <c r="J3797" i="3" s="1"/>
  <c r="C3798" i="3"/>
  <c r="C3799" i="3"/>
  <c r="J3799" i="3" s="1"/>
  <c r="C3800" i="3"/>
  <c r="J3800" i="3" s="1"/>
  <c r="C3801" i="3"/>
  <c r="J3801" i="3" s="1"/>
  <c r="C3802" i="3"/>
  <c r="C3803" i="3"/>
  <c r="J3803" i="3" s="1"/>
  <c r="P3803" i="3" s="1"/>
  <c r="C3804" i="3"/>
  <c r="C3805" i="3"/>
  <c r="J3805" i="3" s="1"/>
  <c r="C3806" i="3"/>
  <c r="J3806" i="3" s="1"/>
  <c r="C3807" i="3"/>
  <c r="C3808" i="3"/>
  <c r="J3808" i="3" s="1"/>
  <c r="C3809" i="3"/>
  <c r="J3809" i="3" s="1"/>
  <c r="C3810" i="3"/>
  <c r="C3811" i="3"/>
  <c r="J3811" i="3" s="1"/>
  <c r="C3812" i="3"/>
  <c r="J3812" i="3" s="1"/>
  <c r="C3813" i="3"/>
  <c r="J3813" i="3" s="1"/>
  <c r="C3814" i="3"/>
  <c r="C3815" i="3"/>
  <c r="J3815" i="3" s="1"/>
  <c r="P3815" i="3" s="1"/>
  <c r="C3816" i="3"/>
  <c r="C3817" i="3"/>
  <c r="J3817" i="3" s="1"/>
  <c r="C3818" i="3"/>
  <c r="J3818" i="3" s="1"/>
  <c r="C3819" i="3"/>
  <c r="C3820" i="3"/>
  <c r="J3820" i="3" s="1"/>
  <c r="C3821" i="3"/>
  <c r="J3821" i="3" s="1"/>
  <c r="C3822" i="3"/>
  <c r="C3823" i="3"/>
  <c r="J3823" i="3" s="1"/>
  <c r="C3824" i="3"/>
  <c r="J3824" i="3" s="1"/>
  <c r="C3825" i="3"/>
  <c r="J3825" i="3" s="1"/>
  <c r="C3826" i="3"/>
  <c r="C3827" i="3"/>
  <c r="J3827" i="3" s="1"/>
  <c r="P3827" i="3" s="1"/>
  <c r="C3828" i="3"/>
  <c r="C3829" i="3"/>
  <c r="J3829" i="3" s="1"/>
  <c r="C3830" i="3"/>
  <c r="J3830" i="3" s="1"/>
  <c r="C3831" i="3"/>
  <c r="C3832" i="3"/>
  <c r="J3832" i="3" s="1"/>
  <c r="C3833" i="3"/>
  <c r="J3833" i="3" s="1"/>
  <c r="C3834" i="3"/>
  <c r="C3835" i="3"/>
  <c r="J3835" i="3" s="1"/>
  <c r="C3836" i="3"/>
  <c r="J3836" i="3" s="1"/>
  <c r="C3837" i="3"/>
  <c r="J3837" i="3" s="1"/>
  <c r="C3838" i="3"/>
  <c r="C3839" i="3"/>
  <c r="J3839" i="3" s="1"/>
  <c r="P3839" i="3" s="1"/>
  <c r="C3840" i="3"/>
  <c r="C3841" i="3"/>
  <c r="J3841" i="3" s="1"/>
  <c r="C3842" i="3"/>
  <c r="J3842" i="3" s="1"/>
  <c r="C3843" i="3"/>
  <c r="C3844" i="3"/>
  <c r="J3844" i="3" s="1"/>
  <c r="C3845" i="3"/>
  <c r="J3845" i="3" s="1"/>
  <c r="C3846" i="3"/>
  <c r="C3847" i="3"/>
  <c r="J3847" i="3" s="1"/>
  <c r="C3848" i="3"/>
  <c r="J3848" i="3" s="1"/>
  <c r="C3849" i="3"/>
  <c r="J3849" i="3" s="1"/>
  <c r="C3850" i="3"/>
  <c r="C3851" i="3"/>
  <c r="J3851" i="3" s="1"/>
  <c r="P3851" i="3" s="1"/>
  <c r="C3852" i="3"/>
  <c r="C3853" i="3"/>
  <c r="J3853" i="3" s="1"/>
  <c r="C3854" i="3"/>
  <c r="J3854" i="3" s="1"/>
  <c r="C3855" i="3"/>
  <c r="C3856" i="3"/>
  <c r="J3856" i="3" s="1"/>
  <c r="C3857" i="3"/>
  <c r="J3857" i="3" s="1"/>
  <c r="C3858" i="3"/>
  <c r="C3859" i="3"/>
  <c r="J3859" i="3" s="1"/>
  <c r="C3860" i="3"/>
  <c r="J3860" i="3" s="1"/>
  <c r="C3861" i="3"/>
  <c r="J3861" i="3" s="1"/>
  <c r="C3862" i="3"/>
  <c r="C3863" i="3"/>
  <c r="J3863" i="3" s="1"/>
  <c r="P3863" i="3" s="1"/>
  <c r="C3864" i="3"/>
  <c r="C3865" i="3"/>
  <c r="J3865" i="3" s="1"/>
  <c r="C3866" i="3"/>
  <c r="J3866" i="3" s="1"/>
  <c r="C3867" i="3"/>
  <c r="C3868" i="3"/>
  <c r="J3868" i="3" s="1"/>
  <c r="C3869" i="3"/>
  <c r="J3869" i="3" s="1"/>
  <c r="C3870" i="3"/>
  <c r="C3871" i="3"/>
  <c r="J3871" i="3" s="1"/>
  <c r="C3872" i="3"/>
  <c r="J3872" i="3" s="1"/>
  <c r="C3873" i="3"/>
  <c r="J3873" i="3" s="1"/>
  <c r="C3874" i="3"/>
  <c r="C3875" i="3"/>
  <c r="J3875" i="3" s="1"/>
  <c r="P3875" i="3" s="1"/>
  <c r="C3876" i="3"/>
  <c r="C3877" i="3"/>
  <c r="J3877" i="3" s="1"/>
  <c r="C3878" i="3"/>
  <c r="J3878" i="3" s="1"/>
  <c r="C3879" i="3"/>
  <c r="C3880" i="3"/>
  <c r="J3880" i="3" s="1"/>
  <c r="C3881" i="3"/>
  <c r="J3881" i="3" s="1"/>
  <c r="C3882" i="3"/>
  <c r="C3883" i="3"/>
  <c r="J3883" i="3" s="1"/>
  <c r="C3884" i="3"/>
  <c r="J3884" i="3" s="1"/>
  <c r="C3885" i="3"/>
  <c r="J3885" i="3" s="1"/>
  <c r="C3886" i="3"/>
  <c r="C3887" i="3"/>
  <c r="J3887" i="3" s="1"/>
  <c r="P3887" i="3" s="1"/>
  <c r="C3888" i="3"/>
  <c r="C3889" i="3"/>
  <c r="J3889" i="3" s="1"/>
  <c r="C3890" i="3"/>
  <c r="J3890" i="3" s="1"/>
  <c r="C3891" i="3"/>
  <c r="C3892" i="3"/>
  <c r="J3892" i="3" s="1"/>
  <c r="C3893" i="3"/>
  <c r="J3893" i="3" s="1"/>
  <c r="C3894" i="3"/>
  <c r="C3895" i="3"/>
  <c r="J3895" i="3" s="1"/>
  <c r="C3896" i="3"/>
  <c r="J3896" i="3" s="1"/>
  <c r="C3897" i="3"/>
  <c r="J3897" i="3" s="1"/>
  <c r="C3898" i="3"/>
  <c r="C3899" i="3"/>
  <c r="J3899" i="3" s="1"/>
  <c r="P3899" i="3" s="1"/>
  <c r="C3900" i="3"/>
  <c r="C3901" i="3"/>
  <c r="J3901" i="3" s="1"/>
  <c r="C3902" i="3"/>
  <c r="J3902" i="3" s="1"/>
  <c r="C3903" i="3"/>
  <c r="C3904" i="3"/>
  <c r="J3904" i="3" s="1"/>
  <c r="C3905" i="3"/>
  <c r="J3905" i="3" s="1"/>
  <c r="C3906" i="3"/>
  <c r="C3907" i="3"/>
  <c r="J3907" i="3" s="1"/>
  <c r="C3908" i="3"/>
  <c r="J3908" i="3" s="1"/>
  <c r="C3909" i="3"/>
  <c r="J3909" i="3" s="1"/>
  <c r="C3910" i="3"/>
  <c r="C3911" i="3"/>
  <c r="J3911" i="3" s="1"/>
  <c r="P3911" i="3" s="1"/>
  <c r="C3912" i="3"/>
  <c r="C3913" i="3"/>
  <c r="J3913" i="3" s="1"/>
  <c r="C3914" i="3"/>
  <c r="J3914" i="3" s="1"/>
  <c r="C3915" i="3"/>
  <c r="C3916" i="3"/>
  <c r="J3916" i="3" s="1"/>
  <c r="C3917" i="3"/>
  <c r="J3917" i="3" s="1"/>
  <c r="C3918" i="3"/>
  <c r="C3919" i="3"/>
  <c r="J3919" i="3" s="1"/>
  <c r="C3920" i="3"/>
  <c r="J3920" i="3" s="1"/>
  <c r="C3921" i="3"/>
  <c r="J3921" i="3" s="1"/>
  <c r="C3922" i="3"/>
  <c r="C3923" i="3"/>
  <c r="J3923" i="3" s="1"/>
  <c r="P3923" i="3" s="1"/>
  <c r="C3924" i="3"/>
  <c r="C3925" i="3"/>
  <c r="J3925" i="3" s="1"/>
  <c r="C3926" i="3"/>
  <c r="J3926" i="3" s="1"/>
  <c r="C3927" i="3"/>
  <c r="C3928" i="3"/>
  <c r="J3928" i="3" s="1"/>
  <c r="C3929" i="3"/>
  <c r="J3929" i="3" s="1"/>
  <c r="C3930" i="3"/>
  <c r="C3931" i="3"/>
  <c r="J3931" i="3" s="1"/>
  <c r="C3932" i="3"/>
  <c r="J3932" i="3" s="1"/>
  <c r="C3933" i="3"/>
  <c r="J3933" i="3" s="1"/>
  <c r="C3934" i="3"/>
  <c r="C3935" i="3"/>
  <c r="J3935" i="3" s="1"/>
  <c r="P3935" i="3" s="1"/>
  <c r="C3936" i="3"/>
  <c r="C3937" i="3"/>
  <c r="J3937" i="3" s="1"/>
  <c r="C3938" i="3"/>
  <c r="J3938" i="3" s="1"/>
  <c r="C3939" i="3"/>
  <c r="C3940" i="3"/>
  <c r="J3940" i="3" s="1"/>
  <c r="C3941" i="3"/>
  <c r="J3941" i="3" s="1"/>
  <c r="C3942" i="3"/>
  <c r="C3943" i="3"/>
  <c r="J3943" i="3" s="1"/>
  <c r="C3944" i="3"/>
  <c r="J3944" i="3" s="1"/>
  <c r="C3945" i="3"/>
  <c r="J3945" i="3" s="1"/>
  <c r="C3946" i="3"/>
  <c r="C3947" i="3"/>
  <c r="J3947" i="3" s="1"/>
  <c r="P3947" i="3" s="1"/>
  <c r="C3948" i="3"/>
  <c r="C3949" i="3"/>
  <c r="J3949" i="3" s="1"/>
  <c r="C3950" i="3"/>
  <c r="J3950" i="3" s="1"/>
  <c r="C3951" i="3"/>
  <c r="C3952" i="3"/>
  <c r="J3952" i="3" s="1"/>
  <c r="C3953" i="3"/>
  <c r="J3953" i="3" s="1"/>
  <c r="C3954" i="3"/>
  <c r="C3955" i="3"/>
  <c r="J3955" i="3" s="1"/>
  <c r="C3956" i="3"/>
  <c r="J3956" i="3" s="1"/>
  <c r="C3957" i="3"/>
  <c r="J3957" i="3" s="1"/>
  <c r="C3958" i="3"/>
  <c r="C3959" i="3"/>
  <c r="J3959" i="3" s="1"/>
  <c r="P3959" i="3" s="1"/>
  <c r="C3960" i="3"/>
  <c r="C3961" i="3"/>
  <c r="J3961" i="3" s="1"/>
  <c r="C3962" i="3"/>
  <c r="J3962" i="3" s="1"/>
  <c r="C3963" i="3"/>
  <c r="C3964" i="3"/>
  <c r="J3964" i="3" s="1"/>
  <c r="C3965" i="3"/>
  <c r="J3965" i="3" s="1"/>
  <c r="C3966" i="3"/>
  <c r="C3967" i="3"/>
  <c r="J3967" i="3" s="1"/>
  <c r="C3968" i="3"/>
  <c r="J3968" i="3" s="1"/>
  <c r="C3969" i="3"/>
  <c r="J3969" i="3" s="1"/>
  <c r="C3970" i="3"/>
  <c r="C3971" i="3"/>
  <c r="J3971" i="3" s="1"/>
  <c r="P3971" i="3" s="1"/>
  <c r="C3972" i="3"/>
  <c r="C3973" i="3"/>
  <c r="J3973" i="3" s="1"/>
  <c r="C3974" i="3"/>
  <c r="J3974" i="3" s="1"/>
  <c r="C3975" i="3"/>
  <c r="C3976" i="3"/>
  <c r="J3976" i="3" s="1"/>
  <c r="C3977" i="3"/>
  <c r="J3977" i="3" s="1"/>
  <c r="C3978" i="3"/>
  <c r="C3979" i="3"/>
  <c r="J3979" i="3" s="1"/>
  <c r="C3980" i="3"/>
  <c r="J3980" i="3" s="1"/>
  <c r="C3981" i="3"/>
  <c r="J3981" i="3" s="1"/>
  <c r="C3982" i="3"/>
  <c r="C3983" i="3"/>
  <c r="J3983" i="3" s="1"/>
  <c r="P3983" i="3" s="1"/>
  <c r="C3984" i="3"/>
  <c r="C3985" i="3"/>
  <c r="J3985" i="3" s="1"/>
  <c r="C3986" i="3"/>
  <c r="J3986" i="3" s="1"/>
  <c r="C3987" i="3"/>
  <c r="C3988" i="3"/>
  <c r="J3988" i="3" s="1"/>
  <c r="C3989" i="3"/>
  <c r="J3989" i="3" s="1"/>
  <c r="C3990" i="3"/>
  <c r="C3991" i="3"/>
  <c r="J3991" i="3" s="1"/>
  <c r="C3992" i="3"/>
  <c r="J3992" i="3" s="1"/>
  <c r="C3993" i="3"/>
  <c r="J3993" i="3" s="1"/>
  <c r="C3994" i="3"/>
  <c r="C3995" i="3"/>
  <c r="J3995" i="3" s="1"/>
  <c r="P3995" i="3" s="1"/>
  <c r="C3996" i="3"/>
  <c r="C3997" i="3"/>
  <c r="J3997" i="3" s="1"/>
  <c r="C3998" i="3"/>
  <c r="J3998" i="3" s="1"/>
  <c r="C3999" i="3"/>
  <c r="C4000" i="3"/>
  <c r="J4000" i="3" s="1"/>
  <c r="C4001" i="3"/>
  <c r="J4001" i="3" s="1"/>
  <c r="C4002" i="3"/>
  <c r="C4003" i="3"/>
  <c r="J4003" i="3" s="1"/>
  <c r="C4004" i="3"/>
  <c r="J4004" i="3" s="1"/>
  <c r="C4005" i="3"/>
  <c r="J4005" i="3" s="1"/>
  <c r="C4006" i="3"/>
  <c r="C4007" i="3"/>
  <c r="J4007" i="3" s="1"/>
  <c r="P4007" i="3" s="1"/>
  <c r="C4008" i="3"/>
  <c r="C4009" i="3"/>
  <c r="J4009" i="3" s="1"/>
  <c r="C4010" i="3"/>
  <c r="J4010" i="3" s="1"/>
  <c r="C4011" i="3"/>
  <c r="C4012" i="3"/>
  <c r="J4012" i="3" s="1"/>
  <c r="C4013" i="3"/>
  <c r="J4013" i="3" s="1"/>
  <c r="C4014" i="3"/>
  <c r="C4015" i="3"/>
  <c r="J4015" i="3" s="1"/>
  <c r="C4016" i="3"/>
  <c r="J4016" i="3" s="1"/>
  <c r="C4017" i="3"/>
  <c r="J4017" i="3" s="1"/>
  <c r="C4018" i="3"/>
  <c r="C4019" i="3"/>
  <c r="J4019" i="3" s="1"/>
  <c r="P4019" i="3" s="1"/>
  <c r="C4020" i="3"/>
  <c r="C4021" i="3"/>
  <c r="J4021" i="3" s="1"/>
  <c r="C4022" i="3"/>
  <c r="J4022" i="3" s="1"/>
  <c r="C4023" i="3"/>
  <c r="C4024" i="3"/>
  <c r="J4024" i="3" s="1"/>
  <c r="C4025" i="3"/>
  <c r="J4025" i="3" s="1"/>
  <c r="C4026" i="3"/>
  <c r="C4027" i="3"/>
  <c r="J4027" i="3" s="1"/>
  <c r="C4028" i="3"/>
  <c r="J4028" i="3" s="1"/>
  <c r="C4029" i="3"/>
  <c r="J4029" i="3" s="1"/>
  <c r="C4030" i="3"/>
  <c r="C4031" i="3"/>
  <c r="J4031" i="3" s="1"/>
  <c r="P4031" i="3" s="1"/>
  <c r="C4032" i="3"/>
  <c r="C4033" i="3"/>
  <c r="J4033" i="3" s="1"/>
  <c r="C4034" i="3"/>
  <c r="J4034" i="3" s="1"/>
  <c r="C4035" i="3"/>
  <c r="C4036" i="3"/>
  <c r="J4036" i="3" s="1"/>
  <c r="C2" i="3"/>
  <c r="B3" i="3"/>
  <c r="B4" i="3"/>
  <c r="I4" i="3" s="1"/>
  <c r="B5" i="3"/>
  <c r="I5" i="3" s="1"/>
  <c r="B6" i="3"/>
  <c r="I6" i="3" s="1"/>
  <c r="B7" i="3"/>
  <c r="B8" i="3"/>
  <c r="I8" i="3" s="1"/>
  <c r="O8" i="3" s="1"/>
  <c r="B9" i="3"/>
  <c r="B10" i="3"/>
  <c r="I10" i="3" s="1"/>
  <c r="B11" i="3"/>
  <c r="I11" i="3" s="1"/>
  <c r="B12" i="3"/>
  <c r="B13" i="3"/>
  <c r="I13" i="3" s="1"/>
  <c r="B14" i="3"/>
  <c r="I14" i="3" s="1"/>
  <c r="B15" i="3"/>
  <c r="B16" i="3"/>
  <c r="I16" i="3" s="1"/>
  <c r="B17" i="3"/>
  <c r="I17" i="3" s="1"/>
  <c r="B18" i="3"/>
  <c r="I18" i="3" s="1"/>
  <c r="B19" i="3"/>
  <c r="B20" i="3"/>
  <c r="I20" i="3" s="1"/>
  <c r="O20" i="3" s="1"/>
  <c r="B21" i="3"/>
  <c r="B22" i="3"/>
  <c r="I22" i="3" s="1"/>
  <c r="B23" i="3"/>
  <c r="I23" i="3" s="1"/>
  <c r="B24" i="3"/>
  <c r="B25" i="3"/>
  <c r="I25" i="3" s="1"/>
  <c r="B26" i="3"/>
  <c r="I26" i="3" s="1"/>
  <c r="B27" i="3"/>
  <c r="B28" i="3"/>
  <c r="I28" i="3" s="1"/>
  <c r="B29" i="3"/>
  <c r="I29" i="3" s="1"/>
  <c r="B30" i="3"/>
  <c r="I30" i="3" s="1"/>
  <c r="B31" i="3"/>
  <c r="B32" i="3"/>
  <c r="I32" i="3" s="1"/>
  <c r="O32" i="3" s="1"/>
  <c r="B33" i="3"/>
  <c r="B34" i="3"/>
  <c r="I34" i="3" s="1"/>
  <c r="B35" i="3"/>
  <c r="I35" i="3" s="1"/>
  <c r="B36" i="3"/>
  <c r="B37" i="3"/>
  <c r="I37" i="3" s="1"/>
  <c r="B38" i="3"/>
  <c r="I38" i="3" s="1"/>
  <c r="B39" i="3"/>
  <c r="B40" i="3"/>
  <c r="I40" i="3" s="1"/>
  <c r="B41" i="3"/>
  <c r="I41" i="3" s="1"/>
  <c r="B42" i="3"/>
  <c r="I42" i="3" s="1"/>
  <c r="B43" i="3"/>
  <c r="B44" i="3"/>
  <c r="I44" i="3" s="1"/>
  <c r="O44" i="3" s="1"/>
  <c r="B45" i="3"/>
  <c r="B46" i="3"/>
  <c r="I46" i="3" s="1"/>
  <c r="B47" i="3"/>
  <c r="I47" i="3" s="1"/>
  <c r="B48" i="3"/>
  <c r="B49" i="3"/>
  <c r="I49" i="3" s="1"/>
  <c r="B50" i="3"/>
  <c r="I50" i="3" s="1"/>
  <c r="B51" i="3"/>
  <c r="B52" i="3"/>
  <c r="I52" i="3" s="1"/>
  <c r="B53" i="3"/>
  <c r="I53" i="3" s="1"/>
  <c r="B54" i="3"/>
  <c r="I54" i="3" s="1"/>
  <c r="B55" i="3"/>
  <c r="B56" i="3"/>
  <c r="I56" i="3" s="1"/>
  <c r="O56" i="3" s="1"/>
  <c r="B57" i="3"/>
  <c r="B58" i="3"/>
  <c r="I58" i="3" s="1"/>
  <c r="B59" i="3"/>
  <c r="I59" i="3" s="1"/>
  <c r="B60" i="3"/>
  <c r="B61" i="3"/>
  <c r="I61" i="3" s="1"/>
  <c r="B62" i="3"/>
  <c r="I62" i="3" s="1"/>
  <c r="B63" i="3"/>
  <c r="B64" i="3"/>
  <c r="I64" i="3" s="1"/>
  <c r="B65" i="3"/>
  <c r="I65" i="3" s="1"/>
  <c r="B66" i="3"/>
  <c r="I66" i="3" s="1"/>
  <c r="B67" i="3"/>
  <c r="B68" i="3"/>
  <c r="I68" i="3" s="1"/>
  <c r="O68" i="3" s="1"/>
  <c r="B69" i="3"/>
  <c r="B70" i="3"/>
  <c r="I70" i="3" s="1"/>
  <c r="B71" i="3"/>
  <c r="I71" i="3" s="1"/>
  <c r="B72" i="3"/>
  <c r="B73" i="3"/>
  <c r="I73" i="3" s="1"/>
  <c r="B74" i="3"/>
  <c r="I74" i="3" s="1"/>
  <c r="B75" i="3"/>
  <c r="B76" i="3"/>
  <c r="I76" i="3" s="1"/>
  <c r="B77" i="3"/>
  <c r="I77" i="3" s="1"/>
  <c r="B78" i="3"/>
  <c r="I78" i="3" s="1"/>
  <c r="B79" i="3"/>
  <c r="B80" i="3"/>
  <c r="I80" i="3" s="1"/>
  <c r="O80" i="3" s="1"/>
  <c r="B81" i="3"/>
  <c r="B82" i="3"/>
  <c r="I82" i="3" s="1"/>
  <c r="B83" i="3"/>
  <c r="I83" i="3" s="1"/>
  <c r="B84" i="3"/>
  <c r="B85" i="3"/>
  <c r="I85" i="3" s="1"/>
  <c r="B86" i="3"/>
  <c r="I86" i="3" s="1"/>
  <c r="B87" i="3"/>
  <c r="B88" i="3"/>
  <c r="I88" i="3" s="1"/>
  <c r="B89" i="3"/>
  <c r="I89" i="3" s="1"/>
  <c r="B90" i="3"/>
  <c r="I90" i="3" s="1"/>
  <c r="B91" i="3"/>
  <c r="B92" i="3"/>
  <c r="I92" i="3" s="1"/>
  <c r="O92" i="3" s="1"/>
  <c r="B93" i="3"/>
  <c r="B94" i="3"/>
  <c r="I94" i="3" s="1"/>
  <c r="B95" i="3"/>
  <c r="I95" i="3" s="1"/>
  <c r="B96" i="3"/>
  <c r="B97" i="3"/>
  <c r="I97" i="3" s="1"/>
  <c r="B98" i="3"/>
  <c r="I98" i="3" s="1"/>
  <c r="B99" i="3"/>
  <c r="B100" i="3"/>
  <c r="I100" i="3" s="1"/>
  <c r="B101" i="3"/>
  <c r="I101" i="3" s="1"/>
  <c r="B102" i="3"/>
  <c r="I102" i="3" s="1"/>
  <c r="B103" i="3"/>
  <c r="B104" i="3"/>
  <c r="I104" i="3" s="1"/>
  <c r="O104" i="3" s="1"/>
  <c r="B105" i="3"/>
  <c r="B106" i="3"/>
  <c r="I106" i="3" s="1"/>
  <c r="B107" i="3"/>
  <c r="I107" i="3" s="1"/>
  <c r="B108" i="3"/>
  <c r="B109" i="3"/>
  <c r="I109" i="3" s="1"/>
  <c r="B110" i="3"/>
  <c r="I110" i="3" s="1"/>
  <c r="B111" i="3"/>
  <c r="B112" i="3"/>
  <c r="I112" i="3" s="1"/>
  <c r="B113" i="3"/>
  <c r="I113" i="3" s="1"/>
  <c r="B114" i="3"/>
  <c r="I114" i="3" s="1"/>
  <c r="B115" i="3"/>
  <c r="B116" i="3"/>
  <c r="I116" i="3" s="1"/>
  <c r="O116" i="3" s="1"/>
  <c r="B117" i="3"/>
  <c r="B118" i="3"/>
  <c r="I118" i="3" s="1"/>
  <c r="B119" i="3"/>
  <c r="I119" i="3" s="1"/>
  <c r="B120" i="3"/>
  <c r="B121" i="3"/>
  <c r="I121" i="3" s="1"/>
  <c r="B122" i="3"/>
  <c r="I122" i="3" s="1"/>
  <c r="B123" i="3"/>
  <c r="B124" i="3"/>
  <c r="I124" i="3" s="1"/>
  <c r="B125" i="3"/>
  <c r="I125" i="3" s="1"/>
  <c r="B126" i="3"/>
  <c r="I126" i="3" s="1"/>
  <c r="B127" i="3"/>
  <c r="B128" i="3"/>
  <c r="I128" i="3" s="1"/>
  <c r="O128" i="3" s="1"/>
  <c r="B129" i="3"/>
  <c r="B130" i="3"/>
  <c r="I130" i="3" s="1"/>
  <c r="B131" i="3"/>
  <c r="I131" i="3" s="1"/>
  <c r="B132" i="3"/>
  <c r="B133" i="3"/>
  <c r="I133" i="3" s="1"/>
  <c r="B134" i="3"/>
  <c r="I134" i="3" s="1"/>
  <c r="B135" i="3"/>
  <c r="B136" i="3"/>
  <c r="I136" i="3" s="1"/>
  <c r="B137" i="3"/>
  <c r="I137" i="3" s="1"/>
  <c r="B138" i="3"/>
  <c r="I138" i="3" s="1"/>
  <c r="B139" i="3"/>
  <c r="B140" i="3"/>
  <c r="I140" i="3" s="1"/>
  <c r="O140" i="3" s="1"/>
  <c r="B141" i="3"/>
  <c r="B142" i="3"/>
  <c r="I142" i="3" s="1"/>
  <c r="B143" i="3"/>
  <c r="I143" i="3" s="1"/>
  <c r="B144" i="3"/>
  <c r="B145" i="3"/>
  <c r="I145" i="3" s="1"/>
  <c r="B146" i="3"/>
  <c r="I146" i="3" s="1"/>
  <c r="B147" i="3"/>
  <c r="B148" i="3"/>
  <c r="I148" i="3" s="1"/>
  <c r="B149" i="3"/>
  <c r="I149" i="3" s="1"/>
  <c r="B150" i="3"/>
  <c r="I150" i="3" s="1"/>
  <c r="B151" i="3"/>
  <c r="B152" i="3"/>
  <c r="I152" i="3" s="1"/>
  <c r="O152" i="3" s="1"/>
  <c r="B153" i="3"/>
  <c r="B154" i="3"/>
  <c r="I154" i="3" s="1"/>
  <c r="B155" i="3"/>
  <c r="I155" i="3" s="1"/>
  <c r="B156" i="3"/>
  <c r="B157" i="3"/>
  <c r="I157" i="3" s="1"/>
  <c r="B158" i="3"/>
  <c r="I158" i="3" s="1"/>
  <c r="B159" i="3"/>
  <c r="B160" i="3"/>
  <c r="I160" i="3" s="1"/>
  <c r="B161" i="3"/>
  <c r="I161" i="3" s="1"/>
  <c r="B162" i="3"/>
  <c r="I162" i="3" s="1"/>
  <c r="B163" i="3"/>
  <c r="B164" i="3"/>
  <c r="I164" i="3" s="1"/>
  <c r="O164" i="3" s="1"/>
  <c r="B165" i="3"/>
  <c r="B166" i="3"/>
  <c r="I166" i="3" s="1"/>
  <c r="B167" i="3"/>
  <c r="I167" i="3" s="1"/>
  <c r="B168" i="3"/>
  <c r="B169" i="3"/>
  <c r="I169" i="3" s="1"/>
  <c r="B170" i="3"/>
  <c r="I170" i="3" s="1"/>
  <c r="B171" i="3"/>
  <c r="B172" i="3"/>
  <c r="I172" i="3" s="1"/>
  <c r="B173" i="3"/>
  <c r="I173" i="3" s="1"/>
  <c r="B174" i="3"/>
  <c r="I174" i="3" s="1"/>
  <c r="B175" i="3"/>
  <c r="B176" i="3"/>
  <c r="I176" i="3" s="1"/>
  <c r="O176" i="3" s="1"/>
  <c r="B177" i="3"/>
  <c r="B178" i="3"/>
  <c r="I178" i="3" s="1"/>
  <c r="B179" i="3"/>
  <c r="I179" i="3" s="1"/>
  <c r="B180" i="3"/>
  <c r="B181" i="3"/>
  <c r="I181" i="3" s="1"/>
  <c r="B182" i="3"/>
  <c r="I182" i="3" s="1"/>
  <c r="B183" i="3"/>
  <c r="B184" i="3"/>
  <c r="I184" i="3" s="1"/>
  <c r="B185" i="3"/>
  <c r="B186" i="3"/>
  <c r="I186" i="3" s="1"/>
  <c r="B187" i="3"/>
  <c r="B188" i="3"/>
  <c r="I188" i="3" s="1"/>
  <c r="O188" i="3" s="1"/>
  <c r="B189" i="3"/>
  <c r="B190" i="3"/>
  <c r="I190" i="3" s="1"/>
  <c r="B191" i="3"/>
  <c r="I191" i="3" s="1"/>
  <c r="B192" i="3"/>
  <c r="B193" i="3"/>
  <c r="I193" i="3" s="1"/>
  <c r="B194" i="3"/>
  <c r="I194" i="3" s="1"/>
  <c r="B195" i="3"/>
  <c r="B196" i="3"/>
  <c r="I196" i="3" s="1"/>
  <c r="B197" i="3"/>
  <c r="B198" i="3"/>
  <c r="I198" i="3" s="1"/>
  <c r="B199" i="3"/>
  <c r="B200" i="3"/>
  <c r="I200" i="3" s="1"/>
  <c r="O200" i="3" s="1"/>
  <c r="B201" i="3"/>
  <c r="B202" i="3"/>
  <c r="I202" i="3" s="1"/>
  <c r="B203" i="3"/>
  <c r="I203" i="3" s="1"/>
  <c r="B204" i="3"/>
  <c r="B205" i="3"/>
  <c r="I205" i="3" s="1"/>
  <c r="B206" i="3"/>
  <c r="I206" i="3" s="1"/>
  <c r="B207" i="3"/>
  <c r="B208" i="3"/>
  <c r="I208" i="3" s="1"/>
  <c r="B209" i="3"/>
  <c r="B210" i="3"/>
  <c r="I210" i="3" s="1"/>
  <c r="B211" i="3"/>
  <c r="B212" i="3"/>
  <c r="I212" i="3" s="1"/>
  <c r="O212" i="3" s="1"/>
  <c r="B213" i="3"/>
  <c r="B214" i="3"/>
  <c r="I214" i="3" s="1"/>
  <c r="B215" i="3"/>
  <c r="I215" i="3" s="1"/>
  <c r="B216" i="3"/>
  <c r="B217" i="3"/>
  <c r="I217" i="3" s="1"/>
  <c r="B218" i="3"/>
  <c r="I218" i="3" s="1"/>
  <c r="B219" i="3"/>
  <c r="B220" i="3"/>
  <c r="I220" i="3" s="1"/>
  <c r="B221" i="3"/>
  <c r="B222" i="3"/>
  <c r="I222" i="3" s="1"/>
  <c r="B223" i="3"/>
  <c r="B224" i="3"/>
  <c r="I224" i="3" s="1"/>
  <c r="O224" i="3" s="1"/>
  <c r="B225" i="3"/>
  <c r="B226" i="3"/>
  <c r="I226" i="3" s="1"/>
  <c r="B227" i="3"/>
  <c r="I227" i="3" s="1"/>
  <c r="B228" i="3"/>
  <c r="B229" i="3"/>
  <c r="I229" i="3" s="1"/>
  <c r="B230" i="3"/>
  <c r="I230" i="3" s="1"/>
  <c r="B231" i="3"/>
  <c r="B232" i="3"/>
  <c r="I232" i="3" s="1"/>
  <c r="B233" i="3"/>
  <c r="B234" i="3"/>
  <c r="I234" i="3" s="1"/>
  <c r="B235" i="3"/>
  <c r="B236" i="3"/>
  <c r="I236" i="3" s="1"/>
  <c r="O236" i="3" s="1"/>
  <c r="B237" i="3"/>
  <c r="B238" i="3"/>
  <c r="I238" i="3" s="1"/>
  <c r="B239" i="3"/>
  <c r="I239" i="3" s="1"/>
  <c r="B240" i="3"/>
  <c r="B241" i="3"/>
  <c r="I241" i="3" s="1"/>
  <c r="B242" i="3"/>
  <c r="I242" i="3" s="1"/>
  <c r="B243" i="3"/>
  <c r="B244" i="3"/>
  <c r="I244" i="3" s="1"/>
  <c r="B245" i="3"/>
  <c r="B246" i="3"/>
  <c r="I246" i="3" s="1"/>
  <c r="B247" i="3"/>
  <c r="B248" i="3"/>
  <c r="I248" i="3" s="1"/>
  <c r="O248" i="3" s="1"/>
  <c r="B249" i="3"/>
  <c r="B250" i="3"/>
  <c r="I250" i="3" s="1"/>
  <c r="B251" i="3"/>
  <c r="I251" i="3" s="1"/>
  <c r="B252" i="3"/>
  <c r="B253" i="3"/>
  <c r="I253" i="3" s="1"/>
  <c r="B254" i="3"/>
  <c r="I254" i="3" s="1"/>
  <c r="B255" i="3"/>
  <c r="B256" i="3"/>
  <c r="I256" i="3" s="1"/>
  <c r="B257" i="3"/>
  <c r="B258" i="3"/>
  <c r="I258" i="3" s="1"/>
  <c r="B259" i="3"/>
  <c r="B260" i="3"/>
  <c r="I260" i="3" s="1"/>
  <c r="O260" i="3" s="1"/>
  <c r="B261" i="3"/>
  <c r="B262" i="3"/>
  <c r="I262" i="3" s="1"/>
  <c r="B263" i="3"/>
  <c r="I263" i="3" s="1"/>
  <c r="B264" i="3"/>
  <c r="B265" i="3"/>
  <c r="I265" i="3" s="1"/>
  <c r="B266" i="3"/>
  <c r="I266" i="3" s="1"/>
  <c r="B267" i="3"/>
  <c r="B268" i="3"/>
  <c r="I268" i="3" s="1"/>
  <c r="B269" i="3"/>
  <c r="B270" i="3"/>
  <c r="I270" i="3" s="1"/>
  <c r="B271" i="3"/>
  <c r="B272" i="3"/>
  <c r="I272" i="3" s="1"/>
  <c r="O272" i="3" s="1"/>
  <c r="B273" i="3"/>
  <c r="B274" i="3"/>
  <c r="I274" i="3" s="1"/>
  <c r="B275" i="3"/>
  <c r="I275" i="3" s="1"/>
  <c r="B276" i="3"/>
  <c r="B277" i="3"/>
  <c r="I277" i="3" s="1"/>
  <c r="B278" i="3"/>
  <c r="I278" i="3" s="1"/>
  <c r="B279" i="3"/>
  <c r="B280" i="3"/>
  <c r="I280" i="3" s="1"/>
  <c r="B281" i="3"/>
  <c r="B282" i="3"/>
  <c r="I282" i="3" s="1"/>
  <c r="B283" i="3"/>
  <c r="B284" i="3"/>
  <c r="I284" i="3" s="1"/>
  <c r="O284" i="3" s="1"/>
  <c r="B285" i="3"/>
  <c r="B286" i="3"/>
  <c r="I286" i="3" s="1"/>
  <c r="B287" i="3"/>
  <c r="I287" i="3" s="1"/>
  <c r="B288" i="3"/>
  <c r="B289" i="3"/>
  <c r="I289" i="3" s="1"/>
  <c r="B290" i="3"/>
  <c r="I290" i="3" s="1"/>
  <c r="B291" i="3"/>
  <c r="B292" i="3"/>
  <c r="I292" i="3" s="1"/>
  <c r="B293" i="3"/>
  <c r="B294" i="3"/>
  <c r="I294" i="3" s="1"/>
  <c r="B295" i="3"/>
  <c r="B296" i="3"/>
  <c r="I296" i="3" s="1"/>
  <c r="O296" i="3" s="1"/>
  <c r="B297" i="3"/>
  <c r="B298" i="3"/>
  <c r="I298" i="3" s="1"/>
  <c r="B299" i="3"/>
  <c r="I299" i="3" s="1"/>
  <c r="B300" i="3"/>
  <c r="B301" i="3"/>
  <c r="I301" i="3" s="1"/>
  <c r="B302" i="3"/>
  <c r="I302" i="3" s="1"/>
  <c r="B303" i="3"/>
  <c r="B304" i="3"/>
  <c r="I304" i="3" s="1"/>
  <c r="B305" i="3"/>
  <c r="B306" i="3"/>
  <c r="I306" i="3" s="1"/>
  <c r="B307" i="3"/>
  <c r="B308" i="3"/>
  <c r="I308" i="3" s="1"/>
  <c r="O308" i="3" s="1"/>
  <c r="B309" i="3"/>
  <c r="B310" i="3"/>
  <c r="I310" i="3" s="1"/>
  <c r="B311" i="3"/>
  <c r="I311" i="3" s="1"/>
  <c r="B312" i="3"/>
  <c r="B313" i="3"/>
  <c r="I313" i="3" s="1"/>
  <c r="B314" i="3"/>
  <c r="I314" i="3" s="1"/>
  <c r="B315" i="3"/>
  <c r="B316" i="3"/>
  <c r="I316" i="3" s="1"/>
  <c r="B317" i="3"/>
  <c r="B318" i="3"/>
  <c r="I318" i="3" s="1"/>
  <c r="B319" i="3"/>
  <c r="B320" i="3"/>
  <c r="I320" i="3" s="1"/>
  <c r="O320" i="3" s="1"/>
  <c r="B321" i="3"/>
  <c r="B322" i="3"/>
  <c r="I322" i="3" s="1"/>
  <c r="B323" i="3"/>
  <c r="I323" i="3" s="1"/>
  <c r="B324" i="3"/>
  <c r="B325" i="3"/>
  <c r="I325" i="3" s="1"/>
  <c r="B326" i="3"/>
  <c r="I326" i="3" s="1"/>
  <c r="B327" i="3"/>
  <c r="B328" i="3"/>
  <c r="I328" i="3" s="1"/>
  <c r="B329" i="3"/>
  <c r="B330" i="3"/>
  <c r="I330" i="3" s="1"/>
  <c r="B331" i="3"/>
  <c r="B332" i="3"/>
  <c r="I332" i="3" s="1"/>
  <c r="O332" i="3" s="1"/>
  <c r="B333" i="3"/>
  <c r="B334" i="3"/>
  <c r="I334" i="3" s="1"/>
  <c r="B335" i="3"/>
  <c r="I335" i="3" s="1"/>
  <c r="B336" i="3"/>
  <c r="B337" i="3"/>
  <c r="I337" i="3" s="1"/>
  <c r="B338" i="3"/>
  <c r="I338" i="3" s="1"/>
  <c r="B339" i="3"/>
  <c r="B340" i="3"/>
  <c r="I340" i="3" s="1"/>
  <c r="B341" i="3"/>
  <c r="B342" i="3"/>
  <c r="I342" i="3" s="1"/>
  <c r="B343" i="3"/>
  <c r="B344" i="3"/>
  <c r="I344" i="3" s="1"/>
  <c r="O344" i="3" s="1"/>
  <c r="B345" i="3"/>
  <c r="B346" i="3"/>
  <c r="I346" i="3" s="1"/>
  <c r="B347" i="3"/>
  <c r="I347" i="3" s="1"/>
  <c r="B348" i="3"/>
  <c r="B349" i="3"/>
  <c r="I349" i="3" s="1"/>
  <c r="B350" i="3"/>
  <c r="I350" i="3" s="1"/>
  <c r="B351" i="3"/>
  <c r="B352" i="3"/>
  <c r="I352" i="3" s="1"/>
  <c r="B353" i="3"/>
  <c r="B354" i="3"/>
  <c r="I354" i="3" s="1"/>
  <c r="B355" i="3"/>
  <c r="B356" i="3"/>
  <c r="I356" i="3" s="1"/>
  <c r="O356" i="3" s="1"/>
  <c r="B357" i="3"/>
  <c r="B358" i="3"/>
  <c r="I358" i="3" s="1"/>
  <c r="B359" i="3"/>
  <c r="I359" i="3" s="1"/>
  <c r="B360" i="3"/>
  <c r="B361" i="3"/>
  <c r="I361" i="3" s="1"/>
  <c r="B362" i="3"/>
  <c r="I362" i="3" s="1"/>
  <c r="B363" i="3"/>
  <c r="B364" i="3"/>
  <c r="I364" i="3" s="1"/>
  <c r="B365" i="3"/>
  <c r="B366" i="3"/>
  <c r="I366" i="3" s="1"/>
  <c r="B367" i="3"/>
  <c r="B368" i="3"/>
  <c r="I368" i="3" s="1"/>
  <c r="O368" i="3" s="1"/>
  <c r="B369" i="3"/>
  <c r="B370" i="3"/>
  <c r="I370" i="3" s="1"/>
  <c r="B371" i="3"/>
  <c r="I371" i="3" s="1"/>
  <c r="B372" i="3"/>
  <c r="B373" i="3"/>
  <c r="I373" i="3" s="1"/>
  <c r="B374" i="3"/>
  <c r="I374" i="3" s="1"/>
  <c r="B375" i="3"/>
  <c r="B376" i="3"/>
  <c r="I376" i="3" s="1"/>
  <c r="B377" i="3"/>
  <c r="B378" i="3"/>
  <c r="I378" i="3" s="1"/>
  <c r="B379" i="3"/>
  <c r="B380" i="3"/>
  <c r="I380" i="3" s="1"/>
  <c r="O380" i="3" s="1"/>
  <c r="B381" i="3"/>
  <c r="B382" i="3"/>
  <c r="I382" i="3" s="1"/>
  <c r="B383" i="3"/>
  <c r="I383" i="3" s="1"/>
  <c r="B384" i="3"/>
  <c r="B385" i="3"/>
  <c r="I385" i="3" s="1"/>
  <c r="B386" i="3"/>
  <c r="I386" i="3" s="1"/>
  <c r="B387" i="3"/>
  <c r="B388" i="3"/>
  <c r="I388" i="3" s="1"/>
  <c r="B389" i="3"/>
  <c r="B390" i="3"/>
  <c r="I390" i="3" s="1"/>
  <c r="B391" i="3"/>
  <c r="B392" i="3"/>
  <c r="I392" i="3" s="1"/>
  <c r="O392" i="3" s="1"/>
  <c r="B393" i="3"/>
  <c r="B394" i="3"/>
  <c r="I394" i="3" s="1"/>
  <c r="B395" i="3"/>
  <c r="I395" i="3" s="1"/>
  <c r="B396" i="3"/>
  <c r="B397" i="3"/>
  <c r="I397" i="3" s="1"/>
  <c r="B398" i="3"/>
  <c r="I398" i="3" s="1"/>
  <c r="B399" i="3"/>
  <c r="B400" i="3"/>
  <c r="I400" i="3" s="1"/>
  <c r="B401" i="3"/>
  <c r="B402" i="3"/>
  <c r="I402" i="3" s="1"/>
  <c r="B403" i="3"/>
  <c r="B404" i="3"/>
  <c r="I404" i="3" s="1"/>
  <c r="O404" i="3" s="1"/>
  <c r="B405" i="3"/>
  <c r="B406" i="3"/>
  <c r="I406" i="3" s="1"/>
  <c r="B407" i="3"/>
  <c r="I407" i="3" s="1"/>
  <c r="B408" i="3"/>
  <c r="B409" i="3"/>
  <c r="I409" i="3" s="1"/>
  <c r="B410" i="3"/>
  <c r="I410" i="3" s="1"/>
  <c r="B411" i="3"/>
  <c r="B412" i="3"/>
  <c r="I412" i="3" s="1"/>
  <c r="B413" i="3"/>
  <c r="B414" i="3"/>
  <c r="I414" i="3" s="1"/>
  <c r="B415" i="3"/>
  <c r="B416" i="3"/>
  <c r="I416" i="3" s="1"/>
  <c r="O416" i="3" s="1"/>
  <c r="B417" i="3"/>
  <c r="B418" i="3"/>
  <c r="I418" i="3" s="1"/>
  <c r="B419" i="3"/>
  <c r="I419" i="3" s="1"/>
  <c r="B420" i="3"/>
  <c r="B421" i="3"/>
  <c r="I421" i="3" s="1"/>
  <c r="B422" i="3"/>
  <c r="I422" i="3" s="1"/>
  <c r="B423" i="3"/>
  <c r="B424" i="3"/>
  <c r="I424" i="3" s="1"/>
  <c r="B425" i="3"/>
  <c r="B426" i="3"/>
  <c r="I426" i="3" s="1"/>
  <c r="B427" i="3"/>
  <c r="B428" i="3"/>
  <c r="I428" i="3" s="1"/>
  <c r="O428" i="3" s="1"/>
  <c r="B429" i="3"/>
  <c r="B430" i="3"/>
  <c r="I430" i="3" s="1"/>
  <c r="B431" i="3"/>
  <c r="I431" i="3" s="1"/>
  <c r="B432" i="3"/>
  <c r="B433" i="3"/>
  <c r="I433" i="3" s="1"/>
  <c r="B434" i="3"/>
  <c r="I434" i="3" s="1"/>
  <c r="B435" i="3"/>
  <c r="B436" i="3"/>
  <c r="I436" i="3" s="1"/>
  <c r="B437" i="3"/>
  <c r="B438" i="3"/>
  <c r="I438" i="3" s="1"/>
  <c r="B439" i="3"/>
  <c r="B440" i="3"/>
  <c r="I440" i="3" s="1"/>
  <c r="O440" i="3" s="1"/>
  <c r="B441" i="3"/>
  <c r="B442" i="3"/>
  <c r="I442" i="3" s="1"/>
  <c r="B443" i="3"/>
  <c r="I443" i="3" s="1"/>
  <c r="B444" i="3"/>
  <c r="B445" i="3"/>
  <c r="I445" i="3" s="1"/>
  <c r="B446" i="3"/>
  <c r="I446" i="3" s="1"/>
  <c r="B447" i="3"/>
  <c r="B448" i="3"/>
  <c r="I448" i="3" s="1"/>
  <c r="B449" i="3"/>
  <c r="B450" i="3"/>
  <c r="I450" i="3" s="1"/>
  <c r="B451" i="3"/>
  <c r="B452" i="3"/>
  <c r="I452" i="3" s="1"/>
  <c r="O452" i="3" s="1"/>
  <c r="B453" i="3"/>
  <c r="B454" i="3"/>
  <c r="I454" i="3" s="1"/>
  <c r="B455" i="3"/>
  <c r="I455" i="3" s="1"/>
  <c r="B456" i="3"/>
  <c r="B457" i="3"/>
  <c r="I457" i="3" s="1"/>
  <c r="B458" i="3"/>
  <c r="I458" i="3" s="1"/>
  <c r="B459" i="3"/>
  <c r="B460" i="3"/>
  <c r="I460" i="3" s="1"/>
  <c r="B461" i="3"/>
  <c r="B462" i="3"/>
  <c r="I462" i="3" s="1"/>
  <c r="B463" i="3"/>
  <c r="B464" i="3"/>
  <c r="I464" i="3" s="1"/>
  <c r="O464" i="3" s="1"/>
  <c r="B465" i="3"/>
  <c r="B466" i="3"/>
  <c r="I466" i="3" s="1"/>
  <c r="B467" i="3"/>
  <c r="I467" i="3" s="1"/>
  <c r="B468" i="3"/>
  <c r="B469" i="3"/>
  <c r="I469" i="3" s="1"/>
  <c r="B470" i="3"/>
  <c r="I470" i="3" s="1"/>
  <c r="B471" i="3"/>
  <c r="B472" i="3"/>
  <c r="I472" i="3" s="1"/>
  <c r="B473" i="3"/>
  <c r="B474" i="3"/>
  <c r="I474" i="3" s="1"/>
  <c r="B475" i="3"/>
  <c r="B476" i="3"/>
  <c r="I476" i="3" s="1"/>
  <c r="O476" i="3" s="1"/>
  <c r="B477" i="3"/>
  <c r="B478" i="3"/>
  <c r="I478" i="3" s="1"/>
  <c r="B479" i="3"/>
  <c r="I479" i="3" s="1"/>
  <c r="B480" i="3"/>
  <c r="B481" i="3"/>
  <c r="I481" i="3" s="1"/>
  <c r="B482" i="3"/>
  <c r="I482" i="3" s="1"/>
  <c r="B483" i="3"/>
  <c r="B484" i="3"/>
  <c r="I484" i="3" s="1"/>
  <c r="B485" i="3"/>
  <c r="B486" i="3"/>
  <c r="I486" i="3" s="1"/>
  <c r="B487" i="3"/>
  <c r="B488" i="3"/>
  <c r="I488" i="3" s="1"/>
  <c r="O488" i="3" s="1"/>
  <c r="B489" i="3"/>
  <c r="B490" i="3"/>
  <c r="I490" i="3" s="1"/>
  <c r="B491" i="3"/>
  <c r="I491" i="3" s="1"/>
  <c r="B492" i="3"/>
  <c r="B493" i="3"/>
  <c r="I493" i="3" s="1"/>
  <c r="B494" i="3"/>
  <c r="I494" i="3" s="1"/>
  <c r="B495" i="3"/>
  <c r="B496" i="3"/>
  <c r="I496" i="3" s="1"/>
  <c r="B497" i="3"/>
  <c r="B498" i="3"/>
  <c r="I498" i="3" s="1"/>
  <c r="B499" i="3"/>
  <c r="B500" i="3"/>
  <c r="I500" i="3" s="1"/>
  <c r="O500" i="3" s="1"/>
  <c r="B501" i="3"/>
  <c r="B502" i="3"/>
  <c r="I502" i="3" s="1"/>
  <c r="B503" i="3"/>
  <c r="I503" i="3" s="1"/>
  <c r="B504" i="3"/>
  <c r="B505" i="3"/>
  <c r="I505" i="3" s="1"/>
  <c r="B506" i="3"/>
  <c r="I506" i="3" s="1"/>
  <c r="B507" i="3"/>
  <c r="B508" i="3"/>
  <c r="I508" i="3" s="1"/>
  <c r="B509" i="3"/>
  <c r="B510" i="3"/>
  <c r="I510" i="3" s="1"/>
  <c r="B511" i="3"/>
  <c r="B512" i="3"/>
  <c r="I512" i="3" s="1"/>
  <c r="O512" i="3" s="1"/>
  <c r="B513" i="3"/>
  <c r="B514" i="3"/>
  <c r="I514" i="3" s="1"/>
  <c r="B515" i="3"/>
  <c r="I515" i="3" s="1"/>
  <c r="B516" i="3"/>
  <c r="B517" i="3"/>
  <c r="I517" i="3" s="1"/>
  <c r="B518" i="3"/>
  <c r="I518" i="3" s="1"/>
  <c r="B519" i="3"/>
  <c r="B520" i="3"/>
  <c r="I520" i="3" s="1"/>
  <c r="B521" i="3"/>
  <c r="B522" i="3"/>
  <c r="I522" i="3" s="1"/>
  <c r="B523" i="3"/>
  <c r="B524" i="3"/>
  <c r="I524" i="3" s="1"/>
  <c r="O524" i="3" s="1"/>
  <c r="B525" i="3"/>
  <c r="B526" i="3"/>
  <c r="I526" i="3" s="1"/>
  <c r="B527" i="3"/>
  <c r="I527" i="3" s="1"/>
  <c r="B528" i="3"/>
  <c r="B529" i="3"/>
  <c r="I529" i="3" s="1"/>
  <c r="B530" i="3"/>
  <c r="I530" i="3" s="1"/>
  <c r="B531" i="3"/>
  <c r="B532" i="3"/>
  <c r="I532" i="3" s="1"/>
  <c r="B533" i="3"/>
  <c r="B534" i="3"/>
  <c r="I534" i="3" s="1"/>
  <c r="B535" i="3"/>
  <c r="B536" i="3"/>
  <c r="I536" i="3" s="1"/>
  <c r="O536" i="3" s="1"/>
  <c r="B537" i="3"/>
  <c r="B538" i="3"/>
  <c r="I538" i="3" s="1"/>
  <c r="B539" i="3"/>
  <c r="I539" i="3" s="1"/>
  <c r="B540" i="3"/>
  <c r="B541" i="3"/>
  <c r="I541" i="3" s="1"/>
  <c r="B542" i="3"/>
  <c r="I542" i="3" s="1"/>
  <c r="B543" i="3"/>
  <c r="B544" i="3"/>
  <c r="I544" i="3" s="1"/>
  <c r="B545" i="3"/>
  <c r="B546" i="3"/>
  <c r="I546" i="3" s="1"/>
  <c r="B547" i="3"/>
  <c r="B548" i="3"/>
  <c r="I548" i="3" s="1"/>
  <c r="O548" i="3" s="1"/>
  <c r="B549" i="3"/>
  <c r="B550" i="3"/>
  <c r="I550" i="3" s="1"/>
  <c r="B551" i="3"/>
  <c r="I551" i="3" s="1"/>
  <c r="B552" i="3"/>
  <c r="B553" i="3"/>
  <c r="I553" i="3" s="1"/>
  <c r="B554" i="3"/>
  <c r="I554" i="3" s="1"/>
  <c r="B555" i="3"/>
  <c r="B556" i="3"/>
  <c r="I556" i="3" s="1"/>
  <c r="B557" i="3"/>
  <c r="B558" i="3"/>
  <c r="I558" i="3" s="1"/>
  <c r="B559" i="3"/>
  <c r="B560" i="3"/>
  <c r="I560" i="3" s="1"/>
  <c r="O560" i="3" s="1"/>
  <c r="B561" i="3"/>
  <c r="B562" i="3"/>
  <c r="I562" i="3" s="1"/>
  <c r="B563" i="3"/>
  <c r="I563" i="3" s="1"/>
  <c r="B564" i="3"/>
  <c r="B565" i="3"/>
  <c r="I565" i="3" s="1"/>
  <c r="B566" i="3"/>
  <c r="I566" i="3" s="1"/>
  <c r="B567" i="3"/>
  <c r="B568" i="3"/>
  <c r="I568" i="3" s="1"/>
  <c r="B569" i="3"/>
  <c r="B570" i="3"/>
  <c r="I570" i="3" s="1"/>
  <c r="B571" i="3"/>
  <c r="B572" i="3"/>
  <c r="I572" i="3" s="1"/>
  <c r="O572" i="3" s="1"/>
  <c r="B573" i="3"/>
  <c r="B574" i="3"/>
  <c r="I574" i="3" s="1"/>
  <c r="B575" i="3"/>
  <c r="I575" i="3" s="1"/>
  <c r="B576" i="3"/>
  <c r="B577" i="3"/>
  <c r="I577" i="3" s="1"/>
  <c r="B578" i="3"/>
  <c r="I578" i="3" s="1"/>
  <c r="B579" i="3"/>
  <c r="B580" i="3"/>
  <c r="I580" i="3" s="1"/>
  <c r="B581" i="3"/>
  <c r="B582" i="3"/>
  <c r="I582" i="3" s="1"/>
  <c r="B583" i="3"/>
  <c r="B584" i="3"/>
  <c r="I584" i="3" s="1"/>
  <c r="O584" i="3" s="1"/>
  <c r="B585" i="3"/>
  <c r="B586" i="3"/>
  <c r="I586" i="3" s="1"/>
  <c r="B587" i="3"/>
  <c r="I587" i="3" s="1"/>
  <c r="B588" i="3"/>
  <c r="B589" i="3"/>
  <c r="I589" i="3" s="1"/>
  <c r="B590" i="3"/>
  <c r="I590" i="3" s="1"/>
  <c r="B591" i="3"/>
  <c r="B592" i="3"/>
  <c r="I592" i="3" s="1"/>
  <c r="B593" i="3"/>
  <c r="B594" i="3"/>
  <c r="I594" i="3" s="1"/>
  <c r="B595" i="3"/>
  <c r="B596" i="3"/>
  <c r="I596" i="3" s="1"/>
  <c r="O596" i="3" s="1"/>
  <c r="B597" i="3"/>
  <c r="B598" i="3"/>
  <c r="I598" i="3" s="1"/>
  <c r="B599" i="3"/>
  <c r="I599" i="3" s="1"/>
  <c r="B600" i="3"/>
  <c r="B601" i="3"/>
  <c r="I601" i="3" s="1"/>
  <c r="B602" i="3"/>
  <c r="I602" i="3" s="1"/>
  <c r="B603" i="3"/>
  <c r="B604" i="3"/>
  <c r="I604" i="3" s="1"/>
  <c r="B605" i="3"/>
  <c r="B606" i="3"/>
  <c r="I606" i="3" s="1"/>
  <c r="B607" i="3"/>
  <c r="B608" i="3"/>
  <c r="I608" i="3" s="1"/>
  <c r="O608" i="3" s="1"/>
  <c r="B609" i="3"/>
  <c r="B610" i="3"/>
  <c r="I610" i="3" s="1"/>
  <c r="B611" i="3"/>
  <c r="I611" i="3" s="1"/>
  <c r="B612" i="3"/>
  <c r="B613" i="3"/>
  <c r="I613" i="3" s="1"/>
  <c r="B614" i="3"/>
  <c r="I614" i="3" s="1"/>
  <c r="B615" i="3"/>
  <c r="B616" i="3"/>
  <c r="I616" i="3" s="1"/>
  <c r="B617" i="3"/>
  <c r="B618" i="3"/>
  <c r="I618" i="3" s="1"/>
  <c r="B619" i="3"/>
  <c r="B620" i="3"/>
  <c r="I620" i="3" s="1"/>
  <c r="O620" i="3" s="1"/>
  <c r="B621" i="3"/>
  <c r="B622" i="3"/>
  <c r="I622" i="3" s="1"/>
  <c r="B623" i="3"/>
  <c r="I623" i="3" s="1"/>
  <c r="B624" i="3"/>
  <c r="B625" i="3"/>
  <c r="I625" i="3" s="1"/>
  <c r="B626" i="3"/>
  <c r="I626" i="3" s="1"/>
  <c r="B627" i="3"/>
  <c r="B628" i="3"/>
  <c r="I628" i="3" s="1"/>
  <c r="B629" i="3"/>
  <c r="B630" i="3"/>
  <c r="I630" i="3" s="1"/>
  <c r="B631" i="3"/>
  <c r="B632" i="3"/>
  <c r="I632" i="3" s="1"/>
  <c r="O632" i="3" s="1"/>
  <c r="B633" i="3"/>
  <c r="B634" i="3"/>
  <c r="I634" i="3" s="1"/>
  <c r="B635" i="3"/>
  <c r="I635" i="3" s="1"/>
  <c r="B636" i="3"/>
  <c r="B637" i="3"/>
  <c r="I637" i="3" s="1"/>
  <c r="B638" i="3"/>
  <c r="I638" i="3" s="1"/>
  <c r="B639" i="3"/>
  <c r="B640" i="3"/>
  <c r="I640" i="3" s="1"/>
  <c r="B641" i="3"/>
  <c r="B642" i="3"/>
  <c r="I642" i="3" s="1"/>
  <c r="B643" i="3"/>
  <c r="B644" i="3"/>
  <c r="I644" i="3" s="1"/>
  <c r="O644" i="3" s="1"/>
  <c r="B645" i="3"/>
  <c r="B646" i="3"/>
  <c r="I646" i="3" s="1"/>
  <c r="B647" i="3"/>
  <c r="I647" i="3" s="1"/>
  <c r="B648" i="3"/>
  <c r="B649" i="3"/>
  <c r="I649" i="3" s="1"/>
  <c r="B650" i="3"/>
  <c r="I650" i="3" s="1"/>
  <c r="B651" i="3"/>
  <c r="B652" i="3"/>
  <c r="I652" i="3" s="1"/>
  <c r="B653" i="3"/>
  <c r="B654" i="3"/>
  <c r="I654" i="3" s="1"/>
  <c r="B655" i="3"/>
  <c r="B656" i="3"/>
  <c r="I656" i="3" s="1"/>
  <c r="O656" i="3" s="1"/>
  <c r="B657" i="3"/>
  <c r="B658" i="3"/>
  <c r="I658" i="3" s="1"/>
  <c r="B659" i="3"/>
  <c r="I659" i="3" s="1"/>
  <c r="B660" i="3"/>
  <c r="B661" i="3"/>
  <c r="I661" i="3" s="1"/>
  <c r="B662" i="3"/>
  <c r="I662" i="3" s="1"/>
  <c r="B663" i="3"/>
  <c r="B664" i="3"/>
  <c r="I664" i="3" s="1"/>
  <c r="B665" i="3"/>
  <c r="B666" i="3"/>
  <c r="I666" i="3" s="1"/>
  <c r="B667" i="3"/>
  <c r="B668" i="3"/>
  <c r="I668" i="3" s="1"/>
  <c r="O668" i="3" s="1"/>
  <c r="B669" i="3"/>
  <c r="B670" i="3"/>
  <c r="I670" i="3" s="1"/>
  <c r="B671" i="3"/>
  <c r="I671" i="3" s="1"/>
  <c r="B672" i="3"/>
  <c r="B673" i="3"/>
  <c r="I673" i="3" s="1"/>
  <c r="B674" i="3"/>
  <c r="I674" i="3" s="1"/>
  <c r="B675" i="3"/>
  <c r="B676" i="3"/>
  <c r="I676" i="3" s="1"/>
  <c r="B677" i="3"/>
  <c r="B678" i="3"/>
  <c r="I678" i="3" s="1"/>
  <c r="B679" i="3"/>
  <c r="B680" i="3"/>
  <c r="I680" i="3" s="1"/>
  <c r="O680" i="3" s="1"/>
  <c r="B681" i="3"/>
  <c r="B682" i="3"/>
  <c r="I682" i="3" s="1"/>
  <c r="B683" i="3"/>
  <c r="I683" i="3" s="1"/>
  <c r="B684" i="3"/>
  <c r="B685" i="3"/>
  <c r="I685" i="3" s="1"/>
  <c r="B686" i="3"/>
  <c r="I686" i="3" s="1"/>
  <c r="B687" i="3"/>
  <c r="B688" i="3"/>
  <c r="I688" i="3" s="1"/>
  <c r="B689" i="3"/>
  <c r="B690" i="3"/>
  <c r="I690" i="3" s="1"/>
  <c r="B691" i="3"/>
  <c r="B692" i="3"/>
  <c r="I692" i="3" s="1"/>
  <c r="O692" i="3" s="1"/>
  <c r="B693" i="3"/>
  <c r="B694" i="3"/>
  <c r="I694" i="3" s="1"/>
  <c r="B695" i="3"/>
  <c r="I695" i="3" s="1"/>
  <c r="B696" i="3"/>
  <c r="B697" i="3"/>
  <c r="I697" i="3" s="1"/>
  <c r="B698" i="3"/>
  <c r="I698" i="3" s="1"/>
  <c r="B699" i="3"/>
  <c r="B700" i="3"/>
  <c r="I700" i="3" s="1"/>
  <c r="B701" i="3"/>
  <c r="B702" i="3"/>
  <c r="I702" i="3" s="1"/>
  <c r="B703" i="3"/>
  <c r="B704" i="3"/>
  <c r="I704" i="3" s="1"/>
  <c r="O704" i="3" s="1"/>
  <c r="B705" i="3"/>
  <c r="B706" i="3"/>
  <c r="I706" i="3" s="1"/>
  <c r="B707" i="3"/>
  <c r="I707" i="3" s="1"/>
  <c r="B708" i="3"/>
  <c r="B709" i="3"/>
  <c r="I709" i="3" s="1"/>
  <c r="B710" i="3"/>
  <c r="I710" i="3" s="1"/>
  <c r="B711" i="3"/>
  <c r="B712" i="3"/>
  <c r="I712" i="3" s="1"/>
  <c r="B713" i="3"/>
  <c r="B714" i="3"/>
  <c r="I714" i="3" s="1"/>
  <c r="B715" i="3"/>
  <c r="B716" i="3"/>
  <c r="I716" i="3" s="1"/>
  <c r="O716" i="3" s="1"/>
  <c r="B717" i="3"/>
  <c r="B718" i="3"/>
  <c r="I718" i="3" s="1"/>
  <c r="B719" i="3"/>
  <c r="I719" i="3" s="1"/>
  <c r="B720" i="3"/>
  <c r="B721" i="3"/>
  <c r="I721" i="3" s="1"/>
  <c r="B722" i="3"/>
  <c r="I722" i="3" s="1"/>
  <c r="B723" i="3"/>
  <c r="B724" i="3"/>
  <c r="I724" i="3" s="1"/>
  <c r="B725" i="3"/>
  <c r="B726" i="3"/>
  <c r="I726" i="3" s="1"/>
  <c r="B727" i="3"/>
  <c r="B728" i="3"/>
  <c r="I728" i="3" s="1"/>
  <c r="O728" i="3" s="1"/>
  <c r="B729" i="3"/>
  <c r="B730" i="3"/>
  <c r="I730" i="3" s="1"/>
  <c r="B731" i="3"/>
  <c r="I731" i="3" s="1"/>
  <c r="B732" i="3"/>
  <c r="B733" i="3"/>
  <c r="I733" i="3" s="1"/>
  <c r="B734" i="3"/>
  <c r="I734" i="3" s="1"/>
  <c r="B735" i="3"/>
  <c r="B736" i="3"/>
  <c r="I736" i="3" s="1"/>
  <c r="B737" i="3"/>
  <c r="B738" i="3"/>
  <c r="I738" i="3" s="1"/>
  <c r="B739" i="3"/>
  <c r="B740" i="3"/>
  <c r="I740" i="3" s="1"/>
  <c r="O740" i="3" s="1"/>
  <c r="B741" i="3"/>
  <c r="B742" i="3"/>
  <c r="I742" i="3" s="1"/>
  <c r="B743" i="3"/>
  <c r="I743" i="3" s="1"/>
  <c r="B744" i="3"/>
  <c r="B745" i="3"/>
  <c r="I745" i="3" s="1"/>
  <c r="B746" i="3"/>
  <c r="I746" i="3" s="1"/>
  <c r="B747" i="3"/>
  <c r="B748" i="3"/>
  <c r="I748" i="3" s="1"/>
  <c r="B749" i="3"/>
  <c r="B750" i="3"/>
  <c r="I750" i="3" s="1"/>
  <c r="B751" i="3"/>
  <c r="B752" i="3"/>
  <c r="I752" i="3" s="1"/>
  <c r="O752" i="3" s="1"/>
  <c r="B753" i="3"/>
  <c r="B754" i="3"/>
  <c r="I754" i="3" s="1"/>
  <c r="B755" i="3"/>
  <c r="I755" i="3" s="1"/>
  <c r="B756" i="3"/>
  <c r="B757" i="3"/>
  <c r="I757" i="3" s="1"/>
  <c r="B758" i="3"/>
  <c r="I758" i="3" s="1"/>
  <c r="B759" i="3"/>
  <c r="B760" i="3"/>
  <c r="I760" i="3" s="1"/>
  <c r="B761" i="3"/>
  <c r="B762" i="3"/>
  <c r="I762" i="3" s="1"/>
  <c r="B763" i="3"/>
  <c r="B764" i="3"/>
  <c r="I764" i="3" s="1"/>
  <c r="O764" i="3" s="1"/>
  <c r="B765" i="3"/>
  <c r="B766" i="3"/>
  <c r="I766" i="3" s="1"/>
  <c r="B767" i="3"/>
  <c r="I767" i="3" s="1"/>
  <c r="B768" i="3"/>
  <c r="B769" i="3"/>
  <c r="I769" i="3" s="1"/>
  <c r="B770" i="3"/>
  <c r="I770" i="3" s="1"/>
  <c r="B771" i="3"/>
  <c r="B772" i="3"/>
  <c r="I772" i="3" s="1"/>
  <c r="B773" i="3"/>
  <c r="B774" i="3"/>
  <c r="I774" i="3" s="1"/>
  <c r="B775" i="3"/>
  <c r="B776" i="3"/>
  <c r="I776" i="3" s="1"/>
  <c r="O776" i="3" s="1"/>
  <c r="B777" i="3"/>
  <c r="B778" i="3"/>
  <c r="I778" i="3" s="1"/>
  <c r="B779" i="3"/>
  <c r="I779" i="3" s="1"/>
  <c r="B780" i="3"/>
  <c r="B781" i="3"/>
  <c r="I781" i="3" s="1"/>
  <c r="B782" i="3"/>
  <c r="I782" i="3" s="1"/>
  <c r="B783" i="3"/>
  <c r="B784" i="3"/>
  <c r="I784" i="3" s="1"/>
  <c r="B785" i="3"/>
  <c r="B786" i="3"/>
  <c r="I786" i="3" s="1"/>
  <c r="B787" i="3"/>
  <c r="B788" i="3"/>
  <c r="I788" i="3" s="1"/>
  <c r="O788" i="3" s="1"/>
  <c r="B789" i="3"/>
  <c r="B790" i="3"/>
  <c r="I790" i="3" s="1"/>
  <c r="B791" i="3"/>
  <c r="I791" i="3" s="1"/>
  <c r="B792" i="3"/>
  <c r="B793" i="3"/>
  <c r="I793" i="3" s="1"/>
  <c r="B794" i="3"/>
  <c r="I794" i="3" s="1"/>
  <c r="B795" i="3"/>
  <c r="B796" i="3"/>
  <c r="I796" i="3" s="1"/>
  <c r="B797" i="3"/>
  <c r="B798" i="3"/>
  <c r="I798" i="3" s="1"/>
  <c r="B799" i="3"/>
  <c r="B800" i="3"/>
  <c r="I800" i="3" s="1"/>
  <c r="O800" i="3" s="1"/>
  <c r="B801" i="3"/>
  <c r="B802" i="3"/>
  <c r="I802" i="3" s="1"/>
  <c r="B803" i="3"/>
  <c r="I803" i="3" s="1"/>
  <c r="B804" i="3"/>
  <c r="B805" i="3"/>
  <c r="I805" i="3" s="1"/>
  <c r="B806" i="3"/>
  <c r="I806" i="3" s="1"/>
  <c r="B807" i="3"/>
  <c r="B808" i="3"/>
  <c r="I808" i="3" s="1"/>
  <c r="B809" i="3"/>
  <c r="B810" i="3"/>
  <c r="I810" i="3" s="1"/>
  <c r="B811" i="3"/>
  <c r="B812" i="3"/>
  <c r="I812" i="3" s="1"/>
  <c r="O812" i="3" s="1"/>
  <c r="B813" i="3"/>
  <c r="B814" i="3"/>
  <c r="I814" i="3" s="1"/>
  <c r="B815" i="3"/>
  <c r="I815" i="3" s="1"/>
  <c r="B816" i="3"/>
  <c r="B817" i="3"/>
  <c r="I817" i="3" s="1"/>
  <c r="B818" i="3"/>
  <c r="I818" i="3" s="1"/>
  <c r="B819" i="3"/>
  <c r="B820" i="3"/>
  <c r="I820" i="3" s="1"/>
  <c r="B821" i="3"/>
  <c r="B822" i="3"/>
  <c r="I822" i="3" s="1"/>
  <c r="B823" i="3"/>
  <c r="B824" i="3"/>
  <c r="I824" i="3" s="1"/>
  <c r="O824" i="3" s="1"/>
  <c r="B825" i="3"/>
  <c r="B826" i="3"/>
  <c r="I826" i="3" s="1"/>
  <c r="B827" i="3"/>
  <c r="I827" i="3" s="1"/>
  <c r="B828" i="3"/>
  <c r="B829" i="3"/>
  <c r="I829" i="3" s="1"/>
  <c r="B830" i="3"/>
  <c r="I830" i="3" s="1"/>
  <c r="B831" i="3"/>
  <c r="B832" i="3"/>
  <c r="I832" i="3" s="1"/>
  <c r="B833" i="3"/>
  <c r="B834" i="3"/>
  <c r="I834" i="3" s="1"/>
  <c r="B835" i="3"/>
  <c r="B836" i="3"/>
  <c r="I836" i="3" s="1"/>
  <c r="O836" i="3" s="1"/>
  <c r="B837" i="3"/>
  <c r="B838" i="3"/>
  <c r="I838" i="3" s="1"/>
  <c r="B839" i="3"/>
  <c r="I839" i="3" s="1"/>
  <c r="B840" i="3"/>
  <c r="B841" i="3"/>
  <c r="I841" i="3" s="1"/>
  <c r="B842" i="3"/>
  <c r="I842" i="3" s="1"/>
  <c r="B843" i="3"/>
  <c r="B844" i="3"/>
  <c r="I844" i="3" s="1"/>
  <c r="B845" i="3"/>
  <c r="B846" i="3"/>
  <c r="I846" i="3" s="1"/>
  <c r="B847" i="3"/>
  <c r="B848" i="3"/>
  <c r="I848" i="3" s="1"/>
  <c r="O848" i="3" s="1"/>
  <c r="B849" i="3"/>
  <c r="B850" i="3"/>
  <c r="I850" i="3" s="1"/>
  <c r="B851" i="3"/>
  <c r="I851" i="3" s="1"/>
  <c r="B852" i="3"/>
  <c r="B853" i="3"/>
  <c r="I853" i="3" s="1"/>
  <c r="B854" i="3"/>
  <c r="I854" i="3" s="1"/>
  <c r="B855" i="3"/>
  <c r="B856" i="3"/>
  <c r="I856" i="3" s="1"/>
  <c r="B857" i="3"/>
  <c r="B858" i="3"/>
  <c r="I858" i="3" s="1"/>
  <c r="B859" i="3"/>
  <c r="B860" i="3"/>
  <c r="I860" i="3" s="1"/>
  <c r="O860" i="3" s="1"/>
  <c r="B861" i="3"/>
  <c r="B862" i="3"/>
  <c r="I862" i="3" s="1"/>
  <c r="B863" i="3"/>
  <c r="I863" i="3" s="1"/>
  <c r="B864" i="3"/>
  <c r="B865" i="3"/>
  <c r="I865" i="3" s="1"/>
  <c r="B866" i="3"/>
  <c r="I866" i="3" s="1"/>
  <c r="B867" i="3"/>
  <c r="B868" i="3"/>
  <c r="I868" i="3" s="1"/>
  <c r="B869" i="3"/>
  <c r="B870" i="3"/>
  <c r="I870" i="3" s="1"/>
  <c r="B871" i="3"/>
  <c r="B872" i="3"/>
  <c r="I872" i="3" s="1"/>
  <c r="O872" i="3" s="1"/>
  <c r="B873" i="3"/>
  <c r="B874" i="3"/>
  <c r="I874" i="3" s="1"/>
  <c r="B875" i="3"/>
  <c r="I875" i="3" s="1"/>
  <c r="B876" i="3"/>
  <c r="B877" i="3"/>
  <c r="I877" i="3" s="1"/>
  <c r="B878" i="3"/>
  <c r="I878" i="3" s="1"/>
  <c r="B879" i="3"/>
  <c r="B880" i="3"/>
  <c r="I880" i="3" s="1"/>
  <c r="B881" i="3"/>
  <c r="B882" i="3"/>
  <c r="I882" i="3" s="1"/>
  <c r="B883" i="3"/>
  <c r="B884" i="3"/>
  <c r="I884" i="3" s="1"/>
  <c r="O884" i="3" s="1"/>
  <c r="B885" i="3"/>
  <c r="B886" i="3"/>
  <c r="I886" i="3" s="1"/>
  <c r="B887" i="3"/>
  <c r="I887" i="3" s="1"/>
  <c r="B888" i="3"/>
  <c r="B889" i="3"/>
  <c r="I889" i="3" s="1"/>
  <c r="B890" i="3"/>
  <c r="I890" i="3" s="1"/>
  <c r="B891" i="3"/>
  <c r="B892" i="3"/>
  <c r="I892" i="3" s="1"/>
  <c r="B893" i="3"/>
  <c r="B894" i="3"/>
  <c r="I894" i="3" s="1"/>
  <c r="B895" i="3"/>
  <c r="B896" i="3"/>
  <c r="I896" i="3" s="1"/>
  <c r="O896" i="3" s="1"/>
  <c r="B897" i="3"/>
  <c r="B898" i="3"/>
  <c r="I898" i="3" s="1"/>
  <c r="B899" i="3"/>
  <c r="I899" i="3" s="1"/>
  <c r="B900" i="3"/>
  <c r="B901" i="3"/>
  <c r="I901" i="3" s="1"/>
  <c r="B902" i="3"/>
  <c r="I902" i="3" s="1"/>
  <c r="B903" i="3"/>
  <c r="B904" i="3"/>
  <c r="I904" i="3" s="1"/>
  <c r="B905" i="3"/>
  <c r="B906" i="3"/>
  <c r="I906" i="3" s="1"/>
  <c r="B907" i="3"/>
  <c r="B908" i="3"/>
  <c r="I908" i="3" s="1"/>
  <c r="O908" i="3" s="1"/>
  <c r="B909" i="3"/>
  <c r="B910" i="3"/>
  <c r="I910" i="3" s="1"/>
  <c r="B911" i="3"/>
  <c r="I911" i="3" s="1"/>
  <c r="B912" i="3"/>
  <c r="B913" i="3"/>
  <c r="I913" i="3" s="1"/>
  <c r="B914" i="3"/>
  <c r="I914" i="3" s="1"/>
  <c r="B915" i="3"/>
  <c r="B916" i="3"/>
  <c r="I916" i="3" s="1"/>
  <c r="B917" i="3"/>
  <c r="B918" i="3"/>
  <c r="I918" i="3" s="1"/>
  <c r="B919" i="3"/>
  <c r="B920" i="3"/>
  <c r="I920" i="3" s="1"/>
  <c r="O920" i="3" s="1"/>
  <c r="B921" i="3"/>
  <c r="B922" i="3"/>
  <c r="I922" i="3" s="1"/>
  <c r="B923" i="3"/>
  <c r="I923" i="3" s="1"/>
  <c r="B924" i="3"/>
  <c r="B925" i="3"/>
  <c r="I925" i="3" s="1"/>
  <c r="B926" i="3"/>
  <c r="I926" i="3" s="1"/>
  <c r="B927" i="3"/>
  <c r="B928" i="3"/>
  <c r="I928" i="3" s="1"/>
  <c r="B929" i="3"/>
  <c r="B930" i="3"/>
  <c r="I930" i="3" s="1"/>
  <c r="B931" i="3"/>
  <c r="B932" i="3"/>
  <c r="I932" i="3" s="1"/>
  <c r="O932" i="3" s="1"/>
  <c r="B933" i="3"/>
  <c r="B934" i="3"/>
  <c r="I934" i="3" s="1"/>
  <c r="B935" i="3"/>
  <c r="I935" i="3" s="1"/>
  <c r="B936" i="3"/>
  <c r="B937" i="3"/>
  <c r="I937" i="3" s="1"/>
  <c r="B938" i="3"/>
  <c r="I938" i="3" s="1"/>
  <c r="B939" i="3"/>
  <c r="B940" i="3"/>
  <c r="I940" i="3" s="1"/>
  <c r="B941" i="3"/>
  <c r="B942" i="3"/>
  <c r="I942" i="3" s="1"/>
  <c r="B943" i="3"/>
  <c r="B944" i="3"/>
  <c r="I944" i="3" s="1"/>
  <c r="O944" i="3" s="1"/>
  <c r="B945" i="3"/>
  <c r="B946" i="3"/>
  <c r="I946" i="3" s="1"/>
  <c r="B947" i="3"/>
  <c r="I947" i="3" s="1"/>
  <c r="B948" i="3"/>
  <c r="B949" i="3"/>
  <c r="I949" i="3" s="1"/>
  <c r="B950" i="3"/>
  <c r="I950" i="3" s="1"/>
  <c r="B951" i="3"/>
  <c r="B952" i="3"/>
  <c r="I952" i="3" s="1"/>
  <c r="B953" i="3"/>
  <c r="B954" i="3"/>
  <c r="I954" i="3" s="1"/>
  <c r="B955" i="3"/>
  <c r="B956" i="3"/>
  <c r="I956" i="3" s="1"/>
  <c r="O956" i="3" s="1"/>
  <c r="B957" i="3"/>
  <c r="B958" i="3"/>
  <c r="I958" i="3" s="1"/>
  <c r="B959" i="3"/>
  <c r="I959" i="3" s="1"/>
  <c r="B960" i="3"/>
  <c r="B961" i="3"/>
  <c r="I961" i="3" s="1"/>
  <c r="B962" i="3"/>
  <c r="I962" i="3" s="1"/>
  <c r="B963" i="3"/>
  <c r="B964" i="3"/>
  <c r="I964" i="3" s="1"/>
  <c r="B965" i="3"/>
  <c r="B966" i="3"/>
  <c r="I966" i="3" s="1"/>
  <c r="B967" i="3"/>
  <c r="B968" i="3"/>
  <c r="I968" i="3" s="1"/>
  <c r="O968" i="3" s="1"/>
  <c r="B969" i="3"/>
  <c r="B970" i="3"/>
  <c r="I970" i="3" s="1"/>
  <c r="B971" i="3"/>
  <c r="I971" i="3" s="1"/>
  <c r="B972" i="3"/>
  <c r="B973" i="3"/>
  <c r="I973" i="3" s="1"/>
  <c r="B974" i="3"/>
  <c r="I974" i="3" s="1"/>
  <c r="B975" i="3"/>
  <c r="B976" i="3"/>
  <c r="I976" i="3" s="1"/>
  <c r="B977" i="3"/>
  <c r="B978" i="3"/>
  <c r="I978" i="3" s="1"/>
  <c r="B979" i="3"/>
  <c r="B980" i="3"/>
  <c r="I980" i="3" s="1"/>
  <c r="O980" i="3" s="1"/>
  <c r="B981" i="3"/>
  <c r="B982" i="3"/>
  <c r="I982" i="3" s="1"/>
  <c r="B983" i="3"/>
  <c r="I983" i="3" s="1"/>
  <c r="B984" i="3"/>
  <c r="B985" i="3"/>
  <c r="I985" i="3" s="1"/>
  <c r="B986" i="3"/>
  <c r="I986" i="3" s="1"/>
  <c r="B987" i="3"/>
  <c r="B988" i="3"/>
  <c r="I988" i="3" s="1"/>
  <c r="B989" i="3"/>
  <c r="B990" i="3"/>
  <c r="I990" i="3" s="1"/>
  <c r="B991" i="3"/>
  <c r="B992" i="3"/>
  <c r="I992" i="3" s="1"/>
  <c r="O992" i="3" s="1"/>
  <c r="B993" i="3"/>
  <c r="B994" i="3"/>
  <c r="I994" i="3" s="1"/>
  <c r="B995" i="3"/>
  <c r="I995" i="3" s="1"/>
  <c r="B996" i="3"/>
  <c r="B997" i="3"/>
  <c r="I997" i="3" s="1"/>
  <c r="B998" i="3"/>
  <c r="I998" i="3" s="1"/>
  <c r="B999" i="3"/>
  <c r="B1000" i="3"/>
  <c r="I1000" i="3" s="1"/>
  <c r="B1001" i="3"/>
  <c r="B1002" i="3"/>
  <c r="I1002" i="3" s="1"/>
  <c r="B1003" i="3"/>
  <c r="B1004" i="3"/>
  <c r="I1004" i="3" s="1"/>
  <c r="O1004" i="3" s="1"/>
  <c r="B1005" i="3"/>
  <c r="B1006" i="3"/>
  <c r="I1006" i="3" s="1"/>
  <c r="B1007" i="3"/>
  <c r="I1007" i="3" s="1"/>
  <c r="B1008" i="3"/>
  <c r="B1009" i="3"/>
  <c r="I1009" i="3" s="1"/>
  <c r="B1010" i="3"/>
  <c r="I1010" i="3" s="1"/>
  <c r="B1011" i="3"/>
  <c r="B1012" i="3"/>
  <c r="I1012" i="3" s="1"/>
  <c r="B1013" i="3"/>
  <c r="B1014" i="3"/>
  <c r="I1014" i="3" s="1"/>
  <c r="B1015" i="3"/>
  <c r="B1016" i="3"/>
  <c r="I1016" i="3" s="1"/>
  <c r="O1016" i="3" s="1"/>
  <c r="B1017" i="3"/>
  <c r="B1018" i="3"/>
  <c r="I1018" i="3" s="1"/>
  <c r="B1019" i="3"/>
  <c r="I1019" i="3" s="1"/>
  <c r="B1020" i="3"/>
  <c r="B1021" i="3"/>
  <c r="I1021" i="3" s="1"/>
  <c r="B1022" i="3"/>
  <c r="I1022" i="3" s="1"/>
  <c r="B1023" i="3"/>
  <c r="B1024" i="3"/>
  <c r="I1024" i="3" s="1"/>
  <c r="B1025" i="3"/>
  <c r="B1026" i="3"/>
  <c r="I1026" i="3" s="1"/>
  <c r="B1027" i="3"/>
  <c r="B1028" i="3"/>
  <c r="I1028" i="3" s="1"/>
  <c r="O1028" i="3" s="1"/>
  <c r="B1029" i="3"/>
  <c r="B1030" i="3"/>
  <c r="I1030" i="3" s="1"/>
  <c r="B1031" i="3"/>
  <c r="I1031" i="3" s="1"/>
  <c r="B1032" i="3"/>
  <c r="B1033" i="3"/>
  <c r="I1033" i="3" s="1"/>
  <c r="B1034" i="3"/>
  <c r="I1034" i="3" s="1"/>
  <c r="B1035" i="3"/>
  <c r="B1036" i="3"/>
  <c r="I1036" i="3" s="1"/>
  <c r="B1037" i="3"/>
  <c r="B1038" i="3"/>
  <c r="I1038" i="3" s="1"/>
  <c r="B1039" i="3"/>
  <c r="B1040" i="3"/>
  <c r="I1040" i="3" s="1"/>
  <c r="O1040" i="3" s="1"/>
  <c r="B1041" i="3"/>
  <c r="B1042" i="3"/>
  <c r="I1042" i="3" s="1"/>
  <c r="B1043" i="3"/>
  <c r="I1043" i="3" s="1"/>
  <c r="B1044" i="3"/>
  <c r="B1045" i="3"/>
  <c r="I1045" i="3" s="1"/>
  <c r="B1046" i="3"/>
  <c r="I1046" i="3" s="1"/>
  <c r="B1047" i="3"/>
  <c r="B1048" i="3"/>
  <c r="I1048" i="3" s="1"/>
  <c r="B1049" i="3"/>
  <c r="B1050" i="3"/>
  <c r="I1050" i="3" s="1"/>
  <c r="B1051" i="3"/>
  <c r="B1052" i="3"/>
  <c r="I1052" i="3" s="1"/>
  <c r="O1052" i="3" s="1"/>
  <c r="B1053" i="3"/>
  <c r="B1054" i="3"/>
  <c r="I1054" i="3" s="1"/>
  <c r="B1055" i="3"/>
  <c r="I1055" i="3" s="1"/>
  <c r="B1056" i="3"/>
  <c r="B1057" i="3"/>
  <c r="I1057" i="3" s="1"/>
  <c r="B1058" i="3"/>
  <c r="I1058" i="3" s="1"/>
  <c r="B1059" i="3"/>
  <c r="B1060" i="3"/>
  <c r="I1060" i="3" s="1"/>
  <c r="B1061" i="3"/>
  <c r="B1062" i="3"/>
  <c r="I1062" i="3" s="1"/>
  <c r="B1063" i="3"/>
  <c r="B1064" i="3"/>
  <c r="I1064" i="3" s="1"/>
  <c r="O1064" i="3" s="1"/>
  <c r="B1065" i="3"/>
  <c r="B1066" i="3"/>
  <c r="I1066" i="3" s="1"/>
  <c r="B1067" i="3"/>
  <c r="I1067" i="3" s="1"/>
  <c r="B1068" i="3"/>
  <c r="B1069" i="3"/>
  <c r="I1069" i="3" s="1"/>
  <c r="B1070" i="3"/>
  <c r="I1070" i="3" s="1"/>
  <c r="B1071" i="3"/>
  <c r="B1072" i="3"/>
  <c r="I1072" i="3" s="1"/>
  <c r="B1073" i="3"/>
  <c r="B1074" i="3"/>
  <c r="I1074" i="3" s="1"/>
  <c r="B1075" i="3"/>
  <c r="B1076" i="3"/>
  <c r="I1076" i="3" s="1"/>
  <c r="O1076" i="3" s="1"/>
  <c r="B1077" i="3"/>
  <c r="B1078" i="3"/>
  <c r="I1078" i="3" s="1"/>
  <c r="B1079" i="3"/>
  <c r="I1079" i="3" s="1"/>
  <c r="B1080" i="3"/>
  <c r="B1081" i="3"/>
  <c r="I1081" i="3" s="1"/>
  <c r="B1082" i="3"/>
  <c r="I1082" i="3" s="1"/>
  <c r="B1083" i="3"/>
  <c r="B1084" i="3"/>
  <c r="I1084" i="3" s="1"/>
  <c r="B1085" i="3"/>
  <c r="B1086" i="3"/>
  <c r="I1086" i="3" s="1"/>
  <c r="B1087" i="3"/>
  <c r="B1088" i="3"/>
  <c r="I1088" i="3" s="1"/>
  <c r="O1088" i="3" s="1"/>
  <c r="B1089" i="3"/>
  <c r="B1090" i="3"/>
  <c r="I1090" i="3" s="1"/>
  <c r="B1091" i="3"/>
  <c r="I1091" i="3" s="1"/>
  <c r="B1092" i="3"/>
  <c r="B1093" i="3"/>
  <c r="I1093" i="3" s="1"/>
  <c r="B1094" i="3"/>
  <c r="I1094" i="3" s="1"/>
  <c r="B1095" i="3"/>
  <c r="B1096" i="3"/>
  <c r="I1096" i="3" s="1"/>
  <c r="B1097" i="3"/>
  <c r="B1098" i="3"/>
  <c r="I1098" i="3" s="1"/>
  <c r="B1099" i="3"/>
  <c r="B1100" i="3"/>
  <c r="I1100" i="3" s="1"/>
  <c r="O1100" i="3" s="1"/>
  <c r="B1101" i="3"/>
  <c r="B1102" i="3"/>
  <c r="I1102" i="3" s="1"/>
  <c r="B1103" i="3"/>
  <c r="I1103" i="3" s="1"/>
  <c r="B1104" i="3"/>
  <c r="B1105" i="3"/>
  <c r="I1105" i="3" s="1"/>
  <c r="B1106" i="3"/>
  <c r="I1106" i="3" s="1"/>
  <c r="B1107" i="3"/>
  <c r="B1108" i="3"/>
  <c r="I1108" i="3" s="1"/>
  <c r="B1109" i="3"/>
  <c r="B1110" i="3"/>
  <c r="I1110" i="3" s="1"/>
  <c r="B1111" i="3"/>
  <c r="B1112" i="3"/>
  <c r="I1112" i="3" s="1"/>
  <c r="O1112" i="3" s="1"/>
  <c r="B1113" i="3"/>
  <c r="B1114" i="3"/>
  <c r="I1114" i="3" s="1"/>
  <c r="B1115" i="3"/>
  <c r="I1115" i="3" s="1"/>
  <c r="B1116" i="3"/>
  <c r="B1117" i="3"/>
  <c r="I1117" i="3" s="1"/>
  <c r="B1118" i="3"/>
  <c r="I1118" i="3" s="1"/>
  <c r="B1119" i="3"/>
  <c r="B1120" i="3"/>
  <c r="I1120" i="3" s="1"/>
  <c r="B1121" i="3"/>
  <c r="B1122" i="3"/>
  <c r="I1122" i="3" s="1"/>
  <c r="B1123" i="3"/>
  <c r="B1124" i="3"/>
  <c r="I1124" i="3" s="1"/>
  <c r="O1124" i="3" s="1"/>
  <c r="B1125" i="3"/>
  <c r="B1126" i="3"/>
  <c r="I1126" i="3" s="1"/>
  <c r="B1127" i="3"/>
  <c r="I1127" i="3" s="1"/>
  <c r="B1128" i="3"/>
  <c r="B1129" i="3"/>
  <c r="I1129" i="3" s="1"/>
  <c r="B1130" i="3"/>
  <c r="I1130" i="3" s="1"/>
  <c r="B1131" i="3"/>
  <c r="B1132" i="3"/>
  <c r="I1132" i="3" s="1"/>
  <c r="B1133" i="3"/>
  <c r="B1134" i="3"/>
  <c r="I1134" i="3" s="1"/>
  <c r="B1135" i="3"/>
  <c r="B1136" i="3"/>
  <c r="I1136" i="3" s="1"/>
  <c r="O1136" i="3" s="1"/>
  <c r="B1137" i="3"/>
  <c r="B1138" i="3"/>
  <c r="I1138" i="3" s="1"/>
  <c r="B1139" i="3"/>
  <c r="I1139" i="3" s="1"/>
  <c r="B1140" i="3"/>
  <c r="B1141" i="3"/>
  <c r="I1141" i="3" s="1"/>
  <c r="B1142" i="3"/>
  <c r="I1142" i="3" s="1"/>
  <c r="B1143" i="3"/>
  <c r="B1144" i="3"/>
  <c r="I1144" i="3" s="1"/>
  <c r="B1145" i="3"/>
  <c r="B1146" i="3"/>
  <c r="I1146" i="3" s="1"/>
  <c r="B1147" i="3"/>
  <c r="B1148" i="3"/>
  <c r="I1148" i="3" s="1"/>
  <c r="O1148" i="3" s="1"/>
  <c r="B1149" i="3"/>
  <c r="B1150" i="3"/>
  <c r="I1150" i="3" s="1"/>
  <c r="B1151" i="3"/>
  <c r="I1151" i="3" s="1"/>
  <c r="B1152" i="3"/>
  <c r="B1153" i="3"/>
  <c r="I1153" i="3" s="1"/>
  <c r="B1154" i="3"/>
  <c r="I1154" i="3" s="1"/>
  <c r="B1155" i="3"/>
  <c r="B1156" i="3"/>
  <c r="I1156" i="3" s="1"/>
  <c r="B1157" i="3"/>
  <c r="B1158" i="3"/>
  <c r="I1158" i="3" s="1"/>
  <c r="B1159" i="3"/>
  <c r="B1160" i="3"/>
  <c r="I1160" i="3" s="1"/>
  <c r="O1160" i="3" s="1"/>
  <c r="B1161" i="3"/>
  <c r="B1162" i="3"/>
  <c r="I1162" i="3" s="1"/>
  <c r="B1163" i="3"/>
  <c r="I1163" i="3" s="1"/>
  <c r="B1164" i="3"/>
  <c r="B1165" i="3"/>
  <c r="I1165" i="3" s="1"/>
  <c r="B1166" i="3"/>
  <c r="I1166" i="3" s="1"/>
  <c r="B1167" i="3"/>
  <c r="B1168" i="3"/>
  <c r="I1168" i="3" s="1"/>
  <c r="B1169" i="3"/>
  <c r="B1170" i="3"/>
  <c r="I1170" i="3" s="1"/>
  <c r="B1171" i="3"/>
  <c r="B1172" i="3"/>
  <c r="I1172" i="3" s="1"/>
  <c r="O1172" i="3" s="1"/>
  <c r="B1173" i="3"/>
  <c r="B1174" i="3"/>
  <c r="I1174" i="3" s="1"/>
  <c r="B1175" i="3"/>
  <c r="I1175" i="3" s="1"/>
  <c r="B1176" i="3"/>
  <c r="B1177" i="3"/>
  <c r="I1177" i="3" s="1"/>
  <c r="B1178" i="3"/>
  <c r="I1178" i="3" s="1"/>
  <c r="B1179" i="3"/>
  <c r="B1180" i="3"/>
  <c r="I1180" i="3" s="1"/>
  <c r="B1181" i="3"/>
  <c r="B1182" i="3"/>
  <c r="I1182" i="3" s="1"/>
  <c r="B1183" i="3"/>
  <c r="B1184" i="3"/>
  <c r="I1184" i="3" s="1"/>
  <c r="O1184" i="3" s="1"/>
  <c r="B1185" i="3"/>
  <c r="B1186" i="3"/>
  <c r="I1186" i="3" s="1"/>
  <c r="B1187" i="3"/>
  <c r="I1187" i="3" s="1"/>
  <c r="B1188" i="3"/>
  <c r="B1189" i="3"/>
  <c r="I1189" i="3" s="1"/>
  <c r="B1190" i="3"/>
  <c r="I1190" i="3" s="1"/>
  <c r="B1191" i="3"/>
  <c r="B1192" i="3"/>
  <c r="I1192" i="3" s="1"/>
  <c r="B1193" i="3"/>
  <c r="B1194" i="3"/>
  <c r="I1194" i="3" s="1"/>
  <c r="B1195" i="3"/>
  <c r="B1196" i="3"/>
  <c r="I1196" i="3" s="1"/>
  <c r="O1196" i="3" s="1"/>
  <c r="B1197" i="3"/>
  <c r="B1198" i="3"/>
  <c r="I1198" i="3" s="1"/>
  <c r="B1199" i="3"/>
  <c r="I1199" i="3" s="1"/>
  <c r="B1200" i="3"/>
  <c r="B1201" i="3"/>
  <c r="I1201" i="3" s="1"/>
  <c r="B1202" i="3"/>
  <c r="I1202" i="3" s="1"/>
  <c r="B1203" i="3"/>
  <c r="B1204" i="3"/>
  <c r="I1204" i="3" s="1"/>
  <c r="B1205" i="3"/>
  <c r="B1206" i="3"/>
  <c r="I1206" i="3" s="1"/>
  <c r="B1207" i="3"/>
  <c r="B1208" i="3"/>
  <c r="I1208" i="3" s="1"/>
  <c r="O1208" i="3" s="1"/>
  <c r="B1209" i="3"/>
  <c r="B1210" i="3"/>
  <c r="I1210" i="3" s="1"/>
  <c r="B1211" i="3"/>
  <c r="I1211" i="3" s="1"/>
  <c r="B1212" i="3"/>
  <c r="B1213" i="3"/>
  <c r="I1213" i="3" s="1"/>
  <c r="B1214" i="3"/>
  <c r="I1214" i="3" s="1"/>
  <c r="B1215" i="3"/>
  <c r="B1216" i="3"/>
  <c r="I1216" i="3" s="1"/>
  <c r="B1217" i="3"/>
  <c r="B1218" i="3"/>
  <c r="I1218" i="3" s="1"/>
  <c r="B1219" i="3"/>
  <c r="B1220" i="3"/>
  <c r="I1220" i="3" s="1"/>
  <c r="O1220" i="3" s="1"/>
  <c r="B1221" i="3"/>
  <c r="B1222" i="3"/>
  <c r="I1222" i="3" s="1"/>
  <c r="B1223" i="3"/>
  <c r="I1223" i="3" s="1"/>
  <c r="B1224" i="3"/>
  <c r="B1225" i="3"/>
  <c r="I1225" i="3" s="1"/>
  <c r="B1226" i="3"/>
  <c r="I1226" i="3" s="1"/>
  <c r="B1227" i="3"/>
  <c r="B1228" i="3"/>
  <c r="I1228" i="3" s="1"/>
  <c r="B1229" i="3"/>
  <c r="B1230" i="3"/>
  <c r="I1230" i="3" s="1"/>
  <c r="B1231" i="3"/>
  <c r="B1232" i="3"/>
  <c r="I1232" i="3" s="1"/>
  <c r="O1232" i="3" s="1"/>
  <c r="B1233" i="3"/>
  <c r="B1234" i="3"/>
  <c r="I1234" i="3" s="1"/>
  <c r="B1235" i="3"/>
  <c r="I1235" i="3" s="1"/>
  <c r="B1236" i="3"/>
  <c r="B1237" i="3"/>
  <c r="I1237" i="3" s="1"/>
  <c r="B1238" i="3"/>
  <c r="I1238" i="3" s="1"/>
  <c r="B1239" i="3"/>
  <c r="B1240" i="3"/>
  <c r="I1240" i="3" s="1"/>
  <c r="B1241" i="3"/>
  <c r="B1242" i="3"/>
  <c r="I1242" i="3" s="1"/>
  <c r="B1243" i="3"/>
  <c r="B1244" i="3"/>
  <c r="I1244" i="3" s="1"/>
  <c r="O1244" i="3" s="1"/>
  <c r="B1245" i="3"/>
  <c r="B1246" i="3"/>
  <c r="I1246" i="3" s="1"/>
  <c r="B1247" i="3"/>
  <c r="I1247" i="3" s="1"/>
  <c r="B1248" i="3"/>
  <c r="B1249" i="3"/>
  <c r="I1249" i="3" s="1"/>
  <c r="B1250" i="3"/>
  <c r="I1250" i="3" s="1"/>
  <c r="B1251" i="3"/>
  <c r="B1252" i="3"/>
  <c r="I1252" i="3" s="1"/>
  <c r="B1253" i="3"/>
  <c r="B1254" i="3"/>
  <c r="I1254" i="3" s="1"/>
  <c r="B1255" i="3"/>
  <c r="B1256" i="3"/>
  <c r="I1256" i="3" s="1"/>
  <c r="O1256" i="3" s="1"/>
  <c r="B1257" i="3"/>
  <c r="B1258" i="3"/>
  <c r="I1258" i="3" s="1"/>
  <c r="B1259" i="3"/>
  <c r="I1259" i="3" s="1"/>
  <c r="B1260" i="3"/>
  <c r="B1261" i="3"/>
  <c r="I1261" i="3" s="1"/>
  <c r="B1262" i="3"/>
  <c r="I1262" i="3" s="1"/>
  <c r="B1263" i="3"/>
  <c r="B1264" i="3"/>
  <c r="I1264" i="3" s="1"/>
  <c r="B1265" i="3"/>
  <c r="B1266" i="3"/>
  <c r="I1266" i="3" s="1"/>
  <c r="B1267" i="3"/>
  <c r="B1268" i="3"/>
  <c r="I1268" i="3" s="1"/>
  <c r="O1268" i="3" s="1"/>
  <c r="B1269" i="3"/>
  <c r="B1270" i="3"/>
  <c r="I1270" i="3" s="1"/>
  <c r="B1271" i="3"/>
  <c r="I1271" i="3" s="1"/>
  <c r="B1272" i="3"/>
  <c r="B1273" i="3"/>
  <c r="I1273" i="3" s="1"/>
  <c r="B1274" i="3"/>
  <c r="I1274" i="3" s="1"/>
  <c r="B1275" i="3"/>
  <c r="B1276" i="3"/>
  <c r="I1276" i="3" s="1"/>
  <c r="B1277" i="3"/>
  <c r="B1278" i="3"/>
  <c r="I1278" i="3" s="1"/>
  <c r="B1279" i="3"/>
  <c r="B1280" i="3"/>
  <c r="I1280" i="3" s="1"/>
  <c r="O1280" i="3" s="1"/>
  <c r="B1281" i="3"/>
  <c r="B1282" i="3"/>
  <c r="I1282" i="3" s="1"/>
  <c r="B1283" i="3"/>
  <c r="I1283" i="3" s="1"/>
  <c r="B1284" i="3"/>
  <c r="B1285" i="3"/>
  <c r="I1285" i="3" s="1"/>
  <c r="B1286" i="3"/>
  <c r="I1286" i="3" s="1"/>
  <c r="B1287" i="3"/>
  <c r="B1288" i="3"/>
  <c r="I1288" i="3" s="1"/>
  <c r="B1289" i="3"/>
  <c r="B1290" i="3"/>
  <c r="I1290" i="3" s="1"/>
  <c r="B1291" i="3"/>
  <c r="B1292" i="3"/>
  <c r="I1292" i="3" s="1"/>
  <c r="O1292" i="3" s="1"/>
  <c r="B1293" i="3"/>
  <c r="B1294" i="3"/>
  <c r="I1294" i="3" s="1"/>
  <c r="B1295" i="3"/>
  <c r="I1295" i="3" s="1"/>
  <c r="B1296" i="3"/>
  <c r="B1297" i="3"/>
  <c r="I1297" i="3" s="1"/>
  <c r="B1298" i="3"/>
  <c r="I1298" i="3" s="1"/>
  <c r="B1299" i="3"/>
  <c r="B1300" i="3"/>
  <c r="I1300" i="3" s="1"/>
  <c r="B1301" i="3"/>
  <c r="B1302" i="3"/>
  <c r="I1302" i="3" s="1"/>
  <c r="B1303" i="3"/>
  <c r="B1304" i="3"/>
  <c r="I1304" i="3" s="1"/>
  <c r="O1304" i="3" s="1"/>
  <c r="B1305" i="3"/>
  <c r="B1306" i="3"/>
  <c r="I1306" i="3" s="1"/>
  <c r="B1307" i="3"/>
  <c r="I1307" i="3" s="1"/>
  <c r="B1308" i="3"/>
  <c r="B1309" i="3"/>
  <c r="I1309" i="3" s="1"/>
  <c r="B1310" i="3"/>
  <c r="I1310" i="3" s="1"/>
  <c r="B1311" i="3"/>
  <c r="B1312" i="3"/>
  <c r="I1312" i="3" s="1"/>
  <c r="B1313" i="3"/>
  <c r="B1314" i="3"/>
  <c r="I1314" i="3" s="1"/>
  <c r="B1315" i="3"/>
  <c r="B1316" i="3"/>
  <c r="I1316" i="3" s="1"/>
  <c r="O1316" i="3" s="1"/>
  <c r="B1317" i="3"/>
  <c r="B1318" i="3"/>
  <c r="I1318" i="3" s="1"/>
  <c r="B1319" i="3"/>
  <c r="I1319" i="3" s="1"/>
  <c r="B1320" i="3"/>
  <c r="B1321" i="3"/>
  <c r="I1321" i="3" s="1"/>
  <c r="B1322" i="3"/>
  <c r="I1322" i="3" s="1"/>
  <c r="B1323" i="3"/>
  <c r="B1324" i="3"/>
  <c r="I1324" i="3" s="1"/>
  <c r="B1325" i="3"/>
  <c r="B1326" i="3"/>
  <c r="I1326" i="3" s="1"/>
  <c r="B1327" i="3"/>
  <c r="B1328" i="3"/>
  <c r="I1328" i="3" s="1"/>
  <c r="O1328" i="3" s="1"/>
  <c r="B1329" i="3"/>
  <c r="B1330" i="3"/>
  <c r="I1330" i="3" s="1"/>
  <c r="B1331" i="3"/>
  <c r="I1331" i="3" s="1"/>
  <c r="B1332" i="3"/>
  <c r="B1333" i="3"/>
  <c r="I1333" i="3" s="1"/>
  <c r="B1334" i="3"/>
  <c r="I1334" i="3" s="1"/>
  <c r="B1335" i="3"/>
  <c r="B1336" i="3"/>
  <c r="I1336" i="3" s="1"/>
  <c r="B1337" i="3"/>
  <c r="B1338" i="3"/>
  <c r="I1338" i="3" s="1"/>
  <c r="B1339" i="3"/>
  <c r="B1340" i="3"/>
  <c r="I1340" i="3" s="1"/>
  <c r="O1340" i="3" s="1"/>
  <c r="B1341" i="3"/>
  <c r="B1342" i="3"/>
  <c r="I1342" i="3" s="1"/>
  <c r="B1343" i="3"/>
  <c r="I1343" i="3" s="1"/>
  <c r="B1344" i="3"/>
  <c r="B1345" i="3"/>
  <c r="I1345" i="3" s="1"/>
  <c r="B1346" i="3"/>
  <c r="I1346" i="3" s="1"/>
  <c r="B1347" i="3"/>
  <c r="B1348" i="3"/>
  <c r="I1348" i="3" s="1"/>
  <c r="B1349" i="3"/>
  <c r="B1350" i="3"/>
  <c r="I1350" i="3" s="1"/>
  <c r="B1351" i="3"/>
  <c r="B1352" i="3"/>
  <c r="I1352" i="3" s="1"/>
  <c r="O1352" i="3" s="1"/>
  <c r="B1353" i="3"/>
  <c r="B1354" i="3"/>
  <c r="I1354" i="3" s="1"/>
  <c r="B1355" i="3"/>
  <c r="I1355" i="3" s="1"/>
  <c r="B1356" i="3"/>
  <c r="B1357" i="3"/>
  <c r="I1357" i="3" s="1"/>
  <c r="B1358" i="3"/>
  <c r="I1358" i="3" s="1"/>
  <c r="B1359" i="3"/>
  <c r="B1360" i="3"/>
  <c r="I1360" i="3" s="1"/>
  <c r="B1361" i="3"/>
  <c r="B1362" i="3"/>
  <c r="I1362" i="3" s="1"/>
  <c r="B1363" i="3"/>
  <c r="B1364" i="3"/>
  <c r="I1364" i="3" s="1"/>
  <c r="O1364" i="3" s="1"/>
  <c r="B1365" i="3"/>
  <c r="B1366" i="3"/>
  <c r="I1366" i="3" s="1"/>
  <c r="B1367" i="3"/>
  <c r="I1367" i="3" s="1"/>
  <c r="B1368" i="3"/>
  <c r="B1369" i="3"/>
  <c r="I1369" i="3" s="1"/>
  <c r="B1370" i="3"/>
  <c r="I1370" i="3" s="1"/>
  <c r="B1371" i="3"/>
  <c r="B1372" i="3"/>
  <c r="I1372" i="3" s="1"/>
  <c r="B1373" i="3"/>
  <c r="B1374" i="3"/>
  <c r="I1374" i="3" s="1"/>
  <c r="B1375" i="3"/>
  <c r="B1376" i="3"/>
  <c r="I1376" i="3" s="1"/>
  <c r="O1376" i="3" s="1"/>
  <c r="B1377" i="3"/>
  <c r="B1378" i="3"/>
  <c r="I1378" i="3" s="1"/>
  <c r="B1379" i="3"/>
  <c r="I1379" i="3" s="1"/>
  <c r="B1380" i="3"/>
  <c r="B1381" i="3"/>
  <c r="I1381" i="3" s="1"/>
  <c r="B1382" i="3"/>
  <c r="I1382" i="3" s="1"/>
  <c r="B1383" i="3"/>
  <c r="B1384" i="3"/>
  <c r="I1384" i="3" s="1"/>
  <c r="B1385" i="3"/>
  <c r="B1386" i="3"/>
  <c r="I1386" i="3" s="1"/>
  <c r="B1387" i="3"/>
  <c r="B1388" i="3"/>
  <c r="I1388" i="3" s="1"/>
  <c r="O1388" i="3" s="1"/>
  <c r="B1389" i="3"/>
  <c r="B1390" i="3"/>
  <c r="I1390" i="3" s="1"/>
  <c r="B1391" i="3"/>
  <c r="I1391" i="3" s="1"/>
  <c r="B1392" i="3"/>
  <c r="B1393" i="3"/>
  <c r="I1393" i="3" s="1"/>
  <c r="B1394" i="3"/>
  <c r="I1394" i="3" s="1"/>
  <c r="B1395" i="3"/>
  <c r="B1396" i="3"/>
  <c r="I1396" i="3" s="1"/>
  <c r="B1397" i="3"/>
  <c r="B1398" i="3"/>
  <c r="I1398" i="3" s="1"/>
  <c r="B1399" i="3"/>
  <c r="B1400" i="3"/>
  <c r="I1400" i="3" s="1"/>
  <c r="O1400" i="3" s="1"/>
  <c r="B1401" i="3"/>
  <c r="B1402" i="3"/>
  <c r="I1402" i="3" s="1"/>
  <c r="B1403" i="3"/>
  <c r="I1403" i="3" s="1"/>
  <c r="B1404" i="3"/>
  <c r="B1405" i="3"/>
  <c r="I1405" i="3" s="1"/>
  <c r="B1406" i="3"/>
  <c r="I1406" i="3" s="1"/>
  <c r="B1407" i="3"/>
  <c r="B1408" i="3"/>
  <c r="I1408" i="3" s="1"/>
  <c r="B1409" i="3"/>
  <c r="B1410" i="3"/>
  <c r="I1410" i="3" s="1"/>
  <c r="B1411" i="3"/>
  <c r="B1412" i="3"/>
  <c r="I1412" i="3" s="1"/>
  <c r="O1412" i="3" s="1"/>
  <c r="B1413" i="3"/>
  <c r="B1414" i="3"/>
  <c r="I1414" i="3" s="1"/>
  <c r="B1415" i="3"/>
  <c r="I1415" i="3" s="1"/>
  <c r="B1416" i="3"/>
  <c r="B1417" i="3"/>
  <c r="I1417" i="3" s="1"/>
  <c r="B1418" i="3"/>
  <c r="I1418" i="3" s="1"/>
  <c r="B1419" i="3"/>
  <c r="B1420" i="3"/>
  <c r="I1420" i="3" s="1"/>
  <c r="B1421" i="3"/>
  <c r="B1422" i="3"/>
  <c r="I1422" i="3" s="1"/>
  <c r="B1423" i="3"/>
  <c r="B1424" i="3"/>
  <c r="I1424" i="3" s="1"/>
  <c r="O1424" i="3" s="1"/>
  <c r="B1425" i="3"/>
  <c r="B1426" i="3"/>
  <c r="I1426" i="3" s="1"/>
  <c r="B1427" i="3"/>
  <c r="I1427" i="3" s="1"/>
  <c r="B1428" i="3"/>
  <c r="B1429" i="3"/>
  <c r="I1429" i="3" s="1"/>
  <c r="B1430" i="3"/>
  <c r="I1430" i="3" s="1"/>
  <c r="B1431" i="3"/>
  <c r="B1432" i="3"/>
  <c r="I1432" i="3" s="1"/>
  <c r="B1433" i="3"/>
  <c r="B1434" i="3"/>
  <c r="I1434" i="3" s="1"/>
  <c r="B1435" i="3"/>
  <c r="B1436" i="3"/>
  <c r="I1436" i="3" s="1"/>
  <c r="O1436" i="3" s="1"/>
  <c r="B1437" i="3"/>
  <c r="B1438" i="3"/>
  <c r="I1438" i="3" s="1"/>
  <c r="B1439" i="3"/>
  <c r="I1439" i="3" s="1"/>
  <c r="B1440" i="3"/>
  <c r="B1441" i="3"/>
  <c r="I1441" i="3" s="1"/>
  <c r="B1442" i="3"/>
  <c r="I1442" i="3" s="1"/>
  <c r="B1443" i="3"/>
  <c r="B1444" i="3"/>
  <c r="I1444" i="3" s="1"/>
  <c r="B1445" i="3"/>
  <c r="B1446" i="3"/>
  <c r="I1446" i="3" s="1"/>
  <c r="B1447" i="3"/>
  <c r="B1448" i="3"/>
  <c r="I1448" i="3" s="1"/>
  <c r="O1448" i="3" s="1"/>
  <c r="B1449" i="3"/>
  <c r="B1450" i="3"/>
  <c r="I1450" i="3" s="1"/>
  <c r="B1451" i="3"/>
  <c r="I1451" i="3" s="1"/>
  <c r="B1452" i="3"/>
  <c r="B1453" i="3"/>
  <c r="I1453" i="3" s="1"/>
  <c r="B1454" i="3"/>
  <c r="I1454" i="3" s="1"/>
  <c r="B1455" i="3"/>
  <c r="B1456" i="3"/>
  <c r="I1456" i="3" s="1"/>
  <c r="B1457" i="3"/>
  <c r="B1458" i="3"/>
  <c r="I1458" i="3" s="1"/>
  <c r="B1459" i="3"/>
  <c r="B1460" i="3"/>
  <c r="I1460" i="3" s="1"/>
  <c r="O1460" i="3" s="1"/>
  <c r="B1461" i="3"/>
  <c r="B1462" i="3"/>
  <c r="I1462" i="3" s="1"/>
  <c r="B1463" i="3"/>
  <c r="I1463" i="3" s="1"/>
  <c r="B1464" i="3"/>
  <c r="B1465" i="3"/>
  <c r="I1465" i="3" s="1"/>
  <c r="B1466" i="3"/>
  <c r="I1466" i="3" s="1"/>
  <c r="B1467" i="3"/>
  <c r="B1468" i="3"/>
  <c r="I1468" i="3" s="1"/>
  <c r="B1469" i="3"/>
  <c r="B1470" i="3"/>
  <c r="I1470" i="3" s="1"/>
  <c r="B1471" i="3"/>
  <c r="B1472" i="3"/>
  <c r="I1472" i="3" s="1"/>
  <c r="O1472" i="3" s="1"/>
  <c r="B1473" i="3"/>
  <c r="B1474" i="3"/>
  <c r="I1474" i="3" s="1"/>
  <c r="B1475" i="3"/>
  <c r="I1475" i="3" s="1"/>
  <c r="B1476" i="3"/>
  <c r="B1477" i="3"/>
  <c r="I1477" i="3" s="1"/>
  <c r="B1478" i="3"/>
  <c r="I1478" i="3" s="1"/>
  <c r="B1479" i="3"/>
  <c r="B1480" i="3"/>
  <c r="I1480" i="3" s="1"/>
  <c r="B1481" i="3"/>
  <c r="B1482" i="3"/>
  <c r="I1482" i="3" s="1"/>
  <c r="B1483" i="3"/>
  <c r="B1484" i="3"/>
  <c r="I1484" i="3" s="1"/>
  <c r="O1484" i="3" s="1"/>
  <c r="B1485" i="3"/>
  <c r="B1486" i="3"/>
  <c r="I1486" i="3" s="1"/>
  <c r="B1487" i="3"/>
  <c r="I1487" i="3" s="1"/>
  <c r="B1488" i="3"/>
  <c r="B1489" i="3"/>
  <c r="I1489" i="3" s="1"/>
  <c r="B1490" i="3"/>
  <c r="I1490" i="3" s="1"/>
  <c r="B1491" i="3"/>
  <c r="B1492" i="3"/>
  <c r="I1492" i="3" s="1"/>
  <c r="B1493" i="3"/>
  <c r="B1494" i="3"/>
  <c r="I1494" i="3" s="1"/>
  <c r="B1495" i="3"/>
  <c r="B1496" i="3"/>
  <c r="I1496" i="3" s="1"/>
  <c r="O1496" i="3" s="1"/>
  <c r="B1497" i="3"/>
  <c r="B1498" i="3"/>
  <c r="I1498" i="3" s="1"/>
  <c r="B1499" i="3"/>
  <c r="I1499" i="3" s="1"/>
  <c r="B1500" i="3"/>
  <c r="B1501" i="3"/>
  <c r="I1501" i="3" s="1"/>
  <c r="B1502" i="3"/>
  <c r="I1502" i="3" s="1"/>
  <c r="B1503" i="3"/>
  <c r="B1504" i="3"/>
  <c r="I1504" i="3" s="1"/>
  <c r="B1505" i="3"/>
  <c r="B1506" i="3"/>
  <c r="I1506" i="3" s="1"/>
  <c r="B1507" i="3"/>
  <c r="B1508" i="3"/>
  <c r="I1508" i="3" s="1"/>
  <c r="O1508" i="3" s="1"/>
  <c r="B1509" i="3"/>
  <c r="B1510" i="3"/>
  <c r="I1510" i="3" s="1"/>
  <c r="B1511" i="3"/>
  <c r="I1511" i="3" s="1"/>
  <c r="B1512" i="3"/>
  <c r="B1513" i="3"/>
  <c r="I1513" i="3" s="1"/>
  <c r="B1514" i="3"/>
  <c r="I1514" i="3" s="1"/>
  <c r="B1515" i="3"/>
  <c r="B1516" i="3"/>
  <c r="I1516" i="3" s="1"/>
  <c r="B1517" i="3"/>
  <c r="B1518" i="3"/>
  <c r="I1518" i="3" s="1"/>
  <c r="B1519" i="3"/>
  <c r="B1520" i="3"/>
  <c r="I1520" i="3" s="1"/>
  <c r="O1520" i="3" s="1"/>
  <c r="B1521" i="3"/>
  <c r="B1522" i="3"/>
  <c r="I1522" i="3" s="1"/>
  <c r="B1523" i="3"/>
  <c r="I1523" i="3" s="1"/>
  <c r="B1524" i="3"/>
  <c r="B1525" i="3"/>
  <c r="I1525" i="3" s="1"/>
  <c r="B1526" i="3"/>
  <c r="I1526" i="3" s="1"/>
  <c r="B1527" i="3"/>
  <c r="B1528" i="3"/>
  <c r="I1528" i="3" s="1"/>
  <c r="B1529" i="3"/>
  <c r="B1530" i="3"/>
  <c r="I1530" i="3" s="1"/>
  <c r="B1531" i="3"/>
  <c r="B1532" i="3"/>
  <c r="I1532" i="3" s="1"/>
  <c r="O1532" i="3" s="1"/>
  <c r="B1533" i="3"/>
  <c r="B1534" i="3"/>
  <c r="I1534" i="3" s="1"/>
  <c r="B1535" i="3"/>
  <c r="I1535" i="3" s="1"/>
  <c r="B1536" i="3"/>
  <c r="B1537" i="3"/>
  <c r="I1537" i="3" s="1"/>
  <c r="B1538" i="3"/>
  <c r="I1538" i="3" s="1"/>
  <c r="B1539" i="3"/>
  <c r="B1540" i="3"/>
  <c r="I1540" i="3" s="1"/>
  <c r="B1541" i="3"/>
  <c r="B1542" i="3"/>
  <c r="I1542" i="3" s="1"/>
  <c r="B1543" i="3"/>
  <c r="B1544" i="3"/>
  <c r="I1544" i="3" s="1"/>
  <c r="O1544" i="3" s="1"/>
  <c r="B1545" i="3"/>
  <c r="B1546" i="3"/>
  <c r="I1546" i="3" s="1"/>
  <c r="B1547" i="3"/>
  <c r="I1547" i="3" s="1"/>
  <c r="B1548" i="3"/>
  <c r="B1549" i="3"/>
  <c r="I1549" i="3" s="1"/>
  <c r="B1550" i="3"/>
  <c r="I1550" i="3" s="1"/>
  <c r="B1551" i="3"/>
  <c r="B1552" i="3"/>
  <c r="I1552" i="3" s="1"/>
  <c r="B1553" i="3"/>
  <c r="B1554" i="3"/>
  <c r="I1554" i="3" s="1"/>
  <c r="B1555" i="3"/>
  <c r="B1556" i="3"/>
  <c r="I1556" i="3" s="1"/>
  <c r="O1556" i="3" s="1"/>
  <c r="B1557" i="3"/>
  <c r="B1558" i="3"/>
  <c r="I1558" i="3" s="1"/>
  <c r="B1559" i="3"/>
  <c r="I1559" i="3" s="1"/>
  <c r="B1560" i="3"/>
  <c r="B1561" i="3"/>
  <c r="I1561" i="3" s="1"/>
  <c r="B1562" i="3"/>
  <c r="I1562" i="3" s="1"/>
  <c r="B1563" i="3"/>
  <c r="B1564" i="3"/>
  <c r="I1564" i="3" s="1"/>
  <c r="B1565" i="3"/>
  <c r="B1566" i="3"/>
  <c r="I1566" i="3" s="1"/>
  <c r="B1567" i="3"/>
  <c r="B1568" i="3"/>
  <c r="I1568" i="3" s="1"/>
  <c r="O1568" i="3" s="1"/>
  <c r="B1569" i="3"/>
  <c r="B1570" i="3"/>
  <c r="I1570" i="3" s="1"/>
  <c r="B1571" i="3"/>
  <c r="I1571" i="3" s="1"/>
  <c r="B1572" i="3"/>
  <c r="B1573" i="3"/>
  <c r="I1573" i="3" s="1"/>
  <c r="B1574" i="3"/>
  <c r="I1574" i="3" s="1"/>
  <c r="B1575" i="3"/>
  <c r="B1576" i="3"/>
  <c r="I1576" i="3" s="1"/>
  <c r="B1577" i="3"/>
  <c r="B1578" i="3"/>
  <c r="I1578" i="3" s="1"/>
  <c r="B1579" i="3"/>
  <c r="B1580" i="3"/>
  <c r="I1580" i="3" s="1"/>
  <c r="O1580" i="3" s="1"/>
  <c r="B1581" i="3"/>
  <c r="B1582" i="3"/>
  <c r="I1582" i="3" s="1"/>
  <c r="B1583" i="3"/>
  <c r="I1583" i="3" s="1"/>
  <c r="B1584" i="3"/>
  <c r="B1585" i="3"/>
  <c r="I1585" i="3" s="1"/>
  <c r="B1586" i="3"/>
  <c r="I1586" i="3" s="1"/>
  <c r="B1587" i="3"/>
  <c r="B1588" i="3"/>
  <c r="I1588" i="3" s="1"/>
  <c r="B1589" i="3"/>
  <c r="B1590" i="3"/>
  <c r="I1590" i="3" s="1"/>
  <c r="B1591" i="3"/>
  <c r="B1592" i="3"/>
  <c r="I1592" i="3" s="1"/>
  <c r="O1592" i="3" s="1"/>
  <c r="B1593" i="3"/>
  <c r="B1594" i="3"/>
  <c r="I1594" i="3" s="1"/>
  <c r="B1595" i="3"/>
  <c r="I1595" i="3" s="1"/>
  <c r="B1596" i="3"/>
  <c r="B1597" i="3"/>
  <c r="I1597" i="3" s="1"/>
  <c r="B1598" i="3"/>
  <c r="I1598" i="3" s="1"/>
  <c r="B1599" i="3"/>
  <c r="B1600" i="3"/>
  <c r="I1600" i="3" s="1"/>
  <c r="B1601" i="3"/>
  <c r="B1602" i="3"/>
  <c r="I1602" i="3" s="1"/>
  <c r="B1603" i="3"/>
  <c r="B1604" i="3"/>
  <c r="I1604" i="3" s="1"/>
  <c r="O1604" i="3" s="1"/>
  <c r="B1605" i="3"/>
  <c r="B1606" i="3"/>
  <c r="I1606" i="3" s="1"/>
  <c r="B1607" i="3"/>
  <c r="I1607" i="3" s="1"/>
  <c r="B1608" i="3"/>
  <c r="B1609" i="3"/>
  <c r="I1609" i="3" s="1"/>
  <c r="B1610" i="3"/>
  <c r="I1610" i="3" s="1"/>
  <c r="B1611" i="3"/>
  <c r="B1612" i="3"/>
  <c r="I1612" i="3" s="1"/>
  <c r="B1613" i="3"/>
  <c r="B1614" i="3"/>
  <c r="I1614" i="3" s="1"/>
  <c r="B1615" i="3"/>
  <c r="B1616" i="3"/>
  <c r="I1616" i="3" s="1"/>
  <c r="O1616" i="3" s="1"/>
  <c r="B1617" i="3"/>
  <c r="B1618" i="3"/>
  <c r="I1618" i="3" s="1"/>
  <c r="B1619" i="3"/>
  <c r="I1619" i="3" s="1"/>
  <c r="B1620" i="3"/>
  <c r="B1621" i="3"/>
  <c r="I1621" i="3" s="1"/>
  <c r="B1622" i="3"/>
  <c r="I1622" i="3" s="1"/>
  <c r="B1623" i="3"/>
  <c r="B1624" i="3"/>
  <c r="I1624" i="3" s="1"/>
  <c r="B1625" i="3"/>
  <c r="B1626" i="3"/>
  <c r="I1626" i="3" s="1"/>
  <c r="B1627" i="3"/>
  <c r="B1628" i="3"/>
  <c r="I1628" i="3" s="1"/>
  <c r="O1628" i="3" s="1"/>
  <c r="B1629" i="3"/>
  <c r="B1630" i="3"/>
  <c r="I1630" i="3" s="1"/>
  <c r="B1631" i="3"/>
  <c r="I1631" i="3" s="1"/>
  <c r="B1632" i="3"/>
  <c r="B1633" i="3"/>
  <c r="I1633" i="3" s="1"/>
  <c r="B1634" i="3"/>
  <c r="I1634" i="3" s="1"/>
  <c r="B1635" i="3"/>
  <c r="B1636" i="3"/>
  <c r="I1636" i="3" s="1"/>
  <c r="B1637" i="3"/>
  <c r="B1638" i="3"/>
  <c r="I1638" i="3" s="1"/>
  <c r="B1639" i="3"/>
  <c r="B1640" i="3"/>
  <c r="I1640" i="3" s="1"/>
  <c r="O1640" i="3" s="1"/>
  <c r="B1641" i="3"/>
  <c r="B1642" i="3"/>
  <c r="I1642" i="3" s="1"/>
  <c r="B1643" i="3"/>
  <c r="I1643" i="3" s="1"/>
  <c r="B1644" i="3"/>
  <c r="B1645" i="3"/>
  <c r="I1645" i="3" s="1"/>
  <c r="B1646" i="3"/>
  <c r="I1646" i="3" s="1"/>
  <c r="B1647" i="3"/>
  <c r="B1648" i="3"/>
  <c r="I1648" i="3" s="1"/>
  <c r="B1649" i="3"/>
  <c r="B1650" i="3"/>
  <c r="I1650" i="3" s="1"/>
  <c r="B1651" i="3"/>
  <c r="B1652" i="3"/>
  <c r="I1652" i="3" s="1"/>
  <c r="O1652" i="3" s="1"/>
  <c r="B1653" i="3"/>
  <c r="B1654" i="3"/>
  <c r="I1654" i="3" s="1"/>
  <c r="B1655" i="3"/>
  <c r="I1655" i="3" s="1"/>
  <c r="B1656" i="3"/>
  <c r="B1657" i="3"/>
  <c r="I1657" i="3" s="1"/>
  <c r="B1658" i="3"/>
  <c r="I1658" i="3" s="1"/>
  <c r="B1659" i="3"/>
  <c r="B1660" i="3"/>
  <c r="I1660" i="3" s="1"/>
  <c r="B1661" i="3"/>
  <c r="B1662" i="3"/>
  <c r="I1662" i="3" s="1"/>
  <c r="B1663" i="3"/>
  <c r="B1664" i="3"/>
  <c r="I1664" i="3" s="1"/>
  <c r="O1664" i="3" s="1"/>
  <c r="B1665" i="3"/>
  <c r="B1666" i="3"/>
  <c r="I1666" i="3" s="1"/>
  <c r="B1667" i="3"/>
  <c r="I1667" i="3" s="1"/>
  <c r="B1668" i="3"/>
  <c r="B1669" i="3"/>
  <c r="I1669" i="3" s="1"/>
  <c r="B1670" i="3"/>
  <c r="I1670" i="3" s="1"/>
  <c r="B1671" i="3"/>
  <c r="B1672" i="3"/>
  <c r="I1672" i="3" s="1"/>
  <c r="B1673" i="3"/>
  <c r="B1674" i="3"/>
  <c r="I1674" i="3" s="1"/>
  <c r="B1675" i="3"/>
  <c r="B1676" i="3"/>
  <c r="I1676" i="3" s="1"/>
  <c r="O1676" i="3" s="1"/>
  <c r="B1677" i="3"/>
  <c r="B1678" i="3"/>
  <c r="I1678" i="3" s="1"/>
  <c r="B1679" i="3"/>
  <c r="I1679" i="3" s="1"/>
  <c r="B1680" i="3"/>
  <c r="B1681" i="3"/>
  <c r="I1681" i="3" s="1"/>
  <c r="B1682" i="3"/>
  <c r="I1682" i="3" s="1"/>
  <c r="B1683" i="3"/>
  <c r="B1684" i="3"/>
  <c r="I1684" i="3" s="1"/>
  <c r="B1685" i="3"/>
  <c r="B1686" i="3"/>
  <c r="I1686" i="3" s="1"/>
  <c r="B1687" i="3"/>
  <c r="B1688" i="3"/>
  <c r="I1688" i="3" s="1"/>
  <c r="O1688" i="3" s="1"/>
  <c r="B1689" i="3"/>
  <c r="B1690" i="3"/>
  <c r="I1690" i="3" s="1"/>
  <c r="B1691" i="3"/>
  <c r="I1691" i="3" s="1"/>
  <c r="B1692" i="3"/>
  <c r="B1693" i="3"/>
  <c r="I1693" i="3" s="1"/>
  <c r="B1694" i="3"/>
  <c r="I1694" i="3" s="1"/>
  <c r="B1695" i="3"/>
  <c r="B1696" i="3"/>
  <c r="I1696" i="3" s="1"/>
  <c r="B1697" i="3"/>
  <c r="B1698" i="3"/>
  <c r="I1698" i="3" s="1"/>
  <c r="B1699" i="3"/>
  <c r="B1700" i="3"/>
  <c r="I1700" i="3" s="1"/>
  <c r="O1700" i="3" s="1"/>
  <c r="B1701" i="3"/>
  <c r="B1702" i="3"/>
  <c r="I1702" i="3" s="1"/>
  <c r="B1703" i="3"/>
  <c r="I1703" i="3" s="1"/>
  <c r="B1704" i="3"/>
  <c r="B1705" i="3"/>
  <c r="I1705" i="3" s="1"/>
  <c r="B1706" i="3"/>
  <c r="I1706" i="3" s="1"/>
  <c r="B1707" i="3"/>
  <c r="B1708" i="3"/>
  <c r="I1708" i="3" s="1"/>
  <c r="B1709" i="3"/>
  <c r="B1710" i="3"/>
  <c r="I1710" i="3" s="1"/>
  <c r="B1711" i="3"/>
  <c r="B1712" i="3"/>
  <c r="I1712" i="3" s="1"/>
  <c r="O1712" i="3" s="1"/>
  <c r="B1713" i="3"/>
  <c r="B1714" i="3"/>
  <c r="I1714" i="3" s="1"/>
  <c r="B1715" i="3"/>
  <c r="I1715" i="3" s="1"/>
  <c r="B1716" i="3"/>
  <c r="B1717" i="3"/>
  <c r="I1717" i="3" s="1"/>
  <c r="B1718" i="3"/>
  <c r="I1718" i="3" s="1"/>
  <c r="B1719" i="3"/>
  <c r="B1720" i="3"/>
  <c r="I1720" i="3" s="1"/>
  <c r="B1721" i="3"/>
  <c r="B1722" i="3"/>
  <c r="I1722" i="3" s="1"/>
  <c r="B1723" i="3"/>
  <c r="B1724" i="3"/>
  <c r="I1724" i="3" s="1"/>
  <c r="O1724" i="3" s="1"/>
  <c r="B1725" i="3"/>
  <c r="B1726" i="3"/>
  <c r="I1726" i="3" s="1"/>
  <c r="B1727" i="3"/>
  <c r="I1727" i="3" s="1"/>
  <c r="B1728" i="3"/>
  <c r="B1729" i="3"/>
  <c r="I1729" i="3" s="1"/>
  <c r="B1730" i="3"/>
  <c r="I1730" i="3" s="1"/>
  <c r="B1731" i="3"/>
  <c r="B1732" i="3"/>
  <c r="I1732" i="3" s="1"/>
  <c r="B1733" i="3"/>
  <c r="B1734" i="3"/>
  <c r="I1734" i="3" s="1"/>
  <c r="B1735" i="3"/>
  <c r="B1736" i="3"/>
  <c r="I1736" i="3" s="1"/>
  <c r="O1736" i="3" s="1"/>
  <c r="B1737" i="3"/>
  <c r="B1738" i="3"/>
  <c r="I1738" i="3" s="1"/>
  <c r="B1739" i="3"/>
  <c r="I1739" i="3" s="1"/>
  <c r="B1740" i="3"/>
  <c r="B1741" i="3"/>
  <c r="I1741" i="3" s="1"/>
  <c r="B1742" i="3"/>
  <c r="I1742" i="3" s="1"/>
  <c r="B1743" i="3"/>
  <c r="B1744" i="3"/>
  <c r="I1744" i="3" s="1"/>
  <c r="B1745" i="3"/>
  <c r="B1746" i="3"/>
  <c r="I1746" i="3" s="1"/>
  <c r="B1747" i="3"/>
  <c r="B1748" i="3"/>
  <c r="I1748" i="3" s="1"/>
  <c r="O1748" i="3" s="1"/>
  <c r="B1749" i="3"/>
  <c r="B1750" i="3"/>
  <c r="I1750" i="3" s="1"/>
  <c r="B1751" i="3"/>
  <c r="I1751" i="3" s="1"/>
  <c r="B1752" i="3"/>
  <c r="B1753" i="3"/>
  <c r="I1753" i="3" s="1"/>
  <c r="B1754" i="3"/>
  <c r="I1754" i="3" s="1"/>
  <c r="B1755" i="3"/>
  <c r="B1756" i="3"/>
  <c r="I1756" i="3" s="1"/>
  <c r="B1757" i="3"/>
  <c r="B1758" i="3"/>
  <c r="I1758" i="3" s="1"/>
  <c r="B1759" i="3"/>
  <c r="B1760" i="3"/>
  <c r="I1760" i="3" s="1"/>
  <c r="O1760" i="3" s="1"/>
  <c r="B1761" i="3"/>
  <c r="B1762" i="3"/>
  <c r="I1762" i="3" s="1"/>
  <c r="B1763" i="3"/>
  <c r="I1763" i="3" s="1"/>
  <c r="B1764" i="3"/>
  <c r="B1765" i="3"/>
  <c r="I1765" i="3" s="1"/>
  <c r="B1766" i="3"/>
  <c r="I1766" i="3" s="1"/>
  <c r="B1767" i="3"/>
  <c r="B1768" i="3"/>
  <c r="I1768" i="3" s="1"/>
  <c r="B1769" i="3"/>
  <c r="B1770" i="3"/>
  <c r="I1770" i="3" s="1"/>
  <c r="B1771" i="3"/>
  <c r="B1772" i="3"/>
  <c r="I1772" i="3" s="1"/>
  <c r="O1772" i="3" s="1"/>
  <c r="B1773" i="3"/>
  <c r="B1774" i="3"/>
  <c r="I1774" i="3" s="1"/>
  <c r="B1775" i="3"/>
  <c r="I1775" i="3" s="1"/>
  <c r="B1776" i="3"/>
  <c r="B1777" i="3"/>
  <c r="I1777" i="3" s="1"/>
  <c r="B1778" i="3"/>
  <c r="I1778" i="3" s="1"/>
  <c r="B1779" i="3"/>
  <c r="B1780" i="3"/>
  <c r="I1780" i="3" s="1"/>
  <c r="B1781" i="3"/>
  <c r="B1782" i="3"/>
  <c r="I1782" i="3" s="1"/>
  <c r="B1783" i="3"/>
  <c r="B1784" i="3"/>
  <c r="I1784" i="3" s="1"/>
  <c r="O1784" i="3" s="1"/>
  <c r="B1785" i="3"/>
  <c r="B1786" i="3"/>
  <c r="I1786" i="3" s="1"/>
  <c r="B1787" i="3"/>
  <c r="I1787" i="3" s="1"/>
  <c r="B1788" i="3"/>
  <c r="B1789" i="3"/>
  <c r="I1789" i="3" s="1"/>
  <c r="B1790" i="3"/>
  <c r="I1790" i="3" s="1"/>
  <c r="B1791" i="3"/>
  <c r="B1792" i="3"/>
  <c r="I1792" i="3" s="1"/>
  <c r="B1793" i="3"/>
  <c r="B1794" i="3"/>
  <c r="I1794" i="3" s="1"/>
  <c r="B1795" i="3"/>
  <c r="B1796" i="3"/>
  <c r="I1796" i="3" s="1"/>
  <c r="O1796" i="3" s="1"/>
  <c r="B1797" i="3"/>
  <c r="B1798" i="3"/>
  <c r="I1798" i="3" s="1"/>
  <c r="B1799" i="3"/>
  <c r="I1799" i="3" s="1"/>
  <c r="B1800" i="3"/>
  <c r="B1801" i="3"/>
  <c r="I1801" i="3" s="1"/>
  <c r="B1802" i="3"/>
  <c r="I1802" i="3" s="1"/>
  <c r="B1803" i="3"/>
  <c r="B1804" i="3"/>
  <c r="I1804" i="3" s="1"/>
  <c r="B1805" i="3"/>
  <c r="B1806" i="3"/>
  <c r="I1806" i="3" s="1"/>
  <c r="B1807" i="3"/>
  <c r="B1808" i="3"/>
  <c r="I1808" i="3" s="1"/>
  <c r="O1808" i="3" s="1"/>
  <c r="B1809" i="3"/>
  <c r="B1810" i="3"/>
  <c r="I1810" i="3" s="1"/>
  <c r="B1811" i="3"/>
  <c r="I1811" i="3" s="1"/>
  <c r="B1812" i="3"/>
  <c r="B1813" i="3"/>
  <c r="I1813" i="3" s="1"/>
  <c r="B1814" i="3"/>
  <c r="I1814" i="3" s="1"/>
  <c r="B1815" i="3"/>
  <c r="B1816" i="3"/>
  <c r="I1816" i="3" s="1"/>
  <c r="B1817" i="3"/>
  <c r="B1818" i="3"/>
  <c r="I1818" i="3" s="1"/>
  <c r="B1819" i="3"/>
  <c r="B1820" i="3"/>
  <c r="I1820" i="3" s="1"/>
  <c r="O1820" i="3" s="1"/>
  <c r="B1821" i="3"/>
  <c r="B1822" i="3"/>
  <c r="I1822" i="3" s="1"/>
  <c r="B1823" i="3"/>
  <c r="I1823" i="3" s="1"/>
  <c r="B1824" i="3"/>
  <c r="B1825" i="3"/>
  <c r="I1825" i="3" s="1"/>
  <c r="B1826" i="3"/>
  <c r="I1826" i="3" s="1"/>
  <c r="B1827" i="3"/>
  <c r="B1828" i="3"/>
  <c r="I1828" i="3" s="1"/>
  <c r="B1829" i="3"/>
  <c r="B1830" i="3"/>
  <c r="I1830" i="3" s="1"/>
  <c r="B1831" i="3"/>
  <c r="B1832" i="3"/>
  <c r="I1832" i="3" s="1"/>
  <c r="O1832" i="3" s="1"/>
  <c r="B1833" i="3"/>
  <c r="B1834" i="3"/>
  <c r="I1834" i="3" s="1"/>
  <c r="B1835" i="3"/>
  <c r="I1835" i="3" s="1"/>
  <c r="B1836" i="3"/>
  <c r="B1837" i="3"/>
  <c r="I1837" i="3" s="1"/>
  <c r="B1838" i="3"/>
  <c r="I1838" i="3" s="1"/>
  <c r="B1839" i="3"/>
  <c r="B1840" i="3"/>
  <c r="I1840" i="3" s="1"/>
  <c r="B1841" i="3"/>
  <c r="B1842" i="3"/>
  <c r="I1842" i="3" s="1"/>
  <c r="B1843" i="3"/>
  <c r="B1844" i="3"/>
  <c r="I1844" i="3" s="1"/>
  <c r="O1844" i="3" s="1"/>
  <c r="B1845" i="3"/>
  <c r="B1846" i="3"/>
  <c r="I1846" i="3" s="1"/>
  <c r="B1847" i="3"/>
  <c r="I1847" i="3" s="1"/>
  <c r="B1848" i="3"/>
  <c r="B1849" i="3"/>
  <c r="I1849" i="3" s="1"/>
  <c r="B1850" i="3"/>
  <c r="I1850" i="3" s="1"/>
  <c r="B1851" i="3"/>
  <c r="B1852" i="3"/>
  <c r="I1852" i="3" s="1"/>
  <c r="B1853" i="3"/>
  <c r="B1854" i="3"/>
  <c r="I1854" i="3" s="1"/>
  <c r="B1855" i="3"/>
  <c r="B1856" i="3"/>
  <c r="I1856" i="3" s="1"/>
  <c r="O1856" i="3" s="1"/>
  <c r="B1857" i="3"/>
  <c r="B1858" i="3"/>
  <c r="I1858" i="3" s="1"/>
  <c r="B1859" i="3"/>
  <c r="I1859" i="3" s="1"/>
  <c r="B1860" i="3"/>
  <c r="B1861" i="3"/>
  <c r="I1861" i="3" s="1"/>
  <c r="B1862" i="3"/>
  <c r="I1862" i="3" s="1"/>
  <c r="B1863" i="3"/>
  <c r="B1864" i="3"/>
  <c r="I1864" i="3" s="1"/>
  <c r="B1865" i="3"/>
  <c r="B1866" i="3"/>
  <c r="I1866" i="3" s="1"/>
  <c r="B1867" i="3"/>
  <c r="B1868" i="3"/>
  <c r="I1868" i="3" s="1"/>
  <c r="O1868" i="3" s="1"/>
  <c r="B1869" i="3"/>
  <c r="B1870" i="3"/>
  <c r="I1870" i="3" s="1"/>
  <c r="B1871" i="3"/>
  <c r="I1871" i="3" s="1"/>
  <c r="B1872" i="3"/>
  <c r="B1873" i="3"/>
  <c r="I1873" i="3" s="1"/>
  <c r="B1874" i="3"/>
  <c r="I1874" i="3" s="1"/>
  <c r="B1875" i="3"/>
  <c r="B1876" i="3"/>
  <c r="I1876" i="3" s="1"/>
  <c r="B1877" i="3"/>
  <c r="B1878" i="3"/>
  <c r="I1878" i="3" s="1"/>
  <c r="B1879" i="3"/>
  <c r="B1880" i="3"/>
  <c r="I1880" i="3" s="1"/>
  <c r="O1880" i="3" s="1"/>
  <c r="B1881" i="3"/>
  <c r="B1882" i="3"/>
  <c r="I1882" i="3" s="1"/>
  <c r="B1883" i="3"/>
  <c r="I1883" i="3" s="1"/>
  <c r="B1884" i="3"/>
  <c r="B1885" i="3"/>
  <c r="I1885" i="3" s="1"/>
  <c r="B1886" i="3"/>
  <c r="I1886" i="3" s="1"/>
  <c r="B1887" i="3"/>
  <c r="B1888" i="3"/>
  <c r="I1888" i="3" s="1"/>
  <c r="B1889" i="3"/>
  <c r="B1890" i="3"/>
  <c r="I1890" i="3" s="1"/>
  <c r="B1891" i="3"/>
  <c r="B1892" i="3"/>
  <c r="I1892" i="3" s="1"/>
  <c r="O1892" i="3" s="1"/>
  <c r="B1893" i="3"/>
  <c r="B1894" i="3"/>
  <c r="I1894" i="3" s="1"/>
  <c r="B1895" i="3"/>
  <c r="I1895" i="3" s="1"/>
  <c r="B1896" i="3"/>
  <c r="B1897" i="3"/>
  <c r="I1897" i="3" s="1"/>
  <c r="B1898" i="3"/>
  <c r="I1898" i="3" s="1"/>
  <c r="B1899" i="3"/>
  <c r="B1900" i="3"/>
  <c r="I1900" i="3" s="1"/>
  <c r="B1901" i="3"/>
  <c r="B1902" i="3"/>
  <c r="I1902" i="3" s="1"/>
  <c r="B1903" i="3"/>
  <c r="B1904" i="3"/>
  <c r="I1904" i="3" s="1"/>
  <c r="O1904" i="3" s="1"/>
  <c r="B1905" i="3"/>
  <c r="B1906" i="3"/>
  <c r="I1906" i="3" s="1"/>
  <c r="B1907" i="3"/>
  <c r="I1907" i="3" s="1"/>
  <c r="B1908" i="3"/>
  <c r="B1909" i="3"/>
  <c r="I1909" i="3" s="1"/>
  <c r="B1910" i="3"/>
  <c r="I1910" i="3" s="1"/>
  <c r="B1911" i="3"/>
  <c r="B1912" i="3"/>
  <c r="I1912" i="3" s="1"/>
  <c r="B1913" i="3"/>
  <c r="B1914" i="3"/>
  <c r="I1914" i="3" s="1"/>
  <c r="B1915" i="3"/>
  <c r="B1916" i="3"/>
  <c r="I1916" i="3" s="1"/>
  <c r="O1916" i="3" s="1"/>
  <c r="B1917" i="3"/>
  <c r="B1918" i="3"/>
  <c r="I1918" i="3" s="1"/>
  <c r="B1919" i="3"/>
  <c r="I1919" i="3" s="1"/>
  <c r="B1920" i="3"/>
  <c r="B1921" i="3"/>
  <c r="I1921" i="3" s="1"/>
  <c r="B1922" i="3"/>
  <c r="I1922" i="3" s="1"/>
  <c r="B1923" i="3"/>
  <c r="B1924" i="3"/>
  <c r="I1924" i="3" s="1"/>
  <c r="B1925" i="3"/>
  <c r="B1926" i="3"/>
  <c r="I1926" i="3" s="1"/>
  <c r="B1927" i="3"/>
  <c r="B1928" i="3"/>
  <c r="I1928" i="3" s="1"/>
  <c r="O1928" i="3" s="1"/>
  <c r="B1929" i="3"/>
  <c r="B1930" i="3"/>
  <c r="I1930" i="3" s="1"/>
  <c r="B1931" i="3"/>
  <c r="I1931" i="3" s="1"/>
  <c r="B1932" i="3"/>
  <c r="B1933" i="3"/>
  <c r="I1933" i="3" s="1"/>
  <c r="B1934" i="3"/>
  <c r="I1934" i="3" s="1"/>
  <c r="B1935" i="3"/>
  <c r="B1936" i="3"/>
  <c r="I1936" i="3" s="1"/>
  <c r="B1937" i="3"/>
  <c r="B1938" i="3"/>
  <c r="I1938" i="3" s="1"/>
  <c r="B1939" i="3"/>
  <c r="B1940" i="3"/>
  <c r="I1940" i="3" s="1"/>
  <c r="O1940" i="3" s="1"/>
  <c r="B1941" i="3"/>
  <c r="B1942" i="3"/>
  <c r="I1942" i="3" s="1"/>
  <c r="B1943" i="3"/>
  <c r="I1943" i="3" s="1"/>
  <c r="B1944" i="3"/>
  <c r="B1945" i="3"/>
  <c r="I1945" i="3" s="1"/>
  <c r="B1946" i="3"/>
  <c r="I1946" i="3" s="1"/>
  <c r="B1947" i="3"/>
  <c r="B1948" i="3"/>
  <c r="I1948" i="3" s="1"/>
  <c r="B1949" i="3"/>
  <c r="B1950" i="3"/>
  <c r="I1950" i="3" s="1"/>
  <c r="B1951" i="3"/>
  <c r="B1952" i="3"/>
  <c r="I1952" i="3" s="1"/>
  <c r="O1952" i="3" s="1"/>
  <c r="B1953" i="3"/>
  <c r="B1954" i="3"/>
  <c r="I1954" i="3" s="1"/>
  <c r="B1955" i="3"/>
  <c r="I1955" i="3" s="1"/>
  <c r="B1956" i="3"/>
  <c r="B1957" i="3"/>
  <c r="I1957" i="3" s="1"/>
  <c r="B1958" i="3"/>
  <c r="I1958" i="3" s="1"/>
  <c r="B1959" i="3"/>
  <c r="B1960" i="3"/>
  <c r="I1960" i="3" s="1"/>
  <c r="B1961" i="3"/>
  <c r="B1962" i="3"/>
  <c r="I1962" i="3" s="1"/>
  <c r="B1963" i="3"/>
  <c r="B1964" i="3"/>
  <c r="I1964" i="3" s="1"/>
  <c r="O1964" i="3" s="1"/>
  <c r="B1965" i="3"/>
  <c r="B1966" i="3"/>
  <c r="I1966" i="3" s="1"/>
  <c r="B1967" i="3"/>
  <c r="I1967" i="3" s="1"/>
  <c r="B1968" i="3"/>
  <c r="B1969" i="3"/>
  <c r="I1969" i="3" s="1"/>
  <c r="B1970" i="3"/>
  <c r="I1970" i="3" s="1"/>
  <c r="B1971" i="3"/>
  <c r="B1972" i="3"/>
  <c r="I1972" i="3" s="1"/>
  <c r="B1973" i="3"/>
  <c r="B1974" i="3"/>
  <c r="I1974" i="3" s="1"/>
  <c r="B1975" i="3"/>
  <c r="B1976" i="3"/>
  <c r="I1976" i="3" s="1"/>
  <c r="O1976" i="3" s="1"/>
  <c r="B1977" i="3"/>
  <c r="B1978" i="3"/>
  <c r="I1978" i="3" s="1"/>
  <c r="B1979" i="3"/>
  <c r="I1979" i="3" s="1"/>
  <c r="B1980" i="3"/>
  <c r="B1981" i="3"/>
  <c r="I1981" i="3" s="1"/>
  <c r="B1982" i="3"/>
  <c r="I1982" i="3" s="1"/>
  <c r="B1983" i="3"/>
  <c r="B1984" i="3"/>
  <c r="I1984" i="3" s="1"/>
  <c r="B1985" i="3"/>
  <c r="B1986" i="3"/>
  <c r="I1986" i="3" s="1"/>
  <c r="B1987" i="3"/>
  <c r="B1988" i="3"/>
  <c r="I1988" i="3" s="1"/>
  <c r="O1988" i="3" s="1"/>
  <c r="B1989" i="3"/>
  <c r="B1990" i="3"/>
  <c r="I1990" i="3" s="1"/>
  <c r="B1991" i="3"/>
  <c r="I1991" i="3" s="1"/>
  <c r="B1992" i="3"/>
  <c r="B1993" i="3"/>
  <c r="I1993" i="3" s="1"/>
  <c r="B1994" i="3"/>
  <c r="I1994" i="3" s="1"/>
  <c r="B1995" i="3"/>
  <c r="B1996" i="3"/>
  <c r="I1996" i="3" s="1"/>
  <c r="B1997" i="3"/>
  <c r="B1998" i="3"/>
  <c r="I1998" i="3" s="1"/>
  <c r="B1999" i="3"/>
  <c r="B2000" i="3"/>
  <c r="I2000" i="3" s="1"/>
  <c r="O2000" i="3" s="1"/>
  <c r="B2001" i="3"/>
  <c r="B2002" i="3"/>
  <c r="I2002" i="3" s="1"/>
  <c r="B2003" i="3"/>
  <c r="I2003" i="3" s="1"/>
  <c r="B2004" i="3"/>
  <c r="B2005" i="3"/>
  <c r="I2005" i="3" s="1"/>
  <c r="B2006" i="3"/>
  <c r="I2006" i="3" s="1"/>
  <c r="B2007" i="3"/>
  <c r="B2008" i="3"/>
  <c r="I2008" i="3" s="1"/>
  <c r="B2009" i="3"/>
  <c r="B2010" i="3"/>
  <c r="I2010" i="3" s="1"/>
  <c r="B2011" i="3"/>
  <c r="B2012" i="3"/>
  <c r="I2012" i="3" s="1"/>
  <c r="O2012" i="3" s="1"/>
  <c r="B2013" i="3"/>
  <c r="B2014" i="3"/>
  <c r="I2014" i="3" s="1"/>
  <c r="B2015" i="3"/>
  <c r="I2015" i="3" s="1"/>
  <c r="B2016" i="3"/>
  <c r="B2017" i="3"/>
  <c r="I2017" i="3" s="1"/>
  <c r="B2018" i="3"/>
  <c r="I2018" i="3" s="1"/>
  <c r="B2019" i="3"/>
  <c r="B2020" i="3"/>
  <c r="I2020" i="3" s="1"/>
  <c r="B2021" i="3"/>
  <c r="B2022" i="3"/>
  <c r="I2022" i="3" s="1"/>
  <c r="B2023" i="3"/>
  <c r="B2024" i="3"/>
  <c r="I2024" i="3" s="1"/>
  <c r="O2024" i="3" s="1"/>
  <c r="B2025" i="3"/>
  <c r="B2026" i="3"/>
  <c r="I2026" i="3" s="1"/>
  <c r="B2027" i="3"/>
  <c r="I2027" i="3" s="1"/>
  <c r="B2028" i="3"/>
  <c r="B2029" i="3"/>
  <c r="I2029" i="3" s="1"/>
  <c r="B2030" i="3"/>
  <c r="I2030" i="3" s="1"/>
  <c r="B2031" i="3"/>
  <c r="B2032" i="3"/>
  <c r="I2032" i="3" s="1"/>
  <c r="B2033" i="3"/>
  <c r="B2034" i="3"/>
  <c r="I2034" i="3" s="1"/>
  <c r="B2035" i="3"/>
  <c r="B2036" i="3"/>
  <c r="I2036" i="3" s="1"/>
  <c r="O2036" i="3" s="1"/>
  <c r="B2037" i="3"/>
  <c r="B2038" i="3"/>
  <c r="I2038" i="3" s="1"/>
  <c r="B2039" i="3"/>
  <c r="I2039" i="3" s="1"/>
  <c r="B2040" i="3"/>
  <c r="B2041" i="3"/>
  <c r="I2041" i="3" s="1"/>
  <c r="B2042" i="3"/>
  <c r="I2042" i="3" s="1"/>
  <c r="B2043" i="3"/>
  <c r="B2044" i="3"/>
  <c r="I2044" i="3" s="1"/>
  <c r="B2045" i="3"/>
  <c r="B2046" i="3"/>
  <c r="I2046" i="3" s="1"/>
  <c r="B2047" i="3"/>
  <c r="B2048" i="3"/>
  <c r="I2048" i="3" s="1"/>
  <c r="O2048" i="3" s="1"/>
  <c r="B2049" i="3"/>
  <c r="B2050" i="3"/>
  <c r="I2050" i="3" s="1"/>
  <c r="B2051" i="3"/>
  <c r="I2051" i="3" s="1"/>
  <c r="B2052" i="3"/>
  <c r="B2053" i="3"/>
  <c r="I2053" i="3" s="1"/>
  <c r="B2054" i="3"/>
  <c r="I2054" i="3" s="1"/>
  <c r="B2055" i="3"/>
  <c r="B2056" i="3"/>
  <c r="I2056" i="3" s="1"/>
  <c r="B2057" i="3"/>
  <c r="B2058" i="3"/>
  <c r="I2058" i="3" s="1"/>
  <c r="B2059" i="3"/>
  <c r="B2060" i="3"/>
  <c r="I2060" i="3" s="1"/>
  <c r="O2060" i="3" s="1"/>
  <c r="B2061" i="3"/>
  <c r="B2062" i="3"/>
  <c r="I2062" i="3" s="1"/>
  <c r="B2063" i="3"/>
  <c r="I2063" i="3" s="1"/>
  <c r="B2064" i="3"/>
  <c r="B2065" i="3"/>
  <c r="I2065" i="3" s="1"/>
  <c r="B2066" i="3"/>
  <c r="I2066" i="3" s="1"/>
  <c r="B2067" i="3"/>
  <c r="B2068" i="3"/>
  <c r="I2068" i="3" s="1"/>
  <c r="B2069" i="3"/>
  <c r="B2070" i="3"/>
  <c r="I2070" i="3" s="1"/>
  <c r="B2071" i="3"/>
  <c r="B2072" i="3"/>
  <c r="I2072" i="3" s="1"/>
  <c r="O2072" i="3" s="1"/>
  <c r="B2073" i="3"/>
  <c r="B2074" i="3"/>
  <c r="I2074" i="3" s="1"/>
  <c r="B2075" i="3"/>
  <c r="I2075" i="3" s="1"/>
  <c r="B2076" i="3"/>
  <c r="B2077" i="3"/>
  <c r="I2077" i="3" s="1"/>
  <c r="B2078" i="3"/>
  <c r="I2078" i="3" s="1"/>
  <c r="B2079" i="3"/>
  <c r="B2080" i="3"/>
  <c r="I2080" i="3" s="1"/>
  <c r="B2081" i="3"/>
  <c r="B2082" i="3"/>
  <c r="I2082" i="3" s="1"/>
  <c r="B2083" i="3"/>
  <c r="B2084" i="3"/>
  <c r="I2084" i="3" s="1"/>
  <c r="O2084" i="3" s="1"/>
  <c r="B2085" i="3"/>
  <c r="B2086" i="3"/>
  <c r="I2086" i="3" s="1"/>
  <c r="B2087" i="3"/>
  <c r="I2087" i="3" s="1"/>
  <c r="B2088" i="3"/>
  <c r="B2089" i="3"/>
  <c r="I2089" i="3" s="1"/>
  <c r="B2090" i="3"/>
  <c r="I2090" i="3" s="1"/>
  <c r="B2091" i="3"/>
  <c r="B2092" i="3"/>
  <c r="I2092" i="3" s="1"/>
  <c r="B2093" i="3"/>
  <c r="B2094" i="3"/>
  <c r="I2094" i="3" s="1"/>
  <c r="B2095" i="3"/>
  <c r="B2096" i="3"/>
  <c r="I2096" i="3" s="1"/>
  <c r="O2096" i="3" s="1"/>
  <c r="B2097" i="3"/>
  <c r="B2098" i="3"/>
  <c r="I2098" i="3" s="1"/>
  <c r="B2099" i="3"/>
  <c r="I2099" i="3" s="1"/>
  <c r="B2100" i="3"/>
  <c r="B2101" i="3"/>
  <c r="I2101" i="3" s="1"/>
  <c r="B2102" i="3"/>
  <c r="I2102" i="3" s="1"/>
  <c r="B2103" i="3"/>
  <c r="B2104" i="3"/>
  <c r="I2104" i="3" s="1"/>
  <c r="B2105" i="3"/>
  <c r="B2106" i="3"/>
  <c r="I2106" i="3" s="1"/>
  <c r="B2107" i="3"/>
  <c r="B2108" i="3"/>
  <c r="I2108" i="3" s="1"/>
  <c r="O2108" i="3" s="1"/>
  <c r="B2109" i="3"/>
  <c r="B2110" i="3"/>
  <c r="I2110" i="3" s="1"/>
  <c r="B2111" i="3"/>
  <c r="I2111" i="3" s="1"/>
  <c r="B2112" i="3"/>
  <c r="B2113" i="3"/>
  <c r="I2113" i="3" s="1"/>
  <c r="B2114" i="3"/>
  <c r="I2114" i="3" s="1"/>
  <c r="B2115" i="3"/>
  <c r="B2116" i="3"/>
  <c r="I2116" i="3" s="1"/>
  <c r="B2117" i="3"/>
  <c r="B2118" i="3"/>
  <c r="I2118" i="3" s="1"/>
  <c r="B2119" i="3"/>
  <c r="B2120" i="3"/>
  <c r="I2120" i="3" s="1"/>
  <c r="O2120" i="3" s="1"/>
  <c r="B2121" i="3"/>
  <c r="B2122" i="3"/>
  <c r="I2122" i="3" s="1"/>
  <c r="B2123" i="3"/>
  <c r="I2123" i="3" s="1"/>
  <c r="B2124" i="3"/>
  <c r="B2125" i="3"/>
  <c r="I2125" i="3" s="1"/>
  <c r="B2126" i="3"/>
  <c r="I2126" i="3" s="1"/>
  <c r="B2127" i="3"/>
  <c r="B2128" i="3"/>
  <c r="I2128" i="3" s="1"/>
  <c r="B2129" i="3"/>
  <c r="B2130" i="3"/>
  <c r="I2130" i="3" s="1"/>
  <c r="B2131" i="3"/>
  <c r="B2132" i="3"/>
  <c r="I2132" i="3" s="1"/>
  <c r="O2132" i="3" s="1"/>
  <c r="B2133" i="3"/>
  <c r="B2134" i="3"/>
  <c r="I2134" i="3" s="1"/>
  <c r="B2135" i="3"/>
  <c r="I2135" i="3" s="1"/>
  <c r="B2136" i="3"/>
  <c r="B2137" i="3"/>
  <c r="I2137" i="3" s="1"/>
  <c r="B2138" i="3"/>
  <c r="I2138" i="3" s="1"/>
  <c r="B2139" i="3"/>
  <c r="B2140" i="3"/>
  <c r="I2140" i="3" s="1"/>
  <c r="B2141" i="3"/>
  <c r="B2142" i="3"/>
  <c r="I2142" i="3" s="1"/>
  <c r="B2143" i="3"/>
  <c r="B2144" i="3"/>
  <c r="I2144" i="3" s="1"/>
  <c r="O2144" i="3" s="1"/>
  <c r="B2145" i="3"/>
  <c r="B2146" i="3"/>
  <c r="I2146" i="3" s="1"/>
  <c r="B2147" i="3"/>
  <c r="I2147" i="3" s="1"/>
  <c r="B2148" i="3"/>
  <c r="B2149" i="3"/>
  <c r="I2149" i="3" s="1"/>
  <c r="B2150" i="3"/>
  <c r="I2150" i="3" s="1"/>
  <c r="B2151" i="3"/>
  <c r="B2152" i="3"/>
  <c r="I2152" i="3" s="1"/>
  <c r="B2153" i="3"/>
  <c r="B2154" i="3"/>
  <c r="I2154" i="3" s="1"/>
  <c r="B2155" i="3"/>
  <c r="B2156" i="3"/>
  <c r="I2156" i="3" s="1"/>
  <c r="O2156" i="3" s="1"/>
  <c r="B2157" i="3"/>
  <c r="B2158" i="3"/>
  <c r="I2158" i="3" s="1"/>
  <c r="B2159" i="3"/>
  <c r="I2159" i="3" s="1"/>
  <c r="B2160" i="3"/>
  <c r="B2161" i="3"/>
  <c r="I2161" i="3" s="1"/>
  <c r="B2162" i="3"/>
  <c r="I2162" i="3" s="1"/>
  <c r="B2163" i="3"/>
  <c r="B2164" i="3"/>
  <c r="I2164" i="3" s="1"/>
  <c r="B2165" i="3"/>
  <c r="B2166" i="3"/>
  <c r="I2166" i="3" s="1"/>
  <c r="B2167" i="3"/>
  <c r="B2168" i="3"/>
  <c r="I2168" i="3" s="1"/>
  <c r="O2168" i="3" s="1"/>
  <c r="B2169" i="3"/>
  <c r="B2170" i="3"/>
  <c r="I2170" i="3" s="1"/>
  <c r="B2171" i="3"/>
  <c r="I2171" i="3" s="1"/>
  <c r="B2172" i="3"/>
  <c r="B2173" i="3"/>
  <c r="I2173" i="3" s="1"/>
  <c r="B2174" i="3"/>
  <c r="I2174" i="3" s="1"/>
  <c r="B2175" i="3"/>
  <c r="B2176" i="3"/>
  <c r="I2176" i="3" s="1"/>
  <c r="B2177" i="3"/>
  <c r="B2178" i="3"/>
  <c r="I2178" i="3" s="1"/>
  <c r="B2179" i="3"/>
  <c r="B2180" i="3"/>
  <c r="I2180" i="3" s="1"/>
  <c r="O2180" i="3" s="1"/>
  <c r="B2181" i="3"/>
  <c r="B2182" i="3"/>
  <c r="I2182" i="3" s="1"/>
  <c r="B2183" i="3"/>
  <c r="I2183" i="3" s="1"/>
  <c r="B2184" i="3"/>
  <c r="B2185" i="3"/>
  <c r="I2185" i="3" s="1"/>
  <c r="B2186" i="3"/>
  <c r="I2186" i="3" s="1"/>
  <c r="B2187" i="3"/>
  <c r="B2188" i="3"/>
  <c r="I2188" i="3" s="1"/>
  <c r="B2189" i="3"/>
  <c r="B2190" i="3"/>
  <c r="I2190" i="3" s="1"/>
  <c r="B2191" i="3"/>
  <c r="B2192" i="3"/>
  <c r="I2192" i="3" s="1"/>
  <c r="O2192" i="3" s="1"/>
  <c r="B2193" i="3"/>
  <c r="B2194" i="3"/>
  <c r="I2194" i="3" s="1"/>
  <c r="B2195" i="3"/>
  <c r="I2195" i="3" s="1"/>
  <c r="B2196" i="3"/>
  <c r="B2197" i="3"/>
  <c r="I2197" i="3" s="1"/>
  <c r="B2198" i="3"/>
  <c r="I2198" i="3" s="1"/>
  <c r="B2199" i="3"/>
  <c r="B2200" i="3"/>
  <c r="I2200" i="3" s="1"/>
  <c r="B2201" i="3"/>
  <c r="B2202" i="3"/>
  <c r="I2202" i="3" s="1"/>
  <c r="B2203" i="3"/>
  <c r="B2204" i="3"/>
  <c r="I2204" i="3" s="1"/>
  <c r="O2204" i="3" s="1"/>
  <c r="B2205" i="3"/>
  <c r="B2206" i="3"/>
  <c r="I2206" i="3" s="1"/>
  <c r="B2207" i="3"/>
  <c r="I2207" i="3" s="1"/>
  <c r="B2208" i="3"/>
  <c r="B2209" i="3"/>
  <c r="I2209" i="3" s="1"/>
  <c r="B2210" i="3"/>
  <c r="I2210" i="3" s="1"/>
  <c r="B2211" i="3"/>
  <c r="B2212" i="3"/>
  <c r="I2212" i="3" s="1"/>
  <c r="B2213" i="3"/>
  <c r="B2214" i="3"/>
  <c r="I2214" i="3" s="1"/>
  <c r="B2215" i="3"/>
  <c r="B2216" i="3"/>
  <c r="I2216" i="3" s="1"/>
  <c r="O2216" i="3" s="1"/>
  <c r="B2217" i="3"/>
  <c r="B2218" i="3"/>
  <c r="I2218" i="3" s="1"/>
  <c r="B2219" i="3"/>
  <c r="I2219" i="3" s="1"/>
  <c r="B2220" i="3"/>
  <c r="B2221" i="3"/>
  <c r="I2221" i="3" s="1"/>
  <c r="B2222" i="3"/>
  <c r="I2222" i="3" s="1"/>
  <c r="B2223" i="3"/>
  <c r="B2224" i="3"/>
  <c r="I2224" i="3" s="1"/>
  <c r="B2225" i="3"/>
  <c r="B2226" i="3"/>
  <c r="I2226" i="3" s="1"/>
  <c r="B2227" i="3"/>
  <c r="B2228" i="3"/>
  <c r="I2228" i="3" s="1"/>
  <c r="O2228" i="3" s="1"/>
  <c r="B2229" i="3"/>
  <c r="B2230" i="3"/>
  <c r="I2230" i="3" s="1"/>
  <c r="B2231" i="3"/>
  <c r="I2231" i="3" s="1"/>
  <c r="B2232" i="3"/>
  <c r="B2233" i="3"/>
  <c r="I2233" i="3" s="1"/>
  <c r="B2234" i="3"/>
  <c r="I2234" i="3" s="1"/>
  <c r="B2235" i="3"/>
  <c r="B2236" i="3"/>
  <c r="I2236" i="3" s="1"/>
  <c r="B2237" i="3"/>
  <c r="B2238" i="3"/>
  <c r="I2238" i="3" s="1"/>
  <c r="B2239" i="3"/>
  <c r="B2240" i="3"/>
  <c r="I2240" i="3" s="1"/>
  <c r="O2240" i="3" s="1"/>
  <c r="B2241" i="3"/>
  <c r="B2242" i="3"/>
  <c r="I2242" i="3" s="1"/>
  <c r="B2243" i="3"/>
  <c r="I2243" i="3" s="1"/>
  <c r="B2244" i="3"/>
  <c r="B2245" i="3"/>
  <c r="I2245" i="3" s="1"/>
  <c r="B2246" i="3"/>
  <c r="I2246" i="3" s="1"/>
  <c r="B2247" i="3"/>
  <c r="B2248" i="3"/>
  <c r="I2248" i="3" s="1"/>
  <c r="B2249" i="3"/>
  <c r="B2250" i="3"/>
  <c r="I2250" i="3" s="1"/>
  <c r="B2251" i="3"/>
  <c r="B2252" i="3"/>
  <c r="I2252" i="3" s="1"/>
  <c r="O2252" i="3" s="1"/>
  <c r="B2253" i="3"/>
  <c r="B2254" i="3"/>
  <c r="I2254" i="3" s="1"/>
  <c r="B2255" i="3"/>
  <c r="I2255" i="3" s="1"/>
  <c r="B2256" i="3"/>
  <c r="B2257" i="3"/>
  <c r="I2257" i="3" s="1"/>
  <c r="B2258" i="3"/>
  <c r="I2258" i="3" s="1"/>
  <c r="B2259" i="3"/>
  <c r="B2260" i="3"/>
  <c r="I2260" i="3" s="1"/>
  <c r="B2261" i="3"/>
  <c r="B2262" i="3"/>
  <c r="I2262" i="3" s="1"/>
  <c r="B2263" i="3"/>
  <c r="B2264" i="3"/>
  <c r="I2264" i="3" s="1"/>
  <c r="O2264" i="3" s="1"/>
  <c r="B2265" i="3"/>
  <c r="B2266" i="3"/>
  <c r="I2266" i="3" s="1"/>
  <c r="B2267" i="3"/>
  <c r="I2267" i="3" s="1"/>
  <c r="B2268" i="3"/>
  <c r="B2269" i="3"/>
  <c r="I2269" i="3" s="1"/>
  <c r="B2270" i="3"/>
  <c r="I2270" i="3" s="1"/>
  <c r="B2271" i="3"/>
  <c r="B2272" i="3"/>
  <c r="I2272" i="3" s="1"/>
  <c r="B2273" i="3"/>
  <c r="B2274" i="3"/>
  <c r="I2274" i="3" s="1"/>
  <c r="B2275" i="3"/>
  <c r="B2276" i="3"/>
  <c r="I2276" i="3" s="1"/>
  <c r="O2276" i="3" s="1"/>
  <c r="B2277" i="3"/>
  <c r="B2278" i="3"/>
  <c r="I2278" i="3" s="1"/>
  <c r="B2279" i="3"/>
  <c r="I2279" i="3" s="1"/>
  <c r="B2280" i="3"/>
  <c r="B2281" i="3"/>
  <c r="I2281" i="3" s="1"/>
  <c r="B2282" i="3"/>
  <c r="I2282" i="3" s="1"/>
  <c r="B2283" i="3"/>
  <c r="B2284" i="3"/>
  <c r="I2284" i="3" s="1"/>
  <c r="B2285" i="3"/>
  <c r="B2286" i="3"/>
  <c r="I2286" i="3" s="1"/>
  <c r="B2287" i="3"/>
  <c r="B2288" i="3"/>
  <c r="I2288" i="3" s="1"/>
  <c r="O2288" i="3" s="1"/>
  <c r="B2289" i="3"/>
  <c r="B2290" i="3"/>
  <c r="I2290" i="3" s="1"/>
  <c r="B2291" i="3"/>
  <c r="I2291" i="3" s="1"/>
  <c r="B2292" i="3"/>
  <c r="B2293" i="3"/>
  <c r="I2293" i="3" s="1"/>
  <c r="B2294" i="3"/>
  <c r="I2294" i="3" s="1"/>
  <c r="B2295" i="3"/>
  <c r="B2296" i="3"/>
  <c r="I2296" i="3" s="1"/>
  <c r="B2297" i="3"/>
  <c r="B2298" i="3"/>
  <c r="I2298" i="3" s="1"/>
  <c r="B2299" i="3"/>
  <c r="B2300" i="3"/>
  <c r="I2300" i="3" s="1"/>
  <c r="O2300" i="3" s="1"/>
  <c r="B2301" i="3"/>
  <c r="B2302" i="3"/>
  <c r="I2302" i="3" s="1"/>
  <c r="B2303" i="3"/>
  <c r="I2303" i="3" s="1"/>
  <c r="B2304" i="3"/>
  <c r="B2305" i="3"/>
  <c r="I2305" i="3" s="1"/>
  <c r="B2306" i="3"/>
  <c r="I2306" i="3" s="1"/>
  <c r="B2307" i="3"/>
  <c r="B2308" i="3"/>
  <c r="I2308" i="3" s="1"/>
  <c r="B2309" i="3"/>
  <c r="B2310" i="3"/>
  <c r="I2310" i="3" s="1"/>
  <c r="B2311" i="3"/>
  <c r="B2312" i="3"/>
  <c r="I2312" i="3" s="1"/>
  <c r="O2312" i="3" s="1"/>
  <c r="B2313" i="3"/>
  <c r="B2314" i="3"/>
  <c r="I2314" i="3" s="1"/>
  <c r="B2315" i="3"/>
  <c r="I2315" i="3" s="1"/>
  <c r="B2316" i="3"/>
  <c r="B2317" i="3"/>
  <c r="I2317" i="3" s="1"/>
  <c r="B2318" i="3"/>
  <c r="I2318" i="3" s="1"/>
  <c r="B2319" i="3"/>
  <c r="B2320" i="3"/>
  <c r="I2320" i="3" s="1"/>
  <c r="B2321" i="3"/>
  <c r="B2322" i="3"/>
  <c r="I2322" i="3" s="1"/>
  <c r="B2323" i="3"/>
  <c r="B2324" i="3"/>
  <c r="I2324" i="3" s="1"/>
  <c r="O2324" i="3" s="1"/>
  <c r="B2325" i="3"/>
  <c r="B2326" i="3"/>
  <c r="I2326" i="3" s="1"/>
  <c r="B2327" i="3"/>
  <c r="I2327" i="3" s="1"/>
  <c r="B2328" i="3"/>
  <c r="B2329" i="3"/>
  <c r="I2329" i="3" s="1"/>
  <c r="B2330" i="3"/>
  <c r="I2330" i="3" s="1"/>
  <c r="B2331" i="3"/>
  <c r="B2332" i="3"/>
  <c r="I2332" i="3" s="1"/>
  <c r="B2333" i="3"/>
  <c r="B2334" i="3"/>
  <c r="I2334" i="3" s="1"/>
  <c r="B2335" i="3"/>
  <c r="B2336" i="3"/>
  <c r="I2336" i="3" s="1"/>
  <c r="O2336" i="3" s="1"/>
  <c r="B2337" i="3"/>
  <c r="B2338" i="3"/>
  <c r="I2338" i="3" s="1"/>
  <c r="B2339" i="3"/>
  <c r="I2339" i="3" s="1"/>
  <c r="B2340" i="3"/>
  <c r="B2341" i="3"/>
  <c r="I2341" i="3" s="1"/>
  <c r="B2342" i="3"/>
  <c r="I2342" i="3" s="1"/>
  <c r="B2343" i="3"/>
  <c r="B2344" i="3"/>
  <c r="I2344" i="3" s="1"/>
  <c r="B2345" i="3"/>
  <c r="B2346" i="3"/>
  <c r="I2346" i="3" s="1"/>
  <c r="B2347" i="3"/>
  <c r="B2348" i="3"/>
  <c r="I2348" i="3" s="1"/>
  <c r="O2348" i="3" s="1"/>
  <c r="B2349" i="3"/>
  <c r="B2350" i="3"/>
  <c r="I2350" i="3" s="1"/>
  <c r="B2351" i="3"/>
  <c r="I2351" i="3" s="1"/>
  <c r="B2352" i="3"/>
  <c r="B2353" i="3"/>
  <c r="I2353" i="3" s="1"/>
  <c r="B2354" i="3"/>
  <c r="I2354" i="3" s="1"/>
  <c r="B2355" i="3"/>
  <c r="B2356" i="3"/>
  <c r="I2356" i="3" s="1"/>
  <c r="B2357" i="3"/>
  <c r="B2358" i="3"/>
  <c r="I2358" i="3" s="1"/>
  <c r="B2359" i="3"/>
  <c r="B2360" i="3"/>
  <c r="I2360" i="3" s="1"/>
  <c r="O2360" i="3" s="1"/>
  <c r="B2361" i="3"/>
  <c r="B2362" i="3"/>
  <c r="I2362" i="3" s="1"/>
  <c r="B2363" i="3"/>
  <c r="I2363" i="3" s="1"/>
  <c r="B2364" i="3"/>
  <c r="B2365" i="3"/>
  <c r="I2365" i="3" s="1"/>
  <c r="B2366" i="3"/>
  <c r="I2366" i="3" s="1"/>
  <c r="B2367" i="3"/>
  <c r="B2368" i="3"/>
  <c r="I2368" i="3" s="1"/>
  <c r="B2369" i="3"/>
  <c r="B2370" i="3"/>
  <c r="I2370" i="3" s="1"/>
  <c r="B2371" i="3"/>
  <c r="B2372" i="3"/>
  <c r="I2372" i="3" s="1"/>
  <c r="O2372" i="3" s="1"/>
  <c r="B2373" i="3"/>
  <c r="B2374" i="3"/>
  <c r="I2374" i="3" s="1"/>
  <c r="B2375" i="3"/>
  <c r="I2375" i="3" s="1"/>
  <c r="B2376" i="3"/>
  <c r="B2377" i="3"/>
  <c r="I2377" i="3" s="1"/>
  <c r="B2378" i="3"/>
  <c r="I2378" i="3" s="1"/>
  <c r="B2379" i="3"/>
  <c r="B2380" i="3"/>
  <c r="I2380" i="3" s="1"/>
  <c r="B2381" i="3"/>
  <c r="B2382" i="3"/>
  <c r="I2382" i="3" s="1"/>
  <c r="B2383" i="3"/>
  <c r="B2384" i="3"/>
  <c r="I2384" i="3" s="1"/>
  <c r="O2384" i="3" s="1"/>
  <c r="B2385" i="3"/>
  <c r="B2386" i="3"/>
  <c r="I2386" i="3" s="1"/>
  <c r="B2387" i="3"/>
  <c r="I2387" i="3" s="1"/>
  <c r="B2388" i="3"/>
  <c r="B2389" i="3"/>
  <c r="I2389" i="3" s="1"/>
  <c r="B2390" i="3"/>
  <c r="I2390" i="3" s="1"/>
  <c r="B2391" i="3"/>
  <c r="B2392" i="3"/>
  <c r="I2392" i="3" s="1"/>
  <c r="B2393" i="3"/>
  <c r="B2394" i="3"/>
  <c r="I2394" i="3" s="1"/>
  <c r="B2395" i="3"/>
  <c r="B2396" i="3"/>
  <c r="I2396" i="3" s="1"/>
  <c r="O2396" i="3" s="1"/>
  <c r="B2397" i="3"/>
  <c r="B2398" i="3"/>
  <c r="I2398" i="3" s="1"/>
  <c r="B2399" i="3"/>
  <c r="I2399" i="3" s="1"/>
  <c r="B2400" i="3"/>
  <c r="B2401" i="3"/>
  <c r="I2401" i="3" s="1"/>
  <c r="B2402" i="3"/>
  <c r="I2402" i="3" s="1"/>
  <c r="B2403" i="3"/>
  <c r="B2404" i="3"/>
  <c r="I2404" i="3" s="1"/>
  <c r="B2405" i="3"/>
  <c r="B2406" i="3"/>
  <c r="I2406" i="3" s="1"/>
  <c r="B2407" i="3"/>
  <c r="B2408" i="3"/>
  <c r="I2408" i="3" s="1"/>
  <c r="O2408" i="3" s="1"/>
  <c r="B2409" i="3"/>
  <c r="B2410" i="3"/>
  <c r="I2410" i="3" s="1"/>
  <c r="B2411" i="3"/>
  <c r="I2411" i="3" s="1"/>
  <c r="B2412" i="3"/>
  <c r="B2413" i="3"/>
  <c r="I2413" i="3" s="1"/>
  <c r="B2414" i="3"/>
  <c r="I2414" i="3" s="1"/>
  <c r="B2415" i="3"/>
  <c r="B2416" i="3"/>
  <c r="I2416" i="3" s="1"/>
  <c r="B2417" i="3"/>
  <c r="B2418" i="3"/>
  <c r="I2418" i="3" s="1"/>
  <c r="B2419" i="3"/>
  <c r="B2420" i="3"/>
  <c r="I2420" i="3" s="1"/>
  <c r="O2420" i="3" s="1"/>
  <c r="B2421" i="3"/>
  <c r="B2422" i="3"/>
  <c r="I2422" i="3" s="1"/>
  <c r="B2423" i="3"/>
  <c r="I2423" i="3" s="1"/>
  <c r="B2424" i="3"/>
  <c r="B2425" i="3"/>
  <c r="I2425" i="3" s="1"/>
  <c r="B2426" i="3"/>
  <c r="I2426" i="3" s="1"/>
  <c r="B2427" i="3"/>
  <c r="B2428" i="3"/>
  <c r="I2428" i="3" s="1"/>
  <c r="B2429" i="3"/>
  <c r="B2430" i="3"/>
  <c r="I2430" i="3" s="1"/>
  <c r="B2431" i="3"/>
  <c r="B2432" i="3"/>
  <c r="I2432" i="3" s="1"/>
  <c r="O2432" i="3" s="1"/>
  <c r="B2433" i="3"/>
  <c r="B2434" i="3"/>
  <c r="I2434" i="3" s="1"/>
  <c r="B2435" i="3"/>
  <c r="I2435" i="3" s="1"/>
  <c r="B2436" i="3"/>
  <c r="B2437" i="3"/>
  <c r="I2437" i="3" s="1"/>
  <c r="B2438" i="3"/>
  <c r="I2438" i="3" s="1"/>
  <c r="B2439" i="3"/>
  <c r="B2440" i="3"/>
  <c r="I2440" i="3" s="1"/>
  <c r="B2441" i="3"/>
  <c r="B2442" i="3"/>
  <c r="I2442" i="3" s="1"/>
  <c r="B2443" i="3"/>
  <c r="B2444" i="3"/>
  <c r="I2444" i="3" s="1"/>
  <c r="O2444" i="3" s="1"/>
  <c r="B2445" i="3"/>
  <c r="B2446" i="3"/>
  <c r="I2446" i="3" s="1"/>
  <c r="B2447" i="3"/>
  <c r="I2447" i="3" s="1"/>
  <c r="B2448" i="3"/>
  <c r="B2449" i="3"/>
  <c r="I2449" i="3" s="1"/>
  <c r="B2450" i="3"/>
  <c r="I2450" i="3" s="1"/>
  <c r="B2451" i="3"/>
  <c r="B2452" i="3"/>
  <c r="I2452" i="3" s="1"/>
  <c r="B2453" i="3"/>
  <c r="B2454" i="3"/>
  <c r="I2454" i="3" s="1"/>
  <c r="B2455" i="3"/>
  <c r="B2456" i="3"/>
  <c r="I2456" i="3" s="1"/>
  <c r="O2456" i="3" s="1"/>
  <c r="B2457" i="3"/>
  <c r="B2458" i="3"/>
  <c r="I2458" i="3" s="1"/>
  <c r="B2459" i="3"/>
  <c r="I2459" i="3" s="1"/>
  <c r="B2460" i="3"/>
  <c r="B2461" i="3"/>
  <c r="I2461" i="3" s="1"/>
  <c r="B2462" i="3"/>
  <c r="I2462" i="3" s="1"/>
  <c r="B2463" i="3"/>
  <c r="B2464" i="3"/>
  <c r="I2464" i="3" s="1"/>
  <c r="B2465" i="3"/>
  <c r="B2466" i="3"/>
  <c r="I2466" i="3" s="1"/>
  <c r="B2467" i="3"/>
  <c r="B2468" i="3"/>
  <c r="I2468" i="3" s="1"/>
  <c r="O2468" i="3" s="1"/>
  <c r="B2469" i="3"/>
  <c r="B2470" i="3"/>
  <c r="I2470" i="3" s="1"/>
  <c r="B2471" i="3"/>
  <c r="I2471" i="3" s="1"/>
  <c r="B2472" i="3"/>
  <c r="B2473" i="3"/>
  <c r="I2473" i="3" s="1"/>
  <c r="B2474" i="3"/>
  <c r="I2474" i="3" s="1"/>
  <c r="B2475" i="3"/>
  <c r="B2476" i="3"/>
  <c r="I2476" i="3" s="1"/>
  <c r="B2477" i="3"/>
  <c r="B2478" i="3"/>
  <c r="I2478" i="3" s="1"/>
  <c r="B2479" i="3"/>
  <c r="B2480" i="3"/>
  <c r="I2480" i="3" s="1"/>
  <c r="O2480" i="3" s="1"/>
  <c r="B2481" i="3"/>
  <c r="B2482" i="3"/>
  <c r="I2482" i="3" s="1"/>
  <c r="B2483" i="3"/>
  <c r="I2483" i="3" s="1"/>
  <c r="B2484" i="3"/>
  <c r="B2485" i="3"/>
  <c r="I2485" i="3" s="1"/>
  <c r="B2486" i="3"/>
  <c r="I2486" i="3" s="1"/>
  <c r="B2487" i="3"/>
  <c r="B2488" i="3"/>
  <c r="I2488" i="3" s="1"/>
  <c r="B2489" i="3"/>
  <c r="B2490" i="3"/>
  <c r="I2490" i="3" s="1"/>
  <c r="B2491" i="3"/>
  <c r="B2492" i="3"/>
  <c r="I2492" i="3" s="1"/>
  <c r="O2492" i="3" s="1"/>
  <c r="B2493" i="3"/>
  <c r="B2494" i="3"/>
  <c r="I2494" i="3" s="1"/>
  <c r="B2495" i="3"/>
  <c r="I2495" i="3" s="1"/>
  <c r="B2496" i="3"/>
  <c r="B2497" i="3"/>
  <c r="I2497" i="3" s="1"/>
  <c r="B2498" i="3"/>
  <c r="I2498" i="3" s="1"/>
  <c r="B2499" i="3"/>
  <c r="B2500" i="3"/>
  <c r="I2500" i="3" s="1"/>
  <c r="B2501" i="3"/>
  <c r="B2502" i="3"/>
  <c r="I2502" i="3" s="1"/>
  <c r="B2503" i="3"/>
  <c r="B2504" i="3"/>
  <c r="I2504" i="3" s="1"/>
  <c r="O2504" i="3" s="1"/>
  <c r="B2505" i="3"/>
  <c r="B2506" i="3"/>
  <c r="I2506" i="3" s="1"/>
  <c r="B2507" i="3"/>
  <c r="I2507" i="3" s="1"/>
  <c r="B2508" i="3"/>
  <c r="B2509" i="3"/>
  <c r="I2509" i="3" s="1"/>
  <c r="B2510" i="3"/>
  <c r="I2510" i="3" s="1"/>
  <c r="B2511" i="3"/>
  <c r="B2512" i="3"/>
  <c r="I2512" i="3" s="1"/>
  <c r="B2513" i="3"/>
  <c r="B2514" i="3"/>
  <c r="I2514" i="3" s="1"/>
  <c r="B2515" i="3"/>
  <c r="B2516" i="3"/>
  <c r="I2516" i="3" s="1"/>
  <c r="O2516" i="3" s="1"/>
  <c r="B2517" i="3"/>
  <c r="B2518" i="3"/>
  <c r="I2518" i="3" s="1"/>
  <c r="B2519" i="3"/>
  <c r="I2519" i="3" s="1"/>
  <c r="B2520" i="3"/>
  <c r="B2521" i="3"/>
  <c r="I2521" i="3" s="1"/>
  <c r="B2522" i="3"/>
  <c r="I2522" i="3" s="1"/>
  <c r="B2523" i="3"/>
  <c r="B2524" i="3"/>
  <c r="I2524" i="3" s="1"/>
  <c r="B2525" i="3"/>
  <c r="B2526" i="3"/>
  <c r="I2526" i="3" s="1"/>
  <c r="B2527" i="3"/>
  <c r="B2528" i="3"/>
  <c r="I2528" i="3" s="1"/>
  <c r="O2528" i="3" s="1"/>
  <c r="B2529" i="3"/>
  <c r="B2530" i="3"/>
  <c r="I2530" i="3" s="1"/>
  <c r="B2531" i="3"/>
  <c r="I2531" i="3" s="1"/>
  <c r="B2532" i="3"/>
  <c r="B2533" i="3"/>
  <c r="I2533" i="3" s="1"/>
  <c r="B2534" i="3"/>
  <c r="I2534" i="3" s="1"/>
  <c r="B2535" i="3"/>
  <c r="B2536" i="3"/>
  <c r="I2536" i="3" s="1"/>
  <c r="B2537" i="3"/>
  <c r="B2538" i="3"/>
  <c r="I2538" i="3" s="1"/>
  <c r="B2539" i="3"/>
  <c r="B2540" i="3"/>
  <c r="I2540" i="3" s="1"/>
  <c r="O2540" i="3" s="1"/>
  <c r="B2541" i="3"/>
  <c r="B2542" i="3"/>
  <c r="I2542" i="3" s="1"/>
  <c r="B2543" i="3"/>
  <c r="I2543" i="3" s="1"/>
  <c r="B2544" i="3"/>
  <c r="B2545" i="3"/>
  <c r="I2545" i="3" s="1"/>
  <c r="B2546" i="3"/>
  <c r="I2546" i="3" s="1"/>
  <c r="B2547" i="3"/>
  <c r="B2548" i="3"/>
  <c r="I2548" i="3" s="1"/>
  <c r="B2549" i="3"/>
  <c r="B2550" i="3"/>
  <c r="I2550" i="3" s="1"/>
  <c r="B2551" i="3"/>
  <c r="B2552" i="3"/>
  <c r="I2552" i="3" s="1"/>
  <c r="O2552" i="3" s="1"/>
  <c r="B2553" i="3"/>
  <c r="B2554" i="3"/>
  <c r="I2554" i="3" s="1"/>
  <c r="B2555" i="3"/>
  <c r="I2555" i="3" s="1"/>
  <c r="B2556" i="3"/>
  <c r="B2557" i="3"/>
  <c r="I2557" i="3" s="1"/>
  <c r="B2558" i="3"/>
  <c r="I2558" i="3" s="1"/>
  <c r="B2559" i="3"/>
  <c r="B2560" i="3"/>
  <c r="I2560" i="3" s="1"/>
  <c r="B2561" i="3"/>
  <c r="B2562" i="3"/>
  <c r="I2562" i="3" s="1"/>
  <c r="B2563" i="3"/>
  <c r="B2564" i="3"/>
  <c r="I2564" i="3" s="1"/>
  <c r="O2564" i="3" s="1"/>
  <c r="B2565" i="3"/>
  <c r="B2566" i="3"/>
  <c r="I2566" i="3" s="1"/>
  <c r="B2567" i="3"/>
  <c r="I2567" i="3" s="1"/>
  <c r="B2568" i="3"/>
  <c r="B2569" i="3"/>
  <c r="I2569" i="3" s="1"/>
  <c r="B2570" i="3"/>
  <c r="I2570" i="3" s="1"/>
  <c r="B2571" i="3"/>
  <c r="B2572" i="3"/>
  <c r="I2572" i="3" s="1"/>
  <c r="B2573" i="3"/>
  <c r="B2574" i="3"/>
  <c r="I2574" i="3" s="1"/>
  <c r="B2575" i="3"/>
  <c r="B2576" i="3"/>
  <c r="I2576" i="3" s="1"/>
  <c r="O2576" i="3" s="1"/>
  <c r="B2577" i="3"/>
  <c r="B2578" i="3"/>
  <c r="I2578" i="3" s="1"/>
  <c r="B2579" i="3"/>
  <c r="I2579" i="3" s="1"/>
  <c r="B2580" i="3"/>
  <c r="B2581" i="3"/>
  <c r="I2581" i="3" s="1"/>
  <c r="B2582" i="3"/>
  <c r="I2582" i="3" s="1"/>
  <c r="B2583" i="3"/>
  <c r="B2584" i="3"/>
  <c r="I2584" i="3" s="1"/>
  <c r="B2585" i="3"/>
  <c r="B2586" i="3"/>
  <c r="I2586" i="3" s="1"/>
  <c r="B2587" i="3"/>
  <c r="B2588" i="3"/>
  <c r="I2588" i="3" s="1"/>
  <c r="O2588" i="3" s="1"/>
  <c r="B2589" i="3"/>
  <c r="B2590" i="3"/>
  <c r="I2590" i="3" s="1"/>
  <c r="B2591" i="3"/>
  <c r="I2591" i="3" s="1"/>
  <c r="B2592" i="3"/>
  <c r="B2593" i="3"/>
  <c r="I2593" i="3" s="1"/>
  <c r="B2594" i="3"/>
  <c r="I2594" i="3" s="1"/>
  <c r="B2595" i="3"/>
  <c r="B2596" i="3"/>
  <c r="I2596" i="3" s="1"/>
  <c r="B2597" i="3"/>
  <c r="B2598" i="3"/>
  <c r="I2598" i="3" s="1"/>
  <c r="B2599" i="3"/>
  <c r="B2600" i="3"/>
  <c r="I2600" i="3" s="1"/>
  <c r="O2600" i="3" s="1"/>
  <c r="B2601" i="3"/>
  <c r="B2602" i="3"/>
  <c r="I2602" i="3" s="1"/>
  <c r="B2603" i="3"/>
  <c r="I2603" i="3" s="1"/>
  <c r="B2604" i="3"/>
  <c r="B2605" i="3"/>
  <c r="I2605" i="3" s="1"/>
  <c r="B2606" i="3"/>
  <c r="I2606" i="3" s="1"/>
  <c r="B2607" i="3"/>
  <c r="B2608" i="3"/>
  <c r="I2608" i="3" s="1"/>
  <c r="B2609" i="3"/>
  <c r="B2610" i="3"/>
  <c r="I2610" i="3" s="1"/>
  <c r="B2611" i="3"/>
  <c r="B2612" i="3"/>
  <c r="I2612" i="3" s="1"/>
  <c r="O2612" i="3" s="1"/>
  <c r="B2613" i="3"/>
  <c r="B2614" i="3"/>
  <c r="I2614" i="3" s="1"/>
  <c r="B2615" i="3"/>
  <c r="I2615" i="3" s="1"/>
  <c r="B2616" i="3"/>
  <c r="B2617" i="3"/>
  <c r="I2617" i="3" s="1"/>
  <c r="B2618" i="3"/>
  <c r="I2618" i="3" s="1"/>
  <c r="B2619" i="3"/>
  <c r="B2620" i="3"/>
  <c r="I2620" i="3" s="1"/>
  <c r="B2621" i="3"/>
  <c r="B2622" i="3"/>
  <c r="I2622" i="3" s="1"/>
  <c r="B2623" i="3"/>
  <c r="B2624" i="3"/>
  <c r="I2624" i="3" s="1"/>
  <c r="O2624" i="3" s="1"/>
  <c r="B2625" i="3"/>
  <c r="B2626" i="3"/>
  <c r="I2626" i="3" s="1"/>
  <c r="B2627" i="3"/>
  <c r="I2627" i="3" s="1"/>
  <c r="B2628" i="3"/>
  <c r="B2629" i="3"/>
  <c r="I2629" i="3" s="1"/>
  <c r="B2630" i="3"/>
  <c r="I2630" i="3" s="1"/>
  <c r="B2631" i="3"/>
  <c r="B2632" i="3"/>
  <c r="I2632" i="3" s="1"/>
  <c r="B2633" i="3"/>
  <c r="B2634" i="3"/>
  <c r="I2634" i="3" s="1"/>
  <c r="B2635" i="3"/>
  <c r="B2636" i="3"/>
  <c r="I2636" i="3" s="1"/>
  <c r="O2636" i="3" s="1"/>
  <c r="B2637" i="3"/>
  <c r="B2638" i="3"/>
  <c r="I2638" i="3" s="1"/>
  <c r="B2639" i="3"/>
  <c r="I2639" i="3" s="1"/>
  <c r="B2640" i="3"/>
  <c r="B2641" i="3"/>
  <c r="I2641" i="3" s="1"/>
  <c r="B2642" i="3"/>
  <c r="I2642" i="3" s="1"/>
  <c r="B2643" i="3"/>
  <c r="B2644" i="3"/>
  <c r="I2644" i="3" s="1"/>
  <c r="B2645" i="3"/>
  <c r="B2646" i="3"/>
  <c r="I2646" i="3" s="1"/>
  <c r="B2647" i="3"/>
  <c r="B2648" i="3"/>
  <c r="I2648" i="3" s="1"/>
  <c r="O2648" i="3" s="1"/>
  <c r="B2649" i="3"/>
  <c r="B2650" i="3"/>
  <c r="I2650" i="3" s="1"/>
  <c r="B2651" i="3"/>
  <c r="I2651" i="3" s="1"/>
  <c r="B2652" i="3"/>
  <c r="B2653" i="3"/>
  <c r="I2653" i="3" s="1"/>
  <c r="B2654" i="3"/>
  <c r="I2654" i="3" s="1"/>
  <c r="B2655" i="3"/>
  <c r="B2656" i="3"/>
  <c r="I2656" i="3" s="1"/>
  <c r="B2657" i="3"/>
  <c r="B2658" i="3"/>
  <c r="I2658" i="3" s="1"/>
  <c r="B2659" i="3"/>
  <c r="B2660" i="3"/>
  <c r="I2660" i="3" s="1"/>
  <c r="O2660" i="3" s="1"/>
  <c r="B2661" i="3"/>
  <c r="B2662" i="3"/>
  <c r="I2662" i="3" s="1"/>
  <c r="B2663" i="3"/>
  <c r="I2663" i="3" s="1"/>
  <c r="B2664" i="3"/>
  <c r="B2665" i="3"/>
  <c r="I2665" i="3" s="1"/>
  <c r="B2666" i="3"/>
  <c r="I2666" i="3" s="1"/>
  <c r="B2667" i="3"/>
  <c r="B2668" i="3"/>
  <c r="I2668" i="3" s="1"/>
  <c r="B2669" i="3"/>
  <c r="B2670" i="3"/>
  <c r="I2670" i="3" s="1"/>
  <c r="B2671" i="3"/>
  <c r="B2672" i="3"/>
  <c r="I2672" i="3" s="1"/>
  <c r="O2672" i="3" s="1"/>
  <c r="B2673" i="3"/>
  <c r="B2674" i="3"/>
  <c r="I2674" i="3" s="1"/>
  <c r="B2675" i="3"/>
  <c r="I2675" i="3" s="1"/>
  <c r="B2676" i="3"/>
  <c r="B2677" i="3"/>
  <c r="I2677" i="3" s="1"/>
  <c r="B2678" i="3"/>
  <c r="I2678" i="3" s="1"/>
  <c r="B2679" i="3"/>
  <c r="B2680" i="3"/>
  <c r="I2680" i="3" s="1"/>
  <c r="B2681" i="3"/>
  <c r="B2682" i="3"/>
  <c r="I2682" i="3" s="1"/>
  <c r="B2683" i="3"/>
  <c r="B2684" i="3"/>
  <c r="I2684" i="3" s="1"/>
  <c r="O2684" i="3" s="1"/>
  <c r="B2685" i="3"/>
  <c r="B2686" i="3"/>
  <c r="I2686" i="3" s="1"/>
  <c r="B2687" i="3"/>
  <c r="I2687" i="3" s="1"/>
  <c r="B2688" i="3"/>
  <c r="B2689" i="3"/>
  <c r="I2689" i="3" s="1"/>
  <c r="B2690" i="3"/>
  <c r="I2690" i="3" s="1"/>
  <c r="B2691" i="3"/>
  <c r="B2692" i="3"/>
  <c r="I2692" i="3" s="1"/>
  <c r="B2693" i="3"/>
  <c r="B2694" i="3"/>
  <c r="I2694" i="3" s="1"/>
  <c r="B2695" i="3"/>
  <c r="B2696" i="3"/>
  <c r="I2696" i="3" s="1"/>
  <c r="O2696" i="3" s="1"/>
  <c r="B2697" i="3"/>
  <c r="B2698" i="3"/>
  <c r="I2698" i="3" s="1"/>
  <c r="B2699" i="3"/>
  <c r="I2699" i="3" s="1"/>
  <c r="B2700" i="3"/>
  <c r="B2701" i="3"/>
  <c r="I2701" i="3" s="1"/>
  <c r="B2702" i="3"/>
  <c r="I2702" i="3" s="1"/>
  <c r="B2703" i="3"/>
  <c r="B2704" i="3"/>
  <c r="I2704" i="3" s="1"/>
  <c r="B2705" i="3"/>
  <c r="B2706" i="3"/>
  <c r="I2706" i="3" s="1"/>
  <c r="B2707" i="3"/>
  <c r="B2708" i="3"/>
  <c r="I2708" i="3" s="1"/>
  <c r="O2708" i="3" s="1"/>
  <c r="B2709" i="3"/>
  <c r="B2710" i="3"/>
  <c r="I2710" i="3" s="1"/>
  <c r="B2711" i="3"/>
  <c r="I2711" i="3" s="1"/>
  <c r="B2712" i="3"/>
  <c r="B2713" i="3"/>
  <c r="I2713" i="3" s="1"/>
  <c r="B2714" i="3"/>
  <c r="I2714" i="3" s="1"/>
  <c r="B2715" i="3"/>
  <c r="B2716" i="3"/>
  <c r="I2716" i="3" s="1"/>
  <c r="B2717" i="3"/>
  <c r="B2718" i="3"/>
  <c r="I2718" i="3" s="1"/>
  <c r="B2719" i="3"/>
  <c r="B2720" i="3"/>
  <c r="I2720" i="3" s="1"/>
  <c r="O2720" i="3" s="1"/>
  <c r="B2721" i="3"/>
  <c r="B2722" i="3"/>
  <c r="I2722" i="3" s="1"/>
  <c r="B2723" i="3"/>
  <c r="I2723" i="3" s="1"/>
  <c r="B2724" i="3"/>
  <c r="B2725" i="3"/>
  <c r="I2725" i="3" s="1"/>
  <c r="B2726" i="3"/>
  <c r="I2726" i="3" s="1"/>
  <c r="B2727" i="3"/>
  <c r="B2728" i="3"/>
  <c r="I2728" i="3" s="1"/>
  <c r="B2729" i="3"/>
  <c r="B2730" i="3"/>
  <c r="I2730" i="3" s="1"/>
  <c r="B2731" i="3"/>
  <c r="B2732" i="3"/>
  <c r="I2732" i="3" s="1"/>
  <c r="O2732" i="3" s="1"/>
  <c r="B2733" i="3"/>
  <c r="B2734" i="3"/>
  <c r="I2734" i="3" s="1"/>
  <c r="B2735" i="3"/>
  <c r="I2735" i="3" s="1"/>
  <c r="B2736" i="3"/>
  <c r="B2737" i="3"/>
  <c r="I2737" i="3" s="1"/>
  <c r="B2738" i="3"/>
  <c r="I2738" i="3" s="1"/>
  <c r="B2739" i="3"/>
  <c r="B2740" i="3"/>
  <c r="I2740" i="3" s="1"/>
  <c r="B2741" i="3"/>
  <c r="B2742" i="3"/>
  <c r="I2742" i="3" s="1"/>
  <c r="B2743" i="3"/>
  <c r="B2744" i="3"/>
  <c r="I2744" i="3" s="1"/>
  <c r="O2744" i="3" s="1"/>
  <c r="B2745" i="3"/>
  <c r="B2746" i="3"/>
  <c r="I2746" i="3" s="1"/>
  <c r="B2747" i="3"/>
  <c r="I2747" i="3" s="1"/>
  <c r="B2748" i="3"/>
  <c r="B2749" i="3"/>
  <c r="I2749" i="3" s="1"/>
  <c r="B2750" i="3"/>
  <c r="I2750" i="3" s="1"/>
  <c r="B2751" i="3"/>
  <c r="B2752" i="3"/>
  <c r="I2752" i="3" s="1"/>
  <c r="B2753" i="3"/>
  <c r="B2754" i="3"/>
  <c r="I2754" i="3" s="1"/>
  <c r="B2755" i="3"/>
  <c r="B2756" i="3"/>
  <c r="I2756" i="3" s="1"/>
  <c r="O2756" i="3" s="1"/>
  <c r="B2757" i="3"/>
  <c r="B2758" i="3"/>
  <c r="I2758" i="3" s="1"/>
  <c r="B2759" i="3"/>
  <c r="I2759" i="3" s="1"/>
  <c r="B2760" i="3"/>
  <c r="B2761" i="3"/>
  <c r="I2761" i="3" s="1"/>
  <c r="B2762" i="3"/>
  <c r="I2762" i="3" s="1"/>
  <c r="B2763" i="3"/>
  <c r="B2764" i="3"/>
  <c r="I2764" i="3" s="1"/>
  <c r="B2765" i="3"/>
  <c r="B2766" i="3"/>
  <c r="I2766" i="3" s="1"/>
  <c r="B2767" i="3"/>
  <c r="B2768" i="3"/>
  <c r="I2768" i="3" s="1"/>
  <c r="O2768" i="3" s="1"/>
  <c r="B2769" i="3"/>
  <c r="B2770" i="3"/>
  <c r="I2770" i="3" s="1"/>
  <c r="B2771" i="3"/>
  <c r="I2771" i="3" s="1"/>
  <c r="B2772" i="3"/>
  <c r="B2773" i="3"/>
  <c r="I2773" i="3" s="1"/>
  <c r="B2774" i="3"/>
  <c r="I2774" i="3" s="1"/>
  <c r="B2775" i="3"/>
  <c r="B2776" i="3"/>
  <c r="I2776" i="3" s="1"/>
  <c r="B2777" i="3"/>
  <c r="B2778" i="3"/>
  <c r="I2778" i="3" s="1"/>
  <c r="B2779" i="3"/>
  <c r="B2780" i="3"/>
  <c r="I2780" i="3" s="1"/>
  <c r="O2780" i="3" s="1"/>
  <c r="B2781" i="3"/>
  <c r="B2782" i="3"/>
  <c r="I2782" i="3" s="1"/>
  <c r="B2783" i="3"/>
  <c r="I2783" i="3" s="1"/>
  <c r="B2784" i="3"/>
  <c r="B2785" i="3"/>
  <c r="I2785" i="3" s="1"/>
  <c r="B2786" i="3"/>
  <c r="I2786" i="3" s="1"/>
  <c r="B2787" i="3"/>
  <c r="B2788" i="3"/>
  <c r="I2788" i="3" s="1"/>
  <c r="B2789" i="3"/>
  <c r="B2790" i="3"/>
  <c r="I2790" i="3" s="1"/>
  <c r="B2791" i="3"/>
  <c r="B2792" i="3"/>
  <c r="I2792" i="3" s="1"/>
  <c r="O2792" i="3" s="1"/>
  <c r="B2793" i="3"/>
  <c r="B2794" i="3"/>
  <c r="I2794" i="3" s="1"/>
  <c r="B2795" i="3"/>
  <c r="I2795" i="3" s="1"/>
  <c r="B2796" i="3"/>
  <c r="B2797" i="3"/>
  <c r="I2797" i="3" s="1"/>
  <c r="B2798" i="3"/>
  <c r="I2798" i="3" s="1"/>
  <c r="B2799" i="3"/>
  <c r="B2800" i="3"/>
  <c r="I2800" i="3" s="1"/>
  <c r="B2801" i="3"/>
  <c r="B2802" i="3"/>
  <c r="I2802" i="3" s="1"/>
  <c r="B2803" i="3"/>
  <c r="B2804" i="3"/>
  <c r="I2804" i="3" s="1"/>
  <c r="O2804" i="3" s="1"/>
  <c r="B2805" i="3"/>
  <c r="B2806" i="3"/>
  <c r="I2806" i="3" s="1"/>
  <c r="B2807" i="3"/>
  <c r="I2807" i="3" s="1"/>
  <c r="B2808" i="3"/>
  <c r="B2809" i="3"/>
  <c r="I2809" i="3" s="1"/>
  <c r="B2810" i="3"/>
  <c r="I2810" i="3" s="1"/>
  <c r="B2811" i="3"/>
  <c r="B2812" i="3"/>
  <c r="I2812" i="3" s="1"/>
  <c r="B2813" i="3"/>
  <c r="B2814" i="3"/>
  <c r="I2814" i="3" s="1"/>
  <c r="B2815" i="3"/>
  <c r="B2816" i="3"/>
  <c r="I2816" i="3" s="1"/>
  <c r="O2816" i="3" s="1"/>
  <c r="B2817" i="3"/>
  <c r="B2818" i="3"/>
  <c r="I2818" i="3" s="1"/>
  <c r="B2819" i="3"/>
  <c r="I2819" i="3" s="1"/>
  <c r="B2820" i="3"/>
  <c r="B2821" i="3"/>
  <c r="I2821" i="3" s="1"/>
  <c r="B2822" i="3"/>
  <c r="I2822" i="3" s="1"/>
  <c r="B2823" i="3"/>
  <c r="B2824" i="3"/>
  <c r="I2824" i="3" s="1"/>
  <c r="B2825" i="3"/>
  <c r="B2826" i="3"/>
  <c r="I2826" i="3" s="1"/>
  <c r="B2827" i="3"/>
  <c r="B2828" i="3"/>
  <c r="I2828" i="3" s="1"/>
  <c r="O2828" i="3" s="1"/>
  <c r="B2829" i="3"/>
  <c r="B2830" i="3"/>
  <c r="I2830" i="3" s="1"/>
  <c r="B2831" i="3"/>
  <c r="I2831" i="3" s="1"/>
  <c r="B2832" i="3"/>
  <c r="B2833" i="3"/>
  <c r="I2833" i="3" s="1"/>
  <c r="B2834" i="3"/>
  <c r="I2834" i="3" s="1"/>
  <c r="B2835" i="3"/>
  <c r="B2836" i="3"/>
  <c r="I2836" i="3" s="1"/>
  <c r="B2837" i="3"/>
  <c r="B2838" i="3"/>
  <c r="I2838" i="3" s="1"/>
  <c r="B2839" i="3"/>
  <c r="B2840" i="3"/>
  <c r="I2840" i="3" s="1"/>
  <c r="O2840" i="3" s="1"/>
  <c r="B2841" i="3"/>
  <c r="B2842" i="3"/>
  <c r="I2842" i="3" s="1"/>
  <c r="B2843" i="3"/>
  <c r="I2843" i="3" s="1"/>
  <c r="B2844" i="3"/>
  <c r="B2845" i="3"/>
  <c r="I2845" i="3" s="1"/>
  <c r="B2846" i="3"/>
  <c r="I2846" i="3" s="1"/>
  <c r="B2847" i="3"/>
  <c r="B2848" i="3"/>
  <c r="I2848" i="3" s="1"/>
  <c r="B2849" i="3"/>
  <c r="B2850" i="3"/>
  <c r="I2850" i="3" s="1"/>
  <c r="B2851" i="3"/>
  <c r="B2852" i="3"/>
  <c r="I2852" i="3" s="1"/>
  <c r="O2852" i="3" s="1"/>
  <c r="B2853" i="3"/>
  <c r="B2854" i="3"/>
  <c r="I2854" i="3" s="1"/>
  <c r="B2855" i="3"/>
  <c r="I2855" i="3" s="1"/>
  <c r="B2856" i="3"/>
  <c r="B2857" i="3"/>
  <c r="I2857" i="3" s="1"/>
  <c r="B2858" i="3"/>
  <c r="I2858" i="3" s="1"/>
  <c r="B2859" i="3"/>
  <c r="B2860" i="3"/>
  <c r="I2860" i="3" s="1"/>
  <c r="B2861" i="3"/>
  <c r="B2862" i="3"/>
  <c r="I2862" i="3" s="1"/>
  <c r="B2863" i="3"/>
  <c r="B2864" i="3"/>
  <c r="I2864" i="3" s="1"/>
  <c r="O2864" i="3" s="1"/>
  <c r="B2865" i="3"/>
  <c r="B2866" i="3"/>
  <c r="I2866" i="3" s="1"/>
  <c r="B2867" i="3"/>
  <c r="I2867" i="3" s="1"/>
  <c r="B2868" i="3"/>
  <c r="B2869" i="3"/>
  <c r="I2869" i="3" s="1"/>
  <c r="B2870" i="3"/>
  <c r="I2870" i="3" s="1"/>
  <c r="B2871" i="3"/>
  <c r="B2872" i="3"/>
  <c r="I2872" i="3" s="1"/>
  <c r="B2873" i="3"/>
  <c r="B2874" i="3"/>
  <c r="I2874" i="3" s="1"/>
  <c r="B2875" i="3"/>
  <c r="B2876" i="3"/>
  <c r="I2876" i="3" s="1"/>
  <c r="O2876" i="3" s="1"/>
  <c r="B2877" i="3"/>
  <c r="B2878" i="3"/>
  <c r="I2878" i="3" s="1"/>
  <c r="B2879" i="3"/>
  <c r="I2879" i="3" s="1"/>
  <c r="B2880" i="3"/>
  <c r="B2881" i="3"/>
  <c r="I2881" i="3" s="1"/>
  <c r="B2882" i="3"/>
  <c r="I2882" i="3" s="1"/>
  <c r="B2883" i="3"/>
  <c r="B2884" i="3"/>
  <c r="I2884" i="3" s="1"/>
  <c r="B2885" i="3"/>
  <c r="B2886" i="3"/>
  <c r="I2886" i="3" s="1"/>
  <c r="B2887" i="3"/>
  <c r="B2888" i="3"/>
  <c r="I2888" i="3" s="1"/>
  <c r="O2888" i="3" s="1"/>
  <c r="B2889" i="3"/>
  <c r="B2890" i="3"/>
  <c r="I2890" i="3" s="1"/>
  <c r="B2891" i="3"/>
  <c r="I2891" i="3" s="1"/>
  <c r="B2892" i="3"/>
  <c r="B2893" i="3"/>
  <c r="I2893" i="3" s="1"/>
  <c r="B2894" i="3"/>
  <c r="I2894" i="3" s="1"/>
  <c r="B2895" i="3"/>
  <c r="B2896" i="3"/>
  <c r="I2896" i="3" s="1"/>
  <c r="B2897" i="3"/>
  <c r="B2898" i="3"/>
  <c r="I2898" i="3" s="1"/>
  <c r="B2899" i="3"/>
  <c r="B2900" i="3"/>
  <c r="I2900" i="3" s="1"/>
  <c r="O2900" i="3" s="1"/>
  <c r="B2901" i="3"/>
  <c r="B2902" i="3"/>
  <c r="I2902" i="3" s="1"/>
  <c r="B2903" i="3"/>
  <c r="I2903" i="3" s="1"/>
  <c r="B2904" i="3"/>
  <c r="B2905" i="3"/>
  <c r="I2905" i="3" s="1"/>
  <c r="B2906" i="3"/>
  <c r="I2906" i="3" s="1"/>
  <c r="B2907" i="3"/>
  <c r="B2908" i="3"/>
  <c r="I2908" i="3" s="1"/>
  <c r="B2909" i="3"/>
  <c r="B2910" i="3"/>
  <c r="I2910" i="3" s="1"/>
  <c r="B2911" i="3"/>
  <c r="B2912" i="3"/>
  <c r="I2912" i="3" s="1"/>
  <c r="O2912" i="3" s="1"/>
  <c r="B2913" i="3"/>
  <c r="B2914" i="3"/>
  <c r="I2914" i="3" s="1"/>
  <c r="B2915" i="3"/>
  <c r="I2915" i="3" s="1"/>
  <c r="B2916" i="3"/>
  <c r="B2917" i="3"/>
  <c r="I2917" i="3" s="1"/>
  <c r="B2918" i="3"/>
  <c r="I2918" i="3" s="1"/>
  <c r="B2919" i="3"/>
  <c r="B2920" i="3"/>
  <c r="I2920" i="3" s="1"/>
  <c r="B2921" i="3"/>
  <c r="B2922" i="3"/>
  <c r="I2922" i="3" s="1"/>
  <c r="B2923" i="3"/>
  <c r="B2924" i="3"/>
  <c r="I2924" i="3" s="1"/>
  <c r="O2924" i="3" s="1"/>
  <c r="B2925" i="3"/>
  <c r="B2926" i="3"/>
  <c r="I2926" i="3" s="1"/>
  <c r="B2927" i="3"/>
  <c r="I2927" i="3" s="1"/>
  <c r="B2928" i="3"/>
  <c r="B2929" i="3"/>
  <c r="I2929" i="3" s="1"/>
  <c r="B2930" i="3"/>
  <c r="I2930" i="3" s="1"/>
  <c r="B2931" i="3"/>
  <c r="B2932" i="3"/>
  <c r="I2932" i="3" s="1"/>
  <c r="B2933" i="3"/>
  <c r="B2934" i="3"/>
  <c r="I2934" i="3" s="1"/>
  <c r="B2935" i="3"/>
  <c r="B2936" i="3"/>
  <c r="I2936" i="3" s="1"/>
  <c r="O2936" i="3" s="1"/>
  <c r="B2937" i="3"/>
  <c r="B2938" i="3"/>
  <c r="I2938" i="3" s="1"/>
  <c r="B2939" i="3"/>
  <c r="I2939" i="3" s="1"/>
  <c r="B2940" i="3"/>
  <c r="B2941" i="3"/>
  <c r="I2941" i="3" s="1"/>
  <c r="B2942" i="3"/>
  <c r="I2942" i="3" s="1"/>
  <c r="B2943" i="3"/>
  <c r="B2944" i="3"/>
  <c r="I2944" i="3" s="1"/>
  <c r="B2945" i="3"/>
  <c r="B2946" i="3"/>
  <c r="I2946" i="3" s="1"/>
  <c r="B2947" i="3"/>
  <c r="B2948" i="3"/>
  <c r="I2948" i="3" s="1"/>
  <c r="O2948" i="3" s="1"/>
  <c r="B2949" i="3"/>
  <c r="B2950" i="3"/>
  <c r="I2950" i="3" s="1"/>
  <c r="B2951" i="3"/>
  <c r="I2951" i="3" s="1"/>
  <c r="B2952" i="3"/>
  <c r="B2953" i="3"/>
  <c r="I2953" i="3" s="1"/>
  <c r="B2954" i="3"/>
  <c r="I2954" i="3" s="1"/>
  <c r="B2955" i="3"/>
  <c r="B2956" i="3"/>
  <c r="I2956" i="3" s="1"/>
  <c r="B2957" i="3"/>
  <c r="B2958" i="3"/>
  <c r="I2958" i="3" s="1"/>
  <c r="B2959" i="3"/>
  <c r="B2960" i="3"/>
  <c r="I2960" i="3" s="1"/>
  <c r="O2960" i="3" s="1"/>
  <c r="B2961" i="3"/>
  <c r="B2962" i="3"/>
  <c r="I2962" i="3" s="1"/>
  <c r="B2963" i="3"/>
  <c r="I2963" i="3" s="1"/>
  <c r="B2964" i="3"/>
  <c r="B2965" i="3"/>
  <c r="I2965" i="3" s="1"/>
  <c r="B2966" i="3"/>
  <c r="I2966" i="3" s="1"/>
  <c r="B2967" i="3"/>
  <c r="B2968" i="3"/>
  <c r="I2968" i="3" s="1"/>
  <c r="B2969" i="3"/>
  <c r="B2970" i="3"/>
  <c r="I2970" i="3" s="1"/>
  <c r="B2971" i="3"/>
  <c r="B2972" i="3"/>
  <c r="I2972" i="3" s="1"/>
  <c r="O2972" i="3" s="1"/>
  <c r="B2973" i="3"/>
  <c r="B2974" i="3"/>
  <c r="I2974" i="3" s="1"/>
  <c r="B2975" i="3"/>
  <c r="I2975" i="3" s="1"/>
  <c r="B2976" i="3"/>
  <c r="B2977" i="3"/>
  <c r="I2977" i="3" s="1"/>
  <c r="B2978" i="3"/>
  <c r="I2978" i="3" s="1"/>
  <c r="B2979" i="3"/>
  <c r="B2980" i="3"/>
  <c r="I2980" i="3" s="1"/>
  <c r="B2981" i="3"/>
  <c r="B2982" i="3"/>
  <c r="I2982" i="3" s="1"/>
  <c r="B2983" i="3"/>
  <c r="B2984" i="3"/>
  <c r="I2984" i="3" s="1"/>
  <c r="O2984" i="3" s="1"/>
  <c r="B2985" i="3"/>
  <c r="B2986" i="3"/>
  <c r="I2986" i="3" s="1"/>
  <c r="B2987" i="3"/>
  <c r="I2987" i="3" s="1"/>
  <c r="B2988" i="3"/>
  <c r="B2989" i="3"/>
  <c r="I2989" i="3" s="1"/>
  <c r="B2990" i="3"/>
  <c r="I2990" i="3" s="1"/>
  <c r="B2991" i="3"/>
  <c r="B2992" i="3"/>
  <c r="I2992" i="3" s="1"/>
  <c r="B2993" i="3"/>
  <c r="B2994" i="3"/>
  <c r="I2994" i="3" s="1"/>
  <c r="B2995" i="3"/>
  <c r="B2996" i="3"/>
  <c r="I2996" i="3" s="1"/>
  <c r="O2996" i="3" s="1"/>
  <c r="B2997" i="3"/>
  <c r="B2998" i="3"/>
  <c r="I2998" i="3" s="1"/>
  <c r="B2999" i="3"/>
  <c r="I2999" i="3" s="1"/>
  <c r="B3000" i="3"/>
  <c r="B3001" i="3"/>
  <c r="I3001" i="3" s="1"/>
  <c r="B3002" i="3"/>
  <c r="I3002" i="3" s="1"/>
  <c r="B3003" i="3"/>
  <c r="B3004" i="3"/>
  <c r="I3004" i="3" s="1"/>
  <c r="B3005" i="3"/>
  <c r="B3006" i="3"/>
  <c r="I3006" i="3" s="1"/>
  <c r="B3007" i="3"/>
  <c r="B3008" i="3"/>
  <c r="I3008" i="3" s="1"/>
  <c r="O3008" i="3" s="1"/>
  <c r="B3009" i="3"/>
  <c r="B3010" i="3"/>
  <c r="I3010" i="3" s="1"/>
  <c r="B3011" i="3"/>
  <c r="I3011" i="3" s="1"/>
  <c r="B3012" i="3"/>
  <c r="B3013" i="3"/>
  <c r="I3013" i="3" s="1"/>
  <c r="B3014" i="3"/>
  <c r="I3014" i="3" s="1"/>
  <c r="B3015" i="3"/>
  <c r="B3016" i="3"/>
  <c r="I3016" i="3" s="1"/>
  <c r="B3017" i="3"/>
  <c r="B3018" i="3"/>
  <c r="I3018" i="3" s="1"/>
  <c r="B3019" i="3"/>
  <c r="B3020" i="3"/>
  <c r="I3020" i="3" s="1"/>
  <c r="O3020" i="3" s="1"/>
  <c r="B3021" i="3"/>
  <c r="B3022" i="3"/>
  <c r="I3022" i="3" s="1"/>
  <c r="B3023" i="3"/>
  <c r="I3023" i="3" s="1"/>
  <c r="B3024" i="3"/>
  <c r="B3025" i="3"/>
  <c r="I3025" i="3" s="1"/>
  <c r="B3026" i="3"/>
  <c r="I3026" i="3" s="1"/>
  <c r="B3027" i="3"/>
  <c r="B3028" i="3"/>
  <c r="I3028" i="3" s="1"/>
  <c r="B3029" i="3"/>
  <c r="B3030" i="3"/>
  <c r="I3030" i="3" s="1"/>
  <c r="B3031" i="3"/>
  <c r="B3032" i="3"/>
  <c r="I3032" i="3" s="1"/>
  <c r="O3032" i="3" s="1"/>
  <c r="B3033" i="3"/>
  <c r="B3034" i="3"/>
  <c r="I3034" i="3" s="1"/>
  <c r="B3035" i="3"/>
  <c r="I3035" i="3" s="1"/>
  <c r="B3036" i="3"/>
  <c r="B3037" i="3"/>
  <c r="I3037" i="3" s="1"/>
  <c r="B3038" i="3"/>
  <c r="I3038" i="3" s="1"/>
  <c r="B3039" i="3"/>
  <c r="B3040" i="3"/>
  <c r="I3040" i="3" s="1"/>
  <c r="B3041" i="3"/>
  <c r="B3042" i="3"/>
  <c r="I3042" i="3" s="1"/>
  <c r="B3043" i="3"/>
  <c r="B3044" i="3"/>
  <c r="I3044" i="3" s="1"/>
  <c r="O3044" i="3" s="1"/>
  <c r="B3045" i="3"/>
  <c r="B3046" i="3"/>
  <c r="I3046" i="3" s="1"/>
  <c r="B3047" i="3"/>
  <c r="I3047" i="3" s="1"/>
  <c r="B3048" i="3"/>
  <c r="B3049" i="3"/>
  <c r="I3049" i="3" s="1"/>
  <c r="B3050" i="3"/>
  <c r="I3050" i="3" s="1"/>
  <c r="B3051" i="3"/>
  <c r="B3052" i="3"/>
  <c r="I3052" i="3" s="1"/>
  <c r="B3053" i="3"/>
  <c r="B3054" i="3"/>
  <c r="I3054" i="3" s="1"/>
  <c r="B3055" i="3"/>
  <c r="B3056" i="3"/>
  <c r="I3056" i="3" s="1"/>
  <c r="O3056" i="3" s="1"/>
  <c r="B3057" i="3"/>
  <c r="B3058" i="3"/>
  <c r="I3058" i="3" s="1"/>
  <c r="B3059" i="3"/>
  <c r="I3059" i="3" s="1"/>
  <c r="B3060" i="3"/>
  <c r="B3061" i="3"/>
  <c r="I3061" i="3" s="1"/>
  <c r="B3062" i="3"/>
  <c r="I3062" i="3" s="1"/>
  <c r="B3063" i="3"/>
  <c r="B3064" i="3"/>
  <c r="I3064" i="3" s="1"/>
  <c r="B3065" i="3"/>
  <c r="B3066" i="3"/>
  <c r="I3066" i="3" s="1"/>
  <c r="B3067" i="3"/>
  <c r="B3068" i="3"/>
  <c r="I3068" i="3" s="1"/>
  <c r="O3068" i="3" s="1"/>
  <c r="B3069" i="3"/>
  <c r="B3070" i="3"/>
  <c r="I3070" i="3" s="1"/>
  <c r="B3071" i="3"/>
  <c r="I3071" i="3" s="1"/>
  <c r="B3072" i="3"/>
  <c r="B3073" i="3"/>
  <c r="I3073" i="3" s="1"/>
  <c r="B3074" i="3"/>
  <c r="I3074" i="3" s="1"/>
  <c r="B3075" i="3"/>
  <c r="B3076" i="3"/>
  <c r="I3076" i="3" s="1"/>
  <c r="B3077" i="3"/>
  <c r="B3078" i="3"/>
  <c r="I3078" i="3" s="1"/>
  <c r="B3079" i="3"/>
  <c r="B3080" i="3"/>
  <c r="I3080" i="3" s="1"/>
  <c r="O3080" i="3" s="1"/>
  <c r="B3081" i="3"/>
  <c r="B3082" i="3"/>
  <c r="I3082" i="3" s="1"/>
  <c r="B3083" i="3"/>
  <c r="I3083" i="3" s="1"/>
  <c r="B3084" i="3"/>
  <c r="B3085" i="3"/>
  <c r="I3085" i="3" s="1"/>
  <c r="B3086" i="3"/>
  <c r="I3086" i="3" s="1"/>
  <c r="B3087" i="3"/>
  <c r="B3088" i="3"/>
  <c r="I3088" i="3" s="1"/>
  <c r="B3089" i="3"/>
  <c r="B3090" i="3"/>
  <c r="I3090" i="3" s="1"/>
  <c r="B3091" i="3"/>
  <c r="B3092" i="3"/>
  <c r="I3092" i="3" s="1"/>
  <c r="O3092" i="3" s="1"/>
  <c r="B3093" i="3"/>
  <c r="B3094" i="3"/>
  <c r="I3094" i="3" s="1"/>
  <c r="B3095" i="3"/>
  <c r="I3095" i="3" s="1"/>
  <c r="B3096" i="3"/>
  <c r="B3097" i="3"/>
  <c r="I3097" i="3" s="1"/>
  <c r="B3098" i="3"/>
  <c r="I3098" i="3" s="1"/>
  <c r="B3099" i="3"/>
  <c r="B3100" i="3"/>
  <c r="I3100" i="3" s="1"/>
  <c r="B3101" i="3"/>
  <c r="B3102" i="3"/>
  <c r="I3102" i="3" s="1"/>
  <c r="B3103" i="3"/>
  <c r="B3104" i="3"/>
  <c r="I3104" i="3" s="1"/>
  <c r="O3104" i="3" s="1"/>
  <c r="B3105" i="3"/>
  <c r="B3106" i="3"/>
  <c r="I3106" i="3" s="1"/>
  <c r="B3107" i="3"/>
  <c r="I3107" i="3" s="1"/>
  <c r="B3108" i="3"/>
  <c r="B3109" i="3"/>
  <c r="I3109" i="3" s="1"/>
  <c r="B3110" i="3"/>
  <c r="I3110" i="3" s="1"/>
  <c r="B3111" i="3"/>
  <c r="B3112" i="3"/>
  <c r="I3112" i="3" s="1"/>
  <c r="B3113" i="3"/>
  <c r="B3114" i="3"/>
  <c r="I3114" i="3" s="1"/>
  <c r="B3115" i="3"/>
  <c r="B3116" i="3"/>
  <c r="I3116" i="3" s="1"/>
  <c r="O3116" i="3" s="1"/>
  <c r="B3117" i="3"/>
  <c r="B3118" i="3"/>
  <c r="I3118" i="3" s="1"/>
  <c r="B3119" i="3"/>
  <c r="I3119" i="3" s="1"/>
  <c r="B3120" i="3"/>
  <c r="B3121" i="3"/>
  <c r="I3121" i="3" s="1"/>
  <c r="B3122" i="3"/>
  <c r="I3122" i="3" s="1"/>
  <c r="B3123" i="3"/>
  <c r="B3124" i="3"/>
  <c r="I3124" i="3" s="1"/>
  <c r="B3125" i="3"/>
  <c r="B3126" i="3"/>
  <c r="I3126" i="3" s="1"/>
  <c r="B3127" i="3"/>
  <c r="B3128" i="3"/>
  <c r="I3128" i="3" s="1"/>
  <c r="O3128" i="3" s="1"/>
  <c r="B3129" i="3"/>
  <c r="B3130" i="3"/>
  <c r="I3130" i="3" s="1"/>
  <c r="B3131" i="3"/>
  <c r="I3131" i="3" s="1"/>
  <c r="B3132" i="3"/>
  <c r="B3133" i="3"/>
  <c r="I3133" i="3" s="1"/>
  <c r="B3134" i="3"/>
  <c r="I3134" i="3" s="1"/>
  <c r="B3135" i="3"/>
  <c r="B3136" i="3"/>
  <c r="I3136" i="3" s="1"/>
  <c r="B3137" i="3"/>
  <c r="B3138" i="3"/>
  <c r="I3138" i="3" s="1"/>
  <c r="B3139" i="3"/>
  <c r="B3140" i="3"/>
  <c r="I3140" i="3" s="1"/>
  <c r="O3140" i="3" s="1"/>
  <c r="B3141" i="3"/>
  <c r="B3142" i="3"/>
  <c r="I3142" i="3" s="1"/>
  <c r="B3143" i="3"/>
  <c r="I3143" i="3" s="1"/>
  <c r="B3144" i="3"/>
  <c r="B3145" i="3"/>
  <c r="I3145" i="3" s="1"/>
  <c r="B3146" i="3"/>
  <c r="I3146" i="3" s="1"/>
  <c r="B3147" i="3"/>
  <c r="B3148" i="3"/>
  <c r="I3148" i="3" s="1"/>
  <c r="B3149" i="3"/>
  <c r="B3150" i="3"/>
  <c r="I3150" i="3" s="1"/>
  <c r="B3151" i="3"/>
  <c r="B3152" i="3"/>
  <c r="I3152" i="3" s="1"/>
  <c r="O3152" i="3" s="1"/>
  <c r="B3153" i="3"/>
  <c r="B3154" i="3"/>
  <c r="I3154" i="3" s="1"/>
  <c r="B3155" i="3"/>
  <c r="I3155" i="3" s="1"/>
  <c r="B3156" i="3"/>
  <c r="B3157" i="3"/>
  <c r="I3157" i="3" s="1"/>
  <c r="B3158" i="3"/>
  <c r="I3158" i="3" s="1"/>
  <c r="B3159" i="3"/>
  <c r="B3160" i="3"/>
  <c r="I3160" i="3" s="1"/>
  <c r="B3161" i="3"/>
  <c r="B3162" i="3"/>
  <c r="I3162" i="3" s="1"/>
  <c r="B3163" i="3"/>
  <c r="B3164" i="3"/>
  <c r="I3164" i="3" s="1"/>
  <c r="O3164" i="3" s="1"/>
  <c r="B3165" i="3"/>
  <c r="B3166" i="3"/>
  <c r="I3166" i="3" s="1"/>
  <c r="B3167" i="3"/>
  <c r="I3167" i="3" s="1"/>
  <c r="B3168" i="3"/>
  <c r="B3169" i="3"/>
  <c r="I3169" i="3" s="1"/>
  <c r="B3170" i="3"/>
  <c r="I3170" i="3" s="1"/>
  <c r="B3171" i="3"/>
  <c r="B3172" i="3"/>
  <c r="I3172" i="3" s="1"/>
  <c r="B3173" i="3"/>
  <c r="B3174" i="3"/>
  <c r="I3174" i="3" s="1"/>
  <c r="B3175" i="3"/>
  <c r="B3176" i="3"/>
  <c r="I3176" i="3" s="1"/>
  <c r="O3176" i="3" s="1"/>
  <c r="B3177" i="3"/>
  <c r="B3178" i="3"/>
  <c r="I3178" i="3" s="1"/>
  <c r="B3179" i="3"/>
  <c r="I3179" i="3" s="1"/>
  <c r="B3180" i="3"/>
  <c r="B3181" i="3"/>
  <c r="I3181" i="3" s="1"/>
  <c r="B3182" i="3"/>
  <c r="I3182" i="3" s="1"/>
  <c r="B3183" i="3"/>
  <c r="B3184" i="3"/>
  <c r="I3184" i="3" s="1"/>
  <c r="B3185" i="3"/>
  <c r="B3186" i="3"/>
  <c r="I3186" i="3" s="1"/>
  <c r="B3187" i="3"/>
  <c r="B3188" i="3"/>
  <c r="I3188" i="3" s="1"/>
  <c r="O3188" i="3" s="1"/>
  <c r="B3189" i="3"/>
  <c r="B3190" i="3"/>
  <c r="I3190" i="3" s="1"/>
  <c r="B3191" i="3"/>
  <c r="I3191" i="3" s="1"/>
  <c r="B3192" i="3"/>
  <c r="B3193" i="3"/>
  <c r="I3193" i="3" s="1"/>
  <c r="B3194" i="3"/>
  <c r="I3194" i="3" s="1"/>
  <c r="B3195" i="3"/>
  <c r="B3196" i="3"/>
  <c r="I3196" i="3" s="1"/>
  <c r="B3197" i="3"/>
  <c r="B3198" i="3"/>
  <c r="I3198" i="3" s="1"/>
  <c r="B3199" i="3"/>
  <c r="B3200" i="3"/>
  <c r="I3200" i="3" s="1"/>
  <c r="O3200" i="3" s="1"/>
  <c r="B3201" i="3"/>
  <c r="B3202" i="3"/>
  <c r="I3202" i="3" s="1"/>
  <c r="B3203" i="3"/>
  <c r="I3203" i="3" s="1"/>
  <c r="B3204" i="3"/>
  <c r="B3205" i="3"/>
  <c r="I3205" i="3" s="1"/>
  <c r="B3206" i="3"/>
  <c r="I3206" i="3" s="1"/>
  <c r="B3207" i="3"/>
  <c r="B3208" i="3"/>
  <c r="I3208" i="3" s="1"/>
  <c r="B3209" i="3"/>
  <c r="B3210" i="3"/>
  <c r="I3210" i="3" s="1"/>
  <c r="B3211" i="3"/>
  <c r="B3212" i="3"/>
  <c r="I3212" i="3" s="1"/>
  <c r="O3212" i="3" s="1"/>
  <c r="B3213" i="3"/>
  <c r="B3214" i="3"/>
  <c r="I3214" i="3" s="1"/>
  <c r="B3215" i="3"/>
  <c r="I3215" i="3" s="1"/>
  <c r="B3216" i="3"/>
  <c r="B3217" i="3"/>
  <c r="I3217" i="3" s="1"/>
  <c r="B3218" i="3"/>
  <c r="I3218" i="3" s="1"/>
  <c r="B3219" i="3"/>
  <c r="B3220" i="3"/>
  <c r="I3220" i="3" s="1"/>
  <c r="B3221" i="3"/>
  <c r="B3222" i="3"/>
  <c r="I3222" i="3" s="1"/>
  <c r="B3223" i="3"/>
  <c r="B3224" i="3"/>
  <c r="I3224" i="3" s="1"/>
  <c r="O3224" i="3" s="1"/>
  <c r="B3225" i="3"/>
  <c r="B3226" i="3"/>
  <c r="I3226" i="3" s="1"/>
  <c r="B3227" i="3"/>
  <c r="I3227" i="3" s="1"/>
  <c r="B3228" i="3"/>
  <c r="B3229" i="3"/>
  <c r="I3229" i="3" s="1"/>
  <c r="B3230" i="3"/>
  <c r="I3230" i="3" s="1"/>
  <c r="B3231" i="3"/>
  <c r="B3232" i="3"/>
  <c r="I3232" i="3" s="1"/>
  <c r="B3233" i="3"/>
  <c r="B3234" i="3"/>
  <c r="I3234" i="3" s="1"/>
  <c r="B3235" i="3"/>
  <c r="B3236" i="3"/>
  <c r="I3236" i="3" s="1"/>
  <c r="O3236" i="3" s="1"/>
  <c r="B3237" i="3"/>
  <c r="B3238" i="3"/>
  <c r="I3238" i="3" s="1"/>
  <c r="B3239" i="3"/>
  <c r="I3239" i="3" s="1"/>
  <c r="B3240" i="3"/>
  <c r="B3241" i="3"/>
  <c r="I3241" i="3" s="1"/>
  <c r="B3242" i="3"/>
  <c r="I3242" i="3" s="1"/>
  <c r="B3243" i="3"/>
  <c r="B3244" i="3"/>
  <c r="I3244" i="3" s="1"/>
  <c r="B3245" i="3"/>
  <c r="B3246" i="3"/>
  <c r="I3246" i="3" s="1"/>
  <c r="B3247" i="3"/>
  <c r="B3248" i="3"/>
  <c r="I3248" i="3" s="1"/>
  <c r="O3248" i="3" s="1"/>
  <c r="B3249" i="3"/>
  <c r="B3250" i="3"/>
  <c r="I3250" i="3" s="1"/>
  <c r="B3251" i="3"/>
  <c r="I3251" i="3" s="1"/>
  <c r="B3252" i="3"/>
  <c r="B3253" i="3"/>
  <c r="I3253" i="3" s="1"/>
  <c r="B3254" i="3"/>
  <c r="I3254" i="3" s="1"/>
  <c r="B3255" i="3"/>
  <c r="B3256" i="3"/>
  <c r="I3256" i="3" s="1"/>
  <c r="B3257" i="3"/>
  <c r="B3258" i="3"/>
  <c r="I3258" i="3" s="1"/>
  <c r="B3259" i="3"/>
  <c r="B3260" i="3"/>
  <c r="I3260" i="3" s="1"/>
  <c r="O3260" i="3" s="1"/>
  <c r="B3261" i="3"/>
  <c r="B3262" i="3"/>
  <c r="I3262" i="3" s="1"/>
  <c r="B3263" i="3"/>
  <c r="I3263" i="3" s="1"/>
  <c r="B3264" i="3"/>
  <c r="B3265" i="3"/>
  <c r="I3265" i="3" s="1"/>
  <c r="B3266" i="3"/>
  <c r="I3266" i="3" s="1"/>
  <c r="B3267" i="3"/>
  <c r="B3268" i="3"/>
  <c r="I3268" i="3" s="1"/>
  <c r="B3269" i="3"/>
  <c r="B3270" i="3"/>
  <c r="I3270" i="3" s="1"/>
  <c r="B3271" i="3"/>
  <c r="B3272" i="3"/>
  <c r="I3272" i="3" s="1"/>
  <c r="O3272" i="3" s="1"/>
  <c r="B3273" i="3"/>
  <c r="B3274" i="3"/>
  <c r="I3274" i="3" s="1"/>
  <c r="B3275" i="3"/>
  <c r="I3275" i="3" s="1"/>
  <c r="B3276" i="3"/>
  <c r="B3277" i="3"/>
  <c r="I3277" i="3" s="1"/>
  <c r="B3278" i="3"/>
  <c r="I3278" i="3" s="1"/>
  <c r="B3279" i="3"/>
  <c r="B3280" i="3"/>
  <c r="I3280" i="3" s="1"/>
  <c r="B3281" i="3"/>
  <c r="B3282" i="3"/>
  <c r="I3282" i="3" s="1"/>
  <c r="B3283" i="3"/>
  <c r="B3284" i="3"/>
  <c r="I3284" i="3" s="1"/>
  <c r="O3284" i="3" s="1"/>
  <c r="B3285" i="3"/>
  <c r="B3286" i="3"/>
  <c r="I3286" i="3" s="1"/>
  <c r="B3287" i="3"/>
  <c r="I3287" i="3" s="1"/>
  <c r="B3288" i="3"/>
  <c r="B3289" i="3"/>
  <c r="I3289" i="3" s="1"/>
  <c r="B3290" i="3"/>
  <c r="I3290" i="3" s="1"/>
  <c r="B3291" i="3"/>
  <c r="B3292" i="3"/>
  <c r="I3292" i="3" s="1"/>
  <c r="B3293" i="3"/>
  <c r="B3294" i="3"/>
  <c r="I3294" i="3" s="1"/>
  <c r="B3295" i="3"/>
  <c r="B3296" i="3"/>
  <c r="I3296" i="3" s="1"/>
  <c r="O3296" i="3" s="1"/>
  <c r="B3297" i="3"/>
  <c r="B3298" i="3"/>
  <c r="I3298" i="3" s="1"/>
  <c r="B3299" i="3"/>
  <c r="I3299" i="3" s="1"/>
  <c r="B3300" i="3"/>
  <c r="B3301" i="3"/>
  <c r="I3301" i="3" s="1"/>
  <c r="B3302" i="3"/>
  <c r="I3302" i="3" s="1"/>
  <c r="B3303" i="3"/>
  <c r="B3304" i="3"/>
  <c r="I3304" i="3" s="1"/>
  <c r="B3305" i="3"/>
  <c r="B3306" i="3"/>
  <c r="I3306" i="3" s="1"/>
  <c r="B3307" i="3"/>
  <c r="B3308" i="3"/>
  <c r="I3308" i="3" s="1"/>
  <c r="O3308" i="3" s="1"/>
  <c r="B3309" i="3"/>
  <c r="B3310" i="3"/>
  <c r="I3310" i="3" s="1"/>
  <c r="B3311" i="3"/>
  <c r="I3311" i="3" s="1"/>
  <c r="B3312" i="3"/>
  <c r="B3313" i="3"/>
  <c r="I3313" i="3" s="1"/>
  <c r="B3314" i="3"/>
  <c r="I3314" i="3" s="1"/>
  <c r="B3315" i="3"/>
  <c r="B3316" i="3"/>
  <c r="I3316" i="3" s="1"/>
  <c r="B3317" i="3"/>
  <c r="B3318" i="3"/>
  <c r="I3318" i="3" s="1"/>
  <c r="B3319" i="3"/>
  <c r="B3320" i="3"/>
  <c r="I3320" i="3" s="1"/>
  <c r="O3320" i="3" s="1"/>
  <c r="B3321" i="3"/>
  <c r="B3322" i="3"/>
  <c r="I3322" i="3" s="1"/>
  <c r="B3323" i="3"/>
  <c r="I3323" i="3" s="1"/>
  <c r="B3324" i="3"/>
  <c r="B3325" i="3"/>
  <c r="I3325" i="3" s="1"/>
  <c r="B3326" i="3"/>
  <c r="I3326" i="3" s="1"/>
  <c r="B3327" i="3"/>
  <c r="B3328" i="3"/>
  <c r="I3328" i="3" s="1"/>
  <c r="B3329" i="3"/>
  <c r="B3330" i="3"/>
  <c r="I3330" i="3" s="1"/>
  <c r="B3331" i="3"/>
  <c r="B3332" i="3"/>
  <c r="I3332" i="3" s="1"/>
  <c r="O3332" i="3" s="1"/>
  <c r="B3333" i="3"/>
  <c r="B3334" i="3"/>
  <c r="I3334" i="3" s="1"/>
  <c r="B3335" i="3"/>
  <c r="I3335" i="3" s="1"/>
  <c r="B3336" i="3"/>
  <c r="B3337" i="3"/>
  <c r="I3337" i="3" s="1"/>
  <c r="B3338" i="3"/>
  <c r="I3338" i="3" s="1"/>
  <c r="B3339" i="3"/>
  <c r="B3340" i="3"/>
  <c r="I3340" i="3" s="1"/>
  <c r="B3341" i="3"/>
  <c r="B3342" i="3"/>
  <c r="I3342" i="3" s="1"/>
  <c r="B3343" i="3"/>
  <c r="B3344" i="3"/>
  <c r="I3344" i="3" s="1"/>
  <c r="O3344" i="3" s="1"/>
  <c r="B3345" i="3"/>
  <c r="B3346" i="3"/>
  <c r="I3346" i="3" s="1"/>
  <c r="B3347" i="3"/>
  <c r="I3347" i="3" s="1"/>
  <c r="B3348" i="3"/>
  <c r="B3349" i="3"/>
  <c r="I3349" i="3" s="1"/>
  <c r="B3350" i="3"/>
  <c r="I3350" i="3" s="1"/>
  <c r="B3351" i="3"/>
  <c r="B3352" i="3"/>
  <c r="I3352" i="3" s="1"/>
  <c r="B3353" i="3"/>
  <c r="B3354" i="3"/>
  <c r="I3354" i="3" s="1"/>
  <c r="B3355" i="3"/>
  <c r="B3356" i="3"/>
  <c r="I3356" i="3" s="1"/>
  <c r="O3356" i="3" s="1"/>
  <c r="B3357" i="3"/>
  <c r="B3358" i="3"/>
  <c r="I3358" i="3" s="1"/>
  <c r="B3359" i="3"/>
  <c r="I3359" i="3" s="1"/>
  <c r="B3360" i="3"/>
  <c r="B3361" i="3"/>
  <c r="I3361" i="3" s="1"/>
  <c r="B3362" i="3"/>
  <c r="I3362" i="3" s="1"/>
  <c r="B3363" i="3"/>
  <c r="B3364" i="3"/>
  <c r="I3364" i="3" s="1"/>
  <c r="B3365" i="3"/>
  <c r="B3366" i="3"/>
  <c r="I3366" i="3" s="1"/>
  <c r="B3367" i="3"/>
  <c r="B3368" i="3"/>
  <c r="I3368" i="3" s="1"/>
  <c r="O3368" i="3" s="1"/>
  <c r="B3369" i="3"/>
  <c r="B3370" i="3"/>
  <c r="I3370" i="3" s="1"/>
  <c r="B3371" i="3"/>
  <c r="I3371" i="3" s="1"/>
  <c r="B3372" i="3"/>
  <c r="B3373" i="3"/>
  <c r="I3373" i="3" s="1"/>
  <c r="B3374" i="3"/>
  <c r="I3374" i="3" s="1"/>
  <c r="B3375" i="3"/>
  <c r="B3376" i="3"/>
  <c r="I3376" i="3" s="1"/>
  <c r="B3377" i="3"/>
  <c r="B3378" i="3"/>
  <c r="I3378" i="3" s="1"/>
  <c r="B3379" i="3"/>
  <c r="B3380" i="3"/>
  <c r="I3380" i="3" s="1"/>
  <c r="O3380" i="3" s="1"/>
  <c r="B3381" i="3"/>
  <c r="B3382" i="3"/>
  <c r="I3382" i="3" s="1"/>
  <c r="B3383" i="3"/>
  <c r="I3383" i="3" s="1"/>
  <c r="B3384" i="3"/>
  <c r="B3385" i="3"/>
  <c r="I3385" i="3" s="1"/>
  <c r="B3386" i="3"/>
  <c r="I3386" i="3" s="1"/>
  <c r="B3387" i="3"/>
  <c r="B3388" i="3"/>
  <c r="I3388" i="3" s="1"/>
  <c r="B3389" i="3"/>
  <c r="B3390" i="3"/>
  <c r="I3390" i="3" s="1"/>
  <c r="B3391" i="3"/>
  <c r="B3392" i="3"/>
  <c r="I3392" i="3" s="1"/>
  <c r="O3392" i="3" s="1"/>
  <c r="B3393" i="3"/>
  <c r="B3394" i="3"/>
  <c r="I3394" i="3" s="1"/>
  <c r="B3395" i="3"/>
  <c r="I3395" i="3" s="1"/>
  <c r="B3396" i="3"/>
  <c r="B3397" i="3"/>
  <c r="I3397" i="3" s="1"/>
  <c r="B3398" i="3"/>
  <c r="I3398" i="3" s="1"/>
  <c r="B3399" i="3"/>
  <c r="B3400" i="3"/>
  <c r="I3400" i="3" s="1"/>
  <c r="B3401" i="3"/>
  <c r="B3402" i="3"/>
  <c r="I3402" i="3" s="1"/>
  <c r="B3403" i="3"/>
  <c r="B3404" i="3"/>
  <c r="I3404" i="3" s="1"/>
  <c r="O3404" i="3" s="1"/>
  <c r="B3405" i="3"/>
  <c r="B3406" i="3"/>
  <c r="I3406" i="3" s="1"/>
  <c r="B3407" i="3"/>
  <c r="I3407" i="3" s="1"/>
  <c r="B3408" i="3"/>
  <c r="B3409" i="3"/>
  <c r="I3409" i="3" s="1"/>
  <c r="B3410" i="3"/>
  <c r="I3410" i="3" s="1"/>
  <c r="B3411" i="3"/>
  <c r="B3412" i="3"/>
  <c r="I3412" i="3" s="1"/>
  <c r="B3413" i="3"/>
  <c r="B3414" i="3"/>
  <c r="I3414" i="3" s="1"/>
  <c r="B3415" i="3"/>
  <c r="B3416" i="3"/>
  <c r="I3416" i="3" s="1"/>
  <c r="O3416" i="3" s="1"/>
  <c r="B3417" i="3"/>
  <c r="B3418" i="3"/>
  <c r="I3418" i="3" s="1"/>
  <c r="B3419" i="3"/>
  <c r="I3419" i="3" s="1"/>
  <c r="B3420" i="3"/>
  <c r="B3421" i="3"/>
  <c r="I3421" i="3" s="1"/>
  <c r="B3422" i="3"/>
  <c r="I3422" i="3" s="1"/>
  <c r="B3423" i="3"/>
  <c r="B3424" i="3"/>
  <c r="I3424" i="3" s="1"/>
  <c r="B3425" i="3"/>
  <c r="B3426" i="3"/>
  <c r="I3426" i="3" s="1"/>
  <c r="B3427" i="3"/>
  <c r="B3428" i="3"/>
  <c r="I3428" i="3" s="1"/>
  <c r="O3428" i="3" s="1"/>
  <c r="B3429" i="3"/>
  <c r="B3430" i="3"/>
  <c r="I3430" i="3" s="1"/>
  <c r="B3431" i="3"/>
  <c r="I3431" i="3" s="1"/>
  <c r="B3432" i="3"/>
  <c r="B3433" i="3"/>
  <c r="I3433" i="3" s="1"/>
  <c r="B3434" i="3"/>
  <c r="I3434" i="3" s="1"/>
  <c r="B3435" i="3"/>
  <c r="B3436" i="3"/>
  <c r="I3436" i="3" s="1"/>
  <c r="B3437" i="3"/>
  <c r="B3438" i="3"/>
  <c r="I3438" i="3" s="1"/>
  <c r="B3439" i="3"/>
  <c r="B3440" i="3"/>
  <c r="I3440" i="3" s="1"/>
  <c r="O3440" i="3" s="1"/>
  <c r="B3441" i="3"/>
  <c r="B3442" i="3"/>
  <c r="I3442" i="3" s="1"/>
  <c r="B3443" i="3"/>
  <c r="I3443" i="3" s="1"/>
  <c r="B3444" i="3"/>
  <c r="B3445" i="3"/>
  <c r="I3445" i="3" s="1"/>
  <c r="B3446" i="3"/>
  <c r="I3446" i="3" s="1"/>
  <c r="B3447" i="3"/>
  <c r="B3448" i="3"/>
  <c r="I3448" i="3" s="1"/>
  <c r="B3449" i="3"/>
  <c r="B3450" i="3"/>
  <c r="I3450" i="3" s="1"/>
  <c r="B3451" i="3"/>
  <c r="B3452" i="3"/>
  <c r="I3452" i="3" s="1"/>
  <c r="O3452" i="3" s="1"/>
  <c r="B3453" i="3"/>
  <c r="B3454" i="3"/>
  <c r="I3454" i="3" s="1"/>
  <c r="B3455" i="3"/>
  <c r="I3455" i="3" s="1"/>
  <c r="B3456" i="3"/>
  <c r="B3457" i="3"/>
  <c r="I3457" i="3" s="1"/>
  <c r="B3458" i="3"/>
  <c r="I3458" i="3" s="1"/>
  <c r="B3459" i="3"/>
  <c r="B3460" i="3"/>
  <c r="I3460" i="3" s="1"/>
  <c r="B3461" i="3"/>
  <c r="B3462" i="3"/>
  <c r="I3462" i="3" s="1"/>
  <c r="B3463" i="3"/>
  <c r="B3464" i="3"/>
  <c r="I3464" i="3" s="1"/>
  <c r="O3464" i="3" s="1"/>
  <c r="B3465" i="3"/>
  <c r="B3466" i="3"/>
  <c r="I3466" i="3" s="1"/>
  <c r="B3467" i="3"/>
  <c r="I3467" i="3" s="1"/>
  <c r="B3468" i="3"/>
  <c r="B3469" i="3"/>
  <c r="I3469" i="3" s="1"/>
  <c r="B3470" i="3"/>
  <c r="I3470" i="3" s="1"/>
  <c r="B3471" i="3"/>
  <c r="B3472" i="3"/>
  <c r="I3472" i="3" s="1"/>
  <c r="B3473" i="3"/>
  <c r="B3474" i="3"/>
  <c r="I3474" i="3" s="1"/>
  <c r="B3475" i="3"/>
  <c r="B3476" i="3"/>
  <c r="I3476" i="3" s="1"/>
  <c r="O3476" i="3" s="1"/>
  <c r="B3477" i="3"/>
  <c r="B3478" i="3"/>
  <c r="I3478" i="3" s="1"/>
  <c r="B3479" i="3"/>
  <c r="I3479" i="3" s="1"/>
  <c r="B3480" i="3"/>
  <c r="B3481" i="3"/>
  <c r="I3481" i="3" s="1"/>
  <c r="B3482" i="3"/>
  <c r="I3482" i="3" s="1"/>
  <c r="B3483" i="3"/>
  <c r="B3484" i="3"/>
  <c r="I3484" i="3" s="1"/>
  <c r="B3485" i="3"/>
  <c r="B3486" i="3"/>
  <c r="I3486" i="3" s="1"/>
  <c r="B3487" i="3"/>
  <c r="B3488" i="3"/>
  <c r="I3488" i="3" s="1"/>
  <c r="O3488" i="3" s="1"/>
  <c r="B3489" i="3"/>
  <c r="B3490" i="3"/>
  <c r="I3490" i="3" s="1"/>
  <c r="B3491" i="3"/>
  <c r="I3491" i="3" s="1"/>
  <c r="B3492" i="3"/>
  <c r="B3493" i="3"/>
  <c r="I3493" i="3" s="1"/>
  <c r="B3494" i="3"/>
  <c r="I3494" i="3" s="1"/>
  <c r="B3495" i="3"/>
  <c r="B3496" i="3"/>
  <c r="I3496" i="3" s="1"/>
  <c r="B3497" i="3"/>
  <c r="B3498" i="3"/>
  <c r="I3498" i="3" s="1"/>
  <c r="B3499" i="3"/>
  <c r="B3500" i="3"/>
  <c r="I3500" i="3" s="1"/>
  <c r="O3500" i="3" s="1"/>
  <c r="B3501" i="3"/>
  <c r="B3502" i="3"/>
  <c r="I3502" i="3" s="1"/>
  <c r="B3503" i="3"/>
  <c r="I3503" i="3" s="1"/>
  <c r="B3504" i="3"/>
  <c r="B3505" i="3"/>
  <c r="I3505" i="3" s="1"/>
  <c r="B3506" i="3"/>
  <c r="I3506" i="3" s="1"/>
  <c r="B3507" i="3"/>
  <c r="B3508" i="3"/>
  <c r="I3508" i="3" s="1"/>
  <c r="B3509" i="3"/>
  <c r="B3510" i="3"/>
  <c r="I3510" i="3" s="1"/>
  <c r="B3511" i="3"/>
  <c r="B3512" i="3"/>
  <c r="I3512" i="3" s="1"/>
  <c r="O3512" i="3" s="1"/>
  <c r="B3513" i="3"/>
  <c r="B3514" i="3"/>
  <c r="I3514" i="3" s="1"/>
  <c r="B3515" i="3"/>
  <c r="I3515" i="3" s="1"/>
  <c r="B3516" i="3"/>
  <c r="B3517" i="3"/>
  <c r="I3517" i="3" s="1"/>
  <c r="B3518" i="3"/>
  <c r="I3518" i="3" s="1"/>
  <c r="B3519" i="3"/>
  <c r="B3520" i="3"/>
  <c r="I3520" i="3" s="1"/>
  <c r="B3521" i="3"/>
  <c r="B3522" i="3"/>
  <c r="I3522" i="3" s="1"/>
  <c r="B3523" i="3"/>
  <c r="B3524" i="3"/>
  <c r="I3524" i="3" s="1"/>
  <c r="O3524" i="3" s="1"/>
  <c r="B3525" i="3"/>
  <c r="B3526" i="3"/>
  <c r="I3526" i="3" s="1"/>
  <c r="B3527" i="3"/>
  <c r="I3527" i="3" s="1"/>
  <c r="B3528" i="3"/>
  <c r="B3529" i="3"/>
  <c r="I3529" i="3" s="1"/>
  <c r="B3530" i="3"/>
  <c r="I3530" i="3" s="1"/>
  <c r="B3531" i="3"/>
  <c r="B3532" i="3"/>
  <c r="I3532" i="3" s="1"/>
  <c r="B3533" i="3"/>
  <c r="B3534" i="3"/>
  <c r="I3534" i="3" s="1"/>
  <c r="B3535" i="3"/>
  <c r="B3536" i="3"/>
  <c r="I3536" i="3" s="1"/>
  <c r="O3536" i="3" s="1"/>
  <c r="B3537" i="3"/>
  <c r="B3538" i="3"/>
  <c r="I3538" i="3" s="1"/>
  <c r="B3539" i="3"/>
  <c r="I3539" i="3" s="1"/>
  <c r="B3540" i="3"/>
  <c r="B3541" i="3"/>
  <c r="I3541" i="3" s="1"/>
  <c r="B3542" i="3"/>
  <c r="I3542" i="3" s="1"/>
  <c r="B3543" i="3"/>
  <c r="B3544" i="3"/>
  <c r="I3544" i="3" s="1"/>
  <c r="B3545" i="3"/>
  <c r="B3546" i="3"/>
  <c r="I3546" i="3" s="1"/>
  <c r="B3547" i="3"/>
  <c r="B3548" i="3"/>
  <c r="I3548" i="3" s="1"/>
  <c r="O3548" i="3" s="1"/>
  <c r="B3549" i="3"/>
  <c r="B3550" i="3"/>
  <c r="I3550" i="3" s="1"/>
  <c r="B3551" i="3"/>
  <c r="I3551" i="3" s="1"/>
  <c r="B3552" i="3"/>
  <c r="B3553" i="3"/>
  <c r="I3553" i="3" s="1"/>
  <c r="B3554" i="3"/>
  <c r="I3554" i="3" s="1"/>
  <c r="B3555" i="3"/>
  <c r="B3556" i="3"/>
  <c r="I3556" i="3" s="1"/>
  <c r="B3557" i="3"/>
  <c r="B3558" i="3"/>
  <c r="I3558" i="3" s="1"/>
  <c r="B3559" i="3"/>
  <c r="B3560" i="3"/>
  <c r="I3560" i="3" s="1"/>
  <c r="O3560" i="3" s="1"/>
  <c r="B3561" i="3"/>
  <c r="B3562" i="3"/>
  <c r="I3562" i="3" s="1"/>
  <c r="B3563" i="3"/>
  <c r="I3563" i="3" s="1"/>
  <c r="B3564" i="3"/>
  <c r="B3565" i="3"/>
  <c r="I3565" i="3" s="1"/>
  <c r="B3566" i="3"/>
  <c r="I3566" i="3" s="1"/>
  <c r="B3567" i="3"/>
  <c r="B3568" i="3"/>
  <c r="I3568" i="3" s="1"/>
  <c r="B3569" i="3"/>
  <c r="B3570" i="3"/>
  <c r="I3570" i="3" s="1"/>
  <c r="B3571" i="3"/>
  <c r="B3572" i="3"/>
  <c r="I3572" i="3" s="1"/>
  <c r="O3572" i="3" s="1"/>
  <c r="B3573" i="3"/>
  <c r="B3574" i="3"/>
  <c r="I3574" i="3" s="1"/>
  <c r="B3575" i="3"/>
  <c r="I3575" i="3" s="1"/>
  <c r="B3576" i="3"/>
  <c r="B3577" i="3"/>
  <c r="I3577" i="3" s="1"/>
  <c r="B3578" i="3"/>
  <c r="I3578" i="3" s="1"/>
  <c r="B3579" i="3"/>
  <c r="B3580" i="3"/>
  <c r="I3580" i="3" s="1"/>
  <c r="B3581" i="3"/>
  <c r="B3582" i="3"/>
  <c r="I3582" i="3" s="1"/>
  <c r="B3583" i="3"/>
  <c r="B3584" i="3"/>
  <c r="I3584" i="3" s="1"/>
  <c r="O3584" i="3" s="1"/>
  <c r="B3585" i="3"/>
  <c r="B3586" i="3"/>
  <c r="I3586" i="3" s="1"/>
  <c r="B3587" i="3"/>
  <c r="I3587" i="3" s="1"/>
  <c r="B3588" i="3"/>
  <c r="B3589" i="3"/>
  <c r="I3589" i="3" s="1"/>
  <c r="B3590" i="3"/>
  <c r="I3590" i="3" s="1"/>
  <c r="B3591" i="3"/>
  <c r="B3592" i="3"/>
  <c r="I3592" i="3" s="1"/>
  <c r="B3593" i="3"/>
  <c r="B3594" i="3"/>
  <c r="I3594" i="3" s="1"/>
  <c r="B3595" i="3"/>
  <c r="B3596" i="3"/>
  <c r="I3596" i="3" s="1"/>
  <c r="O3596" i="3" s="1"/>
  <c r="B3597" i="3"/>
  <c r="B3598" i="3"/>
  <c r="I3598" i="3" s="1"/>
  <c r="B3599" i="3"/>
  <c r="I3599" i="3" s="1"/>
  <c r="B3600" i="3"/>
  <c r="B3601" i="3"/>
  <c r="I3601" i="3" s="1"/>
  <c r="B3602" i="3"/>
  <c r="I3602" i="3" s="1"/>
  <c r="B3603" i="3"/>
  <c r="B3604" i="3"/>
  <c r="I3604" i="3" s="1"/>
  <c r="B3605" i="3"/>
  <c r="B3606" i="3"/>
  <c r="I3606" i="3" s="1"/>
  <c r="B3607" i="3"/>
  <c r="B3608" i="3"/>
  <c r="I3608" i="3" s="1"/>
  <c r="O3608" i="3" s="1"/>
  <c r="B3609" i="3"/>
  <c r="B3610" i="3"/>
  <c r="I3610" i="3" s="1"/>
  <c r="B3611" i="3"/>
  <c r="I3611" i="3" s="1"/>
  <c r="B3612" i="3"/>
  <c r="B3613" i="3"/>
  <c r="I3613" i="3" s="1"/>
  <c r="B3614" i="3"/>
  <c r="I3614" i="3" s="1"/>
  <c r="B3615" i="3"/>
  <c r="B3616" i="3"/>
  <c r="I3616" i="3" s="1"/>
  <c r="B3617" i="3"/>
  <c r="B3618" i="3"/>
  <c r="I3618" i="3" s="1"/>
  <c r="B3619" i="3"/>
  <c r="B3620" i="3"/>
  <c r="I3620" i="3" s="1"/>
  <c r="O3620" i="3" s="1"/>
  <c r="B3621" i="3"/>
  <c r="B3622" i="3"/>
  <c r="I3622" i="3" s="1"/>
  <c r="B3623" i="3"/>
  <c r="I3623" i="3" s="1"/>
  <c r="B3624" i="3"/>
  <c r="B3625" i="3"/>
  <c r="I3625" i="3" s="1"/>
  <c r="B3626" i="3"/>
  <c r="I3626" i="3" s="1"/>
  <c r="B3627" i="3"/>
  <c r="B3628" i="3"/>
  <c r="I3628" i="3" s="1"/>
  <c r="B3629" i="3"/>
  <c r="B3630" i="3"/>
  <c r="I3630" i="3" s="1"/>
  <c r="B3631" i="3"/>
  <c r="B3632" i="3"/>
  <c r="I3632" i="3" s="1"/>
  <c r="O3632" i="3" s="1"/>
  <c r="B3633" i="3"/>
  <c r="B3634" i="3"/>
  <c r="I3634" i="3" s="1"/>
  <c r="B3635" i="3"/>
  <c r="I3635" i="3" s="1"/>
  <c r="B3636" i="3"/>
  <c r="B3637" i="3"/>
  <c r="I3637" i="3" s="1"/>
  <c r="B3638" i="3"/>
  <c r="I3638" i="3" s="1"/>
  <c r="B3639" i="3"/>
  <c r="B3640" i="3"/>
  <c r="I3640" i="3" s="1"/>
  <c r="B3641" i="3"/>
  <c r="B3642" i="3"/>
  <c r="I3642" i="3" s="1"/>
  <c r="B3643" i="3"/>
  <c r="B3644" i="3"/>
  <c r="I3644" i="3" s="1"/>
  <c r="O3644" i="3" s="1"/>
  <c r="B3645" i="3"/>
  <c r="B3646" i="3"/>
  <c r="I3646" i="3" s="1"/>
  <c r="B3647" i="3"/>
  <c r="I3647" i="3" s="1"/>
  <c r="B3648" i="3"/>
  <c r="B3649" i="3"/>
  <c r="I3649" i="3" s="1"/>
  <c r="B3650" i="3"/>
  <c r="I3650" i="3" s="1"/>
  <c r="B3651" i="3"/>
  <c r="B3652" i="3"/>
  <c r="I3652" i="3" s="1"/>
  <c r="B3653" i="3"/>
  <c r="B3654" i="3"/>
  <c r="I3654" i="3" s="1"/>
  <c r="B3655" i="3"/>
  <c r="B3656" i="3"/>
  <c r="I3656" i="3" s="1"/>
  <c r="O3656" i="3" s="1"/>
  <c r="B3657" i="3"/>
  <c r="B3658" i="3"/>
  <c r="I3658" i="3" s="1"/>
  <c r="B3659" i="3"/>
  <c r="I3659" i="3" s="1"/>
  <c r="B3660" i="3"/>
  <c r="B3661" i="3"/>
  <c r="I3661" i="3" s="1"/>
  <c r="B3662" i="3"/>
  <c r="I3662" i="3" s="1"/>
  <c r="B3663" i="3"/>
  <c r="B3664" i="3"/>
  <c r="I3664" i="3" s="1"/>
  <c r="B3665" i="3"/>
  <c r="B3666" i="3"/>
  <c r="I3666" i="3" s="1"/>
  <c r="B3667" i="3"/>
  <c r="B3668" i="3"/>
  <c r="I3668" i="3" s="1"/>
  <c r="O3668" i="3" s="1"/>
  <c r="B3669" i="3"/>
  <c r="B3670" i="3"/>
  <c r="I3670" i="3" s="1"/>
  <c r="B3671" i="3"/>
  <c r="I3671" i="3" s="1"/>
  <c r="B3672" i="3"/>
  <c r="B3673" i="3"/>
  <c r="I3673" i="3" s="1"/>
  <c r="B3674" i="3"/>
  <c r="I3674" i="3" s="1"/>
  <c r="B3675" i="3"/>
  <c r="B3676" i="3"/>
  <c r="I3676" i="3" s="1"/>
  <c r="B3677" i="3"/>
  <c r="B3678" i="3"/>
  <c r="I3678" i="3" s="1"/>
  <c r="B3679" i="3"/>
  <c r="B3680" i="3"/>
  <c r="I3680" i="3" s="1"/>
  <c r="O3680" i="3" s="1"/>
  <c r="B3681" i="3"/>
  <c r="B3682" i="3"/>
  <c r="I3682" i="3" s="1"/>
  <c r="B3683" i="3"/>
  <c r="I3683" i="3" s="1"/>
  <c r="B3684" i="3"/>
  <c r="B3685" i="3"/>
  <c r="I3685" i="3" s="1"/>
  <c r="B3686" i="3"/>
  <c r="I3686" i="3" s="1"/>
  <c r="B3687" i="3"/>
  <c r="B3688" i="3"/>
  <c r="I3688" i="3" s="1"/>
  <c r="B3689" i="3"/>
  <c r="B3690" i="3"/>
  <c r="I3690" i="3" s="1"/>
  <c r="B3691" i="3"/>
  <c r="B3692" i="3"/>
  <c r="I3692" i="3" s="1"/>
  <c r="O3692" i="3" s="1"/>
  <c r="B3693" i="3"/>
  <c r="B3694" i="3"/>
  <c r="I3694" i="3" s="1"/>
  <c r="B3695" i="3"/>
  <c r="I3695" i="3" s="1"/>
  <c r="B3696" i="3"/>
  <c r="B3697" i="3"/>
  <c r="I3697" i="3" s="1"/>
  <c r="B3698" i="3"/>
  <c r="I3698" i="3" s="1"/>
  <c r="B3699" i="3"/>
  <c r="B3700" i="3"/>
  <c r="I3700" i="3" s="1"/>
  <c r="B3701" i="3"/>
  <c r="I3701" i="3" s="1"/>
  <c r="O3701" i="3" s="1"/>
  <c r="B3702" i="3"/>
  <c r="I3702" i="3" s="1"/>
  <c r="B3703" i="3"/>
  <c r="B3704" i="3"/>
  <c r="I3704" i="3" s="1"/>
  <c r="O3704" i="3" s="1"/>
  <c r="B3705" i="3"/>
  <c r="B3706" i="3"/>
  <c r="I3706" i="3" s="1"/>
  <c r="B3707" i="3"/>
  <c r="I3707" i="3" s="1"/>
  <c r="B3708" i="3"/>
  <c r="B3709" i="3"/>
  <c r="I3709" i="3" s="1"/>
  <c r="B3710" i="3"/>
  <c r="I3710" i="3" s="1"/>
  <c r="B3711" i="3"/>
  <c r="B3712" i="3"/>
  <c r="I3712" i="3" s="1"/>
  <c r="B3713" i="3"/>
  <c r="I3713" i="3" s="1"/>
  <c r="O3713" i="3" s="1"/>
  <c r="B3714" i="3"/>
  <c r="B3715" i="3"/>
  <c r="B3716" i="3"/>
  <c r="I3716" i="3" s="1"/>
  <c r="O3716" i="3" s="1"/>
  <c r="B3717" i="3"/>
  <c r="B3718" i="3"/>
  <c r="I3718" i="3" s="1"/>
  <c r="B3719" i="3"/>
  <c r="I3719" i="3" s="1"/>
  <c r="B3720" i="3"/>
  <c r="B3721" i="3"/>
  <c r="I3721" i="3" s="1"/>
  <c r="B3722" i="3"/>
  <c r="I3722" i="3" s="1"/>
  <c r="B3723" i="3"/>
  <c r="B3724" i="3"/>
  <c r="I3724" i="3" s="1"/>
  <c r="B3725" i="3"/>
  <c r="I3725" i="3" s="1"/>
  <c r="O3725" i="3" s="1"/>
  <c r="B3726" i="3"/>
  <c r="B3727" i="3"/>
  <c r="B3728" i="3"/>
  <c r="I3728" i="3" s="1"/>
  <c r="O3728" i="3" s="1"/>
  <c r="B3729" i="3"/>
  <c r="B3730" i="3"/>
  <c r="I3730" i="3" s="1"/>
  <c r="B3731" i="3"/>
  <c r="I3731" i="3" s="1"/>
  <c r="B3732" i="3"/>
  <c r="B3733" i="3"/>
  <c r="I3733" i="3" s="1"/>
  <c r="B3734" i="3"/>
  <c r="I3734" i="3" s="1"/>
  <c r="B3735" i="3"/>
  <c r="B3736" i="3"/>
  <c r="I3736" i="3" s="1"/>
  <c r="B3737" i="3"/>
  <c r="I3737" i="3" s="1"/>
  <c r="O3737" i="3" s="1"/>
  <c r="B3738" i="3"/>
  <c r="B3739" i="3"/>
  <c r="B3740" i="3"/>
  <c r="I3740" i="3" s="1"/>
  <c r="O3740" i="3" s="1"/>
  <c r="B3741" i="3"/>
  <c r="B3742" i="3"/>
  <c r="I3742" i="3" s="1"/>
  <c r="B3743" i="3"/>
  <c r="I3743" i="3" s="1"/>
  <c r="B3744" i="3"/>
  <c r="B3745" i="3"/>
  <c r="I3745" i="3" s="1"/>
  <c r="B3746" i="3"/>
  <c r="I3746" i="3" s="1"/>
  <c r="B3747" i="3"/>
  <c r="B3748" i="3"/>
  <c r="I3748" i="3" s="1"/>
  <c r="B3749" i="3"/>
  <c r="I3749" i="3" s="1"/>
  <c r="O3749" i="3" s="1"/>
  <c r="B3750" i="3"/>
  <c r="B3751" i="3"/>
  <c r="B3752" i="3"/>
  <c r="I3752" i="3" s="1"/>
  <c r="O3752" i="3" s="1"/>
  <c r="B3753" i="3"/>
  <c r="B3754" i="3"/>
  <c r="I3754" i="3" s="1"/>
  <c r="B3755" i="3"/>
  <c r="I3755" i="3" s="1"/>
  <c r="B3756" i="3"/>
  <c r="B3757" i="3"/>
  <c r="I3757" i="3" s="1"/>
  <c r="B3758" i="3"/>
  <c r="I3758" i="3" s="1"/>
  <c r="B3759" i="3"/>
  <c r="B3760" i="3"/>
  <c r="I3760" i="3" s="1"/>
  <c r="B3761" i="3"/>
  <c r="I3761" i="3" s="1"/>
  <c r="O3761" i="3" s="1"/>
  <c r="B3762" i="3"/>
  <c r="B3763" i="3"/>
  <c r="B3764" i="3"/>
  <c r="I3764" i="3" s="1"/>
  <c r="O3764" i="3" s="1"/>
  <c r="B3765" i="3"/>
  <c r="B3766" i="3"/>
  <c r="I3766" i="3" s="1"/>
  <c r="B3767" i="3"/>
  <c r="I3767" i="3" s="1"/>
  <c r="B3768" i="3"/>
  <c r="B3769" i="3"/>
  <c r="I3769" i="3" s="1"/>
  <c r="B3770" i="3"/>
  <c r="I3770" i="3" s="1"/>
  <c r="B3771" i="3"/>
  <c r="B3772" i="3"/>
  <c r="I3772" i="3" s="1"/>
  <c r="B3773" i="3"/>
  <c r="I3773" i="3" s="1"/>
  <c r="O3773" i="3" s="1"/>
  <c r="B3774" i="3"/>
  <c r="B3775" i="3"/>
  <c r="B3776" i="3"/>
  <c r="I3776" i="3" s="1"/>
  <c r="O3776" i="3" s="1"/>
  <c r="B3777" i="3"/>
  <c r="B3778" i="3"/>
  <c r="I3778" i="3" s="1"/>
  <c r="B3779" i="3"/>
  <c r="I3779" i="3" s="1"/>
  <c r="B3780" i="3"/>
  <c r="B3781" i="3"/>
  <c r="I3781" i="3" s="1"/>
  <c r="B3782" i="3"/>
  <c r="I3782" i="3" s="1"/>
  <c r="B3783" i="3"/>
  <c r="B3784" i="3"/>
  <c r="I3784" i="3" s="1"/>
  <c r="B3785" i="3"/>
  <c r="I3785" i="3" s="1"/>
  <c r="O3785" i="3" s="1"/>
  <c r="B3786" i="3"/>
  <c r="B3787" i="3"/>
  <c r="B3788" i="3"/>
  <c r="I3788" i="3" s="1"/>
  <c r="O3788" i="3" s="1"/>
  <c r="B3789" i="3"/>
  <c r="B3790" i="3"/>
  <c r="I3790" i="3" s="1"/>
  <c r="B3791" i="3"/>
  <c r="I3791" i="3" s="1"/>
  <c r="B3792" i="3"/>
  <c r="B3793" i="3"/>
  <c r="I3793" i="3" s="1"/>
  <c r="B3794" i="3"/>
  <c r="I3794" i="3" s="1"/>
  <c r="B3795" i="3"/>
  <c r="B3796" i="3"/>
  <c r="I3796" i="3" s="1"/>
  <c r="B3797" i="3"/>
  <c r="I3797" i="3" s="1"/>
  <c r="O3797" i="3" s="1"/>
  <c r="B3798" i="3"/>
  <c r="B3799" i="3"/>
  <c r="B3800" i="3"/>
  <c r="I3800" i="3" s="1"/>
  <c r="O3800" i="3" s="1"/>
  <c r="B3801" i="3"/>
  <c r="B3802" i="3"/>
  <c r="I3802" i="3" s="1"/>
  <c r="B3803" i="3"/>
  <c r="I3803" i="3" s="1"/>
  <c r="B3804" i="3"/>
  <c r="B3805" i="3"/>
  <c r="I3805" i="3" s="1"/>
  <c r="B3806" i="3"/>
  <c r="I3806" i="3" s="1"/>
  <c r="B3807" i="3"/>
  <c r="B3808" i="3"/>
  <c r="I3808" i="3" s="1"/>
  <c r="B3809" i="3"/>
  <c r="I3809" i="3" s="1"/>
  <c r="O3809" i="3" s="1"/>
  <c r="B3810" i="3"/>
  <c r="B3811" i="3"/>
  <c r="B3812" i="3"/>
  <c r="I3812" i="3" s="1"/>
  <c r="O3812" i="3" s="1"/>
  <c r="B3813" i="3"/>
  <c r="B3814" i="3"/>
  <c r="I3814" i="3" s="1"/>
  <c r="B3815" i="3"/>
  <c r="I3815" i="3" s="1"/>
  <c r="B3816" i="3"/>
  <c r="B3817" i="3"/>
  <c r="I3817" i="3" s="1"/>
  <c r="B3818" i="3"/>
  <c r="I3818" i="3" s="1"/>
  <c r="B3819" i="3"/>
  <c r="B3820" i="3"/>
  <c r="I3820" i="3" s="1"/>
  <c r="B3821" i="3"/>
  <c r="I3821" i="3" s="1"/>
  <c r="O3821" i="3" s="1"/>
  <c r="B3822" i="3"/>
  <c r="B3823" i="3"/>
  <c r="B3824" i="3"/>
  <c r="I3824" i="3" s="1"/>
  <c r="O3824" i="3" s="1"/>
  <c r="B3825" i="3"/>
  <c r="B3826" i="3"/>
  <c r="I3826" i="3" s="1"/>
  <c r="B3827" i="3"/>
  <c r="I3827" i="3" s="1"/>
  <c r="B3828" i="3"/>
  <c r="B3829" i="3"/>
  <c r="I3829" i="3" s="1"/>
  <c r="B3830" i="3"/>
  <c r="I3830" i="3" s="1"/>
  <c r="B3831" i="3"/>
  <c r="B3832" i="3"/>
  <c r="I3832" i="3" s="1"/>
  <c r="B3833" i="3"/>
  <c r="I3833" i="3" s="1"/>
  <c r="O3833" i="3" s="1"/>
  <c r="B3834" i="3"/>
  <c r="B3835" i="3"/>
  <c r="B3836" i="3"/>
  <c r="I3836" i="3" s="1"/>
  <c r="O3836" i="3" s="1"/>
  <c r="B3837" i="3"/>
  <c r="B3838" i="3"/>
  <c r="I3838" i="3" s="1"/>
  <c r="B3839" i="3"/>
  <c r="I3839" i="3" s="1"/>
  <c r="B3840" i="3"/>
  <c r="B3841" i="3"/>
  <c r="I3841" i="3" s="1"/>
  <c r="B3842" i="3"/>
  <c r="I3842" i="3" s="1"/>
  <c r="B3843" i="3"/>
  <c r="B3844" i="3"/>
  <c r="I3844" i="3" s="1"/>
  <c r="B3845" i="3"/>
  <c r="I3845" i="3" s="1"/>
  <c r="O3845" i="3" s="1"/>
  <c r="B3846" i="3"/>
  <c r="B3847" i="3"/>
  <c r="B3848" i="3"/>
  <c r="I3848" i="3" s="1"/>
  <c r="O3848" i="3" s="1"/>
  <c r="B3849" i="3"/>
  <c r="B3850" i="3"/>
  <c r="I3850" i="3" s="1"/>
  <c r="B3851" i="3"/>
  <c r="I3851" i="3" s="1"/>
  <c r="B3852" i="3"/>
  <c r="B3853" i="3"/>
  <c r="I3853" i="3" s="1"/>
  <c r="B3854" i="3"/>
  <c r="I3854" i="3" s="1"/>
  <c r="B3855" i="3"/>
  <c r="B3856" i="3"/>
  <c r="I3856" i="3" s="1"/>
  <c r="B3857" i="3"/>
  <c r="I3857" i="3" s="1"/>
  <c r="O3857" i="3" s="1"/>
  <c r="B3858" i="3"/>
  <c r="B3859" i="3"/>
  <c r="B3860" i="3"/>
  <c r="I3860" i="3" s="1"/>
  <c r="O3860" i="3" s="1"/>
  <c r="B3861" i="3"/>
  <c r="B3862" i="3"/>
  <c r="I3862" i="3" s="1"/>
  <c r="B3863" i="3"/>
  <c r="I3863" i="3" s="1"/>
  <c r="B3864" i="3"/>
  <c r="B3865" i="3"/>
  <c r="I3865" i="3" s="1"/>
  <c r="B3866" i="3"/>
  <c r="I3866" i="3" s="1"/>
  <c r="B3867" i="3"/>
  <c r="B3868" i="3"/>
  <c r="I3868" i="3" s="1"/>
  <c r="B3869" i="3"/>
  <c r="I3869" i="3" s="1"/>
  <c r="O3869" i="3" s="1"/>
  <c r="B3870" i="3"/>
  <c r="B3871" i="3"/>
  <c r="B3872" i="3"/>
  <c r="I3872" i="3" s="1"/>
  <c r="O3872" i="3" s="1"/>
  <c r="B3873" i="3"/>
  <c r="B3874" i="3"/>
  <c r="I3874" i="3" s="1"/>
  <c r="B3875" i="3"/>
  <c r="I3875" i="3" s="1"/>
  <c r="B3876" i="3"/>
  <c r="B3877" i="3"/>
  <c r="I3877" i="3" s="1"/>
  <c r="B3878" i="3"/>
  <c r="I3878" i="3" s="1"/>
  <c r="B3879" i="3"/>
  <c r="B3880" i="3"/>
  <c r="I3880" i="3" s="1"/>
  <c r="B3881" i="3"/>
  <c r="I3881" i="3" s="1"/>
  <c r="O3881" i="3" s="1"/>
  <c r="B3882" i="3"/>
  <c r="B3883" i="3"/>
  <c r="B3884" i="3"/>
  <c r="I3884" i="3" s="1"/>
  <c r="O3884" i="3" s="1"/>
  <c r="B3885" i="3"/>
  <c r="B3886" i="3"/>
  <c r="I3886" i="3" s="1"/>
  <c r="B3887" i="3"/>
  <c r="I3887" i="3" s="1"/>
  <c r="B3888" i="3"/>
  <c r="B3889" i="3"/>
  <c r="I3889" i="3" s="1"/>
  <c r="B3890" i="3"/>
  <c r="I3890" i="3" s="1"/>
  <c r="B3891" i="3"/>
  <c r="B3892" i="3"/>
  <c r="I3892" i="3" s="1"/>
  <c r="B3893" i="3"/>
  <c r="I3893" i="3" s="1"/>
  <c r="O3893" i="3" s="1"/>
  <c r="B3894" i="3"/>
  <c r="B3895" i="3"/>
  <c r="B3896" i="3"/>
  <c r="I3896" i="3" s="1"/>
  <c r="O3896" i="3" s="1"/>
  <c r="B3897" i="3"/>
  <c r="B3898" i="3"/>
  <c r="I3898" i="3" s="1"/>
  <c r="B3899" i="3"/>
  <c r="I3899" i="3" s="1"/>
  <c r="B3900" i="3"/>
  <c r="B3901" i="3"/>
  <c r="I3901" i="3" s="1"/>
  <c r="B3902" i="3"/>
  <c r="I3902" i="3" s="1"/>
  <c r="B3903" i="3"/>
  <c r="B3904" i="3"/>
  <c r="I3904" i="3" s="1"/>
  <c r="B3905" i="3"/>
  <c r="I3905" i="3" s="1"/>
  <c r="O3905" i="3" s="1"/>
  <c r="B3906" i="3"/>
  <c r="B3907" i="3"/>
  <c r="B3908" i="3"/>
  <c r="I3908" i="3" s="1"/>
  <c r="O3908" i="3" s="1"/>
  <c r="B3909" i="3"/>
  <c r="B3910" i="3"/>
  <c r="I3910" i="3" s="1"/>
  <c r="B3911" i="3"/>
  <c r="I3911" i="3" s="1"/>
  <c r="B3912" i="3"/>
  <c r="B3913" i="3"/>
  <c r="I3913" i="3" s="1"/>
  <c r="B3914" i="3"/>
  <c r="I3914" i="3" s="1"/>
  <c r="B3915" i="3"/>
  <c r="B3916" i="3"/>
  <c r="I3916" i="3" s="1"/>
  <c r="B3917" i="3"/>
  <c r="I3917" i="3" s="1"/>
  <c r="O3917" i="3" s="1"/>
  <c r="B3918" i="3"/>
  <c r="B3919" i="3"/>
  <c r="B3920" i="3"/>
  <c r="I3920" i="3" s="1"/>
  <c r="O3920" i="3" s="1"/>
  <c r="B3921" i="3"/>
  <c r="B3922" i="3"/>
  <c r="I3922" i="3" s="1"/>
  <c r="B3923" i="3"/>
  <c r="I3923" i="3" s="1"/>
  <c r="B3924" i="3"/>
  <c r="B3925" i="3"/>
  <c r="I3925" i="3" s="1"/>
  <c r="B3926" i="3"/>
  <c r="I3926" i="3" s="1"/>
  <c r="B3927" i="3"/>
  <c r="B3928" i="3"/>
  <c r="I3928" i="3" s="1"/>
  <c r="B3929" i="3"/>
  <c r="I3929" i="3" s="1"/>
  <c r="O3929" i="3" s="1"/>
  <c r="B3930" i="3"/>
  <c r="B3931" i="3"/>
  <c r="B3932" i="3"/>
  <c r="I3932" i="3" s="1"/>
  <c r="O3932" i="3" s="1"/>
  <c r="B3933" i="3"/>
  <c r="B3934" i="3"/>
  <c r="I3934" i="3" s="1"/>
  <c r="B3935" i="3"/>
  <c r="I3935" i="3" s="1"/>
  <c r="B3936" i="3"/>
  <c r="B3937" i="3"/>
  <c r="I3937" i="3" s="1"/>
  <c r="B3938" i="3"/>
  <c r="I3938" i="3" s="1"/>
  <c r="B3939" i="3"/>
  <c r="B3940" i="3"/>
  <c r="I3940" i="3" s="1"/>
  <c r="B3941" i="3"/>
  <c r="I3941" i="3" s="1"/>
  <c r="O3941" i="3" s="1"/>
  <c r="B3942" i="3"/>
  <c r="B3943" i="3"/>
  <c r="B3944" i="3"/>
  <c r="I3944" i="3" s="1"/>
  <c r="O3944" i="3" s="1"/>
  <c r="B3945" i="3"/>
  <c r="B3946" i="3"/>
  <c r="I3946" i="3" s="1"/>
  <c r="B3947" i="3"/>
  <c r="I3947" i="3" s="1"/>
  <c r="B3948" i="3"/>
  <c r="B3949" i="3"/>
  <c r="I3949" i="3" s="1"/>
  <c r="B3950" i="3"/>
  <c r="I3950" i="3" s="1"/>
  <c r="B3951" i="3"/>
  <c r="B3952" i="3"/>
  <c r="I3952" i="3" s="1"/>
  <c r="B3953" i="3"/>
  <c r="I3953" i="3" s="1"/>
  <c r="O3953" i="3" s="1"/>
  <c r="B3954" i="3"/>
  <c r="B3955" i="3"/>
  <c r="B3956" i="3"/>
  <c r="I3956" i="3" s="1"/>
  <c r="O3956" i="3" s="1"/>
  <c r="B3957" i="3"/>
  <c r="B3958" i="3"/>
  <c r="I3958" i="3" s="1"/>
  <c r="B3959" i="3"/>
  <c r="I3959" i="3" s="1"/>
  <c r="B3960" i="3"/>
  <c r="B3961" i="3"/>
  <c r="I3961" i="3" s="1"/>
  <c r="B3962" i="3"/>
  <c r="I3962" i="3" s="1"/>
  <c r="B3963" i="3"/>
  <c r="B3964" i="3"/>
  <c r="I3964" i="3" s="1"/>
  <c r="B3965" i="3"/>
  <c r="I3965" i="3" s="1"/>
  <c r="O3965" i="3" s="1"/>
  <c r="B3966" i="3"/>
  <c r="B3967" i="3"/>
  <c r="B3968" i="3"/>
  <c r="I3968" i="3" s="1"/>
  <c r="O3968" i="3" s="1"/>
  <c r="B3969" i="3"/>
  <c r="B3970" i="3"/>
  <c r="I3970" i="3" s="1"/>
  <c r="B3971" i="3"/>
  <c r="I3971" i="3" s="1"/>
  <c r="B3972" i="3"/>
  <c r="B3973" i="3"/>
  <c r="I3973" i="3" s="1"/>
  <c r="B3974" i="3"/>
  <c r="I3974" i="3" s="1"/>
  <c r="B3975" i="3"/>
  <c r="B3976" i="3"/>
  <c r="I3976" i="3" s="1"/>
  <c r="B3977" i="3"/>
  <c r="I3977" i="3" s="1"/>
  <c r="O3977" i="3" s="1"/>
  <c r="B3978" i="3"/>
  <c r="B3979" i="3"/>
  <c r="B3980" i="3"/>
  <c r="I3980" i="3" s="1"/>
  <c r="O3980" i="3" s="1"/>
  <c r="B3981" i="3"/>
  <c r="B3982" i="3"/>
  <c r="I3982" i="3" s="1"/>
  <c r="B3983" i="3"/>
  <c r="I3983" i="3" s="1"/>
  <c r="B3984" i="3"/>
  <c r="B3985" i="3"/>
  <c r="I3985" i="3" s="1"/>
  <c r="B3986" i="3"/>
  <c r="I3986" i="3" s="1"/>
  <c r="B3987" i="3"/>
  <c r="B3988" i="3"/>
  <c r="I3988" i="3" s="1"/>
  <c r="B3989" i="3"/>
  <c r="I3989" i="3" s="1"/>
  <c r="O3989" i="3" s="1"/>
  <c r="B3990" i="3"/>
  <c r="B3991" i="3"/>
  <c r="B3992" i="3"/>
  <c r="I3992" i="3" s="1"/>
  <c r="O3992" i="3" s="1"/>
  <c r="B3993" i="3"/>
  <c r="B3994" i="3"/>
  <c r="I3994" i="3" s="1"/>
  <c r="B3995" i="3"/>
  <c r="I3995" i="3" s="1"/>
  <c r="B3996" i="3"/>
  <c r="B3997" i="3"/>
  <c r="I3997" i="3" s="1"/>
  <c r="B3998" i="3"/>
  <c r="I3998" i="3" s="1"/>
  <c r="B3999" i="3"/>
  <c r="B4000" i="3"/>
  <c r="I4000" i="3" s="1"/>
  <c r="B4001" i="3"/>
  <c r="I4001" i="3" s="1"/>
  <c r="O4001" i="3" s="1"/>
  <c r="B4002" i="3"/>
  <c r="B4003" i="3"/>
  <c r="B4004" i="3"/>
  <c r="I4004" i="3" s="1"/>
  <c r="O4004" i="3" s="1"/>
  <c r="B4005" i="3"/>
  <c r="B4006" i="3"/>
  <c r="I4006" i="3" s="1"/>
  <c r="B4007" i="3"/>
  <c r="I4007" i="3" s="1"/>
  <c r="B4008" i="3"/>
  <c r="B4009" i="3"/>
  <c r="I4009" i="3" s="1"/>
  <c r="B4010" i="3"/>
  <c r="I4010" i="3" s="1"/>
  <c r="B4011" i="3"/>
  <c r="B4012" i="3"/>
  <c r="I4012" i="3" s="1"/>
  <c r="B4013" i="3"/>
  <c r="I4013" i="3" s="1"/>
  <c r="O4013" i="3" s="1"/>
  <c r="B4014" i="3"/>
  <c r="B4015" i="3"/>
  <c r="B4016" i="3"/>
  <c r="I4016" i="3" s="1"/>
  <c r="O4016" i="3" s="1"/>
  <c r="B4017" i="3"/>
  <c r="B4018" i="3"/>
  <c r="I4018" i="3" s="1"/>
  <c r="B4019" i="3"/>
  <c r="I4019" i="3" s="1"/>
  <c r="B4020" i="3"/>
  <c r="B4021" i="3"/>
  <c r="I4021" i="3" s="1"/>
  <c r="B4022" i="3"/>
  <c r="I4022" i="3" s="1"/>
  <c r="B4023" i="3"/>
  <c r="B4024" i="3"/>
  <c r="I4024" i="3" s="1"/>
  <c r="B4025" i="3"/>
  <c r="I4025" i="3" s="1"/>
  <c r="O4025" i="3" s="1"/>
  <c r="B4026" i="3"/>
  <c r="B4027" i="3"/>
  <c r="B4028" i="3"/>
  <c r="I4028" i="3" s="1"/>
  <c r="O4028" i="3" s="1"/>
  <c r="B4029" i="3"/>
  <c r="B4030" i="3"/>
  <c r="I4030" i="3" s="1"/>
  <c r="B4031" i="3"/>
  <c r="I4031" i="3" s="1"/>
  <c r="B4032" i="3"/>
  <c r="B4033" i="3"/>
  <c r="I4033" i="3" s="1"/>
  <c r="B4034" i="3"/>
  <c r="I4034" i="3" s="1"/>
  <c r="O4034" i="3" s="1"/>
  <c r="B4035" i="3"/>
  <c r="B4036" i="3"/>
  <c r="I4036" i="3" s="1"/>
  <c r="B2" i="3"/>
  <c r="F4034" i="3"/>
  <c r="F4035" i="3"/>
  <c r="F4036" i="3"/>
  <c r="M4036" i="3" s="1"/>
  <c r="S4036" i="3" s="1"/>
  <c r="G4034" i="3"/>
  <c r="G4035" i="3"/>
  <c r="G4036" i="3"/>
  <c r="F2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F3" i="3"/>
  <c r="M3" i="3" s="1"/>
  <c r="F4" i="3"/>
  <c r="M4" i="3" s="1"/>
  <c r="S4" i="3" s="1"/>
  <c r="F5" i="3"/>
  <c r="F6" i="3"/>
  <c r="M6" i="3" s="1"/>
  <c r="F7" i="3"/>
  <c r="M7" i="3" s="1"/>
  <c r="S7" i="3" s="1"/>
  <c r="F8" i="3"/>
  <c r="F9" i="3"/>
  <c r="F10" i="3"/>
  <c r="M10" i="3" s="1"/>
  <c r="S10" i="3" s="1"/>
  <c r="F11" i="3"/>
  <c r="F12" i="3"/>
  <c r="M12" i="3" s="1"/>
  <c r="S12" i="3" s="1"/>
  <c r="F13" i="3"/>
  <c r="M13" i="3" s="1"/>
  <c r="S13" i="3" s="1"/>
  <c r="F14" i="3"/>
  <c r="F15" i="3"/>
  <c r="M15" i="3" s="1"/>
  <c r="S15" i="3" s="1"/>
  <c r="F16" i="3"/>
  <c r="M16" i="3" s="1"/>
  <c r="S16" i="3" s="1"/>
  <c r="F17" i="3"/>
  <c r="F18" i="3"/>
  <c r="M18" i="3" s="1"/>
  <c r="F19" i="3"/>
  <c r="M19" i="3" s="1"/>
  <c r="S19" i="3" s="1"/>
  <c r="F20" i="3"/>
  <c r="F21" i="3"/>
  <c r="F22" i="3"/>
  <c r="M22" i="3" s="1"/>
  <c r="S22" i="3" s="1"/>
  <c r="F23" i="3"/>
  <c r="F24" i="3"/>
  <c r="M24" i="3" s="1"/>
  <c r="S24" i="3" s="1"/>
  <c r="F25" i="3"/>
  <c r="M25" i="3" s="1"/>
  <c r="S25" i="3" s="1"/>
  <c r="F26" i="3"/>
  <c r="F27" i="3"/>
  <c r="M27" i="3" s="1"/>
  <c r="S27" i="3" s="1"/>
  <c r="F28" i="3"/>
  <c r="M28" i="3" s="1"/>
  <c r="S28" i="3" s="1"/>
  <c r="F29" i="3"/>
  <c r="F30" i="3"/>
  <c r="M30" i="3" s="1"/>
  <c r="F31" i="3"/>
  <c r="M31" i="3" s="1"/>
  <c r="S31" i="3" s="1"/>
  <c r="F32" i="3"/>
  <c r="F33" i="3"/>
  <c r="F34" i="3"/>
  <c r="M34" i="3" s="1"/>
  <c r="S34" i="3" s="1"/>
  <c r="F35" i="3"/>
  <c r="F36" i="3"/>
  <c r="M36" i="3" s="1"/>
  <c r="S36" i="3" s="1"/>
  <c r="F37" i="3"/>
  <c r="M37" i="3" s="1"/>
  <c r="S37" i="3" s="1"/>
  <c r="F38" i="3"/>
  <c r="F39" i="3"/>
  <c r="M39" i="3" s="1"/>
  <c r="S39" i="3" s="1"/>
  <c r="F40" i="3"/>
  <c r="M40" i="3" s="1"/>
  <c r="S40" i="3" s="1"/>
  <c r="F41" i="3"/>
  <c r="F42" i="3"/>
  <c r="M42" i="3" s="1"/>
  <c r="F43" i="3"/>
  <c r="M43" i="3" s="1"/>
  <c r="S43" i="3" s="1"/>
  <c r="F44" i="3"/>
  <c r="F45" i="3"/>
  <c r="F46" i="3"/>
  <c r="M46" i="3" s="1"/>
  <c r="S46" i="3" s="1"/>
  <c r="F47" i="3"/>
  <c r="F48" i="3"/>
  <c r="M48" i="3" s="1"/>
  <c r="S48" i="3" s="1"/>
  <c r="F49" i="3"/>
  <c r="M49" i="3" s="1"/>
  <c r="S49" i="3" s="1"/>
  <c r="F50" i="3"/>
  <c r="F51" i="3"/>
  <c r="M51" i="3" s="1"/>
  <c r="S51" i="3" s="1"/>
  <c r="F52" i="3"/>
  <c r="M52" i="3" s="1"/>
  <c r="S52" i="3" s="1"/>
  <c r="F53" i="3"/>
  <c r="F54" i="3"/>
  <c r="M54" i="3" s="1"/>
  <c r="F55" i="3"/>
  <c r="M55" i="3" s="1"/>
  <c r="S55" i="3" s="1"/>
  <c r="F56" i="3"/>
  <c r="F57" i="3"/>
  <c r="F58" i="3"/>
  <c r="M58" i="3" s="1"/>
  <c r="S58" i="3" s="1"/>
  <c r="F59" i="3"/>
  <c r="F60" i="3"/>
  <c r="M60" i="3" s="1"/>
  <c r="S60" i="3" s="1"/>
  <c r="F61" i="3"/>
  <c r="M61" i="3" s="1"/>
  <c r="S61" i="3" s="1"/>
  <c r="F62" i="3"/>
  <c r="F63" i="3"/>
  <c r="M63" i="3" s="1"/>
  <c r="S63" i="3" s="1"/>
  <c r="F64" i="3"/>
  <c r="M64" i="3" s="1"/>
  <c r="S64" i="3" s="1"/>
  <c r="F65" i="3"/>
  <c r="F66" i="3"/>
  <c r="M66" i="3" s="1"/>
  <c r="F67" i="3"/>
  <c r="M67" i="3" s="1"/>
  <c r="S67" i="3" s="1"/>
  <c r="F68" i="3"/>
  <c r="F69" i="3"/>
  <c r="F70" i="3"/>
  <c r="M70" i="3" s="1"/>
  <c r="S70" i="3" s="1"/>
  <c r="F71" i="3"/>
  <c r="F72" i="3"/>
  <c r="M72" i="3" s="1"/>
  <c r="S72" i="3" s="1"/>
  <c r="F73" i="3"/>
  <c r="M73" i="3" s="1"/>
  <c r="S73" i="3" s="1"/>
  <c r="F74" i="3"/>
  <c r="F75" i="3"/>
  <c r="M75" i="3" s="1"/>
  <c r="S75" i="3" s="1"/>
  <c r="F76" i="3"/>
  <c r="M76" i="3" s="1"/>
  <c r="S76" i="3" s="1"/>
  <c r="F77" i="3"/>
  <c r="F78" i="3"/>
  <c r="M78" i="3" s="1"/>
  <c r="F79" i="3"/>
  <c r="M79" i="3" s="1"/>
  <c r="S79" i="3" s="1"/>
  <c r="F80" i="3"/>
  <c r="F81" i="3"/>
  <c r="F82" i="3"/>
  <c r="M82" i="3" s="1"/>
  <c r="S82" i="3" s="1"/>
  <c r="F83" i="3"/>
  <c r="F84" i="3"/>
  <c r="M84" i="3" s="1"/>
  <c r="S84" i="3" s="1"/>
  <c r="F85" i="3"/>
  <c r="M85" i="3" s="1"/>
  <c r="S85" i="3" s="1"/>
  <c r="F86" i="3"/>
  <c r="F87" i="3"/>
  <c r="M87" i="3" s="1"/>
  <c r="S87" i="3" s="1"/>
  <c r="F88" i="3"/>
  <c r="M88" i="3" s="1"/>
  <c r="S88" i="3" s="1"/>
  <c r="F89" i="3"/>
  <c r="F90" i="3"/>
  <c r="M90" i="3" s="1"/>
  <c r="F91" i="3"/>
  <c r="M91" i="3" s="1"/>
  <c r="S91" i="3" s="1"/>
  <c r="F92" i="3"/>
  <c r="F93" i="3"/>
  <c r="F94" i="3"/>
  <c r="M94" i="3" s="1"/>
  <c r="S94" i="3" s="1"/>
  <c r="F95" i="3"/>
  <c r="F96" i="3"/>
  <c r="M96" i="3" s="1"/>
  <c r="S96" i="3" s="1"/>
  <c r="F97" i="3"/>
  <c r="M97" i="3" s="1"/>
  <c r="S97" i="3" s="1"/>
  <c r="F98" i="3"/>
  <c r="F99" i="3"/>
  <c r="M99" i="3" s="1"/>
  <c r="S99" i="3" s="1"/>
  <c r="F100" i="3"/>
  <c r="M100" i="3" s="1"/>
  <c r="S100" i="3" s="1"/>
  <c r="F101" i="3"/>
  <c r="F102" i="3"/>
  <c r="M102" i="3" s="1"/>
  <c r="F103" i="3"/>
  <c r="M103" i="3" s="1"/>
  <c r="S103" i="3" s="1"/>
  <c r="F104" i="3"/>
  <c r="F105" i="3"/>
  <c r="F106" i="3"/>
  <c r="M106" i="3" s="1"/>
  <c r="S106" i="3" s="1"/>
  <c r="F107" i="3"/>
  <c r="F108" i="3"/>
  <c r="M108" i="3" s="1"/>
  <c r="S108" i="3" s="1"/>
  <c r="F109" i="3"/>
  <c r="M109" i="3" s="1"/>
  <c r="S109" i="3" s="1"/>
  <c r="F110" i="3"/>
  <c r="F111" i="3"/>
  <c r="M111" i="3" s="1"/>
  <c r="S111" i="3" s="1"/>
  <c r="F112" i="3"/>
  <c r="M112" i="3" s="1"/>
  <c r="S112" i="3" s="1"/>
  <c r="F113" i="3"/>
  <c r="F114" i="3"/>
  <c r="M114" i="3" s="1"/>
  <c r="F115" i="3"/>
  <c r="M115" i="3" s="1"/>
  <c r="S115" i="3" s="1"/>
  <c r="F116" i="3"/>
  <c r="F117" i="3"/>
  <c r="F118" i="3"/>
  <c r="M118" i="3" s="1"/>
  <c r="S118" i="3" s="1"/>
  <c r="F119" i="3"/>
  <c r="F120" i="3"/>
  <c r="M120" i="3" s="1"/>
  <c r="S120" i="3" s="1"/>
  <c r="F121" i="3"/>
  <c r="M121" i="3" s="1"/>
  <c r="S121" i="3" s="1"/>
  <c r="F122" i="3"/>
  <c r="F123" i="3"/>
  <c r="M123" i="3" s="1"/>
  <c r="S123" i="3" s="1"/>
  <c r="F124" i="3"/>
  <c r="M124" i="3" s="1"/>
  <c r="S124" i="3" s="1"/>
  <c r="F125" i="3"/>
  <c r="F126" i="3"/>
  <c r="M126" i="3" s="1"/>
  <c r="F127" i="3"/>
  <c r="M127" i="3" s="1"/>
  <c r="S127" i="3" s="1"/>
  <c r="F128" i="3"/>
  <c r="F129" i="3"/>
  <c r="F130" i="3"/>
  <c r="M130" i="3" s="1"/>
  <c r="S130" i="3" s="1"/>
  <c r="F131" i="3"/>
  <c r="F132" i="3"/>
  <c r="M132" i="3" s="1"/>
  <c r="S132" i="3" s="1"/>
  <c r="F133" i="3"/>
  <c r="M133" i="3" s="1"/>
  <c r="S133" i="3" s="1"/>
  <c r="F134" i="3"/>
  <c r="F135" i="3"/>
  <c r="M135" i="3" s="1"/>
  <c r="S135" i="3" s="1"/>
  <c r="F136" i="3"/>
  <c r="M136" i="3" s="1"/>
  <c r="S136" i="3" s="1"/>
  <c r="F137" i="3"/>
  <c r="F138" i="3"/>
  <c r="M138" i="3" s="1"/>
  <c r="F139" i="3"/>
  <c r="M139" i="3" s="1"/>
  <c r="S139" i="3" s="1"/>
  <c r="F140" i="3"/>
  <c r="F141" i="3"/>
  <c r="F142" i="3"/>
  <c r="M142" i="3" s="1"/>
  <c r="S142" i="3" s="1"/>
  <c r="F143" i="3"/>
  <c r="F144" i="3"/>
  <c r="M144" i="3" s="1"/>
  <c r="S144" i="3" s="1"/>
  <c r="F145" i="3"/>
  <c r="M145" i="3" s="1"/>
  <c r="S145" i="3" s="1"/>
  <c r="F146" i="3"/>
  <c r="F147" i="3"/>
  <c r="M147" i="3" s="1"/>
  <c r="S147" i="3" s="1"/>
  <c r="F148" i="3"/>
  <c r="M148" i="3" s="1"/>
  <c r="S148" i="3" s="1"/>
  <c r="F149" i="3"/>
  <c r="F150" i="3"/>
  <c r="M150" i="3" s="1"/>
  <c r="F151" i="3"/>
  <c r="M151" i="3" s="1"/>
  <c r="S151" i="3" s="1"/>
  <c r="F152" i="3"/>
  <c r="F153" i="3"/>
  <c r="F154" i="3"/>
  <c r="M154" i="3" s="1"/>
  <c r="S154" i="3" s="1"/>
  <c r="F155" i="3"/>
  <c r="F156" i="3"/>
  <c r="M156" i="3" s="1"/>
  <c r="S156" i="3" s="1"/>
  <c r="F157" i="3"/>
  <c r="M157" i="3" s="1"/>
  <c r="S157" i="3" s="1"/>
  <c r="F158" i="3"/>
  <c r="F159" i="3"/>
  <c r="M159" i="3" s="1"/>
  <c r="S159" i="3" s="1"/>
  <c r="F160" i="3"/>
  <c r="M160" i="3" s="1"/>
  <c r="S160" i="3" s="1"/>
  <c r="F161" i="3"/>
  <c r="F162" i="3"/>
  <c r="M162" i="3" s="1"/>
  <c r="F163" i="3"/>
  <c r="M163" i="3" s="1"/>
  <c r="S163" i="3" s="1"/>
  <c r="F164" i="3"/>
  <c r="F165" i="3"/>
  <c r="F166" i="3"/>
  <c r="M166" i="3" s="1"/>
  <c r="S166" i="3" s="1"/>
  <c r="F167" i="3"/>
  <c r="F168" i="3"/>
  <c r="M168" i="3" s="1"/>
  <c r="S168" i="3" s="1"/>
  <c r="F169" i="3"/>
  <c r="M169" i="3" s="1"/>
  <c r="S169" i="3" s="1"/>
  <c r="F170" i="3"/>
  <c r="F171" i="3"/>
  <c r="M171" i="3" s="1"/>
  <c r="S171" i="3" s="1"/>
  <c r="F172" i="3"/>
  <c r="M172" i="3" s="1"/>
  <c r="S172" i="3" s="1"/>
  <c r="F173" i="3"/>
  <c r="F174" i="3"/>
  <c r="M174" i="3" s="1"/>
  <c r="F175" i="3"/>
  <c r="M175" i="3" s="1"/>
  <c r="S175" i="3" s="1"/>
  <c r="F176" i="3"/>
  <c r="M176" i="3" s="1"/>
  <c r="S176" i="3" s="1"/>
  <c r="F177" i="3"/>
  <c r="F178" i="3"/>
  <c r="M178" i="3" s="1"/>
  <c r="S178" i="3" s="1"/>
  <c r="F179" i="3"/>
  <c r="F180" i="3"/>
  <c r="M180" i="3" s="1"/>
  <c r="F181" i="3"/>
  <c r="M181" i="3" s="1"/>
  <c r="S181" i="3" s="1"/>
  <c r="F182" i="3"/>
  <c r="F183" i="3"/>
  <c r="M183" i="3" s="1"/>
  <c r="S183" i="3" s="1"/>
  <c r="F184" i="3"/>
  <c r="M184" i="3" s="1"/>
  <c r="S184" i="3" s="1"/>
  <c r="F185" i="3"/>
  <c r="F186" i="3"/>
  <c r="M186" i="3" s="1"/>
  <c r="F187" i="3"/>
  <c r="M187" i="3" s="1"/>
  <c r="S187" i="3" s="1"/>
  <c r="F188" i="3"/>
  <c r="M188" i="3" s="1"/>
  <c r="S188" i="3" s="1"/>
  <c r="F189" i="3"/>
  <c r="F190" i="3"/>
  <c r="M190" i="3" s="1"/>
  <c r="S190" i="3" s="1"/>
  <c r="F191" i="3"/>
  <c r="F192" i="3"/>
  <c r="M192" i="3" s="1"/>
  <c r="S192" i="3" s="1"/>
  <c r="F193" i="3"/>
  <c r="M193" i="3" s="1"/>
  <c r="S193" i="3" s="1"/>
  <c r="F194" i="3"/>
  <c r="F195" i="3"/>
  <c r="M195" i="3" s="1"/>
  <c r="S195" i="3" s="1"/>
  <c r="F196" i="3"/>
  <c r="M196" i="3" s="1"/>
  <c r="S196" i="3" s="1"/>
  <c r="F197" i="3"/>
  <c r="F198" i="3"/>
  <c r="M198" i="3" s="1"/>
  <c r="F199" i="3"/>
  <c r="M199" i="3" s="1"/>
  <c r="S199" i="3" s="1"/>
  <c r="F200" i="3"/>
  <c r="M200" i="3" s="1"/>
  <c r="S200" i="3" s="1"/>
  <c r="F201" i="3"/>
  <c r="F202" i="3"/>
  <c r="M202" i="3" s="1"/>
  <c r="S202" i="3" s="1"/>
  <c r="F203" i="3"/>
  <c r="F204" i="3"/>
  <c r="M204" i="3" s="1"/>
  <c r="S204" i="3" s="1"/>
  <c r="F205" i="3"/>
  <c r="M205" i="3" s="1"/>
  <c r="S205" i="3" s="1"/>
  <c r="F206" i="3"/>
  <c r="F207" i="3"/>
  <c r="M207" i="3" s="1"/>
  <c r="S207" i="3" s="1"/>
  <c r="F208" i="3"/>
  <c r="M208" i="3" s="1"/>
  <c r="S208" i="3" s="1"/>
  <c r="F209" i="3"/>
  <c r="F210" i="3"/>
  <c r="M210" i="3" s="1"/>
  <c r="F211" i="3"/>
  <c r="M211" i="3" s="1"/>
  <c r="S211" i="3" s="1"/>
  <c r="F212" i="3"/>
  <c r="M212" i="3" s="1"/>
  <c r="S212" i="3" s="1"/>
  <c r="F213" i="3"/>
  <c r="F214" i="3"/>
  <c r="M214" i="3" s="1"/>
  <c r="S214" i="3" s="1"/>
  <c r="F215" i="3"/>
  <c r="F216" i="3"/>
  <c r="M216" i="3" s="1"/>
  <c r="S216" i="3" s="1"/>
  <c r="F217" i="3"/>
  <c r="M217" i="3" s="1"/>
  <c r="S217" i="3" s="1"/>
  <c r="F218" i="3"/>
  <c r="F219" i="3"/>
  <c r="M219" i="3" s="1"/>
  <c r="S219" i="3" s="1"/>
  <c r="F220" i="3"/>
  <c r="M220" i="3" s="1"/>
  <c r="S220" i="3" s="1"/>
  <c r="F221" i="3"/>
  <c r="F222" i="3"/>
  <c r="M222" i="3" s="1"/>
  <c r="F223" i="3"/>
  <c r="M223" i="3" s="1"/>
  <c r="S223" i="3" s="1"/>
  <c r="F224" i="3"/>
  <c r="M224" i="3" s="1"/>
  <c r="S224" i="3" s="1"/>
  <c r="F225" i="3"/>
  <c r="F226" i="3"/>
  <c r="M226" i="3" s="1"/>
  <c r="S226" i="3" s="1"/>
  <c r="F227" i="3"/>
  <c r="F228" i="3"/>
  <c r="M228" i="3" s="1"/>
  <c r="S228" i="3" s="1"/>
  <c r="F229" i="3"/>
  <c r="M229" i="3" s="1"/>
  <c r="S229" i="3" s="1"/>
  <c r="F230" i="3"/>
  <c r="F231" i="3"/>
  <c r="M231" i="3" s="1"/>
  <c r="S231" i="3" s="1"/>
  <c r="F232" i="3"/>
  <c r="M232" i="3" s="1"/>
  <c r="S232" i="3" s="1"/>
  <c r="F233" i="3"/>
  <c r="F234" i="3"/>
  <c r="M234" i="3" s="1"/>
  <c r="F235" i="3"/>
  <c r="M235" i="3" s="1"/>
  <c r="S235" i="3" s="1"/>
  <c r="F236" i="3"/>
  <c r="M236" i="3" s="1"/>
  <c r="S236" i="3" s="1"/>
  <c r="F237" i="3"/>
  <c r="F238" i="3"/>
  <c r="M238" i="3" s="1"/>
  <c r="S238" i="3" s="1"/>
  <c r="F239" i="3"/>
  <c r="F240" i="3"/>
  <c r="M240" i="3" s="1"/>
  <c r="S240" i="3" s="1"/>
  <c r="F241" i="3"/>
  <c r="M241" i="3" s="1"/>
  <c r="S241" i="3" s="1"/>
  <c r="F242" i="3"/>
  <c r="F243" i="3"/>
  <c r="M243" i="3" s="1"/>
  <c r="S243" i="3" s="1"/>
  <c r="F244" i="3"/>
  <c r="M244" i="3" s="1"/>
  <c r="S244" i="3" s="1"/>
  <c r="F245" i="3"/>
  <c r="F246" i="3"/>
  <c r="M246" i="3" s="1"/>
  <c r="F247" i="3"/>
  <c r="M247" i="3" s="1"/>
  <c r="S247" i="3" s="1"/>
  <c r="F248" i="3"/>
  <c r="M248" i="3" s="1"/>
  <c r="S248" i="3" s="1"/>
  <c r="F249" i="3"/>
  <c r="F250" i="3"/>
  <c r="M250" i="3" s="1"/>
  <c r="S250" i="3" s="1"/>
  <c r="F251" i="3"/>
  <c r="F252" i="3"/>
  <c r="M252" i="3" s="1"/>
  <c r="S252" i="3" s="1"/>
  <c r="F253" i="3"/>
  <c r="M253" i="3" s="1"/>
  <c r="S253" i="3" s="1"/>
  <c r="F254" i="3"/>
  <c r="F255" i="3"/>
  <c r="M255" i="3" s="1"/>
  <c r="S255" i="3" s="1"/>
  <c r="F256" i="3"/>
  <c r="M256" i="3" s="1"/>
  <c r="S256" i="3" s="1"/>
  <c r="F257" i="3"/>
  <c r="F258" i="3"/>
  <c r="M258" i="3" s="1"/>
  <c r="F259" i="3"/>
  <c r="M259" i="3" s="1"/>
  <c r="S259" i="3" s="1"/>
  <c r="F260" i="3"/>
  <c r="M260" i="3" s="1"/>
  <c r="S260" i="3" s="1"/>
  <c r="F261" i="3"/>
  <c r="F262" i="3"/>
  <c r="M262" i="3" s="1"/>
  <c r="S262" i="3" s="1"/>
  <c r="F263" i="3"/>
  <c r="F264" i="3"/>
  <c r="M264" i="3" s="1"/>
  <c r="S264" i="3" s="1"/>
  <c r="F265" i="3"/>
  <c r="M265" i="3" s="1"/>
  <c r="S265" i="3" s="1"/>
  <c r="F266" i="3"/>
  <c r="F267" i="3"/>
  <c r="M267" i="3" s="1"/>
  <c r="S267" i="3" s="1"/>
  <c r="F268" i="3"/>
  <c r="M268" i="3" s="1"/>
  <c r="S268" i="3" s="1"/>
  <c r="F269" i="3"/>
  <c r="F270" i="3"/>
  <c r="M270" i="3" s="1"/>
  <c r="F271" i="3"/>
  <c r="M271" i="3" s="1"/>
  <c r="S271" i="3" s="1"/>
  <c r="F272" i="3"/>
  <c r="M272" i="3" s="1"/>
  <c r="S272" i="3" s="1"/>
  <c r="F273" i="3"/>
  <c r="F274" i="3"/>
  <c r="M274" i="3" s="1"/>
  <c r="S274" i="3" s="1"/>
  <c r="F275" i="3"/>
  <c r="F276" i="3"/>
  <c r="M276" i="3" s="1"/>
  <c r="S276" i="3" s="1"/>
  <c r="F277" i="3"/>
  <c r="M277" i="3" s="1"/>
  <c r="S277" i="3" s="1"/>
  <c r="F278" i="3"/>
  <c r="F279" i="3"/>
  <c r="M279" i="3" s="1"/>
  <c r="S279" i="3" s="1"/>
  <c r="F280" i="3"/>
  <c r="M280" i="3" s="1"/>
  <c r="S280" i="3" s="1"/>
  <c r="F281" i="3"/>
  <c r="F282" i="3"/>
  <c r="M282" i="3" s="1"/>
  <c r="F283" i="3"/>
  <c r="M283" i="3" s="1"/>
  <c r="S283" i="3" s="1"/>
  <c r="F284" i="3"/>
  <c r="M284" i="3" s="1"/>
  <c r="S284" i="3" s="1"/>
  <c r="F285" i="3"/>
  <c r="F286" i="3"/>
  <c r="M286" i="3" s="1"/>
  <c r="S286" i="3" s="1"/>
  <c r="F287" i="3"/>
  <c r="F288" i="3"/>
  <c r="M288" i="3" s="1"/>
  <c r="S288" i="3" s="1"/>
  <c r="F289" i="3"/>
  <c r="M289" i="3" s="1"/>
  <c r="S289" i="3" s="1"/>
  <c r="F290" i="3"/>
  <c r="F291" i="3"/>
  <c r="M291" i="3" s="1"/>
  <c r="S291" i="3" s="1"/>
  <c r="F292" i="3"/>
  <c r="M292" i="3" s="1"/>
  <c r="S292" i="3" s="1"/>
  <c r="F293" i="3"/>
  <c r="F294" i="3"/>
  <c r="M294" i="3" s="1"/>
  <c r="F295" i="3"/>
  <c r="M295" i="3" s="1"/>
  <c r="S295" i="3" s="1"/>
  <c r="F296" i="3"/>
  <c r="M296" i="3" s="1"/>
  <c r="S296" i="3" s="1"/>
  <c r="F297" i="3"/>
  <c r="F298" i="3"/>
  <c r="M298" i="3" s="1"/>
  <c r="S298" i="3" s="1"/>
  <c r="F299" i="3"/>
  <c r="F300" i="3"/>
  <c r="M300" i="3" s="1"/>
  <c r="S300" i="3" s="1"/>
  <c r="F301" i="3"/>
  <c r="M301" i="3" s="1"/>
  <c r="S301" i="3" s="1"/>
  <c r="F302" i="3"/>
  <c r="F303" i="3"/>
  <c r="M303" i="3" s="1"/>
  <c r="S303" i="3" s="1"/>
  <c r="F304" i="3"/>
  <c r="M304" i="3" s="1"/>
  <c r="S304" i="3" s="1"/>
  <c r="F305" i="3"/>
  <c r="F306" i="3"/>
  <c r="M306" i="3" s="1"/>
  <c r="F307" i="3"/>
  <c r="M307" i="3" s="1"/>
  <c r="S307" i="3" s="1"/>
  <c r="F308" i="3"/>
  <c r="M308" i="3" s="1"/>
  <c r="S308" i="3" s="1"/>
  <c r="F309" i="3"/>
  <c r="F310" i="3"/>
  <c r="M310" i="3" s="1"/>
  <c r="S310" i="3" s="1"/>
  <c r="F311" i="3"/>
  <c r="F312" i="3"/>
  <c r="M312" i="3" s="1"/>
  <c r="S312" i="3" s="1"/>
  <c r="F313" i="3"/>
  <c r="M313" i="3" s="1"/>
  <c r="S313" i="3" s="1"/>
  <c r="F314" i="3"/>
  <c r="F315" i="3"/>
  <c r="M315" i="3" s="1"/>
  <c r="S315" i="3" s="1"/>
  <c r="F316" i="3"/>
  <c r="M316" i="3" s="1"/>
  <c r="S316" i="3" s="1"/>
  <c r="F317" i="3"/>
  <c r="F318" i="3"/>
  <c r="M318" i="3" s="1"/>
  <c r="F319" i="3"/>
  <c r="M319" i="3" s="1"/>
  <c r="S319" i="3" s="1"/>
  <c r="F320" i="3"/>
  <c r="M320" i="3" s="1"/>
  <c r="S320" i="3" s="1"/>
  <c r="F321" i="3"/>
  <c r="F322" i="3"/>
  <c r="M322" i="3" s="1"/>
  <c r="S322" i="3" s="1"/>
  <c r="F323" i="3"/>
  <c r="F324" i="3"/>
  <c r="M324" i="3" s="1"/>
  <c r="S324" i="3" s="1"/>
  <c r="F325" i="3"/>
  <c r="M325" i="3" s="1"/>
  <c r="S325" i="3" s="1"/>
  <c r="F326" i="3"/>
  <c r="F327" i="3"/>
  <c r="M327" i="3" s="1"/>
  <c r="S327" i="3" s="1"/>
  <c r="F328" i="3"/>
  <c r="M328" i="3" s="1"/>
  <c r="S328" i="3" s="1"/>
  <c r="F329" i="3"/>
  <c r="F330" i="3"/>
  <c r="M330" i="3" s="1"/>
  <c r="F331" i="3"/>
  <c r="M331" i="3" s="1"/>
  <c r="S331" i="3" s="1"/>
  <c r="F332" i="3"/>
  <c r="M332" i="3" s="1"/>
  <c r="S332" i="3" s="1"/>
  <c r="F333" i="3"/>
  <c r="F334" i="3"/>
  <c r="M334" i="3" s="1"/>
  <c r="S334" i="3" s="1"/>
  <c r="F335" i="3"/>
  <c r="F336" i="3"/>
  <c r="M336" i="3" s="1"/>
  <c r="S336" i="3" s="1"/>
  <c r="F337" i="3"/>
  <c r="M337" i="3" s="1"/>
  <c r="S337" i="3" s="1"/>
  <c r="F338" i="3"/>
  <c r="F339" i="3"/>
  <c r="M339" i="3" s="1"/>
  <c r="S339" i="3" s="1"/>
  <c r="F340" i="3"/>
  <c r="M340" i="3" s="1"/>
  <c r="S340" i="3" s="1"/>
  <c r="F341" i="3"/>
  <c r="F342" i="3"/>
  <c r="M342" i="3" s="1"/>
  <c r="F343" i="3"/>
  <c r="M343" i="3" s="1"/>
  <c r="S343" i="3" s="1"/>
  <c r="F344" i="3"/>
  <c r="M344" i="3" s="1"/>
  <c r="S344" i="3" s="1"/>
  <c r="F345" i="3"/>
  <c r="F346" i="3"/>
  <c r="M346" i="3" s="1"/>
  <c r="S346" i="3" s="1"/>
  <c r="F347" i="3"/>
  <c r="F348" i="3"/>
  <c r="M348" i="3" s="1"/>
  <c r="S348" i="3" s="1"/>
  <c r="F349" i="3"/>
  <c r="M349" i="3" s="1"/>
  <c r="S349" i="3" s="1"/>
  <c r="F350" i="3"/>
  <c r="F351" i="3"/>
  <c r="M351" i="3" s="1"/>
  <c r="S351" i="3" s="1"/>
  <c r="F352" i="3"/>
  <c r="M352" i="3" s="1"/>
  <c r="S352" i="3" s="1"/>
  <c r="F353" i="3"/>
  <c r="F354" i="3"/>
  <c r="M354" i="3" s="1"/>
  <c r="F355" i="3"/>
  <c r="M355" i="3" s="1"/>
  <c r="S355" i="3" s="1"/>
  <c r="F356" i="3"/>
  <c r="M356" i="3" s="1"/>
  <c r="S356" i="3" s="1"/>
  <c r="F357" i="3"/>
  <c r="F358" i="3"/>
  <c r="M358" i="3" s="1"/>
  <c r="S358" i="3" s="1"/>
  <c r="F359" i="3"/>
  <c r="F360" i="3"/>
  <c r="M360" i="3" s="1"/>
  <c r="S360" i="3" s="1"/>
  <c r="F361" i="3"/>
  <c r="M361" i="3" s="1"/>
  <c r="S361" i="3" s="1"/>
  <c r="F362" i="3"/>
  <c r="F363" i="3"/>
  <c r="M363" i="3" s="1"/>
  <c r="S363" i="3" s="1"/>
  <c r="F364" i="3"/>
  <c r="M364" i="3" s="1"/>
  <c r="S364" i="3" s="1"/>
  <c r="F365" i="3"/>
  <c r="F366" i="3"/>
  <c r="M366" i="3" s="1"/>
  <c r="F367" i="3"/>
  <c r="M367" i="3" s="1"/>
  <c r="S367" i="3" s="1"/>
  <c r="F368" i="3"/>
  <c r="M368" i="3" s="1"/>
  <c r="S368" i="3" s="1"/>
  <c r="F369" i="3"/>
  <c r="F370" i="3"/>
  <c r="M370" i="3" s="1"/>
  <c r="S370" i="3" s="1"/>
  <c r="F371" i="3"/>
  <c r="F372" i="3"/>
  <c r="M372" i="3" s="1"/>
  <c r="S372" i="3" s="1"/>
  <c r="F373" i="3"/>
  <c r="M373" i="3" s="1"/>
  <c r="S373" i="3" s="1"/>
  <c r="F374" i="3"/>
  <c r="F375" i="3"/>
  <c r="M375" i="3" s="1"/>
  <c r="S375" i="3" s="1"/>
  <c r="F376" i="3"/>
  <c r="M376" i="3" s="1"/>
  <c r="S376" i="3" s="1"/>
  <c r="F377" i="3"/>
  <c r="F378" i="3"/>
  <c r="M378" i="3" s="1"/>
  <c r="F379" i="3"/>
  <c r="M379" i="3" s="1"/>
  <c r="S379" i="3" s="1"/>
  <c r="F380" i="3"/>
  <c r="M380" i="3" s="1"/>
  <c r="S380" i="3" s="1"/>
  <c r="F381" i="3"/>
  <c r="F382" i="3"/>
  <c r="M382" i="3" s="1"/>
  <c r="S382" i="3" s="1"/>
  <c r="F383" i="3"/>
  <c r="F384" i="3"/>
  <c r="M384" i="3" s="1"/>
  <c r="S384" i="3" s="1"/>
  <c r="F385" i="3"/>
  <c r="M385" i="3" s="1"/>
  <c r="S385" i="3" s="1"/>
  <c r="F386" i="3"/>
  <c r="F387" i="3"/>
  <c r="M387" i="3" s="1"/>
  <c r="S387" i="3" s="1"/>
  <c r="F388" i="3"/>
  <c r="M388" i="3" s="1"/>
  <c r="S388" i="3" s="1"/>
  <c r="F389" i="3"/>
  <c r="F390" i="3"/>
  <c r="M390" i="3" s="1"/>
  <c r="F391" i="3"/>
  <c r="M391" i="3" s="1"/>
  <c r="S391" i="3" s="1"/>
  <c r="F392" i="3"/>
  <c r="M392" i="3" s="1"/>
  <c r="S392" i="3" s="1"/>
  <c r="F393" i="3"/>
  <c r="F394" i="3"/>
  <c r="M394" i="3" s="1"/>
  <c r="S394" i="3" s="1"/>
  <c r="F395" i="3"/>
  <c r="F396" i="3"/>
  <c r="M396" i="3" s="1"/>
  <c r="S396" i="3" s="1"/>
  <c r="F397" i="3"/>
  <c r="M397" i="3" s="1"/>
  <c r="S397" i="3" s="1"/>
  <c r="F398" i="3"/>
  <c r="F399" i="3"/>
  <c r="M399" i="3" s="1"/>
  <c r="S399" i="3" s="1"/>
  <c r="F400" i="3"/>
  <c r="M400" i="3" s="1"/>
  <c r="S400" i="3" s="1"/>
  <c r="F401" i="3"/>
  <c r="F402" i="3"/>
  <c r="M402" i="3" s="1"/>
  <c r="F403" i="3"/>
  <c r="M403" i="3" s="1"/>
  <c r="S403" i="3" s="1"/>
  <c r="F404" i="3"/>
  <c r="M404" i="3" s="1"/>
  <c r="S404" i="3" s="1"/>
  <c r="F405" i="3"/>
  <c r="F406" i="3"/>
  <c r="M406" i="3" s="1"/>
  <c r="S406" i="3" s="1"/>
  <c r="F407" i="3"/>
  <c r="F408" i="3"/>
  <c r="M408" i="3" s="1"/>
  <c r="S408" i="3" s="1"/>
  <c r="F409" i="3"/>
  <c r="M409" i="3" s="1"/>
  <c r="S409" i="3" s="1"/>
  <c r="F410" i="3"/>
  <c r="F411" i="3"/>
  <c r="M411" i="3" s="1"/>
  <c r="S411" i="3" s="1"/>
  <c r="F412" i="3"/>
  <c r="M412" i="3" s="1"/>
  <c r="S412" i="3" s="1"/>
  <c r="F413" i="3"/>
  <c r="F414" i="3"/>
  <c r="M414" i="3" s="1"/>
  <c r="F415" i="3"/>
  <c r="M415" i="3" s="1"/>
  <c r="S415" i="3" s="1"/>
  <c r="F416" i="3"/>
  <c r="M416" i="3" s="1"/>
  <c r="S416" i="3" s="1"/>
  <c r="F417" i="3"/>
  <c r="F418" i="3"/>
  <c r="M418" i="3" s="1"/>
  <c r="S418" i="3" s="1"/>
  <c r="F419" i="3"/>
  <c r="F420" i="3"/>
  <c r="M420" i="3" s="1"/>
  <c r="S420" i="3" s="1"/>
  <c r="F421" i="3"/>
  <c r="M421" i="3" s="1"/>
  <c r="S421" i="3" s="1"/>
  <c r="F422" i="3"/>
  <c r="F423" i="3"/>
  <c r="M423" i="3" s="1"/>
  <c r="S423" i="3" s="1"/>
  <c r="F424" i="3"/>
  <c r="M424" i="3" s="1"/>
  <c r="S424" i="3" s="1"/>
  <c r="F425" i="3"/>
  <c r="F426" i="3"/>
  <c r="M426" i="3" s="1"/>
  <c r="F427" i="3"/>
  <c r="M427" i="3" s="1"/>
  <c r="S427" i="3" s="1"/>
  <c r="F428" i="3"/>
  <c r="M428" i="3" s="1"/>
  <c r="S428" i="3" s="1"/>
  <c r="F429" i="3"/>
  <c r="F430" i="3"/>
  <c r="M430" i="3" s="1"/>
  <c r="S430" i="3" s="1"/>
  <c r="F431" i="3"/>
  <c r="F432" i="3"/>
  <c r="M432" i="3" s="1"/>
  <c r="S432" i="3" s="1"/>
  <c r="F433" i="3"/>
  <c r="M433" i="3" s="1"/>
  <c r="S433" i="3" s="1"/>
  <c r="F434" i="3"/>
  <c r="F435" i="3"/>
  <c r="M435" i="3" s="1"/>
  <c r="S435" i="3" s="1"/>
  <c r="F436" i="3"/>
  <c r="M436" i="3" s="1"/>
  <c r="S436" i="3" s="1"/>
  <c r="F437" i="3"/>
  <c r="F438" i="3"/>
  <c r="M438" i="3" s="1"/>
  <c r="F439" i="3"/>
  <c r="M439" i="3" s="1"/>
  <c r="S439" i="3" s="1"/>
  <c r="F440" i="3"/>
  <c r="M440" i="3" s="1"/>
  <c r="S440" i="3" s="1"/>
  <c r="F441" i="3"/>
  <c r="F442" i="3"/>
  <c r="M442" i="3" s="1"/>
  <c r="S442" i="3" s="1"/>
  <c r="F443" i="3"/>
  <c r="F444" i="3"/>
  <c r="M444" i="3" s="1"/>
  <c r="S444" i="3" s="1"/>
  <c r="F445" i="3"/>
  <c r="M445" i="3" s="1"/>
  <c r="S445" i="3" s="1"/>
  <c r="F446" i="3"/>
  <c r="F447" i="3"/>
  <c r="M447" i="3" s="1"/>
  <c r="S447" i="3" s="1"/>
  <c r="F448" i="3"/>
  <c r="M448" i="3" s="1"/>
  <c r="S448" i="3" s="1"/>
  <c r="F449" i="3"/>
  <c r="F450" i="3"/>
  <c r="M450" i="3" s="1"/>
  <c r="F451" i="3"/>
  <c r="M451" i="3" s="1"/>
  <c r="S451" i="3" s="1"/>
  <c r="F452" i="3"/>
  <c r="M452" i="3" s="1"/>
  <c r="S452" i="3" s="1"/>
  <c r="F453" i="3"/>
  <c r="F454" i="3"/>
  <c r="M454" i="3" s="1"/>
  <c r="S454" i="3" s="1"/>
  <c r="F455" i="3"/>
  <c r="F456" i="3"/>
  <c r="M456" i="3" s="1"/>
  <c r="S456" i="3" s="1"/>
  <c r="F457" i="3"/>
  <c r="M457" i="3" s="1"/>
  <c r="S457" i="3" s="1"/>
  <c r="F458" i="3"/>
  <c r="F459" i="3"/>
  <c r="M459" i="3" s="1"/>
  <c r="S459" i="3" s="1"/>
  <c r="F460" i="3"/>
  <c r="M460" i="3" s="1"/>
  <c r="S460" i="3" s="1"/>
  <c r="F461" i="3"/>
  <c r="F462" i="3"/>
  <c r="M462" i="3" s="1"/>
  <c r="F463" i="3"/>
  <c r="M463" i="3" s="1"/>
  <c r="S463" i="3" s="1"/>
  <c r="F464" i="3"/>
  <c r="M464" i="3" s="1"/>
  <c r="S464" i="3" s="1"/>
  <c r="F465" i="3"/>
  <c r="F466" i="3"/>
  <c r="M466" i="3" s="1"/>
  <c r="S466" i="3" s="1"/>
  <c r="F467" i="3"/>
  <c r="F468" i="3"/>
  <c r="M468" i="3" s="1"/>
  <c r="S468" i="3" s="1"/>
  <c r="F469" i="3"/>
  <c r="M469" i="3" s="1"/>
  <c r="S469" i="3" s="1"/>
  <c r="F470" i="3"/>
  <c r="F471" i="3"/>
  <c r="M471" i="3" s="1"/>
  <c r="S471" i="3" s="1"/>
  <c r="F472" i="3"/>
  <c r="M472" i="3" s="1"/>
  <c r="S472" i="3" s="1"/>
  <c r="F473" i="3"/>
  <c r="F474" i="3"/>
  <c r="M474" i="3" s="1"/>
  <c r="F475" i="3"/>
  <c r="M475" i="3" s="1"/>
  <c r="S475" i="3" s="1"/>
  <c r="F476" i="3"/>
  <c r="M476" i="3" s="1"/>
  <c r="S476" i="3" s="1"/>
  <c r="F477" i="3"/>
  <c r="F478" i="3"/>
  <c r="M478" i="3" s="1"/>
  <c r="S478" i="3" s="1"/>
  <c r="F479" i="3"/>
  <c r="F480" i="3"/>
  <c r="M480" i="3" s="1"/>
  <c r="S480" i="3" s="1"/>
  <c r="F481" i="3"/>
  <c r="M481" i="3" s="1"/>
  <c r="S481" i="3" s="1"/>
  <c r="F482" i="3"/>
  <c r="F483" i="3"/>
  <c r="M483" i="3" s="1"/>
  <c r="S483" i="3" s="1"/>
  <c r="F484" i="3"/>
  <c r="M484" i="3" s="1"/>
  <c r="S484" i="3" s="1"/>
  <c r="F485" i="3"/>
  <c r="F486" i="3"/>
  <c r="M486" i="3" s="1"/>
  <c r="F487" i="3"/>
  <c r="M487" i="3" s="1"/>
  <c r="S487" i="3" s="1"/>
  <c r="F488" i="3"/>
  <c r="M488" i="3" s="1"/>
  <c r="S488" i="3" s="1"/>
  <c r="F489" i="3"/>
  <c r="F490" i="3"/>
  <c r="M490" i="3" s="1"/>
  <c r="S490" i="3" s="1"/>
  <c r="F491" i="3"/>
  <c r="F492" i="3"/>
  <c r="M492" i="3" s="1"/>
  <c r="S492" i="3" s="1"/>
  <c r="F493" i="3"/>
  <c r="M493" i="3" s="1"/>
  <c r="S493" i="3" s="1"/>
  <c r="F494" i="3"/>
  <c r="F495" i="3"/>
  <c r="M495" i="3" s="1"/>
  <c r="S495" i="3" s="1"/>
  <c r="F496" i="3"/>
  <c r="M496" i="3" s="1"/>
  <c r="S496" i="3" s="1"/>
  <c r="F497" i="3"/>
  <c r="F498" i="3"/>
  <c r="M498" i="3" s="1"/>
  <c r="F499" i="3"/>
  <c r="M499" i="3" s="1"/>
  <c r="S499" i="3" s="1"/>
  <c r="F500" i="3"/>
  <c r="M500" i="3" s="1"/>
  <c r="S500" i="3" s="1"/>
  <c r="F501" i="3"/>
  <c r="F502" i="3"/>
  <c r="M502" i="3" s="1"/>
  <c r="S502" i="3" s="1"/>
  <c r="F503" i="3"/>
  <c r="F504" i="3"/>
  <c r="M504" i="3" s="1"/>
  <c r="S504" i="3" s="1"/>
  <c r="F505" i="3"/>
  <c r="M505" i="3" s="1"/>
  <c r="S505" i="3" s="1"/>
  <c r="F506" i="3"/>
  <c r="F507" i="3"/>
  <c r="M507" i="3" s="1"/>
  <c r="S507" i="3" s="1"/>
  <c r="F508" i="3"/>
  <c r="M508" i="3" s="1"/>
  <c r="S508" i="3" s="1"/>
  <c r="F509" i="3"/>
  <c r="F510" i="3"/>
  <c r="M510" i="3" s="1"/>
  <c r="F511" i="3"/>
  <c r="M511" i="3" s="1"/>
  <c r="S511" i="3" s="1"/>
  <c r="F512" i="3"/>
  <c r="M512" i="3" s="1"/>
  <c r="S512" i="3" s="1"/>
  <c r="F513" i="3"/>
  <c r="F514" i="3"/>
  <c r="M514" i="3" s="1"/>
  <c r="S514" i="3" s="1"/>
  <c r="F515" i="3"/>
  <c r="F516" i="3"/>
  <c r="M516" i="3" s="1"/>
  <c r="S516" i="3" s="1"/>
  <c r="F517" i="3"/>
  <c r="M517" i="3" s="1"/>
  <c r="S517" i="3" s="1"/>
  <c r="F518" i="3"/>
  <c r="F519" i="3"/>
  <c r="M519" i="3" s="1"/>
  <c r="S519" i="3" s="1"/>
  <c r="F520" i="3"/>
  <c r="M520" i="3" s="1"/>
  <c r="S520" i="3" s="1"/>
  <c r="F521" i="3"/>
  <c r="F522" i="3"/>
  <c r="M522" i="3" s="1"/>
  <c r="F523" i="3"/>
  <c r="M523" i="3" s="1"/>
  <c r="S523" i="3" s="1"/>
  <c r="F524" i="3"/>
  <c r="M524" i="3" s="1"/>
  <c r="S524" i="3" s="1"/>
  <c r="F525" i="3"/>
  <c r="F526" i="3"/>
  <c r="M526" i="3" s="1"/>
  <c r="S526" i="3" s="1"/>
  <c r="F527" i="3"/>
  <c r="F528" i="3"/>
  <c r="M528" i="3" s="1"/>
  <c r="S528" i="3" s="1"/>
  <c r="F529" i="3"/>
  <c r="M529" i="3" s="1"/>
  <c r="S529" i="3" s="1"/>
  <c r="F530" i="3"/>
  <c r="F531" i="3"/>
  <c r="M531" i="3" s="1"/>
  <c r="S531" i="3" s="1"/>
  <c r="F532" i="3"/>
  <c r="M532" i="3" s="1"/>
  <c r="S532" i="3" s="1"/>
  <c r="F533" i="3"/>
  <c r="F534" i="3"/>
  <c r="M534" i="3" s="1"/>
  <c r="F535" i="3"/>
  <c r="M535" i="3" s="1"/>
  <c r="S535" i="3" s="1"/>
  <c r="F536" i="3"/>
  <c r="M536" i="3" s="1"/>
  <c r="S536" i="3" s="1"/>
  <c r="F537" i="3"/>
  <c r="F538" i="3"/>
  <c r="M538" i="3" s="1"/>
  <c r="S538" i="3" s="1"/>
  <c r="F539" i="3"/>
  <c r="F540" i="3"/>
  <c r="M540" i="3" s="1"/>
  <c r="S540" i="3" s="1"/>
  <c r="F541" i="3"/>
  <c r="M541" i="3" s="1"/>
  <c r="S541" i="3" s="1"/>
  <c r="F542" i="3"/>
  <c r="F543" i="3"/>
  <c r="M543" i="3" s="1"/>
  <c r="S543" i="3" s="1"/>
  <c r="F544" i="3"/>
  <c r="M544" i="3" s="1"/>
  <c r="S544" i="3" s="1"/>
  <c r="F545" i="3"/>
  <c r="F546" i="3"/>
  <c r="M546" i="3" s="1"/>
  <c r="F547" i="3"/>
  <c r="M547" i="3" s="1"/>
  <c r="S547" i="3" s="1"/>
  <c r="F548" i="3"/>
  <c r="M548" i="3" s="1"/>
  <c r="S548" i="3" s="1"/>
  <c r="F549" i="3"/>
  <c r="F550" i="3"/>
  <c r="M550" i="3" s="1"/>
  <c r="S550" i="3" s="1"/>
  <c r="F551" i="3"/>
  <c r="F552" i="3"/>
  <c r="M552" i="3" s="1"/>
  <c r="S552" i="3" s="1"/>
  <c r="F553" i="3"/>
  <c r="M553" i="3" s="1"/>
  <c r="S553" i="3" s="1"/>
  <c r="F554" i="3"/>
  <c r="F555" i="3"/>
  <c r="M555" i="3" s="1"/>
  <c r="S555" i="3" s="1"/>
  <c r="F556" i="3"/>
  <c r="M556" i="3" s="1"/>
  <c r="S556" i="3" s="1"/>
  <c r="F557" i="3"/>
  <c r="F558" i="3"/>
  <c r="M558" i="3" s="1"/>
  <c r="F559" i="3"/>
  <c r="M559" i="3" s="1"/>
  <c r="S559" i="3" s="1"/>
  <c r="F560" i="3"/>
  <c r="M560" i="3" s="1"/>
  <c r="S560" i="3" s="1"/>
  <c r="F561" i="3"/>
  <c r="F562" i="3"/>
  <c r="M562" i="3" s="1"/>
  <c r="S562" i="3" s="1"/>
  <c r="F563" i="3"/>
  <c r="F564" i="3"/>
  <c r="M564" i="3" s="1"/>
  <c r="S564" i="3" s="1"/>
  <c r="F565" i="3"/>
  <c r="M565" i="3" s="1"/>
  <c r="S565" i="3" s="1"/>
  <c r="F566" i="3"/>
  <c r="F567" i="3"/>
  <c r="M567" i="3" s="1"/>
  <c r="S567" i="3" s="1"/>
  <c r="F568" i="3"/>
  <c r="M568" i="3" s="1"/>
  <c r="S568" i="3" s="1"/>
  <c r="F569" i="3"/>
  <c r="F570" i="3"/>
  <c r="M570" i="3" s="1"/>
  <c r="F571" i="3"/>
  <c r="M571" i="3" s="1"/>
  <c r="S571" i="3" s="1"/>
  <c r="F572" i="3"/>
  <c r="M572" i="3" s="1"/>
  <c r="S572" i="3" s="1"/>
  <c r="F573" i="3"/>
  <c r="F574" i="3"/>
  <c r="M574" i="3" s="1"/>
  <c r="S574" i="3" s="1"/>
  <c r="F575" i="3"/>
  <c r="F576" i="3"/>
  <c r="M576" i="3" s="1"/>
  <c r="S576" i="3" s="1"/>
  <c r="F577" i="3"/>
  <c r="M577" i="3" s="1"/>
  <c r="S577" i="3" s="1"/>
  <c r="F578" i="3"/>
  <c r="F579" i="3"/>
  <c r="M579" i="3" s="1"/>
  <c r="S579" i="3" s="1"/>
  <c r="F580" i="3"/>
  <c r="M580" i="3" s="1"/>
  <c r="S580" i="3" s="1"/>
  <c r="F581" i="3"/>
  <c r="F582" i="3"/>
  <c r="M582" i="3" s="1"/>
  <c r="F583" i="3"/>
  <c r="M583" i="3" s="1"/>
  <c r="S583" i="3" s="1"/>
  <c r="F584" i="3"/>
  <c r="M584" i="3" s="1"/>
  <c r="S584" i="3" s="1"/>
  <c r="F585" i="3"/>
  <c r="F586" i="3"/>
  <c r="M586" i="3" s="1"/>
  <c r="S586" i="3" s="1"/>
  <c r="F587" i="3"/>
  <c r="F588" i="3"/>
  <c r="M588" i="3" s="1"/>
  <c r="S588" i="3" s="1"/>
  <c r="F589" i="3"/>
  <c r="M589" i="3" s="1"/>
  <c r="S589" i="3" s="1"/>
  <c r="F590" i="3"/>
  <c r="F591" i="3"/>
  <c r="M591" i="3" s="1"/>
  <c r="S591" i="3" s="1"/>
  <c r="F592" i="3"/>
  <c r="M592" i="3" s="1"/>
  <c r="S592" i="3" s="1"/>
  <c r="F593" i="3"/>
  <c r="F594" i="3"/>
  <c r="M594" i="3" s="1"/>
  <c r="F595" i="3"/>
  <c r="M595" i="3" s="1"/>
  <c r="S595" i="3" s="1"/>
  <c r="F596" i="3"/>
  <c r="M596" i="3" s="1"/>
  <c r="S596" i="3" s="1"/>
  <c r="F597" i="3"/>
  <c r="F598" i="3"/>
  <c r="M598" i="3" s="1"/>
  <c r="S598" i="3" s="1"/>
  <c r="F599" i="3"/>
  <c r="F600" i="3"/>
  <c r="M600" i="3" s="1"/>
  <c r="S600" i="3" s="1"/>
  <c r="F601" i="3"/>
  <c r="M601" i="3" s="1"/>
  <c r="S601" i="3" s="1"/>
  <c r="F602" i="3"/>
  <c r="F603" i="3"/>
  <c r="M603" i="3" s="1"/>
  <c r="S603" i="3" s="1"/>
  <c r="F604" i="3"/>
  <c r="M604" i="3" s="1"/>
  <c r="S604" i="3" s="1"/>
  <c r="F605" i="3"/>
  <c r="F606" i="3"/>
  <c r="M606" i="3" s="1"/>
  <c r="F607" i="3"/>
  <c r="M607" i="3" s="1"/>
  <c r="S607" i="3" s="1"/>
  <c r="F608" i="3"/>
  <c r="M608" i="3" s="1"/>
  <c r="S608" i="3" s="1"/>
  <c r="F609" i="3"/>
  <c r="F610" i="3"/>
  <c r="M610" i="3" s="1"/>
  <c r="S610" i="3" s="1"/>
  <c r="F611" i="3"/>
  <c r="F612" i="3"/>
  <c r="M612" i="3" s="1"/>
  <c r="S612" i="3" s="1"/>
  <c r="F613" i="3"/>
  <c r="M613" i="3" s="1"/>
  <c r="S613" i="3" s="1"/>
  <c r="F614" i="3"/>
  <c r="F615" i="3"/>
  <c r="M615" i="3" s="1"/>
  <c r="S615" i="3" s="1"/>
  <c r="F616" i="3"/>
  <c r="M616" i="3" s="1"/>
  <c r="S616" i="3" s="1"/>
  <c r="F617" i="3"/>
  <c r="F618" i="3"/>
  <c r="M618" i="3" s="1"/>
  <c r="F619" i="3"/>
  <c r="M619" i="3" s="1"/>
  <c r="S619" i="3" s="1"/>
  <c r="F620" i="3"/>
  <c r="M620" i="3" s="1"/>
  <c r="S620" i="3" s="1"/>
  <c r="F621" i="3"/>
  <c r="F622" i="3"/>
  <c r="M622" i="3" s="1"/>
  <c r="S622" i="3" s="1"/>
  <c r="F623" i="3"/>
  <c r="F624" i="3"/>
  <c r="M624" i="3" s="1"/>
  <c r="S624" i="3" s="1"/>
  <c r="F625" i="3"/>
  <c r="M625" i="3" s="1"/>
  <c r="S625" i="3" s="1"/>
  <c r="F626" i="3"/>
  <c r="F627" i="3"/>
  <c r="M627" i="3" s="1"/>
  <c r="S627" i="3" s="1"/>
  <c r="F628" i="3"/>
  <c r="M628" i="3" s="1"/>
  <c r="S628" i="3" s="1"/>
  <c r="F629" i="3"/>
  <c r="F630" i="3"/>
  <c r="M630" i="3" s="1"/>
  <c r="F631" i="3"/>
  <c r="M631" i="3" s="1"/>
  <c r="S631" i="3" s="1"/>
  <c r="F632" i="3"/>
  <c r="M632" i="3" s="1"/>
  <c r="S632" i="3" s="1"/>
  <c r="F633" i="3"/>
  <c r="F634" i="3"/>
  <c r="M634" i="3" s="1"/>
  <c r="S634" i="3" s="1"/>
  <c r="F635" i="3"/>
  <c r="F636" i="3"/>
  <c r="M636" i="3" s="1"/>
  <c r="S636" i="3" s="1"/>
  <c r="F637" i="3"/>
  <c r="M637" i="3" s="1"/>
  <c r="S637" i="3" s="1"/>
  <c r="F638" i="3"/>
  <c r="F639" i="3"/>
  <c r="M639" i="3" s="1"/>
  <c r="S639" i="3" s="1"/>
  <c r="F640" i="3"/>
  <c r="M640" i="3" s="1"/>
  <c r="S640" i="3" s="1"/>
  <c r="F641" i="3"/>
  <c r="F642" i="3"/>
  <c r="M642" i="3" s="1"/>
  <c r="F643" i="3"/>
  <c r="M643" i="3" s="1"/>
  <c r="S643" i="3" s="1"/>
  <c r="F644" i="3"/>
  <c r="M644" i="3" s="1"/>
  <c r="S644" i="3" s="1"/>
  <c r="F645" i="3"/>
  <c r="F646" i="3"/>
  <c r="M646" i="3" s="1"/>
  <c r="S646" i="3" s="1"/>
  <c r="F647" i="3"/>
  <c r="F648" i="3"/>
  <c r="M648" i="3" s="1"/>
  <c r="S648" i="3" s="1"/>
  <c r="F649" i="3"/>
  <c r="M649" i="3" s="1"/>
  <c r="S649" i="3" s="1"/>
  <c r="F650" i="3"/>
  <c r="F651" i="3"/>
  <c r="M651" i="3" s="1"/>
  <c r="S651" i="3" s="1"/>
  <c r="F652" i="3"/>
  <c r="M652" i="3" s="1"/>
  <c r="S652" i="3" s="1"/>
  <c r="F653" i="3"/>
  <c r="F654" i="3"/>
  <c r="M654" i="3" s="1"/>
  <c r="F655" i="3"/>
  <c r="M655" i="3" s="1"/>
  <c r="S655" i="3" s="1"/>
  <c r="F656" i="3"/>
  <c r="M656" i="3" s="1"/>
  <c r="S656" i="3" s="1"/>
  <c r="F657" i="3"/>
  <c r="F658" i="3"/>
  <c r="M658" i="3" s="1"/>
  <c r="S658" i="3" s="1"/>
  <c r="F659" i="3"/>
  <c r="F660" i="3"/>
  <c r="M660" i="3" s="1"/>
  <c r="S660" i="3" s="1"/>
  <c r="F661" i="3"/>
  <c r="M661" i="3" s="1"/>
  <c r="S661" i="3" s="1"/>
  <c r="F662" i="3"/>
  <c r="F663" i="3"/>
  <c r="M663" i="3" s="1"/>
  <c r="S663" i="3" s="1"/>
  <c r="F664" i="3"/>
  <c r="M664" i="3" s="1"/>
  <c r="S664" i="3" s="1"/>
  <c r="F665" i="3"/>
  <c r="F666" i="3"/>
  <c r="M666" i="3" s="1"/>
  <c r="F667" i="3"/>
  <c r="M667" i="3" s="1"/>
  <c r="S667" i="3" s="1"/>
  <c r="F668" i="3"/>
  <c r="M668" i="3" s="1"/>
  <c r="S668" i="3" s="1"/>
  <c r="F669" i="3"/>
  <c r="F670" i="3"/>
  <c r="M670" i="3" s="1"/>
  <c r="S670" i="3" s="1"/>
  <c r="F671" i="3"/>
  <c r="F672" i="3"/>
  <c r="M672" i="3" s="1"/>
  <c r="S672" i="3" s="1"/>
  <c r="F673" i="3"/>
  <c r="M673" i="3" s="1"/>
  <c r="S673" i="3" s="1"/>
  <c r="F674" i="3"/>
  <c r="F675" i="3"/>
  <c r="M675" i="3" s="1"/>
  <c r="S675" i="3" s="1"/>
  <c r="F676" i="3"/>
  <c r="M676" i="3" s="1"/>
  <c r="S676" i="3" s="1"/>
  <c r="F677" i="3"/>
  <c r="F678" i="3"/>
  <c r="M678" i="3" s="1"/>
  <c r="F679" i="3"/>
  <c r="M679" i="3" s="1"/>
  <c r="S679" i="3" s="1"/>
  <c r="F680" i="3"/>
  <c r="M680" i="3" s="1"/>
  <c r="S680" i="3" s="1"/>
  <c r="F681" i="3"/>
  <c r="F682" i="3"/>
  <c r="M682" i="3" s="1"/>
  <c r="S682" i="3" s="1"/>
  <c r="F683" i="3"/>
  <c r="F684" i="3"/>
  <c r="M684" i="3" s="1"/>
  <c r="S684" i="3" s="1"/>
  <c r="F685" i="3"/>
  <c r="M685" i="3" s="1"/>
  <c r="S685" i="3" s="1"/>
  <c r="F686" i="3"/>
  <c r="F687" i="3"/>
  <c r="M687" i="3" s="1"/>
  <c r="S687" i="3" s="1"/>
  <c r="F688" i="3"/>
  <c r="M688" i="3" s="1"/>
  <c r="S688" i="3" s="1"/>
  <c r="F689" i="3"/>
  <c r="F690" i="3"/>
  <c r="M690" i="3" s="1"/>
  <c r="F691" i="3"/>
  <c r="M691" i="3" s="1"/>
  <c r="S691" i="3" s="1"/>
  <c r="F692" i="3"/>
  <c r="M692" i="3" s="1"/>
  <c r="S692" i="3" s="1"/>
  <c r="F693" i="3"/>
  <c r="F694" i="3"/>
  <c r="M694" i="3" s="1"/>
  <c r="S694" i="3" s="1"/>
  <c r="F695" i="3"/>
  <c r="F696" i="3"/>
  <c r="M696" i="3" s="1"/>
  <c r="S696" i="3" s="1"/>
  <c r="F697" i="3"/>
  <c r="M697" i="3" s="1"/>
  <c r="S697" i="3" s="1"/>
  <c r="F698" i="3"/>
  <c r="F699" i="3"/>
  <c r="M699" i="3" s="1"/>
  <c r="S699" i="3" s="1"/>
  <c r="F700" i="3"/>
  <c r="M700" i="3" s="1"/>
  <c r="S700" i="3" s="1"/>
  <c r="F701" i="3"/>
  <c r="F702" i="3"/>
  <c r="M702" i="3" s="1"/>
  <c r="F703" i="3"/>
  <c r="M703" i="3" s="1"/>
  <c r="S703" i="3" s="1"/>
  <c r="F704" i="3"/>
  <c r="M704" i="3" s="1"/>
  <c r="S704" i="3" s="1"/>
  <c r="F705" i="3"/>
  <c r="F706" i="3"/>
  <c r="M706" i="3" s="1"/>
  <c r="S706" i="3" s="1"/>
  <c r="F707" i="3"/>
  <c r="F708" i="3"/>
  <c r="M708" i="3" s="1"/>
  <c r="S708" i="3" s="1"/>
  <c r="F709" i="3"/>
  <c r="M709" i="3" s="1"/>
  <c r="S709" i="3" s="1"/>
  <c r="F710" i="3"/>
  <c r="F711" i="3"/>
  <c r="M711" i="3" s="1"/>
  <c r="S711" i="3" s="1"/>
  <c r="F712" i="3"/>
  <c r="M712" i="3" s="1"/>
  <c r="S712" i="3" s="1"/>
  <c r="F713" i="3"/>
  <c r="F714" i="3"/>
  <c r="M714" i="3" s="1"/>
  <c r="F715" i="3"/>
  <c r="M715" i="3" s="1"/>
  <c r="S715" i="3" s="1"/>
  <c r="F716" i="3"/>
  <c r="M716" i="3" s="1"/>
  <c r="S716" i="3" s="1"/>
  <c r="F717" i="3"/>
  <c r="F718" i="3"/>
  <c r="M718" i="3" s="1"/>
  <c r="S718" i="3" s="1"/>
  <c r="F719" i="3"/>
  <c r="F720" i="3"/>
  <c r="M720" i="3" s="1"/>
  <c r="S720" i="3" s="1"/>
  <c r="F721" i="3"/>
  <c r="M721" i="3" s="1"/>
  <c r="S721" i="3" s="1"/>
  <c r="F722" i="3"/>
  <c r="F723" i="3"/>
  <c r="M723" i="3" s="1"/>
  <c r="S723" i="3" s="1"/>
  <c r="F724" i="3"/>
  <c r="M724" i="3" s="1"/>
  <c r="S724" i="3" s="1"/>
  <c r="F725" i="3"/>
  <c r="F726" i="3"/>
  <c r="M726" i="3" s="1"/>
  <c r="F727" i="3"/>
  <c r="M727" i="3" s="1"/>
  <c r="S727" i="3" s="1"/>
  <c r="F728" i="3"/>
  <c r="M728" i="3" s="1"/>
  <c r="S728" i="3" s="1"/>
  <c r="F729" i="3"/>
  <c r="F730" i="3"/>
  <c r="M730" i="3" s="1"/>
  <c r="S730" i="3" s="1"/>
  <c r="F731" i="3"/>
  <c r="F732" i="3"/>
  <c r="M732" i="3" s="1"/>
  <c r="S732" i="3" s="1"/>
  <c r="F733" i="3"/>
  <c r="M733" i="3" s="1"/>
  <c r="S733" i="3" s="1"/>
  <c r="F734" i="3"/>
  <c r="F735" i="3"/>
  <c r="M735" i="3" s="1"/>
  <c r="S735" i="3" s="1"/>
  <c r="F736" i="3"/>
  <c r="M736" i="3" s="1"/>
  <c r="S736" i="3" s="1"/>
  <c r="F737" i="3"/>
  <c r="F738" i="3"/>
  <c r="M738" i="3" s="1"/>
  <c r="F739" i="3"/>
  <c r="M739" i="3" s="1"/>
  <c r="S739" i="3" s="1"/>
  <c r="F740" i="3"/>
  <c r="M740" i="3" s="1"/>
  <c r="S740" i="3" s="1"/>
  <c r="F741" i="3"/>
  <c r="F742" i="3"/>
  <c r="M742" i="3" s="1"/>
  <c r="S742" i="3" s="1"/>
  <c r="F743" i="3"/>
  <c r="F744" i="3"/>
  <c r="M744" i="3" s="1"/>
  <c r="S744" i="3" s="1"/>
  <c r="F745" i="3"/>
  <c r="M745" i="3" s="1"/>
  <c r="S745" i="3" s="1"/>
  <c r="F746" i="3"/>
  <c r="F747" i="3"/>
  <c r="M747" i="3" s="1"/>
  <c r="S747" i="3" s="1"/>
  <c r="F748" i="3"/>
  <c r="M748" i="3" s="1"/>
  <c r="S748" i="3" s="1"/>
  <c r="F749" i="3"/>
  <c r="F750" i="3"/>
  <c r="M750" i="3" s="1"/>
  <c r="F751" i="3"/>
  <c r="M751" i="3" s="1"/>
  <c r="S751" i="3" s="1"/>
  <c r="F752" i="3"/>
  <c r="M752" i="3" s="1"/>
  <c r="S752" i="3" s="1"/>
  <c r="F753" i="3"/>
  <c r="F754" i="3"/>
  <c r="M754" i="3" s="1"/>
  <c r="S754" i="3" s="1"/>
  <c r="F755" i="3"/>
  <c r="F756" i="3"/>
  <c r="M756" i="3" s="1"/>
  <c r="S756" i="3" s="1"/>
  <c r="F757" i="3"/>
  <c r="M757" i="3" s="1"/>
  <c r="S757" i="3" s="1"/>
  <c r="F758" i="3"/>
  <c r="F759" i="3"/>
  <c r="M759" i="3" s="1"/>
  <c r="S759" i="3" s="1"/>
  <c r="F760" i="3"/>
  <c r="M760" i="3" s="1"/>
  <c r="S760" i="3" s="1"/>
  <c r="F761" i="3"/>
  <c r="F762" i="3"/>
  <c r="M762" i="3" s="1"/>
  <c r="F763" i="3"/>
  <c r="M763" i="3" s="1"/>
  <c r="S763" i="3" s="1"/>
  <c r="F764" i="3"/>
  <c r="M764" i="3" s="1"/>
  <c r="S764" i="3" s="1"/>
  <c r="F765" i="3"/>
  <c r="F766" i="3"/>
  <c r="M766" i="3" s="1"/>
  <c r="S766" i="3" s="1"/>
  <c r="F767" i="3"/>
  <c r="F768" i="3"/>
  <c r="M768" i="3" s="1"/>
  <c r="S768" i="3" s="1"/>
  <c r="F769" i="3"/>
  <c r="M769" i="3" s="1"/>
  <c r="S769" i="3" s="1"/>
  <c r="F770" i="3"/>
  <c r="F771" i="3"/>
  <c r="M771" i="3" s="1"/>
  <c r="S771" i="3" s="1"/>
  <c r="F772" i="3"/>
  <c r="M772" i="3" s="1"/>
  <c r="S772" i="3" s="1"/>
  <c r="F773" i="3"/>
  <c r="F774" i="3"/>
  <c r="M774" i="3" s="1"/>
  <c r="F775" i="3"/>
  <c r="M775" i="3" s="1"/>
  <c r="S775" i="3" s="1"/>
  <c r="F776" i="3"/>
  <c r="M776" i="3" s="1"/>
  <c r="S776" i="3" s="1"/>
  <c r="F777" i="3"/>
  <c r="F778" i="3"/>
  <c r="M778" i="3" s="1"/>
  <c r="S778" i="3" s="1"/>
  <c r="F779" i="3"/>
  <c r="F780" i="3"/>
  <c r="M780" i="3" s="1"/>
  <c r="S780" i="3" s="1"/>
  <c r="F781" i="3"/>
  <c r="M781" i="3" s="1"/>
  <c r="S781" i="3" s="1"/>
  <c r="F782" i="3"/>
  <c r="F783" i="3"/>
  <c r="M783" i="3" s="1"/>
  <c r="S783" i="3" s="1"/>
  <c r="F784" i="3"/>
  <c r="M784" i="3" s="1"/>
  <c r="S784" i="3" s="1"/>
  <c r="F785" i="3"/>
  <c r="F786" i="3"/>
  <c r="M786" i="3" s="1"/>
  <c r="F787" i="3"/>
  <c r="M787" i="3" s="1"/>
  <c r="S787" i="3" s="1"/>
  <c r="F788" i="3"/>
  <c r="M788" i="3" s="1"/>
  <c r="S788" i="3" s="1"/>
  <c r="F789" i="3"/>
  <c r="F790" i="3"/>
  <c r="M790" i="3" s="1"/>
  <c r="S790" i="3" s="1"/>
  <c r="F791" i="3"/>
  <c r="F792" i="3"/>
  <c r="M792" i="3" s="1"/>
  <c r="S792" i="3" s="1"/>
  <c r="F793" i="3"/>
  <c r="M793" i="3" s="1"/>
  <c r="S793" i="3" s="1"/>
  <c r="F794" i="3"/>
  <c r="F795" i="3"/>
  <c r="M795" i="3" s="1"/>
  <c r="S795" i="3" s="1"/>
  <c r="F796" i="3"/>
  <c r="M796" i="3" s="1"/>
  <c r="S796" i="3" s="1"/>
  <c r="F797" i="3"/>
  <c r="F798" i="3"/>
  <c r="M798" i="3" s="1"/>
  <c r="F799" i="3"/>
  <c r="M799" i="3" s="1"/>
  <c r="S799" i="3" s="1"/>
  <c r="F800" i="3"/>
  <c r="M800" i="3" s="1"/>
  <c r="S800" i="3" s="1"/>
  <c r="F801" i="3"/>
  <c r="F802" i="3"/>
  <c r="M802" i="3" s="1"/>
  <c r="S802" i="3" s="1"/>
  <c r="F803" i="3"/>
  <c r="F804" i="3"/>
  <c r="M804" i="3" s="1"/>
  <c r="S804" i="3" s="1"/>
  <c r="F805" i="3"/>
  <c r="M805" i="3" s="1"/>
  <c r="S805" i="3" s="1"/>
  <c r="F806" i="3"/>
  <c r="F807" i="3"/>
  <c r="M807" i="3" s="1"/>
  <c r="S807" i="3" s="1"/>
  <c r="F808" i="3"/>
  <c r="M808" i="3" s="1"/>
  <c r="S808" i="3" s="1"/>
  <c r="F809" i="3"/>
  <c r="F810" i="3"/>
  <c r="M810" i="3" s="1"/>
  <c r="F811" i="3"/>
  <c r="M811" i="3" s="1"/>
  <c r="S811" i="3" s="1"/>
  <c r="F812" i="3"/>
  <c r="M812" i="3" s="1"/>
  <c r="S812" i="3" s="1"/>
  <c r="F813" i="3"/>
  <c r="F814" i="3"/>
  <c r="M814" i="3" s="1"/>
  <c r="S814" i="3" s="1"/>
  <c r="F815" i="3"/>
  <c r="F816" i="3"/>
  <c r="M816" i="3" s="1"/>
  <c r="S816" i="3" s="1"/>
  <c r="F817" i="3"/>
  <c r="M817" i="3" s="1"/>
  <c r="S817" i="3" s="1"/>
  <c r="F818" i="3"/>
  <c r="F819" i="3"/>
  <c r="M819" i="3" s="1"/>
  <c r="S819" i="3" s="1"/>
  <c r="F820" i="3"/>
  <c r="M820" i="3" s="1"/>
  <c r="S820" i="3" s="1"/>
  <c r="F821" i="3"/>
  <c r="F822" i="3"/>
  <c r="M822" i="3" s="1"/>
  <c r="F823" i="3"/>
  <c r="M823" i="3" s="1"/>
  <c r="S823" i="3" s="1"/>
  <c r="F824" i="3"/>
  <c r="M824" i="3" s="1"/>
  <c r="S824" i="3" s="1"/>
  <c r="F825" i="3"/>
  <c r="F826" i="3"/>
  <c r="M826" i="3" s="1"/>
  <c r="S826" i="3" s="1"/>
  <c r="F827" i="3"/>
  <c r="F828" i="3"/>
  <c r="M828" i="3" s="1"/>
  <c r="S828" i="3" s="1"/>
  <c r="F829" i="3"/>
  <c r="M829" i="3" s="1"/>
  <c r="S829" i="3" s="1"/>
  <c r="F830" i="3"/>
  <c r="F831" i="3"/>
  <c r="M831" i="3" s="1"/>
  <c r="S831" i="3" s="1"/>
  <c r="F832" i="3"/>
  <c r="M832" i="3" s="1"/>
  <c r="S832" i="3" s="1"/>
  <c r="F833" i="3"/>
  <c r="F834" i="3"/>
  <c r="M834" i="3" s="1"/>
  <c r="F835" i="3"/>
  <c r="M835" i="3" s="1"/>
  <c r="S835" i="3" s="1"/>
  <c r="F836" i="3"/>
  <c r="M836" i="3" s="1"/>
  <c r="S836" i="3" s="1"/>
  <c r="F837" i="3"/>
  <c r="F838" i="3"/>
  <c r="M838" i="3" s="1"/>
  <c r="S838" i="3" s="1"/>
  <c r="F839" i="3"/>
  <c r="F840" i="3"/>
  <c r="M840" i="3" s="1"/>
  <c r="S840" i="3" s="1"/>
  <c r="F841" i="3"/>
  <c r="M841" i="3" s="1"/>
  <c r="S841" i="3" s="1"/>
  <c r="F842" i="3"/>
  <c r="F843" i="3"/>
  <c r="M843" i="3" s="1"/>
  <c r="S843" i="3" s="1"/>
  <c r="F844" i="3"/>
  <c r="M844" i="3" s="1"/>
  <c r="S844" i="3" s="1"/>
  <c r="F845" i="3"/>
  <c r="F846" i="3"/>
  <c r="M846" i="3" s="1"/>
  <c r="F847" i="3"/>
  <c r="M847" i="3" s="1"/>
  <c r="S847" i="3" s="1"/>
  <c r="F848" i="3"/>
  <c r="M848" i="3" s="1"/>
  <c r="S848" i="3" s="1"/>
  <c r="F849" i="3"/>
  <c r="F850" i="3"/>
  <c r="M850" i="3" s="1"/>
  <c r="S850" i="3" s="1"/>
  <c r="F851" i="3"/>
  <c r="F852" i="3"/>
  <c r="M852" i="3" s="1"/>
  <c r="S852" i="3" s="1"/>
  <c r="F853" i="3"/>
  <c r="M853" i="3" s="1"/>
  <c r="S853" i="3" s="1"/>
  <c r="F854" i="3"/>
  <c r="F855" i="3"/>
  <c r="M855" i="3" s="1"/>
  <c r="S855" i="3" s="1"/>
  <c r="F856" i="3"/>
  <c r="M856" i="3" s="1"/>
  <c r="S856" i="3" s="1"/>
  <c r="F857" i="3"/>
  <c r="F858" i="3"/>
  <c r="M858" i="3" s="1"/>
  <c r="F859" i="3"/>
  <c r="M859" i="3" s="1"/>
  <c r="S859" i="3" s="1"/>
  <c r="F860" i="3"/>
  <c r="M860" i="3" s="1"/>
  <c r="S860" i="3" s="1"/>
  <c r="F861" i="3"/>
  <c r="F862" i="3"/>
  <c r="M862" i="3" s="1"/>
  <c r="S862" i="3" s="1"/>
  <c r="F863" i="3"/>
  <c r="F864" i="3"/>
  <c r="M864" i="3" s="1"/>
  <c r="S864" i="3" s="1"/>
  <c r="F865" i="3"/>
  <c r="M865" i="3" s="1"/>
  <c r="S865" i="3" s="1"/>
  <c r="F866" i="3"/>
  <c r="F867" i="3"/>
  <c r="M867" i="3" s="1"/>
  <c r="S867" i="3" s="1"/>
  <c r="F868" i="3"/>
  <c r="M868" i="3" s="1"/>
  <c r="S868" i="3" s="1"/>
  <c r="F869" i="3"/>
  <c r="F870" i="3"/>
  <c r="M870" i="3" s="1"/>
  <c r="F871" i="3"/>
  <c r="M871" i="3" s="1"/>
  <c r="S871" i="3" s="1"/>
  <c r="F872" i="3"/>
  <c r="M872" i="3" s="1"/>
  <c r="S872" i="3" s="1"/>
  <c r="F873" i="3"/>
  <c r="F874" i="3"/>
  <c r="M874" i="3" s="1"/>
  <c r="S874" i="3" s="1"/>
  <c r="F875" i="3"/>
  <c r="F876" i="3"/>
  <c r="M876" i="3" s="1"/>
  <c r="S876" i="3" s="1"/>
  <c r="F877" i="3"/>
  <c r="M877" i="3" s="1"/>
  <c r="S877" i="3" s="1"/>
  <c r="F878" i="3"/>
  <c r="F879" i="3"/>
  <c r="M879" i="3" s="1"/>
  <c r="S879" i="3" s="1"/>
  <c r="F880" i="3"/>
  <c r="M880" i="3" s="1"/>
  <c r="S880" i="3" s="1"/>
  <c r="F881" i="3"/>
  <c r="F882" i="3"/>
  <c r="M882" i="3" s="1"/>
  <c r="F883" i="3"/>
  <c r="M883" i="3" s="1"/>
  <c r="S883" i="3" s="1"/>
  <c r="F884" i="3"/>
  <c r="M884" i="3" s="1"/>
  <c r="S884" i="3" s="1"/>
  <c r="F885" i="3"/>
  <c r="F886" i="3"/>
  <c r="M886" i="3" s="1"/>
  <c r="S886" i="3" s="1"/>
  <c r="F887" i="3"/>
  <c r="F888" i="3"/>
  <c r="M888" i="3" s="1"/>
  <c r="S888" i="3" s="1"/>
  <c r="F889" i="3"/>
  <c r="M889" i="3" s="1"/>
  <c r="S889" i="3" s="1"/>
  <c r="F890" i="3"/>
  <c r="F891" i="3"/>
  <c r="M891" i="3" s="1"/>
  <c r="S891" i="3" s="1"/>
  <c r="F892" i="3"/>
  <c r="M892" i="3" s="1"/>
  <c r="S892" i="3" s="1"/>
  <c r="F893" i="3"/>
  <c r="F894" i="3"/>
  <c r="M894" i="3" s="1"/>
  <c r="F895" i="3"/>
  <c r="M895" i="3" s="1"/>
  <c r="S895" i="3" s="1"/>
  <c r="F896" i="3"/>
  <c r="M896" i="3" s="1"/>
  <c r="S896" i="3" s="1"/>
  <c r="F897" i="3"/>
  <c r="F898" i="3"/>
  <c r="M898" i="3" s="1"/>
  <c r="S898" i="3" s="1"/>
  <c r="F899" i="3"/>
  <c r="F900" i="3"/>
  <c r="M900" i="3" s="1"/>
  <c r="S900" i="3" s="1"/>
  <c r="F901" i="3"/>
  <c r="M901" i="3" s="1"/>
  <c r="S901" i="3" s="1"/>
  <c r="F902" i="3"/>
  <c r="F903" i="3"/>
  <c r="M903" i="3" s="1"/>
  <c r="S903" i="3" s="1"/>
  <c r="F904" i="3"/>
  <c r="M904" i="3" s="1"/>
  <c r="S904" i="3" s="1"/>
  <c r="F905" i="3"/>
  <c r="F906" i="3"/>
  <c r="M906" i="3" s="1"/>
  <c r="F907" i="3"/>
  <c r="M907" i="3" s="1"/>
  <c r="S907" i="3" s="1"/>
  <c r="F908" i="3"/>
  <c r="M908" i="3" s="1"/>
  <c r="S908" i="3" s="1"/>
  <c r="F909" i="3"/>
  <c r="F910" i="3"/>
  <c r="M910" i="3" s="1"/>
  <c r="S910" i="3" s="1"/>
  <c r="F911" i="3"/>
  <c r="F912" i="3"/>
  <c r="M912" i="3" s="1"/>
  <c r="S912" i="3" s="1"/>
  <c r="F913" i="3"/>
  <c r="M913" i="3" s="1"/>
  <c r="S913" i="3" s="1"/>
  <c r="F914" i="3"/>
  <c r="F915" i="3"/>
  <c r="M915" i="3" s="1"/>
  <c r="S915" i="3" s="1"/>
  <c r="F916" i="3"/>
  <c r="M916" i="3" s="1"/>
  <c r="S916" i="3" s="1"/>
  <c r="F917" i="3"/>
  <c r="F918" i="3"/>
  <c r="M918" i="3" s="1"/>
  <c r="F919" i="3"/>
  <c r="M919" i="3" s="1"/>
  <c r="S919" i="3" s="1"/>
  <c r="F920" i="3"/>
  <c r="M920" i="3" s="1"/>
  <c r="S920" i="3" s="1"/>
  <c r="F921" i="3"/>
  <c r="F922" i="3"/>
  <c r="M922" i="3" s="1"/>
  <c r="S922" i="3" s="1"/>
  <c r="F923" i="3"/>
  <c r="F924" i="3"/>
  <c r="M924" i="3" s="1"/>
  <c r="S924" i="3" s="1"/>
  <c r="F925" i="3"/>
  <c r="M925" i="3" s="1"/>
  <c r="S925" i="3" s="1"/>
  <c r="F926" i="3"/>
  <c r="F927" i="3"/>
  <c r="M927" i="3" s="1"/>
  <c r="S927" i="3" s="1"/>
  <c r="F928" i="3"/>
  <c r="M928" i="3" s="1"/>
  <c r="S928" i="3" s="1"/>
  <c r="F929" i="3"/>
  <c r="F930" i="3"/>
  <c r="M930" i="3" s="1"/>
  <c r="F931" i="3"/>
  <c r="M931" i="3" s="1"/>
  <c r="S931" i="3" s="1"/>
  <c r="F932" i="3"/>
  <c r="M932" i="3" s="1"/>
  <c r="S932" i="3" s="1"/>
  <c r="F933" i="3"/>
  <c r="F934" i="3"/>
  <c r="M934" i="3" s="1"/>
  <c r="S934" i="3" s="1"/>
  <c r="F935" i="3"/>
  <c r="F936" i="3"/>
  <c r="M936" i="3" s="1"/>
  <c r="S936" i="3" s="1"/>
  <c r="F937" i="3"/>
  <c r="M937" i="3" s="1"/>
  <c r="S937" i="3" s="1"/>
  <c r="F938" i="3"/>
  <c r="F939" i="3"/>
  <c r="M939" i="3" s="1"/>
  <c r="S939" i="3" s="1"/>
  <c r="F940" i="3"/>
  <c r="M940" i="3" s="1"/>
  <c r="S940" i="3" s="1"/>
  <c r="F941" i="3"/>
  <c r="F942" i="3"/>
  <c r="M942" i="3" s="1"/>
  <c r="F943" i="3"/>
  <c r="M943" i="3" s="1"/>
  <c r="S943" i="3" s="1"/>
  <c r="F944" i="3"/>
  <c r="M944" i="3" s="1"/>
  <c r="S944" i="3" s="1"/>
  <c r="F945" i="3"/>
  <c r="F946" i="3"/>
  <c r="M946" i="3" s="1"/>
  <c r="S946" i="3" s="1"/>
  <c r="F947" i="3"/>
  <c r="F948" i="3"/>
  <c r="M948" i="3" s="1"/>
  <c r="S948" i="3" s="1"/>
  <c r="F949" i="3"/>
  <c r="M949" i="3" s="1"/>
  <c r="S949" i="3" s="1"/>
  <c r="F950" i="3"/>
  <c r="F951" i="3"/>
  <c r="M951" i="3" s="1"/>
  <c r="S951" i="3" s="1"/>
  <c r="F952" i="3"/>
  <c r="M952" i="3" s="1"/>
  <c r="S952" i="3" s="1"/>
  <c r="F953" i="3"/>
  <c r="F954" i="3"/>
  <c r="M954" i="3" s="1"/>
  <c r="F955" i="3"/>
  <c r="M955" i="3" s="1"/>
  <c r="S955" i="3" s="1"/>
  <c r="F956" i="3"/>
  <c r="M956" i="3" s="1"/>
  <c r="S956" i="3" s="1"/>
  <c r="F957" i="3"/>
  <c r="F958" i="3"/>
  <c r="M958" i="3" s="1"/>
  <c r="S958" i="3" s="1"/>
  <c r="F959" i="3"/>
  <c r="F960" i="3"/>
  <c r="M960" i="3" s="1"/>
  <c r="S960" i="3" s="1"/>
  <c r="F961" i="3"/>
  <c r="M961" i="3" s="1"/>
  <c r="S961" i="3" s="1"/>
  <c r="F962" i="3"/>
  <c r="F963" i="3"/>
  <c r="M963" i="3" s="1"/>
  <c r="S963" i="3" s="1"/>
  <c r="F964" i="3"/>
  <c r="M964" i="3" s="1"/>
  <c r="S964" i="3" s="1"/>
  <c r="F965" i="3"/>
  <c r="F966" i="3"/>
  <c r="M966" i="3" s="1"/>
  <c r="F967" i="3"/>
  <c r="M967" i="3" s="1"/>
  <c r="S967" i="3" s="1"/>
  <c r="F968" i="3"/>
  <c r="M968" i="3" s="1"/>
  <c r="S968" i="3" s="1"/>
  <c r="F969" i="3"/>
  <c r="F970" i="3"/>
  <c r="M970" i="3" s="1"/>
  <c r="S970" i="3" s="1"/>
  <c r="F971" i="3"/>
  <c r="F972" i="3"/>
  <c r="M972" i="3" s="1"/>
  <c r="S972" i="3" s="1"/>
  <c r="F973" i="3"/>
  <c r="M973" i="3" s="1"/>
  <c r="S973" i="3" s="1"/>
  <c r="F974" i="3"/>
  <c r="F975" i="3"/>
  <c r="M975" i="3" s="1"/>
  <c r="S975" i="3" s="1"/>
  <c r="F976" i="3"/>
  <c r="M976" i="3" s="1"/>
  <c r="S976" i="3" s="1"/>
  <c r="F977" i="3"/>
  <c r="F978" i="3"/>
  <c r="M978" i="3" s="1"/>
  <c r="F979" i="3"/>
  <c r="M979" i="3" s="1"/>
  <c r="S979" i="3" s="1"/>
  <c r="F980" i="3"/>
  <c r="M980" i="3" s="1"/>
  <c r="S980" i="3" s="1"/>
  <c r="F981" i="3"/>
  <c r="F982" i="3"/>
  <c r="M982" i="3" s="1"/>
  <c r="S982" i="3" s="1"/>
  <c r="F983" i="3"/>
  <c r="F984" i="3"/>
  <c r="M984" i="3" s="1"/>
  <c r="S984" i="3" s="1"/>
  <c r="F985" i="3"/>
  <c r="M985" i="3" s="1"/>
  <c r="S985" i="3" s="1"/>
  <c r="F986" i="3"/>
  <c r="F987" i="3"/>
  <c r="M987" i="3" s="1"/>
  <c r="S987" i="3" s="1"/>
  <c r="F988" i="3"/>
  <c r="M988" i="3" s="1"/>
  <c r="S988" i="3" s="1"/>
  <c r="F989" i="3"/>
  <c r="F990" i="3"/>
  <c r="M990" i="3" s="1"/>
  <c r="F991" i="3"/>
  <c r="M991" i="3" s="1"/>
  <c r="S991" i="3" s="1"/>
  <c r="F992" i="3"/>
  <c r="M992" i="3" s="1"/>
  <c r="S992" i="3" s="1"/>
  <c r="F993" i="3"/>
  <c r="F994" i="3"/>
  <c r="M994" i="3" s="1"/>
  <c r="S994" i="3" s="1"/>
  <c r="F995" i="3"/>
  <c r="F996" i="3"/>
  <c r="M996" i="3" s="1"/>
  <c r="S996" i="3" s="1"/>
  <c r="F997" i="3"/>
  <c r="M997" i="3" s="1"/>
  <c r="S997" i="3" s="1"/>
  <c r="F998" i="3"/>
  <c r="F999" i="3"/>
  <c r="M999" i="3" s="1"/>
  <c r="S999" i="3" s="1"/>
  <c r="F1000" i="3"/>
  <c r="M1000" i="3" s="1"/>
  <c r="S1000" i="3" s="1"/>
  <c r="F1001" i="3"/>
  <c r="F1002" i="3"/>
  <c r="M1002" i="3" s="1"/>
  <c r="F1003" i="3"/>
  <c r="M1003" i="3" s="1"/>
  <c r="S1003" i="3" s="1"/>
  <c r="F1004" i="3"/>
  <c r="M1004" i="3" s="1"/>
  <c r="S1004" i="3" s="1"/>
  <c r="F1005" i="3"/>
  <c r="F1006" i="3"/>
  <c r="M1006" i="3" s="1"/>
  <c r="S1006" i="3" s="1"/>
  <c r="F1007" i="3"/>
  <c r="F1008" i="3"/>
  <c r="M1008" i="3" s="1"/>
  <c r="S1008" i="3" s="1"/>
  <c r="F1009" i="3"/>
  <c r="M1009" i="3" s="1"/>
  <c r="S1009" i="3" s="1"/>
  <c r="F1010" i="3"/>
  <c r="F1011" i="3"/>
  <c r="M1011" i="3" s="1"/>
  <c r="S1011" i="3" s="1"/>
  <c r="F1012" i="3"/>
  <c r="M1012" i="3" s="1"/>
  <c r="S1012" i="3" s="1"/>
  <c r="F1013" i="3"/>
  <c r="F1014" i="3"/>
  <c r="M1014" i="3" s="1"/>
  <c r="F1015" i="3"/>
  <c r="M1015" i="3" s="1"/>
  <c r="S1015" i="3" s="1"/>
  <c r="F1016" i="3"/>
  <c r="M1016" i="3" s="1"/>
  <c r="S1016" i="3" s="1"/>
  <c r="F1017" i="3"/>
  <c r="F1018" i="3"/>
  <c r="M1018" i="3" s="1"/>
  <c r="S1018" i="3" s="1"/>
  <c r="F1019" i="3"/>
  <c r="F1020" i="3"/>
  <c r="M1020" i="3" s="1"/>
  <c r="S1020" i="3" s="1"/>
  <c r="F1021" i="3"/>
  <c r="M1021" i="3" s="1"/>
  <c r="S1021" i="3" s="1"/>
  <c r="F1022" i="3"/>
  <c r="F1023" i="3"/>
  <c r="M1023" i="3" s="1"/>
  <c r="S1023" i="3" s="1"/>
  <c r="F1024" i="3"/>
  <c r="M1024" i="3" s="1"/>
  <c r="S1024" i="3" s="1"/>
  <c r="F1025" i="3"/>
  <c r="F1026" i="3"/>
  <c r="M1026" i="3" s="1"/>
  <c r="F1027" i="3"/>
  <c r="M1027" i="3" s="1"/>
  <c r="S1027" i="3" s="1"/>
  <c r="F1028" i="3"/>
  <c r="M1028" i="3" s="1"/>
  <c r="S1028" i="3" s="1"/>
  <c r="F1029" i="3"/>
  <c r="F1030" i="3"/>
  <c r="M1030" i="3" s="1"/>
  <c r="S1030" i="3" s="1"/>
  <c r="F1031" i="3"/>
  <c r="F1032" i="3"/>
  <c r="M1032" i="3" s="1"/>
  <c r="S1032" i="3" s="1"/>
  <c r="F1033" i="3"/>
  <c r="M1033" i="3" s="1"/>
  <c r="S1033" i="3" s="1"/>
  <c r="F1034" i="3"/>
  <c r="F1035" i="3"/>
  <c r="M1035" i="3" s="1"/>
  <c r="S1035" i="3" s="1"/>
  <c r="F1036" i="3"/>
  <c r="M1036" i="3" s="1"/>
  <c r="S1036" i="3" s="1"/>
  <c r="F1037" i="3"/>
  <c r="F1038" i="3"/>
  <c r="M1038" i="3" s="1"/>
  <c r="F1039" i="3"/>
  <c r="M1039" i="3" s="1"/>
  <c r="S1039" i="3" s="1"/>
  <c r="F1040" i="3"/>
  <c r="M1040" i="3" s="1"/>
  <c r="S1040" i="3" s="1"/>
  <c r="F1041" i="3"/>
  <c r="F1042" i="3"/>
  <c r="M1042" i="3" s="1"/>
  <c r="S1042" i="3" s="1"/>
  <c r="F1043" i="3"/>
  <c r="F1044" i="3"/>
  <c r="M1044" i="3" s="1"/>
  <c r="S1044" i="3" s="1"/>
  <c r="F1045" i="3"/>
  <c r="M1045" i="3" s="1"/>
  <c r="S1045" i="3" s="1"/>
  <c r="F1046" i="3"/>
  <c r="F1047" i="3"/>
  <c r="M1047" i="3" s="1"/>
  <c r="S1047" i="3" s="1"/>
  <c r="F1048" i="3"/>
  <c r="M1048" i="3" s="1"/>
  <c r="S1048" i="3" s="1"/>
  <c r="F1049" i="3"/>
  <c r="F1050" i="3"/>
  <c r="M1050" i="3" s="1"/>
  <c r="F1051" i="3"/>
  <c r="M1051" i="3" s="1"/>
  <c r="S1051" i="3" s="1"/>
  <c r="F1052" i="3"/>
  <c r="M1052" i="3" s="1"/>
  <c r="S1052" i="3" s="1"/>
  <c r="F1053" i="3"/>
  <c r="F1054" i="3"/>
  <c r="M1054" i="3" s="1"/>
  <c r="S1054" i="3" s="1"/>
  <c r="F1055" i="3"/>
  <c r="F1056" i="3"/>
  <c r="M1056" i="3" s="1"/>
  <c r="S1056" i="3" s="1"/>
  <c r="F1057" i="3"/>
  <c r="M1057" i="3" s="1"/>
  <c r="S1057" i="3" s="1"/>
  <c r="F1058" i="3"/>
  <c r="F1059" i="3"/>
  <c r="M1059" i="3" s="1"/>
  <c r="S1059" i="3" s="1"/>
  <c r="F1060" i="3"/>
  <c r="M1060" i="3" s="1"/>
  <c r="S1060" i="3" s="1"/>
  <c r="F1061" i="3"/>
  <c r="F1062" i="3"/>
  <c r="M1062" i="3" s="1"/>
  <c r="F1063" i="3"/>
  <c r="M1063" i="3" s="1"/>
  <c r="S1063" i="3" s="1"/>
  <c r="F1064" i="3"/>
  <c r="M1064" i="3" s="1"/>
  <c r="S1064" i="3" s="1"/>
  <c r="F1065" i="3"/>
  <c r="F1066" i="3"/>
  <c r="M1066" i="3" s="1"/>
  <c r="S1066" i="3" s="1"/>
  <c r="F1067" i="3"/>
  <c r="F1068" i="3"/>
  <c r="M1068" i="3" s="1"/>
  <c r="S1068" i="3" s="1"/>
  <c r="F1069" i="3"/>
  <c r="M1069" i="3" s="1"/>
  <c r="S1069" i="3" s="1"/>
  <c r="F1070" i="3"/>
  <c r="F1071" i="3"/>
  <c r="M1071" i="3" s="1"/>
  <c r="S1071" i="3" s="1"/>
  <c r="F1072" i="3"/>
  <c r="M1072" i="3" s="1"/>
  <c r="S1072" i="3" s="1"/>
  <c r="F1073" i="3"/>
  <c r="F1074" i="3"/>
  <c r="M1074" i="3" s="1"/>
  <c r="F1075" i="3"/>
  <c r="M1075" i="3" s="1"/>
  <c r="S1075" i="3" s="1"/>
  <c r="F1076" i="3"/>
  <c r="M1076" i="3" s="1"/>
  <c r="S1076" i="3" s="1"/>
  <c r="F1077" i="3"/>
  <c r="F1078" i="3"/>
  <c r="M1078" i="3" s="1"/>
  <c r="S1078" i="3" s="1"/>
  <c r="F1079" i="3"/>
  <c r="F1080" i="3"/>
  <c r="M1080" i="3" s="1"/>
  <c r="S1080" i="3" s="1"/>
  <c r="F1081" i="3"/>
  <c r="M1081" i="3" s="1"/>
  <c r="S1081" i="3" s="1"/>
  <c r="F1082" i="3"/>
  <c r="F1083" i="3"/>
  <c r="M1083" i="3" s="1"/>
  <c r="S1083" i="3" s="1"/>
  <c r="F1084" i="3"/>
  <c r="M1084" i="3" s="1"/>
  <c r="S1084" i="3" s="1"/>
  <c r="F1085" i="3"/>
  <c r="F1086" i="3"/>
  <c r="M1086" i="3" s="1"/>
  <c r="F1087" i="3"/>
  <c r="M1087" i="3" s="1"/>
  <c r="S1087" i="3" s="1"/>
  <c r="F1088" i="3"/>
  <c r="M1088" i="3" s="1"/>
  <c r="S1088" i="3" s="1"/>
  <c r="F1089" i="3"/>
  <c r="F1090" i="3"/>
  <c r="M1090" i="3" s="1"/>
  <c r="S1090" i="3" s="1"/>
  <c r="F1091" i="3"/>
  <c r="F1092" i="3"/>
  <c r="M1092" i="3" s="1"/>
  <c r="S1092" i="3" s="1"/>
  <c r="F1093" i="3"/>
  <c r="M1093" i="3" s="1"/>
  <c r="S1093" i="3" s="1"/>
  <c r="F1094" i="3"/>
  <c r="F1095" i="3"/>
  <c r="M1095" i="3" s="1"/>
  <c r="S1095" i="3" s="1"/>
  <c r="F1096" i="3"/>
  <c r="M1096" i="3" s="1"/>
  <c r="S1096" i="3" s="1"/>
  <c r="F1097" i="3"/>
  <c r="F1098" i="3"/>
  <c r="M1098" i="3" s="1"/>
  <c r="F1099" i="3"/>
  <c r="M1099" i="3" s="1"/>
  <c r="S1099" i="3" s="1"/>
  <c r="F1100" i="3"/>
  <c r="M1100" i="3" s="1"/>
  <c r="S1100" i="3" s="1"/>
  <c r="F1101" i="3"/>
  <c r="F1102" i="3"/>
  <c r="M1102" i="3" s="1"/>
  <c r="S1102" i="3" s="1"/>
  <c r="F1103" i="3"/>
  <c r="F1104" i="3"/>
  <c r="M1104" i="3" s="1"/>
  <c r="S1104" i="3" s="1"/>
  <c r="F1105" i="3"/>
  <c r="M1105" i="3" s="1"/>
  <c r="S1105" i="3" s="1"/>
  <c r="F1106" i="3"/>
  <c r="F1107" i="3"/>
  <c r="M1107" i="3" s="1"/>
  <c r="S1107" i="3" s="1"/>
  <c r="F1108" i="3"/>
  <c r="M1108" i="3" s="1"/>
  <c r="S1108" i="3" s="1"/>
  <c r="F1109" i="3"/>
  <c r="F1110" i="3"/>
  <c r="M1110" i="3" s="1"/>
  <c r="F1111" i="3"/>
  <c r="M1111" i="3" s="1"/>
  <c r="S1111" i="3" s="1"/>
  <c r="F1112" i="3"/>
  <c r="M1112" i="3" s="1"/>
  <c r="S1112" i="3" s="1"/>
  <c r="F1113" i="3"/>
  <c r="F1114" i="3"/>
  <c r="M1114" i="3" s="1"/>
  <c r="S1114" i="3" s="1"/>
  <c r="F1115" i="3"/>
  <c r="F1116" i="3"/>
  <c r="M1116" i="3" s="1"/>
  <c r="S1116" i="3" s="1"/>
  <c r="F1117" i="3"/>
  <c r="M1117" i="3" s="1"/>
  <c r="S1117" i="3" s="1"/>
  <c r="F1118" i="3"/>
  <c r="F1119" i="3"/>
  <c r="M1119" i="3" s="1"/>
  <c r="S1119" i="3" s="1"/>
  <c r="F1120" i="3"/>
  <c r="M1120" i="3" s="1"/>
  <c r="S1120" i="3" s="1"/>
  <c r="F1121" i="3"/>
  <c r="F1122" i="3"/>
  <c r="M1122" i="3" s="1"/>
  <c r="F1123" i="3"/>
  <c r="M1123" i="3" s="1"/>
  <c r="S1123" i="3" s="1"/>
  <c r="F1124" i="3"/>
  <c r="M1124" i="3" s="1"/>
  <c r="S1124" i="3" s="1"/>
  <c r="F1125" i="3"/>
  <c r="F1126" i="3"/>
  <c r="M1126" i="3" s="1"/>
  <c r="S1126" i="3" s="1"/>
  <c r="F1127" i="3"/>
  <c r="F1128" i="3"/>
  <c r="M1128" i="3" s="1"/>
  <c r="S1128" i="3" s="1"/>
  <c r="F1129" i="3"/>
  <c r="M1129" i="3" s="1"/>
  <c r="S1129" i="3" s="1"/>
  <c r="F1130" i="3"/>
  <c r="F1131" i="3"/>
  <c r="M1131" i="3" s="1"/>
  <c r="S1131" i="3" s="1"/>
  <c r="F1132" i="3"/>
  <c r="M1132" i="3" s="1"/>
  <c r="S1132" i="3" s="1"/>
  <c r="F1133" i="3"/>
  <c r="F1134" i="3"/>
  <c r="M1134" i="3" s="1"/>
  <c r="F1135" i="3"/>
  <c r="M1135" i="3" s="1"/>
  <c r="S1135" i="3" s="1"/>
  <c r="F1136" i="3"/>
  <c r="M1136" i="3" s="1"/>
  <c r="S1136" i="3" s="1"/>
  <c r="F1137" i="3"/>
  <c r="F1138" i="3"/>
  <c r="M1138" i="3" s="1"/>
  <c r="S1138" i="3" s="1"/>
  <c r="F1139" i="3"/>
  <c r="F1140" i="3"/>
  <c r="M1140" i="3" s="1"/>
  <c r="S1140" i="3" s="1"/>
  <c r="F1141" i="3"/>
  <c r="M1141" i="3" s="1"/>
  <c r="S1141" i="3" s="1"/>
  <c r="F1142" i="3"/>
  <c r="F1143" i="3"/>
  <c r="M1143" i="3" s="1"/>
  <c r="S1143" i="3" s="1"/>
  <c r="F1144" i="3"/>
  <c r="M1144" i="3" s="1"/>
  <c r="S1144" i="3" s="1"/>
  <c r="F1145" i="3"/>
  <c r="F1146" i="3"/>
  <c r="M1146" i="3" s="1"/>
  <c r="F1147" i="3"/>
  <c r="M1147" i="3" s="1"/>
  <c r="S1147" i="3" s="1"/>
  <c r="F1148" i="3"/>
  <c r="M1148" i="3" s="1"/>
  <c r="S1148" i="3" s="1"/>
  <c r="F1149" i="3"/>
  <c r="F1150" i="3"/>
  <c r="M1150" i="3" s="1"/>
  <c r="S1150" i="3" s="1"/>
  <c r="F1151" i="3"/>
  <c r="F1152" i="3"/>
  <c r="M1152" i="3" s="1"/>
  <c r="S1152" i="3" s="1"/>
  <c r="F1153" i="3"/>
  <c r="M1153" i="3" s="1"/>
  <c r="S1153" i="3" s="1"/>
  <c r="F1154" i="3"/>
  <c r="F1155" i="3"/>
  <c r="M1155" i="3" s="1"/>
  <c r="S1155" i="3" s="1"/>
  <c r="F1156" i="3"/>
  <c r="M1156" i="3" s="1"/>
  <c r="S1156" i="3" s="1"/>
  <c r="F1157" i="3"/>
  <c r="F1158" i="3"/>
  <c r="M1158" i="3" s="1"/>
  <c r="F1159" i="3"/>
  <c r="M1159" i="3" s="1"/>
  <c r="S1159" i="3" s="1"/>
  <c r="F1160" i="3"/>
  <c r="M1160" i="3" s="1"/>
  <c r="S1160" i="3" s="1"/>
  <c r="F1161" i="3"/>
  <c r="F1162" i="3"/>
  <c r="M1162" i="3" s="1"/>
  <c r="S1162" i="3" s="1"/>
  <c r="F1163" i="3"/>
  <c r="F1164" i="3"/>
  <c r="M1164" i="3" s="1"/>
  <c r="S1164" i="3" s="1"/>
  <c r="F1165" i="3"/>
  <c r="M1165" i="3" s="1"/>
  <c r="S1165" i="3" s="1"/>
  <c r="F1166" i="3"/>
  <c r="F1167" i="3"/>
  <c r="M1167" i="3" s="1"/>
  <c r="S1167" i="3" s="1"/>
  <c r="F1168" i="3"/>
  <c r="M1168" i="3" s="1"/>
  <c r="S1168" i="3" s="1"/>
  <c r="F1169" i="3"/>
  <c r="F1170" i="3"/>
  <c r="M1170" i="3" s="1"/>
  <c r="F1171" i="3"/>
  <c r="M1171" i="3" s="1"/>
  <c r="S1171" i="3" s="1"/>
  <c r="F1172" i="3"/>
  <c r="M1172" i="3" s="1"/>
  <c r="S1172" i="3" s="1"/>
  <c r="F1173" i="3"/>
  <c r="F1174" i="3"/>
  <c r="M1174" i="3" s="1"/>
  <c r="S1174" i="3" s="1"/>
  <c r="F1175" i="3"/>
  <c r="F1176" i="3"/>
  <c r="M1176" i="3" s="1"/>
  <c r="S1176" i="3" s="1"/>
  <c r="F1177" i="3"/>
  <c r="M1177" i="3" s="1"/>
  <c r="S1177" i="3" s="1"/>
  <c r="F1178" i="3"/>
  <c r="F1179" i="3"/>
  <c r="M1179" i="3" s="1"/>
  <c r="S1179" i="3" s="1"/>
  <c r="F1180" i="3"/>
  <c r="M1180" i="3" s="1"/>
  <c r="S1180" i="3" s="1"/>
  <c r="F1181" i="3"/>
  <c r="F1182" i="3"/>
  <c r="M1182" i="3" s="1"/>
  <c r="F1183" i="3"/>
  <c r="M1183" i="3" s="1"/>
  <c r="S1183" i="3" s="1"/>
  <c r="F1184" i="3"/>
  <c r="M1184" i="3" s="1"/>
  <c r="S1184" i="3" s="1"/>
  <c r="F1185" i="3"/>
  <c r="F1186" i="3"/>
  <c r="M1186" i="3" s="1"/>
  <c r="S1186" i="3" s="1"/>
  <c r="F1187" i="3"/>
  <c r="F1188" i="3"/>
  <c r="M1188" i="3" s="1"/>
  <c r="S1188" i="3" s="1"/>
  <c r="F1189" i="3"/>
  <c r="M1189" i="3" s="1"/>
  <c r="S1189" i="3" s="1"/>
  <c r="F1190" i="3"/>
  <c r="F1191" i="3"/>
  <c r="M1191" i="3" s="1"/>
  <c r="S1191" i="3" s="1"/>
  <c r="F1192" i="3"/>
  <c r="M1192" i="3" s="1"/>
  <c r="S1192" i="3" s="1"/>
  <c r="F1193" i="3"/>
  <c r="F1194" i="3"/>
  <c r="M1194" i="3" s="1"/>
  <c r="F1195" i="3"/>
  <c r="M1195" i="3" s="1"/>
  <c r="S1195" i="3" s="1"/>
  <c r="F1196" i="3"/>
  <c r="M1196" i="3" s="1"/>
  <c r="S1196" i="3" s="1"/>
  <c r="F1197" i="3"/>
  <c r="F1198" i="3"/>
  <c r="M1198" i="3" s="1"/>
  <c r="S1198" i="3" s="1"/>
  <c r="F1199" i="3"/>
  <c r="F1200" i="3"/>
  <c r="M1200" i="3" s="1"/>
  <c r="S1200" i="3" s="1"/>
  <c r="F1201" i="3"/>
  <c r="M1201" i="3" s="1"/>
  <c r="S1201" i="3" s="1"/>
  <c r="F1202" i="3"/>
  <c r="F1203" i="3"/>
  <c r="M1203" i="3" s="1"/>
  <c r="S1203" i="3" s="1"/>
  <c r="F1204" i="3"/>
  <c r="M1204" i="3" s="1"/>
  <c r="S1204" i="3" s="1"/>
  <c r="F1205" i="3"/>
  <c r="F1206" i="3"/>
  <c r="M1206" i="3" s="1"/>
  <c r="F1207" i="3"/>
  <c r="M1207" i="3" s="1"/>
  <c r="S1207" i="3" s="1"/>
  <c r="F1208" i="3"/>
  <c r="M1208" i="3" s="1"/>
  <c r="S1208" i="3" s="1"/>
  <c r="F1209" i="3"/>
  <c r="F1210" i="3"/>
  <c r="M1210" i="3" s="1"/>
  <c r="S1210" i="3" s="1"/>
  <c r="F1211" i="3"/>
  <c r="F1212" i="3"/>
  <c r="M1212" i="3" s="1"/>
  <c r="S1212" i="3" s="1"/>
  <c r="F1213" i="3"/>
  <c r="M1213" i="3" s="1"/>
  <c r="S1213" i="3" s="1"/>
  <c r="F1214" i="3"/>
  <c r="F1215" i="3"/>
  <c r="M1215" i="3" s="1"/>
  <c r="S1215" i="3" s="1"/>
  <c r="F1216" i="3"/>
  <c r="M1216" i="3" s="1"/>
  <c r="S1216" i="3" s="1"/>
  <c r="F1217" i="3"/>
  <c r="F1218" i="3"/>
  <c r="M1218" i="3" s="1"/>
  <c r="F1219" i="3"/>
  <c r="M1219" i="3" s="1"/>
  <c r="S1219" i="3" s="1"/>
  <c r="F1220" i="3"/>
  <c r="M1220" i="3" s="1"/>
  <c r="S1220" i="3" s="1"/>
  <c r="F1221" i="3"/>
  <c r="F1222" i="3"/>
  <c r="M1222" i="3" s="1"/>
  <c r="S1222" i="3" s="1"/>
  <c r="F1223" i="3"/>
  <c r="F1224" i="3"/>
  <c r="M1224" i="3" s="1"/>
  <c r="S1224" i="3" s="1"/>
  <c r="F1225" i="3"/>
  <c r="M1225" i="3" s="1"/>
  <c r="S1225" i="3" s="1"/>
  <c r="F1226" i="3"/>
  <c r="F1227" i="3"/>
  <c r="M1227" i="3" s="1"/>
  <c r="S1227" i="3" s="1"/>
  <c r="F1228" i="3"/>
  <c r="M1228" i="3" s="1"/>
  <c r="S1228" i="3" s="1"/>
  <c r="F1229" i="3"/>
  <c r="F1230" i="3"/>
  <c r="M1230" i="3" s="1"/>
  <c r="F1231" i="3"/>
  <c r="M1231" i="3" s="1"/>
  <c r="S1231" i="3" s="1"/>
  <c r="F1232" i="3"/>
  <c r="M1232" i="3" s="1"/>
  <c r="S1232" i="3" s="1"/>
  <c r="F1233" i="3"/>
  <c r="F1234" i="3"/>
  <c r="M1234" i="3" s="1"/>
  <c r="S1234" i="3" s="1"/>
  <c r="F1235" i="3"/>
  <c r="F1236" i="3"/>
  <c r="M1236" i="3" s="1"/>
  <c r="S1236" i="3" s="1"/>
  <c r="F1237" i="3"/>
  <c r="M1237" i="3" s="1"/>
  <c r="S1237" i="3" s="1"/>
  <c r="F1238" i="3"/>
  <c r="F1239" i="3"/>
  <c r="M1239" i="3" s="1"/>
  <c r="S1239" i="3" s="1"/>
  <c r="F1240" i="3"/>
  <c r="M1240" i="3" s="1"/>
  <c r="S1240" i="3" s="1"/>
  <c r="F1241" i="3"/>
  <c r="F1242" i="3"/>
  <c r="M1242" i="3" s="1"/>
  <c r="F1243" i="3"/>
  <c r="M1243" i="3" s="1"/>
  <c r="S1243" i="3" s="1"/>
  <c r="F1244" i="3"/>
  <c r="M1244" i="3" s="1"/>
  <c r="S1244" i="3" s="1"/>
  <c r="F1245" i="3"/>
  <c r="F1246" i="3"/>
  <c r="M1246" i="3" s="1"/>
  <c r="S1246" i="3" s="1"/>
  <c r="F1247" i="3"/>
  <c r="F1248" i="3"/>
  <c r="M1248" i="3" s="1"/>
  <c r="S1248" i="3" s="1"/>
  <c r="F1249" i="3"/>
  <c r="M1249" i="3" s="1"/>
  <c r="S1249" i="3" s="1"/>
  <c r="F1250" i="3"/>
  <c r="F1251" i="3"/>
  <c r="M1251" i="3" s="1"/>
  <c r="S1251" i="3" s="1"/>
  <c r="F1252" i="3"/>
  <c r="M1252" i="3" s="1"/>
  <c r="S1252" i="3" s="1"/>
  <c r="F1253" i="3"/>
  <c r="F1254" i="3"/>
  <c r="M1254" i="3" s="1"/>
  <c r="F1255" i="3"/>
  <c r="M1255" i="3" s="1"/>
  <c r="S1255" i="3" s="1"/>
  <c r="F1256" i="3"/>
  <c r="M1256" i="3" s="1"/>
  <c r="S1256" i="3" s="1"/>
  <c r="F1257" i="3"/>
  <c r="F1258" i="3"/>
  <c r="M1258" i="3" s="1"/>
  <c r="S1258" i="3" s="1"/>
  <c r="F1259" i="3"/>
  <c r="F1260" i="3"/>
  <c r="M1260" i="3" s="1"/>
  <c r="S1260" i="3" s="1"/>
  <c r="F1261" i="3"/>
  <c r="M1261" i="3" s="1"/>
  <c r="S1261" i="3" s="1"/>
  <c r="F1262" i="3"/>
  <c r="F1263" i="3"/>
  <c r="M1263" i="3" s="1"/>
  <c r="S1263" i="3" s="1"/>
  <c r="F1264" i="3"/>
  <c r="M1264" i="3" s="1"/>
  <c r="S1264" i="3" s="1"/>
  <c r="F1265" i="3"/>
  <c r="F1266" i="3"/>
  <c r="M1266" i="3" s="1"/>
  <c r="F1267" i="3"/>
  <c r="M1267" i="3" s="1"/>
  <c r="S1267" i="3" s="1"/>
  <c r="F1268" i="3"/>
  <c r="M1268" i="3" s="1"/>
  <c r="S1268" i="3" s="1"/>
  <c r="F1269" i="3"/>
  <c r="F1270" i="3"/>
  <c r="M1270" i="3" s="1"/>
  <c r="S1270" i="3" s="1"/>
  <c r="F1271" i="3"/>
  <c r="F1272" i="3"/>
  <c r="M1272" i="3" s="1"/>
  <c r="S1272" i="3" s="1"/>
  <c r="F1273" i="3"/>
  <c r="M1273" i="3" s="1"/>
  <c r="S1273" i="3" s="1"/>
  <c r="F1274" i="3"/>
  <c r="F1275" i="3"/>
  <c r="M1275" i="3" s="1"/>
  <c r="S1275" i="3" s="1"/>
  <c r="F1276" i="3"/>
  <c r="M1276" i="3" s="1"/>
  <c r="S1276" i="3" s="1"/>
  <c r="F1277" i="3"/>
  <c r="F1278" i="3"/>
  <c r="M1278" i="3" s="1"/>
  <c r="F1279" i="3"/>
  <c r="M1279" i="3" s="1"/>
  <c r="S1279" i="3" s="1"/>
  <c r="F1280" i="3"/>
  <c r="M1280" i="3" s="1"/>
  <c r="S1280" i="3" s="1"/>
  <c r="F1281" i="3"/>
  <c r="F1282" i="3"/>
  <c r="M1282" i="3" s="1"/>
  <c r="S1282" i="3" s="1"/>
  <c r="F1283" i="3"/>
  <c r="F1284" i="3"/>
  <c r="M1284" i="3" s="1"/>
  <c r="S1284" i="3" s="1"/>
  <c r="F1285" i="3"/>
  <c r="M1285" i="3" s="1"/>
  <c r="S1285" i="3" s="1"/>
  <c r="F1286" i="3"/>
  <c r="F1287" i="3"/>
  <c r="M1287" i="3" s="1"/>
  <c r="S1287" i="3" s="1"/>
  <c r="F1288" i="3"/>
  <c r="M1288" i="3" s="1"/>
  <c r="S1288" i="3" s="1"/>
  <c r="F1289" i="3"/>
  <c r="F1290" i="3"/>
  <c r="M1290" i="3" s="1"/>
  <c r="F1291" i="3"/>
  <c r="M1291" i="3" s="1"/>
  <c r="S1291" i="3" s="1"/>
  <c r="F1292" i="3"/>
  <c r="M1292" i="3" s="1"/>
  <c r="S1292" i="3" s="1"/>
  <c r="F1293" i="3"/>
  <c r="F1294" i="3"/>
  <c r="M1294" i="3" s="1"/>
  <c r="S1294" i="3" s="1"/>
  <c r="F1295" i="3"/>
  <c r="F1296" i="3"/>
  <c r="M1296" i="3" s="1"/>
  <c r="S1296" i="3" s="1"/>
  <c r="F1297" i="3"/>
  <c r="M1297" i="3" s="1"/>
  <c r="S1297" i="3" s="1"/>
  <c r="F1298" i="3"/>
  <c r="F1299" i="3"/>
  <c r="M1299" i="3" s="1"/>
  <c r="S1299" i="3" s="1"/>
  <c r="F1300" i="3"/>
  <c r="M1300" i="3" s="1"/>
  <c r="S1300" i="3" s="1"/>
  <c r="F1301" i="3"/>
  <c r="F1302" i="3"/>
  <c r="M1302" i="3" s="1"/>
  <c r="F1303" i="3"/>
  <c r="M1303" i="3" s="1"/>
  <c r="S1303" i="3" s="1"/>
  <c r="F1304" i="3"/>
  <c r="M1304" i="3" s="1"/>
  <c r="S1304" i="3" s="1"/>
  <c r="F1305" i="3"/>
  <c r="F1306" i="3"/>
  <c r="M1306" i="3" s="1"/>
  <c r="S1306" i="3" s="1"/>
  <c r="F1307" i="3"/>
  <c r="F1308" i="3"/>
  <c r="M1308" i="3" s="1"/>
  <c r="S1308" i="3" s="1"/>
  <c r="F1309" i="3"/>
  <c r="M1309" i="3" s="1"/>
  <c r="S1309" i="3" s="1"/>
  <c r="F1310" i="3"/>
  <c r="F1311" i="3"/>
  <c r="M1311" i="3" s="1"/>
  <c r="S1311" i="3" s="1"/>
  <c r="F1312" i="3"/>
  <c r="M1312" i="3" s="1"/>
  <c r="S1312" i="3" s="1"/>
  <c r="F1313" i="3"/>
  <c r="F1314" i="3"/>
  <c r="M1314" i="3" s="1"/>
  <c r="F1315" i="3"/>
  <c r="M1315" i="3" s="1"/>
  <c r="S1315" i="3" s="1"/>
  <c r="F1316" i="3"/>
  <c r="M1316" i="3" s="1"/>
  <c r="S1316" i="3" s="1"/>
  <c r="F1317" i="3"/>
  <c r="F1318" i="3"/>
  <c r="M1318" i="3" s="1"/>
  <c r="S1318" i="3" s="1"/>
  <c r="F1319" i="3"/>
  <c r="F1320" i="3"/>
  <c r="M1320" i="3" s="1"/>
  <c r="S1320" i="3" s="1"/>
  <c r="F1321" i="3"/>
  <c r="M1321" i="3" s="1"/>
  <c r="S1321" i="3" s="1"/>
  <c r="F1322" i="3"/>
  <c r="F1323" i="3"/>
  <c r="M1323" i="3" s="1"/>
  <c r="S1323" i="3" s="1"/>
  <c r="F1324" i="3"/>
  <c r="M1324" i="3" s="1"/>
  <c r="S1324" i="3" s="1"/>
  <c r="F1325" i="3"/>
  <c r="F1326" i="3"/>
  <c r="M1326" i="3" s="1"/>
  <c r="F1327" i="3"/>
  <c r="M1327" i="3" s="1"/>
  <c r="S1327" i="3" s="1"/>
  <c r="F1328" i="3"/>
  <c r="M1328" i="3" s="1"/>
  <c r="S1328" i="3" s="1"/>
  <c r="F1329" i="3"/>
  <c r="F1330" i="3"/>
  <c r="M1330" i="3" s="1"/>
  <c r="S1330" i="3" s="1"/>
  <c r="F1331" i="3"/>
  <c r="F1332" i="3"/>
  <c r="M1332" i="3" s="1"/>
  <c r="S1332" i="3" s="1"/>
  <c r="F1333" i="3"/>
  <c r="M1333" i="3" s="1"/>
  <c r="S1333" i="3" s="1"/>
  <c r="F1334" i="3"/>
  <c r="F1335" i="3"/>
  <c r="M1335" i="3" s="1"/>
  <c r="S1335" i="3" s="1"/>
  <c r="F1336" i="3"/>
  <c r="M1336" i="3" s="1"/>
  <c r="S1336" i="3" s="1"/>
  <c r="F1337" i="3"/>
  <c r="F1338" i="3"/>
  <c r="M1338" i="3" s="1"/>
  <c r="F1339" i="3"/>
  <c r="M1339" i="3" s="1"/>
  <c r="S1339" i="3" s="1"/>
  <c r="F1340" i="3"/>
  <c r="M1340" i="3" s="1"/>
  <c r="S1340" i="3" s="1"/>
  <c r="F1341" i="3"/>
  <c r="F1342" i="3"/>
  <c r="M1342" i="3" s="1"/>
  <c r="S1342" i="3" s="1"/>
  <c r="F1343" i="3"/>
  <c r="F1344" i="3"/>
  <c r="M1344" i="3" s="1"/>
  <c r="S1344" i="3" s="1"/>
  <c r="F1345" i="3"/>
  <c r="M1345" i="3" s="1"/>
  <c r="S1345" i="3" s="1"/>
  <c r="F1346" i="3"/>
  <c r="F1347" i="3"/>
  <c r="M1347" i="3" s="1"/>
  <c r="S1347" i="3" s="1"/>
  <c r="F1348" i="3"/>
  <c r="M1348" i="3" s="1"/>
  <c r="S1348" i="3" s="1"/>
  <c r="F1349" i="3"/>
  <c r="F1350" i="3"/>
  <c r="M1350" i="3" s="1"/>
  <c r="F1351" i="3"/>
  <c r="M1351" i="3" s="1"/>
  <c r="S1351" i="3" s="1"/>
  <c r="F1352" i="3"/>
  <c r="M1352" i="3" s="1"/>
  <c r="S1352" i="3" s="1"/>
  <c r="F1353" i="3"/>
  <c r="F1354" i="3"/>
  <c r="M1354" i="3" s="1"/>
  <c r="S1354" i="3" s="1"/>
  <c r="F1355" i="3"/>
  <c r="F1356" i="3"/>
  <c r="M1356" i="3" s="1"/>
  <c r="S1356" i="3" s="1"/>
  <c r="F1357" i="3"/>
  <c r="M1357" i="3" s="1"/>
  <c r="S1357" i="3" s="1"/>
  <c r="F1358" i="3"/>
  <c r="F1359" i="3"/>
  <c r="M1359" i="3" s="1"/>
  <c r="S1359" i="3" s="1"/>
  <c r="F1360" i="3"/>
  <c r="M1360" i="3" s="1"/>
  <c r="S1360" i="3" s="1"/>
  <c r="F1361" i="3"/>
  <c r="F1362" i="3"/>
  <c r="M1362" i="3" s="1"/>
  <c r="F1363" i="3"/>
  <c r="M1363" i="3" s="1"/>
  <c r="S1363" i="3" s="1"/>
  <c r="F1364" i="3"/>
  <c r="M1364" i="3" s="1"/>
  <c r="S1364" i="3" s="1"/>
  <c r="F1365" i="3"/>
  <c r="F1366" i="3"/>
  <c r="M1366" i="3" s="1"/>
  <c r="S1366" i="3" s="1"/>
  <c r="F1367" i="3"/>
  <c r="F1368" i="3"/>
  <c r="M1368" i="3" s="1"/>
  <c r="S1368" i="3" s="1"/>
  <c r="F1369" i="3"/>
  <c r="M1369" i="3" s="1"/>
  <c r="S1369" i="3" s="1"/>
  <c r="F1370" i="3"/>
  <c r="F1371" i="3"/>
  <c r="M1371" i="3" s="1"/>
  <c r="S1371" i="3" s="1"/>
  <c r="F1372" i="3"/>
  <c r="M1372" i="3" s="1"/>
  <c r="S1372" i="3" s="1"/>
  <c r="F1373" i="3"/>
  <c r="F1374" i="3"/>
  <c r="M1374" i="3" s="1"/>
  <c r="F1375" i="3"/>
  <c r="M1375" i="3" s="1"/>
  <c r="S1375" i="3" s="1"/>
  <c r="F1376" i="3"/>
  <c r="M1376" i="3" s="1"/>
  <c r="S1376" i="3" s="1"/>
  <c r="F1377" i="3"/>
  <c r="F1378" i="3"/>
  <c r="M1378" i="3" s="1"/>
  <c r="S1378" i="3" s="1"/>
  <c r="F1379" i="3"/>
  <c r="F1380" i="3"/>
  <c r="M1380" i="3" s="1"/>
  <c r="S1380" i="3" s="1"/>
  <c r="F1381" i="3"/>
  <c r="M1381" i="3" s="1"/>
  <c r="S1381" i="3" s="1"/>
  <c r="F1382" i="3"/>
  <c r="F1383" i="3"/>
  <c r="M1383" i="3" s="1"/>
  <c r="S1383" i="3" s="1"/>
  <c r="F1384" i="3"/>
  <c r="M1384" i="3" s="1"/>
  <c r="S1384" i="3" s="1"/>
  <c r="F1385" i="3"/>
  <c r="F1386" i="3"/>
  <c r="M1386" i="3" s="1"/>
  <c r="F1387" i="3"/>
  <c r="M1387" i="3" s="1"/>
  <c r="S1387" i="3" s="1"/>
  <c r="F1388" i="3"/>
  <c r="M1388" i="3" s="1"/>
  <c r="S1388" i="3" s="1"/>
  <c r="F1389" i="3"/>
  <c r="F1390" i="3"/>
  <c r="M1390" i="3" s="1"/>
  <c r="S1390" i="3" s="1"/>
  <c r="F1391" i="3"/>
  <c r="F1392" i="3"/>
  <c r="M1392" i="3" s="1"/>
  <c r="S1392" i="3" s="1"/>
  <c r="F1393" i="3"/>
  <c r="M1393" i="3" s="1"/>
  <c r="S1393" i="3" s="1"/>
  <c r="F1394" i="3"/>
  <c r="F1395" i="3"/>
  <c r="M1395" i="3" s="1"/>
  <c r="S1395" i="3" s="1"/>
  <c r="F1396" i="3"/>
  <c r="M1396" i="3" s="1"/>
  <c r="S1396" i="3" s="1"/>
  <c r="F1397" i="3"/>
  <c r="F1398" i="3"/>
  <c r="M1398" i="3" s="1"/>
  <c r="F1399" i="3"/>
  <c r="M1399" i="3" s="1"/>
  <c r="S1399" i="3" s="1"/>
  <c r="F1400" i="3"/>
  <c r="M1400" i="3" s="1"/>
  <c r="S1400" i="3" s="1"/>
  <c r="F1401" i="3"/>
  <c r="F1402" i="3"/>
  <c r="M1402" i="3" s="1"/>
  <c r="S1402" i="3" s="1"/>
  <c r="F1403" i="3"/>
  <c r="F1404" i="3"/>
  <c r="M1404" i="3" s="1"/>
  <c r="S1404" i="3" s="1"/>
  <c r="F1405" i="3"/>
  <c r="M1405" i="3" s="1"/>
  <c r="S1405" i="3" s="1"/>
  <c r="F1406" i="3"/>
  <c r="F1407" i="3"/>
  <c r="M1407" i="3" s="1"/>
  <c r="S1407" i="3" s="1"/>
  <c r="F1408" i="3"/>
  <c r="M1408" i="3" s="1"/>
  <c r="S1408" i="3" s="1"/>
  <c r="F1409" i="3"/>
  <c r="F1410" i="3"/>
  <c r="M1410" i="3" s="1"/>
  <c r="F1411" i="3"/>
  <c r="M1411" i="3" s="1"/>
  <c r="S1411" i="3" s="1"/>
  <c r="F1412" i="3"/>
  <c r="M1412" i="3" s="1"/>
  <c r="S1412" i="3" s="1"/>
  <c r="F1413" i="3"/>
  <c r="F1414" i="3"/>
  <c r="M1414" i="3" s="1"/>
  <c r="S1414" i="3" s="1"/>
  <c r="F1415" i="3"/>
  <c r="F1416" i="3"/>
  <c r="M1416" i="3" s="1"/>
  <c r="S1416" i="3" s="1"/>
  <c r="F1417" i="3"/>
  <c r="M1417" i="3" s="1"/>
  <c r="S1417" i="3" s="1"/>
  <c r="F1418" i="3"/>
  <c r="F1419" i="3"/>
  <c r="M1419" i="3" s="1"/>
  <c r="S1419" i="3" s="1"/>
  <c r="F1420" i="3"/>
  <c r="M1420" i="3" s="1"/>
  <c r="S1420" i="3" s="1"/>
  <c r="F1421" i="3"/>
  <c r="F1422" i="3"/>
  <c r="M1422" i="3" s="1"/>
  <c r="F1423" i="3"/>
  <c r="M1423" i="3" s="1"/>
  <c r="S1423" i="3" s="1"/>
  <c r="F1424" i="3"/>
  <c r="M1424" i="3" s="1"/>
  <c r="S1424" i="3" s="1"/>
  <c r="F1425" i="3"/>
  <c r="F1426" i="3"/>
  <c r="M1426" i="3" s="1"/>
  <c r="S1426" i="3" s="1"/>
  <c r="F1427" i="3"/>
  <c r="F1428" i="3"/>
  <c r="M1428" i="3" s="1"/>
  <c r="S1428" i="3" s="1"/>
  <c r="F1429" i="3"/>
  <c r="M1429" i="3" s="1"/>
  <c r="S1429" i="3" s="1"/>
  <c r="F1430" i="3"/>
  <c r="F1431" i="3"/>
  <c r="M1431" i="3" s="1"/>
  <c r="S1431" i="3" s="1"/>
  <c r="F1432" i="3"/>
  <c r="M1432" i="3" s="1"/>
  <c r="S1432" i="3" s="1"/>
  <c r="F1433" i="3"/>
  <c r="F1434" i="3"/>
  <c r="M1434" i="3" s="1"/>
  <c r="F1435" i="3"/>
  <c r="M1435" i="3" s="1"/>
  <c r="S1435" i="3" s="1"/>
  <c r="F1436" i="3"/>
  <c r="M1436" i="3" s="1"/>
  <c r="S1436" i="3" s="1"/>
  <c r="F1437" i="3"/>
  <c r="F1438" i="3"/>
  <c r="M1438" i="3" s="1"/>
  <c r="S1438" i="3" s="1"/>
  <c r="F1439" i="3"/>
  <c r="F1440" i="3"/>
  <c r="M1440" i="3" s="1"/>
  <c r="S1440" i="3" s="1"/>
  <c r="F1441" i="3"/>
  <c r="M1441" i="3" s="1"/>
  <c r="S1441" i="3" s="1"/>
  <c r="F1442" i="3"/>
  <c r="F1443" i="3"/>
  <c r="M1443" i="3" s="1"/>
  <c r="S1443" i="3" s="1"/>
  <c r="F1444" i="3"/>
  <c r="M1444" i="3" s="1"/>
  <c r="S1444" i="3" s="1"/>
  <c r="F1445" i="3"/>
  <c r="F1446" i="3"/>
  <c r="M1446" i="3" s="1"/>
  <c r="F1447" i="3"/>
  <c r="M1447" i="3" s="1"/>
  <c r="S1447" i="3" s="1"/>
  <c r="F1448" i="3"/>
  <c r="M1448" i="3" s="1"/>
  <c r="S1448" i="3" s="1"/>
  <c r="F1449" i="3"/>
  <c r="F1450" i="3"/>
  <c r="M1450" i="3" s="1"/>
  <c r="S1450" i="3" s="1"/>
  <c r="F1451" i="3"/>
  <c r="F1452" i="3"/>
  <c r="M1452" i="3" s="1"/>
  <c r="S1452" i="3" s="1"/>
  <c r="F1453" i="3"/>
  <c r="M1453" i="3" s="1"/>
  <c r="S1453" i="3" s="1"/>
  <c r="F1454" i="3"/>
  <c r="F1455" i="3"/>
  <c r="M1455" i="3" s="1"/>
  <c r="S1455" i="3" s="1"/>
  <c r="F1456" i="3"/>
  <c r="M1456" i="3" s="1"/>
  <c r="S1456" i="3" s="1"/>
  <c r="F1457" i="3"/>
  <c r="F1458" i="3"/>
  <c r="M1458" i="3" s="1"/>
  <c r="F1459" i="3"/>
  <c r="M1459" i="3" s="1"/>
  <c r="S1459" i="3" s="1"/>
  <c r="F1460" i="3"/>
  <c r="M1460" i="3" s="1"/>
  <c r="S1460" i="3" s="1"/>
  <c r="F1461" i="3"/>
  <c r="F1462" i="3"/>
  <c r="M1462" i="3" s="1"/>
  <c r="S1462" i="3" s="1"/>
  <c r="F1463" i="3"/>
  <c r="F1464" i="3"/>
  <c r="M1464" i="3" s="1"/>
  <c r="S1464" i="3" s="1"/>
  <c r="F1465" i="3"/>
  <c r="M1465" i="3" s="1"/>
  <c r="S1465" i="3" s="1"/>
  <c r="F1466" i="3"/>
  <c r="F1467" i="3"/>
  <c r="M1467" i="3" s="1"/>
  <c r="S1467" i="3" s="1"/>
  <c r="F1468" i="3"/>
  <c r="M1468" i="3" s="1"/>
  <c r="S1468" i="3" s="1"/>
  <c r="F1469" i="3"/>
  <c r="F1470" i="3"/>
  <c r="M1470" i="3" s="1"/>
  <c r="F1471" i="3"/>
  <c r="M1471" i="3" s="1"/>
  <c r="S1471" i="3" s="1"/>
  <c r="F1472" i="3"/>
  <c r="M1472" i="3" s="1"/>
  <c r="S1472" i="3" s="1"/>
  <c r="F1473" i="3"/>
  <c r="F1474" i="3"/>
  <c r="M1474" i="3" s="1"/>
  <c r="S1474" i="3" s="1"/>
  <c r="F1475" i="3"/>
  <c r="F1476" i="3"/>
  <c r="M1476" i="3" s="1"/>
  <c r="S1476" i="3" s="1"/>
  <c r="F1477" i="3"/>
  <c r="M1477" i="3" s="1"/>
  <c r="S1477" i="3" s="1"/>
  <c r="F1478" i="3"/>
  <c r="F1479" i="3"/>
  <c r="M1479" i="3" s="1"/>
  <c r="S1479" i="3" s="1"/>
  <c r="F1480" i="3"/>
  <c r="M1480" i="3" s="1"/>
  <c r="S1480" i="3" s="1"/>
  <c r="F1481" i="3"/>
  <c r="F1482" i="3"/>
  <c r="M1482" i="3" s="1"/>
  <c r="F1483" i="3"/>
  <c r="M1483" i="3" s="1"/>
  <c r="S1483" i="3" s="1"/>
  <c r="F1484" i="3"/>
  <c r="M1484" i="3" s="1"/>
  <c r="S1484" i="3" s="1"/>
  <c r="F1485" i="3"/>
  <c r="F1486" i="3"/>
  <c r="M1486" i="3" s="1"/>
  <c r="S1486" i="3" s="1"/>
  <c r="F1487" i="3"/>
  <c r="F1488" i="3"/>
  <c r="M1488" i="3" s="1"/>
  <c r="S1488" i="3" s="1"/>
  <c r="F1489" i="3"/>
  <c r="M1489" i="3" s="1"/>
  <c r="S1489" i="3" s="1"/>
  <c r="F1490" i="3"/>
  <c r="F1491" i="3"/>
  <c r="M1491" i="3" s="1"/>
  <c r="S1491" i="3" s="1"/>
  <c r="F1492" i="3"/>
  <c r="M1492" i="3" s="1"/>
  <c r="S1492" i="3" s="1"/>
  <c r="F1493" i="3"/>
  <c r="F1494" i="3"/>
  <c r="M1494" i="3" s="1"/>
  <c r="F1495" i="3"/>
  <c r="M1495" i="3" s="1"/>
  <c r="S1495" i="3" s="1"/>
  <c r="F1496" i="3"/>
  <c r="M1496" i="3" s="1"/>
  <c r="S1496" i="3" s="1"/>
  <c r="F1497" i="3"/>
  <c r="F1498" i="3"/>
  <c r="M1498" i="3" s="1"/>
  <c r="S1498" i="3" s="1"/>
  <c r="F1499" i="3"/>
  <c r="F1500" i="3"/>
  <c r="M1500" i="3" s="1"/>
  <c r="S1500" i="3" s="1"/>
  <c r="F1501" i="3"/>
  <c r="M1501" i="3" s="1"/>
  <c r="S1501" i="3" s="1"/>
  <c r="F1502" i="3"/>
  <c r="F1503" i="3"/>
  <c r="M1503" i="3" s="1"/>
  <c r="S1503" i="3" s="1"/>
  <c r="F1504" i="3"/>
  <c r="M1504" i="3" s="1"/>
  <c r="S1504" i="3" s="1"/>
  <c r="F1505" i="3"/>
  <c r="F1506" i="3"/>
  <c r="M1506" i="3" s="1"/>
  <c r="F1507" i="3"/>
  <c r="M1507" i="3" s="1"/>
  <c r="S1507" i="3" s="1"/>
  <c r="F1508" i="3"/>
  <c r="M1508" i="3" s="1"/>
  <c r="S1508" i="3" s="1"/>
  <c r="F1509" i="3"/>
  <c r="F1510" i="3"/>
  <c r="M1510" i="3" s="1"/>
  <c r="S1510" i="3" s="1"/>
  <c r="F1511" i="3"/>
  <c r="F1512" i="3"/>
  <c r="M1512" i="3" s="1"/>
  <c r="S1512" i="3" s="1"/>
  <c r="F1513" i="3"/>
  <c r="M1513" i="3" s="1"/>
  <c r="S1513" i="3" s="1"/>
  <c r="F1514" i="3"/>
  <c r="F1515" i="3"/>
  <c r="M1515" i="3" s="1"/>
  <c r="S1515" i="3" s="1"/>
  <c r="F1516" i="3"/>
  <c r="M1516" i="3" s="1"/>
  <c r="S1516" i="3" s="1"/>
  <c r="F1517" i="3"/>
  <c r="F1518" i="3"/>
  <c r="M1518" i="3" s="1"/>
  <c r="F1519" i="3"/>
  <c r="M1519" i="3" s="1"/>
  <c r="S1519" i="3" s="1"/>
  <c r="F1520" i="3"/>
  <c r="M1520" i="3" s="1"/>
  <c r="S1520" i="3" s="1"/>
  <c r="F1521" i="3"/>
  <c r="F1522" i="3"/>
  <c r="M1522" i="3" s="1"/>
  <c r="S1522" i="3" s="1"/>
  <c r="F1523" i="3"/>
  <c r="F1524" i="3"/>
  <c r="M1524" i="3" s="1"/>
  <c r="S1524" i="3" s="1"/>
  <c r="F1525" i="3"/>
  <c r="M1525" i="3" s="1"/>
  <c r="S1525" i="3" s="1"/>
  <c r="F1526" i="3"/>
  <c r="F1527" i="3"/>
  <c r="M1527" i="3" s="1"/>
  <c r="S1527" i="3" s="1"/>
  <c r="F1528" i="3"/>
  <c r="M1528" i="3" s="1"/>
  <c r="S1528" i="3" s="1"/>
  <c r="F1529" i="3"/>
  <c r="F1530" i="3"/>
  <c r="M1530" i="3" s="1"/>
  <c r="F1531" i="3"/>
  <c r="M1531" i="3" s="1"/>
  <c r="S1531" i="3" s="1"/>
  <c r="F1532" i="3"/>
  <c r="M1532" i="3" s="1"/>
  <c r="S1532" i="3" s="1"/>
  <c r="F1533" i="3"/>
  <c r="F1534" i="3"/>
  <c r="M1534" i="3" s="1"/>
  <c r="S1534" i="3" s="1"/>
  <c r="F1535" i="3"/>
  <c r="F1536" i="3"/>
  <c r="M1536" i="3" s="1"/>
  <c r="S1536" i="3" s="1"/>
  <c r="F1537" i="3"/>
  <c r="M1537" i="3" s="1"/>
  <c r="S1537" i="3" s="1"/>
  <c r="F1538" i="3"/>
  <c r="F1539" i="3"/>
  <c r="M1539" i="3" s="1"/>
  <c r="S1539" i="3" s="1"/>
  <c r="F1540" i="3"/>
  <c r="M1540" i="3" s="1"/>
  <c r="S1540" i="3" s="1"/>
  <c r="F1541" i="3"/>
  <c r="F1542" i="3"/>
  <c r="M1542" i="3" s="1"/>
  <c r="F1543" i="3"/>
  <c r="M1543" i="3" s="1"/>
  <c r="S1543" i="3" s="1"/>
  <c r="F1544" i="3"/>
  <c r="M1544" i="3" s="1"/>
  <c r="S1544" i="3" s="1"/>
  <c r="F1545" i="3"/>
  <c r="F1546" i="3"/>
  <c r="M1546" i="3" s="1"/>
  <c r="S1546" i="3" s="1"/>
  <c r="F1547" i="3"/>
  <c r="F1548" i="3"/>
  <c r="M1548" i="3" s="1"/>
  <c r="S1548" i="3" s="1"/>
  <c r="F1549" i="3"/>
  <c r="M1549" i="3" s="1"/>
  <c r="S1549" i="3" s="1"/>
  <c r="F1550" i="3"/>
  <c r="F1551" i="3"/>
  <c r="M1551" i="3" s="1"/>
  <c r="S1551" i="3" s="1"/>
  <c r="F1552" i="3"/>
  <c r="M1552" i="3" s="1"/>
  <c r="S1552" i="3" s="1"/>
  <c r="F1553" i="3"/>
  <c r="F1554" i="3"/>
  <c r="M1554" i="3" s="1"/>
  <c r="F1555" i="3"/>
  <c r="M1555" i="3" s="1"/>
  <c r="S1555" i="3" s="1"/>
  <c r="F1556" i="3"/>
  <c r="M1556" i="3" s="1"/>
  <c r="S1556" i="3" s="1"/>
  <c r="F1557" i="3"/>
  <c r="F1558" i="3"/>
  <c r="M1558" i="3" s="1"/>
  <c r="S1558" i="3" s="1"/>
  <c r="F1559" i="3"/>
  <c r="F1560" i="3"/>
  <c r="M1560" i="3" s="1"/>
  <c r="S1560" i="3" s="1"/>
  <c r="F1561" i="3"/>
  <c r="M1561" i="3" s="1"/>
  <c r="S1561" i="3" s="1"/>
  <c r="F1562" i="3"/>
  <c r="F1563" i="3"/>
  <c r="M1563" i="3" s="1"/>
  <c r="S1563" i="3" s="1"/>
  <c r="F1564" i="3"/>
  <c r="M1564" i="3" s="1"/>
  <c r="S1564" i="3" s="1"/>
  <c r="F1565" i="3"/>
  <c r="F1566" i="3"/>
  <c r="M1566" i="3" s="1"/>
  <c r="F1567" i="3"/>
  <c r="M1567" i="3" s="1"/>
  <c r="S1567" i="3" s="1"/>
  <c r="F1568" i="3"/>
  <c r="M1568" i="3" s="1"/>
  <c r="S1568" i="3" s="1"/>
  <c r="F1569" i="3"/>
  <c r="F1570" i="3"/>
  <c r="M1570" i="3" s="1"/>
  <c r="S1570" i="3" s="1"/>
  <c r="F1571" i="3"/>
  <c r="F1572" i="3"/>
  <c r="M1572" i="3" s="1"/>
  <c r="S1572" i="3" s="1"/>
  <c r="F1573" i="3"/>
  <c r="M1573" i="3" s="1"/>
  <c r="S1573" i="3" s="1"/>
  <c r="F1574" i="3"/>
  <c r="F1575" i="3"/>
  <c r="M1575" i="3" s="1"/>
  <c r="S1575" i="3" s="1"/>
  <c r="F1576" i="3"/>
  <c r="M1576" i="3" s="1"/>
  <c r="S1576" i="3" s="1"/>
  <c r="F1577" i="3"/>
  <c r="F1578" i="3"/>
  <c r="M1578" i="3" s="1"/>
  <c r="F1579" i="3"/>
  <c r="M1579" i="3" s="1"/>
  <c r="S1579" i="3" s="1"/>
  <c r="F1580" i="3"/>
  <c r="M1580" i="3" s="1"/>
  <c r="S1580" i="3" s="1"/>
  <c r="F1581" i="3"/>
  <c r="F1582" i="3"/>
  <c r="M1582" i="3" s="1"/>
  <c r="S1582" i="3" s="1"/>
  <c r="F1583" i="3"/>
  <c r="F1584" i="3"/>
  <c r="M1584" i="3" s="1"/>
  <c r="S1584" i="3" s="1"/>
  <c r="F1585" i="3"/>
  <c r="M1585" i="3" s="1"/>
  <c r="S1585" i="3" s="1"/>
  <c r="F1586" i="3"/>
  <c r="F1587" i="3"/>
  <c r="M1587" i="3" s="1"/>
  <c r="S1587" i="3" s="1"/>
  <c r="F1588" i="3"/>
  <c r="M1588" i="3" s="1"/>
  <c r="S1588" i="3" s="1"/>
  <c r="F1589" i="3"/>
  <c r="F1590" i="3"/>
  <c r="M1590" i="3" s="1"/>
  <c r="F1591" i="3"/>
  <c r="M1591" i="3" s="1"/>
  <c r="S1591" i="3" s="1"/>
  <c r="F1592" i="3"/>
  <c r="M1592" i="3" s="1"/>
  <c r="S1592" i="3" s="1"/>
  <c r="F1593" i="3"/>
  <c r="F1594" i="3"/>
  <c r="M1594" i="3" s="1"/>
  <c r="S1594" i="3" s="1"/>
  <c r="F1595" i="3"/>
  <c r="F1596" i="3"/>
  <c r="M1596" i="3" s="1"/>
  <c r="S1596" i="3" s="1"/>
  <c r="F1597" i="3"/>
  <c r="M1597" i="3" s="1"/>
  <c r="S1597" i="3" s="1"/>
  <c r="F1598" i="3"/>
  <c r="F1599" i="3"/>
  <c r="M1599" i="3" s="1"/>
  <c r="S1599" i="3" s="1"/>
  <c r="F1600" i="3"/>
  <c r="M1600" i="3" s="1"/>
  <c r="S1600" i="3" s="1"/>
  <c r="F1601" i="3"/>
  <c r="F1602" i="3"/>
  <c r="M1602" i="3" s="1"/>
  <c r="F1603" i="3"/>
  <c r="M1603" i="3" s="1"/>
  <c r="S1603" i="3" s="1"/>
  <c r="F1604" i="3"/>
  <c r="M1604" i="3" s="1"/>
  <c r="S1604" i="3" s="1"/>
  <c r="F1605" i="3"/>
  <c r="F1606" i="3"/>
  <c r="M1606" i="3" s="1"/>
  <c r="S1606" i="3" s="1"/>
  <c r="F1607" i="3"/>
  <c r="F1608" i="3"/>
  <c r="M1608" i="3" s="1"/>
  <c r="S1608" i="3" s="1"/>
  <c r="F1609" i="3"/>
  <c r="M1609" i="3" s="1"/>
  <c r="S1609" i="3" s="1"/>
  <c r="F1610" i="3"/>
  <c r="F1611" i="3"/>
  <c r="M1611" i="3" s="1"/>
  <c r="S1611" i="3" s="1"/>
  <c r="F1612" i="3"/>
  <c r="M1612" i="3" s="1"/>
  <c r="S1612" i="3" s="1"/>
  <c r="F1613" i="3"/>
  <c r="F1614" i="3"/>
  <c r="M1614" i="3" s="1"/>
  <c r="F1615" i="3"/>
  <c r="M1615" i="3" s="1"/>
  <c r="S1615" i="3" s="1"/>
  <c r="F1616" i="3"/>
  <c r="M1616" i="3" s="1"/>
  <c r="S1616" i="3" s="1"/>
  <c r="F1617" i="3"/>
  <c r="F1618" i="3"/>
  <c r="M1618" i="3" s="1"/>
  <c r="S1618" i="3" s="1"/>
  <c r="F1619" i="3"/>
  <c r="F1620" i="3"/>
  <c r="M1620" i="3" s="1"/>
  <c r="S1620" i="3" s="1"/>
  <c r="F1621" i="3"/>
  <c r="M1621" i="3" s="1"/>
  <c r="S1621" i="3" s="1"/>
  <c r="F1622" i="3"/>
  <c r="F1623" i="3"/>
  <c r="M1623" i="3" s="1"/>
  <c r="S1623" i="3" s="1"/>
  <c r="F1624" i="3"/>
  <c r="M1624" i="3" s="1"/>
  <c r="S1624" i="3" s="1"/>
  <c r="F1625" i="3"/>
  <c r="F1626" i="3"/>
  <c r="M1626" i="3" s="1"/>
  <c r="F1627" i="3"/>
  <c r="M1627" i="3" s="1"/>
  <c r="S1627" i="3" s="1"/>
  <c r="F1628" i="3"/>
  <c r="M1628" i="3" s="1"/>
  <c r="S1628" i="3" s="1"/>
  <c r="F1629" i="3"/>
  <c r="F1630" i="3"/>
  <c r="M1630" i="3" s="1"/>
  <c r="S1630" i="3" s="1"/>
  <c r="F1631" i="3"/>
  <c r="F1632" i="3"/>
  <c r="M1632" i="3" s="1"/>
  <c r="S1632" i="3" s="1"/>
  <c r="F1633" i="3"/>
  <c r="M1633" i="3" s="1"/>
  <c r="S1633" i="3" s="1"/>
  <c r="F1634" i="3"/>
  <c r="F1635" i="3"/>
  <c r="M1635" i="3" s="1"/>
  <c r="S1635" i="3" s="1"/>
  <c r="F1636" i="3"/>
  <c r="M1636" i="3" s="1"/>
  <c r="S1636" i="3" s="1"/>
  <c r="F1637" i="3"/>
  <c r="F1638" i="3"/>
  <c r="M1638" i="3" s="1"/>
  <c r="F1639" i="3"/>
  <c r="M1639" i="3" s="1"/>
  <c r="S1639" i="3" s="1"/>
  <c r="F1640" i="3"/>
  <c r="M1640" i="3" s="1"/>
  <c r="S1640" i="3" s="1"/>
  <c r="F1641" i="3"/>
  <c r="F1642" i="3"/>
  <c r="M1642" i="3" s="1"/>
  <c r="S1642" i="3" s="1"/>
  <c r="F1643" i="3"/>
  <c r="F1644" i="3"/>
  <c r="M1644" i="3" s="1"/>
  <c r="S1644" i="3" s="1"/>
  <c r="F1645" i="3"/>
  <c r="M1645" i="3" s="1"/>
  <c r="S1645" i="3" s="1"/>
  <c r="F1646" i="3"/>
  <c r="F1647" i="3"/>
  <c r="M1647" i="3" s="1"/>
  <c r="S1647" i="3" s="1"/>
  <c r="F1648" i="3"/>
  <c r="M1648" i="3" s="1"/>
  <c r="S1648" i="3" s="1"/>
  <c r="F1649" i="3"/>
  <c r="F1650" i="3"/>
  <c r="M1650" i="3" s="1"/>
  <c r="F1651" i="3"/>
  <c r="M1651" i="3" s="1"/>
  <c r="S1651" i="3" s="1"/>
  <c r="F1652" i="3"/>
  <c r="M1652" i="3" s="1"/>
  <c r="S1652" i="3" s="1"/>
  <c r="F1653" i="3"/>
  <c r="F1654" i="3"/>
  <c r="M1654" i="3" s="1"/>
  <c r="S1654" i="3" s="1"/>
  <c r="F1655" i="3"/>
  <c r="F1656" i="3"/>
  <c r="M1656" i="3" s="1"/>
  <c r="S1656" i="3" s="1"/>
  <c r="F1657" i="3"/>
  <c r="M1657" i="3" s="1"/>
  <c r="S1657" i="3" s="1"/>
  <c r="F1658" i="3"/>
  <c r="F1659" i="3"/>
  <c r="M1659" i="3" s="1"/>
  <c r="S1659" i="3" s="1"/>
  <c r="F1660" i="3"/>
  <c r="M1660" i="3" s="1"/>
  <c r="S1660" i="3" s="1"/>
  <c r="F1661" i="3"/>
  <c r="F1662" i="3"/>
  <c r="M1662" i="3" s="1"/>
  <c r="F1663" i="3"/>
  <c r="M1663" i="3" s="1"/>
  <c r="S1663" i="3" s="1"/>
  <c r="F1664" i="3"/>
  <c r="M1664" i="3" s="1"/>
  <c r="S1664" i="3" s="1"/>
  <c r="F1665" i="3"/>
  <c r="F1666" i="3"/>
  <c r="M1666" i="3" s="1"/>
  <c r="S1666" i="3" s="1"/>
  <c r="F1667" i="3"/>
  <c r="F1668" i="3"/>
  <c r="M1668" i="3" s="1"/>
  <c r="S1668" i="3" s="1"/>
  <c r="F1669" i="3"/>
  <c r="M1669" i="3" s="1"/>
  <c r="S1669" i="3" s="1"/>
  <c r="F1670" i="3"/>
  <c r="F1671" i="3"/>
  <c r="M1671" i="3" s="1"/>
  <c r="S1671" i="3" s="1"/>
  <c r="F1672" i="3"/>
  <c r="M1672" i="3" s="1"/>
  <c r="S1672" i="3" s="1"/>
  <c r="F1673" i="3"/>
  <c r="F1674" i="3"/>
  <c r="M1674" i="3" s="1"/>
  <c r="F1675" i="3"/>
  <c r="M1675" i="3" s="1"/>
  <c r="S1675" i="3" s="1"/>
  <c r="F1676" i="3"/>
  <c r="M1676" i="3" s="1"/>
  <c r="S1676" i="3" s="1"/>
  <c r="F1677" i="3"/>
  <c r="F1678" i="3"/>
  <c r="M1678" i="3" s="1"/>
  <c r="S1678" i="3" s="1"/>
  <c r="F1679" i="3"/>
  <c r="F1680" i="3"/>
  <c r="M1680" i="3" s="1"/>
  <c r="S1680" i="3" s="1"/>
  <c r="F1681" i="3"/>
  <c r="M1681" i="3" s="1"/>
  <c r="S1681" i="3" s="1"/>
  <c r="F1682" i="3"/>
  <c r="F1683" i="3"/>
  <c r="M1683" i="3" s="1"/>
  <c r="S1683" i="3" s="1"/>
  <c r="F1684" i="3"/>
  <c r="M1684" i="3" s="1"/>
  <c r="S1684" i="3" s="1"/>
  <c r="F1685" i="3"/>
  <c r="F1686" i="3"/>
  <c r="M1686" i="3" s="1"/>
  <c r="F1687" i="3"/>
  <c r="M1687" i="3" s="1"/>
  <c r="S1687" i="3" s="1"/>
  <c r="F1688" i="3"/>
  <c r="M1688" i="3" s="1"/>
  <c r="S1688" i="3" s="1"/>
  <c r="F1689" i="3"/>
  <c r="F1690" i="3"/>
  <c r="M1690" i="3" s="1"/>
  <c r="S1690" i="3" s="1"/>
  <c r="F1691" i="3"/>
  <c r="F1692" i="3"/>
  <c r="M1692" i="3" s="1"/>
  <c r="S1692" i="3" s="1"/>
  <c r="F1693" i="3"/>
  <c r="M1693" i="3" s="1"/>
  <c r="S1693" i="3" s="1"/>
  <c r="F1694" i="3"/>
  <c r="F1695" i="3"/>
  <c r="M1695" i="3" s="1"/>
  <c r="S1695" i="3" s="1"/>
  <c r="F1696" i="3"/>
  <c r="M1696" i="3" s="1"/>
  <c r="S1696" i="3" s="1"/>
  <c r="F1697" i="3"/>
  <c r="F1698" i="3"/>
  <c r="M1698" i="3" s="1"/>
  <c r="F1699" i="3"/>
  <c r="M1699" i="3" s="1"/>
  <c r="S1699" i="3" s="1"/>
  <c r="F1700" i="3"/>
  <c r="M1700" i="3" s="1"/>
  <c r="S1700" i="3" s="1"/>
  <c r="F1701" i="3"/>
  <c r="F1702" i="3"/>
  <c r="M1702" i="3" s="1"/>
  <c r="S1702" i="3" s="1"/>
  <c r="F1703" i="3"/>
  <c r="F1704" i="3"/>
  <c r="M1704" i="3" s="1"/>
  <c r="S1704" i="3" s="1"/>
  <c r="F1705" i="3"/>
  <c r="M1705" i="3" s="1"/>
  <c r="S1705" i="3" s="1"/>
  <c r="F1706" i="3"/>
  <c r="F1707" i="3"/>
  <c r="M1707" i="3" s="1"/>
  <c r="S1707" i="3" s="1"/>
  <c r="F1708" i="3"/>
  <c r="M1708" i="3" s="1"/>
  <c r="S1708" i="3" s="1"/>
  <c r="F1709" i="3"/>
  <c r="F1710" i="3"/>
  <c r="M1710" i="3" s="1"/>
  <c r="F1711" i="3"/>
  <c r="M1711" i="3" s="1"/>
  <c r="S1711" i="3" s="1"/>
  <c r="F1712" i="3"/>
  <c r="M1712" i="3" s="1"/>
  <c r="S1712" i="3" s="1"/>
  <c r="F1713" i="3"/>
  <c r="F1714" i="3"/>
  <c r="M1714" i="3" s="1"/>
  <c r="S1714" i="3" s="1"/>
  <c r="F1715" i="3"/>
  <c r="F1716" i="3"/>
  <c r="M1716" i="3" s="1"/>
  <c r="S1716" i="3" s="1"/>
  <c r="F1717" i="3"/>
  <c r="M1717" i="3" s="1"/>
  <c r="S1717" i="3" s="1"/>
  <c r="F1718" i="3"/>
  <c r="F1719" i="3"/>
  <c r="M1719" i="3" s="1"/>
  <c r="S1719" i="3" s="1"/>
  <c r="F1720" i="3"/>
  <c r="M1720" i="3" s="1"/>
  <c r="S1720" i="3" s="1"/>
  <c r="F1721" i="3"/>
  <c r="F1722" i="3"/>
  <c r="M1722" i="3" s="1"/>
  <c r="F1723" i="3"/>
  <c r="M1723" i="3" s="1"/>
  <c r="S1723" i="3" s="1"/>
  <c r="F1724" i="3"/>
  <c r="M1724" i="3" s="1"/>
  <c r="S1724" i="3" s="1"/>
  <c r="F1725" i="3"/>
  <c r="F1726" i="3"/>
  <c r="M1726" i="3" s="1"/>
  <c r="S1726" i="3" s="1"/>
  <c r="F1727" i="3"/>
  <c r="F1728" i="3"/>
  <c r="M1728" i="3" s="1"/>
  <c r="S1728" i="3" s="1"/>
  <c r="F1729" i="3"/>
  <c r="M1729" i="3" s="1"/>
  <c r="S1729" i="3" s="1"/>
  <c r="F1730" i="3"/>
  <c r="F1731" i="3"/>
  <c r="M1731" i="3" s="1"/>
  <c r="S1731" i="3" s="1"/>
  <c r="F1732" i="3"/>
  <c r="M1732" i="3" s="1"/>
  <c r="S1732" i="3" s="1"/>
  <c r="F1733" i="3"/>
  <c r="F1734" i="3"/>
  <c r="M1734" i="3" s="1"/>
  <c r="F1735" i="3"/>
  <c r="M1735" i="3" s="1"/>
  <c r="S1735" i="3" s="1"/>
  <c r="F1736" i="3"/>
  <c r="M1736" i="3" s="1"/>
  <c r="S1736" i="3" s="1"/>
  <c r="F1737" i="3"/>
  <c r="F1738" i="3"/>
  <c r="M1738" i="3" s="1"/>
  <c r="S1738" i="3" s="1"/>
  <c r="F1739" i="3"/>
  <c r="F1740" i="3"/>
  <c r="M1740" i="3" s="1"/>
  <c r="S1740" i="3" s="1"/>
  <c r="F1741" i="3"/>
  <c r="M1741" i="3" s="1"/>
  <c r="S1741" i="3" s="1"/>
  <c r="F1742" i="3"/>
  <c r="F1743" i="3"/>
  <c r="M1743" i="3" s="1"/>
  <c r="S1743" i="3" s="1"/>
  <c r="F1744" i="3"/>
  <c r="M1744" i="3" s="1"/>
  <c r="S1744" i="3" s="1"/>
  <c r="F1745" i="3"/>
  <c r="F1746" i="3"/>
  <c r="M1746" i="3" s="1"/>
  <c r="F1747" i="3"/>
  <c r="M1747" i="3" s="1"/>
  <c r="S1747" i="3" s="1"/>
  <c r="F1748" i="3"/>
  <c r="M1748" i="3" s="1"/>
  <c r="S1748" i="3" s="1"/>
  <c r="F1749" i="3"/>
  <c r="F1750" i="3"/>
  <c r="M1750" i="3" s="1"/>
  <c r="S1750" i="3" s="1"/>
  <c r="F1751" i="3"/>
  <c r="F1752" i="3"/>
  <c r="M1752" i="3" s="1"/>
  <c r="S1752" i="3" s="1"/>
  <c r="F1753" i="3"/>
  <c r="M1753" i="3" s="1"/>
  <c r="S1753" i="3" s="1"/>
  <c r="F1754" i="3"/>
  <c r="F1755" i="3"/>
  <c r="M1755" i="3" s="1"/>
  <c r="S1755" i="3" s="1"/>
  <c r="F1756" i="3"/>
  <c r="M1756" i="3" s="1"/>
  <c r="S1756" i="3" s="1"/>
  <c r="F1757" i="3"/>
  <c r="F1758" i="3"/>
  <c r="M1758" i="3" s="1"/>
  <c r="F1759" i="3"/>
  <c r="M1759" i="3" s="1"/>
  <c r="S1759" i="3" s="1"/>
  <c r="F1760" i="3"/>
  <c r="M1760" i="3" s="1"/>
  <c r="S1760" i="3" s="1"/>
  <c r="F1761" i="3"/>
  <c r="F1762" i="3"/>
  <c r="M1762" i="3" s="1"/>
  <c r="S1762" i="3" s="1"/>
  <c r="F1763" i="3"/>
  <c r="F1764" i="3"/>
  <c r="M1764" i="3" s="1"/>
  <c r="S1764" i="3" s="1"/>
  <c r="F1765" i="3"/>
  <c r="M1765" i="3" s="1"/>
  <c r="S1765" i="3" s="1"/>
  <c r="F1766" i="3"/>
  <c r="F1767" i="3"/>
  <c r="M1767" i="3" s="1"/>
  <c r="S1767" i="3" s="1"/>
  <c r="F1768" i="3"/>
  <c r="M1768" i="3" s="1"/>
  <c r="S1768" i="3" s="1"/>
  <c r="F1769" i="3"/>
  <c r="F1770" i="3"/>
  <c r="M1770" i="3" s="1"/>
  <c r="F1771" i="3"/>
  <c r="M1771" i="3" s="1"/>
  <c r="S1771" i="3" s="1"/>
  <c r="F1772" i="3"/>
  <c r="M1772" i="3" s="1"/>
  <c r="S1772" i="3" s="1"/>
  <c r="F1773" i="3"/>
  <c r="F1774" i="3"/>
  <c r="M1774" i="3" s="1"/>
  <c r="S1774" i="3" s="1"/>
  <c r="F1775" i="3"/>
  <c r="F1776" i="3"/>
  <c r="M1776" i="3" s="1"/>
  <c r="S1776" i="3" s="1"/>
  <c r="F1777" i="3"/>
  <c r="M1777" i="3" s="1"/>
  <c r="S1777" i="3" s="1"/>
  <c r="F1778" i="3"/>
  <c r="F1779" i="3"/>
  <c r="M1779" i="3" s="1"/>
  <c r="S1779" i="3" s="1"/>
  <c r="F1780" i="3"/>
  <c r="M1780" i="3" s="1"/>
  <c r="S1780" i="3" s="1"/>
  <c r="F1781" i="3"/>
  <c r="F1782" i="3"/>
  <c r="M1782" i="3" s="1"/>
  <c r="F1783" i="3"/>
  <c r="M1783" i="3" s="1"/>
  <c r="S1783" i="3" s="1"/>
  <c r="F1784" i="3"/>
  <c r="M1784" i="3" s="1"/>
  <c r="S1784" i="3" s="1"/>
  <c r="F1785" i="3"/>
  <c r="F1786" i="3"/>
  <c r="M1786" i="3" s="1"/>
  <c r="S1786" i="3" s="1"/>
  <c r="F1787" i="3"/>
  <c r="F1788" i="3"/>
  <c r="M1788" i="3" s="1"/>
  <c r="S1788" i="3" s="1"/>
  <c r="F1789" i="3"/>
  <c r="M1789" i="3" s="1"/>
  <c r="S1789" i="3" s="1"/>
  <c r="F1790" i="3"/>
  <c r="F1791" i="3"/>
  <c r="M1791" i="3" s="1"/>
  <c r="S1791" i="3" s="1"/>
  <c r="F1792" i="3"/>
  <c r="M1792" i="3" s="1"/>
  <c r="S1792" i="3" s="1"/>
  <c r="F1793" i="3"/>
  <c r="F1794" i="3"/>
  <c r="M1794" i="3" s="1"/>
  <c r="F1795" i="3"/>
  <c r="M1795" i="3" s="1"/>
  <c r="S1795" i="3" s="1"/>
  <c r="F1796" i="3"/>
  <c r="M1796" i="3" s="1"/>
  <c r="S1796" i="3" s="1"/>
  <c r="F1797" i="3"/>
  <c r="F1798" i="3"/>
  <c r="M1798" i="3" s="1"/>
  <c r="S1798" i="3" s="1"/>
  <c r="F1799" i="3"/>
  <c r="F1800" i="3"/>
  <c r="M1800" i="3" s="1"/>
  <c r="S1800" i="3" s="1"/>
  <c r="F1801" i="3"/>
  <c r="M1801" i="3" s="1"/>
  <c r="S1801" i="3" s="1"/>
  <c r="F1802" i="3"/>
  <c r="F1803" i="3"/>
  <c r="M1803" i="3" s="1"/>
  <c r="S1803" i="3" s="1"/>
  <c r="F1804" i="3"/>
  <c r="M1804" i="3" s="1"/>
  <c r="S1804" i="3" s="1"/>
  <c r="F1805" i="3"/>
  <c r="F1806" i="3"/>
  <c r="M1806" i="3" s="1"/>
  <c r="F1807" i="3"/>
  <c r="M1807" i="3" s="1"/>
  <c r="S1807" i="3" s="1"/>
  <c r="F1808" i="3"/>
  <c r="M1808" i="3" s="1"/>
  <c r="S1808" i="3" s="1"/>
  <c r="F1809" i="3"/>
  <c r="F1810" i="3"/>
  <c r="M1810" i="3" s="1"/>
  <c r="S1810" i="3" s="1"/>
  <c r="F1811" i="3"/>
  <c r="F1812" i="3"/>
  <c r="M1812" i="3" s="1"/>
  <c r="S1812" i="3" s="1"/>
  <c r="F1813" i="3"/>
  <c r="M1813" i="3" s="1"/>
  <c r="S1813" i="3" s="1"/>
  <c r="F1814" i="3"/>
  <c r="F1815" i="3"/>
  <c r="M1815" i="3" s="1"/>
  <c r="S1815" i="3" s="1"/>
  <c r="F1816" i="3"/>
  <c r="M1816" i="3" s="1"/>
  <c r="S1816" i="3" s="1"/>
  <c r="F1817" i="3"/>
  <c r="F1818" i="3"/>
  <c r="M1818" i="3" s="1"/>
  <c r="F1819" i="3"/>
  <c r="M1819" i="3" s="1"/>
  <c r="S1819" i="3" s="1"/>
  <c r="F1820" i="3"/>
  <c r="M1820" i="3" s="1"/>
  <c r="S1820" i="3" s="1"/>
  <c r="F1821" i="3"/>
  <c r="F1822" i="3"/>
  <c r="M1822" i="3" s="1"/>
  <c r="S1822" i="3" s="1"/>
  <c r="F1823" i="3"/>
  <c r="F1824" i="3"/>
  <c r="M1824" i="3" s="1"/>
  <c r="S1824" i="3" s="1"/>
  <c r="F1825" i="3"/>
  <c r="M1825" i="3" s="1"/>
  <c r="S1825" i="3" s="1"/>
  <c r="F1826" i="3"/>
  <c r="F1827" i="3"/>
  <c r="M1827" i="3" s="1"/>
  <c r="S1827" i="3" s="1"/>
  <c r="F1828" i="3"/>
  <c r="M1828" i="3" s="1"/>
  <c r="S1828" i="3" s="1"/>
  <c r="F1829" i="3"/>
  <c r="F1830" i="3"/>
  <c r="M1830" i="3" s="1"/>
  <c r="F1831" i="3"/>
  <c r="M1831" i="3" s="1"/>
  <c r="S1831" i="3" s="1"/>
  <c r="F1832" i="3"/>
  <c r="F1833" i="3"/>
  <c r="F1834" i="3"/>
  <c r="M1834" i="3" s="1"/>
  <c r="S1834" i="3" s="1"/>
  <c r="F1835" i="3"/>
  <c r="F1836" i="3"/>
  <c r="M1836" i="3" s="1"/>
  <c r="S1836" i="3" s="1"/>
  <c r="F1837" i="3"/>
  <c r="M1837" i="3" s="1"/>
  <c r="S1837" i="3" s="1"/>
  <c r="F1838" i="3"/>
  <c r="F1839" i="3"/>
  <c r="M1839" i="3" s="1"/>
  <c r="S1839" i="3" s="1"/>
  <c r="F1840" i="3"/>
  <c r="M1840" i="3" s="1"/>
  <c r="S1840" i="3" s="1"/>
  <c r="F1841" i="3"/>
  <c r="F1842" i="3"/>
  <c r="M1842" i="3" s="1"/>
  <c r="F1843" i="3"/>
  <c r="M1843" i="3" s="1"/>
  <c r="S1843" i="3" s="1"/>
  <c r="F1844" i="3"/>
  <c r="M1844" i="3" s="1"/>
  <c r="S1844" i="3" s="1"/>
  <c r="F1845" i="3"/>
  <c r="F1846" i="3"/>
  <c r="M1846" i="3" s="1"/>
  <c r="S1846" i="3" s="1"/>
  <c r="F1847" i="3"/>
  <c r="F1848" i="3"/>
  <c r="M1848" i="3" s="1"/>
  <c r="S1848" i="3" s="1"/>
  <c r="F1849" i="3"/>
  <c r="M1849" i="3" s="1"/>
  <c r="S1849" i="3" s="1"/>
  <c r="F1850" i="3"/>
  <c r="F1851" i="3"/>
  <c r="M1851" i="3" s="1"/>
  <c r="S1851" i="3" s="1"/>
  <c r="F1852" i="3"/>
  <c r="M1852" i="3" s="1"/>
  <c r="S1852" i="3" s="1"/>
  <c r="F1853" i="3"/>
  <c r="F1854" i="3"/>
  <c r="M1854" i="3" s="1"/>
  <c r="F1855" i="3"/>
  <c r="M1855" i="3" s="1"/>
  <c r="S1855" i="3" s="1"/>
  <c r="F1856" i="3"/>
  <c r="M1856" i="3" s="1"/>
  <c r="S1856" i="3" s="1"/>
  <c r="F1857" i="3"/>
  <c r="F1858" i="3"/>
  <c r="M1858" i="3" s="1"/>
  <c r="S1858" i="3" s="1"/>
  <c r="F1859" i="3"/>
  <c r="F1860" i="3"/>
  <c r="M1860" i="3" s="1"/>
  <c r="S1860" i="3" s="1"/>
  <c r="F1861" i="3"/>
  <c r="M1861" i="3" s="1"/>
  <c r="S1861" i="3" s="1"/>
  <c r="F1862" i="3"/>
  <c r="F1863" i="3"/>
  <c r="M1863" i="3" s="1"/>
  <c r="S1863" i="3" s="1"/>
  <c r="F1864" i="3"/>
  <c r="M1864" i="3" s="1"/>
  <c r="S1864" i="3" s="1"/>
  <c r="F1865" i="3"/>
  <c r="F1866" i="3"/>
  <c r="M1866" i="3" s="1"/>
  <c r="F1867" i="3"/>
  <c r="M1867" i="3" s="1"/>
  <c r="S1867" i="3" s="1"/>
  <c r="F1868" i="3"/>
  <c r="M1868" i="3" s="1"/>
  <c r="S1868" i="3" s="1"/>
  <c r="F1869" i="3"/>
  <c r="F1870" i="3"/>
  <c r="M1870" i="3" s="1"/>
  <c r="S1870" i="3" s="1"/>
  <c r="F1871" i="3"/>
  <c r="F1872" i="3"/>
  <c r="M1872" i="3" s="1"/>
  <c r="S1872" i="3" s="1"/>
  <c r="F1873" i="3"/>
  <c r="M1873" i="3" s="1"/>
  <c r="S1873" i="3" s="1"/>
  <c r="F1874" i="3"/>
  <c r="F1875" i="3"/>
  <c r="M1875" i="3" s="1"/>
  <c r="S1875" i="3" s="1"/>
  <c r="F1876" i="3"/>
  <c r="M1876" i="3" s="1"/>
  <c r="S1876" i="3" s="1"/>
  <c r="F1877" i="3"/>
  <c r="F1878" i="3"/>
  <c r="M1878" i="3" s="1"/>
  <c r="F1879" i="3"/>
  <c r="M1879" i="3" s="1"/>
  <c r="S1879" i="3" s="1"/>
  <c r="F1880" i="3"/>
  <c r="M1880" i="3" s="1"/>
  <c r="S1880" i="3" s="1"/>
  <c r="F1881" i="3"/>
  <c r="F1882" i="3"/>
  <c r="M1882" i="3" s="1"/>
  <c r="S1882" i="3" s="1"/>
  <c r="F1883" i="3"/>
  <c r="F1884" i="3"/>
  <c r="M1884" i="3" s="1"/>
  <c r="S1884" i="3" s="1"/>
  <c r="F1885" i="3"/>
  <c r="M1885" i="3" s="1"/>
  <c r="S1885" i="3" s="1"/>
  <c r="F1886" i="3"/>
  <c r="F1887" i="3"/>
  <c r="M1887" i="3" s="1"/>
  <c r="S1887" i="3" s="1"/>
  <c r="F1888" i="3"/>
  <c r="M1888" i="3" s="1"/>
  <c r="S1888" i="3" s="1"/>
  <c r="F1889" i="3"/>
  <c r="F1890" i="3"/>
  <c r="M1890" i="3" s="1"/>
  <c r="F1891" i="3"/>
  <c r="M1891" i="3" s="1"/>
  <c r="S1891" i="3" s="1"/>
  <c r="F1892" i="3"/>
  <c r="M1892" i="3" s="1"/>
  <c r="S1892" i="3" s="1"/>
  <c r="F1893" i="3"/>
  <c r="F1894" i="3"/>
  <c r="M1894" i="3" s="1"/>
  <c r="S1894" i="3" s="1"/>
  <c r="F1895" i="3"/>
  <c r="F1896" i="3"/>
  <c r="M1896" i="3" s="1"/>
  <c r="S1896" i="3" s="1"/>
  <c r="F1897" i="3"/>
  <c r="M1897" i="3" s="1"/>
  <c r="S1897" i="3" s="1"/>
  <c r="F1898" i="3"/>
  <c r="F1899" i="3"/>
  <c r="M1899" i="3" s="1"/>
  <c r="S1899" i="3" s="1"/>
  <c r="F1900" i="3"/>
  <c r="M1900" i="3" s="1"/>
  <c r="S1900" i="3" s="1"/>
  <c r="F1901" i="3"/>
  <c r="F1902" i="3"/>
  <c r="M1902" i="3" s="1"/>
  <c r="F1903" i="3"/>
  <c r="M1903" i="3" s="1"/>
  <c r="S1903" i="3" s="1"/>
  <c r="F1904" i="3"/>
  <c r="M1904" i="3" s="1"/>
  <c r="S1904" i="3" s="1"/>
  <c r="F1905" i="3"/>
  <c r="F1906" i="3"/>
  <c r="M1906" i="3" s="1"/>
  <c r="S1906" i="3" s="1"/>
  <c r="F1907" i="3"/>
  <c r="F1908" i="3"/>
  <c r="M1908" i="3" s="1"/>
  <c r="S1908" i="3" s="1"/>
  <c r="F1909" i="3"/>
  <c r="M1909" i="3" s="1"/>
  <c r="S1909" i="3" s="1"/>
  <c r="F1910" i="3"/>
  <c r="F1911" i="3"/>
  <c r="M1911" i="3" s="1"/>
  <c r="S1911" i="3" s="1"/>
  <c r="F1912" i="3"/>
  <c r="M1912" i="3" s="1"/>
  <c r="S1912" i="3" s="1"/>
  <c r="F1913" i="3"/>
  <c r="F1914" i="3"/>
  <c r="M1914" i="3" s="1"/>
  <c r="F1915" i="3"/>
  <c r="M1915" i="3" s="1"/>
  <c r="S1915" i="3" s="1"/>
  <c r="F1916" i="3"/>
  <c r="M1916" i="3" s="1"/>
  <c r="S1916" i="3" s="1"/>
  <c r="F1917" i="3"/>
  <c r="F1918" i="3"/>
  <c r="M1918" i="3" s="1"/>
  <c r="S1918" i="3" s="1"/>
  <c r="F1919" i="3"/>
  <c r="F1920" i="3"/>
  <c r="M1920" i="3" s="1"/>
  <c r="S1920" i="3" s="1"/>
  <c r="F1921" i="3"/>
  <c r="M1921" i="3" s="1"/>
  <c r="S1921" i="3" s="1"/>
  <c r="F1922" i="3"/>
  <c r="F1923" i="3"/>
  <c r="M1923" i="3" s="1"/>
  <c r="S1923" i="3" s="1"/>
  <c r="F1924" i="3"/>
  <c r="M1924" i="3" s="1"/>
  <c r="S1924" i="3" s="1"/>
  <c r="F1925" i="3"/>
  <c r="F1926" i="3"/>
  <c r="M1926" i="3" s="1"/>
  <c r="F1927" i="3"/>
  <c r="M1927" i="3" s="1"/>
  <c r="S1927" i="3" s="1"/>
  <c r="F1928" i="3"/>
  <c r="M1928" i="3" s="1"/>
  <c r="S1928" i="3" s="1"/>
  <c r="F1929" i="3"/>
  <c r="F1930" i="3"/>
  <c r="M1930" i="3" s="1"/>
  <c r="S1930" i="3" s="1"/>
  <c r="F1931" i="3"/>
  <c r="F1932" i="3"/>
  <c r="M1932" i="3" s="1"/>
  <c r="S1932" i="3" s="1"/>
  <c r="F1933" i="3"/>
  <c r="M1933" i="3" s="1"/>
  <c r="S1933" i="3" s="1"/>
  <c r="F1934" i="3"/>
  <c r="F1935" i="3"/>
  <c r="M1935" i="3" s="1"/>
  <c r="S1935" i="3" s="1"/>
  <c r="F1936" i="3"/>
  <c r="M1936" i="3" s="1"/>
  <c r="S1936" i="3" s="1"/>
  <c r="F1937" i="3"/>
  <c r="F1938" i="3"/>
  <c r="M1938" i="3" s="1"/>
  <c r="F1939" i="3"/>
  <c r="M1939" i="3" s="1"/>
  <c r="S1939" i="3" s="1"/>
  <c r="F1940" i="3"/>
  <c r="M1940" i="3" s="1"/>
  <c r="S1940" i="3" s="1"/>
  <c r="F1941" i="3"/>
  <c r="F1942" i="3"/>
  <c r="M1942" i="3" s="1"/>
  <c r="S1942" i="3" s="1"/>
  <c r="F1943" i="3"/>
  <c r="F1944" i="3"/>
  <c r="M1944" i="3" s="1"/>
  <c r="S1944" i="3" s="1"/>
  <c r="F1945" i="3"/>
  <c r="M1945" i="3" s="1"/>
  <c r="S1945" i="3" s="1"/>
  <c r="F1946" i="3"/>
  <c r="F1947" i="3"/>
  <c r="M1947" i="3" s="1"/>
  <c r="S1947" i="3" s="1"/>
  <c r="F1948" i="3"/>
  <c r="M1948" i="3" s="1"/>
  <c r="S1948" i="3" s="1"/>
  <c r="F1949" i="3"/>
  <c r="F1950" i="3"/>
  <c r="M1950" i="3" s="1"/>
  <c r="F1951" i="3"/>
  <c r="M1951" i="3" s="1"/>
  <c r="S1951" i="3" s="1"/>
  <c r="F1952" i="3"/>
  <c r="M1952" i="3" s="1"/>
  <c r="S1952" i="3" s="1"/>
  <c r="F1953" i="3"/>
  <c r="F1954" i="3"/>
  <c r="M1954" i="3" s="1"/>
  <c r="S1954" i="3" s="1"/>
  <c r="F1955" i="3"/>
  <c r="F1956" i="3"/>
  <c r="M1956" i="3" s="1"/>
  <c r="S1956" i="3" s="1"/>
  <c r="F1957" i="3"/>
  <c r="M1957" i="3" s="1"/>
  <c r="S1957" i="3" s="1"/>
  <c r="F1958" i="3"/>
  <c r="F1959" i="3"/>
  <c r="M1959" i="3" s="1"/>
  <c r="S1959" i="3" s="1"/>
  <c r="F1960" i="3"/>
  <c r="M1960" i="3" s="1"/>
  <c r="S1960" i="3" s="1"/>
  <c r="F1961" i="3"/>
  <c r="F1962" i="3"/>
  <c r="M1962" i="3" s="1"/>
  <c r="F1963" i="3"/>
  <c r="M1963" i="3" s="1"/>
  <c r="S1963" i="3" s="1"/>
  <c r="F1964" i="3"/>
  <c r="M1964" i="3" s="1"/>
  <c r="S1964" i="3" s="1"/>
  <c r="F1965" i="3"/>
  <c r="F1966" i="3"/>
  <c r="M1966" i="3" s="1"/>
  <c r="S1966" i="3" s="1"/>
  <c r="F1967" i="3"/>
  <c r="F1968" i="3"/>
  <c r="M1968" i="3" s="1"/>
  <c r="S1968" i="3" s="1"/>
  <c r="F1969" i="3"/>
  <c r="M1969" i="3" s="1"/>
  <c r="S1969" i="3" s="1"/>
  <c r="F1970" i="3"/>
  <c r="F1971" i="3"/>
  <c r="M1971" i="3" s="1"/>
  <c r="S1971" i="3" s="1"/>
  <c r="F1972" i="3"/>
  <c r="M1972" i="3" s="1"/>
  <c r="S1972" i="3" s="1"/>
  <c r="F1973" i="3"/>
  <c r="F1974" i="3"/>
  <c r="M1974" i="3" s="1"/>
  <c r="F1975" i="3"/>
  <c r="M1975" i="3" s="1"/>
  <c r="S1975" i="3" s="1"/>
  <c r="F1976" i="3"/>
  <c r="M1976" i="3" s="1"/>
  <c r="S1976" i="3" s="1"/>
  <c r="F1977" i="3"/>
  <c r="F1978" i="3"/>
  <c r="M1978" i="3" s="1"/>
  <c r="S1978" i="3" s="1"/>
  <c r="F1979" i="3"/>
  <c r="F1980" i="3"/>
  <c r="M1980" i="3" s="1"/>
  <c r="S1980" i="3" s="1"/>
  <c r="F1981" i="3"/>
  <c r="M1981" i="3" s="1"/>
  <c r="S1981" i="3" s="1"/>
  <c r="F1982" i="3"/>
  <c r="F1983" i="3"/>
  <c r="M1983" i="3" s="1"/>
  <c r="S1983" i="3" s="1"/>
  <c r="F1984" i="3"/>
  <c r="M1984" i="3" s="1"/>
  <c r="S1984" i="3" s="1"/>
  <c r="F1985" i="3"/>
  <c r="F1986" i="3"/>
  <c r="M1986" i="3" s="1"/>
  <c r="F1987" i="3"/>
  <c r="M1987" i="3" s="1"/>
  <c r="S1987" i="3" s="1"/>
  <c r="F1988" i="3"/>
  <c r="M1988" i="3" s="1"/>
  <c r="S1988" i="3" s="1"/>
  <c r="F1989" i="3"/>
  <c r="F1990" i="3"/>
  <c r="M1990" i="3" s="1"/>
  <c r="S1990" i="3" s="1"/>
  <c r="F1991" i="3"/>
  <c r="F1992" i="3"/>
  <c r="M1992" i="3" s="1"/>
  <c r="S1992" i="3" s="1"/>
  <c r="F1993" i="3"/>
  <c r="M1993" i="3" s="1"/>
  <c r="S1993" i="3" s="1"/>
  <c r="F1994" i="3"/>
  <c r="F1995" i="3"/>
  <c r="M1995" i="3" s="1"/>
  <c r="S1995" i="3" s="1"/>
  <c r="F1996" i="3"/>
  <c r="M1996" i="3" s="1"/>
  <c r="S1996" i="3" s="1"/>
  <c r="F1997" i="3"/>
  <c r="F1998" i="3"/>
  <c r="M1998" i="3" s="1"/>
  <c r="F1999" i="3"/>
  <c r="M1999" i="3" s="1"/>
  <c r="S1999" i="3" s="1"/>
  <c r="F2000" i="3"/>
  <c r="M2000" i="3" s="1"/>
  <c r="S2000" i="3" s="1"/>
  <c r="F2001" i="3"/>
  <c r="F2002" i="3"/>
  <c r="M2002" i="3" s="1"/>
  <c r="S2002" i="3" s="1"/>
  <c r="F2003" i="3"/>
  <c r="F2004" i="3"/>
  <c r="M2004" i="3" s="1"/>
  <c r="S2004" i="3" s="1"/>
  <c r="F2005" i="3"/>
  <c r="M2005" i="3" s="1"/>
  <c r="S2005" i="3" s="1"/>
  <c r="F2006" i="3"/>
  <c r="F2007" i="3"/>
  <c r="M2007" i="3" s="1"/>
  <c r="S2007" i="3" s="1"/>
  <c r="F2008" i="3"/>
  <c r="M2008" i="3" s="1"/>
  <c r="S2008" i="3" s="1"/>
  <c r="F2009" i="3"/>
  <c r="F2010" i="3"/>
  <c r="M2010" i="3" s="1"/>
  <c r="F2011" i="3"/>
  <c r="M2011" i="3" s="1"/>
  <c r="S2011" i="3" s="1"/>
  <c r="F2012" i="3"/>
  <c r="M2012" i="3" s="1"/>
  <c r="S2012" i="3" s="1"/>
  <c r="F2013" i="3"/>
  <c r="F2014" i="3"/>
  <c r="M2014" i="3" s="1"/>
  <c r="S2014" i="3" s="1"/>
  <c r="F2015" i="3"/>
  <c r="F2016" i="3"/>
  <c r="M2016" i="3" s="1"/>
  <c r="S2016" i="3" s="1"/>
  <c r="F2017" i="3"/>
  <c r="M2017" i="3" s="1"/>
  <c r="S2017" i="3" s="1"/>
  <c r="F2018" i="3"/>
  <c r="F2019" i="3"/>
  <c r="M2019" i="3" s="1"/>
  <c r="S2019" i="3" s="1"/>
  <c r="F2020" i="3"/>
  <c r="M2020" i="3" s="1"/>
  <c r="S2020" i="3" s="1"/>
  <c r="F2021" i="3"/>
  <c r="F2022" i="3"/>
  <c r="M2022" i="3" s="1"/>
  <c r="F2023" i="3"/>
  <c r="M2023" i="3" s="1"/>
  <c r="S2023" i="3" s="1"/>
  <c r="F2024" i="3"/>
  <c r="M2024" i="3" s="1"/>
  <c r="S2024" i="3" s="1"/>
  <c r="F2025" i="3"/>
  <c r="F2026" i="3"/>
  <c r="M2026" i="3" s="1"/>
  <c r="S2026" i="3" s="1"/>
  <c r="F2027" i="3"/>
  <c r="F2028" i="3"/>
  <c r="M2028" i="3" s="1"/>
  <c r="S2028" i="3" s="1"/>
  <c r="F2029" i="3"/>
  <c r="M2029" i="3" s="1"/>
  <c r="S2029" i="3" s="1"/>
  <c r="F2030" i="3"/>
  <c r="F2031" i="3"/>
  <c r="M2031" i="3" s="1"/>
  <c r="S2031" i="3" s="1"/>
  <c r="F2032" i="3"/>
  <c r="M2032" i="3" s="1"/>
  <c r="S2032" i="3" s="1"/>
  <c r="F2033" i="3"/>
  <c r="F2034" i="3"/>
  <c r="M2034" i="3" s="1"/>
  <c r="F2035" i="3"/>
  <c r="M2035" i="3" s="1"/>
  <c r="S2035" i="3" s="1"/>
  <c r="F2036" i="3"/>
  <c r="M2036" i="3" s="1"/>
  <c r="S2036" i="3" s="1"/>
  <c r="F2037" i="3"/>
  <c r="F2038" i="3"/>
  <c r="M2038" i="3" s="1"/>
  <c r="S2038" i="3" s="1"/>
  <c r="F2039" i="3"/>
  <c r="F2040" i="3"/>
  <c r="M2040" i="3" s="1"/>
  <c r="S2040" i="3" s="1"/>
  <c r="F2041" i="3"/>
  <c r="M2041" i="3" s="1"/>
  <c r="S2041" i="3" s="1"/>
  <c r="F2042" i="3"/>
  <c r="F2043" i="3"/>
  <c r="M2043" i="3" s="1"/>
  <c r="S2043" i="3" s="1"/>
  <c r="F2044" i="3"/>
  <c r="M2044" i="3" s="1"/>
  <c r="S2044" i="3" s="1"/>
  <c r="F2045" i="3"/>
  <c r="F2046" i="3"/>
  <c r="M2046" i="3" s="1"/>
  <c r="F2047" i="3"/>
  <c r="M2047" i="3" s="1"/>
  <c r="S2047" i="3" s="1"/>
  <c r="F2048" i="3"/>
  <c r="M2048" i="3" s="1"/>
  <c r="S2048" i="3" s="1"/>
  <c r="F2049" i="3"/>
  <c r="F2050" i="3"/>
  <c r="M2050" i="3" s="1"/>
  <c r="S2050" i="3" s="1"/>
  <c r="F2051" i="3"/>
  <c r="F2052" i="3"/>
  <c r="M2052" i="3" s="1"/>
  <c r="S2052" i="3" s="1"/>
  <c r="F2053" i="3"/>
  <c r="M2053" i="3" s="1"/>
  <c r="S2053" i="3" s="1"/>
  <c r="F2054" i="3"/>
  <c r="F2055" i="3"/>
  <c r="M2055" i="3" s="1"/>
  <c r="S2055" i="3" s="1"/>
  <c r="F2056" i="3"/>
  <c r="M2056" i="3" s="1"/>
  <c r="S2056" i="3" s="1"/>
  <c r="F2057" i="3"/>
  <c r="F2058" i="3"/>
  <c r="M2058" i="3" s="1"/>
  <c r="F2059" i="3"/>
  <c r="M2059" i="3" s="1"/>
  <c r="S2059" i="3" s="1"/>
  <c r="F2060" i="3"/>
  <c r="M2060" i="3" s="1"/>
  <c r="S2060" i="3" s="1"/>
  <c r="F2061" i="3"/>
  <c r="F2062" i="3"/>
  <c r="M2062" i="3" s="1"/>
  <c r="S2062" i="3" s="1"/>
  <c r="F2063" i="3"/>
  <c r="F2064" i="3"/>
  <c r="M2064" i="3" s="1"/>
  <c r="S2064" i="3" s="1"/>
  <c r="F2065" i="3"/>
  <c r="M2065" i="3" s="1"/>
  <c r="S2065" i="3" s="1"/>
  <c r="F2066" i="3"/>
  <c r="F2067" i="3"/>
  <c r="M2067" i="3" s="1"/>
  <c r="S2067" i="3" s="1"/>
  <c r="F2068" i="3"/>
  <c r="M2068" i="3" s="1"/>
  <c r="S2068" i="3" s="1"/>
  <c r="F2069" i="3"/>
  <c r="F2070" i="3"/>
  <c r="M2070" i="3" s="1"/>
  <c r="F2071" i="3"/>
  <c r="M2071" i="3" s="1"/>
  <c r="S2071" i="3" s="1"/>
  <c r="F2072" i="3"/>
  <c r="M2072" i="3" s="1"/>
  <c r="S2072" i="3" s="1"/>
  <c r="F2073" i="3"/>
  <c r="F2074" i="3"/>
  <c r="M2074" i="3" s="1"/>
  <c r="S2074" i="3" s="1"/>
  <c r="F2075" i="3"/>
  <c r="F2076" i="3"/>
  <c r="M2076" i="3" s="1"/>
  <c r="S2076" i="3" s="1"/>
  <c r="F2077" i="3"/>
  <c r="M2077" i="3" s="1"/>
  <c r="S2077" i="3" s="1"/>
  <c r="F2078" i="3"/>
  <c r="F2079" i="3"/>
  <c r="M2079" i="3" s="1"/>
  <c r="S2079" i="3" s="1"/>
  <c r="F2080" i="3"/>
  <c r="M2080" i="3" s="1"/>
  <c r="S2080" i="3" s="1"/>
  <c r="F2081" i="3"/>
  <c r="F2082" i="3"/>
  <c r="M2082" i="3" s="1"/>
  <c r="F2083" i="3"/>
  <c r="M2083" i="3" s="1"/>
  <c r="S2083" i="3" s="1"/>
  <c r="F2084" i="3"/>
  <c r="M2084" i="3" s="1"/>
  <c r="S2084" i="3" s="1"/>
  <c r="F2085" i="3"/>
  <c r="F2086" i="3"/>
  <c r="M2086" i="3" s="1"/>
  <c r="S2086" i="3" s="1"/>
  <c r="F2087" i="3"/>
  <c r="F2088" i="3"/>
  <c r="M2088" i="3" s="1"/>
  <c r="S2088" i="3" s="1"/>
  <c r="F2089" i="3"/>
  <c r="M2089" i="3" s="1"/>
  <c r="S2089" i="3" s="1"/>
  <c r="F2090" i="3"/>
  <c r="F2091" i="3"/>
  <c r="M2091" i="3" s="1"/>
  <c r="S2091" i="3" s="1"/>
  <c r="F2092" i="3"/>
  <c r="M2092" i="3" s="1"/>
  <c r="S2092" i="3" s="1"/>
  <c r="F2093" i="3"/>
  <c r="F2094" i="3"/>
  <c r="M2094" i="3" s="1"/>
  <c r="F2095" i="3"/>
  <c r="M2095" i="3" s="1"/>
  <c r="S2095" i="3" s="1"/>
  <c r="F2096" i="3"/>
  <c r="M2096" i="3" s="1"/>
  <c r="S2096" i="3" s="1"/>
  <c r="F2097" i="3"/>
  <c r="F2098" i="3"/>
  <c r="M2098" i="3" s="1"/>
  <c r="S2098" i="3" s="1"/>
  <c r="F2099" i="3"/>
  <c r="F2100" i="3"/>
  <c r="M2100" i="3" s="1"/>
  <c r="S2100" i="3" s="1"/>
  <c r="F2101" i="3"/>
  <c r="M2101" i="3" s="1"/>
  <c r="S2101" i="3" s="1"/>
  <c r="F2102" i="3"/>
  <c r="F2103" i="3"/>
  <c r="M2103" i="3" s="1"/>
  <c r="S2103" i="3" s="1"/>
  <c r="F2104" i="3"/>
  <c r="M2104" i="3" s="1"/>
  <c r="S2104" i="3" s="1"/>
  <c r="F2105" i="3"/>
  <c r="F2106" i="3"/>
  <c r="M2106" i="3" s="1"/>
  <c r="F2107" i="3"/>
  <c r="M2107" i="3" s="1"/>
  <c r="S2107" i="3" s="1"/>
  <c r="F2108" i="3"/>
  <c r="M2108" i="3" s="1"/>
  <c r="S2108" i="3" s="1"/>
  <c r="F2109" i="3"/>
  <c r="F2110" i="3"/>
  <c r="M2110" i="3" s="1"/>
  <c r="S2110" i="3" s="1"/>
  <c r="F2111" i="3"/>
  <c r="F2112" i="3"/>
  <c r="M2112" i="3" s="1"/>
  <c r="S2112" i="3" s="1"/>
  <c r="F2113" i="3"/>
  <c r="M2113" i="3" s="1"/>
  <c r="S2113" i="3" s="1"/>
  <c r="F2114" i="3"/>
  <c r="F2115" i="3"/>
  <c r="M2115" i="3" s="1"/>
  <c r="S2115" i="3" s="1"/>
  <c r="F2116" i="3"/>
  <c r="M2116" i="3" s="1"/>
  <c r="S2116" i="3" s="1"/>
  <c r="F2117" i="3"/>
  <c r="F2118" i="3"/>
  <c r="M2118" i="3" s="1"/>
  <c r="F2119" i="3"/>
  <c r="M2119" i="3" s="1"/>
  <c r="S2119" i="3" s="1"/>
  <c r="F2120" i="3"/>
  <c r="M2120" i="3" s="1"/>
  <c r="S2120" i="3" s="1"/>
  <c r="F2121" i="3"/>
  <c r="F2122" i="3"/>
  <c r="M2122" i="3" s="1"/>
  <c r="S2122" i="3" s="1"/>
  <c r="F2123" i="3"/>
  <c r="F2124" i="3"/>
  <c r="M2124" i="3" s="1"/>
  <c r="S2124" i="3" s="1"/>
  <c r="F2125" i="3"/>
  <c r="M2125" i="3" s="1"/>
  <c r="S2125" i="3" s="1"/>
  <c r="F2126" i="3"/>
  <c r="F2127" i="3"/>
  <c r="M2127" i="3" s="1"/>
  <c r="S2127" i="3" s="1"/>
  <c r="F2128" i="3"/>
  <c r="M2128" i="3" s="1"/>
  <c r="S2128" i="3" s="1"/>
  <c r="F2129" i="3"/>
  <c r="F2130" i="3"/>
  <c r="M2130" i="3" s="1"/>
  <c r="F2131" i="3"/>
  <c r="M2131" i="3" s="1"/>
  <c r="S2131" i="3" s="1"/>
  <c r="F2132" i="3"/>
  <c r="M2132" i="3" s="1"/>
  <c r="S2132" i="3" s="1"/>
  <c r="F2133" i="3"/>
  <c r="F2134" i="3"/>
  <c r="M2134" i="3" s="1"/>
  <c r="S2134" i="3" s="1"/>
  <c r="F2135" i="3"/>
  <c r="F2136" i="3"/>
  <c r="M2136" i="3" s="1"/>
  <c r="S2136" i="3" s="1"/>
  <c r="F2137" i="3"/>
  <c r="M2137" i="3" s="1"/>
  <c r="S2137" i="3" s="1"/>
  <c r="F2138" i="3"/>
  <c r="F2139" i="3"/>
  <c r="M2139" i="3" s="1"/>
  <c r="S2139" i="3" s="1"/>
  <c r="F2140" i="3"/>
  <c r="M2140" i="3" s="1"/>
  <c r="S2140" i="3" s="1"/>
  <c r="F2141" i="3"/>
  <c r="F2142" i="3"/>
  <c r="M2142" i="3" s="1"/>
  <c r="F2143" i="3"/>
  <c r="M2143" i="3" s="1"/>
  <c r="S2143" i="3" s="1"/>
  <c r="F2144" i="3"/>
  <c r="M2144" i="3" s="1"/>
  <c r="S2144" i="3" s="1"/>
  <c r="F2145" i="3"/>
  <c r="F2146" i="3"/>
  <c r="M2146" i="3" s="1"/>
  <c r="S2146" i="3" s="1"/>
  <c r="F2147" i="3"/>
  <c r="F2148" i="3"/>
  <c r="M2148" i="3" s="1"/>
  <c r="S2148" i="3" s="1"/>
  <c r="F2149" i="3"/>
  <c r="M2149" i="3" s="1"/>
  <c r="S2149" i="3" s="1"/>
  <c r="F2150" i="3"/>
  <c r="F2151" i="3"/>
  <c r="M2151" i="3" s="1"/>
  <c r="S2151" i="3" s="1"/>
  <c r="F2152" i="3"/>
  <c r="M2152" i="3" s="1"/>
  <c r="S2152" i="3" s="1"/>
  <c r="F2153" i="3"/>
  <c r="F2154" i="3"/>
  <c r="M2154" i="3" s="1"/>
  <c r="F2155" i="3"/>
  <c r="M2155" i="3" s="1"/>
  <c r="S2155" i="3" s="1"/>
  <c r="F2156" i="3"/>
  <c r="M2156" i="3" s="1"/>
  <c r="S2156" i="3" s="1"/>
  <c r="F2157" i="3"/>
  <c r="F2158" i="3"/>
  <c r="M2158" i="3" s="1"/>
  <c r="S2158" i="3" s="1"/>
  <c r="F2159" i="3"/>
  <c r="F2160" i="3"/>
  <c r="M2160" i="3" s="1"/>
  <c r="S2160" i="3" s="1"/>
  <c r="F2161" i="3"/>
  <c r="M2161" i="3" s="1"/>
  <c r="S2161" i="3" s="1"/>
  <c r="F2162" i="3"/>
  <c r="F2163" i="3"/>
  <c r="M2163" i="3" s="1"/>
  <c r="S2163" i="3" s="1"/>
  <c r="F2164" i="3"/>
  <c r="M2164" i="3" s="1"/>
  <c r="S2164" i="3" s="1"/>
  <c r="F2165" i="3"/>
  <c r="F2166" i="3"/>
  <c r="M2166" i="3" s="1"/>
  <c r="F2167" i="3"/>
  <c r="M2167" i="3" s="1"/>
  <c r="S2167" i="3" s="1"/>
  <c r="F2168" i="3"/>
  <c r="M2168" i="3" s="1"/>
  <c r="S2168" i="3" s="1"/>
  <c r="F2169" i="3"/>
  <c r="F2170" i="3"/>
  <c r="M2170" i="3" s="1"/>
  <c r="S2170" i="3" s="1"/>
  <c r="F2171" i="3"/>
  <c r="F2172" i="3"/>
  <c r="M2172" i="3" s="1"/>
  <c r="S2172" i="3" s="1"/>
  <c r="F2173" i="3"/>
  <c r="M2173" i="3" s="1"/>
  <c r="S2173" i="3" s="1"/>
  <c r="F2174" i="3"/>
  <c r="F2175" i="3"/>
  <c r="M2175" i="3" s="1"/>
  <c r="S2175" i="3" s="1"/>
  <c r="F2176" i="3"/>
  <c r="M2176" i="3" s="1"/>
  <c r="S2176" i="3" s="1"/>
  <c r="F2177" i="3"/>
  <c r="F2178" i="3"/>
  <c r="M2178" i="3" s="1"/>
  <c r="F2179" i="3"/>
  <c r="M2179" i="3" s="1"/>
  <c r="S2179" i="3" s="1"/>
  <c r="F2180" i="3"/>
  <c r="M2180" i="3" s="1"/>
  <c r="S2180" i="3" s="1"/>
  <c r="F2181" i="3"/>
  <c r="F2182" i="3"/>
  <c r="M2182" i="3" s="1"/>
  <c r="S2182" i="3" s="1"/>
  <c r="F2183" i="3"/>
  <c r="F2184" i="3"/>
  <c r="M2184" i="3" s="1"/>
  <c r="S2184" i="3" s="1"/>
  <c r="F2185" i="3"/>
  <c r="M2185" i="3" s="1"/>
  <c r="S2185" i="3" s="1"/>
  <c r="F2186" i="3"/>
  <c r="F2187" i="3"/>
  <c r="M2187" i="3" s="1"/>
  <c r="S2187" i="3" s="1"/>
  <c r="F2188" i="3"/>
  <c r="M2188" i="3" s="1"/>
  <c r="S2188" i="3" s="1"/>
  <c r="F2189" i="3"/>
  <c r="F2190" i="3"/>
  <c r="M2190" i="3" s="1"/>
  <c r="F2191" i="3"/>
  <c r="M2191" i="3" s="1"/>
  <c r="S2191" i="3" s="1"/>
  <c r="F2192" i="3"/>
  <c r="M2192" i="3" s="1"/>
  <c r="S2192" i="3" s="1"/>
  <c r="F2193" i="3"/>
  <c r="F2194" i="3"/>
  <c r="M2194" i="3" s="1"/>
  <c r="S2194" i="3" s="1"/>
  <c r="F2195" i="3"/>
  <c r="F2196" i="3"/>
  <c r="M2196" i="3" s="1"/>
  <c r="S2196" i="3" s="1"/>
  <c r="F2197" i="3"/>
  <c r="M2197" i="3" s="1"/>
  <c r="S2197" i="3" s="1"/>
  <c r="F2198" i="3"/>
  <c r="F2199" i="3"/>
  <c r="M2199" i="3" s="1"/>
  <c r="S2199" i="3" s="1"/>
  <c r="F2200" i="3"/>
  <c r="M2200" i="3" s="1"/>
  <c r="S2200" i="3" s="1"/>
  <c r="F2201" i="3"/>
  <c r="F2202" i="3"/>
  <c r="M2202" i="3" s="1"/>
  <c r="F2203" i="3"/>
  <c r="M2203" i="3" s="1"/>
  <c r="S2203" i="3" s="1"/>
  <c r="F2204" i="3"/>
  <c r="M2204" i="3" s="1"/>
  <c r="S2204" i="3" s="1"/>
  <c r="F2205" i="3"/>
  <c r="F2206" i="3"/>
  <c r="M2206" i="3" s="1"/>
  <c r="S2206" i="3" s="1"/>
  <c r="F2207" i="3"/>
  <c r="F2208" i="3"/>
  <c r="M2208" i="3" s="1"/>
  <c r="S2208" i="3" s="1"/>
  <c r="F2209" i="3"/>
  <c r="M2209" i="3" s="1"/>
  <c r="S2209" i="3" s="1"/>
  <c r="F2210" i="3"/>
  <c r="F2211" i="3"/>
  <c r="M2211" i="3" s="1"/>
  <c r="S2211" i="3" s="1"/>
  <c r="F2212" i="3"/>
  <c r="M2212" i="3" s="1"/>
  <c r="S2212" i="3" s="1"/>
  <c r="F2213" i="3"/>
  <c r="F2214" i="3"/>
  <c r="M2214" i="3" s="1"/>
  <c r="F2215" i="3"/>
  <c r="M2215" i="3" s="1"/>
  <c r="S2215" i="3" s="1"/>
  <c r="F2216" i="3"/>
  <c r="M2216" i="3" s="1"/>
  <c r="S2216" i="3" s="1"/>
  <c r="F2217" i="3"/>
  <c r="F2218" i="3"/>
  <c r="M2218" i="3" s="1"/>
  <c r="S2218" i="3" s="1"/>
  <c r="F2219" i="3"/>
  <c r="F2220" i="3"/>
  <c r="M2220" i="3" s="1"/>
  <c r="S2220" i="3" s="1"/>
  <c r="F2221" i="3"/>
  <c r="M2221" i="3" s="1"/>
  <c r="S2221" i="3" s="1"/>
  <c r="F2222" i="3"/>
  <c r="F2223" i="3"/>
  <c r="M2223" i="3" s="1"/>
  <c r="S2223" i="3" s="1"/>
  <c r="F2224" i="3"/>
  <c r="M2224" i="3" s="1"/>
  <c r="S2224" i="3" s="1"/>
  <c r="F2225" i="3"/>
  <c r="F2226" i="3"/>
  <c r="M2226" i="3" s="1"/>
  <c r="F2227" i="3"/>
  <c r="M2227" i="3" s="1"/>
  <c r="S2227" i="3" s="1"/>
  <c r="F2228" i="3"/>
  <c r="M2228" i="3" s="1"/>
  <c r="S2228" i="3" s="1"/>
  <c r="F2229" i="3"/>
  <c r="F2230" i="3"/>
  <c r="M2230" i="3" s="1"/>
  <c r="S2230" i="3" s="1"/>
  <c r="F2231" i="3"/>
  <c r="F2232" i="3"/>
  <c r="M2232" i="3" s="1"/>
  <c r="S2232" i="3" s="1"/>
  <c r="F2233" i="3"/>
  <c r="M2233" i="3" s="1"/>
  <c r="S2233" i="3" s="1"/>
  <c r="F2234" i="3"/>
  <c r="F2235" i="3"/>
  <c r="M2235" i="3" s="1"/>
  <c r="S2235" i="3" s="1"/>
  <c r="F2236" i="3"/>
  <c r="M2236" i="3" s="1"/>
  <c r="S2236" i="3" s="1"/>
  <c r="F2237" i="3"/>
  <c r="F2238" i="3"/>
  <c r="M2238" i="3" s="1"/>
  <c r="F2239" i="3"/>
  <c r="M2239" i="3" s="1"/>
  <c r="S2239" i="3" s="1"/>
  <c r="F2240" i="3"/>
  <c r="M2240" i="3" s="1"/>
  <c r="S2240" i="3" s="1"/>
  <c r="F2241" i="3"/>
  <c r="F2242" i="3"/>
  <c r="M2242" i="3" s="1"/>
  <c r="S2242" i="3" s="1"/>
  <c r="F2243" i="3"/>
  <c r="F2244" i="3"/>
  <c r="M2244" i="3" s="1"/>
  <c r="S2244" i="3" s="1"/>
  <c r="F2245" i="3"/>
  <c r="M2245" i="3" s="1"/>
  <c r="S2245" i="3" s="1"/>
  <c r="F2246" i="3"/>
  <c r="F2247" i="3"/>
  <c r="M2247" i="3" s="1"/>
  <c r="S2247" i="3" s="1"/>
  <c r="F2248" i="3"/>
  <c r="M2248" i="3" s="1"/>
  <c r="S2248" i="3" s="1"/>
  <c r="F2249" i="3"/>
  <c r="F2250" i="3"/>
  <c r="M2250" i="3" s="1"/>
  <c r="F2251" i="3"/>
  <c r="M2251" i="3" s="1"/>
  <c r="S2251" i="3" s="1"/>
  <c r="F2252" i="3"/>
  <c r="M2252" i="3" s="1"/>
  <c r="S2252" i="3" s="1"/>
  <c r="F2253" i="3"/>
  <c r="F2254" i="3"/>
  <c r="M2254" i="3" s="1"/>
  <c r="S2254" i="3" s="1"/>
  <c r="F2255" i="3"/>
  <c r="F2256" i="3"/>
  <c r="M2256" i="3" s="1"/>
  <c r="S2256" i="3" s="1"/>
  <c r="F2257" i="3"/>
  <c r="M2257" i="3" s="1"/>
  <c r="S2257" i="3" s="1"/>
  <c r="F2258" i="3"/>
  <c r="F2259" i="3"/>
  <c r="M2259" i="3" s="1"/>
  <c r="S2259" i="3" s="1"/>
  <c r="F2260" i="3"/>
  <c r="M2260" i="3" s="1"/>
  <c r="S2260" i="3" s="1"/>
  <c r="F2261" i="3"/>
  <c r="F2262" i="3"/>
  <c r="M2262" i="3" s="1"/>
  <c r="F2263" i="3"/>
  <c r="M2263" i="3" s="1"/>
  <c r="S2263" i="3" s="1"/>
  <c r="F2264" i="3"/>
  <c r="M2264" i="3" s="1"/>
  <c r="S2264" i="3" s="1"/>
  <c r="F2265" i="3"/>
  <c r="F2266" i="3"/>
  <c r="M2266" i="3" s="1"/>
  <c r="S2266" i="3" s="1"/>
  <c r="F2267" i="3"/>
  <c r="F2268" i="3"/>
  <c r="M2268" i="3" s="1"/>
  <c r="S2268" i="3" s="1"/>
  <c r="F2269" i="3"/>
  <c r="M2269" i="3" s="1"/>
  <c r="S2269" i="3" s="1"/>
  <c r="F2270" i="3"/>
  <c r="F2271" i="3"/>
  <c r="M2271" i="3" s="1"/>
  <c r="S2271" i="3" s="1"/>
  <c r="F2272" i="3"/>
  <c r="M2272" i="3" s="1"/>
  <c r="S2272" i="3" s="1"/>
  <c r="F2273" i="3"/>
  <c r="F2274" i="3"/>
  <c r="M2274" i="3" s="1"/>
  <c r="F2275" i="3"/>
  <c r="M2275" i="3" s="1"/>
  <c r="S2275" i="3" s="1"/>
  <c r="F2276" i="3"/>
  <c r="M2276" i="3" s="1"/>
  <c r="S2276" i="3" s="1"/>
  <c r="F2277" i="3"/>
  <c r="F2278" i="3"/>
  <c r="M2278" i="3" s="1"/>
  <c r="S2278" i="3" s="1"/>
  <c r="F2279" i="3"/>
  <c r="F2280" i="3"/>
  <c r="M2280" i="3" s="1"/>
  <c r="S2280" i="3" s="1"/>
  <c r="F2281" i="3"/>
  <c r="M2281" i="3" s="1"/>
  <c r="S2281" i="3" s="1"/>
  <c r="F2282" i="3"/>
  <c r="F2283" i="3"/>
  <c r="M2283" i="3" s="1"/>
  <c r="S2283" i="3" s="1"/>
  <c r="F2284" i="3"/>
  <c r="M2284" i="3" s="1"/>
  <c r="S2284" i="3" s="1"/>
  <c r="F2285" i="3"/>
  <c r="F2286" i="3"/>
  <c r="M2286" i="3" s="1"/>
  <c r="F2287" i="3"/>
  <c r="M2287" i="3" s="1"/>
  <c r="S2287" i="3" s="1"/>
  <c r="F2288" i="3"/>
  <c r="M2288" i="3" s="1"/>
  <c r="S2288" i="3" s="1"/>
  <c r="F2289" i="3"/>
  <c r="F2290" i="3"/>
  <c r="M2290" i="3" s="1"/>
  <c r="S2290" i="3" s="1"/>
  <c r="F2291" i="3"/>
  <c r="F2292" i="3"/>
  <c r="M2292" i="3" s="1"/>
  <c r="S2292" i="3" s="1"/>
  <c r="F2293" i="3"/>
  <c r="M2293" i="3" s="1"/>
  <c r="S2293" i="3" s="1"/>
  <c r="F2294" i="3"/>
  <c r="F2295" i="3"/>
  <c r="M2295" i="3" s="1"/>
  <c r="S2295" i="3" s="1"/>
  <c r="F2296" i="3"/>
  <c r="M2296" i="3" s="1"/>
  <c r="S2296" i="3" s="1"/>
  <c r="F2297" i="3"/>
  <c r="F2298" i="3"/>
  <c r="M2298" i="3" s="1"/>
  <c r="F2299" i="3"/>
  <c r="M2299" i="3" s="1"/>
  <c r="S2299" i="3" s="1"/>
  <c r="F2300" i="3"/>
  <c r="M2300" i="3" s="1"/>
  <c r="S2300" i="3" s="1"/>
  <c r="F2301" i="3"/>
  <c r="F2302" i="3"/>
  <c r="M2302" i="3" s="1"/>
  <c r="S2302" i="3" s="1"/>
  <c r="F2303" i="3"/>
  <c r="F2304" i="3"/>
  <c r="M2304" i="3" s="1"/>
  <c r="S2304" i="3" s="1"/>
  <c r="F2305" i="3"/>
  <c r="M2305" i="3" s="1"/>
  <c r="S2305" i="3" s="1"/>
  <c r="F2306" i="3"/>
  <c r="F2307" i="3"/>
  <c r="M2307" i="3" s="1"/>
  <c r="S2307" i="3" s="1"/>
  <c r="F2308" i="3"/>
  <c r="M2308" i="3" s="1"/>
  <c r="S2308" i="3" s="1"/>
  <c r="F2309" i="3"/>
  <c r="F2310" i="3"/>
  <c r="M2310" i="3" s="1"/>
  <c r="F2311" i="3"/>
  <c r="M2311" i="3" s="1"/>
  <c r="S2311" i="3" s="1"/>
  <c r="F2312" i="3"/>
  <c r="M2312" i="3" s="1"/>
  <c r="S2312" i="3" s="1"/>
  <c r="F2313" i="3"/>
  <c r="F2314" i="3"/>
  <c r="M2314" i="3" s="1"/>
  <c r="S2314" i="3" s="1"/>
  <c r="F2315" i="3"/>
  <c r="F2316" i="3"/>
  <c r="M2316" i="3" s="1"/>
  <c r="S2316" i="3" s="1"/>
  <c r="F2317" i="3"/>
  <c r="M2317" i="3" s="1"/>
  <c r="S2317" i="3" s="1"/>
  <c r="F2318" i="3"/>
  <c r="F2319" i="3"/>
  <c r="M2319" i="3" s="1"/>
  <c r="S2319" i="3" s="1"/>
  <c r="F2320" i="3"/>
  <c r="M2320" i="3" s="1"/>
  <c r="S2320" i="3" s="1"/>
  <c r="F2321" i="3"/>
  <c r="F2322" i="3"/>
  <c r="M2322" i="3" s="1"/>
  <c r="F2323" i="3"/>
  <c r="M2323" i="3" s="1"/>
  <c r="S2323" i="3" s="1"/>
  <c r="F2324" i="3"/>
  <c r="M2324" i="3" s="1"/>
  <c r="S2324" i="3" s="1"/>
  <c r="F2325" i="3"/>
  <c r="F2326" i="3"/>
  <c r="M2326" i="3" s="1"/>
  <c r="S2326" i="3" s="1"/>
  <c r="F2327" i="3"/>
  <c r="F2328" i="3"/>
  <c r="M2328" i="3" s="1"/>
  <c r="S2328" i="3" s="1"/>
  <c r="F2329" i="3"/>
  <c r="M2329" i="3" s="1"/>
  <c r="S2329" i="3" s="1"/>
  <c r="F2330" i="3"/>
  <c r="F2331" i="3"/>
  <c r="M2331" i="3" s="1"/>
  <c r="S2331" i="3" s="1"/>
  <c r="F2332" i="3"/>
  <c r="M2332" i="3" s="1"/>
  <c r="S2332" i="3" s="1"/>
  <c r="F2333" i="3"/>
  <c r="F2334" i="3"/>
  <c r="M2334" i="3" s="1"/>
  <c r="F2335" i="3"/>
  <c r="M2335" i="3" s="1"/>
  <c r="S2335" i="3" s="1"/>
  <c r="F2336" i="3"/>
  <c r="M2336" i="3" s="1"/>
  <c r="S2336" i="3" s="1"/>
  <c r="F2337" i="3"/>
  <c r="F2338" i="3"/>
  <c r="M2338" i="3" s="1"/>
  <c r="S2338" i="3" s="1"/>
  <c r="F2339" i="3"/>
  <c r="F2340" i="3"/>
  <c r="M2340" i="3" s="1"/>
  <c r="S2340" i="3" s="1"/>
  <c r="F2341" i="3"/>
  <c r="M2341" i="3" s="1"/>
  <c r="S2341" i="3" s="1"/>
  <c r="F2342" i="3"/>
  <c r="F2343" i="3"/>
  <c r="M2343" i="3" s="1"/>
  <c r="S2343" i="3" s="1"/>
  <c r="F2344" i="3"/>
  <c r="M2344" i="3" s="1"/>
  <c r="S2344" i="3" s="1"/>
  <c r="F2345" i="3"/>
  <c r="F2346" i="3"/>
  <c r="M2346" i="3" s="1"/>
  <c r="F2347" i="3"/>
  <c r="M2347" i="3" s="1"/>
  <c r="S2347" i="3" s="1"/>
  <c r="F2348" i="3"/>
  <c r="M2348" i="3" s="1"/>
  <c r="S2348" i="3" s="1"/>
  <c r="F2349" i="3"/>
  <c r="F2350" i="3"/>
  <c r="M2350" i="3" s="1"/>
  <c r="S2350" i="3" s="1"/>
  <c r="F2351" i="3"/>
  <c r="F2352" i="3"/>
  <c r="M2352" i="3" s="1"/>
  <c r="S2352" i="3" s="1"/>
  <c r="F2353" i="3"/>
  <c r="M2353" i="3" s="1"/>
  <c r="S2353" i="3" s="1"/>
  <c r="F2354" i="3"/>
  <c r="F2355" i="3"/>
  <c r="M2355" i="3" s="1"/>
  <c r="S2355" i="3" s="1"/>
  <c r="F2356" i="3"/>
  <c r="M2356" i="3" s="1"/>
  <c r="S2356" i="3" s="1"/>
  <c r="F2357" i="3"/>
  <c r="F2358" i="3"/>
  <c r="M2358" i="3" s="1"/>
  <c r="F2359" i="3"/>
  <c r="M2359" i="3" s="1"/>
  <c r="S2359" i="3" s="1"/>
  <c r="F2360" i="3"/>
  <c r="M2360" i="3" s="1"/>
  <c r="S2360" i="3" s="1"/>
  <c r="F2361" i="3"/>
  <c r="F2362" i="3"/>
  <c r="M2362" i="3" s="1"/>
  <c r="S2362" i="3" s="1"/>
  <c r="F2363" i="3"/>
  <c r="F2364" i="3"/>
  <c r="M2364" i="3" s="1"/>
  <c r="S2364" i="3" s="1"/>
  <c r="F2365" i="3"/>
  <c r="M2365" i="3" s="1"/>
  <c r="S2365" i="3" s="1"/>
  <c r="F2366" i="3"/>
  <c r="F2367" i="3"/>
  <c r="M2367" i="3" s="1"/>
  <c r="S2367" i="3" s="1"/>
  <c r="F2368" i="3"/>
  <c r="M2368" i="3" s="1"/>
  <c r="S2368" i="3" s="1"/>
  <c r="F2369" i="3"/>
  <c r="F2370" i="3"/>
  <c r="M2370" i="3" s="1"/>
  <c r="F2371" i="3"/>
  <c r="M2371" i="3" s="1"/>
  <c r="S2371" i="3" s="1"/>
  <c r="F2372" i="3"/>
  <c r="M2372" i="3" s="1"/>
  <c r="S2372" i="3" s="1"/>
  <c r="F2373" i="3"/>
  <c r="F2374" i="3"/>
  <c r="M2374" i="3" s="1"/>
  <c r="S2374" i="3" s="1"/>
  <c r="F2375" i="3"/>
  <c r="F2376" i="3"/>
  <c r="M2376" i="3" s="1"/>
  <c r="S2376" i="3" s="1"/>
  <c r="F2377" i="3"/>
  <c r="M2377" i="3" s="1"/>
  <c r="S2377" i="3" s="1"/>
  <c r="F2378" i="3"/>
  <c r="F2379" i="3"/>
  <c r="M2379" i="3" s="1"/>
  <c r="S2379" i="3" s="1"/>
  <c r="F2380" i="3"/>
  <c r="M2380" i="3" s="1"/>
  <c r="S2380" i="3" s="1"/>
  <c r="F2381" i="3"/>
  <c r="F2382" i="3"/>
  <c r="M2382" i="3" s="1"/>
  <c r="F2383" i="3"/>
  <c r="M2383" i="3" s="1"/>
  <c r="S2383" i="3" s="1"/>
  <c r="F2384" i="3"/>
  <c r="M2384" i="3" s="1"/>
  <c r="S2384" i="3" s="1"/>
  <c r="F2385" i="3"/>
  <c r="F2386" i="3"/>
  <c r="M2386" i="3" s="1"/>
  <c r="S2386" i="3" s="1"/>
  <c r="F2387" i="3"/>
  <c r="F2388" i="3"/>
  <c r="M2388" i="3" s="1"/>
  <c r="S2388" i="3" s="1"/>
  <c r="F2389" i="3"/>
  <c r="M2389" i="3" s="1"/>
  <c r="S2389" i="3" s="1"/>
  <c r="F2390" i="3"/>
  <c r="F2391" i="3"/>
  <c r="M2391" i="3" s="1"/>
  <c r="S2391" i="3" s="1"/>
  <c r="F2392" i="3"/>
  <c r="M2392" i="3" s="1"/>
  <c r="S2392" i="3" s="1"/>
  <c r="F2393" i="3"/>
  <c r="F2394" i="3"/>
  <c r="M2394" i="3" s="1"/>
  <c r="F2395" i="3"/>
  <c r="M2395" i="3" s="1"/>
  <c r="S2395" i="3" s="1"/>
  <c r="F2396" i="3"/>
  <c r="M2396" i="3" s="1"/>
  <c r="S2396" i="3" s="1"/>
  <c r="F2397" i="3"/>
  <c r="F2398" i="3"/>
  <c r="M2398" i="3" s="1"/>
  <c r="S2398" i="3" s="1"/>
  <c r="F2399" i="3"/>
  <c r="F2400" i="3"/>
  <c r="M2400" i="3" s="1"/>
  <c r="S2400" i="3" s="1"/>
  <c r="F2401" i="3"/>
  <c r="M2401" i="3" s="1"/>
  <c r="S2401" i="3" s="1"/>
  <c r="F2402" i="3"/>
  <c r="F2403" i="3"/>
  <c r="M2403" i="3" s="1"/>
  <c r="S2403" i="3" s="1"/>
  <c r="F2404" i="3"/>
  <c r="M2404" i="3" s="1"/>
  <c r="S2404" i="3" s="1"/>
  <c r="F2405" i="3"/>
  <c r="F2406" i="3"/>
  <c r="M2406" i="3" s="1"/>
  <c r="F2407" i="3"/>
  <c r="M2407" i="3" s="1"/>
  <c r="S2407" i="3" s="1"/>
  <c r="F2408" i="3"/>
  <c r="M2408" i="3" s="1"/>
  <c r="S2408" i="3" s="1"/>
  <c r="F2409" i="3"/>
  <c r="F2410" i="3"/>
  <c r="M2410" i="3" s="1"/>
  <c r="S2410" i="3" s="1"/>
  <c r="F2411" i="3"/>
  <c r="F2412" i="3"/>
  <c r="M2412" i="3" s="1"/>
  <c r="S2412" i="3" s="1"/>
  <c r="F2413" i="3"/>
  <c r="M2413" i="3" s="1"/>
  <c r="S2413" i="3" s="1"/>
  <c r="F2414" i="3"/>
  <c r="F2415" i="3"/>
  <c r="M2415" i="3" s="1"/>
  <c r="S2415" i="3" s="1"/>
  <c r="F2416" i="3"/>
  <c r="M2416" i="3" s="1"/>
  <c r="S2416" i="3" s="1"/>
  <c r="F2417" i="3"/>
  <c r="F2418" i="3"/>
  <c r="M2418" i="3" s="1"/>
  <c r="F2419" i="3"/>
  <c r="M2419" i="3" s="1"/>
  <c r="S2419" i="3" s="1"/>
  <c r="F2420" i="3"/>
  <c r="M2420" i="3" s="1"/>
  <c r="S2420" i="3" s="1"/>
  <c r="F2421" i="3"/>
  <c r="F2422" i="3"/>
  <c r="M2422" i="3" s="1"/>
  <c r="S2422" i="3" s="1"/>
  <c r="F2423" i="3"/>
  <c r="F2424" i="3"/>
  <c r="M2424" i="3" s="1"/>
  <c r="S2424" i="3" s="1"/>
  <c r="F2425" i="3"/>
  <c r="M2425" i="3" s="1"/>
  <c r="S2425" i="3" s="1"/>
  <c r="F2426" i="3"/>
  <c r="F2427" i="3"/>
  <c r="M2427" i="3" s="1"/>
  <c r="S2427" i="3" s="1"/>
  <c r="F2428" i="3"/>
  <c r="M2428" i="3" s="1"/>
  <c r="S2428" i="3" s="1"/>
  <c r="F2429" i="3"/>
  <c r="F2430" i="3"/>
  <c r="M2430" i="3" s="1"/>
  <c r="F2431" i="3"/>
  <c r="M2431" i="3" s="1"/>
  <c r="S2431" i="3" s="1"/>
  <c r="F2432" i="3"/>
  <c r="M2432" i="3" s="1"/>
  <c r="S2432" i="3" s="1"/>
  <c r="F2433" i="3"/>
  <c r="F2434" i="3"/>
  <c r="M2434" i="3" s="1"/>
  <c r="S2434" i="3" s="1"/>
  <c r="F2435" i="3"/>
  <c r="F2436" i="3"/>
  <c r="M2436" i="3" s="1"/>
  <c r="S2436" i="3" s="1"/>
  <c r="F2437" i="3"/>
  <c r="M2437" i="3" s="1"/>
  <c r="S2437" i="3" s="1"/>
  <c r="F2438" i="3"/>
  <c r="F2439" i="3"/>
  <c r="M2439" i="3" s="1"/>
  <c r="S2439" i="3" s="1"/>
  <c r="F2440" i="3"/>
  <c r="M2440" i="3" s="1"/>
  <c r="S2440" i="3" s="1"/>
  <c r="F2441" i="3"/>
  <c r="F2442" i="3"/>
  <c r="M2442" i="3" s="1"/>
  <c r="F2443" i="3"/>
  <c r="M2443" i="3" s="1"/>
  <c r="S2443" i="3" s="1"/>
  <c r="F2444" i="3"/>
  <c r="M2444" i="3" s="1"/>
  <c r="S2444" i="3" s="1"/>
  <c r="F2445" i="3"/>
  <c r="F2446" i="3"/>
  <c r="M2446" i="3" s="1"/>
  <c r="S2446" i="3" s="1"/>
  <c r="F2447" i="3"/>
  <c r="F2448" i="3"/>
  <c r="M2448" i="3" s="1"/>
  <c r="S2448" i="3" s="1"/>
  <c r="F2449" i="3"/>
  <c r="M2449" i="3" s="1"/>
  <c r="S2449" i="3" s="1"/>
  <c r="F2450" i="3"/>
  <c r="F2451" i="3"/>
  <c r="M2451" i="3" s="1"/>
  <c r="S2451" i="3" s="1"/>
  <c r="F2452" i="3"/>
  <c r="M2452" i="3" s="1"/>
  <c r="S2452" i="3" s="1"/>
  <c r="F2453" i="3"/>
  <c r="F2454" i="3"/>
  <c r="M2454" i="3" s="1"/>
  <c r="F2455" i="3"/>
  <c r="M2455" i="3" s="1"/>
  <c r="S2455" i="3" s="1"/>
  <c r="F2456" i="3"/>
  <c r="M2456" i="3" s="1"/>
  <c r="S2456" i="3" s="1"/>
  <c r="F2457" i="3"/>
  <c r="F2458" i="3"/>
  <c r="M2458" i="3" s="1"/>
  <c r="S2458" i="3" s="1"/>
  <c r="F2459" i="3"/>
  <c r="F2460" i="3"/>
  <c r="M2460" i="3" s="1"/>
  <c r="S2460" i="3" s="1"/>
  <c r="F2461" i="3"/>
  <c r="M2461" i="3" s="1"/>
  <c r="S2461" i="3" s="1"/>
  <c r="F2462" i="3"/>
  <c r="F2463" i="3"/>
  <c r="M2463" i="3" s="1"/>
  <c r="S2463" i="3" s="1"/>
  <c r="F2464" i="3"/>
  <c r="M2464" i="3" s="1"/>
  <c r="S2464" i="3" s="1"/>
  <c r="F2465" i="3"/>
  <c r="F2466" i="3"/>
  <c r="M2466" i="3" s="1"/>
  <c r="F2467" i="3"/>
  <c r="M2467" i="3" s="1"/>
  <c r="S2467" i="3" s="1"/>
  <c r="F2468" i="3"/>
  <c r="M2468" i="3" s="1"/>
  <c r="S2468" i="3" s="1"/>
  <c r="F2469" i="3"/>
  <c r="F2470" i="3"/>
  <c r="M2470" i="3" s="1"/>
  <c r="S2470" i="3" s="1"/>
  <c r="F2471" i="3"/>
  <c r="F2472" i="3"/>
  <c r="M2472" i="3" s="1"/>
  <c r="S2472" i="3" s="1"/>
  <c r="F2473" i="3"/>
  <c r="M2473" i="3" s="1"/>
  <c r="S2473" i="3" s="1"/>
  <c r="F2474" i="3"/>
  <c r="F2475" i="3"/>
  <c r="M2475" i="3" s="1"/>
  <c r="S2475" i="3" s="1"/>
  <c r="F2476" i="3"/>
  <c r="M2476" i="3" s="1"/>
  <c r="S2476" i="3" s="1"/>
  <c r="F2477" i="3"/>
  <c r="F2478" i="3"/>
  <c r="M2478" i="3" s="1"/>
  <c r="F2479" i="3"/>
  <c r="M2479" i="3" s="1"/>
  <c r="S2479" i="3" s="1"/>
  <c r="F2480" i="3"/>
  <c r="M2480" i="3" s="1"/>
  <c r="S2480" i="3" s="1"/>
  <c r="F2481" i="3"/>
  <c r="F2482" i="3"/>
  <c r="M2482" i="3" s="1"/>
  <c r="S2482" i="3" s="1"/>
  <c r="F2483" i="3"/>
  <c r="F2484" i="3"/>
  <c r="M2484" i="3" s="1"/>
  <c r="S2484" i="3" s="1"/>
  <c r="F2485" i="3"/>
  <c r="M2485" i="3" s="1"/>
  <c r="S2485" i="3" s="1"/>
  <c r="F2486" i="3"/>
  <c r="F2487" i="3"/>
  <c r="M2487" i="3" s="1"/>
  <c r="S2487" i="3" s="1"/>
  <c r="F2488" i="3"/>
  <c r="M2488" i="3" s="1"/>
  <c r="S2488" i="3" s="1"/>
  <c r="F2489" i="3"/>
  <c r="F2490" i="3"/>
  <c r="M2490" i="3" s="1"/>
  <c r="F2491" i="3"/>
  <c r="M2491" i="3" s="1"/>
  <c r="S2491" i="3" s="1"/>
  <c r="F2492" i="3"/>
  <c r="M2492" i="3" s="1"/>
  <c r="S2492" i="3" s="1"/>
  <c r="F2493" i="3"/>
  <c r="F2494" i="3"/>
  <c r="M2494" i="3" s="1"/>
  <c r="S2494" i="3" s="1"/>
  <c r="F2495" i="3"/>
  <c r="F2496" i="3"/>
  <c r="M2496" i="3" s="1"/>
  <c r="S2496" i="3" s="1"/>
  <c r="F2497" i="3"/>
  <c r="M2497" i="3" s="1"/>
  <c r="S2497" i="3" s="1"/>
  <c r="F2498" i="3"/>
  <c r="F2499" i="3"/>
  <c r="M2499" i="3" s="1"/>
  <c r="S2499" i="3" s="1"/>
  <c r="F2500" i="3"/>
  <c r="M2500" i="3" s="1"/>
  <c r="S2500" i="3" s="1"/>
  <c r="F2501" i="3"/>
  <c r="F2502" i="3"/>
  <c r="M2502" i="3" s="1"/>
  <c r="F2503" i="3"/>
  <c r="M2503" i="3" s="1"/>
  <c r="S2503" i="3" s="1"/>
  <c r="F2504" i="3"/>
  <c r="M2504" i="3" s="1"/>
  <c r="S2504" i="3" s="1"/>
  <c r="F2505" i="3"/>
  <c r="F2506" i="3"/>
  <c r="M2506" i="3" s="1"/>
  <c r="S2506" i="3" s="1"/>
  <c r="F2507" i="3"/>
  <c r="F2508" i="3"/>
  <c r="M2508" i="3" s="1"/>
  <c r="S2508" i="3" s="1"/>
  <c r="F2509" i="3"/>
  <c r="M2509" i="3" s="1"/>
  <c r="S2509" i="3" s="1"/>
  <c r="F2510" i="3"/>
  <c r="F2511" i="3"/>
  <c r="M2511" i="3" s="1"/>
  <c r="S2511" i="3" s="1"/>
  <c r="F2512" i="3"/>
  <c r="M2512" i="3" s="1"/>
  <c r="S2512" i="3" s="1"/>
  <c r="F2513" i="3"/>
  <c r="F2514" i="3"/>
  <c r="M2514" i="3" s="1"/>
  <c r="F2515" i="3"/>
  <c r="M2515" i="3" s="1"/>
  <c r="S2515" i="3" s="1"/>
  <c r="F2516" i="3"/>
  <c r="M2516" i="3" s="1"/>
  <c r="S2516" i="3" s="1"/>
  <c r="F2517" i="3"/>
  <c r="F2518" i="3"/>
  <c r="M2518" i="3" s="1"/>
  <c r="S2518" i="3" s="1"/>
  <c r="F2519" i="3"/>
  <c r="F2520" i="3"/>
  <c r="M2520" i="3" s="1"/>
  <c r="S2520" i="3" s="1"/>
  <c r="F2521" i="3"/>
  <c r="M2521" i="3" s="1"/>
  <c r="S2521" i="3" s="1"/>
  <c r="F2522" i="3"/>
  <c r="F2523" i="3"/>
  <c r="M2523" i="3" s="1"/>
  <c r="S2523" i="3" s="1"/>
  <c r="F2524" i="3"/>
  <c r="M2524" i="3" s="1"/>
  <c r="S2524" i="3" s="1"/>
  <c r="F2525" i="3"/>
  <c r="F2526" i="3"/>
  <c r="M2526" i="3" s="1"/>
  <c r="F2527" i="3"/>
  <c r="M2527" i="3" s="1"/>
  <c r="S2527" i="3" s="1"/>
  <c r="F2528" i="3"/>
  <c r="M2528" i="3" s="1"/>
  <c r="S2528" i="3" s="1"/>
  <c r="F2529" i="3"/>
  <c r="F2530" i="3"/>
  <c r="M2530" i="3" s="1"/>
  <c r="S2530" i="3" s="1"/>
  <c r="F2531" i="3"/>
  <c r="F2532" i="3"/>
  <c r="M2532" i="3" s="1"/>
  <c r="S2532" i="3" s="1"/>
  <c r="F2533" i="3"/>
  <c r="M2533" i="3" s="1"/>
  <c r="S2533" i="3" s="1"/>
  <c r="F2534" i="3"/>
  <c r="F2535" i="3"/>
  <c r="M2535" i="3" s="1"/>
  <c r="S2535" i="3" s="1"/>
  <c r="F2536" i="3"/>
  <c r="M2536" i="3" s="1"/>
  <c r="S2536" i="3" s="1"/>
  <c r="F2537" i="3"/>
  <c r="F2538" i="3"/>
  <c r="M2538" i="3" s="1"/>
  <c r="F2539" i="3"/>
  <c r="M2539" i="3" s="1"/>
  <c r="S2539" i="3" s="1"/>
  <c r="F2540" i="3"/>
  <c r="M2540" i="3" s="1"/>
  <c r="S2540" i="3" s="1"/>
  <c r="F2541" i="3"/>
  <c r="F2542" i="3"/>
  <c r="M2542" i="3" s="1"/>
  <c r="S2542" i="3" s="1"/>
  <c r="F2543" i="3"/>
  <c r="F2544" i="3"/>
  <c r="M2544" i="3" s="1"/>
  <c r="S2544" i="3" s="1"/>
  <c r="F2545" i="3"/>
  <c r="M2545" i="3" s="1"/>
  <c r="S2545" i="3" s="1"/>
  <c r="F2546" i="3"/>
  <c r="F2547" i="3"/>
  <c r="M2547" i="3" s="1"/>
  <c r="S2547" i="3" s="1"/>
  <c r="F2548" i="3"/>
  <c r="M2548" i="3" s="1"/>
  <c r="S2548" i="3" s="1"/>
  <c r="F2549" i="3"/>
  <c r="F2550" i="3"/>
  <c r="M2550" i="3" s="1"/>
  <c r="F2551" i="3"/>
  <c r="M2551" i="3" s="1"/>
  <c r="S2551" i="3" s="1"/>
  <c r="F2552" i="3"/>
  <c r="M2552" i="3" s="1"/>
  <c r="S2552" i="3" s="1"/>
  <c r="F2553" i="3"/>
  <c r="F2554" i="3"/>
  <c r="M2554" i="3" s="1"/>
  <c r="S2554" i="3" s="1"/>
  <c r="F2555" i="3"/>
  <c r="F2556" i="3"/>
  <c r="M2556" i="3" s="1"/>
  <c r="S2556" i="3" s="1"/>
  <c r="F2557" i="3"/>
  <c r="M2557" i="3" s="1"/>
  <c r="S2557" i="3" s="1"/>
  <c r="F2558" i="3"/>
  <c r="F2559" i="3"/>
  <c r="M2559" i="3" s="1"/>
  <c r="S2559" i="3" s="1"/>
  <c r="F2560" i="3"/>
  <c r="M2560" i="3" s="1"/>
  <c r="S2560" i="3" s="1"/>
  <c r="F2561" i="3"/>
  <c r="F2562" i="3"/>
  <c r="M2562" i="3" s="1"/>
  <c r="F2563" i="3"/>
  <c r="M2563" i="3" s="1"/>
  <c r="S2563" i="3" s="1"/>
  <c r="F2564" i="3"/>
  <c r="M2564" i="3" s="1"/>
  <c r="S2564" i="3" s="1"/>
  <c r="F2565" i="3"/>
  <c r="F2566" i="3"/>
  <c r="M2566" i="3" s="1"/>
  <c r="S2566" i="3" s="1"/>
  <c r="F2567" i="3"/>
  <c r="F2568" i="3"/>
  <c r="M2568" i="3" s="1"/>
  <c r="S2568" i="3" s="1"/>
  <c r="F2569" i="3"/>
  <c r="M2569" i="3" s="1"/>
  <c r="S2569" i="3" s="1"/>
  <c r="F2570" i="3"/>
  <c r="F2571" i="3"/>
  <c r="M2571" i="3" s="1"/>
  <c r="S2571" i="3" s="1"/>
  <c r="F2572" i="3"/>
  <c r="M2572" i="3" s="1"/>
  <c r="S2572" i="3" s="1"/>
  <c r="F2573" i="3"/>
  <c r="F2574" i="3"/>
  <c r="M2574" i="3" s="1"/>
  <c r="F2575" i="3"/>
  <c r="M2575" i="3" s="1"/>
  <c r="S2575" i="3" s="1"/>
  <c r="F2576" i="3"/>
  <c r="M2576" i="3" s="1"/>
  <c r="S2576" i="3" s="1"/>
  <c r="F2577" i="3"/>
  <c r="F2578" i="3"/>
  <c r="M2578" i="3" s="1"/>
  <c r="S2578" i="3" s="1"/>
  <c r="F2579" i="3"/>
  <c r="F2580" i="3"/>
  <c r="M2580" i="3" s="1"/>
  <c r="S2580" i="3" s="1"/>
  <c r="F2581" i="3"/>
  <c r="M2581" i="3" s="1"/>
  <c r="S2581" i="3" s="1"/>
  <c r="F2582" i="3"/>
  <c r="F2583" i="3"/>
  <c r="M2583" i="3" s="1"/>
  <c r="S2583" i="3" s="1"/>
  <c r="F2584" i="3"/>
  <c r="M2584" i="3" s="1"/>
  <c r="S2584" i="3" s="1"/>
  <c r="F2585" i="3"/>
  <c r="F2586" i="3"/>
  <c r="M2586" i="3" s="1"/>
  <c r="F2587" i="3"/>
  <c r="M2587" i="3" s="1"/>
  <c r="S2587" i="3" s="1"/>
  <c r="F2588" i="3"/>
  <c r="M2588" i="3" s="1"/>
  <c r="S2588" i="3" s="1"/>
  <c r="F2589" i="3"/>
  <c r="F2590" i="3"/>
  <c r="M2590" i="3" s="1"/>
  <c r="S2590" i="3" s="1"/>
  <c r="F2591" i="3"/>
  <c r="F2592" i="3"/>
  <c r="M2592" i="3" s="1"/>
  <c r="S2592" i="3" s="1"/>
  <c r="F2593" i="3"/>
  <c r="M2593" i="3" s="1"/>
  <c r="S2593" i="3" s="1"/>
  <c r="F2594" i="3"/>
  <c r="F2595" i="3"/>
  <c r="M2595" i="3" s="1"/>
  <c r="S2595" i="3" s="1"/>
  <c r="F2596" i="3"/>
  <c r="M2596" i="3" s="1"/>
  <c r="S2596" i="3" s="1"/>
  <c r="F2597" i="3"/>
  <c r="F2598" i="3"/>
  <c r="M2598" i="3" s="1"/>
  <c r="F2599" i="3"/>
  <c r="M2599" i="3" s="1"/>
  <c r="S2599" i="3" s="1"/>
  <c r="F2600" i="3"/>
  <c r="M2600" i="3" s="1"/>
  <c r="S2600" i="3" s="1"/>
  <c r="F2601" i="3"/>
  <c r="F2602" i="3"/>
  <c r="M2602" i="3" s="1"/>
  <c r="S2602" i="3" s="1"/>
  <c r="F2603" i="3"/>
  <c r="F2604" i="3"/>
  <c r="M2604" i="3" s="1"/>
  <c r="S2604" i="3" s="1"/>
  <c r="F2605" i="3"/>
  <c r="M2605" i="3" s="1"/>
  <c r="S2605" i="3" s="1"/>
  <c r="F2606" i="3"/>
  <c r="F2607" i="3"/>
  <c r="M2607" i="3" s="1"/>
  <c r="S2607" i="3" s="1"/>
  <c r="F2608" i="3"/>
  <c r="M2608" i="3" s="1"/>
  <c r="S2608" i="3" s="1"/>
  <c r="F2609" i="3"/>
  <c r="F2610" i="3"/>
  <c r="M2610" i="3" s="1"/>
  <c r="F2611" i="3"/>
  <c r="M2611" i="3" s="1"/>
  <c r="S2611" i="3" s="1"/>
  <c r="F2612" i="3"/>
  <c r="M2612" i="3" s="1"/>
  <c r="S2612" i="3" s="1"/>
  <c r="F2613" i="3"/>
  <c r="F2614" i="3"/>
  <c r="M2614" i="3" s="1"/>
  <c r="S2614" i="3" s="1"/>
  <c r="F2615" i="3"/>
  <c r="F2616" i="3"/>
  <c r="M2616" i="3" s="1"/>
  <c r="S2616" i="3" s="1"/>
  <c r="F2617" i="3"/>
  <c r="M2617" i="3" s="1"/>
  <c r="S2617" i="3" s="1"/>
  <c r="F2618" i="3"/>
  <c r="F2619" i="3"/>
  <c r="M2619" i="3" s="1"/>
  <c r="S2619" i="3" s="1"/>
  <c r="F2620" i="3"/>
  <c r="M2620" i="3" s="1"/>
  <c r="S2620" i="3" s="1"/>
  <c r="F2621" i="3"/>
  <c r="F2622" i="3"/>
  <c r="M2622" i="3" s="1"/>
  <c r="F2623" i="3"/>
  <c r="M2623" i="3" s="1"/>
  <c r="S2623" i="3" s="1"/>
  <c r="F2624" i="3"/>
  <c r="M2624" i="3" s="1"/>
  <c r="S2624" i="3" s="1"/>
  <c r="F2625" i="3"/>
  <c r="F2626" i="3"/>
  <c r="M2626" i="3" s="1"/>
  <c r="S2626" i="3" s="1"/>
  <c r="F2627" i="3"/>
  <c r="F2628" i="3"/>
  <c r="M2628" i="3" s="1"/>
  <c r="S2628" i="3" s="1"/>
  <c r="F2629" i="3"/>
  <c r="M2629" i="3" s="1"/>
  <c r="S2629" i="3" s="1"/>
  <c r="F2630" i="3"/>
  <c r="F2631" i="3"/>
  <c r="M2631" i="3" s="1"/>
  <c r="S2631" i="3" s="1"/>
  <c r="F2632" i="3"/>
  <c r="M2632" i="3" s="1"/>
  <c r="S2632" i="3" s="1"/>
  <c r="F2633" i="3"/>
  <c r="F2634" i="3"/>
  <c r="M2634" i="3" s="1"/>
  <c r="F2635" i="3"/>
  <c r="M2635" i="3" s="1"/>
  <c r="S2635" i="3" s="1"/>
  <c r="F2636" i="3"/>
  <c r="M2636" i="3" s="1"/>
  <c r="S2636" i="3" s="1"/>
  <c r="F2637" i="3"/>
  <c r="F2638" i="3"/>
  <c r="M2638" i="3" s="1"/>
  <c r="S2638" i="3" s="1"/>
  <c r="F2639" i="3"/>
  <c r="F2640" i="3"/>
  <c r="M2640" i="3" s="1"/>
  <c r="S2640" i="3" s="1"/>
  <c r="F2641" i="3"/>
  <c r="M2641" i="3" s="1"/>
  <c r="S2641" i="3" s="1"/>
  <c r="F2642" i="3"/>
  <c r="F2643" i="3"/>
  <c r="M2643" i="3" s="1"/>
  <c r="S2643" i="3" s="1"/>
  <c r="F2644" i="3"/>
  <c r="M2644" i="3" s="1"/>
  <c r="S2644" i="3" s="1"/>
  <c r="F2645" i="3"/>
  <c r="F2646" i="3"/>
  <c r="M2646" i="3" s="1"/>
  <c r="F2647" i="3"/>
  <c r="M2647" i="3" s="1"/>
  <c r="S2647" i="3" s="1"/>
  <c r="F2648" i="3"/>
  <c r="M2648" i="3" s="1"/>
  <c r="S2648" i="3" s="1"/>
  <c r="F2649" i="3"/>
  <c r="F2650" i="3"/>
  <c r="M2650" i="3" s="1"/>
  <c r="S2650" i="3" s="1"/>
  <c r="F2651" i="3"/>
  <c r="F2652" i="3"/>
  <c r="M2652" i="3" s="1"/>
  <c r="S2652" i="3" s="1"/>
  <c r="F2653" i="3"/>
  <c r="M2653" i="3" s="1"/>
  <c r="S2653" i="3" s="1"/>
  <c r="F2654" i="3"/>
  <c r="F2655" i="3"/>
  <c r="M2655" i="3" s="1"/>
  <c r="S2655" i="3" s="1"/>
  <c r="F2656" i="3"/>
  <c r="M2656" i="3" s="1"/>
  <c r="S2656" i="3" s="1"/>
  <c r="F2657" i="3"/>
  <c r="F2658" i="3"/>
  <c r="M2658" i="3" s="1"/>
  <c r="F2659" i="3"/>
  <c r="M2659" i="3" s="1"/>
  <c r="S2659" i="3" s="1"/>
  <c r="F2660" i="3"/>
  <c r="M2660" i="3" s="1"/>
  <c r="S2660" i="3" s="1"/>
  <c r="F2661" i="3"/>
  <c r="F2662" i="3"/>
  <c r="M2662" i="3" s="1"/>
  <c r="S2662" i="3" s="1"/>
  <c r="F2663" i="3"/>
  <c r="F2664" i="3"/>
  <c r="M2664" i="3" s="1"/>
  <c r="S2664" i="3" s="1"/>
  <c r="F2665" i="3"/>
  <c r="M2665" i="3" s="1"/>
  <c r="S2665" i="3" s="1"/>
  <c r="F2666" i="3"/>
  <c r="F2667" i="3"/>
  <c r="M2667" i="3" s="1"/>
  <c r="S2667" i="3" s="1"/>
  <c r="F2668" i="3"/>
  <c r="M2668" i="3" s="1"/>
  <c r="S2668" i="3" s="1"/>
  <c r="F2669" i="3"/>
  <c r="F2670" i="3"/>
  <c r="M2670" i="3" s="1"/>
  <c r="F2671" i="3"/>
  <c r="M2671" i="3" s="1"/>
  <c r="S2671" i="3" s="1"/>
  <c r="F2672" i="3"/>
  <c r="M2672" i="3" s="1"/>
  <c r="S2672" i="3" s="1"/>
  <c r="F2673" i="3"/>
  <c r="F2674" i="3"/>
  <c r="M2674" i="3" s="1"/>
  <c r="S2674" i="3" s="1"/>
  <c r="F2675" i="3"/>
  <c r="F2676" i="3"/>
  <c r="M2676" i="3" s="1"/>
  <c r="S2676" i="3" s="1"/>
  <c r="F2677" i="3"/>
  <c r="M2677" i="3" s="1"/>
  <c r="S2677" i="3" s="1"/>
  <c r="F2678" i="3"/>
  <c r="F2679" i="3"/>
  <c r="M2679" i="3" s="1"/>
  <c r="S2679" i="3" s="1"/>
  <c r="F2680" i="3"/>
  <c r="M2680" i="3" s="1"/>
  <c r="S2680" i="3" s="1"/>
  <c r="F2681" i="3"/>
  <c r="F2682" i="3"/>
  <c r="M2682" i="3" s="1"/>
  <c r="F2683" i="3"/>
  <c r="M2683" i="3" s="1"/>
  <c r="S2683" i="3" s="1"/>
  <c r="F2684" i="3"/>
  <c r="M2684" i="3" s="1"/>
  <c r="S2684" i="3" s="1"/>
  <c r="F2685" i="3"/>
  <c r="F2686" i="3"/>
  <c r="M2686" i="3" s="1"/>
  <c r="S2686" i="3" s="1"/>
  <c r="F2687" i="3"/>
  <c r="F2688" i="3"/>
  <c r="M2688" i="3" s="1"/>
  <c r="S2688" i="3" s="1"/>
  <c r="F2689" i="3"/>
  <c r="M2689" i="3" s="1"/>
  <c r="S2689" i="3" s="1"/>
  <c r="F2690" i="3"/>
  <c r="F2691" i="3"/>
  <c r="M2691" i="3" s="1"/>
  <c r="S2691" i="3" s="1"/>
  <c r="F2692" i="3"/>
  <c r="M2692" i="3" s="1"/>
  <c r="S2692" i="3" s="1"/>
  <c r="F2693" i="3"/>
  <c r="F2694" i="3"/>
  <c r="M2694" i="3" s="1"/>
  <c r="F2695" i="3"/>
  <c r="M2695" i="3" s="1"/>
  <c r="S2695" i="3" s="1"/>
  <c r="F2696" i="3"/>
  <c r="M2696" i="3" s="1"/>
  <c r="S2696" i="3" s="1"/>
  <c r="F2697" i="3"/>
  <c r="F2698" i="3"/>
  <c r="M2698" i="3" s="1"/>
  <c r="S2698" i="3" s="1"/>
  <c r="F2699" i="3"/>
  <c r="F2700" i="3"/>
  <c r="M2700" i="3" s="1"/>
  <c r="S2700" i="3" s="1"/>
  <c r="F2701" i="3"/>
  <c r="M2701" i="3" s="1"/>
  <c r="S2701" i="3" s="1"/>
  <c r="F2702" i="3"/>
  <c r="F2703" i="3"/>
  <c r="M2703" i="3" s="1"/>
  <c r="S2703" i="3" s="1"/>
  <c r="F2704" i="3"/>
  <c r="M2704" i="3" s="1"/>
  <c r="S2704" i="3" s="1"/>
  <c r="F2705" i="3"/>
  <c r="F2706" i="3"/>
  <c r="M2706" i="3" s="1"/>
  <c r="F2707" i="3"/>
  <c r="M2707" i="3" s="1"/>
  <c r="S2707" i="3" s="1"/>
  <c r="F2708" i="3"/>
  <c r="M2708" i="3" s="1"/>
  <c r="S2708" i="3" s="1"/>
  <c r="F2709" i="3"/>
  <c r="F2710" i="3"/>
  <c r="M2710" i="3" s="1"/>
  <c r="S2710" i="3" s="1"/>
  <c r="F2711" i="3"/>
  <c r="F2712" i="3"/>
  <c r="M2712" i="3" s="1"/>
  <c r="S2712" i="3" s="1"/>
  <c r="F2713" i="3"/>
  <c r="M2713" i="3" s="1"/>
  <c r="S2713" i="3" s="1"/>
  <c r="F2714" i="3"/>
  <c r="F2715" i="3"/>
  <c r="M2715" i="3" s="1"/>
  <c r="S2715" i="3" s="1"/>
  <c r="F2716" i="3"/>
  <c r="M2716" i="3" s="1"/>
  <c r="S2716" i="3" s="1"/>
  <c r="F2717" i="3"/>
  <c r="F2718" i="3"/>
  <c r="M2718" i="3" s="1"/>
  <c r="F2719" i="3"/>
  <c r="M2719" i="3" s="1"/>
  <c r="S2719" i="3" s="1"/>
  <c r="F2720" i="3"/>
  <c r="M2720" i="3" s="1"/>
  <c r="S2720" i="3" s="1"/>
  <c r="F2721" i="3"/>
  <c r="F2722" i="3"/>
  <c r="M2722" i="3" s="1"/>
  <c r="S2722" i="3" s="1"/>
  <c r="F2723" i="3"/>
  <c r="F2724" i="3"/>
  <c r="M2724" i="3" s="1"/>
  <c r="S2724" i="3" s="1"/>
  <c r="F2725" i="3"/>
  <c r="M2725" i="3" s="1"/>
  <c r="S2725" i="3" s="1"/>
  <c r="F2726" i="3"/>
  <c r="F2727" i="3"/>
  <c r="M2727" i="3" s="1"/>
  <c r="S2727" i="3" s="1"/>
  <c r="F2728" i="3"/>
  <c r="M2728" i="3" s="1"/>
  <c r="S2728" i="3" s="1"/>
  <c r="F2729" i="3"/>
  <c r="F2730" i="3"/>
  <c r="M2730" i="3" s="1"/>
  <c r="F2731" i="3"/>
  <c r="M2731" i="3" s="1"/>
  <c r="S2731" i="3" s="1"/>
  <c r="F2732" i="3"/>
  <c r="M2732" i="3" s="1"/>
  <c r="S2732" i="3" s="1"/>
  <c r="F2733" i="3"/>
  <c r="F2734" i="3"/>
  <c r="M2734" i="3" s="1"/>
  <c r="S2734" i="3" s="1"/>
  <c r="F2735" i="3"/>
  <c r="F2736" i="3"/>
  <c r="M2736" i="3" s="1"/>
  <c r="S2736" i="3" s="1"/>
  <c r="F2737" i="3"/>
  <c r="M2737" i="3" s="1"/>
  <c r="S2737" i="3" s="1"/>
  <c r="F2738" i="3"/>
  <c r="F2739" i="3"/>
  <c r="M2739" i="3" s="1"/>
  <c r="S2739" i="3" s="1"/>
  <c r="F2740" i="3"/>
  <c r="M2740" i="3" s="1"/>
  <c r="S2740" i="3" s="1"/>
  <c r="F2741" i="3"/>
  <c r="F2742" i="3"/>
  <c r="M2742" i="3" s="1"/>
  <c r="F2743" i="3"/>
  <c r="M2743" i="3" s="1"/>
  <c r="S2743" i="3" s="1"/>
  <c r="F2744" i="3"/>
  <c r="M2744" i="3" s="1"/>
  <c r="S2744" i="3" s="1"/>
  <c r="F2745" i="3"/>
  <c r="F2746" i="3"/>
  <c r="M2746" i="3" s="1"/>
  <c r="S2746" i="3" s="1"/>
  <c r="F2747" i="3"/>
  <c r="F2748" i="3"/>
  <c r="M2748" i="3" s="1"/>
  <c r="S2748" i="3" s="1"/>
  <c r="F2749" i="3"/>
  <c r="M2749" i="3" s="1"/>
  <c r="S2749" i="3" s="1"/>
  <c r="F2750" i="3"/>
  <c r="F2751" i="3"/>
  <c r="M2751" i="3" s="1"/>
  <c r="S2751" i="3" s="1"/>
  <c r="F2752" i="3"/>
  <c r="M2752" i="3" s="1"/>
  <c r="S2752" i="3" s="1"/>
  <c r="F2753" i="3"/>
  <c r="F2754" i="3"/>
  <c r="M2754" i="3" s="1"/>
  <c r="F2755" i="3"/>
  <c r="M2755" i="3" s="1"/>
  <c r="S2755" i="3" s="1"/>
  <c r="F2756" i="3"/>
  <c r="M2756" i="3" s="1"/>
  <c r="S2756" i="3" s="1"/>
  <c r="F2757" i="3"/>
  <c r="F2758" i="3"/>
  <c r="M2758" i="3" s="1"/>
  <c r="S2758" i="3" s="1"/>
  <c r="F2759" i="3"/>
  <c r="F2760" i="3"/>
  <c r="M2760" i="3" s="1"/>
  <c r="S2760" i="3" s="1"/>
  <c r="F2761" i="3"/>
  <c r="M2761" i="3" s="1"/>
  <c r="S2761" i="3" s="1"/>
  <c r="F2762" i="3"/>
  <c r="F2763" i="3"/>
  <c r="M2763" i="3" s="1"/>
  <c r="S2763" i="3" s="1"/>
  <c r="F2764" i="3"/>
  <c r="M2764" i="3" s="1"/>
  <c r="S2764" i="3" s="1"/>
  <c r="F2765" i="3"/>
  <c r="F2766" i="3"/>
  <c r="M2766" i="3" s="1"/>
  <c r="F2767" i="3"/>
  <c r="M2767" i="3" s="1"/>
  <c r="S2767" i="3" s="1"/>
  <c r="F2768" i="3"/>
  <c r="M2768" i="3" s="1"/>
  <c r="S2768" i="3" s="1"/>
  <c r="F2769" i="3"/>
  <c r="F2770" i="3"/>
  <c r="M2770" i="3" s="1"/>
  <c r="S2770" i="3" s="1"/>
  <c r="F2771" i="3"/>
  <c r="F2772" i="3"/>
  <c r="M2772" i="3" s="1"/>
  <c r="S2772" i="3" s="1"/>
  <c r="F2773" i="3"/>
  <c r="M2773" i="3" s="1"/>
  <c r="S2773" i="3" s="1"/>
  <c r="F2774" i="3"/>
  <c r="F2775" i="3"/>
  <c r="M2775" i="3" s="1"/>
  <c r="S2775" i="3" s="1"/>
  <c r="F2776" i="3"/>
  <c r="M2776" i="3" s="1"/>
  <c r="S2776" i="3" s="1"/>
  <c r="F2777" i="3"/>
  <c r="F2778" i="3"/>
  <c r="M2778" i="3" s="1"/>
  <c r="F2779" i="3"/>
  <c r="M2779" i="3" s="1"/>
  <c r="S2779" i="3" s="1"/>
  <c r="F2780" i="3"/>
  <c r="M2780" i="3" s="1"/>
  <c r="S2780" i="3" s="1"/>
  <c r="F2781" i="3"/>
  <c r="F2782" i="3"/>
  <c r="M2782" i="3" s="1"/>
  <c r="S2782" i="3" s="1"/>
  <c r="F2783" i="3"/>
  <c r="F2784" i="3"/>
  <c r="M2784" i="3" s="1"/>
  <c r="S2784" i="3" s="1"/>
  <c r="F2785" i="3"/>
  <c r="M2785" i="3" s="1"/>
  <c r="S2785" i="3" s="1"/>
  <c r="F2786" i="3"/>
  <c r="F2787" i="3"/>
  <c r="M2787" i="3" s="1"/>
  <c r="S2787" i="3" s="1"/>
  <c r="F2788" i="3"/>
  <c r="M2788" i="3" s="1"/>
  <c r="S2788" i="3" s="1"/>
  <c r="F2789" i="3"/>
  <c r="F2790" i="3"/>
  <c r="M2790" i="3" s="1"/>
  <c r="F2791" i="3"/>
  <c r="M2791" i="3" s="1"/>
  <c r="S2791" i="3" s="1"/>
  <c r="F2792" i="3"/>
  <c r="M2792" i="3" s="1"/>
  <c r="S2792" i="3" s="1"/>
  <c r="F2793" i="3"/>
  <c r="F2794" i="3"/>
  <c r="M2794" i="3" s="1"/>
  <c r="S2794" i="3" s="1"/>
  <c r="F2795" i="3"/>
  <c r="F2796" i="3"/>
  <c r="M2796" i="3" s="1"/>
  <c r="S2796" i="3" s="1"/>
  <c r="F2797" i="3"/>
  <c r="M2797" i="3" s="1"/>
  <c r="S2797" i="3" s="1"/>
  <c r="F2798" i="3"/>
  <c r="F2799" i="3"/>
  <c r="M2799" i="3" s="1"/>
  <c r="S2799" i="3" s="1"/>
  <c r="F2800" i="3"/>
  <c r="M2800" i="3" s="1"/>
  <c r="S2800" i="3" s="1"/>
  <c r="F2801" i="3"/>
  <c r="F2802" i="3"/>
  <c r="M2802" i="3" s="1"/>
  <c r="F2803" i="3"/>
  <c r="M2803" i="3" s="1"/>
  <c r="S2803" i="3" s="1"/>
  <c r="F2804" i="3"/>
  <c r="M2804" i="3" s="1"/>
  <c r="S2804" i="3" s="1"/>
  <c r="F2805" i="3"/>
  <c r="F2806" i="3"/>
  <c r="M2806" i="3" s="1"/>
  <c r="S2806" i="3" s="1"/>
  <c r="F2807" i="3"/>
  <c r="F2808" i="3"/>
  <c r="M2808" i="3" s="1"/>
  <c r="S2808" i="3" s="1"/>
  <c r="F2809" i="3"/>
  <c r="M2809" i="3" s="1"/>
  <c r="S2809" i="3" s="1"/>
  <c r="F2810" i="3"/>
  <c r="F2811" i="3"/>
  <c r="M2811" i="3" s="1"/>
  <c r="S2811" i="3" s="1"/>
  <c r="F2812" i="3"/>
  <c r="M2812" i="3" s="1"/>
  <c r="S2812" i="3" s="1"/>
  <c r="F2813" i="3"/>
  <c r="F2814" i="3"/>
  <c r="M2814" i="3" s="1"/>
  <c r="F2815" i="3"/>
  <c r="M2815" i="3" s="1"/>
  <c r="S2815" i="3" s="1"/>
  <c r="F2816" i="3"/>
  <c r="M2816" i="3" s="1"/>
  <c r="S2816" i="3" s="1"/>
  <c r="F2817" i="3"/>
  <c r="F2818" i="3"/>
  <c r="M2818" i="3" s="1"/>
  <c r="S2818" i="3" s="1"/>
  <c r="F2819" i="3"/>
  <c r="F2820" i="3"/>
  <c r="M2820" i="3" s="1"/>
  <c r="S2820" i="3" s="1"/>
  <c r="F2821" i="3"/>
  <c r="M2821" i="3" s="1"/>
  <c r="S2821" i="3" s="1"/>
  <c r="F2822" i="3"/>
  <c r="F2823" i="3"/>
  <c r="M2823" i="3" s="1"/>
  <c r="S2823" i="3" s="1"/>
  <c r="F2824" i="3"/>
  <c r="M2824" i="3" s="1"/>
  <c r="S2824" i="3" s="1"/>
  <c r="F2825" i="3"/>
  <c r="F2826" i="3"/>
  <c r="M2826" i="3" s="1"/>
  <c r="F2827" i="3"/>
  <c r="M2827" i="3" s="1"/>
  <c r="S2827" i="3" s="1"/>
  <c r="F2828" i="3"/>
  <c r="M2828" i="3" s="1"/>
  <c r="S2828" i="3" s="1"/>
  <c r="F2829" i="3"/>
  <c r="F2830" i="3"/>
  <c r="M2830" i="3" s="1"/>
  <c r="S2830" i="3" s="1"/>
  <c r="F2831" i="3"/>
  <c r="F2832" i="3"/>
  <c r="M2832" i="3" s="1"/>
  <c r="S2832" i="3" s="1"/>
  <c r="F2833" i="3"/>
  <c r="M2833" i="3" s="1"/>
  <c r="S2833" i="3" s="1"/>
  <c r="F2834" i="3"/>
  <c r="F2835" i="3"/>
  <c r="M2835" i="3" s="1"/>
  <c r="S2835" i="3" s="1"/>
  <c r="F2836" i="3"/>
  <c r="M2836" i="3" s="1"/>
  <c r="S2836" i="3" s="1"/>
  <c r="F2837" i="3"/>
  <c r="F2838" i="3"/>
  <c r="M2838" i="3" s="1"/>
  <c r="F2839" i="3"/>
  <c r="M2839" i="3" s="1"/>
  <c r="S2839" i="3" s="1"/>
  <c r="F2840" i="3"/>
  <c r="M2840" i="3" s="1"/>
  <c r="S2840" i="3" s="1"/>
  <c r="F2841" i="3"/>
  <c r="F2842" i="3"/>
  <c r="M2842" i="3" s="1"/>
  <c r="S2842" i="3" s="1"/>
  <c r="F2843" i="3"/>
  <c r="F2844" i="3"/>
  <c r="M2844" i="3" s="1"/>
  <c r="S2844" i="3" s="1"/>
  <c r="F2845" i="3"/>
  <c r="M2845" i="3" s="1"/>
  <c r="S2845" i="3" s="1"/>
  <c r="F2846" i="3"/>
  <c r="F2847" i="3"/>
  <c r="M2847" i="3" s="1"/>
  <c r="S2847" i="3" s="1"/>
  <c r="F2848" i="3"/>
  <c r="M2848" i="3" s="1"/>
  <c r="S2848" i="3" s="1"/>
  <c r="F2849" i="3"/>
  <c r="F2850" i="3"/>
  <c r="M2850" i="3" s="1"/>
  <c r="F2851" i="3"/>
  <c r="M2851" i="3" s="1"/>
  <c r="S2851" i="3" s="1"/>
  <c r="F2852" i="3"/>
  <c r="M2852" i="3" s="1"/>
  <c r="S2852" i="3" s="1"/>
  <c r="F2853" i="3"/>
  <c r="F2854" i="3"/>
  <c r="M2854" i="3" s="1"/>
  <c r="S2854" i="3" s="1"/>
  <c r="F2855" i="3"/>
  <c r="F2856" i="3"/>
  <c r="M2856" i="3" s="1"/>
  <c r="S2856" i="3" s="1"/>
  <c r="F2857" i="3"/>
  <c r="M2857" i="3" s="1"/>
  <c r="S2857" i="3" s="1"/>
  <c r="F2858" i="3"/>
  <c r="F2859" i="3"/>
  <c r="M2859" i="3" s="1"/>
  <c r="S2859" i="3" s="1"/>
  <c r="F2860" i="3"/>
  <c r="M2860" i="3" s="1"/>
  <c r="S2860" i="3" s="1"/>
  <c r="F2861" i="3"/>
  <c r="F2862" i="3"/>
  <c r="M2862" i="3" s="1"/>
  <c r="F2863" i="3"/>
  <c r="M2863" i="3" s="1"/>
  <c r="S2863" i="3" s="1"/>
  <c r="F2864" i="3"/>
  <c r="M2864" i="3" s="1"/>
  <c r="S2864" i="3" s="1"/>
  <c r="F2865" i="3"/>
  <c r="F2866" i="3"/>
  <c r="M2866" i="3" s="1"/>
  <c r="S2866" i="3" s="1"/>
  <c r="F2867" i="3"/>
  <c r="F2868" i="3"/>
  <c r="M2868" i="3" s="1"/>
  <c r="S2868" i="3" s="1"/>
  <c r="F2869" i="3"/>
  <c r="M2869" i="3" s="1"/>
  <c r="S2869" i="3" s="1"/>
  <c r="F2870" i="3"/>
  <c r="F2871" i="3"/>
  <c r="M2871" i="3" s="1"/>
  <c r="S2871" i="3" s="1"/>
  <c r="F2872" i="3"/>
  <c r="M2872" i="3" s="1"/>
  <c r="S2872" i="3" s="1"/>
  <c r="F2873" i="3"/>
  <c r="F2874" i="3"/>
  <c r="M2874" i="3" s="1"/>
  <c r="F2875" i="3"/>
  <c r="M2875" i="3" s="1"/>
  <c r="S2875" i="3" s="1"/>
  <c r="F2876" i="3"/>
  <c r="M2876" i="3" s="1"/>
  <c r="S2876" i="3" s="1"/>
  <c r="F2877" i="3"/>
  <c r="F2878" i="3"/>
  <c r="M2878" i="3" s="1"/>
  <c r="S2878" i="3" s="1"/>
  <c r="F2879" i="3"/>
  <c r="F2880" i="3"/>
  <c r="M2880" i="3" s="1"/>
  <c r="S2880" i="3" s="1"/>
  <c r="F2881" i="3"/>
  <c r="M2881" i="3" s="1"/>
  <c r="S2881" i="3" s="1"/>
  <c r="F2882" i="3"/>
  <c r="F2883" i="3"/>
  <c r="M2883" i="3" s="1"/>
  <c r="S2883" i="3" s="1"/>
  <c r="F2884" i="3"/>
  <c r="M2884" i="3" s="1"/>
  <c r="S2884" i="3" s="1"/>
  <c r="F2885" i="3"/>
  <c r="F2886" i="3"/>
  <c r="M2886" i="3" s="1"/>
  <c r="F2887" i="3"/>
  <c r="M2887" i="3" s="1"/>
  <c r="S2887" i="3" s="1"/>
  <c r="F2888" i="3"/>
  <c r="M2888" i="3" s="1"/>
  <c r="S2888" i="3" s="1"/>
  <c r="F2889" i="3"/>
  <c r="F2890" i="3"/>
  <c r="M2890" i="3" s="1"/>
  <c r="S2890" i="3" s="1"/>
  <c r="F2891" i="3"/>
  <c r="F2892" i="3"/>
  <c r="M2892" i="3" s="1"/>
  <c r="S2892" i="3" s="1"/>
  <c r="F2893" i="3"/>
  <c r="M2893" i="3" s="1"/>
  <c r="S2893" i="3" s="1"/>
  <c r="F2894" i="3"/>
  <c r="F2895" i="3"/>
  <c r="M2895" i="3" s="1"/>
  <c r="S2895" i="3" s="1"/>
  <c r="F2896" i="3"/>
  <c r="M2896" i="3" s="1"/>
  <c r="S2896" i="3" s="1"/>
  <c r="F2897" i="3"/>
  <c r="F2898" i="3"/>
  <c r="M2898" i="3" s="1"/>
  <c r="F2899" i="3"/>
  <c r="M2899" i="3" s="1"/>
  <c r="S2899" i="3" s="1"/>
  <c r="F2900" i="3"/>
  <c r="M2900" i="3" s="1"/>
  <c r="S2900" i="3" s="1"/>
  <c r="F2901" i="3"/>
  <c r="F2902" i="3"/>
  <c r="M2902" i="3" s="1"/>
  <c r="S2902" i="3" s="1"/>
  <c r="F2903" i="3"/>
  <c r="F2904" i="3"/>
  <c r="M2904" i="3" s="1"/>
  <c r="S2904" i="3" s="1"/>
  <c r="F2905" i="3"/>
  <c r="M2905" i="3" s="1"/>
  <c r="S2905" i="3" s="1"/>
  <c r="F2906" i="3"/>
  <c r="F2907" i="3"/>
  <c r="M2907" i="3" s="1"/>
  <c r="S2907" i="3" s="1"/>
  <c r="F2908" i="3"/>
  <c r="M2908" i="3" s="1"/>
  <c r="S2908" i="3" s="1"/>
  <c r="F2909" i="3"/>
  <c r="F2910" i="3"/>
  <c r="M2910" i="3" s="1"/>
  <c r="F2911" i="3"/>
  <c r="M2911" i="3" s="1"/>
  <c r="S2911" i="3" s="1"/>
  <c r="F2912" i="3"/>
  <c r="M2912" i="3" s="1"/>
  <c r="S2912" i="3" s="1"/>
  <c r="F2913" i="3"/>
  <c r="F2914" i="3"/>
  <c r="M2914" i="3" s="1"/>
  <c r="S2914" i="3" s="1"/>
  <c r="F2915" i="3"/>
  <c r="F2916" i="3"/>
  <c r="M2916" i="3" s="1"/>
  <c r="S2916" i="3" s="1"/>
  <c r="F2917" i="3"/>
  <c r="M2917" i="3" s="1"/>
  <c r="S2917" i="3" s="1"/>
  <c r="F2918" i="3"/>
  <c r="F2919" i="3"/>
  <c r="M2919" i="3" s="1"/>
  <c r="S2919" i="3" s="1"/>
  <c r="F2920" i="3"/>
  <c r="M2920" i="3" s="1"/>
  <c r="S2920" i="3" s="1"/>
  <c r="F2921" i="3"/>
  <c r="F2922" i="3"/>
  <c r="M2922" i="3" s="1"/>
  <c r="F2923" i="3"/>
  <c r="M2923" i="3" s="1"/>
  <c r="S2923" i="3" s="1"/>
  <c r="F2924" i="3"/>
  <c r="M2924" i="3" s="1"/>
  <c r="S2924" i="3" s="1"/>
  <c r="F2925" i="3"/>
  <c r="F2926" i="3"/>
  <c r="M2926" i="3" s="1"/>
  <c r="S2926" i="3" s="1"/>
  <c r="F2927" i="3"/>
  <c r="F2928" i="3"/>
  <c r="M2928" i="3" s="1"/>
  <c r="S2928" i="3" s="1"/>
  <c r="F2929" i="3"/>
  <c r="M2929" i="3" s="1"/>
  <c r="S2929" i="3" s="1"/>
  <c r="F2930" i="3"/>
  <c r="F2931" i="3"/>
  <c r="M2931" i="3" s="1"/>
  <c r="S2931" i="3" s="1"/>
  <c r="F2932" i="3"/>
  <c r="M2932" i="3" s="1"/>
  <c r="S2932" i="3" s="1"/>
  <c r="F2933" i="3"/>
  <c r="F2934" i="3"/>
  <c r="M2934" i="3" s="1"/>
  <c r="F2935" i="3"/>
  <c r="M2935" i="3" s="1"/>
  <c r="S2935" i="3" s="1"/>
  <c r="F2936" i="3"/>
  <c r="M2936" i="3" s="1"/>
  <c r="S2936" i="3" s="1"/>
  <c r="F2937" i="3"/>
  <c r="F2938" i="3"/>
  <c r="M2938" i="3" s="1"/>
  <c r="S2938" i="3" s="1"/>
  <c r="F2939" i="3"/>
  <c r="F2940" i="3"/>
  <c r="M2940" i="3" s="1"/>
  <c r="S2940" i="3" s="1"/>
  <c r="F2941" i="3"/>
  <c r="M2941" i="3" s="1"/>
  <c r="S2941" i="3" s="1"/>
  <c r="F2942" i="3"/>
  <c r="F2943" i="3"/>
  <c r="M2943" i="3" s="1"/>
  <c r="S2943" i="3" s="1"/>
  <c r="F2944" i="3"/>
  <c r="M2944" i="3" s="1"/>
  <c r="S2944" i="3" s="1"/>
  <c r="F2945" i="3"/>
  <c r="F2946" i="3"/>
  <c r="M2946" i="3" s="1"/>
  <c r="F2947" i="3"/>
  <c r="M2947" i="3" s="1"/>
  <c r="S2947" i="3" s="1"/>
  <c r="F2948" i="3"/>
  <c r="M2948" i="3" s="1"/>
  <c r="S2948" i="3" s="1"/>
  <c r="F2949" i="3"/>
  <c r="F2950" i="3"/>
  <c r="M2950" i="3" s="1"/>
  <c r="S2950" i="3" s="1"/>
  <c r="F2951" i="3"/>
  <c r="F2952" i="3"/>
  <c r="M2952" i="3" s="1"/>
  <c r="S2952" i="3" s="1"/>
  <c r="F2953" i="3"/>
  <c r="M2953" i="3" s="1"/>
  <c r="S2953" i="3" s="1"/>
  <c r="F2954" i="3"/>
  <c r="F2955" i="3"/>
  <c r="M2955" i="3" s="1"/>
  <c r="S2955" i="3" s="1"/>
  <c r="F2956" i="3"/>
  <c r="M2956" i="3" s="1"/>
  <c r="S2956" i="3" s="1"/>
  <c r="F2957" i="3"/>
  <c r="F2958" i="3"/>
  <c r="M2958" i="3" s="1"/>
  <c r="F2959" i="3"/>
  <c r="M2959" i="3" s="1"/>
  <c r="S2959" i="3" s="1"/>
  <c r="F2960" i="3"/>
  <c r="M2960" i="3" s="1"/>
  <c r="S2960" i="3" s="1"/>
  <c r="F2961" i="3"/>
  <c r="F2962" i="3"/>
  <c r="M2962" i="3" s="1"/>
  <c r="S2962" i="3" s="1"/>
  <c r="F2963" i="3"/>
  <c r="F2964" i="3"/>
  <c r="M2964" i="3" s="1"/>
  <c r="S2964" i="3" s="1"/>
  <c r="F2965" i="3"/>
  <c r="M2965" i="3" s="1"/>
  <c r="S2965" i="3" s="1"/>
  <c r="F2966" i="3"/>
  <c r="F2967" i="3"/>
  <c r="M2967" i="3" s="1"/>
  <c r="S2967" i="3" s="1"/>
  <c r="F2968" i="3"/>
  <c r="M2968" i="3" s="1"/>
  <c r="S2968" i="3" s="1"/>
  <c r="F2969" i="3"/>
  <c r="F2970" i="3"/>
  <c r="M2970" i="3" s="1"/>
  <c r="F2971" i="3"/>
  <c r="M2971" i="3" s="1"/>
  <c r="S2971" i="3" s="1"/>
  <c r="F2972" i="3"/>
  <c r="M2972" i="3" s="1"/>
  <c r="S2972" i="3" s="1"/>
  <c r="F2973" i="3"/>
  <c r="F2974" i="3"/>
  <c r="M2974" i="3" s="1"/>
  <c r="S2974" i="3" s="1"/>
  <c r="F2975" i="3"/>
  <c r="F2976" i="3"/>
  <c r="M2976" i="3" s="1"/>
  <c r="S2976" i="3" s="1"/>
  <c r="F2977" i="3"/>
  <c r="M2977" i="3" s="1"/>
  <c r="S2977" i="3" s="1"/>
  <c r="F2978" i="3"/>
  <c r="F2979" i="3"/>
  <c r="M2979" i="3" s="1"/>
  <c r="S2979" i="3" s="1"/>
  <c r="F2980" i="3"/>
  <c r="M2980" i="3" s="1"/>
  <c r="S2980" i="3" s="1"/>
  <c r="F2981" i="3"/>
  <c r="F2982" i="3"/>
  <c r="M2982" i="3" s="1"/>
  <c r="F2983" i="3"/>
  <c r="M2983" i="3" s="1"/>
  <c r="S2983" i="3" s="1"/>
  <c r="F2984" i="3"/>
  <c r="M2984" i="3" s="1"/>
  <c r="S2984" i="3" s="1"/>
  <c r="F2985" i="3"/>
  <c r="F2986" i="3"/>
  <c r="M2986" i="3" s="1"/>
  <c r="S2986" i="3" s="1"/>
  <c r="F2987" i="3"/>
  <c r="F2988" i="3"/>
  <c r="M2988" i="3" s="1"/>
  <c r="S2988" i="3" s="1"/>
  <c r="F2989" i="3"/>
  <c r="M2989" i="3" s="1"/>
  <c r="S2989" i="3" s="1"/>
  <c r="F2990" i="3"/>
  <c r="F2991" i="3"/>
  <c r="M2991" i="3" s="1"/>
  <c r="S2991" i="3" s="1"/>
  <c r="F2992" i="3"/>
  <c r="M2992" i="3" s="1"/>
  <c r="S2992" i="3" s="1"/>
  <c r="F2993" i="3"/>
  <c r="F2994" i="3"/>
  <c r="M2994" i="3" s="1"/>
  <c r="F2995" i="3"/>
  <c r="M2995" i="3" s="1"/>
  <c r="S2995" i="3" s="1"/>
  <c r="F2996" i="3"/>
  <c r="M2996" i="3" s="1"/>
  <c r="S2996" i="3" s="1"/>
  <c r="F2997" i="3"/>
  <c r="F2998" i="3"/>
  <c r="M2998" i="3" s="1"/>
  <c r="S2998" i="3" s="1"/>
  <c r="F2999" i="3"/>
  <c r="F3000" i="3"/>
  <c r="M3000" i="3" s="1"/>
  <c r="S3000" i="3" s="1"/>
  <c r="F3001" i="3"/>
  <c r="M3001" i="3" s="1"/>
  <c r="S3001" i="3" s="1"/>
  <c r="F3002" i="3"/>
  <c r="F3003" i="3"/>
  <c r="M3003" i="3" s="1"/>
  <c r="S3003" i="3" s="1"/>
  <c r="F3004" i="3"/>
  <c r="M3004" i="3" s="1"/>
  <c r="S3004" i="3" s="1"/>
  <c r="F3005" i="3"/>
  <c r="F3006" i="3"/>
  <c r="M3006" i="3" s="1"/>
  <c r="F3007" i="3"/>
  <c r="M3007" i="3" s="1"/>
  <c r="S3007" i="3" s="1"/>
  <c r="F3008" i="3"/>
  <c r="M3008" i="3" s="1"/>
  <c r="S3008" i="3" s="1"/>
  <c r="F3009" i="3"/>
  <c r="F3010" i="3"/>
  <c r="M3010" i="3" s="1"/>
  <c r="S3010" i="3" s="1"/>
  <c r="F3011" i="3"/>
  <c r="F3012" i="3"/>
  <c r="M3012" i="3" s="1"/>
  <c r="S3012" i="3" s="1"/>
  <c r="F3013" i="3"/>
  <c r="M3013" i="3" s="1"/>
  <c r="S3013" i="3" s="1"/>
  <c r="F3014" i="3"/>
  <c r="F3015" i="3"/>
  <c r="M3015" i="3" s="1"/>
  <c r="S3015" i="3" s="1"/>
  <c r="F3016" i="3"/>
  <c r="M3016" i="3" s="1"/>
  <c r="S3016" i="3" s="1"/>
  <c r="F3017" i="3"/>
  <c r="F3018" i="3"/>
  <c r="M3018" i="3" s="1"/>
  <c r="F3019" i="3"/>
  <c r="M3019" i="3" s="1"/>
  <c r="S3019" i="3" s="1"/>
  <c r="F3020" i="3"/>
  <c r="M3020" i="3" s="1"/>
  <c r="S3020" i="3" s="1"/>
  <c r="F3021" i="3"/>
  <c r="F3022" i="3"/>
  <c r="M3022" i="3" s="1"/>
  <c r="S3022" i="3" s="1"/>
  <c r="F3023" i="3"/>
  <c r="F3024" i="3"/>
  <c r="M3024" i="3" s="1"/>
  <c r="S3024" i="3" s="1"/>
  <c r="F3025" i="3"/>
  <c r="M3025" i="3" s="1"/>
  <c r="S3025" i="3" s="1"/>
  <c r="F3026" i="3"/>
  <c r="F3027" i="3"/>
  <c r="M3027" i="3" s="1"/>
  <c r="S3027" i="3" s="1"/>
  <c r="F3028" i="3"/>
  <c r="M3028" i="3" s="1"/>
  <c r="S3028" i="3" s="1"/>
  <c r="F3029" i="3"/>
  <c r="F3030" i="3"/>
  <c r="M3030" i="3" s="1"/>
  <c r="F3031" i="3"/>
  <c r="M3031" i="3" s="1"/>
  <c r="S3031" i="3" s="1"/>
  <c r="F3032" i="3"/>
  <c r="M3032" i="3" s="1"/>
  <c r="S3032" i="3" s="1"/>
  <c r="F3033" i="3"/>
  <c r="F3034" i="3"/>
  <c r="M3034" i="3" s="1"/>
  <c r="S3034" i="3" s="1"/>
  <c r="F3035" i="3"/>
  <c r="F3036" i="3"/>
  <c r="M3036" i="3" s="1"/>
  <c r="S3036" i="3" s="1"/>
  <c r="F3037" i="3"/>
  <c r="M3037" i="3" s="1"/>
  <c r="S3037" i="3" s="1"/>
  <c r="F3038" i="3"/>
  <c r="F3039" i="3"/>
  <c r="M3039" i="3" s="1"/>
  <c r="S3039" i="3" s="1"/>
  <c r="F3040" i="3"/>
  <c r="M3040" i="3" s="1"/>
  <c r="S3040" i="3" s="1"/>
  <c r="F3041" i="3"/>
  <c r="F3042" i="3"/>
  <c r="M3042" i="3" s="1"/>
  <c r="F3043" i="3"/>
  <c r="M3043" i="3" s="1"/>
  <c r="S3043" i="3" s="1"/>
  <c r="F3044" i="3"/>
  <c r="M3044" i="3" s="1"/>
  <c r="S3044" i="3" s="1"/>
  <c r="F3045" i="3"/>
  <c r="F3046" i="3"/>
  <c r="M3046" i="3" s="1"/>
  <c r="S3046" i="3" s="1"/>
  <c r="F3047" i="3"/>
  <c r="F3048" i="3"/>
  <c r="M3048" i="3" s="1"/>
  <c r="S3048" i="3" s="1"/>
  <c r="F3049" i="3"/>
  <c r="M3049" i="3" s="1"/>
  <c r="S3049" i="3" s="1"/>
  <c r="F3050" i="3"/>
  <c r="F3051" i="3"/>
  <c r="M3051" i="3" s="1"/>
  <c r="S3051" i="3" s="1"/>
  <c r="F3052" i="3"/>
  <c r="M3052" i="3" s="1"/>
  <c r="S3052" i="3" s="1"/>
  <c r="F3053" i="3"/>
  <c r="F3054" i="3"/>
  <c r="M3054" i="3" s="1"/>
  <c r="F3055" i="3"/>
  <c r="M3055" i="3" s="1"/>
  <c r="S3055" i="3" s="1"/>
  <c r="F3056" i="3"/>
  <c r="M3056" i="3" s="1"/>
  <c r="S3056" i="3" s="1"/>
  <c r="F3057" i="3"/>
  <c r="F3058" i="3"/>
  <c r="M3058" i="3" s="1"/>
  <c r="S3058" i="3" s="1"/>
  <c r="F3059" i="3"/>
  <c r="F3060" i="3"/>
  <c r="M3060" i="3" s="1"/>
  <c r="S3060" i="3" s="1"/>
  <c r="F3061" i="3"/>
  <c r="M3061" i="3" s="1"/>
  <c r="S3061" i="3" s="1"/>
  <c r="F3062" i="3"/>
  <c r="F3063" i="3"/>
  <c r="M3063" i="3" s="1"/>
  <c r="S3063" i="3" s="1"/>
  <c r="F3064" i="3"/>
  <c r="M3064" i="3" s="1"/>
  <c r="S3064" i="3" s="1"/>
  <c r="F3065" i="3"/>
  <c r="F3066" i="3"/>
  <c r="M3066" i="3" s="1"/>
  <c r="F3067" i="3"/>
  <c r="M3067" i="3" s="1"/>
  <c r="S3067" i="3" s="1"/>
  <c r="F3068" i="3"/>
  <c r="M3068" i="3" s="1"/>
  <c r="S3068" i="3" s="1"/>
  <c r="F3069" i="3"/>
  <c r="F3070" i="3"/>
  <c r="M3070" i="3" s="1"/>
  <c r="S3070" i="3" s="1"/>
  <c r="F3071" i="3"/>
  <c r="F3072" i="3"/>
  <c r="M3072" i="3" s="1"/>
  <c r="S3072" i="3" s="1"/>
  <c r="F3073" i="3"/>
  <c r="M3073" i="3" s="1"/>
  <c r="S3073" i="3" s="1"/>
  <c r="F3074" i="3"/>
  <c r="F3075" i="3"/>
  <c r="M3075" i="3" s="1"/>
  <c r="S3075" i="3" s="1"/>
  <c r="F3076" i="3"/>
  <c r="M3076" i="3" s="1"/>
  <c r="S3076" i="3" s="1"/>
  <c r="F3077" i="3"/>
  <c r="F3078" i="3"/>
  <c r="M3078" i="3" s="1"/>
  <c r="F3079" i="3"/>
  <c r="M3079" i="3" s="1"/>
  <c r="S3079" i="3" s="1"/>
  <c r="F3080" i="3"/>
  <c r="M3080" i="3" s="1"/>
  <c r="S3080" i="3" s="1"/>
  <c r="F3081" i="3"/>
  <c r="F3082" i="3"/>
  <c r="M3082" i="3" s="1"/>
  <c r="S3082" i="3" s="1"/>
  <c r="F3083" i="3"/>
  <c r="F3084" i="3"/>
  <c r="M3084" i="3" s="1"/>
  <c r="S3084" i="3" s="1"/>
  <c r="F3085" i="3"/>
  <c r="M3085" i="3" s="1"/>
  <c r="S3085" i="3" s="1"/>
  <c r="F3086" i="3"/>
  <c r="F3087" i="3"/>
  <c r="M3087" i="3" s="1"/>
  <c r="S3087" i="3" s="1"/>
  <c r="F3088" i="3"/>
  <c r="M3088" i="3" s="1"/>
  <c r="S3088" i="3" s="1"/>
  <c r="F3089" i="3"/>
  <c r="F3090" i="3"/>
  <c r="M3090" i="3" s="1"/>
  <c r="F3091" i="3"/>
  <c r="M3091" i="3" s="1"/>
  <c r="S3091" i="3" s="1"/>
  <c r="F3092" i="3"/>
  <c r="M3092" i="3" s="1"/>
  <c r="S3092" i="3" s="1"/>
  <c r="F3093" i="3"/>
  <c r="F3094" i="3"/>
  <c r="M3094" i="3" s="1"/>
  <c r="S3094" i="3" s="1"/>
  <c r="F3095" i="3"/>
  <c r="F3096" i="3"/>
  <c r="M3096" i="3" s="1"/>
  <c r="S3096" i="3" s="1"/>
  <c r="F3097" i="3"/>
  <c r="M3097" i="3" s="1"/>
  <c r="S3097" i="3" s="1"/>
  <c r="F3098" i="3"/>
  <c r="F3099" i="3"/>
  <c r="M3099" i="3" s="1"/>
  <c r="S3099" i="3" s="1"/>
  <c r="F3100" i="3"/>
  <c r="M3100" i="3" s="1"/>
  <c r="S3100" i="3" s="1"/>
  <c r="F3101" i="3"/>
  <c r="F3102" i="3"/>
  <c r="M3102" i="3" s="1"/>
  <c r="F3103" i="3"/>
  <c r="M3103" i="3" s="1"/>
  <c r="S3103" i="3" s="1"/>
  <c r="F3104" i="3"/>
  <c r="M3104" i="3" s="1"/>
  <c r="S3104" i="3" s="1"/>
  <c r="F3105" i="3"/>
  <c r="F3106" i="3"/>
  <c r="M3106" i="3" s="1"/>
  <c r="S3106" i="3" s="1"/>
  <c r="F3107" i="3"/>
  <c r="F3108" i="3"/>
  <c r="M3108" i="3" s="1"/>
  <c r="S3108" i="3" s="1"/>
  <c r="F3109" i="3"/>
  <c r="M3109" i="3" s="1"/>
  <c r="S3109" i="3" s="1"/>
  <c r="F3110" i="3"/>
  <c r="F3111" i="3"/>
  <c r="M3111" i="3" s="1"/>
  <c r="S3111" i="3" s="1"/>
  <c r="F3112" i="3"/>
  <c r="M3112" i="3" s="1"/>
  <c r="S3112" i="3" s="1"/>
  <c r="F3113" i="3"/>
  <c r="F3114" i="3"/>
  <c r="M3114" i="3" s="1"/>
  <c r="F3115" i="3"/>
  <c r="M3115" i="3" s="1"/>
  <c r="S3115" i="3" s="1"/>
  <c r="F3116" i="3"/>
  <c r="M3116" i="3" s="1"/>
  <c r="S3116" i="3" s="1"/>
  <c r="F3117" i="3"/>
  <c r="F3118" i="3"/>
  <c r="M3118" i="3" s="1"/>
  <c r="S3118" i="3" s="1"/>
  <c r="F3119" i="3"/>
  <c r="F3120" i="3"/>
  <c r="M3120" i="3" s="1"/>
  <c r="S3120" i="3" s="1"/>
  <c r="F3121" i="3"/>
  <c r="M3121" i="3" s="1"/>
  <c r="S3121" i="3" s="1"/>
  <c r="F3122" i="3"/>
  <c r="F3123" i="3"/>
  <c r="M3123" i="3" s="1"/>
  <c r="S3123" i="3" s="1"/>
  <c r="F3124" i="3"/>
  <c r="M3124" i="3" s="1"/>
  <c r="S3124" i="3" s="1"/>
  <c r="F3125" i="3"/>
  <c r="F3126" i="3"/>
  <c r="M3126" i="3" s="1"/>
  <c r="F3127" i="3"/>
  <c r="M3127" i="3" s="1"/>
  <c r="S3127" i="3" s="1"/>
  <c r="F3128" i="3"/>
  <c r="M3128" i="3" s="1"/>
  <c r="S3128" i="3" s="1"/>
  <c r="F3129" i="3"/>
  <c r="F3130" i="3"/>
  <c r="M3130" i="3" s="1"/>
  <c r="S3130" i="3" s="1"/>
  <c r="F3131" i="3"/>
  <c r="F3132" i="3"/>
  <c r="M3132" i="3" s="1"/>
  <c r="S3132" i="3" s="1"/>
  <c r="F3133" i="3"/>
  <c r="M3133" i="3" s="1"/>
  <c r="S3133" i="3" s="1"/>
  <c r="F3134" i="3"/>
  <c r="F3135" i="3"/>
  <c r="M3135" i="3" s="1"/>
  <c r="S3135" i="3" s="1"/>
  <c r="F3136" i="3"/>
  <c r="M3136" i="3" s="1"/>
  <c r="S3136" i="3" s="1"/>
  <c r="F3137" i="3"/>
  <c r="F3138" i="3"/>
  <c r="M3138" i="3" s="1"/>
  <c r="F3139" i="3"/>
  <c r="M3139" i="3" s="1"/>
  <c r="S3139" i="3" s="1"/>
  <c r="F3140" i="3"/>
  <c r="M3140" i="3" s="1"/>
  <c r="S3140" i="3" s="1"/>
  <c r="F3141" i="3"/>
  <c r="F3142" i="3"/>
  <c r="M3142" i="3" s="1"/>
  <c r="S3142" i="3" s="1"/>
  <c r="F3143" i="3"/>
  <c r="F3144" i="3"/>
  <c r="M3144" i="3" s="1"/>
  <c r="S3144" i="3" s="1"/>
  <c r="F3145" i="3"/>
  <c r="M3145" i="3" s="1"/>
  <c r="S3145" i="3" s="1"/>
  <c r="F3146" i="3"/>
  <c r="F3147" i="3"/>
  <c r="M3147" i="3" s="1"/>
  <c r="S3147" i="3" s="1"/>
  <c r="F3148" i="3"/>
  <c r="M3148" i="3" s="1"/>
  <c r="S3148" i="3" s="1"/>
  <c r="F3149" i="3"/>
  <c r="F3150" i="3"/>
  <c r="M3150" i="3" s="1"/>
  <c r="F3151" i="3"/>
  <c r="M3151" i="3" s="1"/>
  <c r="S3151" i="3" s="1"/>
  <c r="F3152" i="3"/>
  <c r="M3152" i="3" s="1"/>
  <c r="S3152" i="3" s="1"/>
  <c r="F3153" i="3"/>
  <c r="F3154" i="3"/>
  <c r="M3154" i="3" s="1"/>
  <c r="S3154" i="3" s="1"/>
  <c r="F3155" i="3"/>
  <c r="F3156" i="3"/>
  <c r="M3156" i="3" s="1"/>
  <c r="S3156" i="3" s="1"/>
  <c r="F3157" i="3"/>
  <c r="M3157" i="3" s="1"/>
  <c r="S3157" i="3" s="1"/>
  <c r="F3158" i="3"/>
  <c r="F3159" i="3"/>
  <c r="M3159" i="3" s="1"/>
  <c r="S3159" i="3" s="1"/>
  <c r="F3160" i="3"/>
  <c r="M3160" i="3" s="1"/>
  <c r="S3160" i="3" s="1"/>
  <c r="F3161" i="3"/>
  <c r="F3162" i="3"/>
  <c r="M3162" i="3" s="1"/>
  <c r="F3163" i="3"/>
  <c r="M3163" i="3" s="1"/>
  <c r="S3163" i="3" s="1"/>
  <c r="F3164" i="3"/>
  <c r="M3164" i="3" s="1"/>
  <c r="S3164" i="3" s="1"/>
  <c r="F3165" i="3"/>
  <c r="F3166" i="3"/>
  <c r="M3166" i="3" s="1"/>
  <c r="S3166" i="3" s="1"/>
  <c r="F3167" i="3"/>
  <c r="F3168" i="3"/>
  <c r="M3168" i="3" s="1"/>
  <c r="S3168" i="3" s="1"/>
  <c r="F3169" i="3"/>
  <c r="F3170" i="3"/>
  <c r="F3171" i="3"/>
  <c r="M3171" i="3" s="1"/>
  <c r="S3171" i="3" s="1"/>
  <c r="F3172" i="3"/>
  <c r="M3172" i="3" s="1"/>
  <c r="S3172" i="3" s="1"/>
  <c r="F3173" i="3"/>
  <c r="F3174" i="3"/>
  <c r="M3174" i="3" s="1"/>
  <c r="F3175" i="3"/>
  <c r="M3175" i="3" s="1"/>
  <c r="S3175" i="3" s="1"/>
  <c r="F3176" i="3"/>
  <c r="M3176" i="3" s="1"/>
  <c r="S3176" i="3" s="1"/>
  <c r="F3177" i="3"/>
  <c r="F3178" i="3"/>
  <c r="M3178" i="3" s="1"/>
  <c r="S3178" i="3" s="1"/>
  <c r="F3179" i="3"/>
  <c r="F3180" i="3"/>
  <c r="M3180" i="3" s="1"/>
  <c r="S3180" i="3" s="1"/>
  <c r="F3181" i="3"/>
  <c r="M3181" i="3" s="1"/>
  <c r="S3181" i="3" s="1"/>
  <c r="F3182" i="3"/>
  <c r="F3183" i="3"/>
  <c r="M3183" i="3" s="1"/>
  <c r="S3183" i="3" s="1"/>
  <c r="F3184" i="3"/>
  <c r="M3184" i="3" s="1"/>
  <c r="S3184" i="3" s="1"/>
  <c r="F3185" i="3"/>
  <c r="F3186" i="3"/>
  <c r="M3186" i="3" s="1"/>
  <c r="F3187" i="3"/>
  <c r="M3187" i="3" s="1"/>
  <c r="S3187" i="3" s="1"/>
  <c r="F3188" i="3"/>
  <c r="M3188" i="3" s="1"/>
  <c r="S3188" i="3" s="1"/>
  <c r="F3189" i="3"/>
  <c r="F3190" i="3"/>
  <c r="M3190" i="3" s="1"/>
  <c r="S3190" i="3" s="1"/>
  <c r="F3191" i="3"/>
  <c r="F3192" i="3"/>
  <c r="M3192" i="3" s="1"/>
  <c r="S3192" i="3" s="1"/>
  <c r="F3193" i="3"/>
  <c r="M3193" i="3" s="1"/>
  <c r="S3193" i="3" s="1"/>
  <c r="F3194" i="3"/>
  <c r="F3195" i="3"/>
  <c r="M3195" i="3" s="1"/>
  <c r="S3195" i="3" s="1"/>
  <c r="F3196" i="3"/>
  <c r="M3196" i="3" s="1"/>
  <c r="S3196" i="3" s="1"/>
  <c r="F3197" i="3"/>
  <c r="F3198" i="3"/>
  <c r="M3198" i="3" s="1"/>
  <c r="S3198" i="3" s="1"/>
  <c r="F3199" i="3"/>
  <c r="F3200" i="3"/>
  <c r="M3200" i="3" s="1"/>
  <c r="S3200" i="3" s="1"/>
  <c r="F3201" i="3"/>
  <c r="F3202" i="3"/>
  <c r="M3202" i="3" s="1"/>
  <c r="S3202" i="3" s="1"/>
  <c r="F3203" i="3"/>
  <c r="F3204" i="3"/>
  <c r="M3204" i="3" s="1"/>
  <c r="S3204" i="3" s="1"/>
  <c r="F3205" i="3"/>
  <c r="M3205" i="3" s="1"/>
  <c r="S3205" i="3" s="1"/>
  <c r="F3206" i="3"/>
  <c r="F3207" i="3"/>
  <c r="M3207" i="3" s="1"/>
  <c r="S3207" i="3" s="1"/>
  <c r="F3208" i="3"/>
  <c r="M3208" i="3" s="1"/>
  <c r="S3208" i="3" s="1"/>
  <c r="F3209" i="3"/>
  <c r="F3210" i="3"/>
  <c r="M3210" i="3" s="1"/>
  <c r="F3211" i="3"/>
  <c r="M3211" i="3" s="1"/>
  <c r="S3211" i="3" s="1"/>
  <c r="F3212" i="3"/>
  <c r="M3212" i="3" s="1"/>
  <c r="S3212" i="3" s="1"/>
  <c r="F3213" i="3"/>
  <c r="F3214" i="3"/>
  <c r="M3214" i="3" s="1"/>
  <c r="S3214" i="3" s="1"/>
  <c r="F3215" i="3"/>
  <c r="F3216" i="3"/>
  <c r="M3216" i="3" s="1"/>
  <c r="S3216" i="3" s="1"/>
  <c r="F3217" i="3"/>
  <c r="M3217" i="3" s="1"/>
  <c r="S3217" i="3" s="1"/>
  <c r="F3218" i="3"/>
  <c r="F3219" i="3"/>
  <c r="M3219" i="3" s="1"/>
  <c r="S3219" i="3" s="1"/>
  <c r="F3220" i="3"/>
  <c r="M3220" i="3" s="1"/>
  <c r="S3220" i="3" s="1"/>
  <c r="F3221" i="3"/>
  <c r="F3222" i="3"/>
  <c r="M3222" i="3" s="1"/>
  <c r="F3223" i="3"/>
  <c r="M3223" i="3" s="1"/>
  <c r="S3223" i="3" s="1"/>
  <c r="F3224" i="3"/>
  <c r="M3224" i="3" s="1"/>
  <c r="S3224" i="3" s="1"/>
  <c r="F3225" i="3"/>
  <c r="F3226" i="3"/>
  <c r="M3226" i="3" s="1"/>
  <c r="S3226" i="3" s="1"/>
  <c r="F3227" i="3"/>
  <c r="F3228" i="3"/>
  <c r="M3228" i="3" s="1"/>
  <c r="S3228" i="3" s="1"/>
  <c r="F3229" i="3"/>
  <c r="M3229" i="3" s="1"/>
  <c r="S3229" i="3" s="1"/>
  <c r="F3230" i="3"/>
  <c r="F3231" i="3"/>
  <c r="M3231" i="3" s="1"/>
  <c r="S3231" i="3" s="1"/>
  <c r="F3232" i="3"/>
  <c r="M3232" i="3" s="1"/>
  <c r="S3232" i="3" s="1"/>
  <c r="F3233" i="3"/>
  <c r="F3234" i="3"/>
  <c r="M3234" i="3" s="1"/>
  <c r="F3235" i="3"/>
  <c r="M3235" i="3" s="1"/>
  <c r="S3235" i="3" s="1"/>
  <c r="F3236" i="3"/>
  <c r="M3236" i="3" s="1"/>
  <c r="S3236" i="3" s="1"/>
  <c r="F3237" i="3"/>
  <c r="F3238" i="3"/>
  <c r="M3238" i="3" s="1"/>
  <c r="S3238" i="3" s="1"/>
  <c r="F3239" i="3"/>
  <c r="F3240" i="3"/>
  <c r="M3240" i="3" s="1"/>
  <c r="S3240" i="3" s="1"/>
  <c r="F3241" i="3"/>
  <c r="M3241" i="3" s="1"/>
  <c r="S3241" i="3" s="1"/>
  <c r="F3242" i="3"/>
  <c r="F3243" i="3"/>
  <c r="M3243" i="3" s="1"/>
  <c r="S3243" i="3" s="1"/>
  <c r="F3244" i="3"/>
  <c r="M3244" i="3" s="1"/>
  <c r="S3244" i="3" s="1"/>
  <c r="F3245" i="3"/>
  <c r="F3246" i="3"/>
  <c r="M3246" i="3" s="1"/>
  <c r="F3247" i="3"/>
  <c r="M3247" i="3" s="1"/>
  <c r="S3247" i="3" s="1"/>
  <c r="F3248" i="3"/>
  <c r="M3248" i="3" s="1"/>
  <c r="S3248" i="3" s="1"/>
  <c r="F3249" i="3"/>
  <c r="F3250" i="3"/>
  <c r="M3250" i="3" s="1"/>
  <c r="S3250" i="3" s="1"/>
  <c r="F3251" i="3"/>
  <c r="F3252" i="3"/>
  <c r="M3252" i="3" s="1"/>
  <c r="S3252" i="3" s="1"/>
  <c r="F3253" i="3"/>
  <c r="M3253" i="3" s="1"/>
  <c r="S3253" i="3" s="1"/>
  <c r="F3254" i="3"/>
  <c r="F3255" i="3"/>
  <c r="M3255" i="3" s="1"/>
  <c r="S3255" i="3" s="1"/>
  <c r="F3256" i="3"/>
  <c r="M3256" i="3" s="1"/>
  <c r="S3256" i="3" s="1"/>
  <c r="F3257" i="3"/>
  <c r="F3258" i="3"/>
  <c r="M3258" i="3" s="1"/>
  <c r="F3259" i="3"/>
  <c r="M3259" i="3" s="1"/>
  <c r="S3259" i="3" s="1"/>
  <c r="F3260" i="3"/>
  <c r="M3260" i="3" s="1"/>
  <c r="S3260" i="3" s="1"/>
  <c r="F3261" i="3"/>
  <c r="F3262" i="3"/>
  <c r="M3262" i="3" s="1"/>
  <c r="S3262" i="3" s="1"/>
  <c r="F3263" i="3"/>
  <c r="F3264" i="3"/>
  <c r="M3264" i="3" s="1"/>
  <c r="S3264" i="3" s="1"/>
  <c r="F3265" i="3"/>
  <c r="M3265" i="3" s="1"/>
  <c r="S3265" i="3" s="1"/>
  <c r="F3266" i="3"/>
  <c r="F3267" i="3"/>
  <c r="M3267" i="3" s="1"/>
  <c r="S3267" i="3" s="1"/>
  <c r="F3268" i="3"/>
  <c r="M3268" i="3" s="1"/>
  <c r="S3268" i="3" s="1"/>
  <c r="F3269" i="3"/>
  <c r="F3270" i="3"/>
  <c r="M3270" i="3" s="1"/>
  <c r="F3271" i="3"/>
  <c r="M3271" i="3" s="1"/>
  <c r="S3271" i="3" s="1"/>
  <c r="F3272" i="3"/>
  <c r="M3272" i="3" s="1"/>
  <c r="S3272" i="3" s="1"/>
  <c r="F3273" i="3"/>
  <c r="F3274" i="3"/>
  <c r="M3274" i="3" s="1"/>
  <c r="S3274" i="3" s="1"/>
  <c r="F3275" i="3"/>
  <c r="F3276" i="3"/>
  <c r="M3276" i="3" s="1"/>
  <c r="S3276" i="3" s="1"/>
  <c r="F3277" i="3"/>
  <c r="M3277" i="3" s="1"/>
  <c r="S3277" i="3" s="1"/>
  <c r="F3278" i="3"/>
  <c r="F3279" i="3"/>
  <c r="M3279" i="3" s="1"/>
  <c r="S3279" i="3" s="1"/>
  <c r="F3280" i="3"/>
  <c r="M3280" i="3" s="1"/>
  <c r="S3280" i="3" s="1"/>
  <c r="F3281" i="3"/>
  <c r="F3282" i="3"/>
  <c r="M3282" i="3" s="1"/>
  <c r="F3283" i="3"/>
  <c r="M3283" i="3" s="1"/>
  <c r="S3283" i="3" s="1"/>
  <c r="F3284" i="3"/>
  <c r="M3284" i="3" s="1"/>
  <c r="S3284" i="3" s="1"/>
  <c r="F3285" i="3"/>
  <c r="F3286" i="3"/>
  <c r="M3286" i="3" s="1"/>
  <c r="S3286" i="3" s="1"/>
  <c r="F3287" i="3"/>
  <c r="F3288" i="3"/>
  <c r="M3288" i="3" s="1"/>
  <c r="S3288" i="3" s="1"/>
  <c r="F3289" i="3"/>
  <c r="M3289" i="3" s="1"/>
  <c r="S3289" i="3" s="1"/>
  <c r="F3290" i="3"/>
  <c r="F3291" i="3"/>
  <c r="M3291" i="3" s="1"/>
  <c r="S3291" i="3" s="1"/>
  <c r="F3292" i="3"/>
  <c r="M3292" i="3" s="1"/>
  <c r="S3292" i="3" s="1"/>
  <c r="F3293" i="3"/>
  <c r="F3294" i="3"/>
  <c r="M3294" i="3" s="1"/>
  <c r="F3295" i="3"/>
  <c r="M3295" i="3" s="1"/>
  <c r="S3295" i="3" s="1"/>
  <c r="F3296" i="3"/>
  <c r="M3296" i="3" s="1"/>
  <c r="S3296" i="3" s="1"/>
  <c r="F3297" i="3"/>
  <c r="F3298" i="3"/>
  <c r="M3298" i="3" s="1"/>
  <c r="S3298" i="3" s="1"/>
  <c r="F3299" i="3"/>
  <c r="F3300" i="3"/>
  <c r="M3300" i="3" s="1"/>
  <c r="S3300" i="3" s="1"/>
  <c r="F3301" i="3"/>
  <c r="M3301" i="3" s="1"/>
  <c r="S3301" i="3" s="1"/>
  <c r="F3302" i="3"/>
  <c r="F3303" i="3"/>
  <c r="M3303" i="3" s="1"/>
  <c r="S3303" i="3" s="1"/>
  <c r="F3304" i="3"/>
  <c r="M3304" i="3" s="1"/>
  <c r="S3304" i="3" s="1"/>
  <c r="F3305" i="3"/>
  <c r="F3306" i="3"/>
  <c r="M3306" i="3" s="1"/>
  <c r="F3307" i="3"/>
  <c r="M3307" i="3" s="1"/>
  <c r="S3307" i="3" s="1"/>
  <c r="F3308" i="3"/>
  <c r="M3308" i="3" s="1"/>
  <c r="S3308" i="3" s="1"/>
  <c r="F3309" i="3"/>
  <c r="F3310" i="3"/>
  <c r="M3310" i="3" s="1"/>
  <c r="S3310" i="3" s="1"/>
  <c r="F3311" i="3"/>
  <c r="F3312" i="3"/>
  <c r="M3312" i="3" s="1"/>
  <c r="S3312" i="3" s="1"/>
  <c r="F3313" i="3"/>
  <c r="M3313" i="3" s="1"/>
  <c r="S3313" i="3" s="1"/>
  <c r="F3314" i="3"/>
  <c r="F3315" i="3"/>
  <c r="M3315" i="3" s="1"/>
  <c r="S3315" i="3" s="1"/>
  <c r="F3316" i="3"/>
  <c r="M3316" i="3" s="1"/>
  <c r="S3316" i="3" s="1"/>
  <c r="F3317" i="3"/>
  <c r="F3318" i="3"/>
  <c r="M3318" i="3" s="1"/>
  <c r="F3319" i="3"/>
  <c r="M3319" i="3" s="1"/>
  <c r="S3319" i="3" s="1"/>
  <c r="F3320" i="3"/>
  <c r="M3320" i="3" s="1"/>
  <c r="S3320" i="3" s="1"/>
  <c r="F3321" i="3"/>
  <c r="F3322" i="3"/>
  <c r="M3322" i="3" s="1"/>
  <c r="S3322" i="3" s="1"/>
  <c r="F3323" i="3"/>
  <c r="F3324" i="3"/>
  <c r="M3324" i="3" s="1"/>
  <c r="S3324" i="3" s="1"/>
  <c r="F3325" i="3"/>
  <c r="M3325" i="3" s="1"/>
  <c r="S3325" i="3" s="1"/>
  <c r="F3326" i="3"/>
  <c r="F3327" i="3"/>
  <c r="M3327" i="3" s="1"/>
  <c r="S3327" i="3" s="1"/>
  <c r="F3328" i="3"/>
  <c r="M3328" i="3" s="1"/>
  <c r="S3328" i="3" s="1"/>
  <c r="F3329" i="3"/>
  <c r="F3330" i="3"/>
  <c r="M3330" i="3" s="1"/>
  <c r="F3331" i="3"/>
  <c r="M3331" i="3" s="1"/>
  <c r="S3331" i="3" s="1"/>
  <c r="F3332" i="3"/>
  <c r="M3332" i="3" s="1"/>
  <c r="S3332" i="3" s="1"/>
  <c r="F3333" i="3"/>
  <c r="F3334" i="3"/>
  <c r="M3334" i="3" s="1"/>
  <c r="S3334" i="3" s="1"/>
  <c r="F3335" i="3"/>
  <c r="F3336" i="3"/>
  <c r="M3336" i="3" s="1"/>
  <c r="S3336" i="3" s="1"/>
  <c r="F3337" i="3"/>
  <c r="M3337" i="3" s="1"/>
  <c r="S3337" i="3" s="1"/>
  <c r="F3338" i="3"/>
  <c r="F3339" i="3"/>
  <c r="M3339" i="3" s="1"/>
  <c r="S3339" i="3" s="1"/>
  <c r="F3340" i="3"/>
  <c r="M3340" i="3" s="1"/>
  <c r="S3340" i="3" s="1"/>
  <c r="F3341" i="3"/>
  <c r="F3342" i="3"/>
  <c r="M3342" i="3" s="1"/>
  <c r="F3343" i="3"/>
  <c r="M3343" i="3" s="1"/>
  <c r="S3343" i="3" s="1"/>
  <c r="F3344" i="3"/>
  <c r="M3344" i="3" s="1"/>
  <c r="S3344" i="3" s="1"/>
  <c r="F3345" i="3"/>
  <c r="F3346" i="3"/>
  <c r="M3346" i="3" s="1"/>
  <c r="S3346" i="3" s="1"/>
  <c r="F3347" i="3"/>
  <c r="F3348" i="3"/>
  <c r="M3348" i="3" s="1"/>
  <c r="S3348" i="3" s="1"/>
  <c r="F3349" i="3"/>
  <c r="M3349" i="3" s="1"/>
  <c r="S3349" i="3" s="1"/>
  <c r="F3350" i="3"/>
  <c r="F3351" i="3"/>
  <c r="M3351" i="3" s="1"/>
  <c r="S3351" i="3" s="1"/>
  <c r="F3352" i="3"/>
  <c r="M3352" i="3" s="1"/>
  <c r="S3352" i="3" s="1"/>
  <c r="F3353" i="3"/>
  <c r="F3354" i="3"/>
  <c r="M3354" i="3" s="1"/>
  <c r="F3355" i="3"/>
  <c r="M3355" i="3" s="1"/>
  <c r="S3355" i="3" s="1"/>
  <c r="F3356" i="3"/>
  <c r="M3356" i="3" s="1"/>
  <c r="S3356" i="3" s="1"/>
  <c r="F3357" i="3"/>
  <c r="F3358" i="3"/>
  <c r="M3358" i="3" s="1"/>
  <c r="S3358" i="3" s="1"/>
  <c r="F3359" i="3"/>
  <c r="F3360" i="3"/>
  <c r="M3360" i="3" s="1"/>
  <c r="S3360" i="3" s="1"/>
  <c r="F3361" i="3"/>
  <c r="M3361" i="3" s="1"/>
  <c r="S3361" i="3" s="1"/>
  <c r="F3362" i="3"/>
  <c r="F3363" i="3"/>
  <c r="M3363" i="3" s="1"/>
  <c r="S3363" i="3" s="1"/>
  <c r="F3364" i="3"/>
  <c r="M3364" i="3" s="1"/>
  <c r="S3364" i="3" s="1"/>
  <c r="F3365" i="3"/>
  <c r="F3366" i="3"/>
  <c r="M3366" i="3" s="1"/>
  <c r="F3367" i="3"/>
  <c r="M3367" i="3" s="1"/>
  <c r="S3367" i="3" s="1"/>
  <c r="F3368" i="3"/>
  <c r="M3368" i="3" s="1"/>
  <c r="S3368" i="3" s="1"/>
  <c r="F3369" i="3"/>
  <c r="F3370" i="3"/>
  <c r="M3370" i="3" s="1"/>
  <c r="S3370" i="3" s="1"/>
  <c r="F3371" i="3"/>
  <c r="F3372" i="3"/>
  <c r="M3372" i="3" s="1"/>
  <c r="S3372" i="3" s="1"/>
  <c r="F3373" i="3"/>
  <c r="M3373" i="3" s="1"/>
  <c r="S3373" i="3" s="1"/>
  <c r="F3374" i="3"/>
  <c r="F3375" i="3"/>
  <c r="M3375" i="3" s="1"/>
  <c r="S3375" i="3" s="1"/>
  <c r="F3376" i="3"/>
  <c r="M3376" i="3" s="1"/>
  <c r="S3376" i="3" s="1"/>
  <c r="F3377" i="3"/>
  <c r="F3378" i="3"/>
  <c r="M3378" i="3" s="1"/>
  <c r="F3379" i="3"/>
  <c r="M3379" i="3" s="1"/>
  <c r="S3379" i="3" s="1"/>
  <c r="F3380" i="3"/>
  <c r="F3381" i="3"/>
  <c r="F3382" i="3"/>
  <c r="M3382" i="3" s="1"/>
  <c r="S3382" i="3" s="1"/>
  <c r="F3383" i="3"/>
  <c r="F3384" i="3"/>
  <c r="M3384" i="3" s="1"/>
  <c r="S3384" i="3" s="1"/>
  <c r="F3385" i="3"/>
  <c r="M3385" i="3" s="1"/>
  <c r="S3385" i="3" s="1"/>
  <c r="F3386" i="3"/>
  <c r="F3387" i="3"/>
  <c r="M3387" i="3" s="1"/>
  <c r="S3387" i="3" s="1"/>
  <c r="F3388" i="3"/>
  <c r="M3388" i="3" s="1"/>
  <c r="S3388" i="3" s="1"/>
  <c r="F3389" i="3"/>
  <c r="F3390" i="3"/>
  <c r="M3390" i="3" s="1"/>
  <c r="F3391" i="3"/>
  <c r="M3391" i="3" s="1"/>
  <c r="S3391" i="3" s="1"/>
  <c r="F3392" i="3"/>
  <c r="M3392" i="3" s="1"/>
  <c r="S3392" i="3" s="1"/>
  <c r="F3393" i="3"/>
  <c r="F3394" i="3"/>
  <c r="M3394" i="3" s="1"/>
  <c r="S3394" i="3" s="1"/>
  <c r="F3395" i="3"/>
  <c r="F3396" i="3"/>
  <c r="M3396" i="3" s="1"/>
  <c r="S3396" i="3" s="1"/>
  <c r="F3397" i="3"/>
  <c r="M3397" i="3" s="1"/>
  <c r="S3397" i="3" s="1"/>
  <c r="F3398" i="3"/>
  <c r="F3399" i="3"/>
  <c r="M3399" i="3" s="1"/>
  <c r="S3399" i="3" s="1"/>
  <c r="F3400" i="3"/>
  <c r="M3400" i="3" s="1"/>
  <c r="S3400" i="3" s="1"/>
  <c r="F3401" i="3"/>
  <c r="F3402" i="3"/>
  <c r="M3402" i="3" s="1"/>
  <c r="F3403" i="3"/>
  <c r="M3403" i="3" s="1"/>
  <c r="S3403" i="3" s="1"/>
  <c r="F3404" i="3"/>
  <c r="M3404" i="3" s="1"/>
  <c r="S3404" i="3" s="1"/>
  <c r="F3405" i="3"/>
  <c r="F3406" i="3"/>
  <c r="M3406" i="3" s="1"/>
  <c r="S3406" i="3" s="1"/>
  <c r="F3407" i="3"/>
  <c r="F3408" i="3"/>
  <c r="M3408" i="3" s="1"/>
  <c r="S3408" i="3" s="1"/>
  <c r="F3409" i="3"/>
  <c r="M3409" i="3" s="1"/>
  <c r="S3409" i="3" s="1"/>
  <c r="F3410" i="3"/>
  <c r="F3411" i="3"/>
  <c r="M3411" i="3" s="1"/>
  <c r="S3411" i="3" s="1"/>
  <c r="F3412" i="3"/>
  <c r="M3412" i="3" s="1"/>
  <c r="S3412" i="3" s="1"/>
  <c r="F3413" i="3"/>
  <c r="F3414" i="3"/>
  <c r="M3414" i="3" s="1"/>
  <c r="F3415" i="3"/>
  <c r="M3415" i="3" s="1"/>
  <c r="S3415" i="3" s="1"/>
  <c r="F3416" i="3"/>
  <c r="M3416" i="3" s="1"/>
  <c r="S3416" i="3" s="1"/>
  <c r="F3417" i="3"/>
  <c r="F3418" i="3"/>
  <c r="M3418" i="3" s="1"/>
  <c r="S3418" i="3" s="1"/>
  <c r="F3419" i="3"/>
  <c r="F3420" i="3"/>
  <c r="M3420" i="3" s="1"/>
  <c r="S3420" i="3" s="1"/>
  <c r="F3421" i="3"/>
  <c r="M3421" i="3" s="1"/>
  <c r="S3421" i="3" s="1"/>
  <c r="F3422" i="3"/>
  <c r="F3423" i="3"/>
  <c r="M3423" i="3" s="1"/>
  <c r="S3423" i="3" s="1"/>
  <c r="F3424" i="3"/>
  <c r="M3424" i="3" s="1"/>
  <c r="S3424" i="3" s="1"/>
  <c r="F3425" i="3"/>
  <c r="F3426" i="3"/>
  <c r="M3426" i="3" s="1"/>
  <c r="F3427" i="3"/>
  <c r="M3427" i="3" s="1"/>
  <c r="S3427" i="3" s="1"/>
  <c r="F3428" i="3"/>
  <c r="M3428" i="3" s="1"/>
  <c r="S3428" i="3" s="1"/>
  <c r="F3429" i="3"/>
  <c r="F3430" i="3"/>
  <c r="M3430" i="3" s="1"/>
  <c r="S3430" i="3" s="1"/>
  <c r="F3431" i="3"/>
  <c r="F3432" i="3"/>
  <c r="M3432" i="3" s="1"/>
  <c r="S3432" i="3" s="1"/>
  <c r="F3433" i="3"/>
  <c r="M3433" i="3" s="1"/>
  <c r="S3433" i="3" s="1"/>
  <c r="F3434" i="3"/>
  <c r="F3435" i="3"/>
  <c r="M3435" i="3" s="1"/>
  <c r="S3435" i="3" s="1"/>
  <c r="F3436" i="3"/>
  <c r="M3436" i="3" s="1"/>
  <c r="S3436" i="3" s="1"/>
  <c r="F3437" i="3"/>
  <c r="F3438" i="3"/>
  <c r="M3438" i="3" s="1"/>
  <c r="F3439" i="3"/>
  <c r="M3439" i="3" s="1"/>
  <c r="S3439" i="3" s="1"/>
  <c r="F3440" i="3"/>
  <c r="M3440" i="3" s="1"/>
  <c r="S3440" i="3" s="1"/>
  <c r="F3441" i="3"/>
  <c r="F3442" i="3"/>
  <c r="M3442" i="3" s="1"/>
  <c r="S3442" i="3" s="1"/>
  <c r="F3443" i="3"/>
  <c r="F3444" i="3"/>
  <c r="M3444" i="3" s="1"/>
  <c r="S3444" i="3" s="1"/>
  <c r="F3445" i="3"/>
  <c r="M3445" i="3" s="1"/>
  <c r="S3445" i="3" s="1"/>
  <c r="F3446" i="3"/>
  <c r="F3447" i="3"/>
  <c r="M3447" i="3" s="1"/>
  <c r="S3447" i="3" s="1"/>
  <c r="F3448" i="3"/>
  <c r="M3448" i="3" s="1"/>
  <c r="S3448" i="3" s="1"/>
  <c r="F3449" i="3"/>
  <c r="F3450" i="3"/>
  <c r="M3450" i="3" s="1"/>
  <c r="F3451" i="3"/>
  <c r="M3451" i="3" s="1"/>
  <c r="S3451" i="3" s="1"/>
  <c r="F3452" i="3"/>
  <c r="M3452" i="3" s="1"/>
  <c r="S3452" i="3" s="1"/>
  <c r="F3453" i="3"/>
  <c r="F3454" i="3"/>
  <c r="M3454" i="3" s="1"/>
  <c r="S3454" i="3" s="1"/>
  <c r="F3455" i="3"/>
  <c r="F3456" i="3"/>
  <c r="M3456" i="3" s="1"/>
  <c r="S3456" i="3" s="1"/>
  <c r="F3457" i="3"/>
  <c r="M3457" i="3" s="1"/>
  <c r="S3457" i="3" s="1"/>
  <c r="F3458" i="3"/>
  <c r="F3459" i="3"/>
  <c r="M3459" i="3" s="1"/>
  <c r="S3459" i="3" s="1"/>
  <c r="F3460" i="3"/>
  <c r="M3460" i="3" s="1"/>
  <c r="S3460" i="3" s="1"/>
  <c r="F3461" i="3"/>
  <c r="F3462" i="3"/>
  <c r="M3462" i="3" s="1"/>
  <c r="F3463" i="3"/>
  <c r="M3463" i="3" s="1"/>
  <c r="S3463" i="3" s="1"/>
  <c r="F3464" i="3"/>
  <c r="M3464" i="3" s="1"/>
  <c r="S3464" i="3" s="1"/>
  <c r="F3465" i="3"/>
  <c r="F3466" i="3"/>
  <c r="M3466" i="3" s="1"/>
  <c r="S3466" i="3" s="1"/>
  <c r="F3467" i="3"/>
  <c r="F3468" i="3"/>
  <c r="M3468" i="3" s="1"/>
  <c r="S3468" i="3" s="1"/>
  <c r="F3469" i="3"/>
  <c r="M3469" i="3" s="1"/>
  <c r="S3469" i="3" s="1"/>
  <c r="F3470" i="3"/>
  <c r="F3471" i="3"/>
  <c r="M3471" i="3" s="1"/>
  <c r="S3471" i="3" s="1"/>
  <c r="F3472" i="3"/>
  <c r="M3472" i="3" s="1"/>
  <c r="S3472" i="3" s="1"/>
  <c r="F3473" i="3"/>
  <c r="F3474" i="3"/>
  <c r="M3474" i="3" s="1"/>
  <c r="F3475" i="3"/>
  <c r="M3475" i="3" s="1"/>
  <c r="S3475" i="3" s="1"/>
  <c r="F3476" i="3"/>
  <c r="M3476" i="3" s="1"/>
  <c r="S3476" i="3" s="1"/>
  <c r="F3477" i="3"/>
  <c r="F3478" i="3"/>
  <c r="M3478" i="3" s="1"/>
  <c r="S3478" i="3" s="1"/>
  <c r="F3479" i="3"/>
  <c r="F3480" i="3"/>
  <c r="M3480" i="3" s="1"/>
  <c r="S3480" i="3" s="1"/>
  <c r="F3481" i="3"/>
  <c r="M3481" i="3" s="1"/>
  <c r="S3481" i="3" s="1"/>
  <c r="F3482" i="3"/>
  <c r="F3483" i="3"/>
  <c r="M3483" i="3" s="1"/>
  <c r="S3483" i="3" s="1"/>
  <c r="F3484" i="3"/>
  <c r="M3484" i="3" s="1"/>
  <c r="S3484" i="3" s="1"/>
  <c r="F3485" i="3"/>
  <c r="F3486" i="3"/>
  <c r="M3486" i="3" s="1"/>
  <c r="F3487" i="3"/>
  <c r="M3487" i="3" s="1"/>
  <c r="S3487" i="3" s="1"/>
  <c r="F3488" i="3"/>
  <c r="M3488" i="3" s="1"/>
  <c r="S3488" i="3" s="1"/>
  <c r="F3489" i="3"/>
  <c r="F3490" i="3"/>
  <c r="M3490" i="3" s="1"/>
  <c r="S3490" i="3" s="1"/>
  <c r="F3491" i="3"/>
  <c r="F3492" i="3"/>
  <c r="M3492" i="3" s="1"/>
  <c r="S3492" i="3" s="1"/>
  <c r="F3493" i="3"/>
  <c r="M3493" i="3" s="1"/>
  <c r="S3493" i="3" s="1"/>
  <c r="F3494" i="3"/>
  <c r="F3495" i="3"/>
  <c r="M3495" i="3" s="1"/>
  <c r="S3495" i="3" s="1"/>
  <c r="F3496" i="3"/>
  <c r="M3496" i="3" s="1"/>
  <c r="S3496" i="3" s="1"/>
  <c r="F3497" i="3"/>
  <c r="F3498" i="3"/>
  <c r="M3498" i="3" s="1"/>
  <c r="F3499" i="3"/>
  <c r="M3499" i="3" s="1"/>
  <c r="S3499" i="3" s="1"/>
  <c r="F3500" i="3"/>
  <c r="M3500" i="3" s="1"/>
  <c r="S3500" i="3" s="1"/>
  <c r="F3501" i="3"/>
  <c r="F3502" i="3"/>
  <c r="M3502" i="3" s="1"/>
  <c r="S3502" i="3" s="1"/>
  <c r="F3503" i="3"/>
  <c r="F3504" i="3"/>
  <c r="M3504" i="3" s="1"/>
  <c r="S3504" i="3" s="1"/>
  <c r="F3505" i="3"/>
  <c r="M3505" i="3" s="1"/>
  <c r="S3505" i="3" s="1"/>
  <c r="F3506" i="3"/>
  <c r="F3507" i="3"/>
  <c r="M3507" i="3" s="1"/>
  <c r="S3507" i="3" s="1"/>
  <c r="F3508" i="3"/>
  <c r="M3508" i="3" s="1"/>
  <c r="S3508" i="3" s="1"/>
  <c r="F3509" i="3"/>
  <c r="F3510" i="3"/>
  <c r="M3510" i="3" s="1"/>
  <c r="F3511" i="3"/>
  <c r="M3511" i="3" s="1"/>
  <c r="S3511" i="3" s="1"/>
  <c r="F3512" i="3"/>
  <c r="M3512" i="3" s="1"/>
  <c r="S3512" i="3" s="1"/>
  <c r="F3513" i="3"/>
  <c r="F3514" i="3"/>
  <c r="M3514" i="3" s="1"/>
  <c r="S3514" i="3" s="1"/>
  <c r="F3515" i="3"/>
  <c r="F3516" i="3"/>
  <c r="M3516" i="3" s="1"/>
  <c r="S3516" i="3" s="1"/>
  <c r="F3517" i="3"/>
  <c r="M3517" i="3" s="1"/>
  <c r="S3517" i="3" s="1"/>
  <c r="F3518" i="3"/>
  <c r="F3519" i="3"/>
  <c r="M3519" i="3" s="1"/>
  <c r="S3519" i="3" s="1"/>
  <c r="F3520" i="3"/>
  <c r="M3520" i="3" s="1"/>
  <c r="S3520" i="3" s="1"/>
  <c r="F3521" i="3"/>
  <c r="F3522" i="3"/>
  <c r="M3522" i="3" s="1"/>
  <c r="F3523" i="3"/>
  <c r="M3523" i="3" s="1"/>
  <c r="S3523" i="3" s="1"/>
  <c r="F3524" i="3"/>
  <c r="M3524" i="3" s="1"/>
  <c r="S3524" i="3" s="1"/>
  <c r="F3525" i="3"/>
  <c r="F3526" i="3"/>
  <c r="M3526" i="3" s="1"/>
  <c r="S3526" i="3" s="1"/>
  <c r="F3527" i="3"/>
  <c r="F3528" i="3"/>
  <c r="M3528" i="3" s="1"/>
  <c r="S3528" i="3" s="1"/>
  <c r="F3529" i="3"/>
  <c r="M3529" i="3" s="1"/>
  <c r="S3529" i="3" s="1"/>
  <c r="F3530" i="3"/>
  <c r="F3531" i="3"/>
  <c r="M3531" i="3" s="1"/>
  <c r="S3531" i="3" s="1"/>
  <c r="F3532" i="3"/>
  <c r="M3532" i="3" s="1"/>
  <c r="S3532" i="3" s="1"/>
  <c r="F3533" i="3"/>
  <c r="F3534" i="3"/>
  <c r="M3534" i="3" s="1"/>
  <c r="F3535" i="3"/>
  <c r="M3535" i="3" s="1"/>
  <c r="S3535" i="3" s="1"/>
  <c r="F3536" i="3"/>
  <c r="M3536" i="3" s="1"/>
  <c r="S3536" i="3" s="1"/>
  <c r="F3537" i="3"/>
  <c r="F3538" i="3"/>
  <c r="M3538" i="3" s="1"/>
  <c r="S3538" i="3" s="1"/>
  <c r="F3539" i="3"/>
  <c r="F3540" i="3"/>
  <c r="M3540" i="3" s="1"/>
  <c r="S3540" i="3" s="1"/>
  <c r="F3541" i="3"/>
  <c r="M3541" i="3" s="1"/>
  <c r="S3541" i="3" s="1"/>
  <c r="F3542" i="3"/>
  <c r="F3543" i="3"/>
  <c r="M3543" i="3" s="1"/>
  <c r="S3543" i="3" s="1"/>
  <c r="F3544" i="3"/>
  <c r="M3544" i="3" s="1"/>
  <c r="S3544" i="3" s="1"/>
  <c r="F3545" i="3"/>
  <c r="F3546" i="3"/>
  <c r="M3546" i="3" s="1"/>
  <c r="F3547" i="3"/>
  <c r="M3547" i="3" s="1"/>
  <c r="S3547" i="3" s="1"/>
  <c r="F3548" i="3"/>
  <c r="M3548" i="3" s="1"/>
  <c r="S3548" i="3" s="1"/>
  <c r="F3549" i="3"/>
  <c r="F3550" i="3"/>
  <c r="M3550" i="3" s="1"/>
  <c r="S3550" i="3" s="1"/>
  <c r="F3551" i="3"/>
  <c r="F3552" i="3"/>
  <c r="M3552" i="3" s="1"/>
  <c r="S3552" i="3" s="1"/>
  <c r="F3553" i="3"/>
  <c r="M3553" i="3" s="1"/>
  <c r="S3553" i="3" s="1"/>
  <c r="F3554" i="3"/>
  <c r="F3555" i="3"/>
  <c r="M3555" i="3" s="1"/>
  <c r="S3555" i="3" s="1"/>
  <c r="F3556" i="3"/>
  <c r="M3556" i="3" s="1"/>
  <c r="S3556" i="3" s="1"/>
  <c r="F3557" i="3"/>
  <c r="F3558" i="3"/>
  <c r="M3558" i="3" s="1"/>
  <c r="F3559" i="3"/>
  <c r="M3559" i="3" s="1"/>
  <c r="S3559" i="3" s="1"/>
  <c r="F3560" i="3"/>
  <c r="M3560" i="3" s="1"/>
  <c r="S3560" i="3" s="1"/>
  <c r="F3561" i="3"/>
  <c r="F3562" i="3"/>
  <c r="M3562" i="3" s="1"/>
  <c r="S3562" i="3" s="1"/>
  <c r="F3563" i="3"/>
  <c r="F3564" i="3"/>
  <c r="M3564" i="3" s="1"/>
  <c r="S3564" i="3" s="1"/>
  <c r="F3565" i="3"/>
  <c r="M3565" i="3" s="1"/>
  <c r="S3565" i="3" s="1"/>
  <c r="F3566" i="3"/>
  <c r="F3567" i="3"/>
  <c r="M3567" i="3" s="1"/>
  <c r="S3567" i="3" s="1"/>
  <c r="F3568" i="3"/>
  <c r="M3568" i="3" s="1"/>
  <c r="S3568" i="3" s="1"/>
  <c r="F3569" i="3"/>
  <c r="F3570" i="3"/>
  <c r="M3570" i="3" s="1"/>
  <c r="F3571" i="3"/>
  <c r="M3571" i="3" s="1"/>
  <c r="S3571" i="3" s="1"/>
  <c r="F3572" i="3"/>
  <c r="M3572" i="3" s="1"/>
  <c r="S3572" i="3" s="1"/>
  <c r="F3573" i="3"/>
  <c r="F3574" i="3"/>
  <c r="M3574" i="3" s="1"/>
  <c r="S3574" i="3" s="1"/>
  <c r="F3575" i="3"/>
  <c r="F3576" i="3"/>
  <c r="M3576" i="3" s="1"/>
  <c r="S3576" i="3" s="1"/>
  <c r="F3577" i="3"/>
  <c r="M3577" i="3" s="1"/>
  <c r="S3577" i="3" s="1"/>
  <c r="F3578" i="3"/>
  <c r="F3579" i="3"/>
  <c r="M3579" i="3" s="1"/>
  <c r="S3579" i="3" s="1"/>
  <c r="F3580" i="3"/>
  <c r="M3580" i="3" s="1"/>
  <c r="S3580" i="3" s="1"/>
  <c r="F3581" i="3"/>
  <c r="F3582" i="3"/>
  <c r="M3582" i="3" s="1"/>
  <c r="F3583" i="3"/>
  <c r="M3583" i="3" s="1"/>
  <c r="S3583" i="3" s="1"/>
  <c r="F3584" i="3"/>
  <c r="M3584" i="3" s="1"/>
  <c r="S3584" i="3" s="1"/>
  <c r="F3585" i="3"/>
  <c r="F3586" i="3"/>
  <c r="M3586" i="3" s="1"/>
  <c r="S3586" i="3" s="1"/>
  <c r="F3587" i="3"/>
  <c r="F3588" i="3"/>
  <c r="M3588" i="3" s="1"/>
  <c r="S3588" i="3" s="1"/>
  <c r="F3589" i="3"/>
  <c r="M3589" i="3" s="1"/>
  <c r="S3589" i="3" s="1"/>
  <c r="F3590" i="3"/>
  <c r="F3591" i="3"/>
  <c r="M3591" i="3" s="1"/>
  <c r="S3591" i="3" s="1"/>
  <c r="F3592" i="3"/>
  <c r="M3592" i="3" s="1"/>
  <c r="S3592" i="3" s="1"/>
  <c r="F3593" i="3"/>
  <c r="F3594" i="3"/>
  <c r="M3594" i="3" s="1"/>
  <c r="F3595" i="3"/>
  <c r="M3595" i="3" s="1"/>
  <c r="S3595" i="3" s="1"/>
  <c r="F3596" i="3"/>
  <c r="M3596" i="3" s="1"/>
  <c r="S3596" i="3" s="1"/>
  <c r="F3597" i="3"/>
  <c r="F3598" i="3"/>
  <c r="M3598" i="3" s="1"/>
  <c r="S3598" i="3" s="1"/>
  <c r="F3599" i="3"/>
  <c r="F3600" i="3"/>
  <c r="M3600" i="3" s="1"/>
  <c r="S3600" i="3" s="1"/>
  <c r="F3601" i="3"/>
  <c r="M3601" i="3" s="1"/>
  <c r="S3601" i="3" s="1"/>
  <c r="F3602" i="3"/>
  <c r="F3603" i="3"/>
  <c r="M3603" i="3" s="1"/>
  <c r="S3603" i="3" s="1"/>
  <c r="F3604" i="3"/>
  <c r="M3604" i="3" s="1"/>
  <c r="S3604" i="3" s="1"/>
  <c r="F3605" i="3"/>
  <c r="F3606" i="3"/>
  <c r="M3606" i="3" s="1"/>
  <c r="F3607" i="3"/>
  <c r="M3607" i="3" s="1"/>
  <c r="S3607" i="3" s="1"/>
  <c r="F3608" i="3"/>
  <c r="M3608" i="3" s="1"/>
  <c r="S3608" i="3" s="1"/>
  <c r="F3609" i="3"/>
  <c r="F3610" i="3"/>
  <c r="M3610" i="3" s="1"/>
  <c r="S3610" i="3" s="1"/>
  <c r="F3611" i="3"/>
  <c r="F3612" i="3"/>
  <c r="M3612" i="3" s="1"/>
  <c r="S3612" i="3" s="1"/>
  <c r="F3613" i="3"/>
  <c r="M3613" i="3" s="1"/>
  <c r="S3613" i="3" s="1"/>
  <c r="F3614" i="3"/>
  <c r="F3615" i="3"/>
  <c r="M3615" i="3" s="1"/>
  <c r="S3615" i="3" s="1"/>
  <c r="F3616" i="3"/>
  <c r="M3616" i="3" s="1"/>
  <c r="S3616" i="3" s="1"/>
  <c r="F3617" i="3"/>
  <c r="F3618" i="3"/>
  <c r="M3618" i="3" s="1"/>
  <c r="F3619" i="3"/>
  <c r="M3619" i="3" s="1"/>
  <c r="S3619" i="3" s="1"/>
  <c r="F3620" i="3"/>
  <c r="M3620" i="3" s="1"/>
  <c r="S3620" i="3" s="1"/>
  <c r="F3621" i="3"/>
  <c r="F3622" i="3"/>
  <c r="M3622" i="3" s="1"/>
  <c r="S3622" i="3" s="1"/>
  <c r="F3623" i="3"/>
  <c r="F3624" i="3"/>
  <c r="M3624" i="3" s="1"/>
  <c r="S3624" i="3" s="1"/>
  <c r="F3625" i="3"/>
  <c r="M3625" i="3" s="1"/>
  <c r="S3625" i="3" s="1"/>
  <c r="F3626" i="3"/>
  <c r="F3627" i="3"/>
  <c r="M3627" i="3" s="1"/>
  <c r="S3627" i="3" s="1"/>
  <c r="F3628" i="3"/>
  <c r="M3628" i="3" s="1"/>
  <c r="S3628" i="3" s="1"/>
  <c r="F3629" i="3"/>
  <c r="F3630" i="3"/>
  <c r="M3630" i="3" s="1"/>
  <c r="F3631" i="3"/>
  <c r="M3631" i="3" s="1"/>
  <c r="S3631" i="3" s="1"/>
  <c r="F3632" i="3"/>
  <c r="M3632" i="3" s="1"/>
  <c r="S3632" i="3" s="1"/>
  <c r="F3633" i="3"/>
  <c r="F3634" i="3"/>
  <c r="M3634" i="3" s="1"/>
  <c r="S3634" i="3" s="1"/>
  <c r="F3635" i="3"/>
  <c r="F3636" i="3"/>
  <c r="M3636" i="3" s="1"/>
  <c r="S3636" i="3" s="1"/>
  <c r="F3637" i="3"/>
  <c r="M3637" i="3" s="1"/>
  <c r="S3637" i="3" s="1"/>
  <c r="F3638" i="3"/>
  <c r="F3639" i="3"/>
  <c r="M3639" i="3" s="1"/>
  <c r="S3639" i="3" s="1"/>
  <c r="F3640" i="3"/>
  <c r="M3640" i="3" s="1"/>
  <c r="S3640" i="3" s="1"/>
  <c r="F3641" i="3"/>
  <c r="F3642" i="3"/>
  <c r="M3642" i="3" s="1"/>
  <c r="F3643" i="3"/>
  <c r="M3643" i="3" s="1"/>
  <c r="S3643" i="3" s="1"/>
  <c r="F3644" i="3"/>
  <c r="M3644" i="3" s="1"/>
  <c r="S3644" i="3" s="1"/>
  <c r="F3645" i="3"/>
  <c r="F3646" i="3"/>
  <c r="M3646" i="3" s="1"/>
  <c r="S3646" i="3" s="1"/>
  <c r="F3647" i="3"/>
  <c r="F3648" i="3"/>
  <c r="M3648" i="3" s="1"/>
  <c r="S3648" i="3" s="1"/>
  <c r="F3649" i="3"/>
  <c r="M3649" i="3" s="1"/>
  <c r="S3649" i="3" s="1"/>
  <c r="F3650" i="3"/>
  <c r="F3651" i="3"/>
  <c r="M3651" i="3" s="1"/>
  <c r="S3651" i="3" s="1"/>
  <c r="F3652" i="3"/>
  <c r="M3652" i="3" s="1"/>
  <c r="S3652" i="3" s="1"/>
  <c r="F3653" i="3"/>
  <c r="F3654" i="3"/>
  <c r="M3654" i="3" s="1"/>
  <c r="F3655" i="3"/>
  <c r="M3655" i="3" s="1"/>
  <c r="S3655" i="3" s="1"/>
  <c r="F3656" i="3"/>
  <c r="M3656" i="3" s="1"/>
  <c r="S3656" i="3" s="1"/>
  <c r="F3657" i="3"/>
  <c r="F3658" i="3"/>
  <c r="M3658" i="3" s="1"/>
  <c r="S3658" i="3" s="1"/>
  <c r="F3659" i="3"/>
  <c r="F3660" i="3"/>
  <c r="M3660" i="3" s="1"/>
  <c r="S3660" i="3" s="1"/>
  <c r="F3661" i="3"/>
  <c r="M3661" i="3" s="1"/>
  <c r="S3661" i="3" s="1"/>
  <c r="F3662" i="3"/>
  <c r="F3663" i="3"/>
  <c r="M3663" i="3" s="1"/>
  <c r="S3663" i="3" s="1"/>
  <c r="F3664" i="3"/>
  <c r="M3664" i="3" s="1"/>
  <c r="S3664" i="3" s="1"/>
  <c r="F3665" i="3"/>
  <c r="F3666" i="3"/>
  <c r="M3666" i="3" s="1"/>
  <c r="F3667" i="3"/>
  <c r="M3667" i="3" s="1"/>
  <c r="S3667" i="3" s="1"/>
  <c r="F3668" i="3"/>
  <c r="M3668" i="3" s="1"/>
  <c r="S3668" i="3" s="1"/>
  <c r="F3669" i="3"/>
  <c r="F3670" i="3"/>
  <c r="M3670" i="3" s="1"/>
  <c r="S3670" i="3" s="1"/>
  <c r="F3671" i="3"/>
  <c r="F3672" i="3"/>
  <c r="M3672" i="3" s="1"/>
  <c r="S3672" i="3" s="1"/>
  <c r="F3673" i="3"/>
  <c r="M3673" i="3" s="1"/>
  <c r="S3673" i="3" s="1"/>
  <c r="F3674" i="3"/>
  <c r="F3675" i="3"/>
  <c r="M3675" i="3" s="1"/>
  <c r="S3675" i="3" s="1"/>
  <c r="F3676" i="3"/>
  <c r="M3676" i="3" s="1"/>
  <c r="S3676" i="3" s="1"/>
  <c r="F3677" i="3"/>
  <c r="F3678" i="3"/>
  <c r="M3678" i="3" s="1"/>
  <c r="F3679" i="3"/>
  <c r="M3679" i="3" s="1"/>
  <c r="S3679" i="3" s="1"/>
  <c r="F3680" i="3"/>
  <c r="M3680" i="3" s="1"/>
  <c r="S3680" i="3" s="1"/>
  <c r="F3681" i="3"/>
  <c r="F3682" i="3"/>
  <c r="M3682" i="3" s="1"/>
  <c r="S3682" i="3" s="1"/>
  <c r="F3683" i="3"/>
  <c r="F3684" i="3"/>
  <c r="M3684" i="3" s="1"/>
  <c r="S3684" i="3" s="1"/>
  <c r="F3685" i="3"/>
  <c r="M3685" i="3" s="1"/>
  <c r="S3685" i="3" s="1"/>
  <c r="F3686" i="3"/>
  <c r="F3687" i="3"/>
  <c r="M3687" i="3" s="1"/>
  <c r="S3687" i="3" s="1"/>
  <c r="F3688" i="3"/>
  <c r="M3688" i="3" s="1"/>
  <c r="S3688" i="3" s="1"/>
  <c r="F3689" i="3"/>
  <c r="F3690" i="3"/>
  <c r="M3690" i="3" s="1"/>
  <c r="F3691" i="3"/>
  <c r="M3691" i="3" s="1"/>
  <c r="S3691" i="3" s="1"/>
  <c r="F3692" i="3"/>
  <c r="M3692" i="3" s="1"/>
  <c r="S3692" i="3" s="1"/>
  <c r="F3693" i="3"/>
  <c r="F3694" i="3"/>
  <c r="M3694" i="3" s="1"/>
  <c r="S3694" i="3" s="1"/>
  <c r="F3695" i="3"/>
  <c r="F3696" i="3"/>
  <c r="M3696" i="3" s="1"/>
  <c r="S3696" i="3" s="1"/>
  <c r="F3697" i="3"/>
  <c r="M3697" i="3" s="1"/>
  <c r="S3697" i="3" s="1"/>
  <c r="F3698" i="3"/>
  <c r="F3699" i="3"/>
  <c r="M3699" i="3" s="1"/>
  <c r="S3699" i="3" s="1"/>
  <c r="F3700" i="3"/>
  <c r="M3700" i="3" s="1"/>
  <c r="S3700" i="3" s="1"/>
  <c r="F3701" i="3"/>
  <c r="F3702" i="3"/>
  <c r="M3702" i="3" s="1"/>
  <c r="F3703" i="3"/>
  <c r="M3703" i="3" s="1"/>
  <c r="S3703" i="3" s="1"/>
  <c r="F3704" i="3"/>
  <c r="M3704" i="3" s="1"/>
  <c r="S3704" i="3" s="1"/>
  <c r="F3705" i="3"/>
  <c r="F3706" i="3"/>
  <c r="M3706" i="3" s="1"/>
  <c r="S3706" i="3" s="1"/>
  <c r="F3707" i="3"/>
  <c r="F3708" i="3"/>
  <c r="M3708" i="3" s="1"/>
  <c r="S3708" i="3" s="1"/>
  <c r="F3709" i="3"/>
  <c r="M3709" i="3" s="1"/>
  <c r="S3709" i="3" s="1"/>
  <c r="F3710" i="3"/>
  <c r="F3711" i="3"/>
  <c r="M3711" i="3" s="1"/>
  <c r="S3711" i="3" s="1"/>
  <c r="F3712" i="3"/>
  <c r="M3712" i="3" s="1"/>
  <c r="S3712" i="3" s="1"/>
  <c r="F3713" i="3"/>
  <c r="F3714" i="3"/>
  <c r="M3714" i="3" s="1"/>
  <c r="F3715" i="3"/>
  <c r="M3715" i="3" s="1"/>
  <c r="S3715" i="3" s="1"/>
  <c r="F3716" i="3"/>
  <c r="M3716" i="3" s="1"/>
  <c r="S3716" i="3" s="1"/>
  <c r="F3717" i="3"/>
  <c r="F3718" i="3"/>
  <c r="M3718" i="3" s="1"/>
  <c r="S3718" i="3" s="1"/>
  <c r="F3719" i="3"/>
  <c r="F3720" i="3"/>
  <c r="M3720" i="3" s="1"/>
  <c r="S3720" i="3" s="1"/>
  <c r="F3721" i="3"/>
  <c r="M3721" i="3" s="1"/>
  <c r="S3721" i="3" s="1"/>
  <c r="F3722" i="3"/>
  <c r="F3723" i="3"/>
  <c r="M3723" i="3" s="1"/>
  <c r="S3723" i="3" s="1"/>
  <c r="F3724" i="3"/>
  <c r="M3724" i="3" s="1"/>
  <c r="S3724" i="3" s="1"/>
  <c r="F3725" i="3"/>
  <c r="F3726" i="3"/>
  <c r="M3726" i="3" s="1"/>
  <c r="F3727" i="3"/>
  <c r="M3727" i="3" s="1"/>
  <c r="S3727" i="3" s="1"/>
  <c r="F3728" i="3"/>
  <c r="M3728" i="3" s="1"/>
  <c r="S3728" i="3" s="1"/>
  <c r="F3729" i="3"/>
  <c r="F3730" i="3"/>
  <c r="M3730" i="3" s="1"/>
  <c r="S3730" i="3" s="1"/>
  <c r="F3731" i="3"/>
  <c r="F3732" i="3"/>
  <c r="M3732" i="3" s="1"/>
  <c r="S3732" i="3" s="1"/>
  <c r="F3733" i="3"/>
  <c r="M3733" i="3" s="1"/>
  <c r="S3733" i="3" s="1"/>
  <c r="F3734" i="3"/>
  <c r="F3735" i="3"/>
  <c r="M3735" i="3" s="1"/>
  <c r="S3735" i="3" s="1"/>
  <c r="F3736" i="3"/>
  <c r="M3736" i="3" s="1"/>
  <c r="S3736" i="3" s="1"/>
  <c r="F3737" i="3"/>
  <c r="F3738" i="3"/>
  <c r="M3738" i="3" s="1"/>
  <c r="F3739" i="3"/>
  <c r="M3739" i="3" s="1"/>
  <c r="S3739" i="3" s="1"/>
  <c r="F3740" i="3"/>
  <c r="M3740" i="3" s="1"/>
  <c r="S3740" i="3" s="1"/>
  <c r="F3741" i="3"/>
  <c r="F3742" i="3"/>
  <c r="M3742" i="3" s="1"/>
  <c r="S3742" i="3" s="1"/>
  <c r="F3743" i="3"/>
  <c r="F3744" i="3"/>
  <c r="M3744" i="3" s="1"/>
  <c r="S3744" i="3" s="1"/>
  <c r="F3745" i="3"/>
  <c r="M3745" i="3" s="1"/>
  <c r="S3745" i="3" s="1"/>
  <c r="F3746" i="3"/>
  <c r="F3747" i="3"/>
  <c r="M3747" i="3" s="1"/>
  <c r="S3747" i="3" s="1"/>
  <c r="F3748" i="3"/>
  <c r="M3748" i="3" s="1"/>
  <c r="S3748" i="3" s="1"/>
  <c r="F3749" i="3"/>
  <c r="F3750" i="3"/>
  <c r="M3750" i="3" s="1"/>
  <c r="F3751" i="3"/>
  <c r="M3751" i="3" s="1"/>
  <c r="S3751" i="3" s="1"/>
  <c r="F3752" i="3"/>
  <c r="M3752" i="3" s="1"/>
  <c r="S3752" i="3" s="1"/>
  <c r="F3753" i="3"/>
  <c r="F3754" i="3"/>
  <c r="M3754" i="3" s="1"/>
  <c r="S3754" i="3" s="1"/>
  <c r="F3755" i="3"/>
  <c r="F3756" i="3"/>
  <c r="M3756" i="3" s="1"/>
  <c r="S3756" i="3" s="1"/>
  <c r="F3757" i="3"/>
  <c r="M3757" i="3" s="1"/>
  <c r="S3757" i="3" s="1"/>
  <c r="F3758" i="3"/>
  <c r="F3759" i="3"/>
  <c r="M3759" i="3" s="1"/>
  <c r="S3759" i="3" s="1"/>
  <c r="F3760" i="3"/>
  <c r="M3760" i="3" s="1"/>
  <c r="S3760" i="3" s="1"/>
  <c r="F3761" i="3"/>
  <c r="F3762" i="3"/>
  <c r="M3762" i="3" s="1"/>
  <c r="F3763" i="3"/>
  <c r="M3763" i="3" s="1"/>
  <c r="S3763" i="3" s="1"/>
  <c r="F3764" i="3"/>
  <c r="M3764" i="3" s="1"/>
  <c r="S3764" i="3" s="1"/>
  <c r="F3765" i="3"/>
  <c r="F3766" i="3"/>
  <c r="M3766" i="3" s="1"/>
  <c r="S3766" i="3" s="1"/>
  <c r="F3767" i="3"/>
  <c r="F3768" i="3"/>
  <c r="M3768" i="3" s="1"/>
  <c r="S3768" i="3" s="1"/>
  <c r="F3769" i="3"/>
  <c r="M3769" i="3" s="1"/>
  <c r="S3769" i="3" s="1"/>
  <c r="F3770" i="3"/>
  <c r="F3771" i="3"/>
  <c r="M3771" i="3" s="1"/>
  <c r="S3771" i="3" s="1"/>
  <c r="F3772" i="3"/>
  <c r="M3772" i="3" s="1"/>
  <c r="S3772" i="3" s="1"/>
  <c r="F3773" i="3"/>
  <c r="F3774" i="3"/>
  <c r="M3774" i="3" s="1"/>
  <c r="F3775" i="3"/>
  <c r="M3775" i="3" s="1"/>
  <c r="S3775" i="3" s="1"/>
  <c r="F3776" i="3"/>
  <c r="M3776" i="3" s="1"/>
  <c r="S3776" i="3" s="1"/>
  <c r="F3777" i="3"/>
  <c r="F3778" i="3"/>
  <c r="M3778" i="3" s="1"/>
  <c r="S3778" i="3" s="1"/>
  <c r="F3779" i="3"/>
  <c r="F3780" i="3"/>
  <c r="M3780" i="3" s="1"/>
  <c r="S3780" i="3" s="1"/>
  <c r="F3781" i="3"/>
  <c r="M3781" i="3" s="1"/>
  <c r="S3781" i="3" s="1"/>
  <c r="F3782" i="3"/>
  <c r="F3783" i="3"/>
  <c r="M3783" i="3" s="1"/>
  <c r="S3783" i="3" s="1"/>
  <c r="F3784" i="3"/>
  <c r="M3784" i="3" s="1"/>
  <c r="S3784" i="3" s="1"/>
  <c r="F3785" i="3"/>
  <c r="F3786" i="3"/>
  <c r="M3786" i="3" s="1"/>
  <c r="F3787" i="3"/>
  <c r="M3787" i="3" s="1"/>
  <c r="S3787" i="3" s="1"/>
  <c r="F3788" i="3"/>
  <c r="M3788" i="3" s="1"/>
  <c r="S3788" i="3" s="1"/>
  <c r="F3789" i="3"/>
  <c r="F3790" i="3"/>
  <c r="M3790" i="3" s="1"/>
  <c r="S3790" i="3" s="1"/>
  <c r="F3791" i="3"/>
  <c r="F3792" i="3"/>
  <c r="M3792" i="3" s="1"/>
  <c r="S3792" i="3" s="1"/>
  <c r="F3793" i="3"/>
  <c r="M3793" i="3" s="1"/>
  <c r="S3793" i="3" s="1"/>
  <c r="F3794" i="3"/>
  <c r="F3795" i="3"/>
  <c r="M3795" i="3" s="1"/>
  <c r="S3795" i="3" s="1"/>
  <c r="F3796" i="3"/>
  <c r="M3796" i="3" s="1"/>
  <c r="S3796" i="3" s="1"/>
  <c r="F3797" i="3"/>
  <c r="F3798" i="3"/>
  <c r="M3798" i="3" s="1"/>
  <c r="F3799" i="3"/>
  <c r="M3799" i="3" s="1"/>
  <c r="S3799" i="3" s="1"/>
  <c r="F3800" i="3"/>
  <c r="M3800" i="3" s="1"/>
  <c r="S3800" i="3" s="1"/>
  <c r="F3801" i="3"/>
  <c r="F3802" i="3"/>
  <c r="M3802" i="3" s="1"/>
  <c r="S3802" i="3" s="1"/>
  <c r="F3803" i="3"/>
  <c r="F3804" i="3"/>
  <c r="M3804" i="3" s="1"/>
  <c r="S3804" i="3" s="1"/>
  <c r="F3805" i="3"/>
  <c r="M3805" i="3" s="1"/>
  <c r="S3805" i="3" s="1"/>
  <c r="F3806" i="3"/>
  <c r="F3807" i="3"/>
  <c r="M3807" i="3" s="1"/>
  <c r="S3807" i="3" s="1"/>
  <c r="F3808" i="3"/>
  <c r="M3808" i="3" s="1"/>
  <c r="S3808" i="3" s="1"/>
  <c r="F3809" i="3"/>
  <c r="F3810" i="3"/>
  <c r="M3810" i="3" s="1"/>
  <c r="F3811" i="3"/>
  <c r="M3811" i="3" s="1"/>
  <c r="S3811" i="3" s="1"/>
  <c r="F3812" i="3"/>
  <c r="M3812" i="3" s="1"/>
  <c r="S3812" i="3" s="1"/>
  <c r="F3813" i="3"/>
  <c r="F3814" i="3"/>
  <c r="M3814" i="3" s="1"/>
  <c r="S3814" i="3" s="1"/>
  <c r="F3815" i="3"/>
  <c r="F3816" i="3"/>
  <c r="M3816" i="3" s="1"/>
  <c r="S3816" i="3" s="1"/>
  <c r="F3817" i="3"/>
  <c r="M3817" i="3" s="1"/>
  <c r="S3817" i="3" s="1"/>
  <c r="F3818" i="3"/>
  <c r="F3819" i="3"/>
  <c r="M3819" i="3" s="1"/>
  <c r="S3819" i="3" s="1"/>
  <c r="F3820" i="3"/>
  <c r="M3820" i="3" s="1"/>
  <c r="S3820" i="3" s="1"/>
  <c r="F3821" i="3"/>
  <c r="F3822" i="3"/>
  <c r="M3822" i="3" s="1"/>
  <c r="F3823" i="3"/>
  <c r="M3823" i="3" s="1"/>
  <c r="S3823" i="3" s="1"/>
  <c r="F3824" i="3"/>
  <c r="M3824" i="3" s="1"/>
  <c r="S3824" i="3" s="1"/>
  <c r="F3825" i="3"/>
  <c r="F3826" i="3"/>
  <c r="M3826" i="3" s="1"/>
  <c r="S3826" i="3" s="1"/>
  <c r="F3827" i="3"/>
  <c r="F3828" i="3"/>
  <c r="M3828" i="3" s="1"/>
  <c r="S3828" i="3" s="1"/>
  <c r="F3829" i="3"/>
  <c r="M3829" i="3" s="1"/>
  <c r="S3829" i="3" s="1"/>
  <c r="F3830" i="3"/>
  <c r="F3831" i="3"/>
  <c r="M3831" i="3" s="1"/>
  <c r="S3831" i="3" s="1"/>
  <c r="F3832" i="3"/>
  <c r="M3832" i="3" s="1"/>
  <c r="S3832" i="3" s="1"/>
  <c r="F3833" i="3"/>
  <c r="F3834" i="3"/>
  <c r="M3834" i="3" s="1"/>
  <c r="F3835" i="3"/>
  <c r="M3835" i="3" s="1"/>
  <c r="S3835" i="3" s="1"/>
  <c r="F3836" i="3"/>
  <c r="M3836" i="3" s="1"/>
  <c r="S3836" i="3" s="1"/>
  <c r="F3837" i="3"/>
  <c r="F3838" i="3"/>
  <c r="M3838" i="3" s="1"/>
  <c r="S3838" i="3" s="1"/>
  <c r="F3839" i="3"/>
  <c r="F3840" i="3"/>
  <c r="M3840" i="3" s="1"/>
  <c r="S3840" i="3" s="1"/>
  <c r="F3841" i="3"/>
  <c r="M3841" i="3" s="1"/>
  <c r="S3841" i="3" s="1"/>
  <c r="F3842" i="3"/>
  <c r="F3843" i="3"/>
  <c r="M3843" i="3" s="1"/>
  <c r="S3843" i="3" s="1"/>
  <c r="F3844" i="3"/>
  <c r="M3844" i="3" s="1"/>
  <c r="S3844" i="3" s="1"/>
  <c r="F3845" i="3"/>
  <c r="F3846" i="3"/>
  <c r="M3846" i="3" s="1"/>
  <c r="F3847" i="3"/>
  <c r="M3847" i="3" s="1"/>
  <c r="S3847" i="3" s="1"/>
  <c r="F3848" i="3"/>
  <c r="M3848" i="3" s="1"/>
  <c r="S3848" i="3" s="1"/>
  <c r="F3849" i="3"/>
  <c r="F3850" i="3"/>
  <c r="M3850" i="3" s="1"/>
  <c r="S3850" i="3" s="1"/>
  <c r="F3851" i="3"/>
  <c r="F3852" i="3"/>
  <c r="M3852" i="3" s="1"/>
  <c r="S3852" i="3" s="1"/>
  <c r="F3853" i="3"/>
  <c r="M3853" i="3" s="1"/>
  <c r="S3853" i="3" s="1"/>
  <c r="F3854" i="3"/>
  <c r="F3855" i="3"/>
  <c r="M3855" i="3" s="1"/>
  <c r="S3855" i="3" s="1"/>
  <c r="F3856" i="3"/>
  <c r="M3856" i="3" s="1"/>
  <c r="S3856" i="3" s="1"/>
  <c r="F3857" i="3"/>
  <c r="F3858" i="3"/>
  <c r="M3858" i="3" s="1"/>
  <c r="F3859" i="3"/>
  <c r="M3859" i="3" s="1"/>
  <c r="S3859" i="3" s="1"/>
  <c r="F3860" i="3"/>
  <c r="M3860" i="3" s="1"/>
  <c r="S3860" i="3" s="1"/>
  <c r="F3861" i="3"/>
  <c r="F3862" i="3"/>
  <c r="M3862" i="3" s="1"/>
  <c r="S3862" i="3" s="1"/>
  <c r="F3863" i="3"/>
  <c r="F3864" i="3"/>
  <c r="M3864" i="3" s="1"/>
  <c r="S3864" i="3" s="1"/>
  <c r="F3865" i="3"/>
  <c r="M3865" i="3" s="1"/>
  <c r="S3865" i="3" s="1"/>
  <c r="F3866" i="3"/>
  <c r="F3867" i="3"/>
  <c r="M3867" i="3" s="1"/>
  <c r="S3867" i="3" s="1"/>
  <c r="F3868" i="3"/>
  <c r="M3868" i="3" s="1"/>
  <c r="S3868" i="3" s="1"/>
  <c r="F3869" i="3"/>
  <c r="F3870" i="3"/>
  <c r="M3870" i="3" s="1"/>
  <c r="F3871" i="3"/>
  <c r="M3871" i="3" s="1"/>
  <c r="S3871" i="3" s="1"/>
  <c r="F3872" i="3"/>
  <c r="M3872" i="3" s="1"/>
  <c r="S3872" i="3" s="1"/>
  <c r="F3873" i="3"/>
  <c r="F3874" i="3"/>
  <c r="M3874" i="3" s="1"/>
  <c r="S3874" i="3" s="1"/>
  <c r="F3875" i="3"/>
  <c r="F3876" i="3"/>
  <c r="M3876" i="3" s="1"/>
  <c r="S3876" i="3" s="1"/>
  <c r="F3877" i="3"/>
  <c r="M3877" i="3" s="1"/>
  <c r="S3877" i="3" s="1"/>
  <c r="F3878" i="3"/>
  <c r="F3879" i="3"/>
  <c r="M3879" i="3" s="1"/>
  <c r="S3879" i="3" s="1"/>
  <c r="F3880" i="3"/>
  <c r="M3880" i="3" s="1"/>
  <c r="S3880" i="3" s="1"/>
  <c r="F3881" i="3"/>
  <c r="F3882" i="3"/>
  <c r="M3882" i="3" s="1"/>
  <c r="F3883" i="3"/>
  <c r="M3883" i="3" s="1"/>
  <c r="S3883" i="3" s="1"/>
  <c r="F3884" i="3"/>
  <c r="M3884" i="3" s="1"/>
  <c r="S3884" i="3" s="1"/>
  <c r="F3885" i="3"/>
  <c r="F3886" i="3"/>
  <c r="M3886" i="3" s="1"/>
  <c r="S3886" i="3" s="1"/>
  <c r="F3887" i="3"/>
  <c r="F3888" i="3"/>
  <c r="M3888" i="3" s="1"/>
  <c r="S3888" i="3" s="1"/>
  <c r="F3889" i="3"/>
  <c r="M3889" i="3" s="1"/>
  <c r="S3889" i="3" s="1"/>
  <c r="F3890" i="3"/>
  <c r="F3891" i="3"/>
  <c r="M3891" i="3" s="1"/>
  <c r="S3891" i="3" s="1"/>
  <c r="F3892" i="3"/>
  <c r="M3892" i="3" s="1"/>
  <c r="S3892" i="3" s="1"/>
  <c r="F3893" i="3"/>
  <c r="F3894" i="3"/>
  <c r="M3894" i="3" s="1"/>
  <c r="F3895" i="3"/>
  <c r="M3895" i="3" s="1"/>
  <c r="S3895" i="3" s="1"/>
  <c r="F3896" i="3"/>
  <c r="M3896" i="3" s="1"/>
  <c r="S3896" i="3" s="1"/>
  <c r="F3897" i="3"/>
  <c r="F3898" i="3"/>
  <c r="M3898" i="3" s="1"/>
  <c r="S3898" i="3" s="1"/>
  <c r="F3899" i="3"/>
  <c r="F3900" i="3"/>
  <c r="M3900" i="3" s="1"/>
  <c r="S3900" i="3" s="1"/>
  <c r="F3901" i="3"/>
  <c r="M3901" i="3" s="1"/>
  <c r="S3901" i="3" s="1"/>
  <c r="F3902" i="3"/>
  <c r="F3903" i="3"/>
  <c r="M3903" i="3" s="1"/>
  <c r="S3903" i="3" s="1"/>
  <c r="F3904" i="3"/>
  <c r="M3904" i="3" s="1"/>
  <c r="S3904" i="3" s="1"/>
  <c r="F3905" i="3"/>
  <c r="M3905" i="3" s="1"/>
  <c r="S3905" i="3" s="1"/>
  <c r="F3906" i="3"/>
  <c r="F3907" i="3"/>
  <c r="M3907" i="3" s="1"/>
  <c r="S3907" i="3" s="1"/>
  <c r="F3908" i="3"/>
  <c r="M3908" i="3" s="1"/>
  <c r="S3908" i="3" s="1"/>
  <c r="F3909" i="3"/>
  <c r="F3910" i="3"/>
  <c r="M3910" i="3" s="1"/>
  <c r="S3910" i="3" s="1"/>
  <c r="F3911" i="3"/>
  <c r="M3911" i="3" s="1"/>
  <c r="S3911" i="3" s="1"/>
  <c r="F3912" i="3"/>
  <c r="F3913" i="3"/>
  <c r="M3913" i="3" s="1"/>
  <c r="S3913" i="3" s="1"/>
  <c r="F3914" i="3"/>
  <c r="F3915" i="3"/>
  <c r="M3915" i="3" s="1"/>
  <c r="S3915" i="3" s="1"/>
  <c r="F3916" i="3"/>
  <c r="M3916" i="3" s="1"/>
  <c r="S3916" i="3" s="1"/>
  <c r="F3917" i="3"/>
  <c r="M3917" i="3" s="1"/>
  <c r="S3917" i="3" s="1"/>
  <c r="F3918" i="3"/>
  <c r="M3918" i="3" s="1"/>
  <c r="F3919" i="3"/>
  <c r="M3919" i="3" s="1"/>
  <c r="S3919" i="3" s="1"/>
  <c r="F3920" i="3"/>
  <c r="M3920" i="3" s="1"/>
  <c r="S3920" i="3" s="1"/>
  <c r="F3921" i="3"/>
  <c r="F3922" i="3"/>
  <c r="M3922" i="3" s="1"/>
  <c r="S3922" i="3" s="1"/>
  <c r="F3923" i="3"/>
  <c r="M3923" i="3" s="1"/>
  <c r="S3923" i="3" s="1"/>
  <c r="F3924" i="3"/>
  <c r="M3924" i="3" s="1"/>
  <c r="S3924" i="3" s="1"/>
  <c r="F3925" i="3"/>
  <c r="M3925" i="3" s="1"/>
  <c r="S3925" i="3" s="1"/>
  <c r="F3926" i="3"/>
  <c r="F3927" i="3"/>
  <c r="M3927" i="3" s="1"/>
  <c r="S3927" i="3" s="1"/>
  <c r="F3928" i="3"/>
  <c r="M3928" i="3" s="1"/>
  <c r="S3928" i="3" s="1"/>
  <c r="F3929" i="3"/>
  <c r="M3929" i="3" s="1"/>
  <c r="S3929" i="3" s="1"/>
  <c r="F3930" i="3"/>
  <c r="M3930" i="3" s="1"/>
  <c r="F3931" i="3"/>
  <c r="M3931" i="3" s="1"/>
  <c r="S3931" i="3" s="1"/>
  <c r="F3932" i="3"/>
  <c r="M3932" i="3" s="1"/>
  <c r="S3932" i="3" s="1"/>
  <c r="F3933" i="3"/>
  <c r="F3934" i="3"/>
  <c r="M3934" i="3" s="1"/>
  <c r="S3934" i="3" s="1"/>
  <c r="F3935" i="3"/>
  <c r="M3935" i="3" s="1"/>
  <c r="S3935" i="3" s="1"/>
  <c r="F3936" i="3"/>
  <c r="M3936" i="3" s="1"/>
  <c r="S3936" i="3" s="1"/>
  <c r="F3937" i="3"/>
  <c r="M3937" i="3" s="1"/>
  <c r="S3937" i="3" s="1"/>
  <c r="F3938" i="3"/>
  <c r="F3939" i="3"/>
  <c r="M3939" i="3" s="1"/>
  <c r="S3939" i="3" s="1"/>
  <c r="F3940" i="3"/>
  <c r="M3940" i="3" s="1"/>
  <c r="S3940" i="3" s="1"/>
  <c r="F3941" i="3"/>
  <c r="M3941" i="3" s="1"/>
  <c r="S3941" i="3" s="1"/>
  <c r="F3942" i="3"/>
  <c r="M3942" i="3" s="1"/>
  <c r="F3943" i="3"/>
  <c r="M3943" i="3" s="1"/>
  <c r="S3943" i="3" s="1"/>
  <c r="F3944" i="3"/>
  <c r="M3944" i="3" s="1"/>
  <c r="S3944" i="3" s="1"/>
  <c r="F3945" i="3"/>
  <c r="F3946" i="3"/>
  <c r="M3946" i="3" s="1"/>
  <c r="S3946" i="3" s="1"/>
  <c r="F3947" i="3"/>
  <c r="M3947" i="3" s="1"/>
  <c r="S3947" i="3" s="1"/>
  <c r="F3948" i="3"/>
  <c r="M3948" i="3" s="1"/>
  <c r="S3948" i="3" s="1"/>
  <c r="F3949" i="3"/>
  <c r="M3949" i="3" s="1"/>
  <c r="S3949" i="3" s="1"/>
  <c r="F3950" i="3"/>
  <c r="F3951" i="3"/>
  <c r="M3951" i="3" s="1"/>
  <c r="S3951" i="3" s="1"/>
  <c r="F3952" i="3"/>
  <c r="F3953" i="3"/>
  <c r="M3953" i="3" s="1"/>
  <c r="S3953" i="3" s="1"/>
  <c r="F3954" i="3"/>
  <c r="M3954" i="3" s="1"/>
  <c r="F3955" i="3"/>
  <c r="M3955" i="3" s="1"/>
  <c r="S3955" i="3" s="1"/>
  <c r="F3956" i="3"/>
  <c r="M3956" i="3" s="1"/>
  <c r="S3956" i="3" s="1"/>
  <c r="F3957" i="3"/>
  <c r="F3958" i="3"/>
  <c r="M3958" i="3" s="1"/>
  <c r="S3958" i="3" s="1"/>
  <c r="F3959" i="3"/>
  <c r="M3959" i="3" s="1"/>
  <c r="S3959" i="3" s="1"/>
  <c r="F3960" i="3"/>
  <c r="M3960" i="3" s="1"/>
  <c r="S3960" i="3" s="1"/>
  <c r="F3961" i="3"/>
  <c r="M3961" i="3" s="1"/>
  <c r="S3961" i="3" s="1"/>
  <c r="F3962" i="3"/>
  <c r="F3963" i="3"/>
  <c r="M3963" i="3" s="1"/>
  <c r="S3963" i="3" s="1"/>
  <c r="F3964" i="3"/>
  <c r="M3964" i="3" s="1"/>
  <c r="S3964" i="3" s="1"/>
  <c r="F3965" i="3"/>
  <c r="M3965" i="3" s="1"/>
  <c r="S3965" i="3" s="1"/>
  <c r="F3966" i="3"/>
  <c r="M3966" i="3" s="1"/>
  <c r="F3967" i="3"/>
  <c r="M3967" i="3" s="1"/>
  <c r="S3967" i="3" s="1"/>
  <c r="F3968" i="3"/>
  <c r="M3968" i="3" s="1"/>
  <c r="S3968" i="3" s="1"/>
  <c r="F3969" i="3"/>
  <c r="F3970" i="3"/>
  <c r="M3970" i="3" s="1"/>
  <c r="S3970" i="3" s="1"/>
  <c r="F3971" i="3"/>
  <c r="M3971" i="3" s="1"/>
  <c r="S3971" i="3" s="1"/>
  <c r="F3972" i="3"/>
  <c r="M3972" i="3" s="1"/>
  <c r="S3972" i="3" s="1"/>
  <c r="F3973" i="3"/>
  <c r="M3973" i="3" s="1"/>
  <c r="S3973" i="3" s="1"/>
  <c r="F3974" i="3"/>
  <c r="F3975" i="3"/>
  <c r="M3975" i="3" s="1"/>
  <c r="S3975" i="3" s="1"/>
  <c r="F3976" i="3"/>
  <c r="M3976" i="3" s="1"/>
  <c r="S3976" i="3" s="1"/>
  <c r="F3977" i="3"/>
  <c r="M3977" i="3" s="1"/>
  <c r="S3977" i="3" s="1"/>
  <c r="F3978" i="3"/>
  <c r="M3978" i="3" s="1"/>
  <c r="F3979" i="3"/>
  <c r="M3979" i="3" s="1"/>
  <c r="S3979" i="3" s="1"/>
  <c r="F3980" i="3"/>
  <c r="M3980" i="3" s="1"/>
  <c r="S3980" i="3" s="1"/>
  <c r="F3981" i="3"/>
  <c r="F3982" i="3"/>
  <c r="M3982" i="3" s="1"/>
  <c r="S3982" i="3" s="1"/>
  <c r="F3983" i="3"/>
  <c r="M3983" i="3" s="1"/>
  <c r="S3983" i="3" s="1"/>
  <c r="F3984" i="3"/>
  <c r="M3984" i="3" s="1"/>
  <c r="S3984" i="3" s="1"/>
  <c r="F3985" i="3"/>
  <c r="M3985" i="3" s="1"/>
  <c r="S3985" i="3" s="1"/>
  <c r="F3986" i="3"/>
  <c r="F3987" i="3"/>
  <c r="M3987" i="3" s="1"/>
  <c r="S3987" i="3" s="1"/>
  <c r="F3988" i="3"/>
  <c r="M3988" i="3" s="1"/>
  <c r="S3988" i="3" s="1"/>
  <c r="F3989" i="3"/>
  <c r="M3989" i="3" s="1"/>
  <c r="S3989" i="3" s="1"/>
  <c r="F3990" i="3"/>
  <c r="M3990" i="3" s="1"/>
  <c r="F3991" i="3"/>
  <c r="M3991" i="3" s="1"/>
  <c r="S3991" i="3" s="1"/>
  <c r="F3992" i="3"/>
  <c r="M3992" i="3" s="1"/>
  <c r="S3992" i="3" s="1"/>
  <c r="F3993" i="3"/>
  <c r="F3994" i="3"/>
  <c r="M3994" i="3" s="1"/>
  <c r="S3994" i="3" s="1"/>
  <c r="F3995" i="3"/>
  <c r="M3995" i="3" s="1"/>
  <c r="S3995" i="3" s="1"/>
  <c r="F3996" i="3"/>
  <c r="M3996" i="3" s="1"/>
  <c r="S3996" i="3" s="1"/>
  <c r="F3997" i="3"/>
  <c r="M3997" i="3" s="1"/>
  <c r="S3997" i="3" s="1"/>
  <c r="F3998" i="3"/>
  <c r="F3999" i="3"/>
  <c r="M3999" i="3" s="1"/>
  <c r="S3999" i="3" s="1"/>
  <c r="F4000" i="3"/>
  <c r="M4000" i="3" s="1"/>
  <c r="S4000" i="3" s="1"/>
  <c r="F4001" i="3"/>
  <c r="M4001" i="3" s="1"/>
  <c r="S4001" i="3" s="1"/>
  <c r="F4002" i="3"/>
  <c r="M4002" i="3" s="1"/>
  <c r="F4003" i="3"/>
  <c r="M4003" i="3" s="1"/>
  <c r="S4003" i="3" s="1"/>
  <c r="F4004" i="3"/>
  <c r="M4004" i="3" s="1"/>
  <c r="S4004" i="3" s="1"/>
  <c r="F4005" i="3"/>
  <c r="F4006" i="3"/>
  <c r="M4006" i="3" s="1"/>
  <c r="S4006" i="3" s="1"/>
  <c r="F4007" i="3"/>
  <c r="M4007" i="3" s="1"/>
  <c r="S4007" i="3" s="1"/>
  <c r="F4008" i="3"/>
  <c r="M4008" i="3" s="1"/>
  <c r="S4008" i="3" s="1"/>
  <c r="F4009" i="3"/>
  <c r="M4009" i="3" s="1"/>
  <c r="S4009" i="3" s="1"/>
  <c r="F4010" i="3"/>
  <c r="F4011" i="3"/>
  <c r="M4011" i="3" s="1"/>
  <c r="S4011" i="3" s="1"/>
  <c r="F4012" i="3"/>
  <c r="M4012" i="3" s="1"/>
  <c r="S4012" i="3" s="1"/>
  <c r="F4013" i="3"/>
  <c r="M4013" i="3" s="1"/>
  <c r="S4013" i="3" s="1"/>
  <c r="F4014" i="3"/>
  <c r="M4014" i="3" s="1"/>
  <c r="F4015" i="3"/>
  <c r="M4015" i="3" s="1"/>
  <c r="S4015" i="3" s="1"/>
  <c r="F4016" i="3"/>
  <c r="M4016" i="3" s="1"/>
  <c r="S4016" i="3" s="1"/>
  <c r="F4017" i="3"/>
  <c r="F4018" i="3"/>
  <c r="M4018" i="3" s="1"/>
  <c r="S4018" i="3" s="1"/>
  <c r="F4019" i="3"/>
  <c r="M4019" i="3" s="1"/>
  <c r="S4019" i="3" s="1"/>
  <c r="F4020" i="3"/>
  <c r="M4020" i="3" s="1"/>
  <c r="S4020" i="3" s="1"/>
  <c r="F4021" i="3"/>
  <c r="M4021" i="3" s="1"/>
  <c r="S4021" i="3" s="1"/>
  <c r="F4022" i="3"/>
  <c r="F4023" i="3"/>
  <c r="M4023" i="3" s="1"/>
  <c r="S4023" i="3" s="1"/>
  <c r="F4024" i="3"/>
  <c r="M4024" i="3" s="1"/>
  <c r="S4024" i="3" s="1"/>
  <c r="F4025" i="3"/>
  <c r="F4026" i="3"/>
  <c r="M4026" i="3" s="1"/>
  <c r="F4027" i="3"/>
  <c r="M4027" i="3" s="1"/>
  <c r="S4027" i="3" s="1"/>
  <c r="F4028" i="3"/>
  <c r="M4028" i="3" s="1"/>
  <c r="S4028" i="3" s="1"/>
  <c r="F4029" i="3"/>
  <c r="F4030" i="3"/>
  <c r="M4030" i="3" s="1"/>
  <c r="S4030" i="3" s="1"/>
  <c r="F4031" i="3"/>
  <c r="F4032" i="3"/>
  <c r="M4032" i="3" s="1"/>
  <c r="S4032" i="3" s="1"/>
  <c r="F4033" i="3"/>
  <c r="M4033" i="3" s="1"/>
  <c r="S4033" i="3" s="1"/>
  <c r="S2994" i="3" l="1"/>
  <c r="S2838" i="3"/>
  <c r="S2778" i="3"/>
  <c r="S2730" i="3"/>
  <c r="S2718" i="3"/>
  <c r="S2706" i="3"/>
  <c r="S2694" i="3"/>
  <c r="S2682" i="3"/>
  <c r="S2670" i="3"/>
  <c r="S2658" i="3"/>
  <c r="S2646" i="3"/>
  <c r="S2634" i="3"/>
  <c r="S2622" i="3"/>
  <c r="S2610" i="3"/>
  <c r="S2598" i="3"/>
  <c r="S2586" i="3"/>
  <c r="S2574" i="3"/>
  <c r="S2562" i="3"/>
  <c r="S2550" i="3"/>
  <c r="S2538" i="3"/>
  <c r="S2526" i="3"/>
  <c r="S2514" i="3"/>
  <c r="S2502" i="3"/>
  <c r="S2490" i="3"/>
  <c r="S2478" i="3"/>
  <c r="S2466" i="3"/>
  <c r="S2454" i="3"/>
  <c r="S2442" i="3"/>
  <c r="S2430" i="3"/>
  <c r="S2418" i="3"/>
  <c r="S2406" i="3"/>
  <c r="S2394" i="3"/>
  <c r="S2382" i="3"/>
  <c r="S2370" i="3"/>
  <c r="S2358" i="3"/>
  <c r="S2346" i="3"/>
  <c r="S2334" i="3"/>
  <c r="S2322" i="3"/>
  <c r="S2310" i="3"/>
  <c r="S2298" i="3"/>
  <c r="S2286" i="3"/>
  <c r="S2274" i="3"/>
  <c r="S2262" i="3"/>
  <c r="S2250" i="3"/>
  <c r="S2238" i="3"/>
  <c r="S2226" i="3"/>
  <c r="S2214" i="3"/>
  <c r="S2202" i="3"/>
  <c r="S2190" i="3"/>
  <c r="S2178" i="3"/>
  <c r="S2166" i="3"/>
  <c r="S2154" i="3"/>
  <c r="S2142" i="3"/>
  <c r="S2130" i="3"/>
  <c r="S2118" i="3"/>
  <c r="S2106" i="3"/>
  <c r="S2094" i="3"/>
  <c r="S2082" i="3"/>
  <c r="S2070" i="3"/>
  <c r="S2058" i="3"/>
  <c r="S2046" i="3"/>
  <c r="S2034" i="3"/>
  <c r="S2022" i="3"/>
  <c r="S2010" i="3"/>
  <c r="S1998" i="3"/>
  <c r="S1986" i="3"/>
  <c r="S1974" i="3"/>
  <c r="S1962" i="3"/>
  <c r="S1950" i="3"/>
  <c r="S1938" i="3"/>
  <c r="S1926" i="3"/>
  <c r="S1914" i="3"/>
  <c r="S1902" i="3"/>
  <c r="S1890" i="3"/>
  <c r="S1878" i="3"/>
  <c r="S1866" i="3"/>
  <c r="S1854" i="3"/>
  <c r="S1842" i="3"/>
  <c r="S1830" i="3"/>
  <c r="S1818" i="3"/>
  <c r="S1806" i="3"/>
  <c r="S1794" i="3"/>
  <c r="S1782" i="3"/>
  <c r="S1770" i="3"/>
  <c r="S1758" i="3"/>
  <c r="S1746" i="3"/>
  <c r="S1734" i="3"/>
  <c r="S1722" i="3"/>
  <c r="S1710" i="3"/>
  <c r="S1698" i="3"/>
  <c r="S1686" i="3"/>
  <c r="S1674" i="3"/>
  <c r="S1662" i="3"/>
  <c r="S1650" i="3"/>
  <c r="S1638" i="3"/>
  <c r="S1626" i="3"/>
  <c r="S1614" i="3"/>
  <c r="S1602" i="3"/>
  <c r="S1590" i="3"/>
  <c r="S1578" i="3"/>
  <c r="S1566" i="3"/>
  <c r="S1554" i="3"/>
  <c r="S1542" i="3"/>
  <c r="S1530" i="3"/>
  <c r="S1518" i="3"/>
  <c r="S1506" i="3"/>
  <c r="S1494" i="3"/>
  <c r="S1482" i="3"/>
  <c r="S1470" i="3"/>
  <c r="S1458" i="3"/>
  <c r="S1446" i="3"/>
  <c r="S1434" i="3"/>
  <c r="S1422" i="3"/>
  <c r="S1410" i="3"/>
  <c r="S1398" i="3"/>
  <c r="S1386" i="3"/>
  <c r="S1374" i="3"/>
  <c r="S1362" i="3"/>
  <c r="S1350" i="3"/>
  <c r="S1338" i="3"/>
  <c r="S1326" i="3"/>
  <c r="S1314" i="3"/>
  <c r="S1302" i="3"/>
  <c r="S1290" i="3"/>
  <c r="S1278" i="3"/>
  <c r="S1266" i="3"/>
  <c r="S1254" i="3"/>
  <c r="S1242" i="3"/>
  <c r="S1230" i="3"/>
  <c r="S1218" i="3"/>
  <c r="S1206" i="3"/>
  <c r="S1194" i="3"/>
  <c r="S1182" i="3"/>
  <c r="S1170" i="3"/>
  <c r="S1158" i="3"/>
  <c r="S1146" i="3"/>
  <c r="S1134" i="3"/>
  <c r="S1122" i="3"/>
  <c r="S1110" i="3"/>
  <c r="S1098" i="3"/>
  <c r="S1086" i="3"/>
  <c r="S1074" i="3"/>
  <c r="S1062" i="3"/>
  <c r="S1050" i="3"/>
  <c r="S1038" i="3"/>
  <c r="S1026" i="3"/>
  <c r="S1014" i="3"/>
  <c r="S1002" i="3"/>
  <c r="S990" i="3"/>
  <c r="S978" i="3"/>
  <c r="S966" i="3"/>
  <c r="S954" i="3"/>
  <c r="S942" i="3"/>
  <c r="S930" i="3"/>
  <c r="S918" i="3"/>
  <c r="S906" i="3"/>
  <c r="S894" i="3"/>
  <c r="S882" i="3"/>
  <c r="S870" i="3"/>
  <c r="S858" i="3"/>
  <c r="S846" i="3"/>
  <c r="S834" i="3"/>
  <c r="S822" i="3"/>
  <c r="S810" i="3"/>
  <c r="S798" i="3"/>
  <c r="S786" i="3"/>
  <c r="S774" i="3"/>
  <c r="S762" i="3"/>
  <c r="S750" i="3"/>
  <c r="S738" i="3"/>
  <c r="S726" i="3"/>
  <c r="S714" i="3"/>
  <c r="S702" i="3"/>
  <c r="S690" i="3"/>
  <c r="S678" i="3"/>
  <c r="S666" i="3"/>
  <c r="S654" i="3"/>
  <c r="S642" i="3"/>
  <c r="S630" i="3"/>
  <c r="S618" i="3"/>
  <c r="S606" i="3"/>
  <c r="S594" i="3"/>
  <c r="S582" i="3"/>
  <c r="S570" i="3"/>
  <c r="S558" i="3"/>
  <c r="S546" i="3"/>
  <c r="S534" i="3"/>
  <c r="S522" i="3"/>
  <c r="S510" i="3"/>
  <c r="S498" i="3"/>
  <c r="S486" i="3"/>
  <c r="S474" i="3"/>
  <c r="S462" i="3"/>
  <c r="S450" i="3"/>
  <c r="S438" i="3"/>
  <c r="S426" i="3"/>
  <c r="S414" i="3"/>
  <c r="S402" i="3"/>
  <c r="S390" i="3"/>
  <c r="S378" i="3"/>
  <c r="S366" i="3"/>
  <c r="S354" i="3"/>
  <c r="S342" i="3"/>
  <c r="S330" i="3"/>
  <c r="S318" i="3"/>
  <c r="S306" i="3"/>
  <c r="S294" i="3"/>
  <c r="S282" i="3"/>
  <c r="S270" i="3"/>
  <c r="S258" i="3"/>
  <c r="S246" i="3"/>
  <c r="S234" i="3"/>
  <c r="S222" i="3"/>
  <c r="S210" i="3"/>
  <c r="S198" i="3"/>
  <c r="S186" i="3"/>
  <c r="S174" i="3"/>
  <c r="S162" i="3"/>
  <c r="S150" i="3"/>
  <c r="S138" i="3"/>
  <c r="S126" i="3"/>
  <c r="S114" i="3"/>
  <c r="S102" i="3"/>
  <c r="S90" i="3"/>
  <c r="S78" i="3"/>
  <c r="S66" i="3"/>
  <c r="S54" i="3"/>
  <c r="S42" i="3"/>
  <c r="S30" i="3"/>
  <c r="S18" i="3"/>
  <c r="S6" i="3"/>
  <c r="O4036" i="3"/>
  <c r="O4024" i="3"/>
  <c r="O4012" i="3"/>
  <c r="O4000" i="3"/>
  <c r="O3988" i="3"/>
  <c r="O3976" i="3"/>
  <c r="O3964" i="3"/>
  <c r="O3952" i="3"/>
  <c r="O3940" i="3"/>
  <c r="O3928" i="3"/>
  <c r="O3916" i="3"/>
  <c r="O3904" i="3"/>
  <c r="O3892" i="3"/>
  <c r="O3880" i="3"/>
  <c r="O3868" i="3"/>
  <c r="O3856" i="3"/>
  <c r="O3844" i="3"/>
  <c r="O3832" i="3"/>
  <c r="O3820" i="3"/>
  <c r="O3808" i="3"/>
  <c r="O3796" i="3"/>
  <c r="O3784" i="3"/>
  <c r="O3772" i="3"/>
  <c r="O3760" i="3"/>
  <c r="O3748" i="3"/>
  <c r="O3736" i="3"/>
  <c r="O3724" i="3"/>
  <c r="O3712" i="3"/>
  <c r="O3700" i="3"/>
  <c r="O3688" i="3"/>
  <c r="O3676" i="3"/>
  <c r="O3664" i="3"/>
  <c r="O3652" i="3"/>
  <c r="O3640" i="3"/>
  <c r="O3628" i="3"/>
  <c r="O3616" i="3"/>
  <c r="O3604" i="3"/>
  <c r="O3592" i="3"/>
  <c r="O3580" i="3"/>
  <c r="O3568" i="3"/>
  <c r="O3556" i="3"/>
  <c r="O3544" i="3"/>
  <c r="O3532" i="3"/>
  <c r="O3520" i="3"/>
  <c r="O3508" i="3"/>
  <c r="O3496" i="3"/>
  <c r="O3484" i="3"/>
  <c r="O3472" i="3"/>
  <c r="O3460" i="3"/>
  <c r="O3448" i="3"/>
  <c r="O3436" i="3"/>
  <c r="O3424" i="3"/>
  <c r="O3412" i="3"/>
  <c r="O3400" i="3"/>
  <c r="O3388" i="3"/>
  <c r="O3376" i="3"/>
  <c r="O3364" i="3"/>
  <c r="O3352" i="3"/>
  <c r="O3340" i="3"/>
  <c r="O3328" i="3"/>
  <c r="O3316" i="3"/>
  <c r="O3304" i="3"/>
  <c r="O3292" i="3"/>
  <c r="O3280" i="3"/>
  <c r="O3268" i="3"/>
  <c r="O3256" i="3"/>
  <c r="O3244" i="3"/>
  <c r="O3232" i="3"/>
  <c r="O3220" i="3"/>
  <c r="O3208" i="3"/>
  <c r="O3196" i="3"/>
  <c r="O3184" i="3"/>
  <c r="O3172" i="3"/>
  <c r="O3160" i="3"/>
  <c r="O3148" i="3"/>
  <c r="O3136" i="3"/>
  <c r="O3124" i="3"/>
  <c r="O3112" i="3"/>
  <c r="O3100" i="3"/>
  <c r="O3088" i="3"/>
  <c r="O3076" i="3"/>
  <c r="O3064" i="3"/>
  <c r="O3052" i="3"/>
  <c r="O3040" i="3"/>
  <c r="O3028" i="3"/>
  <c r="O3016" i="3"/>
  <c r="O3004" i="3"/>
  <c r="O2992" i="3"/>
  <c r="O2980" i="3"/>
  <c r="O2968" i="3"/>
  <c r="O2956" i="3"/>
  <c r="O2944" i="3"/>
  <c r="O2932" i="3"/>
  <c r="O2920" i="3"/>
  <c r="O2908" i="3"/>
  <c r="O2896" i="3"/>
  <c r="O2884" i="3"/>
  <c r="O2872" i="3"/>
  <c r="O2860" i="3"/>
  <c r="O2848" i="3"/>
  <c r="O2836" i="3"/>
  <c r="O2824" i="3"/>
  <c r="O2812" i="3"/>
  <c r="O2800" i="3"/>
  <c r="O2788" i="3"/>
  <c r="O2776" i="3"/>
  <c r="O2764" i="3"/>
  <c r="O2752" i="3"/>
  <c r="O2740" i="3"/>
  <c r="O2728" i="3"/>
  <c r="O2716" i="3"/>
  <c r="O2704" i="3"/>
  <c r="O2692" i="3"/>
  <c r="O2680" i="3"/>
  <c r="M3893" i="3"/>
  <c r="S3893" i="3" s="1"/>
  <c r="M3881" i="3"/>
  <c r="S3881" i="3" s="1"/>
  <c r="M3869" i="3"/>
  <c r="S3869" i="3" s="1"/>
  <c r="M3857" i="3"/>
  <c r="S3857" i="3" s="1"/>
  <c r="M3845" i="3"/>
  <c r="S3845" i="3" s="1"/>
  <c r="M3833" i="3"/>
  <c r="S3833" i="3" s="1"/>
  <c r="M3821" i="3"/>
  <c r="S3821" i="3" s="1"/>
  <c r="M3809" i="3"/>
  <c r="S3809" i="3" s="1"/>
  <c r="M3797" i="3"/>
  <c r="S3797" i="3" s="1"/>
  <c r="M3785" i="3"/>
  <c r="S3785" i="3" s="1"/>
  <c r="M3773" i="3"/>
  <c r="S3773" i="3" s="1"/>
  <c r="M3761" i="3"/>
  <c r="S3761" i="3" s="1"/>
  <c r="M3749" i="3"/>
  <c r="S3749" i="3" s="1"/>
  <c r="M3737" i="3"/>
  <c r="S3737" i="3" s="1"/>
  <c r="M3725" i="3"/>
  <c r="S3725" i="3" s="1"/>
  <c r="M3713" i="3"/>
  <c r="S3713" i="3" s="1"/>
  <c r="M3701" i="3"/>
  <c r="S3701" i="3" s="1"/>
  <c r="M3689" i="3"/>
  <c r="S3689" i="3" s="1"/>
  <c r="M3677" i="3"/>
  <c r="S3677" i="3" s="1"/>
  <c r="M3665" i="3"/>
  <c r="S3665" i="3" s="1"/>
  <c r="M3653" i="3"/>
  <c r="S3653" i="3" s="1"/>
  <c r="M3641" i="3"/>
  <c r="S3641" i="3" s="1"/>
  <c r="M3629" i="3"/>
  <c r="S3629" i="3" s="1"/>
  <c r="M3617" i="3"/>
  <c r="S3617" i="3" s="1"/>
  <c r="M3605" i="3"/>
  <c r="S3605" i="3" s="1"/>
  <c r="M3593" i="3"/>
  <c r="S3593" i="3" s="1"/>
  <c r="M3581" i="3"/>
  <c r="S3581" i="3" s="1"/>
  <c r="M3569" i="3"/>
  <c r="S3569" i="3" s="1"/>
  <c r="M3557" i="3"/>
  <c r="S3557" i="3" s="1"/>
  <c r="M3545" i="3"/>
  <c r="S3545" i="3" s="1"/>
  <c r="M3533" i="3"/>
  <c r="S3533" i="3" s="1"/>
  <c r="M3521" i="3"/>
  <c r="S3521" i="3" s="1"/>
  <c r="M3509" i="3"/>
  <c r="S3509" i="3" s="1"/>
  <c r="M3497" i="3"/>
  <c r="S3497" i="3" s="1"/>
  <c r="M3485" i="3"/>
  <c r="S3485" i="3" s="1"/>
  <c r="M3473" i="3"/>
  <c r="S3473" i="3" s="1"/>
  <c r="M3461" i="3"/>
  <c r="S3461" i="3" s="1"/>
  <c r="M3449" i="3"/>
  <c r="S3449" i="3" s="1"/>
  <c r="M3437" i="3"/>
  <c r="S3437" i="3" s="1"/>
  <c r="M3425" i="3"/>
  <c r="S3425" i="3" s="1"/>
  <c r="M3413" i="3"/>
  <c r="S3413" i="3" s="1"/>
  <c r="M3401" i="3"/>
  <c r="S3401" i="3" s="1"/>
  <c r="M3389" i="3"/>
  <c r="S3389" i="3" s="1"/>
  <c r="M3377" i="3"/>
  <c r="S3377" i="3" s="1"/>
  <c r="M3365" i="3"/>
  <c r="S3365" i="3" s="1"/>
  <c r="M3353" i="3"/>
  <c r="S3353" i="3" s="1"/>
  <c r="M3341" i="3"/>
  <c r="S3341" i="3" s="1"/>
  <c r="M3329" i="3"/>
  <c r="S3329" i="3" s="1"/>
  <c r="M3317" i="3"/>
  <c r="S3317" i="3" s="1"/>
  <c r="M3305" i="3"/>
  <c r="S3305" i="3" s="1"/>
  <c r="M3293" i="3"/>
  <c r="S3293" i="3" s="1"/>
  <c r="M3281" i="3"/>
  <c r="S3281" i="3" s="1"/>
  <c r="M3269" i="3"/>
  <c r="S3269" i="3" s="1"/>
  <c r="M3257" i="3"/>
  <c r="S3257" i="3" s="1"/>
  <c r="M3245" i="3"/>
  <c r="S3245" i="3" s="1"/>
  <c r="M3233" i="3"/>
  <c r="S3233" i="3" s="1"/>
  <c r="M3221" i="3"/>
  <c r="S3221" i="3" s="1"/>
  <c r="M3209" i="3"/>
  <c r="S3209" i="3" s="1"/>
  <c r="M3197" i="3"/>
  <c r="S3197" i="3" s="1"/>
  <c r="M3185" i="3"/>
  <c r="S3185" i="3" s="1"/>
  <c r="M3173" i="3"/>
  <c r="S3173" i="3" s="1"/>
  <c r="M3161" i="3"/>
  <c r="S3161" i="3" s="1"/>
  <c r="M3149" i="3"/>
  <c r="S3149" i="3" s="1"/>
  <c r="M3137" i="3"/>
  <c r="S3137" i="3" s="1"/>
  <c r="M3125" i="3"/>
  <c r="S3125" i="3" s="1"/>
  <c r="M3113" i="3"/>
  <c r="S3113" i="3" s="1"/>
  <c r="M3101" i="3"/>
  <c r="S3101" i="3" s="1"/>
  <c r="M3089" i="3"/>
  <c r="S3089" i="3" s="1"/>
  <c r="M3077" i="3"/>
  <c r="S3077" i="3" s="1"/>
  <c r="M3065" i="3"/>
  <c r="S3065" i="3" s="1"/>
  <c r="M3053" i="3"/>
  <c r="S3053" i="3" s="1"/>
  <c r="M3041" i="3"/>
  <c r="S3041" i="3" s="1"/>
  <c r="M3029" i="3"/>
  <c r="S3029" i="3" s="1"/>
  <c r="M3017" i="3"/>
  <c r="S3017" i="3" s="1"/>
  <c r="M3005" i="3"/>
  <c r="S3005" i="3" s="1"/>
  <c r="M2993" i="3"/>
  <c r="S2993" i="3" s="1"/>
  <c r="M2981" i="3"/>
  <c r="S2981" i="3" s="1"/>
  <c r="M2969" i="3"/>
  <c r="S2969" i="3" s="1"/>
  <c r="M2957" i="3"/>
  <c r="S2957" i="3" s="1"/>
  <c r="M2945" i="3"/>
  <c r="S2945" i="3" s="1"/>
  <c r="M2933" i="3"/>
  <c r="S2933" i="3" s="1"/>
  <c r="M2921" i="3"/>
  <c r="S2921" i="3" s="1"/>
  <c r="M2909" i="3"/>
  <c r="S2909" i="3" s="1"/>
  <c r="M2897" i="3"/>
  <c r="S2897" i="3" s="1"/>
  <c r="M2885" i="3"/>
  <c r="S2885" i="3" s="1"/>
  <c r="M2873" i="3"/>
  <c r="S2873" i="3" s="1"/>
  <c r="M2861" i="3"/>
  <c r="S2861" i="3" s="1"/>
  <c r="M2849" i="3"/>
  <c r="S2849" i="3" s="1"/>
  <c r="M2837" i="3"/>
  <c r="S2837" i="3" s="1"/>
  <c r="M2825" i="3"/>
  <c r="S2825" i="3" s="1"/>
  <c r="M2813" i="3"/>
  <c r="S2813" i="3" s="1"/>
  <c r="M2801" i="3"/>
  <c r="S2801" i="3" s="1"/>
  <c r="M2789" i="3"/>
  <c r="S2789" i="3" s="1"/>
  <c r="M2777" i="3"/>
  <c r="S2777" i="3" s="1"/>
  <c r="M2765" i="3"/>
  <c r="S2765" i="3" s="1"/>
  <c r="M2753" i="3"/>
  <c r="S2753" i="3" s="1"/>
  <c r="M2741" i="3"/>
  <c r="S2741" i="3" s="1"/>
  <c r="M2729" i="3"/>
  <c r="S2729" i="3" s="1"/>
  <c r="M2717" i="3"/>
  <c r="S2717" i="3" s="1"/>
  <c r="M2705" i="3"/>
  <c r="S2705" i="3" s="1"/>
  <c r="M2693" i="3"/>
  <c r="S2693" i="3" s="1"/>
  <c r="M2681" i="3"/>
  <c r="S2681" i="3" s="1"/>
  <c r="M2669" i="3"/>
  <c r="S2669" i="3" s="1"/>
  <c r="M2657" i="3"/>
  <c r="S2657" i="3" s="1"/>
  <c r="M2645" i="3"/>
  <c r="S2645" i="3" s="1"/>
  <c r="M2633" i="3"/>
  <c r="S2633" i="3" s="1"/>
  <c r="M2621" i="3"/>
  <c r="S2621" i="3" s="1"/>
  <c r="M2609" i="3"/>
  <c r="S2609" i="3" s="1"/>
  <c r="M2597" i="3"/>
  <c r="S2597" i="3" s="1"/>
  <c r="M2585" i="3"/>
  <c r="S2585" i="3" s="1"/>
  <c r="M2573" i="3"/>
  <c r="S2573" i="3" s="1"/>
  <c r="M2561" i="3"/>
  <c r="S2561" i="3" s="1"/>
  <c r="M2549" i="3"/>
  <c r="S2549" i="3" s="1"/>
  <c r="M2537" i="3"/>
  <c r="S2537" i="3" s="1"/>
  <c r="M2525" i="3"/>
  <c r="S2525" i="3" s="1"/>
  <c r="M2513" i="3"/>
  <c r="S2513" i="3" s="1"/>
  <c r="M2501" i="3"/>
  <c r="S2501" i="3" s="1"/>
  <c r="M2489" i="3"/>
  <c r="S2489" i="3" s="1"/>
  <c r="M2477" i="3"/>
  <c r="S2477" i="3" s="1"/>
  <c r="M2465" i="3"/>
  <c r="S2465" i="3" s="1"/>
  <c r="M2453" i="3"/>
  <c r="S2453" i="3" s="1"/>
  <c r="M2441" i="3"/>
  <c r="S2441" i="3" s="1"/>
  <c r="M2429" i="3"/>
  <c r="S2429" i="3" s="1"/>
  <c r="M2417" i="3"/>
  <c r="S2417" i="3" s="1"/>
  <c r="M2405" i="3"/>
  <c r="S2405" i="3" s="1"/>
  <c r="M2393" i="3"/>
  <c r="S2393" i="3" s="1"/>
  <c r="M2381" i="3"/>
  <c r="S2381" i="3" s="1"/>
  <c r="M2369" i="3"/>
  <c r="S2369" i="3" s="1"/>
  <c r="M2357" i="3"/>
  <c r="S2357" i="3" s="1"/>
  <c r="M2345" i="3"/>
  <c r="S2345" i="3" s="1"/>
  <c r="M2333" i="3"/>
  <c r="S2333" i="3" s="1"/>
  <c r="M2321" i="3"/>
  <c r="S2321" i="3" s="1"/>
  <c r="M2309" i="3"/>
  <c r="S2309" i="3" s="1"/>
  <c r="M2297" i="3"/>
  <c r="S2297" i="3" s="1"/>
  <c r="M2285" i="3"/>
  <c r="S2285" i="3" s="1"/>
  <c r="M2273" i="3"/>
  <c r="S2273" i="3" s="1"/>
  <c r="M2261" i="3"/>
  <c r="S2261" i="3" s="1"/>
  <c r="M2249" i="3"/>
  <c r="S2249" i="3" s="1"/>
  <c r="M2237" i="3"/>
  <c r="S2237" i="3" s="1"/>
  <c r="M2225" i="3"/>
  <c r="S2225" i="3" s="1"/>
  <c r="M2213" i="3"/>
  <c r="S2213" i="3" s="1"/>
  <c r="M2201" i="3"/>
  <c r="S2201" i="3" s="1"/>
  <c r="M2189" i="3"/>
  <c r="S2189" i="3" s="1"/>
  <c r="M2177" i="3"/>
  <c r="S2177" i="3" s="1"/>
  <c r="M2165" i="3"/>
  <c r="S2165" i="3" s="1"/>
  <c r="M2153" i="3"/>
  <c r="S2153" i="3" s="1"/>
  <c r="M2141" i="3"/>
  <c r="S2141" i="3" s="1"/>
  <c r="M2129" i="3"/>
  <c r="S2129" i="3" s="1"/>
  <c r="M2117" i="3"/>
  <c r="S2117" i="3" s="1"/>
  <c r="M2105" i="3"/>
  <c r="S2105" i="3" s="1"/>
  <c r="M2093" i="3"/>
  <c r="S2093" i="3" s="1"/>
  <c r="M2081" i="3"/>
  <c r="S2081" i="3" s="1"/>
  <c r="M2069" i="3"/>
  <c r="S2069" i="3" s="1"/>
  <c r="M2057" i="3"/>
  <c r="S2057" i="3" s="1"/>
  <c r="M2045" i="3"/>
  <c r="S2045" i="3" s="1"/>
  <c r="M2033" i="3"/>
  <c r="S2033" i="3" s="1"/>
  <c r="M2021" i="3"/>
  <c r="S2021" i="3" s="1"/>
  <c r="M2009" i="3"/>
  <c r="S2009" i="3" s="1"/>
  <c r="M1997" i="3"/>
  <c r="S1997" i="3" s="1"/>
  <c r="M1985" i="3"/>
  <c r="S1985" i="3" s="1"/>
  <c r="M1973" i="3"/>
  <c r="S1973" i="3" s="1"/>
  <c r="M1961" i="3"/>
  <c r="S1961" i="3" s="1"/>
  <c r="M1949" i="3"/>
  <c r="S1949" i="3" s="1"/>
  <c r="M1937" i="3"/>
  <c r="S1937" i="3" s="1"/>
  <c r="M1925" i="3"/>
  <c r="S1925" i="3" s="1"/>
  <c r="M1913" i="3"/>
  <c r="S1913" i="3" s="1"/>
  <c r="M1901" i="3"/>
  <c r="S1901" i="3" s="1"/>
  <c r="M1889" i="3"/>
  <c r="S1889" i="3" s="1"/>
  <c r="M1877" i="3"/>
  <c r="S1877" i="3" s="1"/>
  <c r="M1865" i="3"/>
  <c r="S1865" i="3" s="1"/>
  <c r="M1853" i="3"/>
  <c r="S1853" i="3" s="1"/>
  <c r="M1841" i="3"/>
  <c r="S1841" i="3" s="1"/>
  <c r="M1829" i="3"/>
  <c r="S1829" i="3" s="1"/>
  <c r="M1817" i="3"/>
  <c r="S1817" i="3" s="1"/>
  <c r="M1805" i="3"/>
  <c r="S1805" i="3" s="1"/>
  <c r="M1793" i="3"/>
  <c r="S1793" i="3" s="1"/>
  <c r="M1781" i="3"/>
  <c r="S1781" i="3" s="1"/>
  <c r="M1769" i="3"/>
  <c r="S1769" i="3" s="1"/>
  <c r="M1757" i="3"/>
  <c r="S1757" i="3" s="1"/>
  <c r="M1745" i="3"/>
  <c r="S1745" i="3" s="1"/>
  <c r="M1733" i="3"/>
  <c r="S1733" i="3" s="1"/>
  <c r="M1721" i="3"/>
  <c r="S1721" i="3" s="1"/>
  <c r="M1709" i="3"/>
  <c r="S1709" i="3" s="1"/>
  <c r="M1697" i="3"/>
  <c r="S1697" i="3" s="1"/>
  <c r="M1685" i="3"/>
  <c r="S1685" i="3" s="1"/>
  <c r="M1673" i="3"/>
  <c r="S1673" i="3" s="1"/>
  <c r="M1661" i="3"/>
  <c r="S1661" i="3" s="1"/>
  <c r="M1649" i="3"/>
  <c r="S1649" i="3" s="1"/>
  <c r="M1637" i="3"/>
  <c r="S1637" i="3" s="1"/>
  <c r="M1625" i="3"/>
  <c r="S1625" i="3" s="1"/>
  <c r="M1613" i="3"/>
  <c r="S1613" i="3" s="1"/>
  <c r="M1601" i="3"/>
  <c r="S1601" i="3" s="1"/>
  <c r="M1589" i="3"/>
  <c r="S1589" i="3" s="1"/>
  <c r="M1577" i="3"/>
  <c r="S1577" i="3" s="1"/>
  <c r="M1565" i="3"/>
  <c r="S1565" i="3" s="1"/>
  <c r="M1553" i="3"/>
  <c r="S1553" i="3" s="1"/>
  <c r="M1541" i="3"/>
  <c r="S1541" i="3" s="1"/>
  <c r="M1529" i="3"/>
  <c r="S1529" i="3" s="1"/>
  <c r="M1517" i="3"/>
  <c r="S1517" i="3" s="1"/>
  <c r="M1505" i="3"/>
  <c r="S1505" i="3" s="1"/>
  <c r="M1493" i="3"/>
  <c r="S1493" i="3" s="1"/>
  <c r="M1481" i="3"/>
  <c r="S1481" i="3" s="1"/>
  <c r="M1469" i="3"/>
  <c r="S1469" i="3" s="1"/>
  <c r="M1457" i="3"/>
  <c r="S1457" i="3" s="1"/>
  <c r="M1445" i="3"/>
  <c r="S1445" i="3" s="1"/>
  <c r="M1433" i="3"/>
  <c r="S1433" i="3" s="1"/>
  <c r="M1421" i="3"/>
  <c r="S1421" i="3" s="1"/>
  <c r="M1409" i="3"/>
  <c r="S1409" i="3" s="1"/>
  <c r="M1397" i="3"/>
  <c r="S1397" i="3" s="1"/>
  <c r="M1385" i="3"/>
  <c r="S1385" i="3" s="1"/>
  <c r="M1373" i="3"/>
  <c r="S1373" i="3" s="1"/>
  <c r="M1361" i="3"/>
  <c r="S1361" i="3" s="1"/>
  <c r="M1349" i="3"/>
  <c r="S1349" i="3" s="1"/>
  <c r="M1337" i="3"/>
  <c r="S1337" i="3" s="1"/>
  <c r="M1325" i="3"/>
  <c r="S1325" i="3" s="1"/>
  <c r="M1313" i="3"/>
  <c r="S1313" i="3" s="1"/>
  <c r="M1301" i="3"/>
  <c r="S1301" i="3" s="1"/>
  <c r="M1289" i="3"/>
  <c r="S1289" i="3" s="1"/>
  <c r="M1277" i="3"/>
  <c r="S1277" i="3" s="1"/>
  <c r="M1265" i="3"/>
  <c r="S1265" i="3" s="1"/>
  <c r="M1253" i="3"/>
  <c r="S1253" i="3" s="1"/>
  <c r="M1241" i="3"/>
  <c r="S1241" i="3" s="1"/>
  <c r="M1229" i="3"/>
  <c r="S1229" i="3" s="1"/>
  <c r="M1217" i="3"/>
  <c r="S1217" i="3" s="1"/>
  <c r="M1205" i="3"/>
  <c r="S1205" i="3" s="1"/>
  <c r="M1193" i="3"/>
  <c r="S1193" i="3" s="1"/>
  <c r="M1181" i="3"/>
  <c r="S1181" i="3" s="1"/>
  <c r="M1169" i="3"/>
  <c r="S1169" i="3" s="1"/>
  <c r="M1157" i="3"/>
  <c r="S1157" i="3" s="1"/>
  <c r="M1145" i="3"/>
  <c r="S1145" i="3" s="1"/>
  <c r="M1133" i="3"/>
  <c r="S1133" i="3" s="1"/>
  <c r="M1121" i="3"/>
  <c r="S1121" i="3" s="1"/>
  <c r="M1109" i="3"/>
  <c r="S1109" i="3" s="1"/>
  <c r="M1097" i="3"/>
  <c r="S1097" i="3" s="1"/>
  <c r="M1085" i="3"/>
  <c r="S1085" i="3" s="1"/>
  <c r="M1073" i="3"/>
  <c r="S1073" i="3" s="1"/>
  <c r="M1061" i="3"/>
  <c r="S1061" i="3" s="1"/>
  <c r="M1049" i="3"/>
  <c r="S1049" i="3" s="1"/>
  <c r="M1037" i="3"/>
  <c r="S1037" i="3" s="1"/>
  <c r="M1025" i="3"/>
  <c r="S1025" i="3" s="1"/>
  <c r="M1013" i="3"/>
  <c r="S1013" i="3" s="1"/>
  <c r="M1001" i="3"/>
  <c r="S1001" i="3" s="1"/>
  <c r="M989" i="3"/>
  <c r="S989" i="3" s="1"/>
  <c r="M977" i="3"/>
  <c r="S977" i="3" s="1"/>
  <c r="M965" i="3"/>
  <c r="S965" i="3" s="1"/>
  <c r="M953" i="3"/>
  <c r="S953" i="3" s="1"/>
  <c r="M941" i="3"/>
  <c r="S941" i="3" s="1"/>
  <c r="M929" i="3"/>
  <c r="S929" i="3" s="1"/>
  <c r="M917" i="3"/>
  <c r="S917" i="3" s="1"/>
  <c r="M905" i="3"/>
  <c r="S905" i="3" s="1"/>
  <c r="M893" i="3"/>
  <c r="S893" i="3" s="1"/>
  <c r="M881" i="3"/>
  <c r="S881" i="3" s="1"/>
  <c r="M869" i="3"/>
  <c r="S869" i="3" s="1"/>
  <c r="M857" i="3"/>
  <c r="S857" i="3" s="1"/>
  <c r="M845" i="3"/>
  <c r="S845" i="3" s="1"/>
  <c r="M833" i="3"/>
  <c r="S833" i="3" s="1"/>
  <c r="M821" i="3"/>
  <c r="S821" i="3" s="1"/>
  <c r="M809" i="3"/>
  <c r="S809" i="3" s="1"/>
  <c r="M797" i="3"/>
  <c r="S797" i="3" s="1"/>
  <c r="M785" i="3"/>
  <c r="S785" i="3" s="1"/>
  <c r="M773" i="3"/>
  <c r="S773" i="3" s="1"/>
  <c r="M761" i="3"/>
  <c r="S761" i="3" s="1"/>
  <c r="M749" i="3"/>
  <c r="S749" i="3" s="1"/>
  <c r="M737" i="3"/>
  <c r="S737" i="3" s="1"/>
  <c r="M725" i="3"/>
  <c r="S725" i="3" s="1"/>
  <c r="M713" i="3"/>
  <c r="S713" i="3" s="1"/>
  <c r="M701" i="3"/>
  <c r="S701" i="3" s="1"/>
  <c r="M689" i="3"/>
  <c r="S689" i="3" s="1"/>
  <c r="M677" i="3"/>
  <c r="S677" i="3" s="1"/>
  <c r="M665" i="3"/>
  <c r="S665" i="3" s="1"/>
  <c r="M653" i="3"/>
  <c r="S653" i="3" s="1"/>
  <c r="M641" i="3"/>
  <c r="S641" i="3" s="1"/>
  <c r="M629" i="3"/>
  <c r="S629" i="3" s="1"/>
  <c r="M617" i="3"/>
  <c r="S617" i="3" s="1"/>
  <c r="M605" i="3"/>
  <c r="S605" i="3" s="1"/>
  <c r="M593" i="3"/>
  <c r="S593" i="3" s="1"/>
  <c r="M581" i="3"/>
  <c r="S581" i="3" s="1"/>
  <c r="M569" i="3"/>
  <c r="S569" i="3" s="1"/>
  <c r="M557" i="3"/>
  <c r="S557" i="3" s="1"/>
  <c r="M545" i="3"/>
  <c r="S545" i="3" s="1"/>
  <c r="M533" i="3"/>
  <c r="S533" i="3" s="1"/>
  <c r="M521" i="3"/>
  <c r="S521" i="3" s="1"/>
  <c r="M509" i="3"/>
  <c r="S509" i="3" s="1"/>
  <c r="M497" i="3"/>
  <c r="S497" i="3" s="1"/>
  <c r="M485" i="3"/>
  <c r="S485" i="3" s="1"/>
  <c r="M473" i="3"/>
  <c r="S473" i="3" s="1"/>
  <c r="M461" i="3"/>
  <c r="S461" i="3" s="1"/>
  <c r="M449" i="3"/>
  <c r="S449" i="3" s="1"/>
  <c r="M437" i="3"/>
  <c r="S437" i="3" s="1"/>
  <c r="M425" i="3"/>
  <c r="S425" i="3" s="1"/>
  <c r="M413" i="3"/>
  <c r="S413" i="3" s="1"/>
  <c r="M401" i="3"/>
  <c r="S401" i="3" s="1"/>
  <c r="M389" i="3"/>
  <c r="S389" i="3" s="1"/>
  <c r="M377" i="3"/>
  <c r="S377" i="3" s="1"/>
  <c r="M365" i="3"/>
  <c r="S365" i="3" s="1"/>
  <c r="M353" i="3"/>
  <c r="S353" i="3" s="1"/>
  <c r="M341" i="3"/>
  <c r="S341" i="3" s="1"/>
  <c r="M329" i="3"/>
  <c r="S329" i="3" s="1"/>
  <c r="M317" i="3"/>
  <c r="S317" i="3" s="1"/>
  <c r="M305" i="3"/>
  <c r="S305" i="3" s="1"/>
  <c r="M293" i="3"/>
  <c r="S293" i="3" s="1"/>
  <c r="M281" i="3"/>
  <c r="S281" i="3" s="1"/>
  <c r="M269" i="3"/>
  <c r="S269" i="3" s="1"/>
  <c r="M257" i="3"/>
  <c r="S257" i="3" s="1"/>
  <c r="M245" i="3"/>
  <c r="S245" i="3" s="1"/>
  <c r="M233" i="3"/>
  <c r="S233" i="3" s="1"/>
  <c r="M221" i="3"/>
  <c r="S221" i="3" s="1"/>
  <c r="M209" i="3"/>
  <c r="S209" i="3" s="1"/>
  <c r="M197" i="3"/>
  <c r="S197" i="3" s="1"/>
  <c r="M185" i="3"/>
  <c r="S185" i="3" s="1"/>
  <c r="M173" i="3"/>
  <c r="S173" i="3" s="1"/>
  <c r="M161" i="3"/>
  <c r="S161" i="3" s="1"/>
  <c r="M149" i="3"/>
  <c r="S149" i="3" s="1"/>
  <c r="M137" i="3"/>
  <c r="S137" i="3" s="1"/>
  <c r="M125" i="3"/>
  <c r="S125" i="3" s="1"/>
  <c r="M113" i="3"/>
  <c r="S113" i="3" s="1"/>
  <c r="M101" i="3"/>
  <c r="S101" i="3" s="1"/>
  <c r="M89" i="3"/>
  <c r="S89" i="3" s="1"/>
  <c r="M77" i="3"/>
  <c r="S77" i="3" s="1"/>
  <c r="M65" i="3"/>
  <c r="S65" i="3" s="1"/>
  <c r="M53" i="3"/>
  <c r="S53" i="3" s="1"/>
  <c r="M41" i="3"/>
  <c r="S41" i="3" s="1"/>
  <c r="M29" i="3"/>
  <c r="S29" i="3" s="1"/>
  <c r="M17" i="3"/>
  <c r="S17" i="3" s="1"/>
  <c r="M5" i="3"/>
  <c r="S5" i="3" s="1"/>
  <c r="O4022" i="3"/>
  <c r="O4010" i="3"/>
  <c r="O3998" i="3"/>
  <c r="O3986" i="3"/>
  <c r="O3974" i="3"/>
  <c r="O3962" i="3"/>
  <c r="O3950" i="3"/>
  <c r="O3938" i="3"/>
  <c r="O3926" i="3"/>
  <c r="O3914" i="3"/>
  <c r="O3902" i="3"/>
  <c r="O3890" i="3"/>
  <c r="O3878" i="3"/>
  <c r="O3866" i="3"/>
  <c r="O3854" i="3"/>
  <c r="O3842" i="3"/>
  <c r="O3830" i="3"/>
  <c r="O3818" i="3"/>
  <c r="O3806" i="3"/>
  <c r="O3794" i="3"/>
  <c r="O3782" i="3"/>
  <c r="O3770" i="3"/>
  <c r="O3758" i="3"/>
  <c r="O3746" i="3"/>
  <c r="O3734" i="3"/>
  <c r="O3722" i="3"/>
  <c r="O3710" i="3"/>
  <c r="O3698" i="3"/>
  <c r="O3686" i="3"/>
  <c r="O3674" i="3"/>
  <c r="O3662" i="3"/>
  <c r="O3650" i="3"/>
  <c r="O3638" i="3"/>
  <c r="O3626" i="3"/>
  <c r="O3614" i="3"/>
  <c r="O3602" i="3"/>
  <c r="O3590" i="3"/>
  <c r="O3578" i="3"/>
  <c r="O3566" i="3"/>
  <c r="O3554" i="3"/>
  <c r="O3542" i="3"/>
  <c r="O3530" i="3"/>
  <c r="O3518" i="3"/>
  <c r="O3506" i="3"/>
  <c r="O3494" i="3"/>
  <c r="O3482" i="3"/>
  <c r="O3470" i="3"/>
  <c r="O3458" i="3"/>
  <c r="O3446" i="3"/>
  <c r="O3434" i="3"/>
  <c r="O3422" i="3"/>
  <c r="O3410" i="3"/>
  <c r="O3398" i="3"/>
  <c r="O3386" i="3"/>
  <c r="O3374" i="3"/>
  <c r="O3362" i="3"/>
  <c r="O3350" i="3"/>
  <c r="O3338" i="3"/>
  <c r="O3326" i="3"/>
  <c r="O3314" i="3"/>
  <c r="O3302" i="3"/>
  <c r="O3290" i="3"/>
  <c r="O3278" i="3"/>
  <c r="O3266" i="3"/>
  <c r="O3254" i="3"/>
  <c r="O3242" i="3"/>
  <c r="O3230" i="3"/>
  <c r="O3218" i="3"/>
  <c r="O3206" i="3"/>
  <c r="O3194" i="3"/>
  <c r="O3182" i="3"/>
  <c r="O3170" i="3"/>
  <c r="O3158" i="3"/>
  <c r="O3146" i="3"/>
  <c r="O3134" i="3"/>
  <c r="O3122" i="3"/>
  <c r="O3110" i="3"/>
  <c r="O3098" i="3"/>
  <c r="O3086" i="3"/>
  <c r="O3074" i="3"/>
  <c r="O3062" i="3"/>
  <c r="O3050" i="3"/>
  <c r="O3038" i="3"/>
  <c r="O3026" i="3"/>
  <c r="O3014" i="3"/>
  <c r="O3002" i="3"/>
  <c r="O2990" i="3"/>
  <c r="O2978" i="3"/>
  <c r="O2966" i="3"/>
  <c r="O2954" i="3"/>
  <c r="O2942" i="3"/>
  <c r="O2930" i="3"/>
  <c r="O2918" i="3"/>
  <c r="O2906" i="3"/>
  <c r="O2894" i="3"/>
  <c r="O2882" i="3"/>
  <c r="O2870" i="3"/>
  <c r="O2858" i="3"/>
  <c r="O2846" i="3"/>
  <c r="O2834" i="3"/>
  <c r="O2822" i="3"/>
  <c r="O2810" i="3"/>
  <c r="O2798" i="3"/>
  <c r="O2786" i="3"/>
  <c r="O2774" i="3"/>
  <c r="O2762" i="3"/>
  <c r="O2750" i="3"/>
  <c r="O2738" i="3"/>
  <c r="O2726" i="3"/>
  <c r="O2714" i="3"/>
  <c r="O2702" i="3"/>
  <c r="O2690" i="3"/>
  <c r="O2678" i="3"/>
  <c r="O2666" i="3"/>
  <c r="O2654" i="3"/>
  <c r="O2642" i="3"/>
  <c r="O2630" i="3"/>
  <c r="O2618" i="3"/>
  <c r="O2606" i="3"/>
  <c r="O2594" i="3"/>
  <c r="O2582" i="3"/>
  <c r="O2570" i="3"/>
  <c r="O2558" i="3"/>
  <c r="O2546" i="3"/>
  <c r="O2534" i="3"/>
  <c r="O2522" i="3"/>
  <c r="O2510" i="3"/>
  <c r="O2498" i="3"/>
  <c r="O2486" i="3"/>
  <c r="O2474" i="3"/>
  <c r="O2462" i="3"/>
  <c r="O2450" i="3"/>
  <c r="O2438" i="3"/>
  <c r="O2426" i="3"/>
  <c r="O2414" i="3"/>
  <c r="O2402" i="3"/>
  <c r="O2390" i="3"/>
  <c r="O2378" i="3"/>
  <c r="O2366" i="3"/>
  <c r="O2354" i="3"/>
  <c r="O2342" i="3"/>
  <c r="O2330" i="3"/>
  <c r="O2318" i="3"/>
  <c r="O2306" i="3"/>
  <c r="O2294" i="3"/>
  <c r="O2282" i="3"/>
  <c r="O2270" i="3"/>
  <c r="O2258" i="3"/>
  <c r="O2246" i="3"/>
  <c r="O2234" i="3"/>
  <c r="O2222" i="3"/>
  <c r="O2210" i="3"/>
  <c r="O2198" i="3"/>
  <c r="O2186" i="3"/>
  <c r="O2174" i="3"/>
  <c r="O2162" i="3"/>
  <c r="O2150" i="3"/>
  <c r="O2138" i="3"/>
  <c r="O2126" i="3"/>
  <c r="O2114" i="3"/>
  <c r="O2102" i="3"/>
  <c r="O2090" i="3"/>
  <c r="O2078" i="3"/>
  <c r="O2066" i="3"/>
  <c r="O2054" i="3"/>
  <c r="O2042" i="3"/>
  <c r="O2030" i="3"/>
  <c r="O2018" i="3"/>
  <c r="O2006" i="3"/>
  <c r="O1994" i="3"/>
  <c r="O1982" i="3"/>
  <c r="O1970" i="3"/>
  <c r="O1958" i="3"/>
  <c r="O1946" i="3"/>
  <c r="O1934" i="3"/>
  <c r="O1922" i="3"/>
  <c r="O1910" i="3"/>
  <c r="O1898" i="3"/>
  <c r="O1886" i="3"/>
  <c r="O1874" i="3"/>
  <c r="O1862" i="3"/>
  <c r="O1850" i="3"/>
  <c r="O1838" i="3"/>
  <c r="O1826" i="3"/>
  <c r="O1814" i="3"/>
  <c r="O1802" i="3"/>
  <c r="O1790" i="3"/>
  <c r="O1778" i="3"/>
  <c r="O1766" i="3"/>
  <c r="O1754" i="3"/>
  <c r="O1742" i="3"/>
  <c r="O1730" i="3"/>
  <c r="O1718" i="3"/>
  <c r="O1706" i="3"/>
  <c r="O1694" i="3"/>
  <c r="O1682" i="3"/>
  <c r="O1670" i="3"/>
  <c r="O1658" i="3"/>
  <c r="O1646" i="3"/>
  <c r="O1634" i="3"/>
  <c r="O1622" i="3"/>
  <c r="O1610" i="3"/>
  <c r="O1598" i="3"/>
  <c r="O1586" i="3"/>
  <c r="O1574" i="3"/>
  <c r="O1562" i="3"/>
  <c r="O1550" i="3"/>
  <c r="O1538" i="3"/>
  <c r="O1526" i="3"/>
  <c r="O1514" i="3"/>
  <c r="O1502" i="3"/>
  <c r="O1490" i="3"/>
  <c r="O1478" i="3"/>
  <c r="O1466" i="3"/>
  <c r="O1454" i="3"/>
  <c r="O1442" i="3"/>
  <c r="O1430" i="3"/>
  <c r="O1418" i="3"/>
  <c r="O1406" i="3"/>
  <c r="O1394" i="3"/>
  <c r="O1382" i="3"/>
  <c r="O1370" i="3"/>
  <c r="O1358" i="3"/>
  <c r="O1346" i="3"/>
  <c r="O1334" i="3"/>
  <c r="O1322" i="3"/>
  <c r="O1310" i="3"/>
  <c r="O1298" i="3"/>
  <c r="O1286" i="3"/>
  <c r="O1274" i="3"/>
  <c r="O1262" i="3"/>
  <c r="O1250" i="3"/>
  <c r="O1238" i="3"/>
  <c r="O1226" i="3"/>
  <c r="O1214" i="3"/>
  <c r="O1202" i="3"/>
  <c r="O1190" i="3"/>
  <c r="O1178" i="3"/>
  <c r="O1166" i="3"/>
  <c r="O1154" i="3"/>
  <c r="O1142" i="3"/>
  <c r="O1130" i="3"/>
  <c r="O1118" i="3"/>
  <c r="O1106" i="3"/>
  <c r="O1094" i="3"/>
  <c r="O1082" i="3"/>
  <c r="O1070" i="3"/>
  <c r="S3" i="3"/>
  <c r="O4033" i="3"/>
  <c r="O4021" i="3"/>
  <c r="O4009" i="3"/>
  <c r="O3997" i="3"/>
  <c r="O3985" i="3"/>
  <c r="O3973" i="3"/>
  <c r="O3961" i="3"/>
  <c r="O3949" i="3"/>
  <c r="O3937" i="3"/>
  <c r="O3925" i="3"/>
  <c r="O3913" i="3"/>
  <c r="O3901" i="3"/>
  <c r="O3889" i="3"/>
  <c r="O3877" i="3"/>
  <c r="O3865" i="3"/>
  <c r="O3853" i="3"/>
  <c r="O3841" i="3"/>
  <c r="O3829" i="3"/>
  <c r="O3817" i="3"/>
  <c r="O3805" i="3"/>
  <c r="O3793" i="3"/>
  <c r="O3781" i="3"/>
  <c r="O3769" i="3"/>
  <c r="O3757" i="3"/>
  <c r="O3745" i="3"/>
  <c r="O3733" i="3"/>
  <c r="O3721" i="3"/>
  <c r="O3709" i="3"/>
  <c r="O3697" i="3"/>
  <c r="O3685" i="3"/>
  <c r="O3673" i="3"/>
  <c r="O3661" i="3"/>
  <c r="O3649" i="3"/>
  <c r="O3637" i="3"/>
  <c r="O3625" i="3"/>
  <c r="O3613" i="3"/>
  <c r="O3601" i="3"/>
  <c r="O3589" i="3"/>
  <c r="O3577" i="3"/>
  <c r="O3565" i="3"/>
  <c r="O3553" i="3"/>
  <c r="O3541" i="3"/>
  <c r="O3529" i="3"/>
  <c r="O3517" i="3"/>
  <c r="O3505" i="3"/>
  <c r="O3493" i="3"/>
  <c r="O3481" i="3"/>
  <c r="O3469" i="3"/>
  <c r="O3457" i="3"/>
  <c r="O3445" i="3"/>
  <c r="O3433" i="3"/>
  <c r="O3421" i="3"/>
  <c r="O3409" i="3"/>
  <c r="O3397" i="3"/>
  <c r="O3385" i="3"/>
  <c r="O3373" i="3"/>
  <c r="O3361" i="3"/>
  <c r="O3349" i="3"/>
  <c r="O3337" i="3"/>
  <c r="O3325" i="3"/>
  <c r="O3313" i="3"/>
  <c r="O3301" i="3"/>
  <c r="O3289" i="3"/>
  <c r="O3277" i="3"/>
  <c r="O3265" i="3"/>
  <c r="O3253" i="3"/>
  <c r="O3241" i="3"/>
  <c r="O3229" i="3"/>
  <c r="O3217" i="3"/>
  <c r="O3205" i="3"/>
  <c r="O3193" i="3"/>
  <c r="O3181" i="3"/>
  <c r="O3169" i="3"/>
  <c r="O3157" i="3"/>
  <c r="O3145" i="3"/>
  <c r="O3133" i="3"/>
  <c r="O3121" i="3"/>
  <c r="O3109" i="3"/>
  <c r="O3097" i="3"/>
  <c r="O3085" i="3"/>
  <c r="O3073" i="3"/>
  <c r="O3061" i="3"/>
  <c r="O3049" i="3"/>
  <c r="O3037" i="3"/>
  <c r="O3025" i="3"/>
  <c r="O3013" i="3"/>
  <c r="O3001" i="3"/>
  <c r="O2989" i="3"/>
  <c r="O2977" i="3"/>
  <c r="O2965" i="3"/>
  <c r="O2953" i="3"/>
  <c r="O2941" i="3"/>
  <c r="O2929" i="3"/>
  <c r="O2917" i="3"/>
  <c r="O2905" i="3"/>
  <c r="O2893" i="3"/>
  <c r="O2881" i="3"/>
  <c r="O2869" i="3"/>
  <c r="O2857" i="3"/>
  <c r="O2845" i="3"/>
  <c r="O2833" i="3"/>
  <c r="O2821" i="3"/>
  <c r="O2809" i="3"/>
  <c r="O2797" i="3"/>
  <c r="O2785" i="3"/>
  <c r="O2773" i="3"/>
  <c r="O2761" i="3"/>
  <c r="O2749" i="3"/>
  <c r="O2737" i="3"/>
  <c r="O2725" i="3"/>
  <c r="O2713" i="3"/>
  <c r="O2701" i="3"/>
  <c r="O2689" i="3"/>
  <c r="O2677" i="3"/>
  <c r="O2665" i="3"/>
  <c r="O2653" i="3"/>
  <c r="O2641" i="3"/>
  <c r="O2629" i="3"/>
  <c r="O2617" i="3"/>
  <c r="O2605" i="3"/>
  <c r="O2593" i="3"/>
  <c r="O2581" i="3"/>
  <c r="O2569" i="3"/>
  <c r="O2557" i="3"/>
  <c r="O2545" i="3"/>
  <c r="O2533" i="3"/>
  <c r="O2521" i="3"/>
  <c r="O2509" i="3"/>
  <c r="O2497" i="3"/>
  <c r="O2485" i="3"/>
  <c r="O2473" i="3"/>
  <c r="O2461" i="3"/>
  <c r="O2449" i="3"/>
  <c r="O2437" i="3"/>
  <c r="O2425" i="3"/>
  <c r="O2413" i="3"/>
  <c r="O2401" i="3"/>
  <c r="O2389" i="3"/>
  <c r="O2377" i="3"/>
  <c r="O2365" i="3"/>
  <c r="O2353" i="3"/>
  <c r="O2341" i="3"/>
  <c r="O2329" i="3"/>
  <c r="M3380" i="3"/>
  <c r="S3380" i="3" s="1"/>
  <c r="S3990" i="3"/>
  <c r="S3954" i="3"/>
  <c r="S3918" i="3"/>
  <c r="S3882" i="3"/>
  <c r="S3846" i="3"/>
  <c r="S3822" i="3"/>
  <c r="S3786" i="3"/>
  <c r="S3750" i="3"/>
  <c r="S3702" i="3"/>
  <c r="S3666" i="3"/>
  <c r="S3654" i="3"/>
  <c r="S3618" i="3"/>
  <c r="S3582" i="3"/>
  <c r="S3546" i="3"/>
  <c r="S3510" i="3"/>
  <c r="S3474" i="3"/>
  <c r="S3438" i="3"/>
  <c r="S3402" i="3"/>
  <c r="S3366" i="3"/>
  <c r="S3330" i="3"/>
  <c r="S3306" i="3"/>
  <c r="S3258" i="3"/>
  <c r="S3222" i="3"/>
  <c r="S3174" i="3"/>
  <c r="S3138" i="3"/>
  <c r="S3102" i="3"/>
  <c r="S3066" i="3"/>
  <c r="S3042" i="3"/>
  <c r="S3006" i="3"/>
  <c r="S2958" i="3"/>
  <c r="S2922" i="3"/>
  <c r="S2886" i="3"/>
  <c r="S2850" i="3"/>
  <c r="S2766" i="3"/>
  <c r="M4025" i="3"/>
  <c r="S4025" i="3" s="1"/>
  <c r="M3952" i="3"/>
  <c r="S3952" i="3" s="1"/>
  <c r="M4022" i="3"/>
  <c r="S4022" i="3" s="1"/>
  <c r="M4010" i="3"/>
  <c r="S4010" i="3" s="1"/>
  <c r="M3998" i="3"/>
  <c r="S3998" i="3" s="1"/>
  <c r="M3986" i="3"/>
  <c r="S3986" i="3" s="1"/>
  <c r="M3974" i="3"/>
  <c r="S3974" i="3" s="1"/>
  <c r="M3962" i="3"/>
  <c r="S3962" i="3" s="1"/>
  <c r="M3950" i="3"/>
  <c r="S3950" i="3" s="1"/>
  <c r="M3938" i="3"/>
  <c r="S3938" i="3" s="1"/>
  <c r="M3926" i="3"/>
  <c r="S3926" i="3" s="1"/>
  <c r="M3914" i="3"/>
  <c r="S3914" i="3" s="1"/>
  <c r="M3902" i="3"/>
  <c r="S3902" i="3" s="1"/>
  <c r="M3890" i="3"/>
  <c r="S3890" i="3" s="1"/>
  <c r="M3878" i="3"/>
  <c r="S3878" i="3" s="1"/>
  <c r="M3866" i="3"/>
  <c r="S3866" i="3" s="1"/>
  <c r="M3854" i="3"/>
  <c r="S3854" i="3" s="1"/>
  <c r="M3842" i="3"/>
  <c r="S3842" i="3" s="1"/>
  <c r="M3830" i="3"/>
  <c r="S3830" i="3" s="1"/>
  <c r="M3818" i="3"/>
  <c r="S3818" i="3" s="1"/>
  <c r="M3806" i="3"/>
  <c r="S3806" i="3" s="1"/>
  <c r="M3794" i="3"/>
  <c r="S3794" i="3" s="1"/>
  <c r="M3782" i="3"/>
  <c r="S3782" i="3" s="1"/>
  <c r="M3770" i="3"/>
  <c r="S3770" i="3" s="1"/>
  <c r="M3758" i="3"/>
  <c r="S3758" i="3" s="1"/>
  <c r="M3746" i="3"/>
  <c r="S3746" i="3" s="1"/>
  <c r="M3734" i="3"/>
  <c r="S3734" i="3" s="1"/>
  <c r="M3722" i="3"/>
  <c r="S3722" i="3" s="1"/>
  <c r="M3710" i="3"/>
  <c r="S3710" i="3" s="1"/>
  <c r="M3698" i="3"/>
  <c r="S3698" i="3" s="1"/>
  <c r="M3686" i="3"/>
  <c r="S3686" i="3" s="1"/>
  <c r="M3674" i="3"/>
  <c r="S3674" i="3" s="1"/>
  <c r="M3662" i="3"/>
  <c r="S3662" i="3" s="1"/>
  <c r="M3650" i="3"/>
  <c r="S3650" i="3" s="1"/>
  <c r="M3638" i="3"/>
  <c r="S3638" i="3" s="1"/>
  <c r="M3626" i="3"/>
  <c r="S3626" i="3" s="1"/>
  <c r="M3614" i="3"/>
  <c r="S3614" i="3" s="1"/>
  <c r="M3602" i="3"/>
  <c r="S3602" i="3" s="1"/>
  <c r="M3590" i="3"/>
  <c r="S3590" i="3" s="1"/>
  <c r="M3578" i="3"/>
  <c r="S3578" i="3" s="1"/>
  <c r="M3566" i="3"/>
  <c r="S3566" i="3" s="1"/>
  <c r="M3554" i="3"/>
  <c r="S3554" i="3" s="1"/>
  <c r="M3542" i="3"/>
  <c r="S3542" i="3" s="1"/>
  <c r="M3530" i="3"/>
  <c r="S3530" i="3" s="1"/>
  <c r="M3518" i="3"/>
  <c r="S3518" i="3" s="1"/>
  <c r="M3506" i="3"/>
  <c r="S3506" i="3" s="1"/>
  <c r="M3494" i="3"/>
  <c r="S3494" i="3" s="1"/>
  <c r="M3482" i="3"/>
  <c r="S3482" i="3" s="1"/>
  <c r="M3470" i="3"/>
  <c r="S3470" i="3" s="1"/>
  <c r="M3458" i="3"/>
  <c r="S3458" i="3" s="1"/>
  <c r="M3446" i="3"/>
  <c r="S3446" i="3" s="1"/>
  <c r="M3434" i="3"/>
  <c r="S3434" i="3" s="1"/>
  <c r="M3422" i="3"/>
  <c r="S3422" i="3" s="1"/>
  <c r="M3410" i="3"/>
  <c r="S3410" i="3" s="1"/>
  <c r="M3398" i="3"/>
  <c r="S3398" i="3" s="1"/>
  <c r="M3386" i="3"/>
  <c r="S3386" i="3" s="1"/>
  <c r="M3374" i="3"/>
  <c r="S3374" i="3" s="1"/>
  <c r="M3362" i="3"/>
  <c r="S3362" i="3" s="1"/>
  <c r="M3350" i="3"/>
  <c r="S3350" i="3" s="1"/>
  <c r="M3338" i="3"/>
  <c r="S3338" i="3" s="1"/>
  <c r="M3326" i="3"/>
  <c r="S3326" i="3" s="1"/>
  <c r="M3314" i="3"/>
  <c r="S3314" i="3" s="1"/>
  <c r="M3302" i="3"/>
  <c r="S3302" i="3" s="1"/>
  <c r="M3290" i="3"/>
  <c r="S3290" i="3" s="1"/>
  <c r="M3278" i="3"/>
  <c r="S3278" i="3" s="1"/>
  <c r="M3266" i="3"/>
  <c r="S3266" i="3" s="1"/>
  <c r="M3254" i="3"/>
  <c r="S3254" i="3" s="1"/>
  <c r="M3242" i="3"/>
  <c r="S3242" i="3" s="1"/>
  <c r="M3230" i="3"/>
  <c r="S3230" i="3" s="1"/>
  <c r="M3218" i="3"/>
  <c r="S3218" i="3" s="1"/>
  <c r="M3206" i="3"/>
  <c r="S3206" i="3" s="1"/>
  <c r="M3194" i="3"/>
  <c r="S3194" i="3" s="1"/>
  <c r="M3182" i="3"/>
  <c r="S3182" i="3" s="1"/>
  <c r="M3170" i="3"/>
  <c r="S3170" i="3" s="1"/>
  <c r="M3158" i="3"/>
  <c r="S3158" i="3" s="1"/>
  <c r="M3146" i="3"/>
  <c r="S3146" i="3" s="1"/>
  <c r="M3134" i="3"/>
  <c r="S3134" i="3" s="1"/>
  <c r="M3122" i="3"/>
  <c r="S3122" i="3" s="1"/>
  <c r="M3110" i="3"/>
  <c r="S3110" i="3" s="1"/>
  <c r="M3098" i="3"/>
  <c r="S3098" i="3" s="1"/>
  <c r="M3086" i="3"/>
  <c r="S3086" i="3" s="1"/>
  <c r="M3074" i="3"/>
  <c r="S3074" i="3" s="1"/>
  <c r="M3062" i="3"/>
  <c r="S3062" i="3" s="1"/>
  <c r="M3050" i="3"/>
  <c r="S3050" i="3" s="1"/>
  <c r="M3038" i="3"/>
  <c r="S3038" i="3" s="1"/>
  <c r="M3026" i="3"/>
  <c r="S3026" i="3" s="1"/>
  <c r="M3014" i="3"/>
  <c r="S3014" i="3" s="1"/>
  <c r="M3002" i="3"/>
  <c r="S3002" i="3" s="1"/>
  <c r="M2990" i="3"/>
  <c r="S2990" i="3" s="1"/>
  <c r="M2978" i="3"/>
  <c r="S2978" i="3" s="1"/>
  <c r="M2966" i="3"/>
  <c r="S2966" i="3" s="1"/>
  <c r="M2954" i="3"/>
  <c r="S2954" i="3" s="1"/>
  <c r="M2942" i="3"/>
  <c r="S2942" i="3" s="1"/>
  <c r="M2930" i="3"/>
  <c r="S2930" i="3" s="1"/>
  <c r="M2918" i="3"/>
  <c r="S2918" i="3" s="1"/>
  <c r="M2906" i="3"/>
  <c r="S2906" i="3" s="1"/>
  <c r="M2894" i="3"/>
  <c r="S2894" i="3" s="1"/>
  <c r="M2882" i="3"/>
  <c r="S2882" i="3" s="1"/>
  <c r="M2870" i="3"/>
  <c r="S2870" i="3" s="1"/>
  <c r="M2858" i="3"/>
  <c r="S2858" i="3" s="1"/>
  <c r="M2846" i="3"/>
  <c r="S2846" i="3" s="1"/>
  <c r="M2834" i="3"/>
  <c r="S2834" i="3" s="1"/>
  <c r="M2822" i="3"/>
  <c r="S2822" i="3" s="1"/>
  <c r="M2810" i="3"/>
  <c r="S2810" i="3" s="1"/>
  <c r="M2798" i="3"/>
  <c r="S2798" i="3" s="1"/>
  <c r="M2786" i="3"/>
  <c r="S2786" i="3" s="1"/>
  <c r="M2774" i="3"/>
  <c r="S2774" i="3" s="1"/>
  <c r="M2762" i="3"/>
  <c r="S2762" i="3" s="1"/>
  <c r="M2750" i="3"/>
  <c r="S2750" i="3" s="1"/>
  <c r="M2738" i="3"/>
  <c r="S2738" i="3" s="1"/>
  <c r="M2726" i="3"/>
  <c r="S2726" i="3" s="1"/>
  <c r="M2714" i="3"/>
  <c r="S2714" i="3" s="1"/>
  <c r="M2702" i="3"/>
  <c r="S2702" i="3" s="1"/>
  <c r="M2690" i="3"/>
  <c r="S2690" i="3" s="1"/>
  <c r="M2678" i="3"/>
  <c r="S2678" i="3" s="1"/>
  <c r="M2666" i="3"/>
  <c r="S2666" i="3" s="1"/>
  <c r="M2654" i="3"/>
  <c r="S2654" i="3" s="1"/>
  <c r="M2642" i="3"/>
  <c r="S2642" i="3" s="1"/>
  <c r="M2630" i="3"/>
  <c r="S2630" i="3" s="1"/>
  <c r="M2618" i="3"/>
  <c r="S2618" i="3" s="1"/>
  <c r="M2606" i="3"/>
  <c r="S2606" i="3" s="1"/>
  <c r="M2594" i="3"/>
  <c r="S2594" i="3" s="1"/>
  <c r="M2582" i="3"/>
  <c r="S2582" i="3" s="1"/>
  <c r="M2570" i="3"/>
  <c r="S2570" i="3" s="1"/>
  <c r="M2558" i="3"/>
  <c r="S2558" i="3" s="1"/>
  <c r="M2546" i="3"/>
  <c r="S2546" i="3" s="1"/>
  <c r="M2534" i="3"/>
  <c r="S2534" i="3" s="1"/>
  <c r="M2522" i="3"/>
  <c r="S2522" i="3" s="1"/>
  <c r="M2510" i="3"/>
  <c r="S2510" i="3" s="1"/>
  <c r="M2498" i="3"/>
  <c r="S2498" i="3" s="1"/>
  <c r="M2486" i="3"/>
  <c r="S2486" i="3" s="1"/>
  <c r="M2474" i="3"/>
  <c r="S2474" i="3" s="1"/>
  <c r="M2462" i="3"/>
  <c r="S2462" i="3" s="1"/>
  <c r="M2450" i="3"/>
  <c r="S2450" i="3" s="1"/>
  <c r="M2438" i="3"/>
  <c r="S2438" i="3" s="1"/>
  <c r="M2426" i="3"/>
  <c r="S2426" i="3" s="1"/>
  <c r="M2414" i="3"/>
  <c r="S2414" i="3" s="1"/>
  <c r="M2402" i="3"/>
  <c r="S2402" i="3" s="1"/>
  <c r="M2390" i="3"/>
  <c r="S2390" i="3" s="1"/>
  <c r="M2378" i="3"/>
  <c r="S2378" i="3" s="1"/>
  <c r="M2366" i="3"/>
  <c r="S2366" i="3" s="1"/>
  <c r="M2354" i="3"/>
  <c r="S2354" i="3" s="1"/>
  <c r="M2342" i="3"/>
  <c r="S2342" i="3" s="1"/>
  <c r="M2330" i="3"/>
  <c r="S2330" i="3" s="1"/>
  <c r="M2318" i="3"/>
  <c r="S2318" i="3" s="1"/>
  <c r="M2306" i="3"/>
  <c r="S2306" i="3" s="1"/>
  <c r="M2294" i="3"/>
  <c r="S2294" i="3" s="1"/>
  <c r="M2282" i="3"/>
  <c r="S2282" i="3" s="1"/>
  <c r="M2270" i="3"/>
  <c r="S2270" i="3" s="1"/>
  <c r="M2258" i="3"/>
  <c r="S2258" i="3" s="1"/>
  <c r="M2246" i="3"/>
  <c r="S2246" i="3" s="1"/>
  <c r="M2234" i="3"/>
  <c r="S2234" i="3" s="1"/>
  <c r="M2222" i="3"/>
  <c r="S2222" i="3" s="1"/>
  <c r="M2210" i="3"/>
  <c r="S2210" i="3" s="1"/>
  <c r="M2198" i="3"/>
  <c r="S2198" i="3" s="1"/>
  <c r="M2186" i="3"/>
  <c r="S2186" i="3" s="1"/>
  <c r="M2174" i="3"/>
  <c r="S2174" i="3" s="1"/>
  <c r="M2162" i="3"/>
  <c r="S2162" i="3" s="1"/>
  <c r="M2150" i="3"/>
  <c r="S2150" i="3" s="1"/>
  <c r="M2138" i="3"/>
  <c r="S2138" i="3" s="1"/>
  <c r="M2126" i="3"/>
  <c r="S2126" i="3" s="1"/>
  <c r="M2114" i="3"/>
  <c r="S2114" i="3" s="1"/>
  <c r="M2102" i="3"/>
  <c r="S2102" i="3" s="1"/>
  <c r="M2090" i="3"/>
  <c r="S2090" i="3" s="1"/>
  <c r="M2078" i="3"/>
  <c r="S2078" i="3" s="1"/>
  <c r="M2066" i="3"/>
  <c r="S2066" i="3" s="1"/>
  <c r="M2054" i="3"/>
  <c r="S2054" i="3" s="1"/>
  <c r="M2042" i="3"/>
  <c r="S2042" i="3" s="1"/>
  <c r="M2030" i="3"/>
  <c r="S2030" i="3" s="1"/>
  <c r="M2018" i="3"/>
  <c r="S2018" i="3" s="1"/>
  <c r="M2006" i="3"/>
  <c r="S2006" i="3" s="1"/>
  <c r="M1994" i="3"/>
  <c r="S1994" i="3" s="1"/>
  <c r="M1982" i="3"/>
  <c r="S1982" i="3" s="1"/>
  <c r="M1970" i="3"/>
  <c r="S1970" i="3" s="1"/>
  <c r="M1958" i="3"/>
  <c r="S1958" i="3" s="1"/>
  <c r="M1946" i="3"/>
  <c r="S1946" i="3" s="1"/>
  <c r="M1934" i="3"/>
  <c r="S1934" i="3" s="1"/>
  <c r="M1922" i="3"/>
  <c r="S1922" i="3" s="1"/>
  <c r="M1910" i="3"/>
  <c r="S1910" i="3" s="1"/>
  <c r="M1898" i="3"/>
  <c r="S1898" i="3" s="1"/>
  <c r="M1886" i="3"/>
  <c r="S1886" i="3" s="1"/>
  <c r="M1874" i="3"/>
  <c r="S1874" i="3" s="1"/>
  <c r="M1862" i="3"/>
  <c r="S1862" i="3" s="1"/>
  <c r="M1850" i="3"/>
  <c r="S1850" i="3" s="1"/>
  <c r="M1838" i="3"/>
  <c r="S1838" i="3" s="1"/>
  <c r="M1826" i="3"/>
  <c r="S1826" i="3" s="1"/>
  <c r="M1814" i="3"/>
  <c r="S1814" i="3" s="1"/>
  <c r="M1802" i="3"/>
  <c r="S1802" i="3" s="1"/>
  <c r="M1790" i="3"/>
  <c r="S1790" i="3" s="1"/>
  <c r="M1778" i="3"/>
  <c r="S1778" i="3" s="1"/>
  <c r="M1766" i="3"/>
  <c r="S1766" i="3" s="1"/>
  <c r="M1754" i="3"/>
  <c r="S1754" i="3" s="1"/>
  <c r="M1742" i="3"/>
  <c r="S1742" i="3" s="1"/>
  <c r="M1730" i="3"/>
  <c r="S1730" i="3" s="1"/>
  <c r="M1718" i="3"/>
  <c r="S1718" i="3" s="1"/>
  <c r="M1706" i="3"/>
  <c r="S1706" i="3" s="1"/>
  <c r="M1694" i="3"/>
  <c r="S1694" i="3" s="1"/>
  <c r="M1682" i="3"/>
  <c r="S1682" i="3" s="1"/>
  <c r="M1670" i="3"/>
  <c r="S1670" i="3" s="1"/>
  <c r="M1658" i="3"/>
  <c r="S1658" i="3" s="1"/>
  <c r="M1646" i="3"/>
  <c r="S1646" i="3" s="1"/>
  <c r="M1634" i="3"/>
  <c r="S1634" i="3" s="1"/>
  <c r="M1622" i="3"/>
  <c r="S1622" i="3" s="1"/>
  <c r="M1610" i="3"/>
  <c r="S1610" i="3" s="1"/>
  <c r="M1598" i="3"/>
  <c r="S1598" i="3" s="1"/>
  <c r="M1586" i="3"/>
  <c r="S1586" i="3" s="1"/>
  <c r="M1574" i="3"/>
  <c r="S1574" i="3" s="1"/>
  <c r="M1562" i="3"/>
  <c r="S1562" i="3" s="1"/>
  <c r="M1550" i="3"/>
  <c r="S1550" i="3" s="1"/>
  <c r="M1538" i="3"/>
  <c r="S1538" i="3" s="1"/>
  <c r="M1526" i="3"/>
  <c r="S1526" i="3" s="1"/>
  <c r="M1514" i="3"/>
  <c r="S1514" i="3" s="1"/>
  <c r="M1502" i="3"/>
  <c r="S1502" i="3" s="1"/>
  <c r="M1490" i="3"/>
  <c r="S1490" i="3" s="1"/>
  <c r="M1478" i="3"/>
  <c r="S1478" i="3" s="1"/>
  <c r="M1466" i="3"/>
  <c r="S1466" i="3" s="1"/>
  <c r="M1454" i="3"/>
  <c r="S1454" i="3" s="1"/>
  <c r="M1442" i="3"/>
  <c r="S1442" i="3" s="1"/>
  <c r="M1430" i="3"/>
  <c r="S1430" i="3" s="1"/>
  <c r="M1418" i="3"/>
  <c r="S1418" i="3" s="1"/>
  <c r="M1406" i="3"/>
  <c r="S1406" i="3" s="1"/>
  <c r="M1394" i="3"/>
  <c r="S1394" i="3" s="1"/>
  <c r="M1382" i="3"/>
  <c r="S1382" i="3" s="1"/>
  <c r="M1370" i="3"/>
  <c r="S1370" i="3" s="1"/>
  <c r="M1358" i="3"/>
  <c r="S1358" i="3" s="1"/>
  <c r="M1346" i="3"/>
  <c r="S1346" i="3" s="1"/>
  <c r="M1334" i="3"/>
  <c r="S1334" i="3" s="1"/>
  <c r="M1322" i="3"/>
  <c r="S1322" i="3" s="1"/>
  <c r="M1310" i="3"/>
  <c r="S1310" i="3" s="1"/>
  <c r="M1298" i="3"/>
  <c r="S1298" i="3" s="1"/>
  <c r="M1286" i="3"/>
  <c r="S1286" i="3" s="1"/>
  <c r="M1274" i="3"/>
  <c r="S1274" i="3" s="1"/>
  <c r="M1262" i="3"/>
  <c r="S1262" i="3" s="1"/>
  <c r="M1250" i="3"/>
  <c r="S1250" i="3" s="1"/>
  <c r="M1238" i="3"/>
  <c r="S1238" i="3" s="1"/>
  <c r="M1226" i="3"/>
  <c r="S1226" i="3" s="1"/>
  <c r="M1214" i="3"/>
  <c r="S1214" i="3" s="1"/>
  <c r="M1202" i="3"/>
  <c r="S1202" i="3" s="1"/>
  <c r="M1190" i="3"/>
  <c r="S1190" i="3" s="1"/>
  <c r="M1178" i="3"/>
  <c r="S1178" i="3" s="1"/>
  <c r="M1166" i="3"/>
  <c r="S1166" i="3" s="1"/>
  <c r="M1154" i="3"/>
  <c r="S1154" i="3" s="1"/>
  <c r="M1142" i="3"/>
  <c r="S1142" i="3" s="1"/>
  <c r="M1130" i="3"/>
  <c r="S1130" i="3" s="1"/>
  <c r="M1118" i="3"/>
  <c r="S1118" i="3" s="1"/>
  <c r="M1106" i="3"/>
  <c r="S1106" i="3" s="1"/>
  <c r="M1094" i="3"/>
  <c r="S1094" i="3" s="1"/>
  <c r="M1082" i="3"/>
  <c r="S1082" i="3" s="1"/>
  <c r="M1070" i="3"/>
  <c r="S1070" i="3" s="1"/>
  <c r="M1058" i="3"/>
  <c r="S1058" i="3" s="1"/>
  <c r="M1046" i="3"/>
  <c r="S1046" i="3" s="1"/>
  <c r="M1034" i="3"/>
  <c r="S1034" i="3" s="1"/>
  <c r="M1022" i="3"/>
  <c r="S1022" i="3" s="1"/>
  <c r="M1010" i="3"/>
  <c r="S1010" i="3" s="1"/>
  <c r="M998" i="3"/>
  <c r="S998" i="3" s="1"/>
  <c r="M986" i="3"/>
  <c r="S986" i="3" s="1"/>
  <c r="M974" i="3"/>
  <c r="S974" i="3" s="1"/>
  <c r="M962" i="3"/>
  <c r="S962" i="3" s="1"/>
  <c r="M950" i="3"/>
  <c r="S950" i="3" s="1"/>
  <c r="M938" i="3"/>
  <c r="S938" i="3" s="1"/>
  <c r="M926" i="3"/>
  <c r="S926" i="3" s="1"/>
  <c r="M914" i="3"/>
  <c r="S914" i="3" s="1"/>
  <c r="M902" i="3"/>
  <c r="S902" i="3" s="1"/>
  <c r="M890" i="3"/>
  <c r="S890" i="3" s="1"/>
  <c r="M878" i="3"/>
  <c r="S878" i="3" s="1"/>
  <c r="M866" i="3"/>
  <c r="S866" i="3" s="1"/>
  <c r="M854" i="3"/>
  <c r="S854" i="3" s="1"/>
  <c r="M842" i="3"/>
  <c r="S842" i="3" s="1"/>
  <c r="M830" i="3"/>
  <c r="S830" i="3" s="1"/>
  <c r="M818" i="3"/>
  <c r="S818" i="3" s="1"/>
  <c r="M806" i="3"/>
  <c r="S806" i="3" s="1"/>
  <c r="M794" i="3"/>
  <c r="S794" i="3" s="1"/>
  <c r="M782" i="3"/>
  <c r="S782" i="3" s="1"/>
  <c r="M770" i="3"/>
  <c r="S770" i="3" s="1"/>
  <c r="M758" i="3"/>
  <c r="S758" i="3" s="1"/>
  <c r="M746" i="3"/>
  <c r="S746" i="3" s="1"/>
  <c r="M734" i="3"/>
  <c r="S734" i="3" s="1"/>
  <c r="M722" i="3"/>
  <c r="S722" i="3" s="1"/>
  <c r="M710" i="3"/>
  <c r="S710" i="3" s="1"/>
  <c r="M698" i="3"/>
  <c r="S698" i="3" s="1"/>
  <c r="M686" i="3"/>
  <c r="S686" i="3" s="1"/>
  <c r="M674" i="3"/>
  <c r="S674" i="3" s="1"/>
  <c r="M662" i="3"/>
  <c r="S662" i="3" s="1"/>
  <c r="M650" i="3"/>
  <c r="S650" i="3" s="1"/>
  <c r="M638" i="3"/>
  <c r="S638" i="3" s="1"/>
  <c r="M626" i="3"/>
  <c r="S626" i="3" s="1"/>
  <c r="M614" i="3"/>
  <c r="S614" i="3" s="1"/>
  <c r="M602" i="3"/>
  <c r="S602" i="3" s="1"/>
  <c r="M590" i="3"/>
  <c r="S590" i="3" s="1"/>
  <c r="M578" i="3"/>
  <c r="S578" i="3" s="1"/>
  <c r="M566" i="3"/>
  <c r="S566" i="3" s="1"/>
  <c r="M554" i="3"/>
  <c r="S554" i="3" s="1"/>
  <c r="M542" i="3"/>
  <c r="S542" i="3" s="1"/>
  <c r="M530" i="3"/>
  <c r="S530" i="3" s="1"/>
  <c r="M518" i="3"/>
  <c r="S518" i="3" s="1"/>
  <c r="M506" i="3"/>
  <c r="S506" i="3" s="1"/>
  <c r="M494" i="3"/>
  <c r="S494" i="3" s="1"/>
  <c r="M482" i="3"/>
  <c r="S482" i="3" s="1"/>
  <c r="M470" i="3"/>
  <c r="S470" i="3" s="1"/>
  <c r="M458" i="3"/>
  <c r="S458" i="3" s="1"/>
  <c r="M446" i="3"/>
  <c r="S446" i="3" s="1"/>
  <c r="M434" i="3"/>
  <c r="S434" i="3" s="1"/>
  <c r="M422" i="3"/>
  <c r="S422" i="3" s="1"/>
  <c r="M410" i="3"/>
  <c r="S410" i="3" s="1"/>
  <c r="M398" i="3"/>
  <c r="S398" i="3" s="1"/>
  <c r="M386" i="3"/>
  <c r="S386" i="3" s="1"/>
  <c r="M374" i="3"/>
  <c r="S374" i="3" s="1"/>
  <c r="M362" i="3"/>
  <c r="S362" i="3" s="1"/>
  <c r="M350" i="3"/>
  <c r="S350" i="3" s="1"/>
  <c r="M338" i="3"/>
  <c r="S338" i="3" s="1"/>
  <c r="M326" i="3"/>
  <c r="S326" i="3" s="1"/>
  <c r="M314" i="3"/>
  <c r="S314" i="3" s="1"/>
  <c r="M302" i="3"/>
  <c r="S302" i="3" s="1"/>
  <c r="M290" i="3"/>
  <c r="S290" i="3" s="1"/>
  <c r="M278" i="3"/>
  <c r="S278" i="3" s="1"/>
  <c r="M266" i="3"/>
  <c r="S266" i="3" s="1"/>
  <c r="M254" i="3"/>
  <c r="S254" i="3" s="1"/>
  <c r="M242" i="3"/>
  <c r="S242" i="3" s="1"/>
  <c r="M230" i="3"/>
  <c r="S230" i="3" s="1"/>
  <c r="M218" i="3"/>
  <c r="S218" i="3" s="1"/>
  <c r="M206" i="3"/>
  <c r="S206" i="3" s="1"/>
  <c r="M194" i="3"/>
  <c r="S194" i="3" s="1"/>
  <c r="M182" i="3"/>
  <c r="S182" i="3" s="1"/>
  <c r="M170" i="3"/>
  <c r="S170" i="3" s="1"/>
  <c r="M158" i="3"/>
  <c r="S158" i="3" s="1"/>
  <c r="M146" i="3"/>
  <c r="S146" i="3" s="1"/>
  <c r="M134" i="3"/>
  <c r="S134" i="3" s="1"/>
  <c r="M122" i="3"/>
  <c r="S122" i="3" s="1"/>
  <c r="M110" i="3"/>
  <c r="S110" i="3" s="1"/>
  <c r="M98" i="3"/>
  <c r="S98" i="3" s="1"/>
  <c r="M86" i="3"/>
  <c r="S86" i="3" s="1"/>
  <c r="M74" i="3"/>
  <c r="S74" i="3" s="1"/>
  <c r="M62" i="3"/>
  <c r="S62" i="3" s="1"/>
  <c r="M50" i="3"/>
  <c r="S50" i="3" s="1"/>
  <c r="M38" i="3"/>
  <c r="S38" i="3" s="1"/>
  <c r="M26" i="3"/>
  <c r="S26" i="3" s="1"/>
  <c r="M14" i="3"/>
  <c r="S14" i="3" s="1"/>
  <c r="I4032" i="3"/>
  <c r="O4032" i="3" s="1"/>
  <c r="I4020" i="3"/>
  <c r="O4020" i="3" s="1"/>
  <c r="I4008" i="3"/>
  <c r="O4008" i="3" s="1"/>
  <c r="I3996" i="3"/>
  <c r="O3996" i="3" s="1"/>
  <c r="I3984" i="3"/>
  <c r="O3984" i="3" s="1"/>
  <c r="I3972" i="3"/>
  <c r="O3972" i="3" s="1"/>
  <c r="I3960" i="3"/>
  <c r="O3960" i="3" s="1"/>
  <c r="I3948" i="3"/>
  <c r="O3948" i="3" s="1"/>
  <c r="I3936" i="3"/>
  <c r="O3936" i="3" s="1"/>
  <c r="I3924" i="3"/>
  <c r="O3924" i="3" s="1"/>
  <c r="I3912" i="3"/>
  <c r="O3912" i="3" s="1"/>
  <c r="I3900" i="3"/>
  <c r="O3900" i="3" s="1"/>
  <c r="I3888" i="3"/>
  <c r="O3888" i="3" s="1"/>
  <c r="I3876" i="3"/>
  <c r="O3876" i="3" s="1"/>
  <c r="I3864" i="3"/>
  <c r="O3864" i="3" s="1"/>
  <c r="I3852" i="3"/>
  <c r="O3852" i="3" s="1"/>
  <c r="I3840" i="3"/>
  <c r="O3840" i="3" s="1"/>
  <c r="I3828" i="3"/>
  <c r="O3828" i="3" s="1"/>
  <c r="I3816" i="3"/>
  <c r="O3816" i="3" s="1"/>
  <c r="I3804" i="3"/>
  <c r="O3804" i="3" s="1"/>
  <c r="I3792" i="3"/>
  <c r="O3792" i="3" s="1"/>
  <c r="I3780" i="3"/>
  <c r="O3780" i="3" s="1"/>
  <c r="I3768" i="3"/>
  <c r="O3768" i="3" s="1"/>
  <c r="I3756" i="3"/>
  <c r="O3756" i="3" s="1"/>
  <c r="I3744" i="3"/>
  <c r="O3744" i="3" s="1"/>
  <c r="I3732" i="3"/>
  <c r="O3732" i="3" s="1"/>
  <c r="I3720" i="3"/>
  <c r="O3720" i="3" s="1"/>
  <c r="I3708" i="3"/>
  <c r="O3708" i="3" s="1"/>
  <c r="I3696" i="3"/>
  <c r="O3696" i="3" s="1"/>
  <c r="I3684" i="3"/>
  <c r="O3684" i="3" s="1"/>
  <c r="I3672" i="3"/>
  <c r="O3672" i="3" s="1"/>
  <c r="I3660" i="3"/>
  <c r="O3660" i="3" s="1"/>
  <c r="I3648" i="3"/>
  <c r="O3648" i="3" s="1"/>
  <c r="I3636" i="3"/>
  <c r="O3636" i="3" s="1"/>
  <c r="I3624" i="3"/>
  <c r="O3624" i="3" s="1"/>
  <c r="I3612" i="3"/>
  <c r="O3612" i="3" s="1"/>
  <c r="I3600" i="3"/>
  <c r="O3600" i="3" s="1"/>
  <c r="I3588" i="3"/>
  <c r="O3588" i="3" s="1"/>
  <c r="I3576" i="3"/>
  <c r="O3576" i="3" s="1"/>
  <c r="I3564" i="3"/>
  <c r="O3564" i="3" s="1"/>
  <c r="I3552" i="3"/>
  <c r="O3552" i="3" s="1"/>
  <c r="I3540" i="3"/>
  <c r="O3540" i="3" s="1"/>
  <c r="I3528" i="3"/>
  <c r="O3528" i="3" s="1"/>
  <c r="I3516" i="3"/>
  <c r="O3516" i="3" s="1"/>
  <c r="I3504" i="3"/>
  <c r="O3504" i="3" s="1"/>
  <c r="I3492" i="3"/>
  <c r="O3492" i="3" s="1"/>
  <c r="I3480" i="3"/>
  <c r="O3480" i="3" s="1"/>
  <c r="I3468" i="3"/>
  <c r="O3468" i="3" s="1"/>
  <c r="I3456" i="3"/>
  <c r="O3456" i="3" s="1"/>
  <c r="I3444" i="3"/>
  <c r="O3444" i="3" s="1"/>
  <c r="O4031" i="3"/>
  <c r="O4019" i="3"/>
  <c r="O4007" i="3"/>
  <c r="O3995" i="3"/>
  <c r="O3983" i="3"/>
  <c r="O3971" i="3"/>
  <c r="O3959" i="3"/>
  <c r="O3947" i="3"/>
  <c r="O3935" i="3"/>
  <c r="O3923" i="3"/>
  <c r="O3911" i="3"/>
  <c r="O3899" i="3"/>
  <c r="O3887" i="3"/>
  <c r="O3875" i="3"/>
  <c r="O3863" i="3"/>
  <c r="O3851" i="3"/>
  <c r="O3839" i="3"/>
  <c r="O3827" i="3"/>
  <c r="O3815" i="3"/>
  <c r="O3803" i="3"/>
  <c r="O3791" i="3"/>
  <c r="O3779" i="3"/>
  <c r="O3767" i="3"/>
  <c r="O3755" i="3"/>
  <c r="O3743" i="3"/>
  <c r="O3731" i="3"/>
  <c r="O3719" i="3"/>
  <c r="O3707" i="3"/>
  <c r="O3695" i="3"/>
  <c r="O3683" i="3"/>
  <c r="O3671" i="3"/>
  <c r="O3659" i="3"/>
  <c r="O3647" i="3"/>
  <c r="O3635" i="3"/>
  <c r="O3623" i="3"/>
  <c r="O3611" i="3"/>
  <c r="O3599" i="3"/>
  <c r="O3587" i="3"/>
  <c r="O3575" i="3"/>
  <c r="O3563" i="3"/>
  <c r="O3551" i="3"/>
  <c r="O3539" i="3"/>
  <c r="O3527" i="3"/>
  <c r="O3515" i="3"/>
  <c r="O3503" i="3"/>
  <c r="O3491" i="3"/>
  <c r="O3479" i="3"/>
  <c r="O3467" i="3"/>
  <c r="O3455" i="3"/>
  <c r="O3443" i="3"/>
  <c r="O3431" i="3"/>
  <c r="O3419" i="3"/>
  <c r="O3407" i="3"/>
  <c r="O3395" i="3"/>
  <c r="O3383" i="3"/>
  <c r="O3371" i="3"/>
  <c r="O3359" i="3"/>
  <c r="O3347" i="3"/>
  <c r="O3335" i="3"/>
  <c r="O3323" i="3"/>
  <c r="O3311" i="3"/>
  <c r="O3299" i="3"/>
  <c r="O3287" i="3"/>
  <c r="O3275" i="3"/>
  <c r="O3263" i="3"/>
  <c r="O3251" i="3"/>
  <c r="O3239" i="3"/>
  <c r="O3227" i="3"/>
  <c r="O3215" i="3"/>
  <c r="O3203" i="3"/>
  <c r="O3191" i="3"/>
  <c r="O3179" i="3"/>
  <c r="O3167" i="3"/>
  <c r="O3155" i="3"/>
  <c r="O3143" i="3"/>
  <c r="O3131" i="3"/>
  <c r="O3119" i="3"/>
  <c r="O3107" i="3"/>
  <c r="O3095" i="3"/>
  <c r="O3083" i="3"/>
  <c r="O3071" i="3"/>
  <c r="O3059" i="3"/>
  <c r="O3047" i="3"/>
  <c r="O3035" i="3"/>
  <c r="O3023" i="3"/>
  <c r="O3011" i="3"/>
  <c r="O2999" i="3"/>
  <c r="O2987" i="3"/>
  <c r="O2975" i="3"/>
  <c r="O2963" i="3"/>
  <c r="O2951" i="3"/>
  <c r="O2939" i="3"/>
  <c r="O2927" i="3"/>
  <c r="O2915" i="3"/>
  <c r="O2903" i="3"/>
  <c r="O2891" i="3"/>
  <c r="O2879" i="3"/>
  <c r="O2867" i="3"/>
  <c r="O2855" i="3"/>
  <c r="O2843" i="3"/>
  <c r="O2831" i="3"/>
  <c r="O2819" i="3"/>
  <c r="O2807" i="3"/>
  <c r="O2795" i="3"/>
  <c r="O2783" i="3"/>
  <c r="O2771" i="3"/>
  <c r="O2759" i="3"/>
  <c r="O2747" i="3"/>
  <c r="O2735" i="3"/>
  <c r="O2723" i="3"/>
  <c r="O2711" i="3"/>
  <c r="O2699" i="3"/>
  <c r="O2687" i="3"/>
  <c r="O2675" i="3"/>
  <c r="O2663" i="3"/>
  <c r="O2651" i="3"/>
  <c r="O2639" i="3"/>
  <c r="O2627" i="3"/>
  <c r="O2615" i="3"/>
  <c r="O2603" i="3"/>
  <c r="O2591" i="3"/>
  <c r="O2579" i="3"/>
  <c r="O2567" i="3"/>
  <c r="O2555" i="3"/>
  <c r="O2543" i="3"/>
  <c r="O2531" i="3"/>
  <c r="O2519" i="3"/>
  <c r="O2507" i="3"/>
  <c r="O2495" i="3"/>
  <c r="O2483" i="3"/>
  <c r="O2471" i="3"/>
  <c r="O2459" i="3"/>
  <c r="O2447" i="3"/>
  <c r="O2435" i="3"/>
  <c r="O2423" i="3"/>
  <c r="O2411" i="3"/>
  <c r="O2399" i="3"/>
  <c r="O2387" i="3"/>
  <c r="O2375" i="3"/>
  <c r="O2363" i="3"/>
  <c r="O2351" i="3"/>
  <c r="O2339" i="3"/>
  <c r="O2327" i="3"/>
  <c r="O2315" i="3"/>
  <c r="O2303" i="3"/>
  <c r="O2291" i="3"/>
  <c r="O2279" i="3"/>
  <c r="O2267" i="3"/>
  <c r="O2255" i="3"/>
  <c r="O2243" i="3"/>
  <c r="O2231" i="3"/>
  <c r="O2219" i="3"/>
  <c r="O2207" i="3"/>
  <c r="O2195" i="3"/>
  <c r="O2183" i="3"/>
  <c r="O2171" i="3"/>
  <c r="O2159" i="3"/>
  <c r="O2147" i="3"/>
  <c r="O2135" i="3"/>
  <c r="O2123" i="3"/>
  <c r="O2111" i="3"/>
  <c r="O2099" i="3"/>
  <c r="O2087" i="3"/>
  <c r="O2075" i="3"/>
  <c r="O2063" i="3"/>
  <c r="O2051" i="3"/>
  <c r="O2039" i="3"/>
  <c r="O2027" i="3"/>
  <c r="O2015" i="3"/>
  <c r="O2003" i="3"/>
  <c r="O1991" i="3"/>
  <c r="O1979" i="3"/>
  <c r="O1967" i="3"/>
  <c r="O1955" i="3"/>
  <c r="O1943" i="3"/>
  <c r="O1931" i="3"/>
  <c r="O1919" i="3"/>
  <c r="O1907" i="3"/>
  <c r="O1895" i="3"/>
  <c r="O1883" i="3"/>
  <c r="O1871" i="3"/>
  <c r="O1859" i="3"/>
  <c r="O1847" i="3"/>
  <c r="O1835" i="3"/>
  <c r="O1823" i="3"/>
  <c r="O1811" i="3"/>
  <c r="O1799" i="3"/>
  <c r="O1787" i="3"/>
  <c r="O1775" i="3"/>
  <c r="O1763" i="3"/>
  <c r="O1751" i="3"/>
  <c r="O1739" i="3"/>
  <c r="O1727" i="3"/>
  <c r="O1715" i="3"/>
  <c r="O1703" i="3"/>
  <c r="O1691" i="3"/>
  <c r="O1679" i="3"/>
  <c r="O1667" i="3"/>
  <c r="O1655" i="3"/>
  <c r="O1643" i="3"/>
  <c r="O1631" i="3"/>
  <c r="O1619" i="3"/>
  <c r="O1607" i="3"/>
  <c r="O1595" i="3"/>
  <c r="O1583" i="3"/>
  <c r="O1571" i="3"/>
  <c r="O1559" i="3"/>
  <c r="O1547" i="3"/>
  <c r="O1535" i="3"/>
  <c r="O1523" i="3"/>
  <c r="O1511" i="3"/>
  <c r="O1499" i="3"/>
  <c r="O1487" i="3"/>
  <c r="O1475" i="3"/>
  <c r="O1463" i="3"/>
  <c r="O1451" i="3"/>
  <c r="O1439" i="3"/>
  <c r="O1427" i="3"/>
  <c r="O1415" i="3"/>
  <c r="O1403" i="3"/>
  <c r="O1391" i="3"/>
  <c r="O1379" i="3"/>
  <c r="O1367" i="3"/>
  <c r="O1355" i="3"/>
  <c r="O1343" i="3"/>
  <c r="O1331" i="3"/>
  <c r="O1319" i="3"/>
  <c r="O1307" i="3"/>
  <c r="O1295" i="3"/>
  <c r="O1283" i="3"/>
  <c r="O1271" i="3"/>
  <c r="O1259" i="3"/>
  <c r="O1247" i="3"/>
  <c r="O1235" i="3"/>
  <c r="O1223" i="3"/>
  <c r="O1211" i="3"/>
  <c r="O1199" i="3"/>
  <c r="O1187" i="3"/>
  <c r="O1175" i="3"/>
  <c r="O1163" i="3"/>
  <c r="O1151" i="3"/>
  <c r="O1139" i="3"/>
  <c r="O1127" i="3"/>
  <c r="O1115" i="3"/>
  <c r="O1103" i="3"/>
  <c r="O1091" i="3"/>
  <c r="O1079" i="3"/>
  <c r="O1067" i="3"/>
  <c r="O1055" i="3"/>
  <c r="O1043" i="3"/>
  <c r="O1031" i="3"/>
  <c r="O1019" i="3"/>
  <c r="O1007" i="3"/>
  <c r="O995" i="3"/>
  <c r="O983" i="3"/>
  <c r="O971" i="3"/>
  <c r="O959" i="3"/>
  <c r="O947" i="3"/>
  <c r="O935" i="3"/>
  <c r="O923" i="3"/>
  <c r="O911" i="3"/>
  <c r="O899" i="3"/>
  <c r="O887" i="3"/>
  <c r="O875" i="3"/>
  <c r="O863" i="3"/>
  <c r="O851" i="3"/>
  <c r="O839" i="3"/>
  <c r="O827" i="3"/>
  <c r="O815" i="3"/>
  <c r="O803" i="3"/>
  <c r="O791" i="3"/>
  <c r="O779" i="3"/>
  <c r="O767" i="3"/>
  <c r="O755" i="3"/>
  <c r="O743" i="3"/>
  <c r="O731" i="3"/>
  <c r="O719" i="3"/>
  <c r="O707" i="3"/>
  <c r="O695" i="3"/>
  <c r="O683" i="3"/>
  <c r="O671" i="3"/>
  <c r="O659" i="3"/>
  <c r="O647" i="3"/>
  <c r="O635" i="3"/>
  <c r="O623" i="3"/>
  <c r="O611" i="3"/>
  <c r="O599" i="3"/>
  <c r="O587" i="3"/>
  <c r="O575" i="3"/>
  <c r="O563" i="3"/>
  <c r="O551" i="3"/>
  <c r="O539" i="3"/>
  <c r="O527" i="3"/>
  <c r="O515" i="3"/>
  <c r="O503" i="3"/>
  <c r="O491" i="3"/>
  <c r="O479" i="3"/>
  <c r="O467" i="3"/>
  <c r="O455" i="3"/>
  <c r="O443" i="3"/>
  <c r="O431" i="3"/>
  <c r="O419" i="3"/>
  <c r="O407" i="3"/>
  <c r="O395" i="3"/>
  <c r="O383" i="3"/>
  <c r="O371" i="3"/>
  <c r="O359" i="3"/>
  <c r="O347" i="3"/>
  <c r="O335" i="3"/>
  <c r="O323" i="3"/>
  <c r="O311" i="3"/>
  <c r="O299" i="3"/>
  <c r="O287" i="3"/>
  <c r="O275" i="3"/>
  <c r="O263" i="3"/>
  <c r="O251" i="3"/>
  <c r="O239" i="3"/>
  <c r="O227" i="3"/>
  <c r="O215" i="3"/>
  <c r="O203" i="3"/>
  <c r="O191" i="3"/>
  <c r="S180" i="3"/>
  <c r="O4030" i="3"/>
  <c r="O4018" i="3"/>
  <c r="O4006" i="3"/>
  <c r="O3994" i="3"/>
  <c r="O3982" i="3"/>
  <c r="O3970" i="3"/>
  <c r="O3958" i="3"/>
  <c r="O3946" i="3"/>
  <c r="O3934" i="3"/>
  <c r="O3922" i="3"/>
  <c r="O3910" i="3"/>
  <c r="O3898" i="3"/>
  <c r="O3886" i="3"/>
  <c r="O3874" i="3"/>
  <c r="O3862" i="3"/>
  <c r="O3850" i="3"/>
  <c r="O3838" i="3"/>
  <c r="O3826" i="3"/>
  <c r="O3814" i="3"/>
  <c r="O3802" i="3"/>
  <c r="O3790" i="3"/>
  <c r="O3778" i="3"/>
  <c r="O3766" i="3"/>
  <c r="O3754" i="3"/>
  <c r="O3742" i="3"/>
  <c r="O3730" i="3"/>
  <c r="O3718" i="3"/>
  <c r="O3706" i="3"/>
  <c r="O3694" i="3"/>
  <c r="O3682" i="3"/>
  <c r="O3670" i="3"/>
  <c r="O3658" i="3"/>
  <c r="O3646" i="3"/>
  <c r="O3634" i="3"/>
  <c r="O3622" i="3"/>
  <c r="O3610" i="3"/>
  <c r="O3598" i="3"/>
  <c r="O3586" i="3"/>
  <c r="O3574" i="3"/>
  <c r="O3562" i="3"/>
  <c r="O3550" i="3"/>
  <c r="O3538" i="3"/>
  <c r="O3526" i="3"/>
  <c r="O3514" i="3"/>
  <c r="O3502" i="3"/>
  <c r="O3490" i="3"/>
  <c r="O3478" i="3"/>
  <c r="O3466" i="3"/>
  <c r="O3454" i="3"/>
  <c r="O3442" i="3"/>
  <c r="O3430" i="3"/>
  <c r="O3418" i="3"/>
  <c r="O3406" i="3"/>
  <c r="O3394" i="3"/>
  <c r="O3382" i="3"/>
  <c r="O3370" i="3"/>
  <c r="O3358" i="3"/>
  <c r="O3346" i="3"/>
  <c r="O3334" i="3"/>
  <c r="O3322" i="3"/>
  <c r="O3310" i="3"/>
  <c r="O3298" i="3"/>
  <c r="O3286" i="3"/>
  <c r="O3274" i="3"/>
  <c r="O3262" i="3"/>
  <c r="O3250" i="3"/>
  <c r="O3238" i="3"/>
  <c r="O3226" i="3"/>
  <c r="O3214" i="3"/>
  <c r="O3202" i="3"/>
  <c r="O3190" i="3"/>
  <c r="O3178" i="3"/>
  <c r="O3166" i="3"/>
  <c r="O3154" i="3"/>
  <c r="O3142" i="3"/>
  <c r="O3130" i="3"/>
  <c r="O3118" i="3"/>
  <c r="O3106" i="3"/>
  <c r="O3094" i="3"/>
  <c r="O3082" i="3"/>
  <c r="O3070" i="3"/>
  <c r="O3058" i="3"/>
  <c r="O3046" i="3"/>
  <c r="O3034" i="3"/>
  <c r="O3022" i="3"/>
  <c r="O3010" i="3"/>
  <c r="O2998" i="3"/>
  <c r="O2986" i="3"/>
  <c r="O2974" i="3"/>
  <c r="O2962" i="3"/>
  <c r="O2950" i="3"/>
  <c r="O2938" i="3"/>
  <c r="O2926" i="3"/>
  <c r="O2914" i="3"/>
  <c r="O2902" i="3"/>
  <c r="O2890" i="3"/>
  <c r="O2878" i="3"/>
  <c r="O2866" i="3"/>
  <c r="O2854" i="3"/>
  <c r="O2842" i="3"/>
  <c r="O2830" i="3"/>
  <c r="O2818" i="3"/>
  <c r="O2806" i="3"/>
  <c r="O2794" i="3"/>
  <c r="O2782" i="3"/>
  <c r="O2770" i="3"/>
  <c r="O2758" i="3"/>
  <c r="O2746" i="3"/>
  <c r="O2734" i="3"/>
  <c r="O2722" i="3"/>
  <c r="O2710" i="3"/>
  <c r="O2698" i="3"/>
  <c r="O2686" i="3"/>
  <c r="O2674" i="3"/>
  <c r="O2662" i="3"/>
  <c r="O2650" i="3"/>
  <c r="O2638" i="3"/>
  <c r="O2626" i="3"/>
  <c r="O2614" i="3"/>
  <c r="O2602" i="3"/>
  <c r="O2590" i="3"/>
  <c r="O2578" i="3"/>
  <c r="O2566" i="3"/>
  <c r="O2554" i="3"/>
  <c r="O2542" i="3"/>
  <c r="O2530" i="3"/>
  <c r="O2518" i="3"/>
  <c r="O2506" i="3"/>
  <c r="O2494" i="3"/>
  <c r="O2482" i="3"/>
  <c r="O2470" i="3"/>
  <c r="O2458" i="3"/>
  <c r="O2446" i="3"/>
  <c r="O2434" i="3"/>
  <c r="O2422" i="3"/>
  <c r="O2410" i="3"/>
  <c r="O2398" i="3"/>
  <c r="O2386" i="3"/>
  <c r="O2374" i="3"/>
  <c r="O2362" i="3"/>
  <c r="O2350" i="3"/>
  <c r="O2338" i="3"/>
  <c r="O2326" i="3"/>
  <c r="O2314" i="3"/>
  <c r="O2302" i="3"/>
  <c r="O2290" i="3"/>
  <c r="O2278" i="3"/>
  <c r="O2266" i="3"/>
  <c r="O2254" i="3"/>
  <c r="O2242" i="3"/>
  <c r="O2230" i="3"/>
  <c r="O2218" i="3"/>
  <c r="O2206" i="3"/>
  <c r="O2194" i="3"/>
  <c r="O2182" i="3"/>
  <c r="O2170" i="3"/>
  <c r="O2158" i="3"/>
  <c r="O2146" i="3"/>
  <c r="O2134" i="3"/>
  <c r="O2122" i="3"/>
  <c r="O2110" i="3"/>
  <c r="O2098" i="3"/>
  <c r="O2086" i="3"/>
  <c r="O2074" i="3"/>
  <c r="O2062" i="3"/>
  <c r="O2050" i="3"/>
  <c r="O2038" i="3"/>
  <c r="O2026" i="3"/>
  <c r="O2014" i="3"/>
  <c r="O2002" i="3"/>
  <c r="O1990" i="3"/>
  <c r="O1978" i="3"/>
  <c r="O1966" i="3"/>
  <c r="O1954" i="3"/>
  <c r="O1942" i="3"/>
  <c r="O1930" i="3"/>
  <c r="O1918" i="3"/>
  <c r="O1906" i="3"/>
  <c r="O1894" i="3"/>
  <c r="O1882" i="3"/>
  <c r="O1870" i="3"/>
  <c r="O1858" i="3"/>
  <c r="O1846" i="3"/>
  <c r="O1834" i="3"/>
  <c r="O1822" i="3"/>
  <c r="O1810" i="3"/>
  <c r="O1798" i="3"/>
  <c r="O1786" i="3"/>
  <c r="O1774" i="3"/>
  <c r="O1762" i="3"/>
  <c r="O1750" i="3"/>
  <c r="O1738" i="3"/>
  <c r="O1726" i="3"/>
  <c r="O1714" i="3"/>
  <c r="O1702" i="3"/>
  <c r="O1690" i="3"/>
  <c r="O1678" i="3"/>
  <c r="O1666" i="3"/>
  <c r="O1654" i="3"/>
  <c r="M3199" i="3"/>
  <c r="S3199" i="3" s="1"/>
  <c r="S4014" i="3"/>
  <c r="S3978" i="3"/>
  <c r="S3930" i="3"/>
  <c r="M3906" i="3"/>
  <c r="S3906" i="3" s="1"/>
  <c r="S3870" i="3"/>
  <c r="S3834" i="3"/>
  <c r="S3798" i="3"/>
  <c r="S3762" i="3"/>
  <c r="S3726" i="3"/>
  <c r="S3678" i="3"/>
  <c r="S3642" i="3"/>
  <c r="S3606" i="3"/>
  <c r="S3558" i="3"/>
  <c r="S3522" i="3"/>
  <c r="S3486" i="3"/>
  <c r="S3450" i="3"/>
  <c r="S3414" i="3"/>
  <c r="S3378" i="3"/>
  <c r="S3342" i="3"/>
  <c r="S3294" i="3"/>
  <c r="S3270" i="3"/>
  <c r="S3234" i="3"/>
  <c r="S3186" i="3"/>
  <c r="S3150" i="3"/>
  <c r="S3114" i="3"/>
  <c r="S3078" i="3"/>
  <c r="S3018" i="3"/>
  <c r="S2982" i="3"/>
  <c r="S2934" i="3"/>
  <c r="S2898" i="3"/>
  <c r="S2862" i="3"/>
  <c r="S2814" i="3"/>
  <c r="S2802" i="3"/>
  <c r="S2754" i="3"/>
  <c r="M3899" i="3"/>
  <c r="S3899" i="3" s="1"/>
  <c r="M3887" i="3"/>
  <c r="S3887" i="3" s="1"/>
  <c r="M3875" i="3"/>
  <c r="S3875" i="3" s="1"/>
  <c r="M3863" i="3"/>
  <c r="S3863" i="3" s="1"/>
  <c r="M3851" i="3"/>
  <c r="S3851" i="3" s="1"/>
  <c r="M3839" i="3"/>
  <c r="S3839" i="3" s="1"/>
  <c r="M3827" i="3"/>
  <c r="S3827" i="3" s="1"/>
  <c r="M3815" i="3"/>
  <c r="S3815" i="3" s="1"/>
  <c r="M3803" i="3"/>
  <c r="S3803" i="3" s="1"/>
  <c r="M3791" i="3"/>
  <c r="S3791" i="3" s="1"/>
  <c r="M3779" i="3"/>
  <c r="S3779" i="3" s="1"/>
  <c r="M3767" i="3"/>
  <c r="S3767" i="3" s="1"/>
  <c r="M3755" i="3"/>
  <c r="S3755" i="3" s="1"/>
  <c r="M3743" i="3"/>
  <c r="S3743" i="3" s="1"/>
  <c r="M3731" i="3"/>
  <c r="S3731" i="3" s="1"/>
  <c r="M3719" i="3"/>
  <c r="S3719" i="3" s="1"/>
  <c r="M3707" i="3"/>
  <c r="S3707" i="3" s="1"/>
  <c r="M3695" i="3"/>
  <c r="S3695" i="3" s="1"/>
  <c r="M3683" i="3"/>
  <c r="S3683" i="3" s="1"/>
  <c r="M3671" i="3"/>
  <c r="S3671" i="3" s="1"/>
  <c r="M3659" i="3"/>
  <c r="S3659" i="3" s="1"/>
  <c r="M3647" i="3"/>
  <c r="S3647" i="3" s="1"/>
  <c r="M3635" i="3"/>
  <c r="S3635" i="3" s="1"/>
  <c r="M3623" i="3"/>
  <c r="S3623" i="3" s="1"/>
  <c r="M3611" i="3"/>
  <c r="S3611" i="3" s="1"/>
  <c r="M3599" i="3"/>
  <c r="S3599" i="3" s="1"/>
  <c r="M3587" i="3"/>
  <c r="S3587" i="3" s="1"/>
  <c r="M3575" i="3"/>
  <c r="S3575" i="3" s="1"/>
  <c r="M3563" i="3"/>
  <c r="S3563" i="3" s="1"/>
  <c r="M3551" i="3"/>
  <c r="S3551" i="3" s="1"/>
  <c r="M3539" i="3"/>
  <c r="S3539" i="3" s="1"/>
  <c r="M3527" i="3"/>
  <c r="S3527" i="3" s="1"/>
  <c r="M3515" i="3"/>
  <c r="S3515" i="3" s="1"/>
  <c r="M3503" i="3"/>
  <c r="S3503" i="3" s="1"/>
  <c r="M3491" i="3"/>
  <c r="S3491" i="3" s="1"/>
  <c r="M3479" i="3"/>
  <c r="S3479" i="3" s="1"/>
  <c r="M3467" i="3"/>
  <c r="S3467" i="3" s="1"/>
  <c r="M3455" i="3"/>
  <c r="S3455" i="3" s="1"/>
  <c r="M3443" i="3"/>
  <c r="S3443" i="3" s="1"/>
  <c r="M3431" i="3"/>
  <c r="S3431" i="3" s="1"/>
  <c r="M3419" i="3"/>
  <c r="S3419" i="3" s="1"/>
  <c r="M3407" i="3"/>
  <c r="S3407" i="3" s="1"/>
  <c r="M3395" i="3"/>
  <c r="S3395" i="3" s="1"/>
  <c r="M3383" i="3"/>
  <c r="S3383" i="3" s="1"/>
  <c r="M3371" i="3"/>
  <c r="S3371" i="3" s="1"/>
  <c r="M3359" i="3"/>
  <c r="S3359" i="3" s="1"/>
  <c r="M3347" i="3"/>
  <c r="S3347" i="3" s="1"/>
  <c r="M3335" i="3"/>
  <c r="S3335" i="3" s="1"/>
  <c r="M3323" i="3"/>
  <c r="S3323" i="3" s="1"/>
  <c r="M3311" i="3"/>
  <c r="S3311" i="3" s="1"/>
  <c r="M3299" i="3"/>
  <c r="S3299" i="3" s="1"/>
  <c r="M3287" i="3"/>
  <c r="S3287" i="3" s="1"/>
  <c r="M3275" i="3"/>
  <c r="S3275" i="3" s="1"/>
  <c r="M3263" i="3"/>
  <c r="S3263" i="3" s="1"/>
  <c r="M3251" i="3"/>
  <c r="S3251" i="3" s="1"/>
  <c r="M3239" i="3"/>
  <c r="S3239" i="3" s="1"/>
  <c r="M3227" i="3"/>
  <c r="S3227" i="3" s="1"/>
  <c r="M3215" i="3"/>
  <c r="S3215" i="3" s="1"/>
  <c r="M3203" i="3"/>
  <c r="S3203" i="3" s="1"/>
  <c r="M3191" i="3"/>
  <c r="S3191" i="3" s="1"/>
  <c r="M3179" i="3"/>
  <c r="S3179" i="3" s="1"/>
  <c r="M3167" i="3"/>
  <c r="S3167" i="3" s="1"/>
  <c r="M3155" i="3"/>
  <c r="S3155" i="3" s="1"/>
  <c r="M3143" i="3"/>
  <c r="S3143" i="3" s="1"/>
  <c r="M3131" i="3"/>
  <c r="S3131" i="3" s="1"/>
  <c r="M3119" i="3"/>
  <c r="S3119" i="3" s="1"/>
  <c r="M3107" i="3"/>
  <c r="S3107" i="3" s="1"/>
  <c r="M3095" i="3"/>
  <c r="S3095" i="3" s="1"/>
  <c r="M3083" i="3"/>
  <c r="S3083" i="3" s="1"/>
  <c r="M3071" i="3"/>
  <c r="S3071" i="3" s="1"/>
  <c r="M3059" i="3"/>
  <c r="S3059" i="3" s="1"/>
  <c r="M3047" i="3"/>
  <c r="S3047" i="3" s="1"/>
  <c r="M3035" i="3"/>
  <c r="S3035" i="3" s="1"/>
  <c r="M3023" i="3"/>
  <c r="S3023" i="3" s="1"/>
  <c r="M3011" i="3"/>
  <c r="S3011" i="3" s="1"/>
  <c r="M2999" i="3"/>
  <c r="S2999" i="3" s="1"/>
  <c r="M2987" i="3"/>
  <c r="S2987" i="3" s="1"/>
  <c r="M2975" i="3"/>
  <c r="S2975" i="3" s="1"/>
  <c r="M2963" i="3"/>
  <c r="S2963" i="3" s="1"/>
  <c r="M2951" i="3"/>
  <c r="S2951" i="3" s="1"/>
  <c r="M2939" i="3"/>
  <c r="S2939" i="3" s="1"/>
  <c r="M2927" i="3"/>
  <c r="S2927" i="3" s="1"/>
  <c r="M2915" i="3"/>
  <c r="S2915" i="3" s="1"/>
  <c r="M2903" i="3"/>
  <c r="S2903" i="3" s="1"/>
  <c r="M2891" i="3"/>
  <c r="S2891" i="3" s="1"/>
  <c r="M2879" i="3"/>
  <c r="S2879" i="3" s="1"/>
  <c r="M2867" i="3"/>
  <c r="S2867" i="3" s="1"/>
  <c r="M2855" i="3"/>
  <c r="S2855" i="3" s="1"/>
  <c r="M2843" i="3"/>
  <c r="S2843" i="3" s="1"/>
  <c r="M2831" i="3"/>
  <c r="S2831" i="3" s="1"/>
  <c r="M2819" i="3"/>
  <c r="S2819" i="3" s="1"/>
  <c r="M2807" i="3"/>
  <c r="S2807" i="3" s="1"/>
  <c r="M2795" i="3"/>
  <c r="S2795" i="3" s="1"/>
  <c r="M2783" i="3"/>
  <c r="S2783" i="3" s="1"/>
  <c r="M2771" i="3"/>
  <c r="S2771" i="3" s="1"/>
  <c r="M2759" i="3"/>
  <c r="S2759" i="3" s="1"/>
  <c r="M2747" i="3"/>
  <c r="S2747" i="3" s="1"/>
  <c r="M2735" i="3"/>
  <c r="S2735" i="3" s="1"/>
  <c r="M2723" i="3"/>
  <c r="S2723" i="3" s="1"/>
  <c r="M2711" i="3"/>
  <c r="S2711" i="3" s="1"/>
  <c r="M2699" i="3"/>
  <c r="S2699" i="3" s="1"/>
  <c r="M2687" i="3"/>
  <c r="S2687" i="3" s="1"/>
  <c r="M2675" i="3"/>
  <c r="S2675" i="3" s="1"/>
  <c r="M2663" i="3"/>
  <c r="S2663" i="3" s="1"/>
  <c r="M2651" i="3"/>
  <c r="S2651" i="3" s="1"/>
  <c r="M2639" i="3"/>
  <c r="S2639" i="3" s="1"/>
  <c r="M2627" i="3"/>
  <c r="S2627" i="3" s="1"/>
  <c r="M2615" i="3"/>
  <c r="S2615" i="3" s="1"/>
  <c r="M2603" i="3"/>
  <c r="S2603" i="3" s="1"/>
  <c r="M2591" i="3"/>
  <c r="S2591" i="3" s="1"/>
  <c r="M2579" i="3"/>
  <c r="S2579" i="3" s="1"/>
  <c r="M2567" i="3"/>
  <c r="S2567" i="3" s="1"/>
  <c r="M2555" i="3"/>
  <c r="S2555" i="3" s="1"/>
  <c r="M2543" i="3"/>
  <c r="S2543" i="3" s="1"/>
  <c r="M2531" i="3"/>
  <c r="S2531" i="3" s="1"/>
  <c r="M2519" i="3"/>
  <c r="S2519" i="3" s="1"/>
  <c r="M2507" i="3"/>
  <c r="S2507" i="3" s="1"/>
  <c r="M2495" i="3"/>
  <c r="S2495" i="3" s="1"/>
  <c r="M2483" i="3"/>
  <c r="S2483" i="3" s="1"/>
  <c r="M2471" i="3"/>
  <c r="S2471" i="3" s="1"/>
  <c r="M2459" i="3"/>
  <c r="S2459" i="3" s="1"/>
  <c r="M2447" i="3"/>
  <c r="S2447" i="3" s="1"/>
  <c r="M2435" i="3"/>
  <c r="S2435" i="3" s="1"/>
  <c r="M2423" i="3"/>
  <c r="S2423" i="3" s="1"/>
  <c r="M2411" i="3"/>
  <c r="S2411" i="3" s="1"/>
  <c r="M2399" i="3"/>
  <c r="S2399" i="3" s="1"/>
  <c r="M2387" i="3"/>
  <c r="S2387" i="3" s="1"/>
  <c r="M2375" i="3"/>
  <c r="S2375" i="3" s="1"/>
  <c r="M2363" i="3"/>
  <c r="S2363" i="3" s="1"/>
  <c r="M2351" i="3"/>
  <c r="S2351" i="3" s="1"/>
  <c r="M2339" i="3"/>
  <c r="S2339" i="3" s="1"/>
  <c r="M2327" i="3"/>
  <c r="S2327" i="3" s="1"/>
  <c r="M2315" i="3"/>
  <c r="S2315" i="3" s="1"/>
  <c r="M2303" i="3"/>
  <c r="S2303" i="3" s="1"/>
  <c r="M2291" i="3"/>
  <c r="S2291" i="3" s="1"/>
  <c r="M2279" i="3"/>
  <c r="S2279" i="3" s="1"/>
  <c r="M2267" i="3"/>
  <c r="S2267" i="3" s="1"/>
  <c r="M2255" i="3"/>
  <c r="S2255" i="3" s="1"/>
  <c r="M2243" i="3"/>
  <c r="S2243" i="3" s="1"/>
  <c r="M2231" i="3"/>
  <c r="S2231" i="3" s="1"/>
  <c r="M2219" i="3"/>
  <c r="S2219" i="3" s="1"/>
  <c r="M2207" i="3"/>
  <c r="S2207" i="3" s="1"/>
  <c r="M2195" i="3"/>
  <c r="S2195" i="3" s="1"/>
  <c r="M2183" i="3"/>
  <c r="S2183" i="3" s="1"/>
  <c r="M2171" i="3"/>
  <c r="S2171" i="3" s="1"/>
  <c r="M2159" i="3"/>
  <c r="S2159" i="3" s="1"/>
  <c r="M2147" i="3"/>
  <c r="S2147" i="3" s="1"/>
  <c r="M2135" i="3"/>
  <c r="S2135" i="3" s="1"/>
  <c r="M2123" i="3"/>
  <c r="S2123" i="3" s="1"/>
  <c r="M2111" i="3"/>
  <c r="S2111" i="3" s="1"/>
  <c r="M2099" i="3"/>
  <c r="S2099" i="3" s="1"/>
  <c r="M2087" i="3"/>
  <c r="S2087" i="3" s="1"/>
  <c r="M2075" i="3"/>
  <c r="S2075" i="3" s="1"/>
  <c r="M2063" i="3"/>
  <c r="S2063" i="3" s="1"/>
  <c r="M2051" i="3"/>
  <c r="S2051" i="3" s="1"/>
  <c r="M2039" i="3"/>
  <c r="S2039" i="3" s="1"/>
  <c r="M2027" i="3"/>
  <c r="S2027" i="3" s="1"/>
  <c r="M2015" i="3"/>
  <c r="S2015" i="3" s="1"/>
  <c r="M2003" i="3"/>
  <c r="S2003" i="3" s="1"/>
  <c r="M1991" i="3"/>
  <c r="S1991" i="3" s="1"/>
  <c r="M1979" i="3"/>
  <c r="S1979" i="3" s="1"/>
  <c r="M1967" i="3"/>
  <c r="S1967" i="3" s="1"/>
  <c r="M1955" i="3"/>
  <c r="S1955" i="3" s="1"/>
  <c r="M1943" i="3"/>
  <c r="S1943" i="3" s="1"/>
  <c r="M1931" i="3"/>
  <c r="S1931" i="3" s="1"/>
  <c r="M1919" i="3"/>
  <c r="S1919" i="3" s="1"/>
  <c r="M1907" i="3"/>
  <c r="S1907" i="3" s="1"/>
  <c r="M1895" i="3"/>
  <c r="S1895" i="3" s="1"/>
  <c r="M1883" i="3"/>
  <c r="S1883" i="3" s="1"/>
  <c r="M1871" i="3"/>
  <c r="S1871" i="3" s="1"/>
  <c r="M1859" i="3"/>
  <c r="S1859" i="3" s="1"/>
  <c r="M1847" i="3"/>
  <c r="S1847" i="3" s="1"/>
  <c r="M1835" i="3"/>
  <c r="S1835" i="3" s="1"/>
  <c r="M1823" i="3"/>
  <c r="S1823" i="3" s="1"/>
  <c r="M1811" i="3"/>
  <c r="S1811" i="3" s="1"/>
  <c r="M1799" i="3"/>
  <c r="S1799" i="3" s="1"/>
  <c r="M1787" i="3"/>
  <c r="S1787" i="3" s="1"/>
  <c r="M1775" i="3"/>
  <c r="S1775" i="3" s="1"/>
  <c r="M1763" i="3"/>
  <c r="S1763" i="3" s="1"/>
  <c r="M1751" i="3"/>
  <c r="S1751" i="3" s="1"/>
  <c r="M1739" i="3"/>
  <c r="S1739" i="3" s="1"/>
  <c r="M1727" i="3"/>
  <c r="S1727" i="3" s="1"/>
  <c r="M1715" i="3"/>
  <c r="S1715" i="3" s="1"/>
  <c r="M1703" i="3"/>
  <c r="S1703" i="3" s="1"/>
  <c r="M1691" i="3"/>
  <c r="S1691" i="3" s="1"/>
  <c r="M1679" i="3"/>
  <c r="S1679" i="3" s="1"/>
  <c r="M1667" i="3"/>
  <c r="S1667" i="3" s="1"/>
  <c r="M1655" i="3"/>
  <c r="S1655" i="3" s="1"/>
  <c r="M1643" i="3"/>
  <c r="S1643" i="3" s="1"/>
  <c r="M1631" i="3"/>
  <c r="S1631" i="3" s="1"/>
  <c r="M1619" i="3"/>
  <c r="S1619" i="3" s="1"/>
  <c r="M1607" i="3"/>
  <c r="S1607" i="3" s="1"/>
  <c r="M1595" i="3"/>
  <c r="S1595" i="3" s="1"/>
  <c r="M1583" i="3"/>
  <c r="S1583" i="3" s="1"/>
  <c r="M1571" i="3"/>
  <c r="S1571" i="3" s="1"/>
  <c r="M1559" i="3"/>
  <c r="S1559" i="3" s="1"/>
  <c r="M1547" i="3"/>
  <c r="S1547" i="3" s="1"/>
  <c r="M1535" i="3"/>
  <c r="S1535" i="3" s="1"/>
  <c r="M1523" i="3"/>
  <c r="S1523" i="3" s="1"/>
  <c r="M1511" i="3"/>
  <c r="S1511" i="3" s="1"/>
  <c r="M1499" i="3"/>
  <c r="S1499" i="3" s="1"/>
  <c r="M1487" i="3"/>
  <c r="S1487" i="3" s="1"/>
  <c r="M1475" i="3"/>
  <c r="S1475" i="3" s="1"/>
  <c r="M1463" i="3"/>
  <c r="S1463" i="3" s="1"/>
  <c r="M1451" i="3"/>
  <c r="S1451" i="3" s="1"/>
  <c r="M1439" i="3"/>
  <c r="S1439" i="3" s="1"/>
  <c r="M1427" i="3"/>
  <c r="S1427" i="3" s="1"/>
  <c r="M1415" i="3"/>
  <c r="S1415" i="3" s="1"/>
  <c r="M1403" i="3"/>
  <c r="S1403" i="3" s="1"/>
  <c r="M1391" i="3"/>
  <c r="S1391" i="3" s="1"/>
  <c r="M1379" i="3"/>
  <c r="S1379" i="3" s="1"/>
  <c r="M1367" i="3"/>
  <c r="S1367" i="3" s="1"/>
  <c r="M1355" i="3"/>
  <c r="S1355" i="3" s="1"/>
  <c r="M1343" i="3"/>
  <c r="S1343" i="3" s="1"/>
  <c r="M1331" i="3"/>
  <c r="S1331" i="3" s="1"/>
  <c r="M1319" i="3"/>
  <c r="S1319" i="3" s="1"/>
  <c r="M1307" i="3"/>
  <c r="S1307" i="3" s="1"/>
  <c r="M1295" i="3"/>
  <c r="S1295" i="3" s="1"/>
  <c r="M1283" i="3"/>
  <c r="S1283" i="3" s="1"/>
  <c r="M1271" i="3"/>
  <c r="S1271" i="3" s="1"/>
  <c r="M1259" i="3"/>
  <c r="S1259" i="3" s="1"/>
  <c r="M1247" i="3"/>
  <c r="S1247" i="3" s="1"/>
  <c r="M1235" i="3"/>
  <c r="S1235" i="3" s="1"/>
  <c r="M1223" i="3"/>
  <c r="S1223" i="3" s="1"/>
  <c r="M1211" i="3"/>
  <c r="S1211" i="3" s="1"/>
  <c r="M1199" i="3"/>
  <c r="S1199" i="3" s="1"/>
  <c r="M1187" i="3"/>
  <c r="S1187" i="3" s="1"/>
  <c r="M1175" i="3"/>
  <c r="S1175" i="3" s="1"/>
  <c r="M1163" i="3"/>
  <c r="S1163" i="3" s="1"/>
  <c r="M1151" i="3"/>
  <c r="S1151" i="3" s="1"/>
  <c r="M1139" i="3"/>
  <c r="S1139" i="3" s="1"/>
  <c r="M1127" i="3"/>
  <c r="S1127" i="3" s="1"/>
  <c r="M1115" i="3"/>
  <c r="S1115" i="3" s="1"/>
  <c r="M1103" i="3"/>
  <c r="S1103" i="3" s="1"/>
  <c r="M1091" i="3"/>
  <c r="S1091" i="3" s="1"/>
  <c r="M1079" i="3"/>
  <c r="S1079" i="3" s="1"/>
  <c r="M1067" i="3"/>
  <c r="S1067" i="3" s="1"/>
  <c r="M1055" i="3"/>
  <c r="S1055" i="3" s="1"/>
  <c r="M1043" i="3"/>
  <c r="S1043" i="3" s="1"/>
  <c r="M1031" i="3"/>
  <c r="S1031" i="3" s="1"/>
  <c r="M1019" i="3"/>
  <c r="S1019" i="3" s="1"/>
  <c r="M1007" i="3"/>
  <c r="S1007" i="3" s="1"/>
  <c r="M995" i="3"/>
  <c r="S995" i="3" s="1"/>
  <c r="M983" i="3"/>
  <c r="S983" i="3" s="1"/>
  <c r="M971" i="3"/>
  <c r="S971" i="3" s="1"/>
  <c r="M959" i="3"/>
  <c r="S959" i="3" s="1"/>
  <c r="M947" i="3"/>
  <c r="S947" i="3" s="1"/>
  <c r="M935" i="3"/>
  <c r="S935" i="3" s="1"/>
  <c r="M923" i="3"/>
  <c r="S923" i="3" s="1"/>
  <c r="M911" i="3"/>
  <c r="S911" i="3" s="1"/>
  <c r="M899" i="3"/>
  <c r="S899" i="3" s="1"/>
  <c r="M887" i="3"/>
  <c r="S887" i="3" s="1"/>
  <c r="M875" i="3"/>
  <c r="S875" i="3" s="1"/>
  <c r="M863" i="3"/>
  <c r="S863" i="3" s="1"/>
  <c r="M851" i="3"/>
  <c r="S851" i="3" s="1"/>
  <c r="M839" i="3"/>
  <c r="S839" i="3" s="1"/>
  <c r="M827" i="3"/>
  <c r="S827" i="3" s="1"/>
  <c r="M815" i="3"/>
  <c r="S815" i="3" s="1"/>
  <c r="M803" i="3"/>
  <c r="S803" i="3" s="1"/>
  <c r="M791" i="3"/>
  <c r="S791" i="3" s="1"/>
  <c r="M779" i="3"/>
  <c r="S779" i="3" s="1"/>
  <c r="M767" i="3"/>
  <c r="S767" i="3" s="1"/>
  <c r="M755" i="3"/>
  <c r="S755" i="3" s="1"/>
  <c r="M743" i="3"/>
  <c r="S743" i="3" s="1"/>
  <c r="M731" i="3"/>
  <c r="S731" i="3" s="1"/>
  <c r="M719" i="3"/>
  <c r="S719" i="3" s="1"/>
  <c r="M707" i="3"/>
  <c r="S707" i="3" s="1"/>
  <c r="M695" i="3"/>
  <c r="S695" i="3" s="1"/>
  <c r="M683" i="3"/>
  <c r="S683" i="3" s="1"/>
  <c r="M671" i="3"/>
  <c r="S671" i="3" s="1"/>
  <c r="M659" i="3"/>
  <c r="S659" i="3" s="1"/>
  <c r="M647" i="3"/>
  <c r="S647" i="3" s="1"/>
  <c r="M635" i="3"/>
  <c r="S635" i="3" s="1"/>
  <c r="M623" i="3"/>
  <c r="S623" i="3" s="1"/>
  <c r="M611" i="3"/>
  <c r="S611" i="3" s="1"/>
  <c r="M599" i="3"/>
  <c r="S599" i="3" s="1"/>
  <c r="M587" i="3"/>
  <c r="S587" i="3" s="1"/>
  <c r="M575" i="3"/>
  <c r="S575" i="3" s="1"/>
  <c r="M563" i="3"/>
  <c r="S563" i="3" s="1"/>
  <c r="M551" i="3"/>
  <c r="S551" i="3" s="1"/>
  <c r="M539" i="3"/>
  <c r="S539" i="3" s="1"/>
  <c r="M527" i="3"/>
  <c r="S527" i="3" s="1"/>
  <c r="M515" i="3"/>
  <c r="S515" i="3" s="1"/>
  <c r="M503" i="3"/>
  <c r="S503" i="3" s="1"/>
  <c r="M491" i="3"/>
  <c r="S491" i="3" s="1"/>
  <c r="M479" i="3"/>
  <c r="S479" i="3" s="1"/>
  <c r="M467" i="3"/>
  <c r="S467" i="3" s="1"/>
  <c r="M455" i="3"/>
  <c r="S455" i="3" s="1"/>
  <c r="M443" i="3"/>
  <c r="S443" i="3" s="1"/>
  <c r="M431" i="3"/>
  <c r="S431" i="3" s="1"/>
  <c r="M419" i="3"/>
  <c r="S419" i="3" s="1"/>
  <c r="M407" i="3"/>
  <c r="S407" i="3" s="1"/>
  <c r="M395" i="3"/>
  <c r="S395" i="3" s="1"/>
  <c r="M383" i="3"/>
  <c r="S383" i="3" s="1"/>
  <c r="M371" i="3"/>
  <c r="S371" i="3" s="1"/>
  <c r="M359" i="3"/>
  <c r="S359" i="3" s="1"/>
  <c r="M347" i="3"/>
  <c r="S347" i="3" s="1"/>
  <c r="M335" i="3"/>
  <c r="S335" i="3" s="1"/>
  <c r="M323" i="3"/>
  <c r="S323" i="3" s="1"/>
  <c r="M311" i="3"/>
  <c r="S311" i="3" s="1"/>
  <c r="M299" i="3"/>
  <c r="S299" i="3" s="1"/>
  <c r="M287" i="3"/>
  <c r="S287" i="3" s="1"/>
  <c r="M275" i="3"/>
  <c r="S275" i="3" s="1"/>
  <c r="M263" i="3"/>
  <c r="S263" i="3" s="1"/>
  <c r="M251" i="3"/>
  <c r="S251" i="3" s="1"/>
  <c r="M239" i="3"/>
  <c r="S239" i="3" s="1"/>
  <c r="M227" i="3"/>
  <c r="S227" i="3" s="1"/>
  <c r="M215" i="3"/>
  <c r="S215" i="3" s="1"/>
  <c r="M203" i="3"/>
  <c r="S203" i="3" s="1"/>
  <c r="M191" i="3"/>
  <c r="S191" i="3" s="1"/>
  <c r="M179" i="3"/>
  <c r="S179" i="3" s="1"/>
  <c r="M167" i="3"/>
  <c r="S167" i="3" s="1"/>
  <c r="M155" i="3"/>
  <c r="S155" i="3" s="1"/>
  <c r="M143" i="3"/>
  <c r="S143" i="3" s="1"/>
  <c r="M131" i="3"/>
  <c r="S131" i="3" s="1"/>
  <c r="M119" i="3"/>
  <c r="S119" i="3" s="1"/>
  <c r="M107" i="3"/>
  <c r="S107" i="3" s="1"/>
  <c r="M95" i="3"/>
  <c r="S95" i="3" s="1"/>
  <c r="M83" i="3"/>
  <c r="S83" i="3" s="1"/>
  <c r="M71" i="3"/>
  <c r="S71" i="3" s="1"/>
  <c r="M59" i="3"/>
  <c r="S59" i="3" s="1"/>
  <c r="M47" i="3"/>
  <c r="S47" i="3" s="1"/>
  <c r="M35" i="3"/>
  <c r="S35" i="3" s="1"/>
  <c r="M23" i="3"/>
  <c r="S23" i="3" s="1"/>
  <c r="M11" i="3"/>
  <c r="S11" i="3" s="1"/>
  <c r="I4029" i="3"/>
  <c r="O4029" i="3" s="1"/>
  <c r="I4017" i="3"/>
  <c r="O4017" i="3" s="1"/>
  <c r="I4005" i="3"/>
  <c r="O4005" i="3" s="1"/>
  <c r="I3993" i="3"/>
  <c r="O3993" i="3" s="1"/>
  <c r="I3981" i="3"/>
  <c r="O3981" i="3" s="1"/>
  <c r="I3969" i="3"/>
  <c r="O3969" i="3" s="1"/>
  <c r="I3957" i="3"/>
  <c r="O3957" i="3" s="1"/>
  <c r="I3945" i="3"/>
  <c r="O3945" i="3" s="1"/>
  <c r="I3933" i="3"/>
  <c r="O3933" i="3" s="1"/>
  <c r="I3921" i="3"/>
  <c r="O3921" i="3" s="1"/>
  <c r="I3909" i="3"/>
  <c r="O3909" i="3" s="1"/>
  <c r="I3897" i="3"/>
  <c r="O3897" i="3" s="1"/>
  <c r="I3885" i="3"/>
  <c r="O3885" i="3" s="1"/>
  <c r="I3873" i="3"/>
  <c r="O3873" i="3" s="1"/>
  <c r="I3861" i="3"/>
  <c r="O3861" i="3" s="1"/>
  <c r="I3849" i="3"/>
  <c r="O3849" i="3" s="1"/>
  <c r="I3837" i="3"/>
  <c r="O3837" i="3" s="1"/>
  <c r="I3825" i="3"/>
  <c r="O3825" i="3" s="1"/>
  <c r="I3813" i="3"/>
  <c r="O3813" i="3" s="1"/>
  <c r="I3801" i="3"/>
  <c r="O3801" i="3" s="1"/>
  <c r="I3789" i="3"/>
  <c r="O3789" i="3" s="1"/>
  <c r="I3777" i="3"/>
  <c r="O3777" i="3" s="1"/>
  <c r="I3765" i="3"/>
  <c r="O3765" i="3" s="1"/>
  <c r="I3753" i="3"/>
  <c r="O3753" i="3" s="1"/>
  <c r="I3741" i="3"/>
  <c r="O3741" i="3" s="1"/>
  <c r="I3729" i="3"/>
  <c r="O3729" i="3" s="1"/>
  <c r="I3717" i="3"/>
  <c r="O3717" i="3" s="1"/>
  <c r="I3705" i="3"/>
  <c r="O3705" i="3" s="1"/>
  <c r="I3693" i="3"/>
  <c r="O3693" i="3" s="1"/>
  <c r="I3681" i="3"/>
  <c r="O3681" i="3" s="1"/>
  <c r="I3669" i="3"/>
  <c r="O3669" i="3" s="1"/>
  <c r="I3657" i="3"/>
  <c r="O3657" i="3" s="1"/>
  <c r="I3645" i="3"/>
  <c r="O3645" i="3" s="1"/>
  <c r="I3633" i="3"/>
  <c r="O3633" i="3" s="1"/>
  <c r="I3621" i="3"/>
  <c r="O3621" i="3" s="1"/>
  <c r="I3609" i="3"/>
  <c r="O3609" i="3" s="1"/>
  <c r="I3597" i="3"/>
  <c r="O3597" i="3" s="1"/>
  <c r="I3585" i="3"/>
  <c r="O3585" i="3" s="1"/>
  <c r="I3573" i="3"/>
  <c r="O3573" i="3" s="1"/>
  <c r="I3561" i="3"/>
  <c r="O3561" i="3" s="1"/>
  <c r="I3549" i="3"/>
  <c r="O3549" i="3" s="1"/>
  <c r="I3537" i="3"/>
  <c r="O3537" i="3" s="1"/>
  <c r="I3525" i="3"/>
  <c r="O3525" i="3" s="1"/>
  <c r="I3513" i="3"/>
  <c r="O3513" i="3" s="1"/>
  <c r="I3501" i="3"/>
  <c r="O3501" i="3" s="1"/>
  <c r="I3489" i="3"/>
  <c r="O3489" i="3" s="1"/>
  <c r="I3477" i="3"/>
  <c r="O3477" i="3" s="1"/>
  <c r="I3465" i="3"/>
  <c r="O3465" i="3" s="1"/>
  <c r="I3453" i="3"/>
  <c r="O3453" i="3" s="1"/>
  <c r="I3441" i="3"/>
  <c r="O3441" i="3" s="1"/>
  <c r="I3429" i="3"/>
  <c r="O3429" i="3" s="1"/>
  <c r="I3417" i="3"/>
  <c r="O3417" i="3" s="1"/>
  <c r="I3405" i="3"/>
  <c r="O3405" i="3" s="1"/>
  <c r="I3393" i="3"/>
  <c r="O3393" i="3" s="1"/>
  <c r="I3381" i="3"/>
  <c r="O3381" i="3" s="1"/>
  <c r="I3369" i="3"/>
  <c r="O3369" i="3" s="1"/>
  <c r="I3357" i="3"/>
  <c r="O3357" i="3" s="1"/>
  <c r="I3345" i="3"/>
  <c r="O3345" i="3" s="1"/>
  <c r="I3333" i="3"/>
  <c r="O3333" i="3" s="1"/>
  <c r="I3321" i="3"/>
  <c r="O3321" i="3" s="1"/>
  <c r="I3309" i="3"/>
  <c r="O3309" i="3" s="1"/>
  <c r="I3297" i="3"/>
  <c r="O3297" i="3" s="1"/>
  <c r="I3285" i="3"/>
  <c r="O3285" i="3" s="1"/>
  <c r="I3273" i="3"/>
  <c r="O3273" i="3" s="1"/>
  <c r="I3261" i="3"/>
  <c r="O3261" i="3" s="1"/>
  <c r="I3249" i="3"/>
  <c r="O3249" i="3" s="1"/>
  <c r="I3237" i="3"/>
  <c r="O3237" i="3" s="1"/>
  <c r="I3225" i="3"/>
  <c r="O3225" i="3" s="1"/>
  <c r="I3213" i="3"/>
  <c r="O3213" i="3" s="1"/>
  <c r="I3201" i="3"/>
  <c r="O3201" i="3" s="1"/>
  <c r="I3189" i="3"/>
  <c r="O3189" i="3" s="1"/>
  <c r="I3177" i="3"/>
  <c r="O3177" i="3" s="1"/>
  <c r="I3165" i="3"/>
  <c r="O3165" i="3" s="1"/>
  <c r="I3153" i="3"/>
  <c r="O3153" i="3" s="1"/>
  <c r="I3141" i="3"/>
  <c r="O3141" i="3" s="1"/>
  <c r="I3129" i="3"/>
  <c r="O3129" i="3" s="1"/>
  <c r="I3117" i="3"/>
  <c r="O3117" i="3" s="1"/>
  <c r="I3105" i="3"/>
  <c r="O3105" i="3" s="1"/>
  <c r="I3093" i="3"/>
  <c r="O3093" i="3" s="1"/>
  <c r="I3081" i="3"/>
  <c r="O3081" i="3" s="1"/>
  <c r="I3069" i="3"/>
  <c r="O3069" i="3" s="1"/>
  <c r="I3057" i="3"/>
  <c r="O3057" i="3" s="1"/>
  <c r="I3045" i="3"/>
  <c r="O3045" i="3" s="1"/>
  <c r="I3033" i="3"/>
  <c r="O3033" i="3" s="1"/>
  <c r="I3021" i="3"/>
  <c r="O3021" i="3" s="1"/>
  <c r="I3009" i="3"/>
  <c r="O3009" i="3" s="1"/>
  <c r="I2997" i="3"/>
  <c r="O2997" i="3" s="1"/>
  <c r="I2985" i="3"/>
  <c r="O2985" i="3" s="1"/>
  <c r="I2973" i="3"/>
  <c r="O2973" i="3" s="1"/>
  <c r="I2961" i="3"/>
  <c r="O2961" i="3" s="1"/>
  <c r="I2949" i="3"/>
  <c r="O2949" i="3" s="1"/>
  <c r="I2937" i="3"/>
  <c r="O2937" i="3" s="1"/>
  <c r="I2925" i="3"/>
  <c r="O2925" i="3" s="1"/>
  <c r="I2913" i="3"/>
  <c r="O2913" i="3" s="1"/>
  <c r="I2901" i="3"/>
  <c r="O2901" i="3" s="1"/>
  <c r="I2889" i="3"/>
  <c r="O2889" i="3" s="1"/>
  <c r="I2877" i="3"/>
  <c r="O2877" i="3" s="1"/>
  <c r="I2865" i="3"/>
  <c r="O2865" i="3" s="1"/>
  <c r="I2853" i="3"/>
  <c r="O2853" i="3" s="1"/>
  <c r="I2841" i="3"/>
  <c r="O2841" i="3" s="1"/>
  <c r="I2829" i="3"/>
  <c r="O2829" i="3" s="1"/>
  <c r="I2817" i="3"/>
  <c r="O2817" i="3" s="1"/>
  <c r="I2805" i="3"/>
  <c r="O2805" i="3" s="1"/>
  <c r="I2793" i="3"/>
  <c r="O2793" i="3" s="1"/>
  <c r="I2781" i="3"/>
  <c r="O2781" i="3" s="1"/>
  <c r="I2769" i="3"/>
  <c r="O2769" i="3" s="1"/>
  <c r="I2757" i="3"/>
  <c r="O2757" i="3" s="1"/>
  <c r="I2745" i="3"/>
  <c r="O2745" i="3" s="1"/>
  <c r="I2733" i="3"/>
  <c r="O2733" i="3" s="1"/>
  <c r="I2721" i="3"/>
  <c r="O2721" i="3" s="1"/>
  <c r="I2709" i="3"/>
  <c r="O2709" i="3" s="1"/>
  <c r="I2697" i="3"/>
  <c r="O2697" i="3" s="1"/>
  <c r="I2685" i="3"/>
  <c r="O2685" i="3" s="1"/>
  <c r="I2673" i="3"/>
  <c r="O2673" i="3" s="1"/>
  <c r="I2661" i="3"/>
  <c r="O2661" i="3" s="1"/>
  <c r="I2649" i="3"/>
  <c r="O2649" i="3" s="1"/>
  <c r="I2637" i="3"/>
  <c r="O2637" i="3" s="1"/>
  <c r="I2625" i="3"/>
  <c r="O2625" i="3" s="1"/>
  <c r="I2613" i="3"/>
  <c r="O2613" i="3" s="1"/>
  <c r="P3539" i="3"/>
  <c r="P3527" i="3"/>
  <c r="P3515" i="3"/>
  <c r="P3503" i="3"/>
  <c r="P3491" i="3"/>
  <c r="P3479" i="3"/>
  <c r="P3467" i="3"/>
  <c r="P3455" i="3"/>
  <c r="P3443" i="3"/>
  <c r="P3431" i="3"/>
  <c r="P3419" i="3"/>
  <c r="P3407" i="3"/>
  <c r="P3395" i="3"/>
  <c r="P3383" i="3"/>
  <c r="P3371" i="3"/>
  <c r="P3359" i="3"/>
  <c r="P3347" i="3"/>
  <c r="P3335" i="3"/>
  <c r="P3323" i="3"/>
  <c r="P3311" i="3"/>
  <c r="P3299" i="3"/>
  <c r="P3287" i="3"/>
  <c r="P3275" i="3"/>
  <c r="P3263" i="3"/>
  <c r="P3251" i="3"/>
  <c r="P3239" i="3"/>
  <c r="P3227" i="3"/>
  <c r="P3215" i="3"/>
  <c r="P3203" i="3"/>
  <c r="P3191" i="3"/>
  <c r="P3179" i="3"/>
  <c r="P3167" i="3"/>
  <c r="P3155" i="3"/>
  <c r="P3143" i="3"/>
  <c r="P3131" i="3"/>
  <c r="P3119" i="3"/>
  <c r="P3107" i="3"/>
  <c r="P3095" i="3"/>
  <c r="P3083" i="3"/>
  <c r="P3071" i="3"/>
  <c r="P3059" i="3"/>
  <c r="P3047" i="3"/>
  <c r="P3035" i="3"/>
  <c r="P3023" i="3"/>
  <c r="P3011" i="3"/>
  <c r="P2999" i="3"/>
  <c r="P2987" i="3"/>
  <c r="P2975" i="3"/>
  <c r="P2963" i="3"/>
  <c r="P2951" i="3"/>
  <c r="P2939" i="3"/>
  <c r="P2927" i="3"/>
  <c r="P2915" i="3"/>
  <c r="P2903" i="3"/>
  <c r="P2891" i="3"/>
  <c r="P2879" i="3"/>
  <c r="P2867" i="3"/>
  <c r="P2855" i="3"/>
  <c r="P2843" i="3"/>
  <c r="P2831" i="3"/>
  <c r="P2819" i="3"/>
  <c r="P2807" i="3"/>
  <c r="P2795" i="3"/>
  <c r="P2783" i="3"/>
  <c r="P2771" i="3"/>
  <c r="P2759" i="3"/>
  <c r="P2747" i="3"/>
  <c r="P2735" i="3"/>
  <c r="P2723" i="3"/>
  <c r="P2711" i="3"/>
  <c r="P2699" i="3"/>
  <c r="P2687" i="3"/>
  <c r="P2675" i="3"/>
  <c r="P2663" i="3"/>
  <c r="P2651" i="3"/>
  <c r="P2639" i="3"/>
  <c r="P2627" i="3"/>
  <c r="P2615" i="3"/>
  <c r="P2603" i="3"/>
  <c r="P2591" i="3"/>
  <c r="P2579" i="3"/>
  <c r="P2567" i="3"/>
  <c r="P2555" i="3"/>
  <c r="P2543" i="3"/>
  <c r="P2531" i="3"/>
  <c r="P2519" i="3"/>
  <c r="P2507" i="3"/>
  <c r="P2495" i="3"/>
  <c r="P2483" i="3"/>
  <c r="P2471" i="3"/>
  <c r="P2459" i="3"/>
  <c r="P2447" i="3"/>
  <c r="P2435" i="3"/>
  <c r="P2423" i="3"/>
  <c r="P2411" i="3"/>
  <c r="P2399" i="3"/>
  <c r="P2387" i="3"/>
  <c r="P2375" i="3"/>
  <c r="P2363" i="3"/>
  <c r="P2351" i="3"/>
  <c r="P2339" i="3"/>
  <c r="P2327" i="3"/>
  <c r="P2315" i="3"/>
  <c r="P2303" i="3"/>
  <c r="P2291" i="3"/>
  <c r="P2279" i="3"/>
  <c r="P2267" i="3"/>
  <c r="P2255" i="3"/>
  <c r="P2243" i="3"/>
  <c r="P2231" i="3"/>
  <c r="P2219" i="3"/>
  <c r="P2207" i="3"/>
  <c r="P2195" i="3"/>
  <c r="P2183" i="3"/>
  <c r="P2171" i="3"/>
  <c r="P2159" i="3"/>
  <c r="P2147" i="3"/>
  <c r="P2135" i="3"/>
  <c r="P2123" i="3"/>
  <c r="P2111" i="3"/>
  <c r="P2099" i="3"/>
  <c r="P2087" i="3"/>
  <c r="P2075" i="3"/>
  <c r="P2063" i="3"/>
  <c r="P2051" i="3"/>
  <c r="P2039" i="3"/>
  <c r="P2027" i="3"/>
  <c r="P2015" i="3"/>
  <c r="P2003" i="3"/>
  <c r="P1991" i="3"/>
  <c r="P1979" i="3"/>
  <c r="P1967" i="3"/>
  <c r="P1955" i="3"/>
  <c r="P1943" i="3"/>
  <c r="P1931" i="3"/>
  <c r="P1919" i="3"/>
  <c r="P1907" i="3"/>
  <c r="P1895" i="3"/>
  <c r="P1883" i="3"/>
  <c r="P1871" i="3"/>
  <c r="P1859" i="3"/>
  <c r="P1847" i="3"/>
  <c r="P1835" i="3"/>
  <c r="P1823" i="3"/>
  <c r="P1811" i="3"/>
  <c r="P1799" i="3"/>
  <c r="P1787" i="3"/>
  <c r="P1775" i="3"/>
  <c r="P1763" i="3"/>
  <c r="P1751" i="3"/>
  <c r="P1739" i="3"/>
  <c r="P1727" i="3"/>
  <c r="P1715" i="3"/>
  <c r="P1703" i="3"/>
  <c r="P1691" i="3"/>
  <c r="P1679" i="3"/>
  <c r="P1667" i="3"/>
  <c r="P1655" i="3"/>
  <c r="P1643" i="3"/>
  <c r="P1631" i="3"/>
  <c r="P1619" i="3"/>
  <c r="P1607" i="3"/>
  <c r="P1595" i="3"/>
  <c r="P1583" i="3"/>
  <c r="P1571" i="3"/>
  <c r="P1559" i="3"/>
  <c r="P1547" i="3"/>
  <c r="P1535" i="3"/>
  <c r="P1523" i="3"/>
  <c r="P1511" i="3"/>
  <c r="P1499" i="3"/>
  <c r="P1487" i="3"/>
  <c r="P1475" i="3"/>
  <c r="P1463" i="3"/>
  <c r="P1451" i="3"/>
  <c r="P1439" i="3"/>
  <c r="P1427" i="3"/>
  <c r="P1415" i="3"/>
  <c r="P1403" i="3"/>
  <c r="P1391" i="3"/>
  <c r="P1379" i="3"/>
  <c r="P1367" i="3"/>
  <c r="P1355" i="3"/>
  <c r="P1343" i="3"/>
  <c r="P1331" i="3"/>
  <c r="P1319" i="3"/>
  <c r="P1307" i="3"/>
  <c r="P1295" i="3"/>
  <c r="P1283" i="3"/>
  <c r="P1271" i="3"/>
  <c r="P1259" i="3"/>
  <c r="P1247" i="3"/>
  <c r="P1235" i="3"/>
  <c r="P1223" i="3"/>
  <c r="P1211" i="3"/>
  <c r="P1199" i="3"/>
  <c r="P1187" i="3"/>
  <c r="P1175" i="3"/>
  <c r="P1163" i="3"/>
  <c r="P1151" i="3"/>
  <c r="P1139" i="3"/>
  <c r="P1127" i="3"/>
  <c r="P1115" i="3"/>
  <c r="P1103" i="3"/>
  <c r="P1091" i="3"/>
  <c r="P1079" i="3"/>
  <c r="P1067" i="3"/>
  <c r="P1055" i="3"/>
  <c r="P1043" i="3"/>
  <c r="P1031" i="3"/>
  <c r="P1019" i="3"/>
  <c r="P1007" i="3"/>
  <c r="P995" i="3"/>
  <c r="P983" i="3"/>
  <c r="P971" i="3"/>
  <c r="P959" i="3"/>
  <c r="P947" i="3"/>
  <c r="P935" i="3"/>
  <c r="P923" i="3"/>
  <c r="P911" i="3"/>
  <c r="P899" i="3"/>
  <c r="P887" i="3"/>
  <c r="P875" i="3"/>
  <c r="P863" i="3"/>
  <c r="P851" i="3"/>
  <c r="P839" i="3"/>
  <c r="P827" i="3"/>
  <c r="P815" i="3"/>
  <c r="P803" i="3"/>
  <c r="P791" i="3"/>
  <c r="P779" i="3"/>
  <c r="P767" i="3"/>
  <c r="P755" i="3"/>
  <c r="P743" i="3"/>
  <c r="P731" i="3"/>
  <c r="P719" i="3"/>
  <c r="P707" i="3"/>
  <c r="P695" i="3"/>
  <c r="P683" i="3"/>
  <c r="P671" i="3"/>
  <c r="P659" i="3"/>
  <c r="P647" i="3"/>
  <c r="P635" i="3"/>
  <c r="P623" i="3"/>
  <c r="P611" i="3"/>
  <c r="P599" i="3"/>
  <c r="P587" i="3"/>
  <c r="P575" i="3"/>
  <c r="P563" i="3"/>
  <c r="P551" i="3"/>
  <c r="P539" i="3"/>
  <c r="P527" i="3"/>
  <c r="P515" i="3"/>
  <c r="P503" i="3"/>
  <c r="P491" i="3"/>
  <c r="P479" i="3"/>
  <c r="P467" i="3"/>
  <c r="P455" i="3"/>
  <c r="P443" i="3"/>
  <c r="P431" i="3"/>
  <c r="P419" i="3"/>
  <c r="P407" i="3"/>
  <c r="P395" i="3"/>
  <c r="P383" i="3"/>
  <c r="P371" i="3"/>
  <c r="P359" i="3"/>
  <c r="P347" i="3"/>
  <c r="P335" i="3"/>
  <c r="P323" i="3"/>
  <c r="P311" i="3"/>
  <c r="P299" i="3"/>
  <c r="P287" i="3"/>
  <c r="P275" i="3"/>
  <c r="P263" i="3"/>
  <c r="P251" i="3"/>
  <c r="P239" i="3"/>
  <c r="P227" i="3"/>
  <c r="P215" i="3"/>
  <c r="P203" i="3"/>
  <c r="P191" i="3"/>
  <c r="P179" i="3"/>
  <c r="P167" i="3"/>
  <c r="P155" i="3"/>
  <c r="P143" i="3"/>
  <c r="P131" i="3"/>
  <c r="P119" i="3"/>
  <c r="P107" i="3"/>
  <c r="P95" i="3"/>
  <c r="P83" i="3"/>
  <c r="P71" i="3"/>
  <c r="P59" i="3"/>
  <c r="P47" i="3"/>
  <c r="P35" i="3"/>
  <c r="P23" i="3"/>
  <c r="P11" i="3"/>
  <c r="Q4031" i="3"/>
  <c r="Q4019" i="3"/>
  <c r="Q4007" i="3"/>
  <c r="Q3995" i="3"/>
  <c r="Q3983" i="3"/>
  <c r="Q3971" i="3"/>
  <c r="Q3959" i="3"/>
  <c r="Q3947" i="3"/>
  <c r="Q3935" i="3"/>
  <c r="Q3923" i="3"/>
  <c r="Q3911" i="3"/>
  <c r="Q3899" i="3"/>
  <c r="Q3887" i="3"/>
  <c r="Q3875" i="3"/>
  <c r="Q3863" i="3"/>
  <c r="Q3851" i="3"/>
  <c r="Q3839" i="3"/>
  <c r="Q3827" i="3"/>
  <c r="Q3815" i="3"/>
  <c r="Q3803" i="3"/>
  <c r="Q3791" i="3"/>
  <c r="Q3779" i="3"/>
  <c r="Q3767" i="3"/>
  <c r="Q3755" i="3"/>
  <c r="Q3743" i="3"/>
  <c r="Q3731" i="3"/>
  <c r="Q3719" i="3"/>
  <c r="Q3707" i="3"/>
  <c r="Q3695" i="3"/>
  <c r="Q3683" i="3"/>
  <c r="M1832" i="3"/>
  <c r="S1832" i="3" s="1"/>
  <c r="S4026" i="3"/>
  <c r="S4002" i="3"/>
  <c r="S3966" i="3"/>
  <c r="S3942" i="3"/>
  <c r="S3894" i="3"/>
  <c r="S3858" i="3"/>
  <c r="S3810" i="3"/>
  <c r="S3774" i="3"/>
  <c r="S3738" i="3"/>
  <c r="S3714" i="3"/>
  <c r="S3690" i="3"/>
  <c r="S3630" i="3"/>
  <c r="S3594" i="3"/>
  <c r="S3570" i="3"/>
  <c r="S3534" i="3"/>
  <c r="S3498" i="3"/>
  <c r="S3462" i="3"/>
  <c r="S3426" i="3"/>
  <c r="S3390" i="3"/>
  <c r="S3354" i="3"/>
  <c r="S3318" i="3"/>
  <c r="S3282" i="3"/>
  <c r="S3246" i="3"/>
  <c r="S3210" i="3"/>
  <c r="S3162" i="3"/>
  <c r="S3126" i="3"/>
  <c r="S3090" i="3"/>
  <c r="S3054" i="3"/>
  <c r="S3030" i="3"/>
  <c r="S2970" i="3"/>
  <c r="S2946" i="3"/>
  <c r="S2910" i="3"/>
  <c r="S2874" i="3"/>
  <c r="S2826" i="3"/>
  <c r="S2790" i="3"/>
  <c r="S2742" i="3"/>
  <c r="M3169" i="3"/>
  <c r="S3169" i="3" s="1"/>
  <c r="M3912" i="3"/>
  <c r="S3912" i="3" s="1"/>
  <c r="M4031" i="3"/>
  <c r="S4031" i="3" s="1"/>
  <c r="M4029" i="3"/>
  <c r="S4029" i="3" s="1"/>
  <c r="M4017" i="3"/>
  <c r="S4017" i="3" s="1"/>
  <c r="M4005" i="3"/>
  <c r="S4005" i="3" s="1"/>
  <c r="M3993" i="3"/>
  <c r="S3993" i="3" s="1"/>
  <c r="M3981" i="3"/>
  <c r="S3981" i="3" s="1"/>
  <c r="M3969" i="3"/>
  <c r="S3969" i="3" s="1"/>
  <c r="M3957" i="3"/>
  <c r="S3957" i="3" s="1"/>
  <c r="M3945" i="3"/>
  <c r="S3945" i="3" s="1"/>
  <c r="M3933" i="3"/>
  <c r="S3933" i="3" s="1"/>
  <c r="M3921" i="3"/>
  <c r="S3921" i="3" s="1"/>
  <c r="M3909" i="3"/>
  <c r="S3909" i="3" s="1"/>
  <c r="M3897" i="3"/>
  <c r="S3897" i="3" s="1"/>
  <c r="M3885" i="3"/>
  <c r="S3885" i="3" s="1"/>
  <c r="M3873" i="3"/>
  <c r="S3873" i="3" s="1"/>
  <c r="M3861" i="3"/>
  <c r="S3861" i="3" s="1"/>
  <c r="M3849" i="3"/>
  <c r="S3849" i="3" s="1"/>
  <c r="M3837" i="3"/>
  <c r="S3837" i="3" s="1"/>
  <c r="M3825" i="3"/>
  <c r="S3825" i="3" s="1"/>
  <c r="M3813" i="3"/>
  <c r="S3813" i="3" s="1"/>
  <c r="M3801" i="3"/>
  <c r="S3801" i="3" s="1"/>
  <c r="M3789" i="3"/>
  <c r="S3789" i="3" s="1"/>
  <c r="M3777" i="3"/>
  <c r="S3777" i="3" s="1"/>
  <c r="M3765" i="3"/>
  <c r="S3765" i="3" s="1"/>
  <c r="M3753" i="3"/>
  <c r="S3753" i="3" s="1"/>
  <c r="M3741" i="3"/>
  <c r="S3741" i="3" s="1"/>
  <c r="M3729" i="3"/>
  <c r="S3729" i="3" s="1"/>
  <c r="M3717" i="3"/>
  <c r="S3717" i="3" s="1"/>
  <c r="M3705" i="3"/>
  <c r="S3705" i="3" s="1"/>
  <c r="M3693" i="3"/>
  <c r="S3693" i="3" s="1"/>
  <c r="M3681" i="3"/>
  <c r="S3681" i="3" s="1"/>
  <c r="M3669" i="3"/>
  <c r="S3669" i="3" s="1"/>
  <c r="M3657" i="3"/>
  <c r="S3657" i="3" s="1"/>
  <c r="M3645" i="3"/>
  <c r="S3645" i="3" s="1"/>
  <c r="M3633" i="3"/>
  <c r="S3633" i="3" s="1"/>
  <c r="M3621" i="3"/>
  <c r="S3621" i="3" s="1"/>
  <c r="M3609" i="3"/>
  <c r="S3609" i="3" s="1"/>
  <c r="M3597" i="3"/>
  <c r="S3597" i="3" s="1"/>
  <c r="M3585" i="3"/>
  <c r="S3585" i="3" s="1"/>
  <c r="M3573" i="3"/>
  <c r="S3573" i="3" s="1"/>
  <c r="M3561" i="3"/>
  <c r="S3561" i="3" s="1"/>
  <c r="M3549" i="3"/>
  <c r="S3549" i="3" s="1"/>
  <c r="M3537" i="3"/>
  <c r="S3537" i="3" s="1"/>
  <c r="M3525" i="3"/>
  <c r="S3525" i="3" s="1"/>
  <c r="M3513" i="3"/>
  <c r="S3513" i="3" s="1"/>
  <c r="M3501" i="3"/>
  <c r="S3501" i="3" s="1"/>
  <c r="M3489" i="3"/>
  <c r="S3489" i="3" s="1"/>
  <c r="M3477" i="3"/>
  <c r="S3477" i="3" s="1"/>
  <c r="M3465" i="3"/>
  <c r="S3465" i="3" s="1"/>
  <c r="M3453" i="3"/>
  <c r="S3453" i="3" s="1"/>
  <c r="M3441" i="3"/>
  <c r="S3441" i="3" s="1"/>
  <c r="M3429" i="3"/>
  <c r="S3429" i="3" s="1"/>
  <c r="M3417" i="3"/>
  <c r="S3417" i="3" s="1"/>
  <c r="M3405" i="3"/>
  <c r="S3405" i="3" s="1"/>
  <c r="M3393" i="3"/>
  <c r="S3393" i="3" s="1"/>
  <c r="M3381" i="3"/>
  <c r="S3381" i="3" s="1"/>
  <c r="M3369" i="3"/>
  <c r="S3369" i="3" s="1"/>
  <c r="M3357" i="3"/>
  <c r="S3357" i="3" s="1"/>
  <c r="M3345" i="3"/>
  <c r="S3345" i="3" s="1"/>
  <c r="M3333" i="3"/>
  <c r="S3333" i="3" s="1"/>
  <c r="M3321" i="3"/>
  <c r="S3321" i="3" s="1"/>
  <c r="M3309" i="3"/>
  <c r="S3309" i="3" s="1"/>
  <c r="M3297" i="3"/>
  <c r="S3297" i="3" s="1"/>
  <c r="M3285" i="3"/>
  <c r="S3285" i="3" s="1"/>
  <c r="M3273" i="3"/>
  <c r="S3273" i="3" s="1"/>
  <c r="M3261" i="3"/>
  <c r="S3261" i="3" s="1"/>
  <c r="M3249" i="3"/>
  <c r="S3249" i="3" s="1"/>
  <c r="M3237" i="3"/>
  <c r="S3237" i="3" s="1"/>
  <c r="M3225" i="3"/>
  <c r="S3225" i="3" s="1"/>
  <c r="M3213" i="3"/>
  <c r="S3213" i="3" s="1"/>
  <c r="M3201" i="3"/>
  <c r="S3201" i="3" s="1"/>
  <c r="M3189" i="3"/>
  <c r="S3189" i="3" s="1"/>
  <c r="M3177" i="3"/>
  <c r="S3177" i="3" s="1"/>
  <c r="M3165" i="3"/>
  <c r="S3165" i="3" s="1"/>
  <c r="M3153" i="3"/>
  <c r="S3153" i="3" s="1"/>
  <c r="M3141" i="3"/>
  <c r="S3141" i="3" s="1"/>
  <c r="M3129" i="3"/>
  <c r="S3129" i="3" s="1"/>
  <c r="M3117" i="3"/>
  <c r="S3117" i="3" s="1"/>
  <c r="M3105" i="3"/>
  <c r="S3105" i="3" s="1"/>
  <c r="M3093" i="3"/>
  <c r="S3093" i="3" s="1"/>
  <c r="M3081" i="3"/>
  <c r="S3081" i="3" s="1"/>
  <c r="M3069" i="3"/>
  <c r="S3069" i="3" s="1"/>
  <c r="M3057" i="3"/>
  <c r="S3057" i="3" s="1"/>
  <c r="M3045" i="3"/>
  <c r="S3045" i="3" s="1"/>
  <c r="M3033" i="3"/>
  <c r="S3033" i="3" s="1"/>
  <c r="M3021" i="3"/>
  <c r="S3021" i="3" s="1"/>
  <c r="M3009" i="3"/>
  <c r="S3009" i="3" s="1"/>
  <c r="M2997" i="3"/>
  <c r="S2997" i="3" s="1"/>
  <c r="M2985" i="3"/>
  <c r="S2985" i="3" s="1"/>
  <c r="M2973" i="3"/>
  <c r="S2973" i="3" s="1"/>
  <c r="M2961" i="3"/>
  <c r="S2961" i="3" s="1"/>
  <c r="M2949" i="3"/>
  <c r="S2949" i="3" s="1"/>
  <c r="M2937" i="3"/>
  <c r="S2937" i="3" s="1"/>
  <c r="M2925" i="3"/>
  <c r="S2925" i="3" s="1"/>
  <c r="M2913" i="3"/>
  <c r="S2913" i="3" s="1"/>
  <c r="M2901" i="3"/>
  <c r="S2901" i="3" s="1"/>
  <c r="M2889" i="3"/>
  <c r="S2889" i="3" s="1"/>
  <c r="M2877" i="3"/>
  <c r="S2877" i="3" s="1"/>
  <c r="M2865" i="3"/>
  <c r="S2865" i="3" s="1"/>
  <c r="M2853" i="3"/>
  <c r="S2853" i="3" s="1"/>
  <c r="M2841" i="3"/>
  <c r="S2841" i="3" s="1"/>
  <c r="M2829" i="3"/>
  <c r="S2829" i="3" s="1"/>
  <c r="M2817" i="3"/>
  <c r="S2817" i="3" s="1"/>
  <c r="M2805" i="3"/>
  <c r="S2805" i="3" s="1"/>
  <c r="M2793" i="3"/>
  <c r="S2793" i="3" s="1"/>
  <c r="M2781" i="3"/>
  <c r="S2781" i="3" s="1"/>
  <c r="M2769" i="3"/>
  <c r="S2769" i="3" s="1"/>
  <c r="M2757" i="3"/>
  <c r="S2757" i="3" s="1"/>
  <c r="M2745" i="3"/>
  <c r="S2745" i="3" s="1"/>
  <c r="M2733" i="3"/>
  <c r="S2733" i="3" s="1"/>
  <c r="M2721" i="3"/>
  <c r="S2721" i="3" s="1"/>
  <c r="M2709" i="3"/>
  <c r="S2709" i="3" s="1"/>
  <c r="M2697" i="3"/>
  <c r="S2697" i="3" s="1"/>
  <c r="M2685" i="3"/>
  <c r="S2685" i="3" s="1"/>
  <c r="M2673" i="3"/>
  <c r="S2673" i="3" s="1"/>
  <c r="M2661" i="3"/>
  <c r="S2661" i="3" s="1"/>
  <c r="M2649" i="3"/>
  <c r="S2649" i="3" s="1"/>
  <c r="M2637" i="3"/>
  <c r="S2637" i="3" s="1"/>
  <c r="M2625" i="3"/>
  <c r="S2625" i="3" s="1"/>
  <c r="M2613" i="3"/>
  <c r="S2613" i="3" s="1"/>
  <c r="M2601" i="3"/>
  <c r="S2601" i="3" s="1"/>
  <c r="M2589" i="3"/>
  <c r="S2589" i="3" s="1"/>
  <c r="M2577" i="3"/>
  <c r="S2577" i="3" s="1"/>
  <c r="M2565" i="3"/>
  <c r="S2565" i="3" s="1"/>
  <c r="M2553" i="3"/>
  <c r="S2553" i="3" s="1"/>
  <c r="M2541" i="3"/>
  <c r="S2541" i="3" s="1"/>
  <c r="M2529" i="3"/>
  <c r="S2529" i="3" s="1"/>
  <c r="M2517" i="3"/>
  <c r="S2517" i="3" s="1"/>
  <c r="M2505" i="3"/>
  <c r="S2505" i="3" s="1"/>
  <c r="M2493" i="3"/>
  <c r="S2493" i="3" s="1"/>
  <c r="M2481" i="3"/>
  <c r="S2481" i="3" s="1"/>
  <c r="M2469" i="3"/>
  <c r="S2469" i="3" s="1"/>
  <c r="M2457" i="3"/>
  <c r="S2457" i="3" s="1"/>
  <c r="M2445" i="3"/>
  <c r="S2445" i="3" s="1"/>
  <c r="M2433" i="3"/>
  <c r="S2433" i="3" s="1"/>
  <c r="M2421" i="3"/>
  <c r="S2421" i="3" s="1"/>
  <c r="M2409" i="3"/>
  <c r="S2409" i="3" s="1"/>
  <c r="M2397" i="3"/>
  <c r="S2397" i="3" s="1"/>
  <c r="M2385" i="3"/>
  <c r="S2385" i="3" s="1"/>
  <c r="M2373" i="3"/>
  <c r="S2373" i="3" s="1"/>
  <c r="M2361" i="3"/>
  <c r="S2361" i="3" s="1"/>
  <c r="M2349" i="3"/>
  <c r="S2349" i="3" s="1"/>
  <c r="M2337" i="3"/>
  <c r="S2337" i="3" s="1"/>
  <c r="M2325" i="3"/>
  <c r="S2325" i="3" s="1"/>
  <c r="M2313" i="3"/>
  <c r="S2313" i="3" s="1"/>
  <c r="M2301" i="3"/>
  <c r="S2301" i="3" s="1"/>
  <c r="M2289" i="3"/>
  <c r="S2289" i="3" s="1"/>
  <c r="M2277" i="3"/>
  <c r="S2277" i="3" s="1"/>
  <c r="M2265" i="3"/>
  <c r="S2265" i="3" s="1"/>
  <c r="M2253" i="3"/>
  <c r="S2253" i="3" s="1"/>
  <c r="M2241" i="3"/>
  <c r="S2241" i="3" s="1"/>
  <c r="M2229" i="3"/>
  <c r="S2229" i="3" s="1"/>
  <c r="M2217" i="3"/>
  <c r="S2217" i="3" s="1"/>
  <c r="M2205" i="3"/>
  <c r="S2205" i="3" s="1"/>
  <c r="M2193" i="3"/>
  <c r="S2193" i="3" s="1"/>
  <c r="M2181" i="3"/>
  <c r="S2181" i="3" s="1"/>
  <c r="M2169" i="3"/>
  <c r="S2169" i="3" s="1"/>
  <c r="M2157" i="3"/>
  <c r="S2157" i="3" s="1"/>
  <c r="M2145" i="3"/>
  <c r="S2145" i="3" s="1"/>
  <c r="M2133" i="3"/>
  <c r="S2133" i="3" s="1"/>
  <c r="M2121" i="3"/>
  <c r="S2121" i="3" s="1"/>
  <c r="M2109" i="3"/>
  <c r="S2109" i="3" s="1"/>
  <c r="M2097" i="3"/>
  <c r="S2097" i="3" s="1"/>
  <c r="M2085" i="3"/>
  <c r="S2085" i="3" s="1"/>
  <c r="M2073" i="3"/>
  <c r="S2073" i="3" s="1"/>
  <c r="M2061" i="3"/>
  <c r="S2061" i="3" s="1"/>
  <c r="M2049" i="3"/>
  <c r="S2049" i="3" s="1"/>
  <c r="M2037" i="3"/>
  <c r="S2037" i="3" s="1"/>
  <c r="M2025" i="3"/>
  <c r="S2025" i="3" s="1"/>
  <c r="M2013" i="3"/>
  <c r="S2013" i="3" s="1"/>
  <c r="M2001" i="3"/>
  <c r="S2001" i="3" s="1"/>
  <c r="M1989" i="3"/>
  <c r="S1989" i="3" s="1"/>
  <c r="M1977" i="3"/>
  <c r="S1977" i="3" s="1"/>
  <c r="M1965" i="3"/>
  <c r="S1965" i="3" s="1"/>
  <c r="M1953" i="3"/>
  <c r="S1953" i="3" s="1"/>
  <c r="M1941" i="3"/>
  <c r="S1941" i="3" s="1"/>
  <c r="M1929" i="3"/>
  <c r="S1929" i="3" s="1"/>
  <c r="M1917" i="3"/>
  <c r="S1917" i="3" s="1"/>
  <c r="M1905" i="3"/>
  <c r="S1905" i="3" s="1"/>
  <c r="M1893" i="3"/>
  <c r="S1893" i="3" s="1"/>
  <c r="M1881" i="3"/>
  <c r="S1881" i="3" s="1"/>
  <c r="M1869" i="3"/>
  <c r="S1869" i="3" s="1"/>
  <c r="M1857" i="3"/>
  <c r="S1857" i="3" s="1"/>
  <c r="M1845" i="3"/>
  <c r="S1845" i="3" s="1"/>
  <c r="M1833" i="3"/>
  <c r="S1833" i="3" s="1"/>
  <c r="M1821" i="3"/>
  <c r="S1821" i="3" s="1"/>
  <c r="M1809" i="3"/>
  <c r="S1809" i="3" s="1"/>
  <c r="M1797" i="3"/>
  <c r="S1797" i="3" s="1"/>
  <c r="M1785" i="3"/>
  <c r="S1785" i="3" s="1"/>
  <c r="M1773" i="3"/>
  <c r="S1773" i="3" s="1"/>
  <c r="M1761" i="3"/>
  <c r="S1761" i="3" s="1"/>
  <c r="M1749" i="3"/>
  <c r="S1749" i="3" s="1"/>
  <c r="M1737" i="3"/>
  <c r="S1737" i="3" s="1"/>
  <c r="M1725" i="3"/>
  <c r="S1725" i="3" s="1"/>
  <c r="M1713" i="3"/>
  <c r="S1713" i="3" s="1"/>
  <c r="M1701" i="3"/>
  <c r="S1701" i="3" s="1"/>
  <c r="M1689" i="3"/>
  <c r="S1689" i="3" s="1"/>
  <c r="M1677" i="3"/>
  <c r="S1677" i="3" s="1"/>
  <c r="M1665" i="3"/>
  <c r="S1665" i="3" s="1"/>
  <c r="M1653" i="3"/>
  <c r="S1653" i="3" s="1"/>
  <c r="M1641" i="3"/>
  <c r="S1641" i="3" s="1"/>
  <c r="M1629" i="3"/>
  <c r="S1629" i="3" s="1"/>
  <c r="M1617" i="3"/>
  <c r="S1617" i="3" s="1"/>
  <c r="M1605" i="3"/>
  <c r="S1605" i="3" s="1"/>
  <c r="M1593" i="3"/>
  <c r="S1593" i="3" s="1"/>
  <c r="M1581" i="3"/>
  <c r="S1581" i="3" s="1"/>
  <c r="M1569" i="3"/>
  <c r="S1569" i="3" s="1"/>
  <c r="M1557" i="3"/>
  <c r="S1557" i="3" s="1"/>
  <c r="M1545" i="3"/>
  <c r="S1545" i="3" s="1"/>
  <c r="M1533" i="3"/>
  <c r="S1533" i="3" s="1"/>
  <c r="M1521" i="3"/>
  <c r="S1521" i="3" s="1"/>
  <c r="M1509" i="3"/>
  <c r="S1509" i="3" s="1"/>
  <c r="M1497" i="3"/>
  <c r="S1497" i="3" s="1"/>
  <c r="M1485" i="3"/>
  <c r="S1485" i="3" s="1"/>
  <c r="M1473" i="3"/>
  <c r="S1473" i="3" s="1"/>
  <c r="M1461" i="3"/>
  <c r="S1461" i="3" s="1"/>
  <c r="M1449" i="3"/>
  <c r="S1449" i="3" s="1"/>
  <c r="M1437" i="3"/>
  <c r="S1437" i="3" s="1"/>
  <c r="M1425" i="3"/>
  <c r="S1425" i="3" s="1"/>
  <c r="M1413" i="3"/>
  <c r="S1413" i="3" s="1"/>
  <c r="M1401" i="3"/>
  <c r="S1401" i="3" s="1"/>
  <c r="M1389" i="3"/>
  <c r="S1389" i="3" s="1"/>
  <c r="M1377" i="3"/>
  <c r="S1377" i="3" s="1"/>
  <c r="M1365" i="3"/>
  <c r="S1365" i="3" s="1"/>
  <c r="M1353" i="3"/>
  <c r="S1353" i="3" s="1"/>
  <c r="M1341" i="3"/>
  <c r="S1341" i="3" s="1"/>
  <c r="M1329" i="3"/>
  <c r="S1329" i="3" s="1"/>
  <c r="M1317" i="3"/>
  <c r="S1317" i="3" s="1"/>
  <c r="M1305" i="3"/>
  <c r="S1305" i="3" s="1"/>
  <c r="M1293" i="3"/>
  <c r="S1293" i="3" s="1"/>
  <c r="M1281" i="3"/>
  <c r="S1281" i="3" s="1"/>
  <c r="M1269" i="3"/>
  <c r="S1269" i="3" s="1"/>
  <c r="M1257" i="3"/>
  <c r="S1257" i="3" s="1"/>
  <c r="M1245" i="3"/>
  <c r="S1245" i="3" s="1"/>
  <c r="M1233" i="3"/>
  <c r="S1233" i="3" s="1"/>
  <c r="M1221" i="3"/>
  <c r="S1221" i="3" s="1"/>
  <c r="M1209" i="3"/>
  <c r="S1209" i="3" s="1"/>
  <c r="M1197" i="3"/>
  <c r="S1197" i="3" s="1"/>
  <c r="M1185" i="3"/>
  <c r="S1185" i="3" s="1"/>
  <c r="M1173" i="3"/>
  <c r="S1173" i="3" s="1"/>
  <c r="M1161" i="3"/>
  <c r="S1161" i="3" s="1"/>
  <c r="M1149" i="3"/>
  <c r="S1149" i="3" s="1"/>
  <c r="M1137" i="3"/>
  <c r="S1137" i="3" s="1"/>
  <c r="M1125" i="3"/>
  <c r="S1125" i="3" s="1"/>
  <c r="M1113" i="3"/>
  <c r="S1113" i="3" s="1"/>
  <c r="M1101" i="3"/>
  <c r="S1101" i="3" s="1"/>
  <c r="M1089" i="3"/>
  <c r="S1089" i="3" s="1"/>
  <c r="M1077" i="3"/>
  <c r="S1077" i="3" s="1"/>
  <c r="M1065" i="3"/>
  <c r="S1065" i="3" s="1"/>
  <c r="M1053" i="3"/>
  <c r="S1053" i="3" s="1"/>
  <c r="M1041" i="3"/>
  <c r="S1041" i="3" s="1"/>
  <c r="M1029" i="3"/>
  <c r="S1029" i="3" s="1"/>
  <c r="M1017" i="3"/>
  <c r="S1017" i="3" s="1"/>
  <c r="M1005" i="3"/>
  <c r="S1005" i="3" s="1"/>
  <c r="M993" i="3"/>
  <c r="S993" i="3" s="1"/>
  <c r="M981" i="3"/>
  <c r="S981" i="3" s="1"/>
  <c r="M969" i="3"/>
  <c r="S969" i="3" s="1"/>
  <c r="M957" i="3"/>
  <c r="S957" i="3" s="1"/>
  <c r="M945" i="3"/>
  <c r="S945" i="3" s="1"/>
  <c r="M933" i="3"/>
  <c r="S933" i="3" s="1"/>
  <c r="M921" i="3"/>
  <c r="S921" i="3" s="1"/>
  <c r="M909" i="3"/>
  <c r="S909" i="3" s="1"/>
  <c r="M897" i="3"/>
  <c r="S897" i="3" s="1"/>
  <c r="M885" i="3"/>
  <c r="S885" i="3" s="1"/>
  <c r="M873" i="3"/>
  <c r="S873" i="3" s="1"/>
  <c r="M861" i="3"/>
  <c r="S861" i="3" s="1"/>
  <c r="M849" i="3"/>
  <c r="S849" i="3" s="1"/>
  <c r="M837" i="3"/>
  <c r="S837" i="3" s="1"/>
  <c r="M825" i="3"/>
  <c r="S825" i="3" s="1"/>
  <c r="M813" i="3"/>
  <c r="S813" i="3" s="1"/>
  <c r="M801" i="3"/>
  <c r="S801" i="3" s="1"/>
  <c r="M789" i="3"/>
  <c r="S789" i="3" s="1"/>
  <c r="M777" i="3"/>
  <c r="S777" i="3" s="1"/>
  <c r="M765" i="3"/>
  <c r="S765" i="3" s="1"/>
  <c r="M753" i="3"/>
  <c r="S753" i="3" s="1"/>
  <c r="M741" i="3"/>
  <c r="S741" i="3" s="1"/>
  <c r="M729" i="3"/>
  <c r="S729" i="3" s="1"/>
  <c r="M717" i="3"/>
  <c r="S717" i="3" s="1"/>
  <c r="M705" i="3"/>
  <c r="S705" i="3" s="1"/>
  <c r="M693" i="3"/>
  <c r="S693" i="3" s="1"/>
  <c r="M681" i="3"/>
  <c r="S681" i="3" s="1"/>
  <c r="M669" i="3"/>
  <c r="S669" i="3" s="1"/>
  <c r="M657" i="3"/>
  <c r="S657" i="3" s="1"/>
  <c r="M645" i="3"/>
  <c r="S645" i="3" s="1"/>
  <c r="M633" i="3"/>
  <c r="S633" i="3" s="1"/>
  <c r="M621" i="3"/>
  <c r="S621" i="3" s="1"/>
  <c r="M609" i="3"/>
  <c r="S609" i="3" s="1"/>
  <c r="M597" i="3"/>
  <c r="S597" i="3" s="1"/>
  <c r="M585" i="3"/>
  <c r="S585" i="3" s="1"/>
  <c r="M573" i="3"/>
  <c r="S573" i="3" s="1"/>
  <c r="M561" i="3"/>
  <c r="S561" i="3" s="1"/>
  <c r="M549" i="3"/>
  <c r="S549" i="3" s="1"/>
  <c r="M537" i="3"/>
  <c r="S537" i="3" s="1"/>
  <c r="M525" i="3"/>
  <c r="S525" i="3" s="1"/>
  <c r="M513" i="3"/>
  <c r="S513" i="3" s="1"/>
  <c r="M501" i="3"/>
  <c r="S501" i="3" s="1"/>
  <c r="M489" i="3"/>
  <c r="S489" i="3" s="1"/>
  <c r="M477" i="3"/>
  <c r="S477" i="3" s="1"/>
  <c r="M465" i="3"/>
  <c r="S465" i="3" s="1"/>
  <c r="M453" i="3"/>
  <c r="S453" i="3" s="1"/>
  <c r="M441" i="3"/>
  <c r="S441" i="3" s="1"/>
  <c r="M429" i="3"/>
  <c r="S429" i="3" s="1"/>
  <c r="M417" i="3"/>
  <c r="S417" i="3" s="1"/>
  <c r="M405" i="3"/>
  <c r="S405" i="3" s="1"/>
  <c r="M393" i="3"/>
  <c r="S393" i="3" s="1"/>
  <c r="M381" i="3"/>
  <c r="S381" i="3" s="1"/>
  <c r="M369" i="3"/>
  <c r="S369" i="3" s="1"/>
  <c r="M357" i="3"/>
  <c r="S357" i="3" s="1"/>
  <c r="M345" i="3"/>
  <c r="S345" i="3" s="1"/>
  <c r="M333" i="3"/>
  <c r="S333" i="3" s="1"/>
  <c r="M321" i="3"/>
  <c r="S321" i="3" s="1"/>
  <c r="M309" i="3"/>
  <c r="S309" i="3" s="1"/>
  <c r="M297" i="3"/>
  <c r="S297" i="3" s="1"/>
  <c r="M285" i="3"/>
  <c r="S285" i="3" s="1"/>
  <c r="M273" i="3"/>
  <c r="S273" i="3" s="1"/>
  <c r="M261" i="3"/>
  <c r="S261" i="3" s="1"/>
  <c r="M249" i="3"/>
  <c r="S249" i="3" s="1"/>
  <c r="M237" i="3"/>
  <c r="S237" i="3" s="1"/>
  <c r="M225" i="3"/>
  <c r="S225" i="3" s="1"/>
  <c r="M213" i="3"/>
  <c r="S213" i="3" s="1"/>
  <c r="M201" i="3"/>
  <c r="S201" i="3" s="1"/>
  <c r="M189" i="3"/>
  <c r="S189" i="3" s="1"/>
  <c r="M177" i="3"/>
  <c r="S177" i="3" s="1"/>
  <c r="M165" i="3"/>
  <c r="S165" i="3" s="1"/>
  <c r="M153" i="3"/>
  <c r="S153" i="3" s="1"/>
  <c r="M141" i="3"/>
  <c r="S141" i="3" s="1"/>
  <c r="M129" i="3"/>
  <c r="S129" i="3" s="1"/>
  <c r="M117" i="3"/>
  <c r="S117" i="3" s="1"/>
  <c r="M105" i="3"/>
  <c r="S105" i="3" s="1"/>
  <c r="M93" i="3"/>
  <c r="S93" i="3" s="1"/>
  <c r="M81" i="3"/>
  <c r="S81" i="3" s="1"/>
  <c r="M69" i="3"/>
  <c r="S69" i="3" s="1"/>
  <c r="M57" i="3"/>
  <c r="S57" i="3" s="1"/>
  <c r="M45" i="3"/>
  <c r="S45" i="3" s="1"/>
  <c r="M33" i="3"/>
  <c r="S33" i="3" s="1"/>
  <c r="M21" i="3"/>
  <c r="S21" i="3" s="1"/>
  <c r="M9" i="3"/>
  <c r="S9" i="3" s="1"/>
  <c r="M4035" i="3"/>
  <c r="S4035" i="3" s="1"/>
  <c r="I4027" i="3"/>
  <c r="O4027" i="3" s="1"/>
  <c r="I4015" i="3"/>
  <c r="O4015" i="3" s="1"/>
  <c r="M164" i="3"/>
  <c r="S164" i="3" s="1"/>
  <c r="M152" i="3"/>
  <c r="S152" i="3" s="1"/>
  <c r="M140" i="3"/>
  <c r="S140" i="3" s="1"/>
  <c r="M128" i="3"/>
  <c r="S128" i="3" s="1"/>
  <c r="M116" i="3"/>
  <c r="S116" i="3" s="1"/>
  <c r="M104" i="3"/>
  <c r="S104" i="3" s="1"/>
  <c r="M92" i="3"/>
  <c r="S92" i="3" s="1"/>
  <c r="M80" i="3"/>
  <c r="S80" i="3" s="1"/>
  <c r="M68" i="3"/>
  <c r="S68" i="3" s="1"/>
  <c r="M56" i="3"/>
  <c r="S56" i="3" s="1"/>
  <c r="M44" i="3"/>
  <c r="S44" i="3" s="1"/>
  <c r="M32" i="3"/>
  <c r="S32" i="3" s="1"/>
  <c r="M20" i="3"/>
  <c r="S20" i="3" s="1"/>
  <c r="M8" i="3"/>
  <c r="S8" i="3" s="1"/>
  <c r="M4034" i="3"/>
  <c r="S4034" i="3" s="1"/>
  <c r="I4026" i="3"/>
  <c r="O4026" i="3" s="1"/>
  <c r="I4014" i="3"/>
  <c r="O4014" i="3" s="1"/>
  <c r="I4002" i="3"/>
  <c r="O4002" i="3" s="1"/>
  <c r="I3990" i="3"/>
  <c r="O3990" i="3" s="1"/>
  <c r="I3978" i="3"/>
  <c r="O3978" i="3" s="1"/>
  <c r="I3966" i="3"/>
  <c r="O3966" i="3" s="1"/>
  <c r="I3954" i="3"/>
  <c r="O3954" i="3" s="1"/>
  <c r="I3942" i="3"/>
  <c r="O3942" i="3" s="1"/>
  <c r="I3930" i="3"/>
  <c r="O3930" i="3" s="1"/>
  <c r="I3918" i="3"/>
  <c r="O3918" i="3" s="1"/>
  <c r="I3906" i="3"/>
  <c r="O3906" i="3" s="1"/>
  <c r="I3894" i="3"/>
  <c r="O3894" i="3" s="1"/>
  <c r="I3882" i="3"/>
  <c r="O3882" i="3" s="1"/>
  <c r="I3870" i="3"/>
  <c r="O3870" i="3" s="1"/>
  <c r="I3858" i="3"/>
  <c r="O3858" i="3" s="1"/>
  <c r="I3846" i="3"/>
  <c r="O3846" i="3" s="1"/>
  <c r="I3834" i="3"/>
  <c r="O3834" i="3" s="1"/>
  <c r="I3822" i="3"/>
  <c r="O3822" i="3" s="1"/>
  <c r="I3810" i="3"/>
  <c r="O3810" i="3" s="1"/>
  <c r="I3798" i="3"/>
  <c r="O3798" i="3" s="1"/>
  <c r="I3786" i="3"/>
  <c r="O3786" i="3" s="1"/>
  <c r="I3774" i="3"/>
  <c r="O3774" i="3" s="1"/>
  <c r="I3762" i="3"/>
  <c r="O3762" i="3" s="1"/>
  <c r="I3750" i="3"/>
  <c r="O3750" i="3" s="1"/>
  <c r="I3738" i="3"/>
  <c r="O3738" i="3" s="1"/>
  <c r="I3726" i="3"/>
  <c r="O3726" i="3" s="1"/>
  <c r="I3714" i="3"/>
  <c r="O3714" i="3" s="1"/>
  <c r="O3702" i="3"/>
  <c r="O3690" i="3"/>
  <c r="O3678" i="3"/>
  <c r="O3666" i="3"/>
  <c r="O3654" i="3"/>
  <c r="O3642" i="3"/>
  <c r="O3630" i="3"/>
  <c r="O3618" i="3"/>
  <c r="O3606" i="3"/>
  <c r="O3594" i="3"/>
  <c r="O3582" i="3"/>
  <c r="O3570" i="3"/>
  <c r="O3558" i="3"/>
  <c r="O3546" i="3"/>
  <c r="O3534" i="3"/>
  <c r="O3522" i="3"/>
  <c r="O3510" i="3"/>
  <c r="O3498" i="3"/>
  <c r="O3486" i="3"/>
  <c r="O3474" i="3"/>
  <c r="O3462" i="3"/>
  <c r="O3450" i="3"/>
  <c r="O3438" i="3"/>
  <c r="O3426" i="3"/>
  <c r="O3414" i="3"/>
  <c r="O3402" i="3"/>
  <c r="O3390" i="3"/>
  <c r="O3378" i="3"/>
  <c r="O3366" i="3"/>
  <c r="O3354" i="3"/>
  <c r="O3342" i="3"/>
  <c r="O3330" i="3"/>
  <c r="O3318" i="3"/>
  <c r="O3306" i="3"/>
  <c r="O3294" i="3"/>
  <c r="O3282" i="3"/>
  <c r="O3270" i="3"/>
  <c r="O3258" i="3"/>
  <c r="O3246" i="3"/>
  <c r="O3234" i="3"/>
  <c r="O3222" i="3"/>
  <c r="O3210" i="3"/>
  <c r="O3198" i="3"/>
  <c r="O3186" i="3"/>
  <c r="O3174" i="3"/>
  <c r="O3162" i="3"/>
  <c r="O3150" i="3"/>
  <c r="O3138" i="3"/>
  <c r="O3126" i="3"/>
  <c r="O3114" i="3"/>
  <c r="O3102" i="3"/>
  <c r="O3090" i="3"/>
  <c r="O3078" i="3"/>
  <c r="O3066" i="3"/>
  <c r="O3054" i="3"/>
  <c r="O3042" i="3"/>
  <c r="O3030" i="3"/>
  <c r="O3018" i="3"/>
  <c r="O3006" i="3"/>
  <c r="O2994" i="3"/>
  <c r="O2982" i="3"/>
  <c r="O2970" i="3"/>
  <c r="O2958" i="3"/>
  <c r="O2946" i="3"/>
  <c r="O2934" i="3"/>
  <c r="O2922" i="3"/>
  <c r="O2910" i="3"/>
  <c r="O2898" i="3"/>
  <c r="O2886" i="3"/>
  <c r="O2874" i="3"/>
  <c r="O2862" i="3"/>
  <c r="O2850" i="3"/>
  <c r="O2838" i="3"/>
  <c r="O2826" i="3"/>
  <c r="O2814" i="3"/>
  <c r="O2802" i="3"/>
  <c r="O2790" i="3"/>
  <c r="O2778" i="3"/>
  <c r="O2766" i="3"/>
  <c r="O2754" i="3"/>
  <c r="O2742" i="3"/>
  <c r="O2730" i="3"/>
  <c r="O2718" i="3"/>
  <c r="O2706" i="3"/>
  <c r="O2694" i="3"/>
  <c r="O2682" i="3"/>
  <c r="O2670" i="3"/>
  <c r="O2658" i="3"/>
  <c r="O2646" i="3"/>
  <c r="O2634" i="3"/>
  <c r="O2622" i="3"/>
  <c r="O2610" i="3"/>
  <c r="O2598" i="3"/>
  <c r="O2586" i="3"/>
  <c r="O2574" i="3"/>
  <c r="O2562" i="3"/>
  <c r="O2550" i="3"/>
  <c r="O2538" i="3"/>
  <c r="O2526" i="3"/>
  <c r="O2514" i="3"/>
  <c r="O2502" i="3"/>
  <c r="O2490" i="3"/>
  <c r="O2478" i="3"/>
  <c r="O2466" i="3"/>
  <c r="O2454" i="3"/>
  <c r="O2442" i="3"/>
  <c r="O2430" i="3"/>
  <c r="O2418" i="3"/>
  <c r="O2406" i="3"/>
  <c r="O2394" i="3"/>
  <c r="O2382" i="3"/>
  <c r="O2370" i="3"/>
  <c r="O2358" i="3"/>
  <c r="O2346" i="3"/>
  <c r="O2334" i="3"/>
  <c r="O2322" i="3"/>
  <c r="O2310" i="3"/>
  <c r="O2298" i="3"/>
  <c r="O2286" i="3"/>
  <c r="O2274" i="3"/>
  <c r="O2262" i="3"/>
  <c r="O2250" i="3"/>
  <c r="O2238" i="3"/>
  <c r="O2226" i="3"/>
  <c r="O2214" i="3"/>
  <c r="O2202" i="3"/>
  <c r="O2190" i="3"/>
  <c r="O2178" i="3"/>
  <c r="O2166" i="3"/>
  <c r="O2154" i="3"/>
  <c r="O2142" i="3"/>
  <c r="O2130" i="3"/>
  <c r="O2118" i="3"/>
  <c r="O2106" i="3"/>
  <c r="O2094" i="3"/>
  <c r="O2082" i="3"/>
  <c r="O2070" i="3"/>
  <c r="O2058" i="3"/>
  <c r="O2046" i="3"/>
  <c r="O2034" i="3"/>
  <c r="O2022" i="3"/>
  <c r="O2010" i="3"/>
  <c r="O1998" i="3"/>
  <c r="O1986" i="3"/>
  <c r="O1974" i="3"/>
  <c r="O1962" i="3"/>
  <c r="O1950" i="3"/>
  <c r="O1938" i="3"/>
  <c r="O1926" i="3"/>
  <c r="O1914" i="3"/>
  <c r="O1902" i="3"/>
  <c r="O1890" i="3"/>
  <c r="O1878" i="3"/>
  <c r="O1866" i="3"/>
  <c r="O1854" i="3"/>
  <c r="O1842" i="3"/>
  <c r="O1830" i="3"/>
  <c r="O1818" i="3"/>
  <c r="O1806" i="3"/>
  <c r="O1794" i="3"/>
  <c r="O1782" i="3"/>
  <c r="O1770" i="3"/>
  <c r="O1758" i="3"/>
  <c r="O1746" i="3"/>
  <c r="O1734" i="3"/>
  <c r="O1722" i="3"/>
  <c r="O1710" i="3"/>
  <c r="O1698" i="3"/>
  <c r="O1686" i="3"/>
  <c r="O1674" i="3"/>
  <c r="O1662" i="3"/>
  <c r="O1650" i="3"/>
  <c r="O1638" i="3"/>
  <c r="O1626" i="3"/>
  <c r="O1614" i="3"/>
  <c r="O1602" i="3"/>
  <c r="O1590" i="3"/>
  <c r="O1578" i="3"/>
  <c r="O1566" i="3"/>
  <c r="O1554" i="3"/>
  <c r="O1542" i="3"/>
  <c r="O1530" i="3"/>
  <c r="O1518" i="3"/>
  <c r="O1506" i="3"/>
  <c r="O1494" i="3"/>
  <c r="O1482" i="3"/>
  <c r="O1470" i="3"/>
  <c r="O1458" i="3"/>
  <c r="O1446" i="3"/>
  <c r="O1434" i="3"/>
  <c r="O1422" i="3"/>
  <c r="O1410" i="3"/>
  <c r="O1398" i="3"/>
  <c r="O1386" i="3"/>
  <c r="O1374" i="3"/>
  <c r="O1362" i="3"/>
  <c r="O1350" i="3"/>
  <c r="O1338" i="3"/>
  <c r="O1326" i="3"/>
  <c r="O1314" i="3"/>
  <c r="O1302" i="3"/>
  <c r="O1290" i="3"/>
  <c r="O1278" i="3"/>
  <c r="O1266" i="3"/>
  <c r="O1254" i="3"/>
  <c r="O1242" i="3"/>
  <c r="O1230" i="3"/>
  <c r="O1218" i="3"/>
  <c r="O1206" i="3"/>
  <c r="O1194" i="3"/>
  <c r="O1182" i="3"/>
  <c r="O1170" i="3"/>
  <c r="O1158" i="3"/>
  <c r="O1146" i="3"/>
  <c r="O1134" i="3"/>
  <c r="O1122" i="3"/>
  <c r="O1110" i="3"/>
  <c r="O1098" i="3"/>
  <c r="O1086" i="3"/>
  <c r="O1074" i="3"/>
  <c r="O1062" i="3"/>
  <c r="O1050" i="3"/>
  <c r="O1038" i="3"/>
  <c r="O1026" i="3"/>
  <c r="O1014" i="3"/>
  <c r="O1002" i="3"/>
  <c r="O990" i="3"/>
  <c r="O978" i="3"/>
  <c r="O966" i="3"/>
  <c r="O954" i="3"/>
  <c r="O942" i="3"/>
  <c r="O930" i="3"/>
  <c r="O918" i="3"/>
  <c r="O906" i="3"/>
  <c r="O894" i="3"/>
  <c r="O882" i="3"/>
  <c r="O870" i="3"/>
  <c r="O858" i="3"/>
  <c r="O846" i="3"/>
  <c r="O834" i="3"/>
  <c r="O822" i="3"/>
  <c r="O810" i="3"/>
  <c r="O798" i="3"/>
  <c r="O786" i="3"/>
  <c r="O774" i="3"/>
  <c r="O762" i="3"/>
  <c r="O750" i="3"/>
  <c r="O738" i="3"/>
  <c r="O726" i="3"/>
  <c r="O714" i="3"/>
  <c r="O702" i="3"/>
  <c r="O690" i="3"/>
  <c r="O678" i="3"/>
  <c r="O666" i="3"/>
  <c r="O654" i="3"/>
  <c r="O642" i="3"/>
  <c r="O630" i="3"/>
  <c r="O618" i="3"/>
  <c r="O606" i="3"/>
  <c r="O594" i="3"/>
  <c r="O582" i="3"/>
  <c r="O570" i="3"/>
  <c r="O558" i="3"/>
  <c r="O546" i="3"/>
  <c r="O534" i="3"/>
  <c r="O522" i="3"/>
  <c r="O510" i="3"/>
  <c r="O498" i="3"/>
  <c r="O486" i="3"/>
  <c r="O474" i="3"/>
  <c r="O462" i="3"/>
  <c r="O450" i="3"/>
  <c r="O438" i="3"/>
  <c r="O426" i="3"/>
  <c r="O414" i="3"/>
  <c r="O402" i="3"/>
  <c r="O390" i="3"/>
  <c r="O378" i="3"/>
  <c r="O366" i="3"/>
  <c r="O354" i="3"/>
  <c r="O342" i="3"/>
  <c r="O330" i="3"/>
  <c r="O318" i="3"/>
  <c r="O306" i="3"/>
  <c r="O294" i="3"/>
  <c r="O282" i="3"/>
  <c r="O270" i="3"/>
  <c r="O258" i="3"/>
  <c r="O246" i="3"/>
  <c r="O234" i="3"/>
  <c r="O222" i="3"/>
  <c r="O210" i="3"/>
  <c r="O198" i="3"/>
  <c r="O186" i="3"/>
  <c r="O174" i="3"/>
  <c r="O162" i="3"/>
  <c r="O150" i="3"/>
  <c r="O138" i="3"/>
  <c r="O126" i="3"/>
  <c r="O114" i="3"/>
  <c r="O102" i="3"/>
  <c r="O90" i="3"/>
  <c r="O78" i="3"/>
  <c r="O66" i="3"/>
  <c r="O54" i="3"/>
  <c r="O42" i="3"/>
  <c r="O30" i="3"/>
  <c r="O18" i="3"/>
  <c r="O6" i="3"/>
  <c r="P4029" i="3"/>
  <c r="P4017" i="3"/>
  <c r="P4005" i="3"/>
  <c r="P3993" i="3"/>
  <c r="P3981" i="3"/>
  <c r="P3969" i="3"/>
  <c r="P3957" i="3"/>
  <c r="P3945" i="3"/>
  <c r="P3933" i="3"/>
  <c r="P3921" i="3"/>
  <c r="P3909" i="3"/>
  <c r="P3897" i="3"/>
  <c r="P3885" i="3"/>
  <c r="P3873" i="3"/>
  <c r="P3861" i="3"/>
  <c r="P3849" i="3"/>
  <c r="P3837" i="3"/>
  <c r="P3825" i="3"/>
  <c r="P3813" i="3"/>
  <c r="P3801" i="3"/>
  <c r="P3789" i="3"/>
  <c r="P3777" i="3"/>
  <c r="P3765" i="3"/>
  <c r="P3753" i="3"/>
  <c r="P3741" i="3"/>
  <c r="P3729" i="3"/>
  <c r="P3717" i="3"/>
  <c r="P3705" i="3"/>
  <c r="P3693" i="3"/>
  <c r="P3681" i="3"/>
  <c r="P3669" i="3"/>
  <c r="P3657" i="3"/>
  <c r="P3645" i="3"/>
  <c r="P3633" i="3"/>
  <c r="P3621" i="3"/>
  <c r="P3609" i="3"/>
  <c r="P3597" i="3"/>
  <c r="P3585" i="3"/>
  <c r="P3573" i="3"/>
  <c r="P3561" i="3"/>
  <c r="P3549" i="3"/>
  <c r="P3537" i="3"/>
  <c r="P3525" i="3"/>
  <c r="P3513" i="3"/>
  <c r="P3501" i="3"/>
  <c r="P3489" i="3"/>
  <c r="P3477" i="3"/>
  <c r="P3465" i="3"/>
  <c r="P3453" i="3"/>
  <c r="P3441" i="3"/>
  <c r="P3429" i="3"/>
  <c r="P3417" i="3"/>
  <c r="P3405" i="3"/>
  <c r="P3393" i="3"/>
  <c r="P3381" i="3"/>
  <c r="P3369" i="3"/>
  <c r="P3357" i="3"/>
  <c r="P3345" i="3"/>
  <c r="P3333" i="3"/>
  <c r="P3321" i="3"/>
  <c r="P3309" i="3"/>
  <c r="P3297" i="3"/>
  <c r="P3285" i="3"/>
  <c r="P3273" i="3"/>
  <c r="P3261" i="3"/>
  <c r="P3249" i="3"/>
  <c r="P3237" i="3"/>
  <c r="P3225" i="3"/>
  <c r="P3213" i="3"/>
  <c r="P3201" i="3"/>
  <c r="P3189" i="3"/>
  <c r="P3177" i="3"/>
  <c r="P3165" i="3"/>
  <c r="P3153" i="3"/>
  <c r="P3141" i="3"/>
  <c r="P3129" i="3"/>
  <c r="P3117" i="3"/>
  <c r="P3105" i="3"/>
  <c r="P3093" i="3"/>
  <c r="P3081" i="3"/>
  <c r="P3069" i="3"/>
  <c r="I3689" i="3"/>
  <c r="O3689" i="3" s="1"/>
  <c r="I3677" i="3"/>
  <c r="O3677" i="3" s="1"/>
  <c r="I3665" i="3"/>
  <c r="O3665" i="3" s="1"/>
  <c r="I3653" i="3"/>
  <c r="O3653" i="3" s="1"/>
  <c r="I3641" i="3"/>
  <c r="O3641" i="3" s="1"/>
  <c r="I3629" i="3"/>
  <c r="O3629" i="3" s="1"/>
  <c r="I3617" i="3"/>
  <c r="O3617" i="3" s="1"/>
  <c r="I3605" i="3"/>
  <c r="O3605" i="3" s="1"/>
  <c r="I3593" i="3"/>
  <c r="O3593" i="3" s="1"/>
  <c r="I3581" i="3"/>
  <c r="O3581" i="3" s="1"/>
  <c r="I3569" i="3"/>
  <c r="O3569" i="3" s="1"/>
  <c r="I3557" i="3"/>
  <c r="O3557" i="3" s="1"/>
  <c r="I3545" i="3"/>
  <c r="O3545" i="3" s="1"/>
  <c r="I3533" i="3"/>
  <c r="O3533" i="3" s="1"/>
  <c r="I3521" i="3"/>
  <c r="O3521" i="3" s="1"/>
  <c r="I3509" i="3"/>
  <c r="O3509" i="3" s="1"/>
  <c r="I3497" i="3"/>
  <c r="O3497" i="3" s="1"/>
  <c r="I3485" i="3"/>
  <c r="O3485" i="3" s="1"/>
  <c r="I3473" i="3"/>
  <c r="O3473" i="3" s="1"/>
  <c r="I3461" i="3"/>
  <c r="O3461" i="3" s="1"/>
  <c r="I3449" i="3"/>
  <c r="O3449" i="3" s="1"/>
  <c r="I3437" i="3"/>
  <c r="O3437" i="3" s="1"/>
  <c r="I3425" i="3"/>
  <c r="O3425" i="3" s="1"/>
  <c r="I3413" i="3"/>
  <c r="O3413" i="3" s="1"/>
  <c r="I3401" i="3"/>
  <c r="O3401" i="3" s="1"/>
  <c r="I3389" i="3"/>
  <c r="O3389" i="3" s="1"/>
  <c r="I3377" i="3"/>
  <c r="O3377" i="3" s="1"/>
  <c r="I3365" i="3"/>
  <c r="O3365" i="3" s="1"/>
  <c r="I3353" i="3"/>
  <c r="O3353" i="3" s="1"/>
  <c r="I3341" i="3"/>
  <c r="O3341" i="3" s="1"/>
  <c r="I3329" i="3"/>
  <c r="O3329" i="3" s="1"/>
  <c r="I3317" i="3"/>
  <c r="O3317" i="3" s="1"/>
  <c r="I3305" i="3"/>
  <c r="O3305" i="3" s="1"/>
  <c r="I3293" i="3"/>
  <c r="O3293" i="3" s="1"/>
  <c r="I3281" i="3"/>
  <c r="O3281" i="3" s="1"/>
  <c r="I3269" i="3"/>
  <c r="O3269" i="3" s="1"/>
  <c r="I3257" i="3"/>
  <c r="O3257" i="3" s="1"/>
  <c r="I3245" i="3"/>
  <c r="O3245" i="3" s="1"/>
  <c r="I3233" i="3"/>
  <c r="O3233" i="3" s="1"/>
  <c r="I3221" i="3"/>
  <c r="O3221" i="3" s="1"/>
  <c r="I3209" i="3"/>
  <c r="O3209" i="3" s="1"/>
  <c r="I3197" i="3"/>
  <c r="O3197" i="3" s="1"/>
  <c r="I3185" i="3"/>
  <c r="O3185" i="3" s="1"/>
  <c r="I3173" i="3"/>
  <c r="O3173" i="3" s="1"/>
  <c r="I3161" i="3"/>
  <c r="O3161" i="3" s="1"/>
  <c r="I3149" i="3"/>
  <c r="O3149" i="3" s="1"/>
  <c r="I3137" i="3"/>
  <c r="O3137" i="3" s="1"/>
  <c r="I3125" i="3"/>
  <c r="O3125" i="3" s="1"/>
  <c r="I3113" i="3"/>
  <c r="O3113" i="3" s="1"/>
  <c r="I3101" i="3"/>
  <c r="O3101" i="3" s="1"/>
  <c r="I3089" i="3"/>
  <c r="O3089" i="3" s="1"/>
  <c r="I3077" i="3"/>
  <c r="O3077" i="3" s="1"/>
  <c r="I3065" i="3"/>
  <c r="O3065" i="3" s="1"/>
  <c r="I3053" i="3"/>
  <c r="O3053" i="3" s="1"/>
  <c r="I3041" i="3"/>
  <c r="O3041" i="3" s="1"/>
  <c r="I3029" i="3"/>
  <c r="O3029" i="3" s="1"/>
  <c r="I3017" i="3"/>
  <c r="O3017" i="3" s="1"/>
  <c r="I3005" i="3"/>
  <c r="O3005" i="3" s="1"/>
  <c r="I2993" i="3"/>
  <c r="O2993" i="3" s="1"/>
  <c r="I2981" i="3"/>
  <c r="O2981" i="3" s="1"/>
  <c r="I2969" i="3"/>
  <c r="O2969" i="3" s="1"/>
  <c r="I2957" i="3"/>
  <c r="O2957" i="3" s="1"/>
  <c r="I2945" i="3"/>
  <c r="O2945" i="3" s="1"/>
  <c r="I2933" i="3"/>
  <c r="O2933" i="3" s="1"/>
  <c r="I2921" i="3"/>
  <c r="O2921" i="3" s="1"/>
  <c r="I2909" i="3"/>
  <c r="O2909" i="3" s="1"/>
  <c r="I2897" i="3"/>
  <c r="O2897" i="3" s="1"/>
  <c r="I2885" i="3"/>
  <c r="O2885" i="3" s="1"/>
  <c r="I2873" i="3"/>
  <c r="O2873" i="3" s="1"/>
  <c r="I2861" i="3"/>
  <c r="O2861" i="3" s="1"/>
  <c r="I2849" i="3"/>
  <c r="O2849" i="3" s="1"/>
  <c r="I2837" i="3"/>
  <c r="O2837" i="3" s="1"/>
  <c r="I2825" i="3"/>
  <c r="O2825" i="3" s="1"/>
  <c r="I2813" i="3"/>
  <c r="O2813" i="3" s="1"/>
  <c r="I2801" i="3"/>
  <c r="O2801" i="3" s="1"/>
  <c r="I2789" i="3"/>
  <c r="O2789" i="3" s="1"/>
  <c r="I2777" i="3"/>
  <c r="O2777" i="3" s="1"/>
  <c r="I2765" i="3"/>
  <c r="O2765" i="3" s="1"/>
  <c r="I2753" i="3"/>
  <c r="O2753" i="3" s="1"/>
  <c r="I2741" i="3"/>
  <c r="O2741" i="3" s="1"/>
  <c r="I2729" i="3"/>
  <c r="O2729" i="3" s="1"/>
  <c r="I2717" i="3"/>
  <c r="O2717" i="3" s="1"/>
  <c r="I2705" i="3"/>
  <c r="O2705" i="3" s="1"/>
  <c r="I2693" i="3"/>
  <c r="O2693" i="3" s="1"/>
  <c r="I2681" i="3"/>
  <c r="O2681" i="3" s="1"/>
  <c r="I2669" i="3"/>
  <c r="O2669" i="3" s="1"/>
  <c r="I2657" i="3"/>
  <c r="O2657" i="3" s="1"/>
  <c r="I2645" i="3"/>
  <c r="O2645" i="3" s="1"/>
  <c r="I2633" i="3"/>
  <c r="O2633" i="3" s="1"/>
  <c r="I2621" i="3"/>
  <c r="O2621" i="3" s="1"/>
  <c r="I2609" i="3"/>
  <c r="O2609" i="3" s="1"/>
  <c r="I2597" i="3"/>
  <c r="O2597" i="3" s="1"/>
  <c r="I2585" i="3"/>
  <c r="O2585" i="3" s="1"/>
  <c r="I2573" i="3"/>
  <c r="O2573" i="3" s="1"/>
  <c r="I2561" i="3"/>
  <c r="O2561" i="3" s="1"/>
  <c r="I2549" i="3"/>
  <c r="O2549" i="3" s="1"/>
  <c r="I2537" i="3"/>
  <c r="O2537" i="3" s="1"/>
  <c r="I2525" i="3"/>
  <c r="O2525" i="3" s="1"/>
  <c r="I2513" i="3"/>
  <c r="O2513" i="3" s="1"/>
  <c r="I2501" i="3"/>
  <c r="O2501" i="3" s="1"/>
  <c r="I2489" i="3"/>
  <c r="O2489" i="3" s="1"/>
  <c r="I2477" i="3"/>
  <c r="O2477" i="3" s="1"/>
  <c r="I2465" i="3"/>
  <c r="O2465" i="3" s="1"/>
  <c r="I2453" i="3"/>
  <c r="O2453" i="3" s="1"/>
  <c r="I2441" i="3"/>
  <c r="O2441" i="3" s="1"/>
  <c r="I2429" i="3"/>
  <c r="O2429" i="3" s="1"/>
  <c r="I2417" i="3"/>
  <c r="O2417" i="3" s="1"/>
  <c r="I2405" i="3"/>
  <c r="O2405" i="3" s="1"/>
  <c r="I2393" i="3"/>
  <c r="O2393" i="3" s="1"/>
  <c r="I2381" i="3"/>
  <c r="O2381" i="3" s="1"/>
  <c r="I2369" i="3"/>
  <c r="O2369" i="3" s="1"/>
  <c r="I2357" i="3"/>
  <c r="O2357" i="3" s="1"/>
  <c r="I2345" i="3"/>
  <c r="O2345" i="3" s="1"/>
  <c r="I2333" i="3"/>
  <c r="O2333" i="3" s="1"/>
  <c r="I2321" i="3"/>
  <c r="O2321" i="3" s="1"/>
  <c r="I2309" i="3"/>
  <c r="O2309" i="3" s="1"/>
  <c r="I2297" i="3"/>
  <c r="O2297" i="3" s="1"/>
  <c r="I2285" i="3"/>
  <c r="O2285" i="3" s="1"/>
  <c r="I2273" i="3"/>
  <c r="O2273" i="3" s="1"/>
  <c r="I2261" i="3"/>
  <c r="O2261" i="3" s="1"/>
  <c r="I2249" i="3"/>
  <c r="O2249" i="3" s="1"/>
  <c r="I2237" i="3"/>
  <c r="O2237" i="3" s="1"/>
  <c r="I2225" i="3"/>
  <c r="O2225" i="3" s="1"/>
  <c r="I2213" i="3"/>
  <c r="O2213" i="3" s="1"/>
  <c r="I2201" i="3"/>
  <c r="O2201" i="3" s="1"/>
  <c r="I2189" i="3"/>
  <c r="O2189" i="3" s="1"/>
  <c r="I2177" i="3"/>
  <c r="O2177" i="3" s="1"/>
  <c r="I2165" i="3"/>
  <c r="O2165" i="3" s="1"/>
  <c r="I2153" i="3"/>
  <c r="O2153" i="3" s="1"/>
  <c r="I2141" i="3"/>
  <c r="O2141" i="3" s="1"/>
  <c r="I2129" i="3"/>
  <c r="O2129" i="3" s="1"/>
  <c r="I2117" i="3"/>
  <c r="O2117" i="3" s="1"/>
  <c r="I2105" i="3"/>
  <c r="O2105" i="3" s="1"/>
  <c r="I2093" i="3"/>
  <c r="O2093" i="3" s="1"/>
  <c r="I2081" i="3"/>
  <c r="O2081" i="3" s="1"/>
  <c r="I2069" i="3"/>
  <c r="O2069" i="3" s="1"/>
  <c r="I2057" i="3"/>
  <c r="O2057" i="3" s="1"/>
  <c r="I2045" i="3"/>
  <c r="O2045" i="3" s="1"/>
  <c r="I2033" i="3"/>
  <c r="O2033" i="3" s="1"/>
  <c r="I2021" i="3"/>
  <c r="O2021" i="3" s="1"/>
  <c r="I2009" i="3"/>
  <c r="O2009" i="3" s="1"/>
  <c r="I1997" i="3"/>
  <c r="O1997" i="3" s="1"/>
  <c r="I1985" i="3"/>
  <c r="O1985" i="3" s="1"/>
  <c r="I1973" i="3"/>
  <c r="O1973" i="3" s="1"/>
  <c r="I1961" i="3"/>
  <c r="O1961" i="3" s="1"/>
  <c r="I1949" i="3"/>
  <c r="O1949" i="3" s="1"/>
  <c r="I1937" i="3"/>
  <c r="O1937" i="3" s="1"/>
  <c r="I1925" i="3"/>
  <c r="O1925" i="3" s="1"/>
  <c r="I1913" i="3"/>
  <c r="O1913" i="3" s="1"/>
  <c r="I1901" i="3"/>
  <c r="O1901" i="3" s="1"/>
  <c r="I1889" i="3"/>
  <c r="O1889" i="3" s="1"/>
  <c r="I1877" i="3"/>
  <c r="O1877" i="3" s="1"/>
  <c r="I1865" i="3"/>
  <c r="O1865" i="3" s="1"/>
  <c r="I1853" i="3"/>
  <c r="O1853" i="3" s="1"/>
  <c r="I1841" i="3"/>
  <c r="O1841" i="3" s="1"/>
  <c r="I1829" i="3"/>
  <c r="O1829" i="3" s="1"/>
  <c r="I1817" i="3"/>
  <c r="O1817" i="3" s="1"/>
  <c r="I1805" i="3"/>
  <c r="O1805" i="3" s="1"/>
  <c r="I1793" i="3"/>
  <c r="O1793" i="3" s="1"/>
  <c r="I1781" i="3"/>
  <c r="O1781" i="3" s="1"/>
  <c r="I1769" i="3"/>
  <c r="O1769" i="3" s="1"/>
  <c r="I1757" i="3"/>
  <c r="O1757" i="3" s="1"/>
  <c r="I1745" i="3"/>
  <c r="O1745" i="3" s="1"/>
  <c r="I1733" i="3"/>
  <c r="O1733" i="3" s="1"/>
  <c r="I1721" i="3"/>
  <c r="O1721" i="3" s="1"/>
  <c r="I1709" i="3"/>
  <c r="O1709" i="3" s="1"/>
  <c r="I1697" i="3"/>
  <c r="O1697" i="3" s="1"/>
  <c r="I1685" i="3"/>
  <c r="O1685" i="3" s="1"/>
  <c r="I1673" i="3"/>
  <c r="O1673" i="3" s="1"/>
  <c r="I1661" i="3"/>
  <c r="O1661" i="3" s="1"/>
  <c r="I1649" i="3"/>
  <c r="O1649" i="3" s="1"/>
  <c r="I1637" i="3"/>
  <c r="O1637" i="3" s="1"/>
  <c r="I1625" i="3"/>
  <c r="O1625" i="3" s="1"/>
  <c r="I1613" i="3"/>
  <c r="O1613" i="3" s="1"/>
  <c r="I1601" i="3"/>
  <c r="O1601" i="3" s="1"/>
  <c r="I1589" i="3"/>
  <c r="O1589" i="3" s="1"/>
  <c r="I1577" i="3"/>
  <c r="O1577" i="3" s="1"/>
  <c r="I1565" i="3"/>
  <c r="O1565" i="3" s="1"/>
  <c r="I1553" i="3"/>
  <c r="O1553" i="3" s="1"/>
  <c r="I1541" i="3"/>
  <c r="O1541" i="3" s="1"/>
  <c r="I1529" i="3"/>
  <c r="O1529" i="3" s="1"/>
  <c r="I1517" i="3"/>
  <c r="O1517" i="3" s="1"/>
  <c r="I1505" i="3"/>
  <c r="O1505" i="3" s="1"/>
  <c r="I1493" i="3"/>
  <c r="O1493" i="3" s="1"/>
  <c r="I1481" i="3"/>
  <c r="O1481" i="3" s="1"/>
  <c r="I1469" i="3"/>
  <c r="O1469" i="3" s="1"/>
  <c r="I1457" i="3"/>
  <c r="O1457" i="3" s="1"/>
  <c r="I1445" i="3"/>
  <c r="O1445" i="3" s="1"/>
  <c r="I1433" i="3"/>
  <c r="O1433" i="3" s="1"/>
  <c r="I1421" i="3"/>
  <c r="O1421" i="3" s="1"/>
  <c r="I1409" i="3"/>
  <c r="O1409" i="3" s="1"/>
  <c r="I1397" i="3"/>
  <c r="O1397" i="3" s="1"/>
  <c r="I1385" i="3"/>
  <c r="O1385" i="3" s="1"/>
  <c r="I1373" i="3"/>
  <c r="O1373" i="3" s="1"/>
  <c r="I1361" i="3"/>
  <c r="O1361" i="3" s="1"/>
  <c r="I1349" i="3"/>
  <c r="O1349" i="3" s="1"/>
  <c r="I1337" i="3"/>
  <c r="O1337" i="3" s="1"/>
  <c r="I1325" i="3"/>
  <c r="O1325" i="3" s="1"/>
  <c r="I1313" i="3"/>
  <c r="O1313" i="3" s="1"/>
  <c r="I1301" i="3"/>
  <c r="O1301" i="3" s="1"/>
  <c r="I1289" i="3"/>
  <c r="O1289" i="3" s="1"/>
  <c r="I1277" i="3"/>
  <c r="O1277" i="3" s="1"/>
  <c r="I1265" i="3"/>
  <c r="O1265" i="3" s="1"/>
  <c r="I1253" i="3"/>
  <c r="O1253" i="3" s="1"/>
  <c r="I1241" i="3"/>
  <c r="O1241" i="3" s="1"/>
  <c r="I1229" i="3"/>
  <c r="O1229" i="3" s="1"/>
  <c r="I1217" i="3"/>
  <c r="O1217" i="3" s="1"/>
  <c r="I1205" i="3"/>
  <c r="O1205" i="3" s="1"/>
  <c r="I1193" i="3"/>
  <c r="O1193" i="3" s="1"/>
  <c r="I1181" i="3"/>
  <c r="O1181" i="3" s="1"/>
  <c r="I1169" i="3"/>
  <c r="O1169" i="3" s="1"/>
  <c r="I1157" i="3"/>
  <c r="O1157" i="3" s="1"/>
  <c r="I1145" i="3"/>
  <c r="O1145" i="3" s="1"/>
  <c r="I1133" i="3"/>
  <c r="O1133" i="3" s="1"/>
  <c r="I1121" i="3"/>
  <c r="O1121" i="3" s="1"/>
  <c r="I1109" i="3"/>
  <c r="O1109" i="3" s="1"/>
  <c r="I1097" i="3"/>
  <c r="O1097" i="3" s="1"/>
  <c r="I1085" i="3"/>
  <c r="O1085" i="3" s="1"/>
  <c r="I1073" i="3"/>
  <c r="O1073" i="3" s="1"/>
  <c r="I1061" i="3"/>
  <c r="O1061" i="3" s="1"/>
  <c r="I1049" i="3"/>
  <c r="O1049" i="3" s="1"/>
  <c r="I1037" i="3"/>
  <c r="O1037" i="3" s="1"/>
  <c r="I1025" i="3"/>
  <c r="O1025" i="3" s="1"/>
  <c r="I1013" i="3"/>
  <c r="O1013" i="3" s="1"/>
  <c r="I1001" i="3"/>
  <c r="O1001" i="3" s="1"/>
  <c r="I989" i="3"/>
  <c r="O989" i="3" s="1"/>
  <c r="I977" i="3"/>
  <c r="O977" i="3" s="1"/>
  <c r="I965" i="3"/>
  <c r="O965" i="3" s="1"/>
  <c r="I953" i="3"/>
  <c r="O953" i="3" s="1"/>
  <c r="I941" i="3"/>
  <c r="O941" i="3" s="1"/>
  <c r="I929" i="3"/>
  <c r="O929" i="3" s="1"/>
  <c r="I917" i="3"/>
  <c r="O917" i="3" s="1"/>
  <c r="I905" i="3"/>
  <c r="O905" i="3" s="1"/>
  <c r="I893" i="3"/>
  <c r="O893" i="3" s="1"/>
  <c r="I881" i="3"/>
  <c r="O881" i="3" s="1"/>
  <c r="I869" i="3"/>
  <c r="O869" i="3" s="1"/>
  <c r="I857" i="3"/>
  <c r="O857" i="3" s="1"/>
  <c r="I845" i="3"/>
  <c r="O845" i="3" s="1"/>
  <c r="I833" i="3"/>
  <c r="O833" i="3" s="1"/>
  <c r="I821" i="3"/>
  <c r="O821" i="3" s="1"/>
  <c r="I809" i="3"/>
  <c r="O809" i="3" s="1"/>
  <c r="I797" i="3"/>
  <c r="O797" i="3" s="1"/>
  <c r="I785" i="3"/>
  <c r="O785" i="3" s="1"/>
  <c r="I773" i="3"/>
  <c r="O773" i="3" s="1"/>
  <c r="I761" i="3"/>
  <c r="O761" i="3" s="1"/>
  <c r="I749" i="3"/>
  <c r="O749" i="3" s="1"/>
  <c r="I737" i="3"/>
  <c r="O737" i="3" s="1"/>
  <c r="I725" i="3"/>
  <c r="O725" i="3" s="1"/>
  <c r="I713" i="3"/>
  <c r="O713" i="3" s="1"/>
  <c r="I701" i="3"/>
  <c r="O701" i="3" s="1"/>
  <c r="I689" i="3"/>
  <c r="O689" i="3" s="1"/>
  <c r="I677" i="3"/>
  <c r="O677" i="3" s="1"/>
  <c r="I665" i="3"/>
  <c r="O665" i="3" s="1"/>
  <c r="I653" i="3"/>
  <c r="O653" i="3" s="1"/>
  <c r="I641" i="3"/>
  <c r="O641" i="3" s="1"/>
  <c r="I629" i="3"/>
  <c r="O629" i="3" s="1"/>
  <c r="I617" i="3"/>
  <c r="O617" i="3" s="1"/>
  <c r="I605" i="3"/>
  <c r="O605" i="3" s="1"/>
  <c r="I593" i="3"/>
  <c r="O593" i="3" s="1"/>
  <c r="I581" i="3"/>
  <c r="O581" i="3" s="1"/>
  <c r="I569" i="3"/>
  <c r="O569" i="3" s="1"/>
  <c r="I557" i="3"/>
  <c r="O557" i="3" s="1"/>
  <c r="I545" i="3"/>
  <c r="O545" i="3" s="1"/>
  <c r="I533" i="3"/>
  <c r="O533" i="3" s="1"/>
  <c r="I521" i="3"/>
  <c r="O521" i="3" s="1"/>
  <c r="I509" i="3"/>
  <c r="O509" i="3" s="1"/>
  <c r="I497" i="3"/>
  <c r="O497" i="3" s="1"/>
  <c r="I485" i="3"/>
  <c r="O485" i="3" s="1"/>
  <c r="I473" i="3"/>
  <c r="O473" i="3" s="1"/>
  <c r="I461" i="3"/>
  <c r="O461" i="3" s="1"/>
  <c r="I449" i="3"/>
  <c r="O449" i="3" s="1"/>
  <c r="I437" i="3"/>
  <c r="O437" i="3" s="1"/>
  <c r="I425" i="3"/>
  <c r="O425" i="3" s="1"/>
  <c r="I413" i="3"/>
  <c r="O413" i="3" s="1"/>
  <c r="I401" i="3"/>
  <c r="O401" i="3" s="1"/>
  <c r="I389" i="3"/>
  <c r="O389" i="3" s="1"/>
  <c r="I377" i="3"/>
  <c r="O377" i="3" s="1"/>
  <c r="I365" i="3"/>
  <c r="O365" i="3" s="1"/>
  <c r="I353" i="3"/>
  <c r="O353" i="3" s="1"/>
  <c r="I341" i="3"/>
  <c r="O341" i="3" s="1"/>
  <c r="I329" i="3"/>
  <c r="O329" i="3" s="1"/>
  <c r="I317" i="3"/>
  <c r="O317" i="3" s="1"/>
  <c r="I305" i="3"/>
  <c r="O305" i="3" s="1"/>
  <c r="I293" i="3"/>
  <c r="O293" i="3" s="1"/>
  <c r="I281" i="3"/>
  <c r="O281" i="3" s="1"/>
  <c r="I269" i="3"/>
  <c r="O269" i="3" s="1"/>
  <c r="I257" i="3"/>
  <c r="O257" i="3" s="1"/>
  <c r="I245" i="3"/>
  <c r="O245" i="3" s="1"/>
  <c r="I233" i="3"/>
  <c r="O233" i="3" s="1"/>
  <c r="I221" i="3"/>
  <c r="O221" i="3" s="1"/>
  <c r="I209" i="3"/>
  <c r="O209" i="3" s="1"/>
  <c r="I197" i="3"/>
  <c r="O197" i="3" s="1"/>
  <c r="I185" i="3"/>
  <c r="O185" i="3" s="1"/>
  <c r="O173" i="3"/>
  <c r="O161" i="3"/>
  <c r="O149" i="3"/>
  <c r="O137" i="3"/>
  <c r="O125" i="3"/>
  <c r="O113" i="3"/>
  <c r="O101" i="3"/>
  <c r="O89" i="3"/>
  <c r="O77" i="3"/>
  <c r="O65" i="3"/>
  <c r="O53" i="3"/>
  <c r="O41" i="3"/>
  <c r="O29" i="3"/>
  <c r="O17" i="3"/>
  <c r="O5" i="3"/>
  <c r="P4028" i="3"/>
  <c r="P4016" i="3"/>
  <c r="P4004" i="3"/>
  <c r="P3992" i="3"/>
  <c r="P3980" i="3"/>
  <c r="P3968" i="3"/>
  <c r="P3956" i="3"/>
  <c r="P3944" i="3"/>
  <c r="P3932" i="3"/>
  <c r="P3920" i="3"/>
  <c r="P3908" i="3"/>
  <c r="P3896" i="3"/>
  <c r="P3884" i="3"/>
  <c r="P3872" i="3"/>
  <c r="P3860" i="3"/>
  <c r="P3848" i="3"/>
  <c r="P3836" i="3"/>
  <c r="P3824" i="3"/>
  <c r="P3812" i="3"/>
  <c r="P3800" i="3"/>
  <c r="P3788" i="3"/>
  <c r="P3776" i="3"/>
  <c r="P3764" i="3"/>
  <c r="P3752" i="3"/>
  <c r="P3740" i="3"/>
  <c r="P3728" i="3"/>
  <c r="P3716" i="3"/>
  <c r="P3704" i="3"/>
  <c r="P3692" i="3"/>
  <c r="P3680" i="3"/>
  <c r="P3668" i="3"/>
  <c r="P3656" i="3"/>
  <c r="P3644" i="3"/>
  <c r="P3632" i="3"/>
  <c r="P3620" i="3"/>
  <c r="P3608" i="3"/>
  <c r="P3596" i="3"/>
  <c r="P3584" i="3"/>
  <c r="P3572" i="3"/>
  <c r="P3560" i="3"/>
  <c r="P3548" i="3"/>
  <c r="P3536" i="3"/>
  <c r="P3524" i="3"/>
  <c r="P3512" i="3"/>
  <c r="P3500" i="3"/>
  <c r="P3488" i="3"/>
  <c r="P3476" i="3"/>
  <c r="P3464" i="3"/>
  <c r="P3452" i="3"/>
  <c r="P3440" i="3"/>
  <c r="P3428" i="3"/>
  <c r="P3416" i="3"/>
  <c r="P3404" i="3"/>
  <c r="P3392" i="3"/>
  <c r="P3380" i="3"/>
  <c r="P3368" i="3"/>
  <c r="P3356" i="3"/>
  <c r="P3344" i="3"/>
  <c r="P3332" i="3"/>
  <c r="P3320" i="3"/>
  <c r="P3308" i="3"/>
  <c r="P3296" i="3"/>
  <c r="P3284" i="3"/>
  <c r="P3272" i="3"/>
  <c r="P3260" i="3"/>
  <c r="P3248" i="3"/>
  <c r="P3236" i="3"/>
  <c r="P3224" i="3"/>
  <c r="P3212" i="3"/>
  <c r="P3200" i="3"/>
  <c r="P3188" i="3"/>
  <c r="P3176" i="3"/>
  <c r="P3164" i="3"/>
  <c r="P3152" i="3"/>
  <c r="P3140" i="3"/>
  <c r="P3128" i="3"/>
  <c r="P3116" i="3"/>
  <c r="P3104" i="3"/>
  <c r="P3092" i="3"/>
  <c r="P3080" i="3"/>
  <c r="P3068" i="3"/>
  <c r="P3056" i="3"/>
  <c r="P3044" i="3"/>
  <c r="P3032" i="3"/>
  <c r="P3020" i="3"/>
  <c r="P3008" i="3"/>
  <c r="P2996" i="3"/>
  <c r="P2984" i="3"/>
  <c r="P2972" i="3"/>
  <c r="P2960" i="3"/>
  <c r="P2948" i="3"/>
  <c r="P2936" i="3"/>
  <c r="P2924" i="3"/>
  <c r="P2912" i="3"/>
  <c r="P2900" i="3"/>
  <c r="P2888" i="3"/>
  <c r="P2876" i="3"/>
  <c r="P2864" i="3"/>
  <c r="P2852" i="3"/>
  <c r="P2840" i="3"/>
  <c r="P2828" i="3"/>
  <c r="P2816" i="3"/>
  <c r="P2804" i="3"/>
  <c r="P2792" i="3"/>
  <c r="P2780" i="3"/>
  <c r="P2768" i="3"/>
  <c r="P2756" i="3"/>
  <c r="P2744" i="3"/>
  <c r="P2732" i="3"/>
  <c r="P2720" i="3"/>
  <c r="P2708" i="3"/>
  <c r="P2696" i="3"/>
  <c r="P2684" i="3"/>
  <c r="P2672" i="3"/>
  <c r="P2660" i="3"/>
  <c r="P2648" i="3"/>
  <c r="P2636" i="3"/>
  <c r="P2624" i="3"/>
  <c r="P2612" i="3"/>
  <c r="P2600" i="3"/>
  <c r="P2588" i="3"/>
  <c r="P2576" i="3"/>
  <c r="P2564" i="3"/>
  <c r="P2552" i="3"/>
  <c r="P2540" i="3"/>
  <c r="P2528" i="3"/>
  <c r="P2516" i="3"/>
  <c r="P2504" i="3"/>
  <c r="P2492" i="3"/>
  <c r="P2480" i="3"/>
  <c r="P2468" i="3"/>
  <c r="P2456" i="3"/>
  <c r="P2444" i="3"/>
  <c r="P2432" i="3"/>
  <c r="P2420" i="3"/>
  <c r="P2408" i="3"/>
  <c r="P2396" i="3"/>
  <c r="P2384" i="3"/>
  <c r="P2372" i="3"/>
  <c r="P2360" i="3"/>
  <c r="P2348" i="3"/>
  <c r="P2336" i="3"/>
  <c r="P2324" i="3"/>
  <c r="P2312" i="3"/>
  <c r="P2300" i="3"/>
  <c r="P2288" i="3"/>
  <c r="P2276" i="3"/>
  <c r="P2264" i="3"/>
  <c r="P2252" i="3"/>
  <c r="P2240" i="3"/>
  <c r="P2228" i="3"/>
  <c r="P2216" i="3"/>
  <c r="P2204" i="3"/>
  <c r="P2192" i="3"/>
  <c r="P2180" i="3"/>
  <c r="P2168" i="3"/>
  <c r="P2156" i="3"/>
  <c r="P2144" i="3"/>
  <c r="P2132" i="3"/>
  <c r="P2120" i="3"/>
  <c r="P2108" i="3"/>
  <c r="P2096" i="3"/>
  <c r="P2084" i="3"/>
  <c r="P2072" i="3"/>
  <c r="P2060" i="3"/>
  <c r="P2048" i="3"/>
  <c r="P2036" i="3"/>
  <c r="P2024" i="3"/>
  <c r="P2012" i="3"/>
  <c r="P2000" i="3"/>
  <c r="P1988" i="3"/>
  <c r="P1976" i="3"/>
  <c r="P1964" i="3"/>
  <c r="P1952" i="3"/>
  <c r="P1940" i="3"/>
  <c r="P1928" i="3"/>
  <c r="P1916" i="3"/>
  <c r="P1904" i="3"/>
  <c r="P1892" i="3"/>
  <c r="P1880" i="3"/>
  <c r="P1868" i="3"/>
  <c r="P1856" i="3"/>
  <c r="P1844" i="3"/>
  <c r="P1832" i="3"/>
  <c r="P1820" i="3"/>
  <c r="P1808" i="3"/>
  <c r="P1796" i="3"/>
  <c r="P1784" i="3"/>
  <c r="P1772" i="3"/>
  <c r="P1760" i="3"/>
  <c r="P1748" i="3"/>
  <c r="P1736" i="3"/>
  <c r="P1724" i="3"/>
  <c r="P1712" i="3"/>
  <c r="P1700" i="3"/>
  <c r="P1688" i="3"/>
  <c r="P1676" i="3"/>
  <c r="P1664" i="3"/>
  <c r="P1652" i="3"/>
  <c r="P1640" i="3"/>
  <c r="P1628" i="3"/>
  <c r="P1616" i="3"/>
  <c r="P1604" i="3"/>
  <c r="P1592" i="3"/>
  <c r="P1580" i="3"/>
  <c r="P1568" i="3"/>
  <c r="P1556" i="3"/>
  <c r="P1544" i="3"/>
  <c r="P1532" i="3"/>
  <c r="P1520" i="3"/>
  <c r="P1508" i="3"/>
  <c r="P1496" i="3"/>
  <c r="P1484" i="3"/>
  <c r="P1472" i="3"/>
  <c r="P1460" i="3"/>
  <c r="P1448" i="3"/>
  <c r="P1436" i="3"/>
  <c r="P1424" i="3"/>
  <c r="P1412" i="3"/>
  <c r="P1400" i="3"/>
  <c r="P1388" i="3"/>
  <c r="P1376" i="3"/>
  <c r="P1364" i="3"/>
  <c r="P1352" i="3"/>
  <c r="P1340" i="3"/>
  <c r="P1328" i="3"/>
  <c r="P1316" i="3"/>
  <c r="P1304" i="3"/>
  <c r="P1292" i="3"/>
  <c r="P1280" i="3"/>
  <c r="P1268" i="3"/>
  <c r="P1256" i="3"/>
  <c r="P1244" i="3"/>
  <c r="P1232" i="3"/>
  <c r="P1220" i="3"/>
  <c r="P1208" i="3"/>
  <c r="P1196" i="3"/>
  <c r="P1184" i="3"/>
  <c r="P1172" i="3"/>
  <c r="P1160" i="3"/>
  <c r="P1148" i="3"/>
  <c r="P1136" i="3"/>
  <c r="P1124" i="3"/>
  <c r="P1112" i="3"/>
  <c r="P1100" i="3"/>
  <c r="P1088" i="3"/>
  <c r="P1076" i="3"/>
  <c r="P1064" i="3"/>
  <c r="P1052" i="3"/>
  <c r="P1040" i="3"/>
  <c r="P1028" i="3"/>
  <c r="P1016" i="3"/>
  <c r="P1004" i="3"/>
  <c r="P992" i="3"/>
  <c r="P980" i="3"/>
  <c r="P968" i="3"/>
  <c r="P956" i="3"/>
  <c r="P944" i="3"/>
  <c r="P932" i="3"/>
  <c r="P920" i="3"/>
  <c r="P908" i="3"/>
  <c r="P896" i="3"/>
  <c r="P884" i="3"/>
  <c r="P872" i="3"/>
  <c r="P860" i="3"/>
  <c r="P848" i="3"/>
  <c r="P836" i="3"/>
  <c r="P824" i="3"/>
  <c r="P812" i="3"/>
  <c r="P800" i="3"/>
  <c r="P788" i="3"/>
  <c r="P776" i="3"/>
  <c r="P764" i="3"/>
  <c r="P752" i="3"/>
  <c r="P740" i="3"/>
  <c r="P728" i="3"/>
  <c r="P716" i="3"/>
  <c r="P704" i="3"/>
  <c r="P692" i="3"/>
  <c r="P680" i="3"/>
  <c r="P668" i="3"/>
  <c r="P656" i="3"/>
  <c r="P644" i="3"/>
  <c r="P632" i="3"/>
  <c r="P620" i="3"/>
  <c r="P608" i="3"/>
  <c r="P596" i="3"/>
  <c r="P584" i="3"/>
  <c r="P572" i="3"/>
  <c r="P560" i="3"/>
  <c r="P548" i="3"/>
  <c r="P536" i="3"/>
  <c r="P524" i="3"/>
  <c r="P512" i="3"/>
  <c r="P500" i="3"/>
  <c r="P488" i="3"/>
  <c r="P476" i="3"/>
  <c r="P464" i="3"/>
  <c r="P452" i="3"/>
  <c r="P440" i="3"/>
  <c r="P428" i="3"/>
  <c r="P416" i="3"/>
  <c r="P404" i="3"/>
  <c r="P392" i="3"/>
  <c r="P380" i="3"/>
  <c r="P368" i="3"/>
  <c r="P356" i="3"/>
  <c r="P344" i="3"/>
  <c r="P332" i="3"/>
  <c r="P320" i="3"/>
  <c r="P308" i="3"/>
  <c r="P296" i="3"/>
  <c r="P284" i="3"/>
  <c r="P272" i="3"/>
  <c r="P260" i="3"/>
  <c r="P248" i="3"/>
  <c r="P236" i="3"/>
  <c r="P224" i="3"/>
  <c r="P212" i="3"/>
  <c r="P200" i="3"/>
  <c r="P188" i="3"/>
  <c r="P176" i="3"/>
  <c r="P164" i="3"/>
  <c r="P152" i="3"/>
  <c r="P140" i="3"/>
  <c r="P128" i="3"/>
  <c r="P116" i="3"/>
  <c r="P104" i="3"/>
  <c r="P92" i="3"/>
  <c r="P80" i="3"/>
  <c r="P68" i="3"/>
  <c r="P56" i="3"/>
  <c r="P44" i="3"/>
  <c r="P32" i="3"/>
  <c r="P20" i="3"/>
  <c r="P8" i="3"/>
  <c r="Q4028" i="3"/>
  <c r="Q4016" i="3"/>
  <c r="Q4004" i="3"/>
  <c r="Q3992" i="3"/>
  <c r="Q3980" i="3"/>
  <c r="Q3968" i="3"/>
  <c r="Q3956" i="3"/>
  <c r="Q3944" i="3"/>
  <c r="Q3932" i="3"/>
  <c r="Q3920" i="3"/>
  <c r="Q3908" i="3"/>
  <c r="Q3896" i="3"/>
  <c r="Q3884" i="3"/>
  <c r="Q3872" i="3"/>
  <c r="Q3860" i="3"/>
  <c r="Q3848" i="3"/>
  <c r="Q3836" i="3"/>
  <c r="Q3824" i="3"/>
  <c r="Q3812" i="3"/>
  <c r="Q3800" i="3"/>
  <c r="Q3788" i="3"/>
  <c r="Q3776" i="3"/>
  <c r="Q3764" i="3"/>
  <c r="Q3752" i="3"/>
  <c r="Q3740" i="3"/>
  <c r="Q3728" i="3"/>
  <c r="Q3716" i="3"/>
  <c r="Q3704" i="3"/>
  <c r="Q3692" i="3"/>
  <c r="Q3680" i="3"/>
  <c r="Q3668" i="3"/>
  <c r="Q3656" i="3"/>
  <c r="Q3644" i="3"/>
  <c r="Q3632" i="3"/>
  <c r="Q3620" i="3"/>
  <c r="Q3608" i="3"/>
  <c r="Q3596" i="3"/>
  <c r="Q3584" i="3"/>
  <c r="Q3572" i="3"/>
  <c r="Q3560" i="3"/>
  <c r="Q3548" i="3"/>
  <c r="Q3536" i="3"/>
  <c r="Q3524" i="3"/>
  <c r="Q3512" i="3"/>
  <c r="Q3500" i="3"/>
  <c r="Q3488" i="3"/>
  <c r="Q3476" i="3"/>
  <c r="Q3464" i="3"/>
  <c r="Q3452" i="3"/>
  <c r="Q3440" i="3"/>
  <c r="Q3428" i="3"/>
  <c r="Q3416" i="3"/>
  <c r="Q3404" i="3"/>
  <c r="Q3392" i="3"/>
  <c r="Q3380" i="3"/>
  <c r="Q3368" i="3"/>
  <c r="Q3356" i="3"/>
  <c r="Q3344" i="3"/>
  <c r="Q3332" i="3"/>
  <c r="Q3320" i="3"/>
  <c r="Q3308" i="3"/>
  <c r="Q3296" i="3"/>
  <c r="Q3284" i="3"/>
  <c r="Q3272" i="3"/>
  <c r="Q3260" i="3"/>
  <c r="Q3248" i="3"/>
  <c r="Q3236" i="3"/>
  <c r="Q3224" i="3"/>
  <c r="Q3212" i="3"/>
  <c r="Q3200" i="3"/>
  <c r="Q3188" i="3"/>
  <c r="Q3176" i="3"/>
  <c r="Q3164" i="3"/>
  <c r="Q3152" i="3"/>
  <c r="Q3140" i="3"/>
  <c r="Q3128" i="3"/>
  <c r="Q3116" i="3"/>
  <c r="Q3104" i="3"/>
  <c r="Q3092" i="3"/>
  <c r="Q3080" i="3"/>
  <c r="Q3068" i="3"/>
  <c r="Q3056" i="3"/>
  <c r="Q3044" i="3"/>
  <c r="Q3032" i="3"/>
  <c r="Q3020" i="3"/>
  <c r="Q3008" i="3"/>
  <c r="Q2996" i="3"/>
  <c r="Q2984" i="3"/>
  <c r="Q2972" i="3"/>
  <c r="Q2960" i="3"/>
  <c r="Q2948" i="3"/>
  <c r="Q2936" i="3"/>
  <c r="Q2924" i="3"/>
  <c r="Q2912" i="3"/>
  <c r="Q2900" i="3"/>
  <c r="Q2888" i="3"/>
  <c r="Q2876" i="3"/>
  <c r="Q2864" i="3"/>
  <c r="Q2852" i="3"/>
  <c r="Q2840" i="3"/>
  <c r="Q2828" i="3"/>
  <c r="Q2816" i="3"/>
  <c r="Q2804" i="3"/>
  <c r="Q2792" i="3"/>
  <c r="Q2780" i="3"/>
  <c r="Q2768" i="3"/>
  <c r="Q2756" i="3"/>
  <c r="Q2744" i="3"/>
  <c r="Q2732" i="3"/>
  <c r="Q2720" i="3"/>
  <c r="Q2708" i="3"/>
  <c r="Q2696" i="3"/>
  <c r="Q2684" i="3"/>
  <c r="Q2672" i="3"/>
  <c r="Q2660" i="3"/>
  <c r="Q2648" i="3"/>
  <c r="Q2636" i="3"/>
  <c r="Q2624" i="3"/>
  <c r="Q2612" i="3"/>
  <c r="Q2600" i="3"/>
  <c r="Q2588" i="3"/>
  <c r="Q2576" i="3"/>
  <c r="Q2564" i="3"/>
  <c r="Q2552" i="3"/>
  <c r="Q2540" i="3"/>
  <c r="Q2528" i="3"/>
  <c r="Q2516" i="3"/>
  <c r="Q2504" i="3"/>
  <c r="Q2492" i="3"/>
  <c r="Q2480" i="3"/>
  <c r="Q2468" i="3"/>
  <c r="Q2456" i="3"/>
  <c r="Q2444" i="3"/>
  <c r="Q2432" i="3"/>
  <c r="Q2420" i="3"/>
  <c r="Q2408" i="3"/>
  <c r="Q2396" i="3"/>
  <c r="Q2384" i="3"/>
  <c r="Q2372" i="3"/>
  <c r="Q2360" i="3"/>
  <c r="Q2348" i="3"/>
  <c r="Q2336" i="3"/>
  <c r="Q2324" i="3"/>
  <c r="Q2312" i="3"/>
  <c r="Q2300" i="3"/>
  <c r="Q2288" i="3"/>
  <c r="Q2276" i="3"/>
  <c r="Q2264" i="3"/>
  <c r="Q2252" i="3"/>
  <c r="Q2240" i="3"/>
  <c r="Q2228" i="3"/>
  <c r="Q2216" i="3"/>
  <c r="Q2204" i="3"/>
  <c r="Q2192" i="3"/>
  <c r="Q2180" i="3"/>
  <c r="Q2168" i="3"/>
  <c r="Q2156" i="3"/>
  <c r="Q2144" i="3"/>
  <c r="Q2132" i="3"/>
  <c r="Q2120" i="3"/>
  <c r="Q2108" i="3"/>
  <c r="Q2096" i="3"/>
  <c r="Q2084" i="3"/>
  <c r="Q2072" i="3"/>
  <c r="Q2060" i="3"/>
  <c r="Q2048" i="3"/>
  <c r="Q2036" i="3"/>
  <c r="Q2024" i="3"/>
  <c r="Q2012" i="3"/>
  <c r="Q2000" i="3"/>
  <c r="Q1988" i="3"/>
  <c r="Q1976" i="3"/>
  <c r="Q1964" i="3"/>
  <c r="Q1952" i="3"/>
  <c r="Q1940" i="3"/>
  <c r="Q1928" i="3"/>
  <c r="Q1916" i="3"/>
  <c r="Q1904" i="3"/>
  <c r="Q1892" i="3"/>
  <c r="Q1880" i="3"/>
  <c r="Q1868" i="3"/>
  <c r="Q1856" i="3"/>
  <c r="Q1844" i="3"/>
  <c r="Q1832" i="3"/>
  <c r="O2668" i="3"/>
  <c r="O2656" i="3"/>
  <c r="O2644" i="3"/>
  <c r="O2632" i="3"/>
  <c r="O2620" i="3"/>
  <c r="O2608" i="3"/>
  <c r="O2596" i="3"/>
  <c r="O2584" i="3"/>
  <c r="O2572" i="3"/>
  <c r="O2560" i="3"/>
  <c r="O2548" i="3"/>
  <c r="O2536" i="3"/>
  <c r="O2524" i="3"/>
  <c r="O2512" i="3"/>
  <c r="O2500" i="3"/>
  <c r="O2488" i="3"/>
  <c r="O2476" i="3"/>
  <c r="O2464" i="3"/>
  <c r="O2452" i="3"/>
  <c r="O2440" i="3"/>
  <c r="O2428" i="3"/>
  <c r="O2416" i="3"/>
  <c r="O2404" i="3"/>
  <c r="O2392" i="3"/>
  <c r="O2380" i="3"/>
  <c r="O2368" i="3"/>
  <c r="O2356" i="3"/>
  <c r="O2344" i="3"/>
  <c r="O2332" i="3"/>
  <c r="O2320" i="3"/>
  <c r="O2308" i="3"/>
  <c r="O2296" i="3"/>
  <c r="O2284" i="3"/>
  <c r="O2272" i="3"/>
  <c r="O2260" i="3"/>
  <c r="O2248" i="3"/>
  <c r="O2236" i="3"/>
  <c r="O2224" i="3"/>
  <c r="O2212" i="3"/>
  <c r="O2200" i="3"/>
  <c r="O2188" i="3"/>
  <c r="O2176" i="3"/>
  <c r="O2164" i="3"/>
  <c r="O2152" i="3"/>
  <c r="O2140" i="3"/>
  <c r="O2128" i="3"/>
  <c r="O2116" i="3"/>
  <c r="O2104" i="3"/>
  <c r="O2092" i="3"/>
  <c r="O2080" i="3"/>
  <c r="O2068" i="3"/>
  <c r="O2056" i="3"/>
  <c r="O2044" i="3"/>
  <c r="O2032" i="3"/>
  <c r="O2020" i="3"/>
  <c r="O2008" i="3"/>
  <c r="O1996" i="3"/>
  <c r="O1984" i="3"/>
  <c r="O1972" i="3"/>
  <c r="O1960" i="3"/>
  <c r="O1948" i="3"/>
  <c r="O1936" i="3"/>
  <c r="O1924" i="3"/>
  <c r="O1912" i="3"/>
  <c r="O1900" i="3"/>
  <c r="O1888" i="3"/>
  <c r="O1876" i="3"/>
  <c r="O1864" i="3"/>
  <c r="O1852" i="3"/>
  <c r="O1840" i="3"/>
  <c r="O1828" i="3"/>
  <c r="O1816" i="3"/>
  <c r="O1804" i="3"/>
  <c r="O1792" i="3"/>
  <c r="O1780" i="3"/>
  <c r="O1768" i="3"/>
  <c r="O1756" i="3"/>
  <c r="O1744" i="3"/>
  <c r="O1732" i="3"/>
  <c r="O1720" i="3"/>
  <c r="O1708" i="3"/>
  <c r="O1696" i="3"/>
  <c r="O1684" i="3"/>
  <c r="O1672" i="3"/>
  <c r="O1660" i="3"/>
  <c r="O1648" i="3"/>
  <c r="O1636" i="3"/>
  <c r="O1624" i="3"/>
  <c r="O1612" i="3"/>
  <c r="O1600" i="3"/>
  <c r="O1588" i="3"/>
  <c r="O1576" i="3"/>
  <c r="O1564" i="3"/>
  <c r="O1552" i="3"/>
  <c r="O1540" i="3"/>
  <c r="O1528" i="3"/>
  <c r="O1516" i="3"/>
  <c r="O1504" i="3"/>
  <c r="O1492" i="3"/>
  <c r="O1480" i="3"/>
  <c r="O1468" i="3"/>
  <c r="O1456" i="3"/>
  <c r="O1444" i="3"/>
  <c r="O1432" i="3"/>
  <c r="O1420" i="3"/>
  <c r="O1408" i="3"/>
  <c r="O1396" i="3"/>
  <c r="O1384" i="3"/>
  <c r="O1372" i="3"/>
  <c r="O1360" i="3"/>
  <c r="O1348" i="3"/>
  <c r="O1336" i="3"/>
  <c r="O1324" i="3"/>
  <c r="O1312" i="3"/>
  <c r="O1300" i="3"/>
  <c r="O1288" i="3"/>
  <c r="O1276" i="3"/>
  <c r="O1264" i="3"/>
  <c r="O1252" i="3"/>
  <c r="O1240" i="3"/>
  <c r="O1228" i="3"/>
  <c r="O1216" i="3"/>
  <c r="O1204" i="3"/>
  <c r="O1192" i="3"/>
  <c r="O1180" i="3"/>
  <c r="O1168" i="3"/>
  <c r="O1156" i="3"/>
  <c r="O1144" i="3"/>
  <c r="O1132" i="3"/>
  <c r="O1120" i="3"/>
  <c r="O1108" i="3"/>
  <c r="O1096" i="3"/>
  <c r="O1084" i="3"/>
  <c r="O1072" i="3"/>
  <c r="O1060" i="3"/>
  <c r="O1048" i="3"/>
  <c r="O1036" i="3"/>
  <c r="O1024" i="3"/>
  <c r="O1012" i="3"/>
  <c r="O1000" i="3"/>
  <c r="O988" i="3"/>
  <c r="O976" i="3"/>
  <c r="O964" i="3"/>
  <c r="O952" i="3"/>
  <c r="O940" i="3"/>
  <c r="O928" i="3"/>
  <c r="O916" i="3"/>
  <c r="O904" i="3"/>
  <c r="O892" i="3"/>
  <c r="O880" i="3"/>
  <c r="O868" i="3"/>
  <c r="O856" i="3"/>
  <c r="O844" i="3"/>
  <c r="O832" i="3"/>
  <c r="O820" i="3"/>
  <c r="O808" i="3"/>
  <c r="O796" i="3"/>
  <c r="O784" i="3"/>
  <c r="O772" i="3"/>
  <c r="O760" i="3"/>
  <c r="O748" i="3"/>
  <c r="O736" i="3"/>
  <c r="O724" i="3"/>
  <c r="O712" i="3"/>
  <c r="O700" i="3"/>
  <c r="O688" i="3"/>
  <c r="O676" i="3"/>
  <c r="O664" i="3"/>
  <c r="O652" i="3"/>
  <c r="O640" i="3"/>
  <c r="O628" i="3"/>
  <c r="O616" i="3"/>
  <c r="O604" i="3"/>
  <c r="O592" i="3"/>
  <c r="O580" i="3"/>
  <c r="O568" i="3"/>
  <c r="O556" i="3"/>
  <c r="O544" i="3"/>
  <c r="O532" i="3"/>
  <c r="O520" i="3"/>
  <c r="O508" i="3"/>
  <c r="O496" i="3"/>
  <c r="O484" i="3"/>
  <c r="O472" i="3"/>
  <c r="O460" i="3"/>
  <c r="O448" i="3"/>
  <c r="O436" i="3"/>
  <c r="O424" i="3"/>
  <c r="O412" i="3"/>
  <c r="O400" i="3"/>
  <c r="O388" i="3"/>
  <c r="O376" i="3"/>
  <c r="O364" i="3"/>
  <c r="O352" i="3"/>
  <c r="O340" i="3"/>
  <c r="O328" i="3"/>
  <c r="O316" i="3"/>
  <c r="O304" i="3"/>
  <c r="O292" i="3"/>
  <c r="O280" i="3"/>
  <c r="O268" i="3"/>
  <c r="O256" i="3"/>
  <c r="O244" i="3"/>
  <c r="O232" i="3"/>
  <c r="O220" i="3"/>
  <c r="O208" i="3"/>
  <c r="O196" i="3"/>
  <c r="O184" i="3"/>
  <c r="O172" i="3"/>
  <c r="O160" i="3"/>
  <c r="O148" i="3"/>
  <c r="O136" i="3"/>
  <c r="O124" i="3"/>
  <c r="O112" i="3"/>
  <c r="O100" i="3"/>
  <c r="O88" i="3"/>
  <c r="O76" i="3"/>
  <c r="O64" i="3"/>
  <c r="O52" i="3"/>
  <c r="O40" i="3"/>
  <c r="O28" i="3"/>
  <c r="O16" i="3"/>
  <c r="O4" i="3"/>
  <c r="P4027" i="3"/>
  <c r="P4015" i="3"/>
  <c r="P4003" i="3"/>
  <c r="P3991" i="3"/>
  <c r="P3979" i="3"/>
  <c r="P3967" i="3"/>
  <c r="P3955" i="3"/>
  <c r="P3943" i="3"/>
  <c r="P3931" i="3"/>
  <c r="P3919" i="3"/>
  <c r="P3907" i="3"/>
  <c r="P3895" i="3"/>
  <c r="P3883" i="3"/>
  <c r="P3871" i="3"/>
  <c r="P3859" i="3"/>
  <c r="P3847" i="3"/>
  <c r="P3835" i="3"/>
  <c r="P3823" i="3"/>
  <c r="P3811" i="3"/>
  <c r="P3799" i="3"/>
  <c r="P3787" i="3"/>
  <c r="P3775" i="3"/>
  <c r="P3763" i="3"/>
  <c r="P3751" i="3"/>
  <c r="P3739" i="3"/>
  <c r="P3727" i="3"/>
  <c r="P3715" i="3"/>
  <c r="P3703" i="3"/>
  <c r="P3691" i="3"/>
  <c r="P3679" i="3"/>
  <c r="P3667" i="3"/>
  <c r="P3655" i="3"/>
  <c r="P3643" i="3"/>
  <c r="P3631" i="3"/>
  <c r="P3619" i="3"/>
  <c r="P3607" i="3"/>
  <c r="P3595" i="3"/>
  <c r="P3583" i="3"/>
  <c r="P3571" i="3"/>
  <c r="P3559" i="3"/>
  <c r="P3547" i="3"/>
  <c r="P3535" i="3"/>
  <c r="P3523" i="3"/>
  <c r="P3511" i="3"/>
  <c r="P3499" i="3"/>
  <c r="P3487" i="3"/>
  <c r="P3475" i="3"/>
  <c r="P3463" i="3"/>
  <c r="P3451" i="3"/>
  <c r="P3439" i="3"/>
  <c r="P3427" i="3"/>
  <c r="P3415" i="3"/>
  <c r="P3403" i="3"/>
  <c r="P3391" i="3"/>
  <c r="P3379" i="3"/>
  <c r="P3367" i="3"/>
  <c r="P3355" i="3"/>
  <c r="P3343" i="3"/>
  <c r="P3331" i="3"/>
  <c r="P3319" i="3"/>
  <c r="P3307" i="3"/>
  <c r="P3295" i="3"/>
  <c r="P3283" i="3"/>
  <c r="P3271" i="3"/>
  <c r="P3259" i="3"/>
  <c r="P3247" i="3"/>
  <c r="P3235" i="3"/>
  <c r="P3223" i="3"/>
  <c r="P3211" i="3"/>
  <c r="P3199" i="3"/>
  <c r="P3187" i="3"/>
  <c r="P3175" i="3"/>
  <c r="P3163" i="3"/>
  <c r="P3151" i="3"/>
  <c r="P3139" i="3"/>
  <c r="P3127" i="3"/>
  <c r="P3115" i="3"/>
  <c r="P3103" i="3"/>
  <c r="P3091" i="3"/>
  <c r="P3079" i="3"/>
  <c r="P3067" i="3"/>
  <c r="P3055" i="3"/>
  <c r="P3043" i="3"/>
  <c r="P3031" i="3"/>
  <c r="P3019" i="3"/>
  <c r="P3007" i="3"/>
  <c r="P2995" i="3"/>
  <c r="P2983" i="3"/>
  <c r="P2971" i="3"/>
  <c r="P2959" i="3"/>
  <c r="P2947" i="3"/>
  <c r="P2935" i="3"/>
  <c r="P2923" i="3"/>
  <c r="P2911" i="3"/>
  <c r="P2899" i="3"/>
  <c r="P2887" i="3"/>
  <c r="P2875" i="3"/>
  <c r="P2863" i="3"/>
  <c r="P2851" i="3"/>
  <c r="P2839" i="3"/>
  <c r="P2827" i="3"/>
  <c r="P2815" i="3"/>
  <c r="P2803" i="3"/>
  <c r="P2791" i="3"/>
  <c r="P2779" i="3"/>
  <c r="P2767" i="3"/>
  <c r="P2755" i="3"/>
  <c r="P2743" i="3"/>
  <c r="P2731" i="3"/>
  <c r="P2719" i="3"/>
  <c r="P2707" i="3"/>
  <c r="P2695" i="3"/>
  <c r="P2683" i="3"/>
  <c r="P2671" i="3"/>
  <c r="P2659" i="3"/>
  <c r="P2647" i="3"/>
  <c r="P2635" i="3"/>
  <c r="P2623" i="3"/>
  <c r="P2611" i="3"/>
  <c r="P2599" i="3"/>
  <c r="P2587" i="3"/>
  <c r="P2575" i="3"/>
  <c r="P2563" i="3"/>
  <c r="P2551" i="3"/>
  <c r="P2539" i="3"/>
  <c r="P2527" i="3"/>
  <c r="P2515" i="3"/>
  <c r="P2503" i="3"/>
  <c r="P2491" i="3"/>
  <c r="P2479" i="3"/>
  <c r="P2467" i="3"/>
  <c r="P2455" i="3"/>
  <c r="P2443" i="3"/>
  <c r="P2431" i="3"/>
  <c r="P2419" i="3"/>
  <c r="P2407" i="3"/>
  <c r="P2395" i="3"/>
  <c r="P2383" i="3"/>
  <c r="P2371" i="3"/>
  <c r="P2359" i="3"/>
  <c r="P2347" i="3"/>
  <c r="P2335" i="3"/>
  <c r="P2323" i="3"/>
  <c r="P2311" i="3"/>
  <c r="P2299" i="3"/>
  <c r="P2287" i="3"/>
  <c r="P2275" i="3"/>
  <c r="P2263" i="3"/>
  <c r="P2251" i="3"/>
  <c r="P2239" i="3"/>
  <c r="P2227" i="3"/>
  <c r="P2215" i="3"/>
  <c r="P2203" i="3"/>
  <c r="P2191" i="3"/>
  <c r="P2179" i="3"/>
  <c r="P2167" i="3"/>
  <c r="P2155" i="3"/>
  <c r="P2143" i="3"/>
  <c r="P2131" i="3"/>
  <c r="P2119" i="3"/>
  <c r="P2107" i="3"/>
  <c r="P2095" i="3"/>
  <c r="P2083" i="3"/>
  <c r="P2071" i="3"/>
  <c r="P2059" i="3"/>
  <c r="P2047" i="3"/>
  <c r="P2035" i="3"/>
  <c r="P2023" i="3"/>
  <c r="P2011" i="3"/>
  <c r="P1999" i="3"/>
  <c r="P1987" i="3"/>
  <c r="P1975" i="3"/>
  <c r="P1963" i="3"/>
  <c r="P1951" i="3"/>
  <c r="P1939" i="3"/>
  <c r="P1927" i="3"/>
  <c r="P1915" i="3"/>
  <c r="P1903" i="3"/>
  <c r="P1891" i="3"/>
  <c r="P1879" i="3"/>
  <c r="P1867" i="3"/>
  <c r="P1855" i="3"/>
  <c r="P1843" i="3"/>
  <c r="P1831" i="3"/>
  <c r="P1819" i="3"/>
  <c r="P1807" i="3"/>
  <c r="P1795" i="3"/>
  <c r="P1783" i="3"/>
  <c r="P1771" i="3"/>
  <c r="P1759" i="3"/>
  <c r="P1747" i="3"/>
  <c r="P1735" i="3"/>
  <c r="P1723" i="3"/>
  <c r="P1711" i="3"/>
  <c r="P1699" i="3"/>
  <c r="P1687" i="3"/>
  <c r="P1675" i="3"/>
  <c r="P1663" i="3"/>
  <c r="P1651" i="3"/>
  <c r="P1639" i="3"/>
  <c r="P1627" i="3"/>
  <c r="P1615" i="3"/>
  <c r="P1603" i="3"/>
  <c r="P1591" i="3"/>
  <c r="P1579" i="3"/>
  <c r="P1567" i="3"/>
  <c r="P1555" i="3"/>
  <c r="P1543" i="3"/>
  <c r="P1531" i="3"/>
  <c r="P1519" i="3"/>
  <c r="P1507" i="3"/>
  <c r="P1495" i="3"/>
  <c r="P1483" i="3"/>
  <c r="P1471" i="3"/>
  <c r="P1459" i="3"/>
  <c r="P1447" i="3"/>
  <c r="P1435" i="3"/>
  <c r="P1423" i="3"/>
  <c r="P1411" i="3"/>
  <c r="P1399" i="3"/>
  <c r="P1387" i="3"/>
  <c r="P1375" i="3"/>
  <c r="P1363" i="3"/>
  <c r="P1351" i="3"/>
  <c r="P1339" i="3"/>
  <c r="P1327" i="3"/>
  <c r="P1315" i="3"/>
  <c r="P1303" i="3"/>
  <c r="P1291" i="3"/>
  <c r="P1279" i="3"/>
  <c r="P1267" i="3"/>
  <c r="P1255" i="3"/>
  <c r="P1243" i="3"/>
  <c r="P1231" i="3"/>
  <c r="P1219" i="3"/>
  <c r="P1207" i="3"/>
  <c r="P1195" i="3"/>
  <c r="P1183" i="3"/>
  <c r="P1171" i="3"/>
  <c r="P1159" i="3"/>
  <c r="P1147" i="3"/>
  <c r="P1135" i="3"/>
  <c r="P1123" i="3"/>
  <c r="P1111" i="3"/>
  <c r="P1099" i="3"/>
  <c r="P1087" i="3"/>
  <c r="P1075" i="3"/>
  <c r="P1063" i="3"/>
  <c r="P1051" i="3"/>
  <c r="P1039" i="3"/>
  <c r="P1027" i="3"/>
  <c r="P1015" i="3"/>
  <c r="P1003" i="3"/>
  <c r="P991" i="3"/>
  <c r="P979" i="3"/>
  <c r="P967" i="3"/>
  <c r="P955" i="3"/>
  <c r="P943" i="3"/>
  <c r="P931" i="3"/>
  <c r="P919" i="3"/>
  <c r="P907" i="3"/>
  <c r="P895" i="3"/>
  <c r="P883" i="3"/>
  <c r="P871" i="3"/>
  <c r="P859" i="3"/>
  <c r="P847" i="3"/>
  <c r="P835" i="3"/>
  <c r="P823" i="3"/>
  <c r="P811" i="3"/>
  <c r="P799" i="3"/>
  <c r="P787" i="3"/>
  <c r="P775" i="3"/>
  <c r="P763" i="3"/>
  <c r="P751" i="3"/>
  <c r="P739" i="3"/>
  <c r="P727" i="3"/>
  <c r="P715" i="3"/>
  <c r="P703" i="3"/>
  <c r="P691" i="3"/>
  <c r="P679" i="3"/>
  <c r="P667" i="3"/>
  <c r="P655" i="3"/>
  <c r="P643" i="3"/>
  <c r="P631" i="3"/>
  <c r="P619" i="3"/>
  <c r="P607" i="3"/>
  <c r="P595" i="3"/>
  <c r="P583" i="3"/>
  <c r="P571" i="3"/>
  <c r="P559" i="3"/>
  <c r="P547" i="3"/>
  <c r="P535" i="3"/>
  <c r="P523" i="3"/>
  <c r="P511" i="3"/>
  <c r="P499" i="3"/>
  <c r="P487" i="3"/>
  <c r="P475" i="3"/>
  <c r="P463" i="3"/>
  <c r="P451" i="3"/>
  <c r="P439" i="3"/>
  <c r="P427" i="3"/>
  <c r="P415" i="3"/>
  <c r="P403" i="3"/>
  <c r="P391" i="3"/>
  <c r="P379" i="3"/>
  <c r="P367" i="3"/>
  <c r="P355" i="3"/>
  <c r="P343" i="3"/>
  <c r="P331" i="3"/>
  <c r="P319" i="3"/>
  <c r="P307" i="3"/>
  <c r="P295" i="3"/>
  <c r="P283" i="3"/>
  <c r="P271" i="3"/>
  <c r="P259" i="3"/>
  <c r="P247" i="3"/>
  <c r="P235" i="3"/>
  <c r="P223" i="3"/>
  <c r="P211" i="3"/>
  <c r="P199" i="3"/>
  <c r="P187" i="3"/>
  <c r="P175" i="3"/>
  <c r="P163" i="3"/>
  <c r="P151" i="3"/>
  <c r="P139" i="3"/>
  <c r="P127" i="3"/>
  <c r="P115" i="3"/>
  <c r="P103" i="3"/>
  <c r="P91" i="3"/>
  <c r="P79" i="3"/>
  <c r="P67" i="3"/>
  <c r="P55" i="3"/>
  <c r="P43" i="3"/>
  <c r="P31" i="3"/>
  <c r="P19" i="3"/>
  <c r="P7" i="3"/>
  <c r="Q4027" i="3"/>
  <c r="Q4015" i="3"/>
  <c r="Q4003" i="3"/>
  <c r="Q3991" i="3"/>
  <c r="Q3979" i="3"/>
  <c r="Q3967" i="3"/>
  <c r="Q3955" i="3"/>
  <c r="Q3943" i="3"/>
  <c r="Q3931" i="3"/>
  <c r="Q3919" i="3"/>
  <c r="Q3907" i="3"/>
  <c r="Q3895" i="3"/>
  <c r="Q3883" i="3"/>
  <c r="Q3871" i="3"/>
  <c r="Q3859" i="3"/>
  <c r="Q3847" i="3"/>
  <c r="Q3835" i="3"/>
  <c r="Q3823" i="3"/>
  <c r="Q3811" i="3"/>
  <c r="Q3799" i="3"/>
  <c r="Q3787" i="3"/>
  <c r="Q3775" i="3"/>
  <c r="Q3763" i="3"/>
  <c r="Q3751" i="3"/>
  <c r="Q3739" i="3"/>
  <c r="Q3727" i="3"/>
  <c r="Q3715" i="3"/>
  <c r="Q3703" i="3"/>
  <c r="Q3691" i="3"/>
  <c r="Q3679" i="3"/>
  <c r="Q3667" i="3"/>
  <c r="Q3655" i="3"/>
  <c r="Q3643" i="3"/>
  <c r="Q3631" i="3"/>
  <c r="Q3619" i="3"/>
  <c r="Q3607" i="3"/>
  <c r="Q3595" i="3"/>
  <c r="Q3583" i="3"/>
  <c r="Q3571" i="3"/>
  <c r="Q3559" i="3"/>
  <c r="Q3547" i="3"/>
  <c r="Q3535" i="3"/>
  <c r="Q3523" i="3"/>
  <c r="Q3511" i="3"/>
  <c r="Q3499" i="3"/>
  <c r="Q3487" i="3"/>
  <c r="Q3475" i="3"/>
  <c r="Q3463" i="3"/>
  <c r="Q3451" i="3"/>
  <c r="Q3439" i="3"/>
  <c r="Q3427" i="3"/>
  <c r="Q3415" i="3"/>
  <c r="Q3403" i="3"/>
  <c r="Q3391" i="3"/>
  <c r="Q3379" i="3"/>
  <c r="Q3367" i="3"/>
  <c r="Q3355" i="3"/>
  <c r="Q3343" i="3"/>
  <c r="Q3331" i="3"/>
  <c r="Q3319" i="3"/>
  <c r="Q3307" i="3"/>
  <c r="Q3295" i="3"/>
  <c r="Q3283" i="3"/>
  <c r="Q3271" i="3"/>
  <c r="Q3259" i="3"/>
  <c r="Q3247" i="3"/>
  <c r="Q3235" i="3"/>
  <c r="Q3223" i="3"/>
  <c r="Q3211" i="3"/>
  <c r="Q3199" i="3"/>
  <c r="Q3187" i="3"/>
  <c r="Q3175" i="3"/>
  <c r="Q3163" i="3"/>
  <c r="Q3151" i="3"/>
  <c r="Q3139" i="3"/>
  <c r="Q3127" i="3"/>
  <c r="Q3115" i="3"/>
  <c r="Q3103" i="3"/>
  <c r="Q3091" i="3"/>
  <c r="Q3079" i="3"/>
  <c r="Q3067" i="3"/>
  <c r="Q3055" i="3"/>
  <c r="Q3043" i="3"/>
  <c r="Q3031" i="3"/>
  <c r="Q3019" i="3"/>
  <c r="Q3007" i="3"/>
  <c r="Q2995" i="3"/>
  <c r="Q2983" i="3"/>
  <c r="Q2971" i="3"/>
  <c r="Q2959" i="3"/>
  <c r="Q2947" i="3"/>
  <c r="Q2935" i="3"/>
  <c r="Q2923" i="3"/>
  <c r="Q2911" i="3"/>
  <c r="Q2899" i="3"/>
  <c r="Q2887" i="3"/>
  <c r="Q2875" i="3"/>
  <c r="Q2863" i="3"/>
  <c r="Q2851" i="3"/>
  <c r="Q2839" i="3"/>
  <c r="Q2827" i="3"/>
  <c r="Q2815" i="3"/>
  <c r="Q2803" i="3"/>
  <c r="Q2791" i="3"/>
  <c r="Q2779" i="3"/>
  <c r="Q2767" i="3"/>
  <c r="Q2755" i="3"/>
  <c r="Q2743" i="3"/>
  <c r="Q2731" i="3"/>
  <c r="Q2719" i="3"/>
  <c r="Q2707" i="3"/>
  <c r="Q2695" i="3"/>
  <c r="Q2683" i="3"/>
  <c r="Q2671" i="3"/>
  <c r="Q2659" i="3"/>
  <c r="Q2647" i="3"/>
  <c r="Q2635" i="3"/>
  <c r="Q2623" i="3"/>
  <c r="Q2611" i="3"/>
  <c r="Q2599" i="3"/>
  <c r="Q2587" i="3"/>
  <c r="Q2575" i="3"/>
  <c r="Q2563" i="3"/>
  <c r="I4035" i="3"/>
  <c r="O4035" i="3" s="1"/>
  <c r="I4023" i="3"/>
  <c r="O4023" i="3" s="1"/>
  <c r="I4011" i="3"/>
  <c r="O4011" i="3" s="1"/>
  <c r="I3999" i="3"/>
  <c r="O3999" i="3" s="1"/>
  <c r="I3987" i="3"/>
  <c r="O3987" i="3" s="1"/>
  <c r="I3975" i="3"/>
  <c r="O3975" i="3" s="1"/>
  <c r="I3963" i="3"/>
  <c r="O3963" i="3" s="1"/>
  <c r="I3951" i="3"/>
  <c r="O3951" i="3" s="1"/>
  <c r="I3939" i="3"/>
  <c r="O3939" i="3" s="1"/>
  <c r="I3927" i="3"/>
  <c r="O3927" i="3" s="1"/>
  <c r="I3915" i="3"/>
  <c r="O3915" i="3" s="1"/>
  <c r="I3903" i="3"/>
  <c r="O3903" i="3" s="1"/>
  <c r="I3891" i="3"/>
  <c r="O3891" i="3" s="1"/>
  <c r="I3879" i="3"/>
  <c r="O3879" i="3" s="1"/>
  <c r="I3867" i="3"/>
  <c r="O3867" i="3" s="1"/>
  <c r="I3855" i="3"/>
  <c r="O3855" i="3" s="1"/>
  <c r="I3843" i="3"/>
  <c r="O3843" i="3" s="1"/>
  <c r="I3831" i="3"/>
  <c r="O3831" i="3" s="1"/>
  <c r="I3819" i="3"/>
  <c r="O3819" i="3" s="1"/>
  <c r="I3807" i="3"/>
  <c r="O3807" i="3" s="1"/>
  <c r="I3795" i="3"/>
  <c r="O3795" i="3" s="1"/>
  <c r="I3783" i="3"/>
  <c r="O3783" i="3" s="1"/>
  <c r="I3771" i="3"/>
  <c r="O3771" i="3" s="1"/>
  <c r="I3759" i="3"/>
  <c r="O3759" i="3" s="1"/>
  <c r="I3747" i="3"/>
  <c r="O3747" i="3" s="1"/>
  <c r="I3735" i="3"/>
  <c r="O3735" i="3" s="1"/>
  <c r="I3723" i="3"/>
  <c r="O3723" i="3" s="1"/>
  <c r="I3711" i="3"/>
  <c r="O3711" i="3" s="1"/>
  <c r="I3699" i="3"/>
  <c r="O3699" i="3" s="1"/>
  <c r="I3687" i="3"/>
  <c r="O3687" i="3" s="1"/>
  <c r="I3675" i="3"/>
  <c r="O3675" i="3" s="1"/>
  <c r="I3663" i="3"/>
  <c r="O3663" i="3" s="1"/>
  <c r="I3651" i="3"/>
  <c r="O3651" i="3" s="1"/>
  <c r="I3639" i="3"/>
  <c r="O3639" i="3" s="1"/>
  <c r="I3627" i="3"/>
  <c r="O3627" i="3" s="1"/>
  <c r="I3615" i="3"/>
  <c r="O3615" i="3" s="1"/>
  <c r="I3603" i="3"/>
  <c r="O3603" i="3" s="1"/>
  <c r="I3591" i="3"/>
  <c r="O3591" i="3" s="1"/>
  <c r="I3579" i="3"/>
  <c r="O3579" i="3" s="1"/>
  <c r="I3567" i="3"/>
  <c r="O3567" i="3" s="1"/>
  <c r="I3555" i="3"/>
  <c r="O3555" i="3" s="1"/>
  <c r="I3543" i="3"/>
  <c r="O3543" i="3" s="1"/>
  <c r="I3531" i="3"/>
  <c r="O3531" i="3" s="1"/>
  <c r="I3519" i="3"/>
  <c r="O3519" i="3" s="1"/>
  <c r="I3507" i="3"/>
  <c r="O3507" i="3" s="1"/>
  <c r="I3495" i="3"/>
  <c r="O3495" i="3" s="1"/>
  <c r="I3483" i="3"/>
  <c r="O3483" i="3" s="1"/>
  <c r="I3471" i="3"/>
  <c r="O3471" i="3" s="1"/>
  <c r="I3459" i="3"/>
  <c r="O3459" i="3" s="1"/>
  <c r="I3447" i="3"/>
  <c r="O3447" i="3" s="1"/>
  <c r="I3435" i="3"/>
  <c r="O3435" i="3" s="1"/>
  <c r="I3423" i="3"/>
  <c r="O3423" i="3" s="1"/>
  <c r="I3411" i="3"/>
  <c r="O3411" i="3" s="1"/>
  <c r="I3399" i="3"/>
  <c r="O3399" i="3" s="1"/>
  <c r="I3387" i="3"/>
  <c r="O3387" i="3" s="1"/>
  <c r="I3375" i="3"/>
  <c r="O3375" i="3" s="1"/>
  <c r="I3363" i="3"/>
  <c r="O3363" i="3" s="1"/>
  <c r="I3351" i="3"/>
  <c r="O3351" i="3" s="1"/>
  <c r="I3339" i="3"/>
  <c r="O3339" i="3" s="1"/>
  <c r="I3327" i="3"/>
  <c r="O3327" i="3" s="1"/>
  <c r="I3315" i="3"/>
  <c r="O3315" i="3" s="1"/>
  <c r="I3303" i="3"/>
  <c r="O3303" i="3" s="1"/>
  <c r="I3291" i="3"/>
  <c r="O3291" i="3" s="1"/>
  <c r="I3279" i="3"/>
  <c r="O3279" i="3" s="1"/>
  <c r="I3267" i="3"/>
  <c r="O3267" i="3" s="1"/>
  <c r="I3255" i="3"/>
  <c r="O3255" i="3" s="1"/>
  <c r="I3243" i="3"/>
  <c r="O3243" i="3" s="1"/>
  <c r="I3231" i="3"/>
  <c r="O3231" i="3" s="1"/>
  <c r="I3219" i="3"/>
  <c r="O3219" i="3" s="1"/>
  <c r="I3207" i="3"/>
  <c r="O3207" i="3" s="1"/>
  <c r="I3195" i="3"/>
  <c r="O3195" i="3" s="1"/>
  <c r="I3183" i="3"/>
  <c r="O3183" i="3" s="1"/>
  <c r="I3171" i="3"/>
  <c r="O3171" i="3" s="1"/>
  <c r="I3159" i="3"/>
  <c r="O3159" i="3" s="1"/>
  <c r="I3147" i="3"/>
  <c r="O3147" i="3" s="1"/>
  <c r="I3135" i="3"/>
  <c r="O3135" i="3" s="1"/>
  <c r="I3123" i="3"/>
  <c r="O3123" i="3" s="1"/>
  <c r="I3111" i="3"/>
  <c r="O3111" i="3" s="1"/>
  <c r="I3099" i="3"/>
  <c r="O3099" i="3" s="1"/>
  <c r="I3087" i="3"/>
  <c r="O3087" i="3" s="1"/>
  <c r="I3075" i="3"/>
  <c r="O3075" i="3" s="1"/>
  <c r="I3063" i="3"/>
  <c r="O3063" i="3" s="1"/>
  <c r="I3051" i="3"/>
  <c r="O3051" i="3" s="1"/>
  <c r="I3039" i="3"/>
  <c r="O3039" i="3" s="1"/>
  <c r="I3027" i="3"/>
  <c r="O3027" i="3" s="1"/>
  <c r="I3015" i="3"/>
  <c r="O3015" i="3" s="1"/>
  <c r="I3003" i="3"/>
  <c r="O3003" i="3" s="1"/>
  <c r="I2991" i="3"/>
  <c r="O2991" i="3" s="1"/>
  <c r="I2979" i="3"/>
  <c r="O2979" i="3" s="1"/>
  <c r="I2967" i="3"/>
  <c r="O2967" i="3" s="1"/>
  <c r="I2955" i="3"/>
  <c r="O2955" i="3" s="1"/>
  <c r="I2943" i="3"/>
  <c r="O2943" i="3" s="1"/>
  <c r="I2931" i="3"/>
  <c r="O2931" i="3" s="1"/>
  <c r="I2919" i="3"/>
  <c r="O2919" i="3" s="1"/>
  <c r="I2907" i="3"/>
  <c r="O2907" i="3" s="1"/>
  <c r="I2895" i="3"/>
  <c r="O2895" i="3" s="1"/>
  <c r="I2883" i="3"/>
  <c r="O2883" i="3" s="1"/>
  <c r="I2871" i="3"/>
  <c r="O2871" i="3" s="1"/>
  <c r="I2859" i="3"/>
  <c r="O2859" i="3" s="1"/>
  <c r="I2847" i="3"/>
  <c r="O2847" i="3" s="1"/>
  <c r="I2835" i="3"/>
  <c r="O2835" i="3" s="1"/>
  <c r="I2823" i="3"/>
  <c r="O2823" i="3" s="1"/>
  <c r="I2811" i="3"/>
  <c r="O2811" i="3" s="1"/>
  <c r="I2799" i="3"/>
  <c r="O2799" i="3" s="1"/>
  <c r="I2787" i="3"/>
  <c r="O2787" i="3" s="1"/>
  <c r="I2775" i="3"/>
  <c r="O2775" i="3" s="1"/>
  <c r="I2763" i="3"/>
  <c r="O2763" i="3" s="1"/>
  <c r="I2751" i="3"/>
  <c r="O2751" i="3" s="1"/>
  <c r="I2739" i="3"/>
  <c r="O2739" i="3" s="1"/>
  <c r="I2727" i="3"/>
  <c r="O2727" i="3" s="1"/>
  <c r="I2715" i="3"/>
  <c r="O2715" i="3" s="1"/>
  <c r="I2703" i="3"/>
  <c r="O2703" i="3" s="1"/>
  <c r="I2691" i="3"/>
  <c r="O2691" i="3" s="1"/>
  <c r="I2679" i="3"/>
  <c r="O2679" i="3" s="1"/>
  <c r="I2667" i="3"/>
  <c r="O2667" i="3" s="1"/>
  <c r="I2655" i="3"/>
  <c r="O2655" i="3" s="1"/>
  <c r="I2643" i="3"/>
  <c r="O2643" i="3" s="1"/>
  <c r="I2631" i="3"/>
  <c r="O2631" i="3" s="1"/>
  <c r="I2619" i="3"/>
  <c r="O2619" i="3" s="1"/>
  <c r="I2607" i="3"/>
  <c r="O2607" i="3" s="1"/>
  <c r="I2595" i="3"/>
  <c r="O2595" i="3" s="1"/>
  <c r="I2583" i="3"/>
  <c r="O2583" i="3" s="1"/>
  <c r="I2571" i="3"/>
  <c r="O2571" i="3" s="1"/>
  <c r="I2559" i="3"/>
  <c r="O2559" i="3" s="1"/>
  <c r="I2547" i="3"/>
  <c r="O2547" i="3" s="1"/>
  <c r="I2535" i="3"/>
  <c r="O2535" i="3" s="1"/>
  <c r="I2523" i="3"/>
  <c r="O2523" i="3" s="1"/>
  <c r="I2511" i="3"/>
  <c r="O2511" i="3" s="1"/>
  <c r="I2499" i="3"/>
  <c r="O2499" i="3" s="1"/>
  <c r="I2487" i="3"/>
  <c r="O2487" i="3" s="1"/>
  <c r="I2475" i="3"/>
  <c r="O2475" i="3" s="1"/>
  <c r="I2463" i="3"/>
  <c r="O2463" i="3" s="1"/>
  <c r="I2451" i="3"/>
  <c r="O2451" i="3" s="1"/>
  <c r="I2439" i="3"/>
  <c r="O2439" i="3" s="1"/>
  <c r="I2427" i="3"/>
  <c r="O2427" i="3" s="1"/>
  <c r="I2415" i="3"/>
  <c r="O2415" i="3" s="1"/>
  <c r="I2403" i="3"/>
  <c r="O2403" i="3" s="1"/>
  <c r="I2391" i="3"/>
  <c r="O2391" i="3" s="1"/>
  <c r="I2379" i="3"/>
  <c r="O2379" i="3" s="1"/>
  <c r="I2367" i="3"/>
  <c r="O2367" i="3" s="1"/>
  <c r="I2355" i="3"/>
  <c r="O2355" i="3" s="1"/>
  <c r="I2343" i="3"/>
  <c r="O2343" i="3" s="1"/>
  <c r="I2331" i="3"/>
  <c r="O2331" i="3" s="1"/>
  <c r="I2319" i="3"/>
  <c r="O2319" i="3" s="1"/>
  <c r="I2307" i="3"/>
  <c r="O2307" i="3" s="1"/>
  <c r="I2295" i="3"/>
  <c r="O2295" i="3" s="1"/>
  <c r="I2283" i="3"/>
  <c r="O2283" i="3" s="1"/>
  <c r="I2271" i="3"/>
  <c r="O2271" i="3" s="1"/>
  <c r="I2259" i="3"/>
  <c r="O2259" i="3" s="1"/>
  <c r="I2247" i="3"/>
  <c r="O2247" i="3" s="1"/>
  <c r="I2235" i="3"/>
  <c r="O2235" i="3" s="1"/>
  <c r="I2223" i="3"/>
  <c r="O2223" i="3" s="1"/>
  <c r="I2211" i="3"/>
  <c r="O2211" i="3" s="1"/>
  <c r="I2199" i="3"/>
  <c r="O2199" i="3" s="1"/>
  <c r="I2187" i="3"/>
  <c r="O2187" i="3" s="1"/>
  <c r="I2175" i="3"/>
  <c r="O2175" i="3" s="1"/>
  <c r="I2163" i="3"/>
  <c r="O2163" i="3" s="1"/>
  <c r="I2151" i="3"/>
  <c r="O2151" i="3" s="1"/>
  <c r="I2139" i="3"/>
  <c r="O2139" i="3" s="1"/>
  <c r="I2127" i="3"/>
  <c r="O2127" i="3" s="1"/>
  <c r="I2115" i="3"/>
  <c r="O2115" i="3" s="1"/>
  <c r="I2103" i="3"/>
  <c r="O2103" i="3" s="1"/>
  <c r="I2091" i="3"/>
  <c r="O2091" i="3" s="1"/>
  <c r="I2079" i="3"/>
  <c r="O2079" i="3" s="1"/>
  <c r="I2067" i="3"/>
  <c r="O2067" i="3" s="1"/>
  <c r="I2055" i="3"/>
  <c r="O2055" i="3" s="1"/>
  <c r="I2043" i="3"/>
  <c r="O2043" i="3" s="1"/>
  <c r="I2031" i="3"/>
  <c r="O2031" i="3" s="1"/>
  <c r="I2019" i="3"/>
  <c r="O2019" i="3" s="1"/>
  <c r="I2007" i="3"/>
  <c r="O2007" i="3" s="1"/>
  <c r="I1995" i="3"/>
  <c r="O1995" i="3" s="1"/>
  <c r="I1983" i="3"/>
  <c r="O1983" i="3" s="1"/>
  <c r="I1971" i="3"/>
  <c r="O1971" i="3" s="1"/>
  <c r="I1959" i="3"/>
  <c r="O1959" i="3" s="1"/>
  <c r="I1947" i="3"/>
  <c r="O1947" i="3" s="1"/>
  <c r="I1935" i="3"/>
  <c r="O1935" i="3" s="1"/>
  <c r="I1923" i="3"/>
  <c r="O1923" i="3" s="1"/>
  <c r="I1911" i="3"/>
  <c r="O1911" i="3" s="1"/>
  <c r="I1899" i="3"/>
  <c r="O1899" i="3" s="1"/>
  <c r="I1887" i="3"/>
  <c r="O1887" i="3" s="1"/>
  <c r="I1875" i="3"/>
  <c r="O1875" i="3" s="1"/>
  <c r="I1863" i="3"/>
  <c r="O1863" i="3" s="1"/>
  <c r="I1851" i="3"/>
  <c r="O1851" i="3" s="1"/>
  <c r="I1839" i="3"/>
  <c r="O1839" i="3" s="1"/>
  <c r="I1827" i="3"/>
  <c r="O1827" i="3" s="1"/>
  <c r="I1815" i="3"/>
  <c r="O1815" i="3" s="1"/>
  <c r="I1803" i="3"/>
  <c r="O1803" i="3" s="1"/>
  <c r="I1791" i="3"/>
  <c r="O1791" i="3" s="1"/>
  <c r="I1779" i="3"/>
  <c r="O1779" i="3" s="1"/>
  <c r="I1767" i="3"/>
  <c r="O1767" i="3" s="1"/>
  <c r="I1755" i="3"/>
  <c r="O1755" i="3" s="1"/>
  <c r="I1743" i="3"/>
  <c r="O1743" i="3" s="1"/>
  <c r="I1731" i="3"/>
  <c r="O1731" i="3" s="1"/>
  <c r="I1719" i="3"/>
  <c r="O1719" i="3" s="1"/>
  <c r="I1707" i="3"/>
  <c r="O1707" i="3" s="1"/>
  <c r="I1695" i="3"/>
  <c r="O1695" i="3" s="1"/>
  <c r="I1683" i="3"/>
  <c r="O1683" i="3" s="1"/>
  <c r="I1671" i="3"/>
  <c r="O1671" i="3" s="1"/>
  <c r="I1659" i="3"/>
  <c r="O1659" i="3" s="1"/>
  <c r="I1647" i="3"/>
  <c r="O1647" i="3" s="1"/>
  <c r="I1635" i="3"/>
  <c r="O1635" i="3" s="1"/>
  <c r="I1623" i="3"/>
  <c r="O1623" i="3" s="1"/>
  <c r="I1611" i="3"/>
  <c r="O1611" i="3" s="1"/>
  <c r="I1599" i="3"/>
  <c r="O1599" i="3" s="1"/>
  <c r="I1587" i="3"/>
  <c r="O1587" i="3" s="1"/>
  <c r="I1575" i="3"/>
  <c r="O1575" i="3" s="1"/>
  <c r="I1563" i="3"/>
  <c r="O1563" i="3" s="1"/>
  <c r="I1551" i="3"/>
  <c r="O1551" i="3" s="1"/>
  <c r="I1539" i="3"/>
  <c r="O1539" i="3" s="1"/>
  <c r="I1527" i="3"/>
  <c r="O1527" i="3" s="1"/>
  <c r="I1515" i="3"/>
  <c r="O1515" i="3" s="1"/>
  <c r="I1503" i="3"/>
  <c r="O1503" i="3" s="1"/>
  <c r="I1491" i="3"/>
  <c r="O1491" i="3" s="1"/>
  <c r="I1479" i="3"/>
  <c r="O1479" i="3" s="1"/>
  <c r="I1467" i="3"/>
  <c r="O1467" i="3" s="1"/>
  <c r="I1455" i="3"/>
  <c r="O1455" i="3" s="1"/>
  <c r="I1443" i="3"/>
  <c r="O1443" i="3" s="1"/>
  <c r="I1431" i="3"/>
  <c r="O1431" i="3" s="1"/>
  <c r="I1419" i="3"/>
  <c r="O1419" i="3" s="1"/>
  <c r="I1407" i="3"/>
  <c r="O1407" i="3" s="1"/>
  <c r="I1395" i="3"/>
  <c r="O1395" i="3" s="1"/>
  <c r="I1383" i="3"/>
  <c r="O1383" i="3" s="1"/>
  <c r="I1371" i="3"/>
  <c r="O1371" i="3" s="1"/>
  <c r="I1359" i="3"/>
  <c r="O1359" i="3" s="1"/>
  <c r="I1347" i="3"/>
  <c r="O1347" i="3" s="1"/>
  <c r="I1335" i="3"/>
  <c r="O1335" i="3" s="1"/>
  <c r="I1323" i="3"/>
  <c r="O1323" i="3" s="1"/>
  <c r="I1311" i="3"/>
  <c r="O1311" i="3" s="1"/>
  <c r="I1299" i="3"/>
  <c r="O1299" i="3" s="1"/>
  <c r="I1287" i="3"/>
  <c r="O1287" i="3" s="1"/>
  <c r="I1275" i="3"/>
  <c r="O1275" i="3" s="1"/>
  <c r="I1263" i="3"/>
  <c r="O1263" i="3" s="1"/>
  <c r="I1251" i="3"/>
  <c r="O1251" i="3" s="1"/>
  <c r="I1239" i="3"/>
  <c r="O1239" i="3" s="1"/>
  <c r="I1227" i="3"/>
  <c r="O1227" i="3" s="1"/>
  <c r="I1215" i="3"/>
  <c r="O1215" i="3" s="1"/>
  <c r="I1203" i="3"/>
  <c r="O1203" i="3" s="1"/>
  <c r="I1191" i="3"/>
  <c r="O1191" i="3" s="1"/>
  <c r="I1179" i="3"/>
  <c r="O1179" i="3" s="1"/>
  <c r="I1167" i="3"/>
  <c r="O1167" i="3" s="1"/>
  <c r="I1155" i="3"/>
  <c r="O1155" i="3" s="1"/>
  <c r="I1143" i="3"/>
  <c r="O1143" i="3" s="1"/>
  <c r="I1131" i="3"/>
  <c r="O1131" i="3" s="1"/>
  <c r="I1119" i="3"/>
  <c r="O1119" i="3" s="1"/>
  <c r="I1107" i="3"/>
  <c r="O1107" i="3" s="1"/>
  <c r="I1095" i="3"/>
  <c r="O1095" i="3" s="1"/>
  <c r="I1083" i="3"/>
  <c r="O1083" i="3" s="1"/>
  <c r="I1071" i="3"/>
  <c r="O1071" i="3" s="1"/>
  <c r="I1059" i="3"/>
  <c r="O1059" i="3" s="1"/>
  <c r="I1047" i="3"/>
  <c r="O1047" i="3" s="1"/>
  <c r="I1035" i="3"/>
  <c r="O1035" i="3" s="1"/>
  <c r="I1023" i="3"/>
  <c r="O1023" i="3" s="1"/>
  <c r="I1011" i="3"/>
  <c r="O1011" i="3" s="1"/>
  <c r="I999" i="3"/>
  <c r="O999" i="3" s="1"/>
  <c r="I987" i="3"/>
  <c r="O987" i="3" s="1"/>
  <c r="I975" i="3"/>
  <c r="O975" i="3" s="1"/>
  <c r="I963" i="3"/>
  <c r="O963" i="3" s="1"/>
  <c r="I951" i="3"/>
  <c r="O951" i="3" s="1"/>
  <c r="I939" i="3"/>
  <c r="O939" i="3" s="1"/>
  <c r="I927" i="3"/>
  <c r="O927" i="3" s="1"/>
  <c r="I915" i="3"/>
  <c r="O915" i="3" s="1"/>
  <c r="I903" i="3"/>
  <c r="O903" i="3" s="1"/>
  <c r="I891" i="3"/>
  <c r="O891" i="3" s="1"/>
  <c r="I879" i="3"/>
  <c r="O879" i="3" s="1"/>
  <c r="I867" i="3"/>
  <c r="O867" i="3" s="1"/>
  <c r="I855" i="3"/>
  <c r="O855" i="3" s="1"/>
  <c r="I843" i="3"/>
  <c r="O843" i="3" s="1"/>
  <c r="I831" i="3"/>
  <c r="O831" i="3" s="1"/>
  <c r="I819" i="3"/>
  <c r="O819" i="3" s="1"/>
  <c r="I807" i="3"/>
  <c r="O807" i="3" s="1"/>
  <c r="I795" i="3"/>
  <c r="O795" i="3" s="1"/>
  <c r="I783" i="3"/>
  <c r="O783" i="3" s="1"/>
  <c r="I771" i="3"/>
  <c r="O771" i="3" s="1"/>
  <c r="I759" i="3"/>
  <c r="O759" i="3" s="1"/>
  <c r="I747" i="3"/>
  <c r="O747" i="3" s="1"/>
  <c r="I735" i="3"/>
  <c r="O735" i="3" s="1"/>
  <c r="I723" i="3"/>
  <c r="O723" i="3" s="1"/>
  <c r="I711" i="3"/>
  <c r="O711" i="3" s="1"/>
  <c r="I699" i="3"/>
  <c r="O699" i="3" s="1"/>
  <c r="I687" i="3"/>
  <c r="O687" i="3" s="1"/>
  <c r="I675" i="3"/>
  <c r="O675" i="3" s="1"/>
  <c r="I663" i="3"/>
  <c r="O663" i="3" s="1"/>
  <c r="I651" i="3"/>
  <c r="O651" i="3" s="1"/>
  <c r="I639" i="3"/>
  <c r="O639" i="3" s="1"/>
  <c r="I627" i="3"/>
  <c r="O627" i="3" s="1"/>
  <c r="I615" i="3"/>
  <c r="O615" i="3" s="1"/>
  <c r="I603" i="3"/>
  <c r="O603" i="3" s="1"/>
  <c r="I591" i="3"/>
  <c r="O591" i="3" s="1"/>
  <c r="I579" i="3"/>
  <c r="O579" i="3" s="1"/>
  <c r="I567" i="3"/>
  <c r="O567" i="3" s="1"/>
  <c r="I555" i="3"/>
  <c r="O555" i="3" s="1"/>
  <c r="I543" i="3"/>
  <c r="O543" i="3" s="1"/>
  <c r="I531" i="3"/>
  <c r="O531" i="3" s="1"/>
  <c r="I519" i="3"/>
  <c r="O519" i="3" s="1"/>
  <c r="I507" i="3"/>
  <c r="O507" i="3" s="1"/>
  <c r="I495" i="3"/>
  <c r="O495" i="3" s="1"/>
  <c r="I483" i="3"/>
  <c r="O483" i="3" s="1"/>
  <c r="I471" i="3"/>
  <c r="O471" i="3" s="1"/>
  <c r="I459" i="3"/>
  <c r="O459" i="3" s="1"/>
  <c r="I447" i="3"/>
  <c r="O447" i="3" s="1"/>
  <c r="I435" i="3"/>
  <c r="O435" i="3" s="1"/>
  <c r="I423" i="3"/>
  <c r="O423" i="3" s="1"/>
  <c r="I411" i="3"/>
  <c r="O411" i="3" s="1"/>
  <c r="I399" i="3"/>
  <c r="O399" i="3" s="1"/>
  <c r="I387" i="3"/>
  <c r="O387" i="3" s="1"/>
  <c r="I375" i="3"/>
  <c r="O375" i="3" s="1"/>
  <c r="I363" i="3"/>
  <c r="O363" i="3" s="1"/>
  <c r="I351" i="3"/>
  <c r="O351" i="3" s="1"/>
  <c r="I339" i="3"/>
  <c r="O339" i="3" s="1"/>
  <c r="I327" i="3"/>
  <c r="O327" i="3" s="1"/>
  <c r="I315" i="3"/>
  <c r="O315" i="3" s="1"/>
  <c r="I303" i="3"/>
  <c r="O303" i="3" s="1"/>
  <c r="I291" i="3"/>
  <c r="O291" i="3" s="1"/>
  <c r="I279" i="3"/>
  <c r="O279" i="3" s="1"/>
  <c r="I267" i="3"/>
  <c r="O267" i="3" s="1"/>
  <c r="I255" i="3"/>
  <c r="O255" i="3" s="1"/>
  <c r="I243" i="3"/>
  <c r="O243" i="3" s="1"/>
  <c r="I231" i="3"/>
  <c r="O231" i="3" s="1"/>
  <c r="I219" i="3"/>
  <c r="O219" i="3" s="1"/>
  <c r="I207" i="3"/>
  <c r="O207" i="3" s="1"/>
  <c r="I195" i="3"/>
  <c r="O195" i="3" s="1"/>
  <c r="I183" i="3"/>
  <c r="O183" i="3" s="1"/>
  <c r="I171" i="3"/>
  <c r="O171" i="3" s="1"/>
  <c r="I159" i="3"/>
  <c r="O159" i="3" s="1"/>
  <c r="I147" i="3"/>
  <c r="O147" i="3" s="1"/>
  <c r="I135" i="3"/>
  <c r="O135" i="3" s="1"/>
  <c r="I123" i="3"/>
  <c r="O123" i="3" s="1"/>
  <c r="I111" i="3"/>
  <c r="O111" i="3" s="1"/>
  <c r="I99" i="3"/>
  <c r="O99" i="3" s="1"/>
  <c r="I87" i="3"/>
  <c r="O87" i="3" s="1"/>
  <c r="I75" i="3"/>
  <c r="O75" i="3" s="1"/>
  <c r="I63" i="3"/>
  <c r="O63" i="3" s="1"/>
  <c r="I51" i="3"/>
  <c r="O51" i="3" s="1"/>
  <c r="I39" i="3"/>
  <c r="O39" i="3" s="1"/>
  <c r="I27" i="3"/>
  <c r="O27" i="3" s="1"/>
  <c r="I15" i="3"/>
  <c r="O15" i="3" s="1"/>
  <c r="I3" i="3"/>
  <c r="J4026" i="3"/>
  <c r="P4026" i="3" s="1"/>
  <c r="J4014" i="3"/>
  <c r="P4014" i="3" s="1"/>
  <c r="J4002" i="3"/>
  <c r="P4002" i="3" s="1"/>
  <c r="J3990" i="3"/>
  <c r="P3990" i="3" s="1"/>
  <c r="J3978" i="3"/>
  <c r="P3978" i="3" s="1"/>
  <c r="J3966" i="3"/>
  <c r="P3966" i="3" s="1"/>
  <c r="J3954" i="3"/>
  <c r="P3954" i="3" s="1"/>
  <c r="J3942" i="3"/>
  <c r="P3942" i="3" s="1"/>
  <c r="J3930" i="3"/>
  <c r="P3930" i="3" s="1"/>
  <c r="J3918" i="3"/>
  <c r="P3918" i="3" s="1"/>
  <c r="J3906" i="3"/>
  <c r="P3906" i="3" s="1"/>
  <c r="J3894" i="3"/>
  <c r="P3894" i="3" s="1"/>
  <c r="J3882" i="3"/>
  <c r="P3882" i="3" s="1"/>
  <c r="J3870" i="3"/>
  <c r="P3870" i="3" s="1"/>
  <c r="J3858" i="3"/>
  <c r="P3858" i="3" s="1"/>
  <c r="J3846" i="3"/>
  <c r="P3846" i="3" s="1"/>
  <c r="J3834" i="3"/>
  <c r="P3834" i="3" s="1"/>
  <c r="J3822" i="3"/>
  <c r="P3822" i="3" s="1"/>
  <c r="J3810" i="3"/>
  <c r="P3810" i="3" s="1"/>
  <c r="J3798" i="3"/>
  <c r="P3798" i="3" s="1"/>
  <c r="J3786" i="3"/>
  <c r="P3786" i="3" s="1"/>
  <c r="J3774" i="3"/>
  <c r="P3774" i="3" s="1"/>
  <c r="J3762" i="3"/>
  <c r="P3762" i="3" s="1"/>
  <c r="J3750" i="3"/>
  <c r="P3750" i="3" s="1"/>
  <c r="J3738" i="3"/>
  <c r="P3738" i="3" s="1"/>
  <c r="J3726" i="3"/>
  <c r="P3726" i="3" s="1"/>
  <c r="J3714" i="3"/>
  <c r="P3714" i="3" s="1"/>
  <c r="J3702" i="3"/>
  <c r="P3702" i="3" s="1"/>
  <c r="J3690" i="3"/>
  <c r="P3690" i="3" s="1"/>
  <c r="J3678" i="3"/>
  <c r="P3678" i="3" s="1"/>
  <c r="J3666" i="3"/>
  <c r="P3666" i="3" s="1"/>
  <c r="J3654" i="3"/>
  <c r="P3654" i="3" s="1"/>
  <c r="J3642" i="3"/>
  <c r="P3642" i="3" s="1"/>
  <c r="J3630" i="3"/>
  <c r="P3630" i="3" s="1"/>
  <c r="J3618" i="3"/>
  <c r="P3618" i="3" s="1"/>
  <c r="J3606" i="3"/>
  <c r="P3606" i="3" s="1"/>
  <c r="J3594" i="3"/>
  <c r="P3594" i="3" s="1"/>
  <c r="J3582" i="3"/>
  <c r="P3582" i="3" s="1"/>
  <c r="J3570" i="3"/>
  <c r="P3570" i="3" s="1"/>
  <c r="J3558" i="3"/>
  <c r="P3558" i="3" s="1"/>
  <c r="J3546" i="3"/>
  <c r="P3546" i="3" s="1"/>
  <c r="J3534" i="3"/>
  <c r="P3534" i="3" s="1"/>
  <c r="J3522" i="3"/>
  <c r="P3522" i="3" s="1"/>
  <c r="J3510" i="3"/>
  <c r="P3510" i="3" s="1"/>
  <c r="J3498" i="3"/>
  <c r="P3498" i="3" s="1"/>
  <c r="J3486" i="3"/>
  <c r="P3486" i="3" s="1"/>
  <c r="J3474" i="3"/>
  <c r="P3474" i="3" s="1"/>
  <c r="J3462" i="3"/>
  <c r="P3462" i="3" s="1"/>
  <c r="J3450" i="3"/>
  <c r="P3450" i="3" s="1"/>
  <c r="J3438" i="3"/>
  <c r="P3438" i="3" s="1"/>
  <c r="J3426" i="3"/>
  <c r="P3426" i="3" s="1"/>
  <c r="J3414" i="3"/>
  <c r="P3414" i="3" s="1"/>
  <c r="J3402" i="3"/>
  <c r="P3402" i="3" s="1"/>
  <c r="J3390" i="3"/>
  <c r="P3390" i="3" s="1"/>
  <c r="J3378" i="3"/>
  <c r="P3378" i="3" s="1"/>
  <c r="J3366" i="3"/>
  <c r="P3366" i="3" s="1"/>
  <c r="J3354" i="3"/>
  <c r="P3354" i="3" s="1"/>
  <c r="J3342" i="3"/>
  <c r="P3342" i="3" s="1"/>
  <c r="J3330" i="3"/>
  <c r="P3330" i="3" s="1"/>
  <c r="J3318" i="3"/>
  <c r="P3318" i="3" s="1"/>
  <c r="J3306" i="3"/>
  <c r="P3306" i="3" s="1"/>
  <c r="J3294" i="3"/>
  <c r="P3294" i="3" s="1"/>
  <c r="J3282" i="3"/>
  <c r="P3282" i="3" s="1"/>
  <c r="J3270" i="3"/>
  <c r="P3270" i="3" s="1"/>
  <c r="J3258" i="3"/>
  <c r="P3258" i="3" s="1"/>
  <c r="J3246" i="3"/>
  <c r="P3246" i="3" s="1"/>
  <c r="J3234" i="3"/>
  <c r="P3234" i="3" s="1"/>
  <c r="J3222" i="3"/>
  <c r="P3222" i="3" s="1"/>
  <c r="J3210" i="3"/>
  <c r="P3210" i="3" s="1"/>
  <c r="J3198" i="3"/>
  <c r="P3198" i="3" s="1"/>
  <c r="J3186" i="3"/>
  <c r="P3186" i="3" s="1"/>
  <c r="J3174" i="3"/>
  <c r="P3174" i="3" s="1"/>
  <c r="J3162" i="3"/>
  <c r="P3162" i="3" s="1"/>
  <c r="J3150" i="3"/>
  <c r="P3150" i="3" s="1"/>
  <c r="J3138" i="3"/>
  <c r="P3138" i="3" s="1"/>
  <c r="J3126" i="3"/>
  <c r="P3126" i="3" s="1"/>
  <c r="J3114" i="3"/>
  <c r="P3114" i="3" s="1"/>
  <c r="J3102" i="3"/>
  <c r="P3102" i="3" s="1"/>
  <c r="J3090" i="3"/>
  <c r="P3090" i="3" s="1"/>
  <c r="J3078" i="3"/>
  <c r="P3078" i="3" s="1"/>
  <c r="J3066" i="3"/>
  <c r="P3066" i="3" s="1"/>
  <c r="J3054" i="3"/>
  <c r="P3054" i="3" s="1"/>
  <c r="J3042" i="3"/>
  <c r="P3042" i="3" s="1"/>
  <c r="J3030" i="3"/>
  <c r="P3030" i="3" s="1"/>
  <c r="J3018" i="3"/>
  <c r="P3018" i="3" s="1"/>
  <c r="J3006" i="3"/>
  <c r="P3006" i="3" s="1"/>
  <c r="J2994" i="3"/>
  <c r="P2994" i="3" s="1"/>
  <c r="J2982" i="3"/>
  <c r="P2982" i="3" s="1"/>
  <c r="J2970" i="3"/>
  <c r="P2970" i="3" s="1"/>
  <c r="J2958" i="3"/>
  <c r="P2958" i="3" s="1"/>
  <c r="J2946" i="3"/>
  <c r="P2946" i="3" s="1"/>
  <c r="J2934" i="3"/>
  <c r="P2934" i="3" s="1"/>
  <c r="J2922" i="3"/>
  <c r="P2922" i="3" s="1"/>
  <c r="J2910" i="3"/>
  <c r="P2910" i="3" s="1"/>
  <c r="J2898" i="3"/>
  <c r="P2898" i="3" s="1"/>
  <c r="J2886" i="3"/>
  <c r="P2886" i="3" s="1"/>
  <c r="J2874" i="3"/>
  <c r="P2874" i="3" s="1"/>
  <c r="J2862" i="3"/>
  <c r="P2862" i="3" s="1"/>
  <c r="J2850" i="3"/>
  <c r="P2850" i="3" s="1"/>
  <c r="J2838" i="3"/>
  <c r="P2838" i="3" s="1"/>
  <c r="J2826" i="3"/>
  <c r="P2826" i="3" s="1"/>
  <c r="J2814" i="3"/>
  <c r="P2814" i="3" s="1"/>
  <c r="J2802" i="3"/>
  <c r="P2802" i="3" s="1"/>
  <c r="J2790" i="3"/>
  <c r="P2790" i="3" s="1"/>
  <c r="J2778" i="3"/>
  <c r="P2778" i="3" s="1"/>
  <c r="J2766" i="3"/>
  <c r="P2766" i="3" s="1"/>
  <c r="J2754" i="3"/>
  <c r="P2754" i="3" s="1"/>
  <c r="J2742" i="3"/>
  <c r="P2742" i="3" s="1"/>
  <c r="J2730" i="3"/>
  <c r="P2730" i="3" s="1"/>
  <c r="J2718" i="3"/>
  <c r="P2718" i="3" s="1"/>
  <c r="J2706" i="3"/>
  <c r="P2706" i="3" s="1"/>
  <c r="J2694" i="3"/>
  <c r="P2694" i="3" s="1"/>
  <c r="J2682" i="3"/>
  <c r="P2682" i="3" s="1"/>
  <c r="J2670" i="3"/>
  <c r="P2670" i="3" s="1"/>
  <c r="J2658" i="3"/>
  <c r="P2658" i="3" s="1"/>
  <c r="J2646" i="3"/>
  <c r="P2646" i="3" s="1"/>
  <c r="J2634" i="3"/>
  <c r="P2634" i="3" s="1"/>
  <c r="J2622" i="3"/>
  <c r="P2622" i="3" s="1"/>
  <c r="J2610" i="3"/>
  <c r="P2610" i="3" s="1"/>
  <c r="J2598" i="3"/>
  <c r="P2598" i="3" s="1"/>
  <c r="J2586" i="3"/>
  <c r="P2586" i="3" s="1"/>
  <c r="J2574" i="3"/>
  <c r="P2574" i="3" s="1"/>
  <c r="J2562" i="3"/>
  <c r="P2562" i="3" s="1"/>
  <c r="J2550" i="3"/>
  <c r="P2550" i="3" s="1"/>
  <c r="J2538" i="3"/>
  <c r="P2538" i="3" s="1"/>
  <c r="J2526" i="3"/>
  <c r="P2526" i="3" s="1"/>
  <c r="J2514" i="3"/>
  <c r="P2514" i="3" s="1"/>
  <c r="J2502" i="3"/>
  <c r="P2502" i="3" s="1"/>
  <c r="J2490" i="3"/>
  <c r="P2490" i="3" s="1"/>
  <c r="J2478" i="3"/>
  <c r="P2478" i="3" s="1"/>
  <c r="J2466" i="3"/>
  <c r="P2466" i="3" s="1"/>
  <c r="J2454" i="3"/>
  <c r="P2454" i="3" s="1"/>
  <c r="J2442" i="3"/>
  <c r="P2442" i="3" s="1"/>
  <c r="J2430" i="3"/>
  <c r="P2430" i="3" s="1"/>
  <c r="J2418" i="3"/>
  <c r="P2418" i="3" s="1"/>
  <c r="J2406" i="3"/>
  <c r="P2406" i="3" s="1"/>
  <c r="J2394" i="3"/>
  <c r="P2394" i="3" s="1"/>
  <c r="J2382" i="3"/>
  <c r="P2382" i="3" s="1"/>
  <c r="J2370" i="3"/>
  <c r="P2370" i="3" s="1"/>
  <c r="J2358" i="3"/>
  <c r="P2358" i="3" s="1"/>
  <c r="J2346" i="3"/>
  <c r="P2346" i="3" s="1"/>
  <c r="J2334" i="3"/>
  <c r="P2334" i="3" s="1"/>
  <c r="J2322" i="3"/>
  <c r="P2322" i="3" s="1"/>
  <c r="J2310" i="3"/>
  <c r="P2310" i="3" s="1"/>
  <c r="J2298" i="3"/>
  <c r="P2298" i="3" s="1"/>
  <c r="J2286" i="3"/>
  <c r="P2286" i="3" s="1"/>
  <c r="J2274" i="3"/>
  <c r="P2274" i="3" s="1"/>
  <c r="J2262" i="3"/>
  <c r="P2262" i="3" s="1"/>
  <c r="J2250" i="3"/>
  <c r="P2250" i="3" s="1"/>
  <c r="J2238" i="3"/>
  <c r="P2238" i="3" s="1"/>
  <c r="J2226" i="3"/>
  <c r="P2226" i="3" s="1"/>
  <c r="J2214" i="3"/>
  <c r="P2214" i="3" s="1"/>
  <c r="J2202" i="3"/>
  <c r="P2202" i="3" s="1"/>
  <c r="J2190" i="3"/>
  <c r="P2190" i="3" s="1"/>
  <c r="J2178" i="3"/>
  <c r="P2178" i="3" s="1"/>
  <c r="J2166" i="3"/>
  <c r="P2166" i="3" s="1"/>
  <c r="J2154" i="3"/>
  <c r="P2154" i="3" s="1"/>
  <c r="J2142" i="3"/>
  <c r="P2142" i="3" s="1"/>
  <c r="J2130" i="3"/>
  <c r="P2130" i="3" s="1"/>
  <c r="J2118" i="3"/>
  <c r="P2118" i="3" s="1"/>
  <c r="J2106" i="3"/>
  <c r="P2106" i="3" s="1"/>
  <c r="J2094" i="3"/>
  <c r="P2094" i="3" s="1"/>
  <c r="J2082" i="3"/>
  <c r="P2082" i="3" s="1"/>
  <c r="J2070" i="3"/>
  <c r="P2070" i="3" s="1"/>
  <c r="J2058" i="3"/>
  <c r="P2058" i="3" s="1"/>
  <c r="J2046" i="3"/>
  <c r="P2046" i="3" s="1"/>
  <c r="J2034" i="3"/>
  <c r="P2034" i="3" s="1"/>
  <c r="J2022" i="3"/>
  <c r="P2022" i="3" s="1"/>
  <c r="J2010" i="3"/>
  <c r="P2010" i="3" s="1"/>
  <c r="J1998" i="3"/>
  <c r="P1998" i="3" s="1"/>
  <c r="J1986" i="3"/>
  <c r="P1986" i="3" s="1"/>
  <c r="J1974" i="3"/>
  <c r="P1974" i="3" s="1"/>
  <c r="J1962" i="3"/>
  <c r="P1962" i="3" s="1"/>
  <c r="J1950" i="3"/>
  <c r="P1950" i="3" s="1"/>
  <c r="J1938" i="3"/>
  <c r="P1938" i="3" s="1"/>
  <c r="J1926" i="3"/>
  <c r="P1926" i="3" s="1"/>
  <c r="J1914" i="3"/>
  <c r="P1914" i="3" s="1"/>
  <c r="J1902" i="3"/>
  <c r="P1902" i="3" s="1"/>
  <c r="J1890" i="3"/>
  <c r="P1890" i="3" s="1"/>
  <c r="J1878" i="3"/>
  <c r="P1878" i="3" s="1"/>
  <c r="J1866" i="3"/>
  <c r="P1866" i="3" s="1"/>
  <c r="J1854" i="3"/>
  <c r="P1854" i="3" s="1"/>
  <c r="J1842" i="3"/>
  <c r="P1842" i="3" s="1"/>
  <c r="J1830" i="3"/>
  <c r="P1830" i="3" s="1"/>
  <c r="J1818" i="3"/>
  <c r="P1818" i="3" s="1"/>
  <c r="J1806" i="3"/>
  <c r="P1806" i="3" s="1"/>
  <c r="J1794" i="3"/>
  <c r="P1794" i="3" s="1"/>
  <c r="J1782" i="3"/>
  <c r="P1782" i="3" s="1"/>
  <c r="J1770" i="3"/>
  <c r="P1770" i="3" s="1"/>
  <c r="J1758" i="3"/>
  <c r="P1758" i="3" s="1"/>
  <c r="J1746" i="3"/>
  <c r="P1746" i="3" s="1"/>
  <c r="J1734" i="3"/>
  <c r="P1734" i="3" s="1"/>
  <c r="J1722" i="3"/>
  <c r="P1722" i="3" s="1"/>
  <c r="J1710" i="3"/>
  <c r="P1710" i="3" s="1"/>
  <c r="J1698" i="3"/>
  <c r="P1698" i="3" s="1"/>
  <c r="J1686" i="3"/>
  <c r="P1686" i="3" s="1"/>
  <c r="J1674" i="3"/>
  <c r="P1674" i="3" s="1"/>
  <c r="J1662" i="3"/>
  <c r="P1662" i="3" s="1"/>
  <c r="J1650" i="3"/>
  <c r="P1650" i="3" s="1"/>
  <c r="J1638" i="3"/>
  <c r="P1638" i="3" s="1"/>
  <c r="J1626" i="3"/>
  <c r="P1626" i="3" s="1"/>
  <c r="J1614" i="3"/>
  <c r="P1614" i="3" s="1"/>
  <c r="J1602" i="3"/>
  <c r="P1602" i="3" s="1"/>
  <c r="J1590" i="3"/>
  <c r="P1590" i="3" s="1"/>
  <c r="J1578" i="3"/>
  <c r="P1578" i="3" s="1"/>
  <c r="J1566" i="3"/>
  <c r="P1566" i="3" s="1"/>
  <c r="J1554" i="3"/>
  <c r="P1554" i="3" s="1"/>
  <c r="J1542" i="3"/>
  <c r="P1542" i="3" s="1"/>
  <c r="J1530" i="3"/>
  <c r="P1530" i="3" s="1"/>
  <c r="J1518" i="3"/>
  <c r="P1518" i="3" s="1"/>
  <c r="J1506" i="3"/>
  <c r="P1506" i="3" s="1"/>
  <c r="J1494" i="3"/>
  <c r="P1494" i="3" s="1"/>
  <c r="J1482" i="3"/>
  <c r="P1482" i="3" s="1"/>
  <c r="J1470" i="3"/>
  <c r="P1470" i="3" s="1"/>
  <c r="J1458" i="3"/>
  <c r="P1458" i="3" s="1"/>
  <c r="J1446" i="3"/>
  <c r="P1446" i="3" s="1"/>
  <c r="J1434" i="3"/>
  <c r="P1434" i="3" s="1"/>
  <c r="J1422" i="3"/>
  <c r="P1422" i="3" s="1"/>
  <c r="J1410" i="3"/>
  <c r="P1410" i="3" s="1"/>
  <c r="J1398" i="3"/>
  <c r="P1398" i="3" s="1"/>
  <c r="J1386" i="3"/>
  <c r="P1386" i="3" s="1"/>
  <c r="J1374" i="3"/>
  <c r="P1374" i="3" s="1"/>
  <c r="J1362" i="3"/>
  <c r="P1362" i="3" s="1"/>
  <c r="J1350" i="3"/>
  <c r="P1350" i="3" s="1"/>
  <c r="J1338" i="3"/>
  <c r="P1338" i="3" s="1"/>
  <c r="J1326" i="3"/>
  <c r="P1326" i="3" s="1"/>
  <c r="J1314" i="3"/>
  <c r="P1314" i="3" s="1"/>
  <c r="J1302" i="3"/>
  <c r="P1302" i="3" s="1"/>
  <c r="J1290" i="3"/>
  <c r="P1290" i="3" s="1"/>
  <c r="J1278" i="3"/>
  <c r="P1278" i="3" s="1"/>
  <c r="J1266" i="3"/>
  <c r="P1266" i="3" s="1"/>
  <c r="J1254" i="3"/>
  <c r="P1254" i="3" s="1"/>
  <c r="J1242" i="3"/>
  <c r="P1242" i="3" s="1"/>
  <c r="J1230" i="3"/>
  <c r="P1230" i="3" s="1"/>
  <c r="J1218" i="3"/>
  <c r="P1218" i="3" s="1"/>
  <c r="J1206" i="3"/>
  <c r="P1206" i="3" s="1"/>
  <c r="J1194" i="3"/>
  <c r="P1194" i="3" s="1"/>
  <c r="J1182" i="3"/>
  <c r="P1182" i="3" s="1"/>
  <c r="J1170" i="3"/>
  <c r="P1170" i="3" s="1"/>
  <c r="J1158" i="3"/>
  <c r="P1158" i="3" s="1"/>
  <c r="J1146" i="3"/>
  <c r="P1146" i="3" s="1"/>
  <c r="J1134" i="3"/>
  <c r="P1134" i="3" s="1"/>
  <c r="J1122" i="3"/>
  <c r="P1122" i="3" s="1"/>
  <c r="J1110" i="3"/>
  <c r="P1110" i="3" s="1"/>
  <c r="J1098" i="3"/>
  <c r="P1098" i="3" s="1"/>
  <c r="J1086" i="3"/>
  <c r="P1086" i="3" s="1"/>
  <c r="J1074" i="3"/>
  <c r="P1074" i="3" s="1"/>
  <c r="J1062" i="3"/>
  <c r="P1062" i="3" s="1"/>
  <c r="J1050" i="3"/>
  <c r="P1050" i="3" s="1"/>
  <c r="J1038" i="3"/>
  <c r="P1038" i="3" s="1"/>
  <c r="J1026" i="3"/>
  <c r="P1026" i="3" s="1"/>
  <c r="J1014" i="3"/>
  <c r="P1014" i="3" s="1"/>
  <c r="J1002" i="3"/>
  <c r="P1002" i="3" s="1"/>
  <c r="J990" i="3"/>
  <c r="P990" i="3" s="1"/>
  <c r="J978" i="3"/>
  <c r="P978" i="3" s="1"/>
  <c r="J966" i="3"/>
  <c r="P966" i="3" s="1"/>
  <c r="J954" i="3"/>
  <c r="P954" i="3" s="1"/>
  <c r="J942" i="3"/>
  <c r="P942" i="3" s="1"/>
  <c r="J930" i="3"/>
  <c r="P930" i="3" s="1"/>
  <c r="J918" i="3"/>
  <c r="P918" i="3" s="1"/>
  <c r="J906" i="3"/>
  <c r="P906" i="3" s="1"/>
  <c r="J894" i="3"/>
  <c r="P894" i="3" s="1"/>
  <c r="J882" i="3"/>
  <c r="P882" i="3" s="1"/>
  <c r="J870" i="3"/>
  <c r="P870" i="3" s="1"/>
  <c r="J858" i="3"/>
  <c r="P858" i="3" s="1"/>
  <c r="J846" i="3"/>
  <c r="P846" i="3" s="1"/>
  <c r="J834" i="3"/>
  <c r="P834" i="3" s="1"/>
  <c r="J822" i="3"/>
  <c r="P822" i="3" s="1"/>
  <c r="J810" i="3"/>
  <c r="P810" i="3" s="1"/>
  <c r="J798" i="3"/>
  <c r="P798" i="3" s="1"/>
  <c r="J786" i="3"/>
  <c r="P786" i="3" s="1"/>
  <c r="J774" i="3"/>
  <c r="P774" i="3" s="1"/>
  <c r="J762" i="3"/>
  <c r="P762" i="3" s="1"/>
  <c r="J750" i="3"/>
  <c r="P750" i="3" s="1"/>
  <c r="J738" i="3"/>
  <c r="P738" i="3" s="1"/>
  <c r="J726" i="3"/>
  <c r="P726" i="3" s="1"/>
  <c r="J714" i="3"/>
  <c r="P714" i="3" s="1"/>
  <c r="J702" i="3"/>
  <c r="P702" i="3" s="1"/>
  <c r="J690" i="3"/>
  <c r="P690" i="3" s="1"/>
  <c r="J678" i="3"/>
  <c r="P678" i="3" s="1"/>
  <c r="J666" i="3"/>
  <c r="P666" i="3" s="1"/>
  <c r="J654" i="3"/>
  <c r="P654" i="3" s="1"/>
  <c r="J642" i="3"/>
  <c r="P642" i="3" s="1"/>
  <c r="J630" i="3"/>
  <c r="P630" i="3" s="1"/>
  <c r="J618" i="3"/>
  <c r="P618" i="3" s="1"/>
  <c r="J606" i="3"/>
  <c r="P606" i="3" s="1"/>
  <c r="J594" i="3"/>
  <c r="P594" i="3" s="1"/>
  <c r="J582" i="3"/>
  <c r="P582" i="3" s="1"/>
  <c r="J570" i="3"/>
  <c r="P570" i="3" s="1"/>
  <c r="J558" i="3"/>
  <c r="P558" i="3" s="1"/>
  <c r="J546" i="3"/>
  <c r="P546" i="3" s="1"/>
  <c r="J534" i="3"/>
  <c r="P534" i="3" s="1"/>
  <c r="J522" i="3"/>
  <c r="P522" i="3" s="1"/>
  <c r="J510" i="3"/>
  <c r="P510" i="3" s="1"/>
  <c r="J498" i="3"/>
  <c r="P498" i="3" s="1"/>
  <c r="J486" i="3"/>
  <c r="P486" i="3" s="1"/>
  <c r="J474" i="3"/>
  <c r="P474" i="3" s="1"/>
  <c r="J462" i="3"/>
  <c r="P462" i="3" s="1"/>
  <c r="J450" i="3"/>
  <c r="P450" i="3" s="1"/>
  <c r="J438" i="3"/>
  <c r="P438" i="3" s="1"/>
  <c r="J426" i="3"/>
  <c r="P426" i="3" s="1"/>
  <c r="J414" i="3"/>
  <c r="P414" i="3" s="1"/>
  <c r="J402" i="3"/>
  <c r="P402" i="3" s="1"/>
  <c r="J390" i="3"/>
  <c r="P390" i="3" s="1"/>
  <c r="J378" i="3"/>
  <c r="P378" i="3" s="1"/>
  <c r="J366" i="3"/>
  <c r="P366" i="3" s="1"/>
  <c r="J354" i="3"/>
  <c r="P354" i="3" s="1"/>
  <c r="J342" i="3"/>
  <c r="P342" i="3" s="1"/>
  <c r="J330" i="3"/>
  <c r="P330" i="3" s="1"/>
  <c r="J318" i="3"/>
  <c r="P318" i="3" s="1"/>
  <c r="J306" i="3"/>
  <c r="P306" i="3" s="1"/>
  <c r="J294" i="3"/>
  <c r="P294" i="3" s="1"/>
  <c r="J282" i="3"/>
  <c r="P282" i="3" s="1"/>
  <c r="J270" i="3"/>
  <c r="P270" i="3" s="1"/>
  <c r="J258" i="3"/>
  <c r="P258" i="3" s="1"/>
  <c r="J246" i="3"/>
  <c r="P246" i="3" s="1"/>
  <c r="J234" i="3"/>
  <c r="P234" i="3" s="1"/>
  <c r="J222" i="3"/>
  <c r="P222" i="3" s="1"/>
  <c r="J210" i="3"/>
  <c r="P210" i="3" s="1"/>
  <c r="J198" i="3"/>
  <c r="P198" i="3" s="1"/>
  <c r="J186" i="3"/>
  <c r="P186" i="3" s="1"/>
  <c r="J174" i="3"/>
  <c r="P174" i="3" s="1"/>
  <c r="J162" i="3"/>
  <c r="P162" i="3" s="1"/>
  <c r="J150" i="3"/>
  <c r="P150" i="3" s="1"/>
  <c r="J138" i="3"/>
  <c r="P138" i="3" s="1"/>
  <c r="J126" i="3"/>
  <c r="P126" i="3" s="1"/>
  <c r="J114" i="3"/>
  <c r="P114" i="3" s="1"/>
  <c r="J102" i="3"/>
  <c r="P102" i="3" s="1"/>
  <c r="J90" i="3"/>
  <c r="P90" i="3" s="1"/>
  <c r="J78" i="3"/>
  <c r="P78" i="3" s="1"/>
  <c r="J66" i="3"/>
  <c r="P66" i="3" s="1"/>
  <c r="J54" i="3"/>
  <c r="P54" i="3" s="1"/>
  <c r="J42" i="3"/>
  <c r="P42" i="3" s="1"/>
  <c r="J30" i="3"/>
  <c r="P30" i="3" s="1"/>
  <c r="J18" i="3"/>
  <c r="P18" i="3" s="1"/>
  <c r="J6" i="3"/>
  <c r="P6" i="3" s="1"/>
  <c r="K4026" i="3"/>
  <c r="Q4026" i="3" s="1"/>
  <c r="K4014" i="3"/>
  <c r="Q4014" i="3" s="1"/>
  <c r="K4002" i="3"/>
  <c r="Q4002" i="3" s="1"/>
  <c r="K3990" i="3"/>
  <c r="Q3990" i="3" s="1"/>
  <c r="K3978" i="3"/>
  <c r="Q3978" i="3" s="1"/>
  <c r="K3966" i="3"/>
  <c r="Q3966" i="3" s="1"/>
  <c r="K3954" i="3"/>
  <c r="Q3954" i="3" s="1"/>
  <c r="K3942" i="3"/>
  <c r="Q3942" i="3" s="1"/>
  <c r="K3930" i="3"/>
  <c r="Q3930" i="3" s="1"/>
  <c r="K3918" i="3"/>
  <c r="Q3918" i="3" s="1"/>
  <c r="K3906" i="3"/>
  <c r="Q3906" i="3" s="1"/>
  <c r="K3894" i="3"/>
  <c r="Q3894" i="3" s="1"/>
  <c r="K3882" i="3"/>
  <c r="Q3882" i="3" s="1"/>
  <c r="K3870" i="3"/>
  <c r="Q3870" i="3" s="1"/>
  <c r="K3858" i="3"/>
  <c r="Q3858" i="3" s="1"/>
  <c r="K3846" i="3"/>
  <c r="Q3846" i="3" s="1"/>
  <c r="K3834" i="3"/>
  <c r="Q3834" i="3" s="1"/>
  <c r="K3822" i="3"/>
  <c r="Q3822" i="3" s="1"/>
  <c r="K3810" i="3"/>
  <c r="Q3810" i="3" s="1"/>
  <c r="K3798" i="3"/>
  <c r="Q3798" i="3" s="1"/>
  <c r="K3786" i="3"/>
  <c r="Q3786" i="3" s="1"/>
  <c r="K3774" i="3"/>
  <c r="Q3774" i="3" s="1"/>
  <c r="K3762" i="3"/>
  <c r="Q3762" i="3" s="1"/>
  <c r="K3750" i="3"/>
  <c r="Q3750" i="3" s="1"/>
  <c r="K3738" i="3"/>
  <c r="Q3738" i="3" s="1"/>
  <c r="K3726" i="3"/>
  <c r="Q3726" i="3" s="1"/>
  <c r="K3714" i="3"/>
  <c r="Q3714" i="3" s="1"/>
  <c r="K3702" i="3"/>
  <c r="Q3702" i="3" s="1"/>
  <c r="K3690" i="3"/>
  <c r="Q3690" i="3" s="1"/>
  <c r="K3678" i="3"/>
  <c r="Q3678" i="3" s="1"/>
  <c r="K3666" i="3"/>
  <c r="Q3666" i="3" s="1"/>
  <c r="K3654" i="3"/>
  <c r="Q3654" i="3" s="1"/>
  <c r="K3642" i="3"/>
  <c r="Q3642" i="3" s="1"/>
  <c r="K3630" i="3"/>
  <c r="Q3630" i="3" s="1"/>
  <c r="K3618" i="3"/>
  <c r="Q3618" i="3" s="1"/>
  <c r="K3606" i="3"/>
  <c r="Q3606" i="3" s="1"/>
  <c r="K3594" i="3"/>
  <c r="Q3594" i="3" s="1"/>
  <c r="K3582" i="3"/>
  <c r="Q3582" i="3" s="1"/>
  <c r="K3570" i="3"/>
  <c r="Q3570" i="3" s="1"/>
  <c r="K3558" i="3"/>
  <c r="Q3558" i="3" s="1"/>
  <c r="K3546" i="3"/>
  <c r="Q3546" i="3" s="1"/>
  <c r="K3534" i="3"/>
  <c r="Q3534" i="3" s="1"/>
  <c r="K3522" i="3"/>
  <c r="Q3522" i="3" s="1"/>
  <c r="K3510" i="3"/>
  <c r="Q3510" i="3" s="1"/>
  <c r="K3498" i="3"/>
  <c r="Q3498" i="3" s="1"/>
  <c r="K3486" i="3"/>
  <c r="Q3486" i="3" s="1"/>
  <c r="K3474" i="3"/>
  <c r="Q3474" i="3" s="1"/>
  <c r="K3462" i="3"/>
  <c r="Q3462" i="3" s="1"/>
  <c r="K3450" i="3"/>
  <c r="Q3450" i="3" s="1"/>
  <c r="K3438" i="3"/>
  <c r="Q3438" i="3" s="1"/>
  <c r="K3426" i="3"/>
  <c r="Q3426" i="3" s="1"/>
  <c r="K3414" i="3"/>
  <c r="Q3414" i="3" s="1"/>
  <c r="K3402" i="3"/>
  <c r="Q3402" i="3" s="1"/>
  <c r="K3390" i="3"/>
  <c r="Q3390" i="3" s="1"/>
  <c r="K3378" i="3"/>
  <c r="Q3378" i="3" s="1"/>
  <c r="K3366" i="3"/>
  <c r="Q3366" i="3" s="1"/>
  <c r="K3354" i="3"/>
  <c r="Q3354" i="3" s="1"/>
  <c r="K3342" i="3"/>
  <c r="Q3342" i="3" s="1"/>
  <c r="K3330" i="3"/>
  <c r="Q3330" i="3" s="1"/>
  <c r="K3318" i="3"/>
  <c r="Q3318" i="3" s="1"/>
  <c r="K3306" i="3"/>
  <c r="Q3306" i="3" s="1"/>
  <c r="K3294" i="3"/>
  <c r="Q3294" i="3" s="1"/>
  <c r="K3282" i="3"/>
  <c r="Q3282" i="3" s="1"/>
  <c r="K3270" i="3"/>
  <c r="Q3270" i="3" s="1"/>
  <c r="K3258" i="3"/>
  <c r="Q3258" i="3" s="1"/>
  <c r="K3246" i="3"/>
  <c r="Q3246" i="3" s="1"/>
  <c r="K3234" i="3"/>
  <c r="Q3234" i="3" s="1"/>
  <c r="K3222" i="3"/>
  <c r="Q3222" i="3" s="1"/>
  <c r="K3210" i="3"/>
  <c r="Q3210" i="3" s="1"/>
  <c r="K3198" i="3"/>
  <c r="Q3198" i="3" s="1"/>
  <c r="K3186" i="3"/>
  <c r="Q3186" i="3" s="1"/>
  <c r="K3174" i="3"/>
  <c r="Q3174" i="3" s="1"/>
  <c r="K3162" i="3"/>
  <c r="Q3162" i="3" s="1"/>
  <c r="K3150" i="3"/>
  <c r="Q3150" i="3" s="1"/>
  <c r="K3138" i="3"/>
  <c r="Q3138" i="3" s="1"/>
  <c r="K3126" i="3"/>
  <c r="Q3126" i="3" s="1"/>
  <c r="K3114" i="3"/>
  <c r="Q3114" i="3" s="1"/>
  <c r="K3102" i="3"/>
  <c r="Q3102" i="3" s="1"/>
  <c r="K3090" i="3"/>
  <c r="Q3090" i="3" s="1"/>
  <c r="K3078" i="3"/>
  <c r="Q3078" i="3" s="1"/>
  <c r="K3066" i="3"/>
  <c r="Q3066" i="3" s="1"/>
  <c r="K3054" i="3"/>
  <c r="Q3054" i="3" s="1"/>
  <c r="K3042" i="3"/>
  <c r="Q3042" i="3" s="1"/>
  <c r="K3030" i="3"/>
  <c r="Q3030" i="3" s="1"/>
  <c r="K3018" i="3"/>
  <c r="Q3018" i="3" s="1"/>
  <c r="K3006" i="3"/>
  <c r="Q3006" i="3" s="1"/>
  <c r="K2994" i="3"/>
  <c r="Q2994" i="3" s="1"/>
  <c r="K2982" i="3"/>
  <c r="Q2982" i="3" s="1"/>
  <c r="K2970" i="3"/>
  <c r="Q2970" i="3" s="1"/>
  <c r="K2958" i="3"/>
  <c r="Q2958" i="3" s="1"/>
  <c r="K2946" i="3"/>
  <c r="Q2946" i="3" s="1"/>
  <c r="K2934" i="3"/>
  <c r="Q2934" i="3" s="1"/>
  <c r="K2922" i="3"/>
  <c r="Q2922" i="3" s="1"/>
  <c r="K2910" i="3"/>
  <c r="Q2910" i="3" s="1"/>
  <c r="K2898" i="3"/>
  <c r="Q2898" i="3" s="1"/>
  <c r="K2886" i="3"/>
  <c r="Q2886" i="3" s="1"/>
  <c r="K2874" i="3"/>
  <c r="Q2874" i="3" s="1"/>
  <c r="K2862" i="3"/>
  <c r="Q2862" i="3" s="1"/>
  <c r="K2850" i="3"/>
  <c r="Q2850" i="3" s="1"/>
  <c r="K2838" i="3"/>
  <c r="Q2838" i="3" s="1"/>
  <c r="K2826" i="3"/>
  <c r="Q2826" i="3" s="1"/>
  <c r="K2814" i="3"/>
  <c r="Q2814" i="3" s="1"/>
  <c r="K2802" i="3"/>
  <c r="Q2802" i="3" s="1"/>
  <c r="K2790" i="3"/>
  <c r="Q2790" i="3" s="1"/>
  <c r="K2778" i="3"/>
  <c r="Q2778" i="3" s="1"/>
  <c r="K2766" i="3"/>
  <c r="Q2766" i="3" s="1"/>
  <c r="K2754" i="3"/>
  <c r="Q2754" i="3" s="1"/>
  <c r="K2742" i="3"/>
  <c r="Q2742" i="3" s="1"/>
  <c r="K2730" i="3"/>
  <c r="Q2730" i="3" s="1"/>
  <c r="K2718" i="3"/>
  <c r="Q2718" i="3" s="1"/>
  <c r="K2706" i="3"/>
  <c r="Q2706" i="3" s="1"/>
  <c r="K2694" i="3"/>
  <c r="Q2694" i="3" s="1"/>
  <c r="K2682" i="3"/>
  <c r="Q2682" i="3" s="1"/>
  <c r="K2670" i="3"/>
  <c r="Q2670" i="3" s="1"/>
  <c r="K2658" i="3"/>
  <c r="Q2658" i="3" s="1"/>
  <c r="K2646" i="3"/>
  <c r="Q2646" i="3" s="1"/>
  <c r="K2634" i="3"/>
  <c r="Q2634" i="3" s="1"/>
  <c r="K2622" i="3"/>
  <c r="Q2622" i="3" s="1"/>
  <c r="K2610" i="3"/>
  <c r="Q2610" i="3" s="1"/>
  <c r="K2598" i="3"/>
  <c r="Q2598" i="3" s="1"/>
  <c r="K2586" i="3"/>
  <c r="Q2586" i="3" s="1"/>
  <c r="K2574" i="3"/>
  <c r="Q2574" i="3" s="1"/>
  <c r="K2562" i="3"/>
  <c r="Q2562" i="3" s="1"/>
  <c r="K2550" i="3"/>
  <c r="Q2550" i="3" s="1"/>
  <c r="K2538" i="3"/>
  <c r="Q2538" i="3" s="1"/>
  <c r="K2526" i="3"/>
  <c r="Q2526" i="3" s="1"/>
  <c r="K2514" i="3"/>
  <c r="Q2514" i="3" s="1"/>
  <c r="K2502" i="3"/>
  <c r="Q2502" i="3" s="1"/>
  <c r="K2490" i="3"/>
  <c r="Q2490" i="3" s="1"/>
  <c r="K2478" i="3"/>
  <c r="Q2478" i="3" s="1"/>
  <c r="K2466" i="3"/>
  <c r="Q2466" i="3" s="1"/>
  <c r="K2454" i="3"/>
  <c r="Q2454" i="3" s="1"/>
  <c r="K2442" i="3"/>
  <c r="Q2442" i="3" s="1"/>
  <c r="K2430" i="3"/>
  <c r="Q2430" i="3" s="1"/>
  <c r="K2418" i="3"/>
  <c r="Q2418" i="3" s="1"/>
  <c r="K2406" i="3"/>
  <c r="Q2406" i="3" s="1"/>
  <c r="K2394" i="3"/>
  <c r="Q2394" i="3" s="1"/>
  <c r="K2382" i="3"/>
  <c r="Q2382" i="3" s="1"/>
  <c r="K2370" i="3"/>
  <c r="Q2370" i="3" s="1"/>
  <c r="K2358" i="3"/>
  <c r="Q2358" i="3" s="1"/>
  <c r="K2346" i="3"/>
  <c r="Q2346" i="3" s="1"/>
  <c r="K2334" i="3"/>
  <c r="Q2334" i="3" s="1"/>
  <c r="K2322" i="3"/>
  <c r="Q2322" i="3" s="1"/>
  <c r="K2310" i="3"/>
  <c r="Q2310" i="3" s="1"/>
  <c r="K2298" i="3"/>
  <c r="Q2298" i="3" s="1"/>
  <c r="K2286" i="3"/>
  <c r="Q2286" i="3" s="1"/>
  <c r="K2274" i="3"/>
  <c r="Q2274" i="3" s="1"/>
  <c r="K2262" i="3"/>
  <c r="Q2262" i="3" s="1"/>
  <c r="K2250" i="3"/>
  <c r="Q2250" i="3" s="1"/>
  <c r="K2238" i="3"/>
  <c r="Q2238" i="3" s="1"/>
  <c r="K2226" i="3"/>
  <c r="Q2226" i="3" s="1"/>
  <c r="K2214" i="3"/>
  <c r="Q2214" i="3" s="1"/>
  <c r="K2202" i="3"/>
  <c r="Q2202" i="3" s="1"/>
  <c r="K2190" i="3"/>
  <c r="Q2190" i="3" s="1"/>
  <c r="K2178" i="3"/>
  <c r="Q2178" i="3" s="1"/>
  <c r="K2166" i="3"/>
  <c r="Q2166" i="3" s="1"/>
  <c r="K2154" i="3"/>
  <c r="Q2154" i="3" s="1"/>
  <c r="K2142" i="3"/>
  <c r="Q2142" i="3" s="1"/>
  <c r="K2130" i="3"/>
  <c r="Q2130" i="3" s="1"/>
  <c r="K2118" i="3"/>
  <c r="Q2118" i="3" s="1"/>
  <c r="K2106" i="3"/>
  <c r="Q2106" i="3" s="1"/>
  <c r="K2094" i="3"/>
  <c r="Q2094" i="3" s="1"/>
  <c r="K2082" i="3"/>
  <c r="Q2082" i="3" s="1"/>
  <c r="K2070" i="3"/>
  <c r="Q2070" i="3" s="1"/>
  <c r="K2058" i="3"/>
  <c r="Q2058" i="3" s="1"/>
  <c r="K2046" i="3"/>
  <c r="Q2046" i="3" s="1"/>
  <c r="K2034" i="3"/>
  <c r="Q2034" i="3" s="1"/>
  <c r="Q2022" i="3"/>
  <c r="Q2010" i="3"/>
  <c r="Q1998" i="3"/>
  <c r="Q1986" i="3"/>
  <c r="Q1974" i="3"/>
  <c r="Q1962" i="3"/>
  <c r="Q1950" i="3"/>
  <c r="Q1938" i="3"/>
  <c r="Q1926" i="3"/>
  <c r="Q1914" i="3"/>
  <c r="Q1902" i="3"/>
  <c r="Q1890" i="3"/>
  <c r="Q1878" i="3"/>
  <c r="Q1866" i="3"/>
  <c r="Q1854" i="3"/>
  <c r="Q1842" i="3"/>
  <c r="Q1830" i="3"/>
  <c r="Q1818" i="3"/>
  <c r="Q1806" i="3"/>
  <c r="Q1794" i="3"/>
  <c r="Q1782" i="3"/>
  <c r="Q1770" i="3"/>
  <c r="Q1758" i="3"/>
  <c r="Q1746" i="3"/>
  <c r="Q1734" i="3"/>
  <c r="Q1722" i="3"/>
  <c r="Q1710" i="3"/>
  <c r="Q1698" i="3"/>
  <c r="O1058" i="3"/>
  <c r="O1046" i="3"/>
  <c r="O1034" i="3"/>
  <c r="O1022" i="3"/>
  <c r="O1010" i="3"/>
  <c r="O998" i="3"/>
  <c r="O986" i="3"/>
  <c r="O974" i="3"/>
  <c r="O962" i="3"/>
  <c r="O950" i="3"/>
  <c r="O938" i="3"/>
  <c r="O926" i="3"/>
  <c r="O914" i="3"/>
  <c r="O902" i="3"/>
  <c r="O890" i="3"/>
  <c r="O878" i="3"/>
  <c r="O866" i="3"/>
  <c r="O854" i="3"/>
  <c r="O842" i="3"/>
  <c r="O830" i="3"/>
  <c r="O818" i="3"/>
  <c r="O806" i="3"/>
  <c r="O794" i="3"/>
  <c r="O782" i="3"/>
  <c r="O770" i="3"/>
  <c r="O758" i="3"/>
  <c r="O746" i="3"/>
  <c r="O734" i="3"/>
  <c r="O722" i="3"/>
  <c r="O710" i="3"/>
  <c r="O698" i="3"/>
  <c r="O686" i="3"/>
  <c r="O674" i="3"/>
  <c r="O662" i="3"/>
  <c r="O650" i="3"/>
  <c r="O638" i="3"/>
  <c r="O626" i="3"/>
  <c r="O614" i="3"/>
  <c r="O602" i="3"/>
  <c r="O590" i="3"/>
  <c r="O578" i="3"/>
  <c r="O566" i="3"/>
  <c r="O554" i="3"/>
  <c r="O542" i="3"/>
  <c r="O530" i="3"/>
  <c r="O518" i="3"/>
  <c r="O506" i="3"/>
  <c r="O494" i="3"/>
  <c r="O482" i="3"/>
  <c r="O470" i="3"/>
  <c r="O458" i="3"/>
  <c r="O446" i="3"/>
  <c r="O434" i="3"/>
  <c r="O422" i="3"/>
  <c r="O410" i="3"/>
  <c r="O398" i="3"/>
  <c r="O386" i="3"/>
  <c r="O374" i="3"/>
  <c r="O362" i="3"/>
  <c r="O350" i="3"/>
  <c r="O338" i="3"/>
  <c r="O326" i="3"/>
  <c r="O314" i="3"/>
  <c r="O302" i="3"/>
  <c r="O290" i="3"/>
  <c r="O278" i="3"/>
  <c r="O266" i="3"/>
  <c r="O254" i="3"/>
  <c r="O242" i="3"/>
  <c r="O230" i="3"/>
  <c r="O218" i="3"/>
  <c r="O206" i="3"/>
  <c r="O194" i="3"/>
  <c r="O182" i="3"/>
  <c r="O170" i="3"/>
  <c r="O158" i="3"/>
  <c r="O146" i="3"/>
  <c r="O134" i="3"/>
  <c r="O122" i="3"/>
  <c r="O110" i="3"/>
  <c r="O98" i="3"/>
  <c r="O86" i="3"/>
  <c r="O74" i="3"/>
  <c r="O62" i="3"/>
  <c r="O50" i="3"/>
  <c r="O38" i="3"/>
  <c r="O26" i="3"/>
  <c r="O14" i="3"/>
  <c r="P4025" i="3"/>
  <c r="P4013" i="3"/>
  <c r="P4001" i="3"/>
  <c r="P3989" i="3"/>
  <c r="P3977" i="3"/>
  <c r="P3965" i="3"/>
  <c r="P3953" i="3"/>
  <c r="P3941" i="3"/>
  <c r="P3929" i="3"/>
  <c r="P3917" i="3"/>
  <c r="P3905" i="3"/>
  <c r="P3893" i="3"/>
  <c r="P3881" i="3"/>
  <c r="P3869" i="3"/>
  <c r="P3857" i="3"/>
  <c r="P3845" i="3"/>
  <c r="P3833" i="3"/>
  <c r="P3821" i="3"/>
  <c r="P3809" i="3"/>
  <c r="P3797" i="3"/>
  <c r="P3785" i="3"/>
  <c r="P3773" i="3"/>
  <c r="P3761" i="3"/>
  <c r="P3749" i="3"/>
  <c r="P3737" i="3"/>
  <c r="P3725" i="3"/>
  <c r="P3713" i="3"/>
  <c r="P3701" i="3"/>
  <c r="P3689" i="3"/>
  <c r="P3677" i="3"/>
  <c r="P3665" i="3"/>
  <c r="P3653" i="3"/>
  <c r="P3641" i="3"/>
  <c r="P3629" i="3"/>
  <c r="P3617" i="3"/>
  <c r="P3605" i="3"/>
  <c r="P3593" i="3"/>
  <c r="P3581" i="3"/>
  <c r="P3569" i="3"/>
  <c r="P3557" i="3"/>
  <c r="P3545" i="3"/>
  <c r="P3533" i="3"/>
  <c r="P3521" i="3"/>
  <c r="P3509" i="3"/>
  <c r="P3497" i="3"/>
  <c r="P3485" i="3"/>
  <c r="P3473" i="3"/>
  <c r="P3461" i="3"/>
  <c r="P3449" i="3"/>
  <c r="P3437" i="3"/>
  <c r="P3425" i="3"/>
  <c r="P3413" i="3"/>
  <c r="P3401" i="3"/>
  <c r="P3389" i="3"/>
  <c r="P3377" i="3"/>
  <c r="P3365" i="3"/>
  <c r="P3353" i="3"/>
  <c r="P3341" i="3"/>
  <c r="P3329" i="3"/>
  <c r="P3317" i="3"/>
  <c r="P3305" i="3"/>
  <c r="P3293" i="3"/>
  <c r="P3281" i="3"/>
  <c r="P3269" i="3"/>
  <c r="P3257" i="3"/>
  <c r="P3245" i="3"/>
  <c r="P3233" i="3"/>
  <c r="P3221" i="3"/>
  <c r="P3209" i="3"/>
  <c r="P3197" i="3"/>
  <c r="P3185" i="3"/>
  <c r="P3173" i="3"/>
  <c r="P3161" i="3"/>
  <c r="P3149" i="3"/>
  <c r="P3137" i="3"/>
  <c r="P3125" i="3"/>
  <c r="P3113" i="3"/>
  <c r="P3101" i="3"/>
  <c r="P3089" i="3"/>
  <c r="P3077" i="3"/>
  <c r="P3065" i="3"/>
  <c r="P3053" i="3"/>
  <c r="P3041" i="3"/>
  <c r="P3029" i="3"/>
  <c r="P3017" i="3"/>
  <c r="P3005" i="3"/>
  <c r="P2993" i="3"/>
  <c r="P2981" i="3"/>
  <c r="P2969" i="3"/>
  <c r="P2957" i="3"/>
  <c r="P2945" i="3"/>
  <c r="P2933" i="3"/>
  <c r="P2921" i="3"/>
  <c r="P2909" i="3"/>
  <c r="P2897" i="3"/>
  <c r="P2885" i="3"/>
  <c r="P2873" i="3"/>
  <c r="P2861" i="3"/>
  <c r="P2849" i="3"/>
  <c r="P2837" i="3"/>
  <c r="P2825" i="3"/>
  <c r="P2813" i="3"/>
  <c r="P2801" i="3"/>
  <c r="P2789" i="3"/>
  <c r="P2777" i="3"/>
  <c r="P2765" i="3"/>
  <c r="P2753" i="3"/>
  <c r="P2741" i="3"/>
  <c r="P2729" i="3"/>
  <c r="P2717" i="3"/>
  <c r="P2705" i="3"/>
  <c r="P2693" i="3"/>
  <c r="P2681" i="3"/>
  <c r="P2669" i="3"/>
  <c r="P2657" i="3"/>
  <c r="P2645" i="3"/>
  <c r="P2633" i="3"/>
  <c r="P2621" i="3"/>
  <c r="P2609" i="3"/>
  <c r="P2597" i="3"/>
  <c r="P2585" i="3"/>
  <c r="P2573" i="3"/>
  <c r="P2561" i="3"/>
  <c r="P2549" i="3"/>
  <c r="P2537" i="3"/>
  <c r="P2525" i="3"/>
  <c r="P2513" i="3"/>
  <c r="P2501" i="3"/>
  <c r="P2489" i="3"/>
  <c r="P2477" i="3"/>
  <c r="P2465" i="3"/>
  <c r="P2453" i="3"/>
  <c r="P2441" i="3"/>
  <c r="P2429" i="3"/>
  <c r="P2417" i="3"/>
  <c r="P2405" i="3"/>
  <c r="P2393" i="3"/>
  <c r="P2381" i="3"/>
  <c r="P2369" i="3"/>
  <c r="P2357" i="3"/>
  <c r="P2345" i="3"/>
  <c r="P2333" i="3"/>
  <c r="P2321" i="3"/>
  <c r="P2309" i="3"/>
  <c r="P2297" i="3"/>
  <c r="P2285" i="3"/>
  <c r="P2273" i="3"/>
  <c r="P2261" i="3"/>
  <c r="P2249" i="3"/>
  <c r="P2237" i="3"/>
  <c r="P2225" i="3"/>
  <c r="P2213" i="3"/>
  <c r="P2201" i="3"/>
  <c r="P2189" i="3"/>
  <c r="P2177" i="3"/>
  <c r="P2165" i="3"/>
  <c r="P2153" i="3"/>
  <c r="P2141" i="3"/>
  <c r="P2129" i="3"/>
  <c r="P2117" i="3"/>
  <c r="P2105" i="3"/>
  <c r="P2093" i="3"/>
  <c r="P2081" i="3"/>
  <c r="P2069" i="3"/>
  <c r="P2057" i="3"/>
  <c r="P2045" i="3"/>
  <c r="P2033" i="3"/>
  <c r="P2021" i="3"/>
  <c r="P2009" i="3"/>
  <c r="P1997" i="3"/>
  <c r="P1985" i="3"/>
  <c r="P1973" i="3"/>
  <c r="P1961" i="3"/>
  <c r="P1949" i="3"/>
  <c r="P1937" i="3"/>
  <c r="P1925" i="3"/>
  <c r="P1913" i="3"/>
  <c r="P1901" i="3"/>
  <c r="P1889" i="3"/>
  <c r="P1877" i="3"/>
  <c r="P1865" i="3"/>
  <c r="P1853" i="3"/>
  <c r="P1841" i="3"/>
  <c r="P1829" i="3"/>
  <c r="P1817" i="3"/>
  <c r="P1805" i="3"/>
  <c r="P1793" i="3"/>
  <c r="P1781" i="3"/>
  <c r="P1769" i="3"/>
  <c r="P1757" i="3"/>
  <c r="P1745" i="3"/>
  <c r="P1733" i="3"/>
  <c r="P1721" i="3"/>
  <c r="P1709" i="3"/>
  <c r="P1697" i="3"/>
  <c r="P1685" i="3"/>
  <c r="P1673" i="3"/>
  <c r="P1661" i="3"/>
  <c r="P1649" i="3"/>
  <c r="P1637" i="3"/>
  <c r="P1625" i="3"/>
  <c r="P1613" i="3"/>
  <c r="P1601" i="3"/>
  <c r="P1589" i="3"/>
  <c r="P1577" i="3"/>
  <c r="P1565" i="3"/>
  <c r="P1553" i="3"/>
  <c r="P1541" i="3"/>
  <c r="P1529" i="3"/>
  <c r="P1517" i="3"/>
  <c r="P1505" i="3"/>
  <c r="P1493" i="3"/>
  <c r="P1481" i="3"/>
  <c r="P1469" i="3"/>
  <c r="P1457" i="3"/>
  <c r="P1445" i="3"/>
  <c r="P1433" i="3"/>
  <c r="P1421" i="3"/>
  <c r="P1409" i="3"/>
  <c r="P1397" i="3"/>
  <c r="P1385" i="3"/>
  <c r="P1373" i="3"/>
  <c r="P1361" i="3"/>
  <c r="P1349" i="3"/>
  <c r="P1337" i="3"/>
  <c r="P1325" i="3"/>
  <c r="P1313" i="3"/>
  <c r="P1301" i="3"/>
  <c r="P1289" i="3"/>
  <c r="P1277" i="3"/>
  <c r="P1265" i="3"/>
  <c r="P1253" i="3"/>
  <c r="P1241" i="3"/>
  <c r="P1229" i="3"/>
  <c r="P1217" i="3"/>
  <c r="P1205" i="3"/>
  <c r="P1193" i="3"/>
  <c r="P1181" i="3"/>
  <c r="P1169" i="3"/>
  <c r="P1157" i="3"/>
  <c r="P1145" i="3"/>
  <c r="P1133" i="3"/>
  <c r="P1121" i="3"/>
  <c r="P1109" i="3"/>
  <c r="P1097" i="3"/>
  <c r="P1085" i="3"/>
  <c r="P1073" i="3"/>
  <c r="P1061" i="3"/>
  <c r="P1049" i="3"/>
  <c r="P1037" i="3"/>
  <c r="P1025" i="3"/>
  <c r="P1013" i="3"/>
  <c r="P1001" i="3"/>
  <c r="P989" i="3"/>
  <c r="P977" i="3"/>
  <c r="P965" i="3"/>
  <c r="P953" i="3"/>
  <c r="P941" i="3"/>
  <c r="P929" i="3"/>
  <c r="P917" i="3"/>
  <c r="P905" i="3"/>
  <c r="P893" i="3"/>
  <c r="P881" i="3"/>
  <c r="P869" i="3"/>
  <c r="P857" i="3"/>
  <c r="P845" i="3"/>
  <c r="P833" i="3"/>
  <c r="P821" i="3"/>
  <c r="P809" i="3"/>
  <c r="P797" i="3"/>
  <c r="P785" i="3"/>
  <c r="P773" i="3"/>
  <c r="P761" i="3"/>
  <c r="P749" i="3"/>
  <c r="P737" i="3"/>
  <c r="P725" i="3"/>
  <c r="P713" i="3"/>
  <c r="P701" i="3"/>
  <c r="P689" i="3"/>
  <c r="P677" i="3"/>
  <c r="P665" i="3"/>
  <c r="P653" i="3"/>
  <c r="P641" i="3"/>
  <c r="P629" i="3"/>
  <c r="P617" i="3"/>
  <c r="P605" i="3"/>
  <c r="P593" i="3"/>
  <c r="P581" i="3"/>
  <c r="P569" i="3"/>
  <c r="P557" i="3"/>
  <c r="P545" i="3"/>
  <c r="P533" i="3"/>
  <c r="P521" i="3"/>
  <c r="P509" i="3"/>
  <c r="P497" i="3"/>
  <c r="P485" i="3"/>
  <c r="P473" i="3"/>
  <c r="P461" i="3"/>
  <c r="P449" i="3"/>
  <c r="P437" i="3"/>
  <c r="P425" i="3"/>
  <c r="P413" i="3"/>
  <c r="P401" i="3"/>
  <c r="P389" i="3"/>
  <c r="P377" i="3"/>
  <c r="P365" i="3"/>
  <c r="P353" i="3"/>
  <c r="P341" i="3"/>
  <c r="P329" i="3"/>
  <c r="P317" i="3"/>
  <c r="P305" i="3"/>
  <c r="P293" i="3"/>
  <c r="P281" i="3"/>
  <c r="P269" i="3"/>
  <c r="P257" i="3"/>
  <c r="P245" i="3"/>
  <c r="P233" i="3"/>
  <c r="P221" i="3"/>
  <c r="P209" i="3"/>
  <c r="P197" i="3"/>
  <c r="P185" i="3"/>
  <c r="P173" i="3"/>
  <c r="P161" i="3"/>
  <c r="P149" i="3"/>
  <c r="P137" i="3"/>
  <c r="P125" i="3"/>
  <c r="P113" i="3"/>
  <c r="P101" i="3"/>
  <c r="P89" i="3"/>
  <c r="P77" i="3"/>
  <c r="P65" i="3"/>
  <c r="P53" i="3"/>
  <c r="P41" i="3"/>
  <c r="P29" i="3"/>
  <c r="P17" i="3"/>
  <c r="P5" i="3"/>
  <c r="Q4025" i="3"/>
  <c r="Q4013" i="3"/>
  <c r="Q4001" i="3"/>
  <c r="Q3989" i="3"/>
  <c r="Q3977" i="3"/>
  <c r="Q3965" i="3"/>
  <c r="Q3953" i="3"/>
  <c r="Q3941" i="3"/>
  <c r="Q3929" i="3"/>
  <c r="Q3917" i="3"/>
  <c r="Q3905" i="3"/>
  <c r="Q3893" i="3"/>
  <c r="Q3881" i="3"/>
  <c r="Q3869" i="3"/>
  <c r="Q3857" i="3"/>
  <c r="Q3845" i="3"/>
  <c r="Q3833" i="3"/>
  <c r="Q3821" i="3"/>
  <c r="Q3809" i="3"/>
  <c r="Q3797" i="3"/>
  <c r="Q3785" i="3"/>
  <c r="Q3773" i="3"/>
  <c r="Q3761" i="3"/>
  <c r="Q3749" i="3"/>
  <c r="Q3737" i="3"/>
  <c r="Q3725" i="3"/>
  <c r="Q3713" i="3"/>
  <c r="Q3701" i="3"/>
  <c r="Q3689" i="3"/>
  <c r="Q3677" i="3"/>
  <c r="Q3665" i="3"/>
  <c r="Q3653" i="3"/>
  <c r="Q3641" i="3"/>
  <c r="Q3629" i="3"/>
  <c r="Q3617" i="3"/>
  <c r="Q3605" i="3"/>
  <c r="Q3593" i="3"/>
  <c r="Q3581" i="3"/>
  <c r="Q3569" i="3"/>
  <c r="Q3557" i="3"/>
  <c r="Q3545" i="3"/>
  <c r="Q3533" i="3"/>
  <c r="Q3521" i="3"/>
  <c r="Q3509" i="3"/>
  <c r="Q3497" i="3"/>
  <c r="Q3485" i="3"/>
  <c r="Q3473" i="3"/>
  <c r="Q3461" i="3"/>
  <c r="Q3449" i="3"/>
  <c r="Q3437" i="3"/>
  <c r="Q3425" i="3"/>
  <c r="Q3413" i="3"/>
  <c r="Q3401" i="3"/>
  <c r="Q3389" i="3"/>
  <c r="Q3377" i="3"/>
  <c r="Q3365" i="3"/>
  <c r="Q3353" i="3"/>
  <c r="Q3341" i="3"/>
  <c r="Q3329" i="3"/>
  <c r="Q3317" i="3"/>
  <c r="Q3305" i="3"/>
  <c r="Q3293" i="3"/>
  <c r="Q3281" i="3"/>
  <c r="Q3269" i="3"/>
  <c r="Q3257" i="3"/>
  <c r="Q3245" i="3"/>
  <c r="Q3233" i="3"/>
  <c r="Q3221" i="3"/>
  <c r="Q3209" i="3"/>
  <c r="Q3197" i="3"/>
  <c r="Q3185" i="3"/>
  <c r="Q3173" i="3"/>
  <c r="Q3161" i="3"/>
  <c r="Q3149" i="3"/>
  <c r="Q3137" i="3"/>
  <c r="Q3125" i="3"/>
  <c r="Q3113" i="3"/>
  <c r="Q3101" i="3"/>
  <c r="Q3089" i="3"/>
  <c r="Q3077" i="3"/>
  <c r="Q3065" i="3"/>
  <c r="Q3053" i="3"/>
  <c r="Q3041" i="3"/>
  <c r="Q3029" i="3"/>
  <c r="Q3017" i="3"/>
  <c r="Q3005" i="3"/>
  <c r="Q2993" i="3"/>
  <c r="Q2981" i="3"/>
  <c r="Q2969" i="3"/>
  <c r="Q2957" i="3"/>
  <c r="Q2945" i="3"/>
  <c r="Q2933" i="3"/>
  <c r="Q2921" i="3"/>
  <c r="Q2909" i="3"/>
  <c r="Q2897" i="3"/>
  <c r="Q2885" i="3"/>
  <c r="Q2873" i="3"/>
  <c r="Q2861" i="3"/>
  <c r="Q2849" i="3"/>
  <c r="Q2837" i="3"/>
  <c r="Q2825" i="3"/>
  <c r="Q2813" i="3"/>
  <c r="Q2801" i="3"/>
  <c r="Q2789" i="3"/>
  <c r="Q2777" i="3"/>
  <c r="Q2765" i="3"/>
  <c r="Q2753" i="3"/>
  <c r="Q2741" i="3"/>
  <c r="Q2729" i="3"/>
  <c r="Q2717" i="3"/>
  <c r="Q2705" i="3"/>
  <c r="Q2693" i="3"/>
  <c r="Q2681" i="3"/>
  <c r="Q2669" i="3"/>
  <c r="Q2657" i="3"/>
  <c r="Q2645" i="3"/>
  <c r="Q2633" i="3"/>
  <c r="Q2621" i="3"/>
  <c r="Q2609" i="3"/>
  <c r="Q2597" i="3"/>
  <c r="Q2585" i="3"/>
  <c r="Q2573" i="3"/>
  <c r="Q2561" i="3"/>
  <c r="Q2549" i="3"/>
  <c r="Q2537" i="3"/>
  <c r="Q2525" i="3"/>
  <c r="Q2513" i="3"/>
  <c r="Q2501" i="3"/>
  <c r="Q2489" i="3"/>
  <c r="Q2477" i="3"/>
  <c r="Q2465" i="3"/>
  <c r="Q2453" i="3"/>
  <c r="Q2441" i="3"/>
  <c r="Q2429" i="3"/>
  <c r="Q2417" i="3"/>
  <c r="Q2405" i="3"/>
  <c r="Q2393" i="3"/>
  <c r="Q2381" i="3"/>
  <c r="Q2369" i="3"/>
  <c r="Q2357" i="3"/>
  <c r="Q2345" i="3"/>
  <c r="Q2333" i="3"/>
  <c r="Q2321" i="3"/>
  <c r="Q2309" i="3"/>
  <c r="Q2297" i="3"/>
  <c r="Q2285" i="3"/>
  <c r="Q2273" i="3"/>
  <c r="Q2261" i="3"/>
  <c r="Q2249" i="3"/>
  <c r="Q2237" i="3"/>
  <c r="Q2225" i="3"/>
  <c r="Q2213" i="3"/>
  <c r="Q2201" i="3"/>
  <c r="Q2189" i="3"/>
  <c r="Q2177" i="3"/>
  <c r="Q2165" i="3"/>
  <c r="Q2153" i="3"/>
  <c r="K2141" i="3"/>
  <c r="Q2141" i="3" s="1"/>
  <c r="K2129" i="3"/>
  <c r="Q2129" i="3" s="1"/>
  <c r="K2117" i="3"/>
  <c r="Q2117" i="3" s="1"/>
  <c r="K2105" i="3"/>
  <c r="Q2105" i="3" s="1"/>
  <c r="K2093" i="3"/>
  <c r="Q2093" i="3" s="1"/>
  <c r="K2081" i="3"/>
  <c r="Q2081" i="3" s="1"/>
  <c r="K2069" i="3"/>
  <c r="Q2069" i="3" s="1"/>
  <c r="K2057" i="3"/>
  <c r="Q2057" i="3" s="1"/>
  <c r="K2045" i="3"/>
  <c r="Q2045" i="3" s="1"/>
  <c r="K2033" i="3"/>
  <c r="Q2033" i="3" s="1"/>
  <c r="K2021" i="3"/>
  <c r="Q2021" i="3" s="1"/>
  <c r="O2317" i="3"/>
  <c r="O2305" i="3"/>
  <c r="O2293" i="3"/>
  <c r="O2281" i="3"/>
  <c r="O2269" i="3"/>
  <c r="O2257" i="3"/>
  <c r="O2245" i="3"/>
  <c r="O2233" i="3"/>
  <c r="O2221" i="3"/>
  <c r="O2209" i="3"/>
  <c r="O2197" i="3"/>
  <c r="O2185" i="3"/>
  <c r="O2173" i="3"/>
  <c r="O2161" i="3"/>
  <c r="O2149" i="3"/>
  <c r="O2137" i="3"/>
  <c r="O2125" i="3"/>
  <c r="O2113" i="3"/>
  <c r="O2101" i="3"/>
  <c r="O2089" i="3"/>
  <c r="O2077" i="3"/>
  <c r="O2065" i="3"/>
  <c r="O2053" i="3"/>
  <c r="O2041" i="3"/>
  <c r="O2029" i="3"/>
  <c r="O2017" i="3"/>
  <c r="O2005" i="3"/>
  <c r="O1993" i="3"/>
  <c r="O1981" i="3"/>
  <c r="O1969" i="3"/>
  <c r="O1957" i="3"/>
  <c r="O1945" i="3"/>
  <c r="O1933" i="3"/>
  <c r="O1921" i="3"/>
  <c r="O1909" i="3"/>
  <c r="O1897" i="3"/>
  <c r="O1885" i="3"/>
  <c r="O1873" i="3"/>
  <c r="O1861" i="3"/>
  <c r="O1849" i="3"/>
  <c r="O1837" i="3"/>
  <c r="O1825" i="3"/>
  <c r="O1813" i="3"/>
  <c r="O1801" i="3"/>
  <c r="O1789" i="3"/>
  <c r="O1777" i="3"/>
  <c r="O1765" i="3"/>
  <c r="O1753" i="3"/>
  <c r="O1741" i="3"/>
  <c r="O1729" i="3"/>
  <c r="O1717" i="3"/>
  <c r="O1705" i="3"/>
  <c r="O1693" i="3"/>
  <c r="O1681" i="3"/>
  <c r="O1669" i="3"/>
  <c r="O1657" i="3"/>
  <c r="O1645" i="3"/>
  <c r="O1633" i="3"/>
  <c r="O1621" i="3"/>
  <c r="O1609" i="3"/>
  <c r="O1597" i="3"/>
  <c r="O1585" i="3"/>
  <c r="O1573" i="3"/>
  <c r="O1561" i="3"/>
  <c r="O1549" i="3"/>
  <c r="O1537" i="3"/>
  <c r="O1525" i="3"/>
  <c r="O1513" i="3"/>
  <c r="O1501" i="3"/>
  <c r="O1489" i="3"/>
  <c r="O1477" i="3"/>
  <c r="O1465" i="3"/>
  <c r="O1453" i="3"/>
  <c r="O1441" i="3"/>
  <c r="O1429" i="3"/>
  <c r="O1417" i="3"/>
  <c r="O1405" i="3"/>
  <c r="O1393" i="3"/>
  <c r="O1381" i="3"/>
  <c r="O1369" i="3"/>
  <c r="O1357" i="3"/>
  <c r="O1345" i="3"/>
  <c r="O1333" i="3"/>
  <c r="O1321" i="3"/>
  <c r="O1309" i="3"/>
  <c r="O1297" i="3"/>
  <c r="O1285" i="3"/>
  <c r="O1273" i="3"/>
  <c r="O1261" i="3"/>
  <c r="O1249" i="3"/>
  <c r="O1237" i="3"/>
  <c r="O1225" i="3"/>
  <c r="O1213" i="3"/>
  <c r="O1201" i="3"/>
  <c r="O1189" i="3"/>
  <c r="O1177" i="3"/>
  <c r="O1165" i="3"/>
  <c r="O1153" i="3"/>
  <c r="O1141" i="3"/>
  <c r="O1129" i="3"/>
  <c r="O1117" i="3"/>
  <c r="O1105" i="3"/>
  <c r="O1093" i="3"/>
  <c r="O1081" i="3"/>
  <c r="O1069" i="3"/>
  <c r="O1057" i="3"/>
  <c r="O1045" i="3"/>
  <c r="O1033" i="3"/>
  <c r="O1021" i="3"/>
  <c r="O1009" i="3"/>
  <c r="O997" i="3"/>
  <c r="O985" i="3"/>
  <c r="O973" i="3"/>
  <c r="O961" i="3"/>
  <c r="O949" i="3"/>
  <c r="O937" i="3"/>
  <c r="O925" i="3"/>
  <c r="O913" i="3"/>
  <c r="O901" i="3"/>
  <c r="O889" i="3"/>
  <c r="O877" i="3"/>
  <c r="O865" i="3"/>
  <c r="O853" i="3"/>
  <c r="O841" i="3"/>
  <c r="O829" i="3"/>
  <c r="O817" i="3"/>
  <c r="O805" i="3"/>
  <c r="O793" i="3"/>
  <c r="O781" i="3"/>
  <c r="O769" i="3"/>
  <c r="O757" i="3"/>
  <c r="O745" i="3"/>
  <c r="O733" i="3"/>
  <c r="O721" i="3"/>
  <c r="O709" i="3"/>
  <c r="O697" i="3"/>
  <c r="O685" i="3"/>
  <c r="O673" i="3"/>
  <c r="O661" i="3"/>
  <c r="O649" i="3"/>
  <c r="O637" i="3"/>
  <c r="O625" i="3"/>
  <c r="O613" i="3"/>
  <c r="O601" i="3"/>
  <c r="O589" i="3"/>
  <c r="O577" i="3"/>
  <c r="O565" i="3"/>
  <c r="O553" i="3"/>
  <c r="O541" i="3"/>
  <c r="O529" i="3"/>
  <c r="O517" i="3"/>
  <c r="O505" i="3"/>
  <c r="O493" i="3"/>
  <c r="O481" i="3"/>
  <c r="O469" i="3"/>
  <c r="O457" i="3"/>
  <c r="O445" i="3"/>
  <c r="O433" i="3"/>
  <c r="O421" i="3"/>
  <c r="O409" i="3"/>
  <c r="O397" i="3"/>
  <c r="O385" i="3"/>
  <c r="O373" i="3"/>
  <c r="O361" i="3"/>
  <c r="O349" i="3"/>
  <c r="O337" i="3"/>
  <c r="O325" i="3"/>
  <c r="O313" i="3"/>
  <c r="O301" i="3"/>
  <c r="O289" i="3"/>
  <c r="O277" i="3"/>
  <c r="O265" i="3"/>
  <c r="O253" i="3"/>
  <c r="O241" i="3"/>
  <c r="O229" i="3"/>
  <c r="O217" i="3"/>
  <c r="O205" i="3"/>
  <c r="O193" i="3"/>
  <c r="O181" i="3"/>
  <c r="O169" i="3"/>
  <c r="O157" i="3"/>
  <c r="O145" i="3"/>
  <c r="O133" i="3"/>
  <c r="O121" i="3"/>
  <c r="O109" i="3"/>
  <c r="O97" i="3"/>
  <c r="O85" i="3"/>
  <c r="O73" i="3"/>
  <c r="O61" i="3"/>
  <c r="O49" i="3"/>
  <c r="O37" i="3"/>
  <c r="O25" i="3"/>
  <c r="O13" i="3"/>
  <c r="P4036" i="3"/>
  <c r="P4024" i="3"/>
  <c r="P4012" i="3"/>
  <c r="P4000" i="3"/>
  <c r="P3988" i="3"/>
  <c r="P3976" i="3"/>
  <c r="P3964" i="3"/>
  <c r="P3952" i="3"/>
  <c r="P3940" i="3"/>
  <c r="P3928" i="3"/>
  <c r="P3916" i="3"/>
  <c r="P3904" i="3"/>
  <c r="P3892" i="3"/>
  <c r="P3880" i="3"/>
  <c r="P3868" i="3"/>
  <c r="P3856" i="3"/>
  <c r="P3844" i="3"/>
  <c r="P3832" i="3"/>
  <c r="P3820" i="3"/>
  <c r="P3808" i="3"/>
  <c r="P3796" i="3"/>
  <c r="P3784" i="3"/>
  <c r="P3772" i="3"/>
  <c r="P3760" i="3"/>
  <c r="P3748" i="3"/>
  <c r="P3736" i="3"/>
  <c r="P3724" i="3"/>
  <c r="P3712" i="3"/>
  <c r="P3700" i="3"/>
  <c r="P3688" i="3"/>
  <c r="P3676" i="3"/>
  <c r="P3664" i="3"/>
  <c r="P3652" i="3"/>
  <c r="P3640" i="3"/>
  <c r="P3628" i="3"/>
  <c r="P3616" i="3"/>
  <c r="P3604" i="3"/>
  <c r="P3592" i="3"/>
  <c r="P3580" i="3"/>
  <c r="P3568" i="3"/>
  <c r="P3556" i="3"/>
  <c r="P3544" i="3"/>
  <c r="P3532" i="3"/>
  <c r="P3520" i="3"/>
  <c r="P3508" i="3"/>
  <c r="P3496" i="3"/>
  <c r="P3484" i="3"/>
  <c r="P3472" i="3"/>
  <c r="P3460" i="3"/>
  <c r="P3448" i="3"/>
  <c r="P3436" i="3"/>
  <c r="P3424" i="3"/>
  <c r="P3412" i="3"/>
  <c r="P3400" i="3"/>
  <c r="P3388" i="3"/>
  <c r="P3376" i="3"/>
  <c r="P3364" i="3"/>
  <c r="P3352" i="3"/>
  <c r="P3340" i="3"/>
  <c r="P3328" i="3"/>
  <c r="P3316" i="3"/>
  <c r="P3304" i="3"/>
  <c r="P3292" i="3"/>
  <c r="P3280" i="3"/>
  <c r="P3268" i="3"/>
  <c r="P3256" i="3"/>
  <c r="P3244" i="3"/>
  <c r="P3232" i="3"/>
  <c r="P3220" i="3"/>
  <c r="P3208" i="3"/>
  <c r="P3196" i="3"/>
  <c r="P3184" i="3"/>
  <c r="P3172" i="3"/>
  <c r="P3160" i="3"/>
  <c r="P3148" i="3"/>
  <c r="P3136" i="3"/>
  <c r="P3124" i="3"/>
  <c r="P3112" i="3"/>
  <c r="P3100" i="3"/>
  <c r="P3088" i="3"/>
  <c r="P3076" i="3"/>
  <c r="P3064" i="3"/>
  <c r="P3052" i="3"/>
  <c r="P3040" i="3"/>
  <c r="P3028" i="3"/>
  <c r="P3016" i="3"/>
  <c r="P3004" i="3"/>
  <c r="P2992" i="3"/>
  <c r="P2980" i="3"/>
  <c r="P2968" i="3"/>
  <c r="P2956" i="3"/>
  <c r="P2944" i="3"/>
  <c r="P2932" i="3"/>
  <c r="P2920" i="3"/>
  <c r="P2908" i="3"/>
  <c r="P2896" i="3"/>
  <c r="P2884" i="3"/>
  <c r="P2872" i="3"/>
  <c r="P2860" i="3"/>
  <c r="P2848" i="3"/>
  <c r="P2836" i="3"/>
  <c r="P2824" i="3"/>
  <c r="P2812" i="3"/>
  <c r="P2800" i="3"/>
  <c r="P2788" i="3"/>
  <c r="P2776" i="3"/>
  <c r="P2764" i="3"/>
  <c r="P2752" i="3"/>
  <c r="P2740" i="3"/>
  <c r="P2728" i="3"/>
  <c r="P2716" i="3"/>
  <c r="P2704" i="3"/>
  <c r="P2692" i="3"/>
  <c r="P2680" i="3"/>
  <c r="P2668" i="3"/>
  <c r="P2656" i="3"/>
  <c r="P2644" i="3"/>
  <c r="P2632" i="3"/>
  <c r="P2620" i="3"/>
  <c r="P2608" i="3"/>
  <c r="P2596" i="3"/>
  <c r="P2584" i="3"/>
  <c r="P2572" i="3"/>
  <c r="P2560" i="3"/>
  <c r="P2548" i="3"/>
  <c r="P2536" i="3"/>
  <c r="P2524" i="3"/>
  <c r="P2512" i="3"/>
  <c r="P2500" i="3"/>
  <c r="P2488" i="3"/>
  <c r="P2476" i="3"/>
  <c r="P2464" i="3"/>
  <c r="P2452" i="3"/>
  <c r="P2440" i="3"/>
  <c r="P2428" i="3"/>
  <c r="P2416" i="3"/>
  <c r="P2404" i="3"/>
  <c r="P2392" i="3"/>
  <c r="P2380" i="3"/>
  <c r="P2368" i="3"/>
  <c r="P2356" i="3"/>
  <c r="P2344" i="3"/>
  <c r="P2332" i="3"/>
  <c r="P2320" i="3"/>
  <c r="P2308" i="3"/>
  <c r="P2296" i="3"/>
  <c r="P2284" i="3"/>
  <c r="P2272" i="3"/>
  <c r="P2260" i="3"/>
  <c r="P2248" i="3"/>
  <c r="P2236" i="3"/>
  <c r="P2224" i="3"/>
  <c r="P2212" i="3"/>
  <c r="P2200" i="3"/>
  <c r="P2188" i="3"/>
  <c r="P2176" i="3"/>
  <c r="P2164" i="3"/>
  <c r="P2152" i="3"/>
  <c r="P2140" i="3"/>
  <c r="P2128" i="3"/>
  <c r="P2116" i="3"/>
  <c r="P2104" i="3"/>
  <c r="P2092" i="3"/>
  <c r="P2080" i="3"/>
  <c r="P2068" i="3"/>
  <c r="P2056" i="3"/>
  <c r="P2044" i="3"/>
  <c r="P2032" i="3"/>
  <c r="P2020" i="3"/>
  <c r="P2008" i="3"/>
  <c r="P1996" i="3"/>
  <c r="P1984" i="3"/>
  <c r="P1972" i="3"/>
  <c r="P1960" i="3"/>
  <c r="P1948" i="3"/>
  <c r="P1936" i="3"/>
  <c r="P1924" i="3"/>
  <c r="P1912" i="3"/>
  <c r="P1900" i="3"/>
  <c r="P1888" i="3"/>
  <c r="P1876" i="3"/>
  <c r="P1864" i="3"/>
  <c r="P1852" i="3"/>
  <c r="P1840" i="3"/>
  <c r="P1828" i="3"/>
  <c r="P1816" i="3"/>
  <c r="P1804" i="3"/>
  <c r="P1792" i="3"/>
  <c r="P1780" i="3"/>
  <c r="P1768" i="3"/>
  <c r="P1756" i="3"/>
  <c r="P1744" i="3"/>
  <c r="P1732" i="3"/>
  <c r="P1720" i="3"/>
  <c r="P1708" i="3"/>
  <c r="P1696" i="3"/>
  <c r="P1684" i="3"/>
  <c r="P1672" i="3"/>
  <c r="P1660" i="3"/>
  <c r="P1648" i="3"/>
  <c r="P1636" i="3"/>
  <c r="P1624" i="3"/>
  <c r="P1612" i="3"/>
  <c r="P1600" i="3"/>
  <c r="P1588" i="3"/>
  <c r="P1576" i="3"/>
  <c r="P1564" i="3"/>
  <c r="P1552" i="3"/>
  <c r="P1540" i="3"/>
  <c r="P1528" i="3"/>
  <c r="P1516" i="3"/>
  <c r="P1504" i="3"/>
  <c r="P1492" i="3"/>
  <c r="P1480" i="3"/>
  <c r="P1468" i="3"/>
  <c r="P1456" i="3"/>
  <c r="P1444" i="3"/>
  <c r="P1432" i="3"/>
  <c r="P1420" i="3"/>
  <c r="P1408" i="3"/>
  <c r="P1396" i="3"/>
  <c r="P1384" i="3"/>
  <c r="P1372" i="3"/>
  <c r="P1360" i="3"/>
  <c r="P1348" i="3"/>
  <c r="P1336" i="3"/>
  <c r="P1324" i="3"/>
  <c r="P1312" i="3"/>
  <c r="P1300" i="3"/>
  <c r="P1288" i="3"/>
  <c r="P1276" i="3"/>
  <c r="P1264" i="3"/>
  <c r="P1252" i="3"/>
  <c r="P1240" i="3"/>
  <c r="P1228" i="3"/>
  <c r="P1216" i="3"/>
  <c r="P1204" i="3"/>
  <c r="P1192" i="3"/>
  <c r="P1180" i="3"/>
  <c r="P1168" i="3"/>
  <c r="P1156" i="3"/>
  <c r="P1144" i="3"/>
  <c r="P1132" i="3"/>
  <c r="P1120" i="3"/>
  <c r="P1108" i="3"/>
  <c r="P1096" i="3"/>
  <c r="P1084" i="3"/>
  <c r="P1072" i="3"/>
  <c r="P1060" i="3"/>
  <c r="P1048" i="3"/>
  <c r="P1036" i="3"/>
  <c r="P1024" i="3"/>
  <c r="P1012" i="3"/>
  <c r="P1000" i="3"/>
  <c r="P988" i="3"/>
  <c r="P976" i="3"/>
  <c r="P964" i="3"/>
  <c r="P952" i="3"/>
  <c r="P940" i="3"/>
  <c r="P928" i="3"/>
  <c r="P916" i="3"/>
  <c r="P904" i="3"/>
  <c r="P892" i="3"/>
  <c r="P880" i="3"/>
  <c r="P868" i="3"/>
  <c r="P856" i="3"/>
  <c r="P844" i="3"/>
  <c r="P832" i="3"/>
  <c r="P820" i="3"/>
  <c r="P808" i="3"/>
  <c r="P796" i="3"/>
  <c r="P784" i="3"/>
  <c r="P772" i="3"/>
  <c r="P760" i="3"/>
  <c r="P748" i="3"/>
  <c r="P736" i="3"/>
  <c r="P724" i="3"/>
  <c r="P712" i="3"/>
  <c r="P700" i="3"/>
  <c r="P688" i="3"/>
  <c r="P676" i="3"/>
  <c r="P664" i="3"/>
  <c r="P652" i="3"/>
  <c r="P640" i="3"/>
  <c r="P628" i="3"/>
  <c r="P616" i="3"/>
  <c r="P604" i="3"/>
  <c r="P592" i="3"/>
  <c r="P580" i="3"/>
  <c r="P568" i="3"/>
  <c r="P556" i="3"/>
  <c r="P544" i="3"/>
  <c r="P532" i="3"/>
  <c r="P520" i="3"/>
  <c r="P508" i="3"/>
  <c r="P496" i="3"/>
  <c r="P484" i="3"/>
  <c r="P472" i="3"/>
  <c r="P460" i="3"/>
  <c r="P448" i="3"/>
  <c r="P436" i="3"/>
  <c r="P424" i="3"/>
  <c r="P412" i="3"/>
  <c r="P400" i="3"/>
  <c r="P388" i="3"/>
  <c r="P376" i="3"/>
  <c r="P364" i="3"/>
  <c r="P352" i="3"/>
  <c r="P340" i="3"/>
  <c r="P328" i="3"/>
  <c r="P316" i="3"/>
  <c r="P304" i="3"/>
  <c r="P292" i="3"/>
  <c r="P280" i="3"/>
  <c r="P268" i="3"/>
  <c r="P256" i="3"/>
  <c r="P244" i="3"/>
  <c r="P232" i="3"/>
  <c r="P220" i="3"/>
  <c r="P208" i="3"/>
  <c r="P196" i="3"/>
  <c r="P184" i="3"/>
  <c r="P172" i="3"/>
  <c r="P160" i="3"/>
  <c r="P148" i="3"/>
  <c r="P136" i="3"/>
  <c r="P124" i="3"/>
  <c r="P112" i="3"/>
  <c r="P100" i="3"/>
  <c r="P88" i="3"/>
  <c r="P76" i="3"/>
  <c r="P64" i="3"/>
  <c r="P52" i="3"/>
  <c r="P40" i="3"/>
  <c r="P28" i="3"/>
  <c r="P16" i="3"/>
  <c r="P4" i="3"/>
  <c r="Q4024" i="3"/>
  <c r="Q4012" i="3"/>
  <c r="Q4000" i="3"/>
  <c r="Q3988" i="3"/>
  <c r="Q3976" i="3"/>
  <c r="Q3964" i="3"/>
  <c r="Q3952" i="3"/>
  <c r="Q3940" i="3"/>
  <c r="Q3928" i="3"/>
  <c r="Q3916" i="3"/>
  <c r="Q3904" i="3"/>
  <c r="Q3892" i="3"/>
  <c r="Q3880" i="3"/>
  <c r="Q3868" i="3"/>
  <c r="Q3856" i="3"/>
  <c r="Q3844" i="3"/>
  <c r="Q3832" i="3"/>
  <c r="Q3820" i="3"/>
  <c r="Q3808" i="3"/>
  <c r="Q3796" i="3"/>
  <c r="Q3784" i="3"/>
  <c r="Q3772" i="3"/>
  <c r="Q3760" i="3"/>
  <c r="Q3748" i="3"/>
  <c r="Q3736" i="3"/>
  <c r="Q3724" i="3"/>
  <c r="Q3712" i="3"/>
  <c r="Q3700" i="3"/>
  <c r="Q3688" i="3"/>
  <c r="Q3676" i="3"/>
  <c r="Q3664" i="3"/>
  <c r="Q3652" i="3"/>
  <c r="Q3640" i="3"/>
  <c r="Q3628" i="3"/>
  <c r="Q3616" i="3"/>
  <c r="Q3604" i="3"/>
  <c r="Q3592" i="3"/>
  <c r="Q3580" i="3"/>
  <c r="Q3568" i="3"/>
  <c r="Q3556" i="3"/>
  <c r="Q3544" i="3"/>
  <c r="Q3532" i="3"/>
  <c r="Q3520" i="3"/>
  <c r="Q3508" i="3"/>
  <c r="Q3496" i="3"/>
  <c r="Q3484" i="3"/>
  <c r="Q3472" i="3"/>
  <c r="Q3460" i="3"/>
  <c r="Q3448" i="3"/>
  <c r="Q3436" i="3"/>
  <c r="Q3424" i="3"/>
  <c r="Q3412" i="3"/>
  <c r="Q3400" i="3"/>
  <c r="Q3388" i="3"/>
  <c r="Q3376" i="3"/>
  <c r="Q3364" i="3"/>
  <c r="Q3352" i="3"/>
  <c r="Q3340" i="3"/>
  <c r="Q3328" i="3"/>
  <c r="Q3316" i="3"/>
  <c r="Q3304" i="3"/>
  <c r="Q3292" i="3"/>
  <c r="Q3280" i="3"/>
  <c r="Q3268" i="3"/>
  <c r="Q3256" i="3"/>
  <c r="Q3244" i="3"/>
  <c r="Q3232" i="3"/>
  <c r="Q3220" i="3"/>
  <c r="Q3208" i="3"/>
  <c r="Q3196" i="3"/>
  <c r="Q3184" i="3"/>
  <c r="Q3172" i="3"/>
  <c r="Q3160" i="3"/>
  <c r="Q3148" i="3"/>
  <c r="Q3136" i="3"/>
  <c r="Q3124" i="3"/>
  <c r="Q3112" i="3"/>
  <c r="Q3100" i="3"/>
  <c r="Q3088" i="3"/>
  <c r="Q3076" i="3"/>
  <c r="Q3064" i="3"/>
  <c r="Q3052" i="3"/>
  <c r="Q3040" i="3"/>
  <c r="Q3028" i="3"/>
  <c r="Q3016" i="3"/>
  <c r="Q3004" i="3"/>
  <c r="Q2992" i="3"/>
  <c r="Q2980" i="3"/>
  <c r="Q2968" i="3"/>
  <c r="Q2956" i="3"/>
  <c r="Q2944" i="3"/>
  <c r="Q2932" i="3"/>
  <c r="Q2920" i="3"/>
  <c r="Q2908" i="3"/>
  <c r="Q2896" i="3"/>
  <c r="Q2884" i="3"/>
  <c r="Q2872" i="3"/>
  <c r="Q2860" i="3"/>
  <c r="Q2848" i="3"/>
  <c r="Q2836" i="3"/>
  <c r="Q2824" i="3"/>
  <c r="Q2812" i="3"/>
  <c r="Q2800" i="3"/>
  <c r="Q2788" i="3"/>
  <c r="Q2776" i="3"/>
  <c r="Q2764" i="3"/>
  <c r="Q2752" i="3"/>
  <c r="Q2740" i="3"/>
  <c r="Q2728" i="3"/>
  <c r="Q2716" i="3"/>
  <c r="Q2704" i="3"/>
  <c r="Q2692" i="3"/>
  <c r="Q2680" i="3"/>
  <c r="Q2668" i="3"/>
  <c r="Q2656" i="3"/>
  <c r="Q2644" i="3"/>
  <c r="Q2632" i="3"/>
  <c r="Q2620" i="3"/>
  <c r="Q2608" i="3"/>
  <c r="Q2596" i="3"/>
  <c r="Q2584" i="3"/>
  <c r="Q2572" i="3"/>
  <c r="Q2560" i="3"/>
  <c r="Q2548" i="3"/>
  <c r="Q2536" i="3"/>
  <c r="Q2524" i="3"/>
  <c r="Q2512" i="3"/>
  <c r="Q2500" i="3"/>
  <c r="Q2488" i="3"/>
  <c r="Q2476" i="3"/>
  <c r="Q2464" i="3"/>
  <c r="Q2452" i="3"/>
  <c r="Q2440" i="3"/>
  <c r="Q2428" i="3"/>
  <c r="Q2416" i="3"/>
  <c r="Q2404" i="3"/>
  <c r="Q2392" i="3"/>
  <c r="Q2380" i="3"/>
  <c r="Q2368" i="3"/>
  <c r="Q2356" i="3"/>
  <c r="Q2344" i="3"/>
  <c r="Q2332" i="3"/>
  <c r="Q2320" i="3"/>
  <c r="Q2308" i="3"/>
  <c r="Q2296" i="3"/>
  <c r="Q2284" i="3"/>
  <c r="Q2272" i="3"/>
  <c r="Q2260" i="3"/>
  <c r="Q2248" i="3"/>
  <c r="Q2236" i="3"/>
  <c r="Q2224" i="3"/>
  <c r="Q2212" i="3"/>
  <c r="Q2200" i="3"/>
  <c r="Q2188" i="3"/>
  <c r="Q2176" i="3"/>
  <c r="Q2164" i="3"/>
  <c r="Q2152" i="3"/>
  <c r="Q2140" i="3"/>
  <c r="Q2128" i="3"/>
  <c r="Q2116" i="3"/>
  <c r="Q2104" i="3"/>
  <c r="Q2092" i="3"/>
  <c r="Q2080" i="3"/>
  <c r="Q2068" i="3"/>
  <c r="Q2056" i="3"/>
  <c r="Q2044" i="3"/>
  <c r="Q2032" i="3"/>
  <c r="Q2020" i="3"/>
  <c r="Q2008" i="3"/>
  <c r="Q1996" i="3"/>
  <c r="Q1984" i="3"/>
  <c r="Q1972" i="3"/>
  <c r="Q1960" i="3"/>
  <c r="Q1948" i="3"/>
  <c r="Q1936" i="3"/>
  <c r="Q1924" i="3"/>
  <c r="Q1912" i="3"/>
  <c r="Q1900" i="3"/>
  <c r="Q1888" i="3"/>
  <c r="Q1876" i="3"/>
  <c r="Q1864" i="3"/>
  <c r="Q1852" i="3"/>
  <c r="Q1840" i="3"/>
  <c r="Q1828" i="3"/>
  <c r="Q1816" i="3"/>
  <c r="Q1804" i="3"/>
  <c r="Q1792" i="3"/>
  <c r="Q1780" i="3"/>
  <c r="Q1768" i="3"/>
  <c r="Q1756" i="3"/>
  <c r="Q1744" i="3"/>
  <c r="Q1732" i="3"/>
  <c r="Q1720" i="3"/>
  <c r="Q1708" i="3"/>
  <c r="Q1696" i="3"/>
  <c r="Q1684" i="3"/>
  <c r="Q1672" i="3"/>
  <c r="Q1660" i="3"/>
  <c r="Q1648" i="3"/>
  <c r="Q1636" i="3"/>
  <c r="Q1624" i="3"/>
  <c r="Q1612" i="3"/>
  <c r="Q1600" i="3"/>
  <c r="Q1588" i="3"/>
  <c r="Q1576" i="3"/>
  <c r="Q1564" i="3"/>
  <c r="Q1552" i="3"/>
  <c r="Q1540" i="3"/>
  <c r="Q1528" i="3"/>
  <c r="Q1516" i="3"/>
  <c r="Q1504" i="3"/>
  <c r="Q1492" i="3"/>
  <c r="Q1480" i="3"/>
  <c r="Q1468" i="3"/>
  <c r="Q1456" i="3"/>
  <c r="Q1444" i="3"/>
  <c r="Q1432" i="3"/>
  <c r="Q1420" i="3"/>
  <c r="Q1408" i="3"/>
  <c r="Q1396" i="3"/>
  <c r="Q1384" i="3"/>
  <c r="Q1372" i="3"/>
  <c r="Q1360" i="3"/>
  <c r="Q1348" i="3"/>
  <c r="Q1336" i="3"/>
  <c r="Q1324" i="3"/>
  <c r="Q1312" i="3"/>
  <c r="Q1300" i="3"/>
  <c r="Q1288" i="3"/>
  <c r="Q1276" i="3"/>
  <c r="Q1264" i="3"/>
  <c r="Q1252" i="3"/>
  <c r="Q1240" i="3"/>
  <c r="Q1228" i="3"/>
  <c r="Q1216" i="3"/>
  <c r="Q1204" i="3"/>
  <c r="Q1192" i="3"/>
  <c r="Q1180" i="3"/>
  <c r="Q1168" i="3"/>
  <c r="Q1156" i="3"/>
  <c r="Q1144" i="3"/>
  <c r="Q1132" i="3"/>
  <c r="Q1120" i="3"/>
  <c r="Q1108" i="3"/>
  <c r="Q1096" i="3"/>
  <c r="Q1084" i="3"/>
  <c r="Q1072" i="3"/>
  <c r="Q1060" i="3"/>
  <c r="Q1048" i="3"/>
  <c r="Q1036" i="3"/>
  <c r="Q1024" i="3"/>
  <c r="Q1012" i="3"/>
  <c r="Q1000" i="3"/>
  <c r="Q988" i="3"/>
  <c r="Q976" i="3"/>
  <c r="Q964" i="3"/>
  <c r="Q952" i="3"/>
  <c r="Q940" i="3"/>
  <c r="Q928" i="3"/>
  <c r="Q916" i="3"/>
  <c r="Q904" i="3"/>
  <c r="Q892" i="3"/>
  <c r="Q880" i="3"/>
  <c r="Q868" i="3"/>
  <c r="Q856" i="3"/>
  <c r="Q844" i="3"/>
  <c r="Q832" i="3"/>
  <c r="Q820" i="3"/>
  <c r="Q808" i="3"/>
  <c r="Q796" i="3"/>
  <c r="Q784" i="3"/>
  <c r="Q772" i="3"/>
  <c r="Q760" i="3"/>
  <c r="Q748" i="3"/>
  <c r="Q736" i="3"/>
  <c r="Q724" i="3"/>
  <c r="Q712" i="3"/>
  <c r="Q700" i="3"/>
  <c r="Q688" i="3"/>
  <c r="Q676" i="3"/>
  <c r="Q664" i="3"/>
  <c r="Q652" i="3"/>
  <c r="Q640" i="3"/>
  <c r="Q628" i="3"/>
  <c r="Q616" i="3"/>
  <c r="Q604" i="3"/>
  <c r="Q592" i="3"/>
  <c r="Q580" i="3"/>
  <c r="Q568" i="3"/>
  <c r="Q556" i="3"/>
  <c r="Q544" i="3"/>
  <c r="Q532" i="3"/>
  <c r="Q520" i="3"/>
  <c r="Q508" i="3"/>
  <c r="Q496" i="3"/>
  <c r="Q484" i="3"/>
  <c r="Q472" i="3"/>
  <c r="Q460" i="3"/>
  <c r="Q448" i="3"/>
  <c r="Q436" i="3"/>
  <c r="Q424" i="3"/>
  <c r="Q412" i="3"/>
  <c r="Q400" i="3"/>
  <c r="Q388" i="3"/>
  <c r="Q376" i="3"/>
  <c r="Q364" i="3"/>
  <c r="Q352" i="3"/>
  <c r="Q340" i="3"/>
  <c r="Q328" i="3"/>
  <c r="Q316" i="3"/>
  <c r="Q304" i="3"/>
  <c r="Q292" i="3"/>
  <c r="Q280" i="3"/>
  <c r="Q268" i="3"/>
  <c r="Q256" i="3"/>
  <c r="Q244" i="3"/>
  <c r="Q232" i="3"/>
  <c r="Q220" i="3"/>
  <c r="Q208" i="3"/>
  <c r="Q196" i="3"/>
  <c r="Q184" i="3"/>
  <c r="Q172" i="3"/>
  <c r="Q160" i="3"/>
  <c r="Q148" i="3"/>
  <c r="Q136" i="3"/>
  <c r="Q124" i="3"/>
  <c r="Q112" i="3"/>
  <c r="Q100" i="3"/>
  <c r="Q88" i="3"/>
  <c r="Q76" i="3"/>
  <c r="Q64" i="3"/>
  <c r="Q52" i="3"/>
  <c r="Q40" i="3"/>
  <c r="Q28" i="3"/>
  <c r="Q16" i="3"/>
  <c r="Q4" i="3"/>
  <c r="R4027" i="3"/>
  <c r="R4015" i="3"/>
  <c r="R4003" i="3"/>
  <c r="R3991" i="3"/>
  <c r="R3979" i="3"/>
  <c r="R3967" i="3"/>
  <c r="R3955" i="3"/>
  <c r="R3943" i="3"/>
  <c r="R3931" i="3"/>
  <c r="R3919" i="3"/>
  <c r="R3907" i="3"/>
  <c r="R3895" i="3"/>
  <c r="R3883" i="3"/>
  <c r="R3871" i="3"/>
  <c r="R3859" i="3"/>
  <c r="R3847" i="3"/>
  <c r="R3835" i="3"/>
  <c r="R3823" i="3"/>
  <c r="R3811" i="3"/>
  <c r="R3799" i="3"/>
  <c r="R3787" i="3"/>
  <c r="R3775" i="3"/>
  <c r="R3763" i="3"/>
  <c r="R3751" i="3"/>
  <c r="R3739" i="3"/>
  <c r="R3727" i="3"/>
  <c r="R3715" i="3"/>
  <c r="R3703" i="3"/>
  <c r="R3691" i="3"/>
  <c r="R3679" i="3"/>
  <c r="R3667" i="3"/>
  <c r="R3655" i="3"/>
  <c r="R3643" i="3"/>
  <c r="R3631" i="3"/>
  <c r="R3619" i="3"/>
  <c r="R3607" i="3"/>
  <c r="R3595" i="3"/>
  <c r="R3583" i="3"/>
  <c r="R3571" i="3"/>
  <c r="R3559" i="3"/>
  <c r="R3547" i="3"/>
  <c r="R3535" i="3"/>
  <c r="R3523" i="3"/>
  <c r="R3511" i="3"/>
  <c r="R3499" i="3"/>
  <c r="R3487" i="3"/>
  <c r="R3475" i="3"/>
  <c r="R3463" i="3"/>
  <c r="R3451" i="3"/>
  <c r="R3439" i="3"/>
  <c r="R3427" i="3"/>
  <c r="R3415" i="3"/>
  <c r="R3403" i="3"/>
  <c r="R3391" i="3"/>
  <c r="R3379" i="3"/>
  <c r="R3367" i="3"/>
  <c r="R3355" i="3"/>
  <c r="R3343" i="3"/>
  <c r="R3331" i="3"/>
  <c r="R3319" i="3"/>
  <c r="R3307" i="3"/>
  <c r="R3295" i="3"/>
  <c r="R3283" i="3"/>
  <c r="R3271" i="3"/>
  <c r="R3259" i="3"/>
  <c r="R3247" i="3"/>
  <c r="R3235" i="3"/>
  <c r="R3223" i="3"/>
  <c r="R3211" i="3"/>
  <c r="R3199" i="3"/>
  <c r="R3187" i="3"/>
  <c r="R3175" i="3"/>
  <c r="R3163" i="3"/>
  <c r="R3151" i="3"/>
  <c r="R3139" i="3"/>
  <c r="R3127" i="3"/>
  <c r="R3115" i="3"/>
  <c r="R3103" i="3"/>
  <c r="R3091" i="3"/>
  <c r="R3079" i="3"/>
  <c r="R3067" i="3"/>
  <c r="R3055" i="3"/>
  <c r="R3043" i="3"/>
  <c r="R3031" i="3"/>
  <c r="R3019" i="3"/>
  <c r="R3007" i="3"/>
  <c r="R2995" i="3"/>
  <c r="R2983" i="3"/>
  <c r="R2971" i="3"/>
  <c r="R2959" i="3"/>
  <c r="R2947" i="3"/>
  <c r="R2935" i="3"/>
  <c r="R2923" i="3"/>
  <c r="R2911" i="3"/>
  <c r="R2899" i="3"/>
  <c r="R2887" i="3"/>
  <c r="R2875" i="3"/>
  <c r="R2863" i="3"/>
  <c r="R2851" i="3"/>
  <c r="R2839" i="3"/>
  <c r="R2827" i="3"/>
  <c r="R2815" i="3"/>
  <c r="R2803" i="3"/>
  <c r="R2791" i="3"/>
  <c r="R2779" i="3"/>
  <c r="R2767" i="3"/>
  <c r="R2755" i="3"/>
  <c r="R2743" i="3"/>
  <c r="R2731" i="3"/>
  <c r="R2719" i="3"/>
  <c r="R2707" i="3"/>
  <c r="R2695" i="3"/>
  <c r="R2683" i="3"/>
  <c r="R2671" i="3"/>
  <c r="R2659" i="3"/>
  <c r="R2647" i="3"/>
  <c r="R2635" i="3"/>
  <c r="R2623" i="3"/>
  <c r="R2611" i="3"/>
  <c r="R2599" i="3"/>
  <c r="R2587" i="3"/>
  <c r="R2575" i="3"/>
  <c r="R2563" i="3"/>
  <c r="R2551" i="3"/>
  <c r="R2539" i="3"/>
  <c r="R2527" i="3"/>
  <c r="R2515" i="3"/>
  <c r="R2503" i="3"/>
  <c r="R2491" i="3"/>
  <c r="R2479" i="3"/>
  <c r="R2467" i="3"/>
  <c r="R2455" i="3"/>
  <c r="R2443" i="3"/>
  <c r="R2431" i="3"/>
  <c r="R2419" i="3"/>
  <c r="R2407" i="3"/>
  <c r="R2395" i="3"/>
  <c r="R2383" i="3"/>
  <c r="R2371" i="3"/>
  <c r="R2359" i="3"/>
  <c r="R2347" i="3"/>
  <c r="R2335" i="3"/>
  <c r="R2323" i="3"/>
  <c r="R2311" i="3"/>
  <c r="R2299" i="3"/>
  <c r="R2287" i="3"/>
  <c r="R2275" i="3"/>
  <c r="R2263" i="3"/>
  <c r="R2251" i="3"/>
  <c r="R2239" i="3"/>
  <c r="R2227" i="3"/>
  <c r="R2215" i="3"/>
  <c r="R2203" i="3"/>
  <c r="R2191" i="3"/>
  <c r="R2179" i="3"/>
  <c r="R2167" i="3"/>
  <c r="R2155" i="3"/>
  <c r="R2143" i="3"/>
  <c r="R2131" i="3"/>
  <c r="R2119" i="3"/>
  <c r="R2107" i="3"/>
  <c r="R2095" i="3"/>
  <c r="R2083" i="3"/>
  <c r="R2071" i="3"/>
  <c r="R2059" i="3"/>
  <c r="R2047" i="3"/>
  <c r="R2035" i="3"/>
  <c r="R2023" i="3"/>
  <c r="R2011" i="3"/>
  <c r="R1999" i="3"/>
  <c r="R1987" i="3"/>
  <c r="R1975" i="3"/>
  <c r="R1963" i="3"/>
  <c r="R1951" i="3"/>
  <c r="R1939" i="3"/>
  <c r="R1927" i="3"/>
  <c r="R1915" i="3"/>
  <c r="R1903" i="3"/>
  <c r="R1891" i="3"/>
  <c r="R1879" i="3"/>
  <c r="R1867" i="3"/>
  <c r="R1855" i="3"/>
  <c r="R1843" i="3"/>
  <c r="R1831" i="3"/>
  <c r="R1819" i="3"/>
  <c r="R1807" i="3"/>
  <c r="R1795" i="3"/>
  <c r="R1783" i="3"/>
  <c r="R1771" i="3"/>
  <c r="R1759" i="3"/>
  <c r="R1747" i="3"/>
  <c r="R1735" i="3"/>
  <c r="R1723" i="3"/>
  <c r="R1711" i="3"/>
  <c r="R1699" i="3"/>
  <c r="R1687" i="3"/>
  <c r="R1675" i="3"/>
  <c r="R1663" i="3"/>
  <c r="R1651" i="3"/>
  <c r="R1639" i="3"/>
  <c r="R1627" i="3"/>
  <c r="R1615" i="3"/>
  <c r="R1603" i="3"/>
  <c r="R1591" i="3"/>
  <c r="R1579" i="3"/>
  <c r="R1567" i="3"/>
  <c r="R1555" i="3"/>
  <c r="R1543" i="3"/>
  <c r="R1531" i="3"/>
  <c r="R1519" i="3"/>
  <c r="R1507" i="3"/>
  <c r="R1495" i="3"/>
  <c r="R1483" i="3"/>
  <c r="R1471" i="3"/>
  <c r="R1459" i="3"/>
  <c r="R1447" i="3"/>
  <c r="R1435" i="3"/>
  <c r="R1423" i="3"/>
  <c r="R1411" i="3"/>
  <c r="R1399" i="3"/>
  <c r="R1387" i="3"/>
  <c r="R1375" i="3"/>
  <c r="R1363" i="3"/>
  <c r="R1351" i="3"/>
  <c r="R1339" i="3"/>
  <c r="R1327" i="3"/>
  <c r="I3432" i="3"/>
  <c r="O3432" i="3" s="1"/>
  <c r="I3420" i="3"/>
  <c r="O3420" i="3" s="1"/>
  <c r="I3408" i="3"/>
  <c r="O3408" i="3" s="1"/>
  <c r="I3396" i="3"/>
  <c r="O3396" i="3" s="1"/>
  <c r="I3384" i="3"/>
  <c r="O3384" i="3" s="1"/>
  <c r="I3372" i="3"/>
  <c r="O3372" i="3" s="1"/>
  <c r="I3360" i="3"/>
  <c r="O3360" i="3" s="1"/>
  <c r="I3348" i="3"/>
  <c r="O3348" i="3" s="1"/>
  <c r="I3336" i="3"/>
  <c r="O3336" i="3" s="1"/>
  <c r="I3324" i="3"/>
  <c r="O3324" i="3" s="1"/>
  <c r="I3312" i="3"/>
  <c r="O3312" i="3" s="1"/>
  <c r="I3300" i="3"/>
  <c r="O3300" i="3" s="1"/>
  <c r="I3288" i="3"/>
  <c r="O3288" i="3" s="1"/>
  <c r="I3276" i="3"/>
  <c r="O3276" i="3" s="1"/>
  <c r="I3264" i="3"/>
  <c r="O3264" i="3" s="1"/>
  <c r="I3252" i="3"/>
  <c r="O3252" i="3" s="1"/>
  <c r="I3240" i="3"/>
  <c r="O3240" i="3" s="1"/>
  <c r="I3228" i="3"/>
  <c r="O3228" i="3" s="1"/>
  <c r="I3216" i="3"/>
  <c r="O3216" i="3" s="1"/>
  <c r="I3204" i="3"/>
  <c r="O3204" i="3" s="1"/>
  <c r="I3192" i="3"/>
  <c r="O3192" i="3" s="1"/>
  <c r="I3180" i="3"/>
  <c r="O3180" i="3" s="1"/>
  <c r="I3168" i="3"/>
  <c r="O3168" i="3" s="1"/>
  <c r="I3156" i="3"/>
  <c r="O3156" i="3" s="1"/>
  <c r="I3144" i="3"/>
  <c r="O3144" i="3" s="1"/>
  <c r="I3132" i="3"/>
  <c r="O3132" i="3" s="1"/>
  <c r="I3120" i="3"/>
  <c r="O3120" i="3" s="1"/>
  <c r="I3108" i="3"/>
  <c r="O3108" i="3" s="1"/>
  <c r="I3096" i="3"/>
  <c r="O3096" i="3" s="1"/>
  <c r="I3084" i="3"/>
  <c r="O3084" i="3" s="1"/>
  <c r="I3072" i="3"/>
  <c r="O3072" i="3" s="1"/>
  <c r="I3060" i="3"/>
  <c r="O3060" i="3" s="1"/>
  <c r="I3048" i="3"/>
  <c r="O3048" i="3" s="1"/>
  <c r="I3036" i="3"/>
  <c r="O3036" i="3" s="1"/>
  <c r="I3024" i="3"/>
  <c r="O3024" i="3" s="1"/>
  <c r="I3012" i="3"/>
  <c r="O3012" i="3" s="1"/>
  <c r="I3000" i="3"/>
  <c r="O3000" i="3" s="1"/>
  <c r="I2988" i="3"/>
  <c r="O2988" i="3" s="1"/>
  <c r="I2976" i="3"/>
  <c r="O2976" i="3" s="1"/>
  <c r="I2964" i="3"/>
  <c r="O2964" i="3" s="1"/>
  <c r="I2952" i="3"/>
  <c r="O2952" i="3" s="1"/>
  <c r="I2940" i="3"/>
  <c r="O2940" i="3" s="1"/>
  <c r="I2928" i="3"/>
  <c r="O2928" i="3" s="1"/>
  <c r="I2916" i="3"/>
  <c r="O2916" i="3" s="1"/>
  <c r="I2904" i="3"/>
  <c r="O2904" i="3" s="1"/>
  <c r="I2892" i="3"/>
  <c r="O2892" i="3" s="1"/>
  <c r="I2880" i="3"/>
  <c r="O2880" i="3" s="1"/>
  <c r="I2868" i="3"/>
  <c r="O2868" i="3" s="1"/>
  <c r="I2856" i="3"/>
  <c r="O2856" i="3" s="1"/>
  <c r="I2844" i="3"/>
  <c r="O2844" i="3" s="1"/>
  <c r="I2832" i="3"/>
  <c r="O2832" i="3" s="1"/>
  <c r="I2820" i="3"/>
  <c r="O2820" i="3" s="1"/>
  <c r="I2808" i="3"/>
  <c r="O2808" i="3" s="1"/>
  <c r="I2796" i="3"/>
  <c r="O2796" i="3" s="1"/>
  <c r="I2784" i="3"/>
  <c r="O2784" i="3" s="1"/>
  <c r="I2772" i="3"/>
  <c r="O2772" i="3" s="1"/>
  <c r="I2760" i="3"/>
  <c r="O2760" i="3" s="1"/>
  <c r="I2748" i="3"/>
  <c r="O2748" i="3" s="1"/>
  <c r="I2736" i="3"/>
  <c r="O2736" i="3" s="1"/>
  <c r="I2724" i="3"/>
  <c r="O2724" i="3" s="1"/>
  <c r="I2712" i="3"/>
  <c r="O2712" i="3" s="1"/>
  <c r="I2700" i="3"/>
  <c r="O2700" i="3" s="1"/>
  <c r="I2688" i="3"/>
  <c r="O2688" i="3" s="1"/>
  <c r="I2676" i="3"/>
  <c r="O2676" i="3" s="1"/>
  <c r="I2664" i="3"/>
  <c r="O2664" i="3" s="1"/>
  <c r="I2652" i="3"/>
  <c r="O2652" i="3" s="1"/>
  <c r="I2640" i="3"/>
  <c r="O2640" i="3" s="1"/>
  <c r="I2628" i="3"/>
  <c r="O2628" i="3" s="1"/>
  <c r="I2616" i="3"/>
  <c r="O2616" i="3" s="1"/>
  <c r="I2604" i="3"/>
  <c r="O2604" i="3" s="1"/>
  <c r="I2592" i="3"/>
  <c r="O2592" i="3" s="1"/>
  <c r="I2580" i="3"/>
  <c r="O2580" i="3" s="1"/>
  <c r="I2568" i="3"/>
  <c r="O2568" i="3" s="1"/>
  <c r="I2556" i="3"/>
  <c r="O2556" i="3" s="1"/>
  <c r="I2544" i="3"/>
  <c r="O2544" i="3" s="1"/>
  <c r="I2532" i="3"/>
  <c r="O2532" i="3" s="1"/>
  <c r="I2520" i="3"/>
  <c r="O2520" i="3" s="1"/>
  <c r="I2508" i="3"/>
  <c r="O2508" i="3" s="1"/>
  <c r="I2496" i="3"/>
  <c r="O2496" i="3" s="1"/>
  <c r="I2484" i="3"/>
  <c r="O2484" i="3" s="1"/>
  <c r="I2472" i="3"/>
  <c r="O2472" i="3" s="1"/>
  <c r="I2460" i="3"/>
  <c r="O2460" i="3" s="1"/>
  <c r="I2448" i="3"/>
  <c r="O2448" i="3" s="1"/>
  <c r="I2436" i="3"/>
  <c r="O2436" i="3" s="1"/>
  <c r="I2424" i="3"/>
  <c r="O2424" i="3" s="1"/>
  <c r="I2412" i="3"/>
  <c r="O2412" i="3" s="1"/>
  <c r="I2400" i="3"/>
  <c r="O2400" i="3" s="1"/>
  <c r="I2388" i="3"/>
  <c r="O2388" i="3" s="1"/>
  <c r="I2376" i="3"/>
  <c r="O2376" i="3" s="1"/>
  <c r="I2364" i="3"/>
  <c r="O2364" i="3" s="1"/>
  <c r="I2352" i="3"/>
  <c r="O2352" i="3" s="1"/>
  <c r="I2340" i="3"/>
  <c r="O2340" i="3" s="1"/>
  <c r="I2328" i="3"/>
  <c r="O2328" i="3" s="1"/>
  <c r="I2316" i="3"/>
  <c r="O2316" i="3" s="1"/>
  <c r="I2304" i="3"/>
  <c r="O2304" i="3" s="1"/>
  <c r="I2292" i="3"/>
  <c r="O2292" i="3" s="1"/>
  <c r="I2280" i="3"/>
  <c r="O2280" i="3" s="1"/>
  <c r="I2268" i="3"/>
  <c r="O2268" i="3" s="1"/>
  <c r="I2256" i="3"/>
  <c r="O2256" i="3" s="1"/>
  <c r="I2244" i="3"/>
  <c r="O2244" i="3" s="1"/>
  <c r="I2232" i="3"/>
  <c r="O2232" i="3" s="1"/>
  <c r="I2220" i="3"/>
  <c r="O2220" i="3" s="1"/>
  <c r="I2208" i="3"/>
  <c r="O2208" i="3" s="1"/>
  <c r="I2196" i="3"/>
  <c r="O2196" i="3" s="1"/>
  <c r="I2184" i="3"/>
  <c r="O2184" i="3" s="1"/>
  <c r="I2172" i="3"/>
  <c r="O2172" i="3" s="1"/>
  <c r="I2160" i="3"/>
  <c r="O2160" i="3" s="1"/>
  <c r="I2148" i="3"/>
  <c r="O2148" i="3" s="1"/>
  <c r="I2136" i="3"/>
  <c r="O2136" i="3" s="1"/>
  <c r="I2124" i="3"/>
  <c r="O2124" i="3" s="1"/>
  <c r="I2112" i="3"/>
  <c r="O2112" i="3" s="1"/>
  <c r="I2100" i="3"/>
  <c r="O2100" i="3" s="1"/>
  <c r="I2088" i="3"/>
  <c r="O2088" i="3" s="1"/>
  <c r="I2076" i="3"/>
  <c r="O2076" i="3" s="1"/>
  <c r="I2064" i="3"/>
  <c r="O2064" i="3" s="1"/>
  <c r="I2052" i="3"/>
  <c r="O2052" i="3" s="1"/>
  <c r="I2040" i="3"/>
  <c r="O2040" i="3" s="1"/>
  <c r="I2028" i="3"/>
  <c r="O2028" i="3" s="1"/>
  <c r="I2016" i="3"/>
  <c r="O2016" i="3" s="1"/>
  <c r="I2004" i="3"/>
  <c r="O2004" i="3" s="1"/>
  <c r="I1992" i="3"/>
  <c r="O1992" i="3" s="1"/>
  <c r="I1980" i="3"/>
  <c r="O1980" i="3" s="1"/>
  <c r="I1968" i="3"/>
  <c r="O1968" i="3" s="1"/>
  <c r="I1956" i="3"/>
  <c r="O1956" i="3" s="1"/>
  <c r="I1944" i="3"/>
  <c r="O1944" i="3" s="1"/>
  <c r="I1932" i="3"/>
  <c r="O1932" i="3" s="1"/>
  <c r="I1920" i="3"/>
  <c r="O1920" i="3" s="1"/>
  <c r="I1908" i="3"/>
  <c r="O1908" i="3" s="1"/>
  <c r="I1896" i="3"/>
  <c r="O1896" i="3" s="1"/>
  <c r="I1884" i="3"/>
  <c r="O1884" i="3" s="1"/>
  <c r="I1872" i="3"/>
  <c r="O1872" i="3" s="1"/>
  <c r="I1860" i="3"/>
  <c r="O1860" i="3" s="1"/>
  <c r="I1848" i="3"/>
  <c r="O1848" i="3" s="1"/>
  <c r="I1836" i="3"/>
  <c r="O1836" i="3" s="1"/>
  <c r="I1824" i="3"/>
  <c r="O1824" i="3" s="1"/>
  <c r="I1812" i="3"/>
  <c r="O1812" i="3" s="1"/>
  <c r="I1800" i="3"/>
  <c r="O1800" i="3" s="1"/>
  <c r="I1788" i="3"/>
  <c r="O1788" i="3" s="1"/>
  <c r="I1776" i="3"/>
  <c r="O1776" i="3" s="1"/>
  <c r="I1764" i="3"/>
  <c r="O1764" i="3" s="1"/>
  <c r="I1752" i="3"/>
  <c r="O1752" i="3" s="1"/>
  <c r="I1740" i="3"/>
  <c r="O1740" i="3" s="1"/>
  <c r="I1728" i="3"/>
  <c r="O1728" i="3" s="1"/>
  <c r="I1716" i="3"/>
  <c r="O1716" i="3" s="1"/>
  <c r="I1704" i="3"/>
  <c r="O1704" i="3" s="1"/>
  <c r="I1692" i="3"/>
  <c r="O1692" i="3" s="1"/>
  <c r="I1680" i="3"/>
  <c r="O1680" i="3" s="1"/>
  <c r="I1668" i="3"/>
  <c r="O1668" i="3" s="1"/>
  <c r="I1656" i="3"/>
  <c r="O1656" i="3" s="1"/>
  <c r="I1644" i="3"/>
  <c r="O1644" i="3" s="1"/>
  <c r="I1632" i="3"/>
  <c r="O1632" i="3" s="1"/>
  <c r="I1620" i="3"/>
  <c r="O1620" i="3" s="1"/>
  <c r="I1608" i="3"/>
  <c r="O1608" i="3" s="1"/>
  <c r="I1596" i="3"/>
  <c r="O1596" i="3" s="1"/>
  <c r="I1584" i="3"/>
  <c r="O1584" i="3" s="1"/>
  <c r="I1572" i="3"/>
  <c r="O1572" i="3" s="1"/>
  <c r="I1560" i="3"/>
  <c r="O1560" i="3" s="1"/>
  <c r="I1548" i="3"/>
  <c r="O1548" i="3" s="1"/>
  <c r="I1536" i="3"/>
  <c r="O1536" i="3" s="1"/>
  <c r="I1524" i="3"/>
  <c r="O1524" i="3" s="1"/>
  <c r="I1512" i="3"/>
  <c r="O1512" i="3" s="1"/>
  <c r="I1500" i="3"/>
  <c r="O1500" i="3" s="1"/>
  <c r="I1488" i="3"/>
  <c r="O1488" i="3" s="1"/>
  <c r="I1476" i="3"/>
  <c r="O1476" i="3" s="1"/>
  <c r="I1464" i="3"/>
  <c r="O1464" i="3" s="1"/>
  <c r="I1452" i="3"/>
  <c r="O1452" i="3" s="1"/>
  <c r="I1440" i="3"/>
  <c r="O1440" i="3" s="1"/>
  <c r="I1428" i="3"/>
  <c r="O1428" i="3" s="1"/>
  <c r="I1416" i="3"/>
  <c r="O1416" i="3" s="1"/>
  <c r="I1404" i="3"/>
  <c r="O1404" i="3" s="1"/>
  <c r="I1392" i="3"/>
  <c r="O1392" i="3" s="1"/>
  <c r="I1380" i="3"/>
  <c r="O1380" i="3" s="1"/>
  <c r="I1368" i="3"/>
  <c r="O1368" i="3" s="1"/>
  <c r="I1356" i="3"/>
  <c r="O1356" i="3" s="1"/>
  <c r="I1344" i="3"/>
  <c r="O1344" i="3" s="1"/>
  <c r="I1332" i="3"/>
  <c r="O1332" i="3" s="1"/>
  <c r="I1320" i="3"/>
  <c r="O1320" i="3" s="1"/>
  <c r="I1308" i="3"/>
  <c r="O1308" i="3" s="1"/>
  <c r="I1296" i="3"/>
  <c r="O1296" i="3" s="1"/>
  <c r="I1284" i="3"/>
  <c r="O1284" i="3" s="1"/>
  <c r="I1272" i="3"/>
  <c r="O1272" i="3" s="1"/>
  <c r="I1260" i="3"/>
  <c r="O1260" i="3" s="1"/>
  <c r="I1248" i="3"/>
  <c r="O1248" i="3" s="1"/>
  <c r="I1236" i="3"/>
  <c r="O1236" i="3" s="1"/>
  <c r="I1224" i="3"/>
  <c r="O1224" i="3" s="1"/>
  <c r="I1212" i="3"/>
  <c r="O1212" i="3" s="1"/>
  <c r="I1200" i="3"/>
  <c r="O1200" i="3" s="1"/>
  <c r="I1188" i="3"/>
  <c r="O1188" i="3" s="1"/>
  <c r="I1176" i="3"/>
  <c r="O1176" i="3" s="1"/>
  <c r="I1164" i="3"/>
  <c r="O1164" i="3" s="1"/>
  <c r="I1152" i="3"/>
  <c r="O1152" i="3" s="1"/>
  <c r="I1140" i="3"/>
  <c r="O1140" i="3" s="1"/>
  <c r="I1128" i="3"/>
  <c r="O1128" i="3" s="1"/>
  <c r="I1116" i="3"/>
  <c r="O1116" i="3" s="1"/>
  <c r="I1104" i="3"/>
  <c r="O1104" i="3" s="1"/>
  <c r="I1092" i="3"/>
  <c r="O1092" i="3" s="1"/>
  <c r="I1080" i="3"/>
  <c r="O1080" i="3" s="1"/>
  <c r="I1068" i="3"/>
  <c r="O1068" i="3" s="1"/>
  <c r="I1056" i="3"/>
  <c r="O1056" i="3" s="1"/>
  <c r="I1044" i="3"/>
  <c r="O1044" i="3" s="1"/>
  <c r="I1032" i="3"/>
  <c r="O1032" i="3" s="1"/>
  <c r="I1020" i="3"/>
  <c r="O1020" i="3" s="1"/>
  <c r="I1008" i="3"/>
  <c r="O1008" i="3" s="1"/>
  <c r="I996" i="3"/>
  <c r="O996" i="3" s="1"/>
  <c r="I984" i="3"/>
  <c r="O984" i="3" s="1"/>
  <c r="I972" i="3"/>
  <c r="O972" i="3" s="1"/>
  <c r="I960" i="3"/>
  <c r="O960" i="3" s="1"/>
  <c r="I948" i="3"/>
  <c r="O948" i="3" s="1"/>
  <c r="I936" i="3"/>
  <c r="O936" i="3" s="1"/>
  <c r="I924" i="3"/>
  <c r="O924" i="3" s="1"/>
  <c r="I912" i="3"/>
  <c r="O912" i="3" s="1"/>
  <c r="I900" i="3"/>
  <c r="O900" i="3" s="1"/>
  <c r="I888" i="3"/>
  <c r="O888" i="3" s="1"/>
  <c r="I876" i="3"/>
  <c r="O876" i="3" s="1"/>
  <c r="I864" i="3"/>
  <c r="O864" i="3" s="1"/>
  <c r="I852" i="3"/>
  <c r="O852" i="3" s="1"/>
  <c r="I840" i="3"/>
  <c r="O840" i="3" s="1"/>
  <c r="I828" i="3"/>
  <c r="O828" i="3" s="1"/>
  <c r="I816" i="3"/>
  <c r="O816" i="3" s="1"/>
  <c r="I804" i="3"/>
  <c r="O804" i="3" s="1"/>
  <c r="I792" i="3"/>
  <c r="O792" i="3" s="1"/>
  <c r="I780" i="3"/>
  <c r="O780" i="3" s="1"/>
  <c r="I768" i="3"/>
  <c r="O768" i="3" s="1"/>
  <c r="I756" i="3"/>
  <c r="O756" i="3" s="1"/>
  <c r="I744" i="3"/>
  <c r="O744" i="3" s="1"/>
  <c r="I732" i="3"/>
  <c r="O732" i="3" s="1"/>
  <c r="I720" i="3"/>
  <c r="O720" i="3" s="1"/>
  <c r="I708" i="3"/>
  <c r="O708" i="3" s="1"/>
  <c r="I696" i="3"/>
  <c r="O696" i="3" s="1"/>
  <c r="I684" i="3"/>
  <c r="O684" i="3" s="1"/>
  <c r="I672" i="3"/>
  <c r="O672" i="3" s="1"/>
  <c r="I660" i="3"/>
  <c r="O660" i="3" s="1"/>
  <c r="I648" i="3"/>
  <c r="O648" i="3" s="1"/>
  <c r="I636" i="3"/>
  <c r="O636" i="3" s="1"/>
  <c r="I624" i="3"/>
  <c r="O624" i="3" s="1"/>
  <c r="I612" i="3"/>
  <c r="O612" i="3" s="1"/>
  <c r="I600" i="3"/>
  <c r="O600" i="3" s="1"/>
  <c r="I588" i="3"/>
  <c r="O588" i="3" s="1"/>
  <c r="I576" i="3"/>
  <c r="O576" i="3" s="1"/>
  <c r="I564" i="3"/>
  <c r="O564" i="3" s="1"/>
  <c r="I552" i="3"/>
  <c r="O552" i="3" s="1"/>
  <c r="I540" i="3"/>
  <c r="O540" i="3" s="1"/>
  <c r="I528" i="3"/>
  <c r="O528" i="3" s="1"/>
  <c r="I516" i="3"/>
  <c r="O516" i="3" s="1"/>
  <c r="I504" i="3"/>
  <c r="O504" i="3" s="1"/>
  <c r="I492" i="3"/>
  <c r="O492" i="3" s="1"/>
  <c r="I480" i="3"/>
  <c r="O480" i="3" s="1"/>
  <c r="I468" i="3"/>
  <c r="O468" i="3" s="1"/>
  <c r="I456" i="3"/>
  <c r="O456" i="3" s="1"/>
  <c r="I444" i="3"/>
  <c r="O444" i="3" s="1"/>
  <c r="I432" i="3"/>
  <c r="O432" i="3" s="1"/>
  <c r="I420" i="3"/>
  <c r="O420" i="3" s="1"/>
  <c r="I408" i="3"/>
  <c r="O408" i="3" s="1"/>
  <c r="I396" i="3"/>
  <c r="O396" i="3" s="1"/>
  <c r="I384" i="3"/>
  <c r="O384" i="3" s="1"/>
  <c r="I372" i="3"/>
  <c r="O372" i="3" s="1"/>
  <c r="I360" i="3"/>
  <c r="O360" i="3" s="1"/>
  <c r="I348" i="3"/>
  <c r="O348" i="3" s="1"/>
  <c r="I336" i="3"/>
  <c r="O336" i="3" s="1"/>
  <c r="I324" i="3"/>
  <c r="O324" i="3" s="1"/>
  <c r="I312" i="3"/>
  <c r="O312" i="3" s="1"/>
  <c r="I300" i="3"/>
  <c r="O300" i="3" s="1"/>
  <c r="I288" i="3"/>
  <c r="O288" i="3" s="1"/>
  <c r="I276" i="3"/>
  <c r="O276" i="3" s="1"/>
  <c r="I264" i="3"/>
  <c r="O264" i="3" s="1"/>
  <c r="I252" i="3"/>
  <c r="O252" i="3" s="1"/>
  <c r="I240" i="3"/>
  <c r="O240" i="3" s="1"/>
  <c r="I228" i="3"/>
  <c r="O228" i="3" s="1"/>
  <c r="I216" i="3"/>
  <c r="O216" i="3" s="1"/>
  <c r="I204" i="3"/>
  <c r="O204" i="3" s="1"/>
  <c r="I192" i="3"/>
  <c r="O192" i="3" s="1"/>
  <c r="I180" i="3"/>
  <c r="O180" i="3" s="1"/>
  <c r="I168" i="3"/>
  <c r="O168" i="3" s="1"/>
  <c r="I156" i="3"/>
  <c r="O156" i="3" s="1"/>
  <c r="I144" i="3"/>
  <c r="O144" i="3" s="1"/>
  <c r="I132" i="3"/>
  <c r="O132" i="3" s="1"/>
  <c r="I120" i="3"/>
  <c r="O120" i="3" s="1"/>
  <c r="I108" i="3"/>
  <c r="O108" i="3" s="1"/>
  <c r="I96" i="3"/>
  <c r="O96" i="3" s="1"/>
  <c r="I84" i="3"/>
  <c r="O84" i="3" s="1"/>
  <c r="I72" i="3"/>
  <c r="O72" i="3" s="1"/>
  <c r="I60" i="3"/>
  <c r="O60" i="3" s="1"/>
  <c r="I48" i="3"/>
  <c r="O48" i="3" s="1"/>
  <c r="I36" i="3"/>
  <c r="O36" i="3" s="1"/>
  <c r="I24" i="3"/>
  <c r="O24" i="3" s="1"/>
  <c r="I12" i="3"/>
  <c r="O12" i="3" s="1"/>
  <c r="J4035" i="3"/>
  <c r="P4035" i="3" s="1"/>
  <c r="J4023" i="3"/>
  <c r="P4023" i="3" s="1"/>
  <c r="J4011" i="3"/>
  <c r="P4011" i="3" s="1"/>
  <c r="J3999" i="3"/>
  <c r="P3999" i="3" s="1"/>
  <c r="J3987" i="3"/>
  <c r="P3987" i="3" s="1"/>
  <c r="J3975" i="3"/>
  <c r="P3975" i="3" s="1"/>
  <c r="J3963" i="3"/>
  <c r="P3963" i="3" s="1"/>
  <c r="J3951" i="3"/>
  <c r="P3951" i="3" s="1"/>
  <c r="J3939" i="3"/>
  <c r="P3939" i="3" s="1"/>
  <c r="J3927" i="3"/>
  <c r="P3927" i="3" s="1"/>
  <c r="J3915" i="3"/>
  <c r="P3915" i="3" s="1"/>
  <c r="J3903" i="3"/>
  <c r="P3903" i="3" s="1"/>
  <c r="J3891" i="3"/>
  <c r="P3891" i="3" s="1"/>
  <c r="J3879" i="3"/>
  <c r="P3879" i="3" s="1"/>
  <c r="J3867" i="3"/>
  <c r="P3867" i="3" s="1"/>
  <c r="J3855" i="3"/>
  <c r="P3855" i="3" s="1"/>
  <c r="J3843" i="3"/>
  <c r="P3843" i="3" s="1"/>
  <c r="J3831" i="3"/>
  <c r="P3831" i="3" s="1"/>
  <c r="J3819" i="3"/>
  <c r="P3819" i="3" s="1"/>
  <c r="J3807" i="3"/>
  <c r="P3807" i="3" s="1"/>
  <c r="J3795" i="3"/>
  <c r="P3795" i="3" s="1"/>
  <c r="J3783" i="3"/>
  <c r="P3783" i="3" s="1"/>
  <c r="J3771" i="3"/>
  <c r="P3771" i="3" s="1"/>
  <c r="J3759" i="3"/>
  <c r="P3759" i="3" s="1"/>
  <c r="J3747" i="3"/>
  <c r="P3747" i="3" s="1"/>
  <c r="J3735" i="3"/>
  <c r="P3735" i="3" s="1"/>
  <c r="J3723" i="3"/>
  <c r="P3723" i="3" s="1"/>
  <c r="J3711" i="3"/>
  <c r="P3711" i="3" s="1"/>
  <c r="J3699" i="3"/>
  <c r="P3699" i="3" s="1"/>
  <c r="J3687" i="3"/>
  <c r="P3687" i="3" s="1"/>
  <c r="J3675" i="3"/>
  <c r="P3675" i="3" s="1"/>
  <c r="J3663" i="3"/>
  <c r="P3663" i="3" s="1"/>
  <c r="J3651" i="3"/>
  <c r="P3651" i="3" s="1"/>
  <c r="J3639" i="3"/>
  <c r="P3639" i="3" s="1"/>
  <c r="J3627" i="3"/>
  <c r="P3627" i="3" s="1"/>
  <c r="J3615" i="3"/>
  <c r="P3615" i="3" s="1"/>
  <c r="J3603" i="3"/>
  <c r="P3603" i="3" s="1"/>
  <c r="J3591" i="3"/>
  <c r="P3591" i="3" s="1"/>
  <c r="J3579" i="3"/>
  <c r="P3579" i="3" s="1"/>
  <c r="J3567" i="3"/>
  <c r="P3567" i="3" s="1"/>
  <c r="J3555" i="3"/>
  <c r="P3555" i="3" s="1"/>
  <c r="J3543" i="3"/>
  <c r="P3543" i="3" s="1"/>
  <c r="J3531" i="3"/>
  <c r="P3531" i="3" s="1"/>
  <c r="J3519" i="3"/>
  <c r="P3519" i="3" s="1"/>
  <c r="J3507" i="3"/>
  <c r="P3507" i="3" s="1"/>
  <c r="J3495" i="3"/>
  <c r="P3495" i="3" s="1"/>
  <c r="J3483" i="3"/>
  <c r="P3483" i="3" s="1"/>
  <c r="J3471" i="3"/>
  <c r="P3471" i="3" s="1"/>
  <c r="J3459" i="3"/>
  <c r="P3459" i="3" s="1"/>
  <c r="J3447" i="3"/>
  <c r="P3447" i="3" s="1"/>
  <c r="J3435" i="3"/>
  <c r="P3435" i="3" s="1"/>
  <c r="J3423" i="3"/>
  <c r="P3423" i="3" s="1"/>
  <c r="J3411" i="3"/>
  <c r="P3411" i="3" s="1"/>
  <c r="J3399" i="3"/>
  <c r="P3399" i="3" s="1"/>
  <c r="J3387" i="3"/>
  <c r="P3387" i="3" s="1"/>
  <c r="J3375" i="3"/>
  <c r="P3375" i="3" s="1"/>
  <c r="J3363" i="3"/>
  <c r="P3363" i="3" s="1"/>
  <c r="J3351" i="3"/>
  <c r="P3351" i="3" s="1"/>
  <c r="J3339" i="3"/>
  <c r="P3339" i="3" s="1"/>
  <c r="J3327" i="3"/>
  <c r="P3327" i="3" s="1"/>
  <c r="J3315" i="3"/>
  <c r="P3315" i="3" s="1"/>
  <c r="J3303" i="3"/>
  <c r="P3303" i="3" s="1"/>
  <c r="J3291" i="3"/>
  <c r="P3291" i="3" s="1"/>
  <c r="J3279" i="3"/>
  <c r="P3279" i="3" s="1"/>
  <c r="J3267" i="3"/>
  <c r="P3267" i="3" s="1"/>
  <c r="J3255" i="3"/>
  <c r="P3255" i="3" s="1"/>
  <c r="J3243" i="3"/>
  <c r="P3243" i="3" s="1"/>
  <c r="J3231" i="3"/>
  <c r="P3231" i="3" s="1"/>
  <c r="J3219" i="3"/>
  <c r="P3219" i="3" s="1"/>
  <c r="J3207" i="3"/>
  <c r="P3207" i="3" s="1"/>
  <c r="J3195" i="3"/>
  <c r="P3195" i="3" s="1"/>
  <c r="J3183" i="3"/>
  <c r="P3183" i="3" s="1"/>
  <c r="J3171" i="3"/>
  <c r="P3171" i="3" s="1"/>
  <c r="J3159" i="3"/>
  <c r="P3159" i="3" s="1"/>
  <c r="J3147" i="3"/>
  <c r="P3147" i="3" s="1"/>
  <c r="J3135" i="3"/>
  <c r="P3135" i="3" s="1"/>
  <c r="J3123" i="3"/>
  <c r="P3123" i="3" s="1"/>
  <c r="J3111" i="3"/>
  <c r="P3111" i="3" s="1"/>
  <c r="J3099" i="3"/>
  <c r="P3099" i="3" s="1"/>
  <c r="J3087" i="3"/>
  <c r="P3087" i="3" s="1"/>
  <c r="J3075" i="3"/>
  <c r="P3075" i="3" s="1"/>
  <c r="J3063" i="3"/>
  <c r="P3063" i="3" s="1"/>
  <c r="J3051" i="3"/>
  <c r="P3051" i="3" s="1"/>
  <c r="J3039" i="3"/>
  <c r="P3039" i="3" s="1"/>
  <c r="J3027" i="3"/>
  <c r="P3027" i="3" s="1"/>
  <c r="J3015" i="3"/>
  <c r="P3015" i="3" s="1"/>
  <c r="J3003" i="3"/>
  <c r="P3003" i="3" s="1"/>
  <c r="J2991" i="3"/>
  <c r="P2991" i="3" s="1"/>
  <c r="J2979" i="3"/>
  <c r="P2979" i="3" s="1"/>
  <c r="J2967" i="3"/>
  <c r="P2967" i="3" s="1"/>
  <c r="J2955" i="3"/>
  <c r="P2955" i="3" s="1"/>
  <c r="J2943" i="3"/>
  <c r="P2943" i="3" s="1"/>
  <c r="J2931" i="3"/>
  <c r="P2931" i="3" s="1"/>
  <c r="J2919" i="3"/>
  <c r="P2919" i="3" s="1"/>
  <c r="J2907" i="3"/>
  <c r="P2907" i="3" s="1"/>
  <c r="J2895" i="3"/>
  <c r="P2895" i="3" s="1"/>
  <c r="J2883" i="3"/>
  <c r="P2883" i="3" s="1"/>
  <c r="J2871" i="3"/>
  <c r="P2871" i="3" s="1"/>
  <c r="J2859" i="3"/>
  <c r="P2859" i="3" s="1"/>
  <c r="J2847" i="3"/>
  <c r="P2847" i="3" s="1"/>
  <c r="J2835" i="3"/>
  <c r="P2835" i="3" s="1"/>
  <c r="J2823" i="3"/>
  <c r="P2823" i="3" s="1"/>
  <c r="J2811" i="3"/>
  <c r="P2811" i="3" s="1"/>
  <c r="J2799" i="3"/>
  <c r="P2799" i="3" s="1"/>
  <c r="J2787" i="3"/>
  <c r="P2787" i="3" s="1"/>
  <c r="J2775" i="3"/>
  <c r="P2775" i="3" s="1"/>
  <c r="J2763" i="3"/>
  <c r="P2763" i="3" s="1"/>
  <c r="J2751" i="3"/>
  <c r="P2751" i="3" s="1"/>
  <c r="J2739" i="3"/>
  <c r="P2739" i="3" s="1"/>
  <c r="J2727" i="3"/>
  <c r="P2727" i="3" s="1"/>
  <c r="J2715" i="3"/>
  <c r="P2715" i="3" s="1"/>
  <c r="J2703" i="3"/>
  <c r="P2703" i="3" s="1"/>
  <c r="J2691" i="3"/>
  <c r="P2691" i="3" s="1"/>
  <c r="J2679" i="3"/>
  <c r="P2679" i="3" s="1"/>
  <c r="J2667" i="3"/>
  <c r="P2667" i="3" s="1"/>
  <c r="J2655" i="3"/>
  <c r="P2655" i="3" s="1"/>
  <c r="J2643" i="3"/>
  <c r="P2643" i="3" s="1"/>
  <c r="J2631" i="3"/>
  <c r="P2631" i="3" s="1"/>
  <c r="J2619" i="3"/>
  <c r="P2619" i="3" s="1"/>
  <c r="J2607" i="3"/>
  <c r="P2607" i="3" s="1"/>
  <c r="J2595" i="3"/>
  <c r="P2595" i="3" s="1"/>
  <c r="J2583" i="3"/>
  <c r="P2583" i="3" s="1"/>
  <c r="J2571" i="3"/>
  <c r="P2571" i="3" s="1"/>
  <c r="J2559" i="3"/>
  <c r="P2559" i="3" s="1"/>
  <c r="J2547" i="3"/>
  <c r="P2547" i="3" s="1"/>
  <c r="J2535" i="3"/>
  <c r="P2535" i="3" s="1"/>
  <c r="J2523" i="3"/>
  <c r="P2523" i="3" s="1"/>
  <c r="J2511" i="3"/>
  <c r="P2511" i="3" s="1"/>
  <c r="J2499" i="3"/>
  <c r="P2499" i="3" s="1"/>
  <c r="J2487" i="3"/>
  <c r="P2487" i="3" s="1"/>
  <c r="J2475" i="3"/>
  <c r="P2475" i="3" s="1"/>
  <c r="J2463" i="3"/>
  <c r="P2463" i="3" s="1"/>
  <c r="J2451" i="3"/>
  <c r="P2451" i="3" s="1"/>
  <c r="J2439" i="3"/>
  <c r="P2439" i="3" s="1"/>
  <c r="J2427" i="3"/>
  <c r="P2427" i="3" s="1"/>
  <c r="J2415" i="3"/>
  <c r="P2415" i="3" s="1"/>
  <c r="J2403" i="3"/>
  <c r="P2403" i="3" s="1"/>
  <c r="J2391" i="3"/>
  <c r="P2391" i="3" s="1"/>
  <c r="J2379" i="3"/>
  <c r="P2379" i="3" s="1"/>
  <c r="J2367" i="3"/>
  <c r="P2367" i="3" s="1"/>
  <c r="J2355" i="3"/>
  <c r="P2355" i="3" s="1"/>
  <c r="J2343" i="3"/>
  <c r="P2343" i="3" s="1"/>
  <c r="J2331" i="3"/>
  <c r="P2331" i="3" s="1"/>
  <c r="J2319" i="3"/>
  <c r="P2319" i="3" s="1"/>
  <c r="J2307" i="3"/>
  <c r="P2307" i="3" s="1"/>
  <c r="J2295" i="3"/>
  <c r="P2295" i="3" s="1"/>
  <c r="J2283" i="3"/>
  <c r="P2283" i="3" s="1"/>
  <c r="J2271" i="3"/>
  <c r="P2271" i="3" s="1"/>
  <c r="J2259" i="3"/>
  <c r="P2259" i="3" s="1"/>
  <c r="J2247" i="3"/>
  <c r="P2247" i="3" s="1"/>
  <c r="J2235" i="3"/>
  <c r="P2235" i="3" s="1"/>
  <c r="J2223" i="3"/>
  <c r="P2223" i="3" s="1"/>
  <c r="J2211" i="3"/>
  <c r="P2211" i="3" s="1"/>
  <c r="J2199" i="3"/>
  <c r="P2199" i="3" s="1"/>
  <c r="J2187" i="3"/>
  <c r="P2187" i="3" s="1"/>
  <c r="J2175" i="3"/>
  <c r="P2175" i="3" s="1"/>
  <c r="J2163" i="3"/>
  <c r="P2163" i="3" s="1"/>
  <c r="J2151" i="3"/>
  <c r="P2151" i="3" s="1"/>
  <c r="J2139" i="3"/>
  <c r="P2139" i="3" s="1"/>
  <c r="J2127" i="3"/>
  <c r="P2127" i="3" s="1"/>
  <c r="J2115" i="3"/>
  <c r="P2115" i="3" s="1"/>
  <c r="J2103" i="3"/>
  <c r="P2103" i="3" s="1"/>
  <c r="J2091" i="3"/>
  <c r="P2091" i="3" s="1"/>
  <c r="J2079" i="3"/>
  <c r="P2079" i="3" s="1"/>
  <c r="J2067" i="3"/>
  <c r="P2067" i="3" s="1"/>
  <c r="J2055" i="3"/>
  <c r="P2055" i="3" s="1"/>
  <c r="J2043" i="3"/>
  <c r="P2043" i="3" s="1"/>
  <c r="J2031" i="3"/>
  <c r="P2031" i="3" s="1"/>
  <c r="J2019" i="3"/>
  <c r="P2019" i="3" s="1"/>
  <c r="J2007" i="3"/>
  <c r="P2007" i="3" s="1"/>
  <c r="J1995" i="3"/>
  <c r="P1995" i="3" s="1"/>
  <c r="J1983" i="3"/>
  <c r="P1983" i="3" s="1"/>
  <c r="J1971" i="3"/>
  <c r="P1971" i="3" s="1"/>
  <c r="J1959" i="3"/>
  <c r="P1959" i="3" s="1"/>
  <c r="J1947" i="3"/>
  <c r="P1947" i="3" s="1"/>
  <c r="J1935" i="3"/>
  <c r="P1935" i="3" s="1"/>
  <c r="J1923" i="3"/>
  <c r="P1923" i="3" s="1"/>
  <c r="J1911" i="3"/>
  <c r="P1911" i="3" s="1"/>
  <c r="J1899" i="3"/>
  <c r="P1899" i="3" s="1"/>
  <c r="J1887" i="3"/>
  <c r="P1887" i="3" s="1"/>
  <c r="J1875" i="3"/>
  <c r="P1875" i="3" s="1"/>
  <c r="J1863" i="3"/>
  <c r="P1863" i="3" s="1"/>
  <c r="J1851" i="3"/>
  <c r="P1851" i="3" s="1"/>
  <c r="J1839" i="3"/>
  <c r="P1839" i="3" s="1"/>
  <c r="J1827" i="3"/>
  <c r="P1827" i="3" s="1"/>
  <c r="J1815" i="3"/>
  <c r="P1815" i="3" s="1"/>
  <c r="J1803" i="3"/>
  <c r="P1803" i="3" s="1"/>
  <c r="J1791" i="3"/>
  <c r="P1791" i="3" s="1"/>
  <c r="J1779" i="3"/>
  <c r="P1779" i="3" s="1"/>
  <c r="J1767" i="3"/>
  <c r="P1767" i="3" s="1"/>
  <c r="J1755" i="3"/>
  <c r="P1755" i="3" s="1"/>
  <c r="J1743" i="3"/>
  <c r="P1743" i="3" s="1"/>
  <c r="J1731" i="3"/>
  <c r="P1731" i="3" s="1"/>
  <c r="J1719" i="3"/>
  <c r="P1719" i="3" s="1"/>
  <c r="J1707" i="3"/>
  <c r="P1707" i="3" s="1"/>
  <c r="J1695" i="3"/>
  <c r="P1695" i="3" s="1"/>
  <c r="J1683" i="3"/>
  <c r="P1683" i="3" s="1"/>
  <c r="J1671" i="3"/>
  <c r="P1671" i="3" s="1"/>
  <c r="J1659" i="3"/>
  <c r="P1659" i="3" s="1"/>
  <c r="J1647" i="3"/>
  <c r="P1647" i="3" s="1"/>
  <c r="J1635" i="3"/>
  <c r="P1635" i="3" s="1"/>
  <c r="J1623" i="3"/>
  <c r="P1623" i="3" s="1"/>
  <c r="J1611" i="3"/>
  <c r="P1611" i="3" s="1"/>
  <c r="J1599" i="3"/>
  <c r="P1599" i="3" s="1"/>
  <c r="J1587" i="3"/>
  <c r="P1587" i="3" s="1"/>
  <c r="J1575" i="3"/>
  <c r="P1575" i="3" s="1"/>
  <c r="J1563" i="3"/>
  <c r="P1563" i="3" s="1"/>
  <c r="J1551" i="3"/>
  <c r="P1551" i="3" s="1"/>
  <c r="J1539" i="3"/>
  <c r="P1539" i="3" s="1"/>
  <c r="J1527" i="3"/>
  <c r="P1527" i="3" s="1"/>
  <c r="J1515" i="3"/>
  <c r="P1515" i="3" s="1"/>
  <c r="J1503" i="3"/>
  <c r="P1503" i="3" s="1"/>
  <c r="J1491" i="3"/>
  <c r="P1491" i="3" s="1"/>
  <c r="J1479" i="3"/>
  <c r="P1479" i="3" s="1"/>
  <c r="J1467" i="3"/>
  <c r="P1467" i="3" s="1"/>
  <c r="J1455" i="3"/>
  <c r="P1455" i="3" s="1"/>
  <c r="J1443" i="3"/>
  <c r="P1443" i="3" s="1"/>
  <c r="J1431" i="3"/>
  <c r="P1431" i="3" s="1"/>
  <c r="J1419" i="3"/>
  <c r="P1419" i="3" s="1"/>
  <c r="J1407" i="3"/>
  <c r="P1407" i="3" s="1"/>
  <c r="J1395" i="3"/>
  <c r="P1395" i="3" s="1"/>
  <c r="J1383" i="3"/>
  <c r="P1383" i="3" s="1"/>
  <c r="J1371" i="3"/>
  <c r="P1371" i="3" s="1"/>
  <c r="J1359" i="3"/>
  <c r="P1359" i="3" s="1"/>
  <c r="J1347" i="3"/>
  <c r="P1347" i="3" s="1"/>
  <c r="J1335" i="3"/>
  <c r="P1335" i="3" s="1"/>
  <c r="J1323" i="3"/>
  <c r="P1323" i="3" s="1"/>
  <c r="J1311" i="3"/>
  <c r="P1311" i="3" s="1"/>
  <c r="J1299" i="3"/>
  <c r="P1299" i="3" s="1"/>
  <c r="J1287" i="3"/>
  <c r="P1287" i="3" s="1"/>
  <c r="J1275" i="3"/>
  <c r="P1275" i="3" s="1"/>
  <c r="J1263" i="3"/>
  <c r="P1263" i="3" s="1"/>
  <c r="J1251" i="3"/>
  <c r="P1251" i="3" s="1"/>
  <c r="J1239" i="3"/>
  <c r="P1239" i="3" s="1"/>
  <c r="J1227" i="3"/>
  <c r="P1227" i="3" s="1"/>
  <c r="J1215" i="3"/>
  <c r="P1215" i="3" s="1"/>
  <c r="J1203" i="3"/>
  <c r="P1203" i="3" s="1"/>
  <c r="J1191" i="3"/>
  <c r="P1191" i="3" s="1"/>
  <c r="J1179" i="3"/>
  <c r="P1179" i="3" s="1"/>
  <c r="J1167" i="3"/>
  <c r="P1167" i="3" s="1"/>
  <c r="J1155" i="3"/>
  <c r="P1155" i="3" s="1"/>
  <c r="J1143" i="3"/>
  <c r="P1143" i="3" s="1"/>
  <c r="J1131" i="3"/>
  <c r="P1131" i="3" s="1"/>
  <c r="J1119" i="3"/>
  <c r="P1119" i="3" s="1"/>
  <c r="J1107" i="3"/>
  <c r="P1107" i="3" s="1"/>
  <c r="J1095" i="3"/>
  <c r="P1095" i="3" s="1"/>
  <c r="J1083" i="3"/>
  <c r="P1083" i="3" s="1"/>
  <c r="J1071" i="3"/>
  <c r="P1071" i="3" s="1"/>
  <c r="J1059" i="3"/>
  <c r="P1059" i="3" s="1"/>
  <c r="J1047" i="3"/>
  <c r="P1047" i="3" s="1"/>
  <c r="J1035" i="3"/>
  <c r="P1035" i="3" s="1"/>
  <c r="J1023" i="3"/>
  <c r="P1023" i="3" s="1"/>
  <c r="J1011" i="3"/>
  <c r="P1011" i="3" s="1"/>
  <c r="J999" i="3"/>
  <c r="P999" i="3" s="1"/>
  <c r="J987" i="3"/>
  <c r="P987" i="3" s="1"/>
  <c r="J975" i="3"/>
  <c r="P975" i="3" s="1"/>
  <c r="J963" i="3"/>
  <c r="P963" i="3" s="1"/>
  <c r="J951" i="3"/>
  <c r="P951" i="3" s="1"/>
  <c r="J939" i="3"/>
  <c r="P939" i="3" s="1"/>
  <c r="J927" i="3"/>
  <c r="P927" i="3" s="1"/>
  <c r="J915" i="3"/>
  <c r="P915" i="3" s="1"/>
  <c r="J903" i="3"/>
  <c r="P903" i="3" s="1"/>
  <c r="J891" i="3"/>
  <c r="P891" i="3" s="1"/>
  <c r="J879" i="3"/>
  <c r="P879" i="3" s="1"/>
  <c r="J867" i="3"/>
  <c r="P867" i="3" s="1"/>
  <c r="J855" i="3"/>
  <c r="P855" i="3" s="1"/>
  <c r="J843" i="3"/>
  <c r="P843" i="3" s="1"/>
  <c r="J831" i="3"/>
  <c r="P831" i="3" s="1"/>
  <c r="J819" i="3"/>
  <c r="P819" i="3" s="1"/>
  <c r="J807" i="3"/>
  <c r="P807" i="3" s="1"/>
  <c r="J795" i="3"/>
  <c r="P795" i="3" s="1"/>
  <c r="J783" i="3"/>
  <c r="P783" i="3" s="1"/>
  <c r="J771" i="3"/>
  <c r="P771" i="3" s="1"/>
  <c r="J759" i="3"/>
  <c r="P759" i="3" s="1"/>
  <c r="J747" i="3"/>
  <c r="P747" i="3" s="1"/>
  <c r="J735" i="3"/>
  <c r="P735" i="3" s="1"/>
  <c r="J723" i="3"/>
  <c r="P723" i="3" s="1"/>
  <c r="J711" i="3"/>
  <c r="P711" i="3" s="1"/>
  <c r="J699" i="3"/>
  <c r="P699" i="3" s="1"/>
  <c r="J687" i="3"/>
  <c r="P687" i="3" s="1"/>
  <c r="J675" i="3"/>
  <c r="P675" i="3" s="1"/>
  <c r="J663" i="3"/>
  <c r="P663" i="3" s="1"/>
  <c r="J651" i="3"/>
  <c r="P651" i="3" s="1"/>
  <c r="J639" i="3"/>
  <c r="P639" i="3" s="1"/>
  <c r="J627" i="3"/>
  <c r="P627" i="3" s="1"/>
  <c r="J615" i="3"/>
  <c r="P615" i="3" s="1"/>
  <c r="J603" i="3"/>
  <c r="P603" i="3" s="1"/>
  <c r="J591" i="3"/>
  <c r="P591" i="3" s="1"/>
  <c r="J579" i="3"/>
  <c r="P579" i="3" s="1"/>
  <c r="J567" i="3"/>
  <c r="P567" i="3" s="1"/>
  <c r="J555" i="3"/>
  <c r="P555" i="3" s="1"/>
  <c r="J543" i="3"/>
  <c r="P543" i="3" s="1"/>
  <c r="J531" i="3"/>
  <c r="P531" i="3" s="1"/>
  <c r="J519" i="3"/>
  <c r="P519" i="3" s="1"/>
  <c r="J507" i="3"/>
  <c r="P507" i="3" s="1"/>
  <c r="J495" i="3"/>
  <c r="P495" i="3" s="1"/>
  <c r="J483" i="3"/>
  <c r="P483" i="3" s="1"/>
  <c r="J471" i="3"/>
  <c r="P471" i="3" s="1"/>
  <c r="J459" i="3"/>
  <c r="P459" i="3" s="1"/>
  <c r="J447" i="3"/>
  <c r="P447" i="3" s="1"/>
  <c r="J435" i="3"/>
  <c r="P435" i="3" s="1"/>
  <c r="J423" i="3"/>
  <c r="P423" i="3" s="1"/>
  <c r="J411" i="3"/>
  <c r="P411" i="3" s="1"/>
  <c r="J399" i="3"/>
  <c r="P399" i="3" s="1"/>
  <c r="J387" i="3"/>
  <c r="P387" i="3" s="1"/>
  <c r="J375" i="3"/>
  <c r="P375" i="3" s="1"/>
  <c r="J363" i="3"/>
  <c r="P363" i="3" s="1"/>
  <c r="J351" i="3"/>
  <c r="P351" i="3" s="1"/>
  <c r="J339" i="3"/>
  <c r="P339" i="3" s="1"/>
  <c r="J327" i="3"/>
  <c r="P327" i="3" s="1"/>
  <c r="J315" i="3"/>
  <c r="P315" i="3" s="1"/>
  <c r="J303" i="3"/>
  <c r="P303" i="3" s="1"/>
  <c r="J291" i="3"/>
  <c r="P291" i="3" s="1"/>
  <c r="J279" i="3"/>
  <c r="P279" i="3" s="1"/>
  <c r="J267" i="3"/>
  <c r="P267" i="3" s="1"/>
  <c r="J255" i="3"/>
  <c r="P255" i="3" s="1"/>
  <c r="J243" i="3"/>
  <c r="P243" i="3" s="1"/>
  <c r="J231" i="3"/>
  <c r="P231" i="3" s="1"/>
  <c r="J219" i="3"/>
  <c r="P219" i="3" s="1"/>
  <c r="J207" i="3"/>
  <c r="P207" i="3" s="1"/>
  <c r="J195" i="3"/>
  <c r="P195" i="3" s="1"/>
  <c r="J183" i="3"/>
  <c r="P183" i="3" s="1"/>
  <c r="J171" i="3"/>
  <c r="P171" i="3" s="1"/>
  <c r="J159" i="3"/>
  <c r="P159" i="3" s="1"/>
  <c r="J147" i="3"/>
  <c r="P147" i="3" s="1"/>
  <c r="J135" i="3"/>
  <c r="P135" i="3" s="1"/>
  <c r="J123" i="3"/>
  <c r="P123" i="3" s="1"/>
  <c r="J111" i="3"/>
  <c r="P111" i="3" s="1"/>
  <c r="J99" i="3"/>
  <c r="P99" i="3" s="1"/>
  <c r="J87" i="3"/>
  <c r="P87" i="3" s="1"/>
  <c r="J75" i="3"/>
  <c r="P75" i="3" s="1"/>
  <c r="J63" i="3"/>
  <c r="P63" i="3" s="1"/>
  <c r="J51" i="3"/>
  <c r="P51" i="3" s="1"/>
  <c r="J39" i="3"/>
  <c r="P39" i="3" s="1"/>
  <c r="J27" i="3"/>
  <c r="P27" i="3" s="1"/>
  <c r="J15" i="3"/>
  <c r="P15" i="3" s="1"/>
  <c r="J3" i="3"/>
  <c r="K4023" i="3"/>
  <c r="Q4023" i="3" s="1"/>
  <c r="K4011" i="3"/>
  <c r="Q4011" i="3" s="1"/>
  <c r="K3999" i="3"/>
  <c r="Q3999" i="3" s="1"/>
  <c r="K3987" i="3"/>
  <c r="Q3987" i="3" s="1"/>
  <c r="K3975" i="3"/>
  <c r="Q3975" i="3" s="1"/>
  <c r="K3963" i="3"/>
  <c r="Q3963" i="3" s="1"/>
  <c r="K3951" i="3"/>
  <c r="Q3951" i="3" s="1"/>
  <c r="K3939" i="3"/>
  <c r="Q3939" i="3" s="1"/>
  <c r="K3927" i="3"/>
  <c r="Q3927" i="3" s="1"/>
  <c r="K3915" i="3"/>
  <c r="Q3915" i="3" s="1"/>
  <c r="K3903" i="3"/>
  <c r="Q3903" i="3" s="1"/>
  <c r="K3891" i="3"/>
  <c r="Q3891" i="3" s="1"/>
  <c r="K3879" i="3"/>
  <c r="Q3879" i="3" s="1"/>
  <c r="K3867" i="3"/>
  <c r="Q3867" i="3" s="1"/>
  <c r="K3855" i="3"/>
  <c r="Q3855" i="3" s="1"/>
  <c r="K3843" i="3"/>
  <c r="Q3843" i="3" s="1"/>
  <c r="K3831" i="3"/>
  <c r="Q3831" i="3" s="1"/>
  <c r="K3819" i="3"/>
  <c r="Q3819" i="3" s="1"/>
  <c r="K3807" i="3"/>
  <c r="Q3807" i="3" s="1"/>
  <c r="K3795" i="3"/>
  <c r="Q3795" i="3" s="1"/>
  <c r="K3783" i="3"/>
  <c r="Q3783" i="3" s="1"/>
  <c r="K3771" i="3"/>
  <c r="Q3771" i="3" s="1"/>
  <c r="K3759" i="3"/>
  <c r="Q3759" i="3" s="1"/>
  <c r="K3747" i="3"/>
  <c r="Q3747" i="3" s="1"/>
  <c r="K3735" i="3"/>
  <c r="Q3735" i="3" s="1"/>
  <c r="K3723" i="3"/>
  <c r="Q3723" i="3" s="1"/>
  <c r="K3711" i="3"/>
  <c r="Q3711" i="3" s="1"/>
  <c r="K3699" i="3"/>
  <c r="Q3699" i="3" s="1"/>
  <c r="K3687" i="3"/>
  <c r="Q3687" i="3" s="1"/>
  <c r="K3675" i="3"/>
  <c r="Q3675" i="3" s="1"/>
  <c r="K3663" i="3"/>
  <c r="Q3663" i="3" s="1"/>
  <c r="K3651" i="3"/>
  <c r="Q3651" i="3" s="1"/>
  <c r="K3639" i="3"/>
  <c r="Q3639" i="3" s="1"/>
  <c r="K3627" i="3"/>
  <c r="Q3627" i="3" s="1"/>
  <c r="K3615" i="3"/>
  <c r="Q3615" i="3" s="1"/>
  <c r="K3603" i="3"/>
  <c r="Q3603" i="3" s="1"/>
  <c r="K3591" i="3"/>
  <c r="Q3591" i="3" s="1"/>
  <c r="K3579" i="3"/>
  <c r="Q3579" i="3" s="1"/>
  <c r="K3567" i="3"/>
  <c r="Q3567" i="3" s="1"/>
  <c r="K3555" i="3"/>
  <c r="Q3555" i="3" s="1"/>
  <c r="K3543" i="3"/>
  <c r="Q3543" i="3" s="1"/>
  <c r="K3531" i="3"/>
  <c r="Q3531" i="3" s="1"/>
  <c r="K3519" i="3"/>
  <c r="Q3519" i="3" s="1"/>
  <c r="K3507" i="3"/>
  <c r="Q3507" i="3" s="1"/>
  <c r="K3495" i="3"/>
  <c r="Q3495" i="3" s="1"/>
  <c r="K3483" i="3"/>
  <c r="Q3483" i="3" s="1"/>
  <c r="K3471" i="3"/>
  <c r="Q3471" i="3" s="1"/>
  <c r="K3459" i="3"/>
  <c r="Q3459" i="3" s="1"/>
  <c r="K3447" i="3"/>
  <c r="Q3447" i="3" s="1"/>
  <c r="K3435" i="3"/>
  <c r="Q3435" i="3" s="1"/>
  <c r="K3423" i="3"/>
  <c r="Q3423" i="3" s="1"/>
  <c r="K3411" i="3"/>
  <c r="Q3411" i="3" s="1"/>
  <c r="K3399" i="3"/>
  <c r="Q3399" i="3" s="1"/>
  <c r="K3387" i="3"/>
  <c r="Q3387" i="3" s="1"/>
  <c r="K3375" i="3"/>
  <c r="Q3375" i="3" s="1"/>
  <c r="K3363" i="3"/>
  <c r="Q3363" i="3" s="1"/>
  <c r="K3351" i="3"/>
  <c r="Q3351" i="3" s="1"/>
  <c r="K3339" i="3"/>
  <c r="Q3339" i="3" s="1"/>
  <c r="K3327" i="3"/>
  <c r="Q3327" i="3" s="1"/>
  <c r="K3315" i="3"/>
  <c r="Q3315" i="3" s="1"/>
  <c r="K3303" i="3"/>
  <c r="Q3303" i="3" s="1"/>
  <c r="K3291" i="3"/>
  <c r="Q3291" i="3" s="1"/>
  <c r="K3279" i="3"/>
  <c r="Q3279" i="3" s="1"/>
  <c r="K3267" i="3"/>
  <c r="Q3267" i="3" s="1"/>
  <c r="K3255" i="3"/>
  <c r="Q3255" i="3" s="1"/>
  <c r="K3243" i="3"/>
  <c r="Q3243" i="3" s="1"/>
  <c r="K3231" i="3"/>
  <c r="Q3231" i="3" s="1"/>
  <c r="K3219" i="3"/>
  <c r="Q3219" i="3" s="1"/>
  <c r="K3207" i="3"/>
  <c r="Q3207" i="3" s="1"/>
  <c r="K3195" i="3"/>
  <c r="Q3195" i="3" s="1"/>
  <c r="K3183" i="3"/>
  <c r="Q3183" i="3" s="1"/>
  <c r="K3171" i="3"/>
  <c r="Q3171" i="3" s="1"/>
  <c r="K3159" i="3"/>
  <c r="Q3159" i="3" s="1"/>
  <c r="K3147" i="3"/>
  <c r="Q3147" i="3" s="1"/>
  <c r="K3135" i="3"/>
  <c r="Q3135" i="3" s="1"/>
  <c r="K3123" i="3"/>
  <c r="Q3123" i="3" s="1"/>
  <c r="K3111" i="3"/>
  <c r="Q3111" i="3" s="1"/>
  <c r="K3099" i="3"/>
  <c r="Q3099" i="3" s="1"/>
  <c r="K3087" i="3"/>
  <c r="Q3087" i="3" s="1"/>
  <c r="K3075" i="3"/>
  <c r="Q3075" i="3" s="1"/>
  <c r="K3063" i="3"/>
  <c r="Q3063" i="3" s="1"/>
  <c r="K3051" i="3"/>
  <c r="Q3051" i="3" s="1"/>
  <c r="K3039" i="3"/>
  <c r="Q3039" i="3" s="1"/>
  <c r="K3027" i="3"/>
  <c r="Q3027" i="3" s="1"/>
  <c r="K3015" i="3"/>
  <c r="Q3015" i="3" s="1"/>
  <c r="K3003" i="3"/>
  <c r="Q3003" i="3" s="1"/>
  <c r="K2991" i="3"/>
  <c r="Q2991" i="3" s="1"/>
  <c r="K2979" i="3"/>
  <c r="Q2979" i="3" s="1"/>
  <c r="K2967" i="3"/>
  <c r="Q2967" i="3" s="1"/>
  <c r="K2955" i="3"/>
  <c r="Q2955" i="3" s="1"/>
  <c r="K2943" i="3"/>
  <c r="Q2943" i="3" s="1"/>
  <c r="K2931" i="3"/>
  <c r="Q2931" i="3" s="1"/>
  <c r="K2919" i="3"/>
  <c r="Q2919" i="3" s="1"/>
  <c r="K2907" i="3"/>
  <c r="Q2907" i="3" s="1"/>
  <c r="K2895" i="3"/>
  <c r="Q2895" i="3" s="1"/>
  <c r="K2883" i="3"/>
  <c r="Q2883" i="3" s="1"/>
  <c r="K2871" i="3"/>
  <c r="Q2871" i="3" s="1"/>
  <c r="K2859" i="3"/>
  <c r="Q2859" i="3" s="1"/>
  <c r="K2847" i="3"/>
  <c r="Q2847" i="3" s="1"/>
  <c r="K2835" i="3"/>
  <c r="Q2835" i="3" s="1"/>
  <c r="K2823" i="3"/>
  <c r="Q2823" i="3" s="1"/>
  <c r="K2811" i="3"/>
  <c r="Q2811" i="3" s="1"/>
  <c r="K2799" i="3"/>
  <c r="Q2799" i="3" s="1"/>
  <c r="K2787" i="3"/>
  <c r="Q2787" i="3" s="1"/>
  <c r="K2775" i="3"/>
  <c r="Q2775" i="3" s="1"/>
  <c r="K2763" i="3"/>
  <c r="Q2763" i="3" s="1"/>
  <c r="K2751" i="3"/>
  <c r="Q2751" i="3" s="1"/>
  <c r="K2739" i="3"/>
  <c r="Q2739" i="3" s="1"/>
  <c r="K2727" i="3"/>
  <c r="Q2727" i="3" s="1"/>
  <c r="K2715" i="3"/>
  <c r="Q2715" i="3" s="1"/>
  <c r="K2703" i="3"/>
  <c r="Q2703" i="3" s="1"/>
  <c r="K2691" i="3"/>
  <c r="Q2691" i="3" s="1"/>
  <c r="K2679" i="3"/>
  <c r="Q2679" i="3" s="1"/>
  <c r="K2667" i="3"/>
  <c r="Q2667" i="3" s="1"/>
  <c r="K2655" i="3"/>
  <c r="Q2655" i="3" s="1"/>
  <c r="K2643" i="3"/>
  <c r="Q2643" i="3" s="1"/>
  <c r="K2631" i="3"/>
  <c r="Q2631" i="3" s="1"/>
  <c r="K2619" i="3"/>
  <c r="Q2619" i="3" s="1"/>
  <c r="K2607" i="3"/>
  <c r="Q2607" i="3" s="1"/>
  <c r="K2595" i="3"/>
  <c r="Q2595" i="3" s="1"/>
  <c r="K2583" i="3"/>
  <c r="Q2583" i="3" s="1"/>
  <c r="K2571" i="3"/>
  <c r="Q2571" i="3" s="1"/>
  <c r="K2559" i="3"/>
  <c r="Q2559" i="3" s="1"/>
  <c r="K2547" i="3"/>
  <c r="Q2547" i="3" s="1"/>
  <c r="K2535" i="3"/>
  <c r="Q2535" i="3" s="1"/>
  <c r="K2523" i="3"/>
  <c r="Q2523" i="3" s="1"/>
  <c r="K2511" i="3"/>
  <c r="Q2511" i="3" s="1"/>
  <c r="K2499" i="3"/>
  <c r="Q2499" i="3" s="1"/>
  <c r="K2487" i="3"/>
  <c r="Q2487" i="3" s="1"/>
  <c r="K2475" i="3"/>
  <c r="Q2475" i="3" s="1"/>
  <c r="K2463" i="3"/>
  <c r="Q2463" i="3" s="1"/>
  <c r="K2451" i="3"/>
  <c r="Q2451" i="3" s="1"/>
  <c r="K2439" i="3"/>
  <c r="Q2439" i="3" s="1"/>
  <c r="K2427" i="3"/>
  <c r="Q2427" i="3" s="1"/>
  <c r="K2415" i="3"/>
  <c r="Q2415" i="3" s="1"/>
  <c r="K2403" i="3"/>
  <c r="Q2403" i="3" s="1"/>
  <c r="K2391" i="3"/>
  <c r="Q2391" i="3" s="1"/>
  <c r="K2379" i="3"/>
  <c r="Q2379" i="3" s="1"/>
  <c r="K2367" i="3"/>
  <c r="Q2367" i="3" s="1"/>
  <c r="K2355" i="3"/>
  <c r="Q2355" i="3" s="1"/>
  <c r="K2343" i="3"/>
  <c r="Q2343" i="3" s="1"/>
  <c r="K2331" i="3"/>
  <c r="Q2331" i="3" s="1"/>
  <c r="K2319" i="3"/>
  <c r="Q2319" i="3" s="1"/>
  <c r="O179" i="3"/>
  <c r="O167" i="3"/>
  <c r="O155" i="3"/>
  <c r="O143" i="3"/>
  <c r="O131" i="3"/>
  <c r="O119" i="3"/>
  <c r="O107" i="3"/>
  <c r="O95" i="3"/>
  <c r="O83" i="3"/>
  <c r="O71" i="3"/>
  <c r="O59" i="3"/>
  <c r="O47" i="3"/>
  <c r="O35" i="3"/>
  <c r="O23" i="3"/>
  <c r="O11" i="3"/>
  <c r="P4034" i="3"/>
  <c r="P4022" i="3"/>
  <c r="P4010" i="3"/>
  <c r="P3998" i="3"/>
  <c r="P3986" i="3"/>
  <c r="P3974" i="3"/>
  <c r="P3962" i="3"/>
  <c r="P3950" i="3"/>
  <c r="P3938" i="3"/>
  <c r="P3926" i="3"/>
  <c r="P3914" i="3"/>
  <c r="P3902" i="3"/>
  <c r="P3890" i="3"/>
  <c r="P3878" i="3"/>
  <c r="P3866" i="3"/>
  <c r="P3854" i="3"/>
  <c r="P3842" i="3"/>
  <c r="P3830" i="3"/>
  <c r="P3818" i="3"/>
  <c r="P3806" i="3"/>
  <c r="P3794" i="3"/>
  <c r="P3782" i="3"/>
  <c r="P3770" i="3"/>
  <c r="P3758" i="3"/>
  <c r="P3746" i="3"/>
  <c r="P3734" i="3"/>
  <c r="P3722" i="3"/>
  <c r="P3710" i="3"/>
  <c r="P3698" i="3"/>
  <c r="P3686" i="3"/>
  <c r="P3674" i="3"/>
  <c r="P3662" i="3"/>
  <c r="P3650" i="3"/>
  <c r="P3638" i="3"/>
  <c r="P3626" i="3"/>
  <c r="P3614" i="3"/>
  <c r="P3602" i="3"/>
  <c r="P3590" i="3"/>
  <c r="P3578" i="3"/>
  <c r="P3566" i="3"/>
  <c r="P3554" i="3"/>
  <c r="P3542" i="3"/>
  <c r="P3530" i="3"/>
  <c r="P3518" i="3"/>
  <c r="P3506" i="3"/>
  <c r="P3494" i="3"/>
  <c r="P3482" i="3"/>
  <c r="P3470" i="3"/>
  <c r="P3458" i="3"/>
  <c r="P3446" i="3"/>
  <c r="P3434" i="3"/>
  <c r="P3422" i="3"/>
  <c r="P3410" i="3"/>
  <c r="P3398" i="3"/>
  <c r="P3386" i="3"/>
  <c r="P3374" i="3"/>
  <c r="P3362" i="3"/>
  <c r="P3350" i="3"/>
  <c r="P3338" i="3"/>
  <c r="P3326" i="3"/>
  <c r="P3314" i="3"/>
  <c r="P3302" i="3"/>
  <c r="P3290" i="3"/>
  <c r="P3278" i="3"/>
  <c r="P3266" i="3"/>
  <c r="P3254" i="3"/>
  <c r="P3242" i="3"/>
  <c r="P3230" i="3"/>
  <c r="P3218" i="3"/>
  <c r="P3206" i="3"/>
  <c r="P3194" i="3"/>
  <c r="P3182" i="3"/>
  <c r="P3170" i="3"/>
  <c r="P3158" i="3"/>
  <c r="P3146" i="3"/>
  <c r="P3134" i="3"/>
  <c r="P3122" i="3"/>
  <c r="P3110" i="3"/>
  <c r="P3098" i="3"/>
  <c r="P3086" i="3"/>
  <c r="P3074" i="3"/>
  <c r="P3062" i="3"/>
  <c r="P3050" i="3"/>
  <c r="P3038" i="3"/>
  <c r="P3026" i="3"/>
  <c r="P3014" i="3"/>
  <c r="P3002" i="3"/>
  <c r="P2990" i="3"/>
  <c r="P2978" i="3"/>
  <c r="P2966" i="3"/>
  <c r="P2954" i="3"/>
  <c r="P2942" i="3"/>
  <c r="P2930" i="3"/>
  <c r="P2918" i="3"/>
  <c r="P2906" i="3"/>
  <c r="P2894" i="3"/>
  <c r="P2882" i="3"/>
  <c r="P2870" i="3"/>
  <c r="P2858" i="3"/>
  <c r="P2846" i="3"/>
  <c r="P2834" i="3"/>
  <c r="P2822" i="3"/>
  <c r="P2810" i="3"/>
  <c r="P2798" i="3"/>
  <c r="P2786" i="3"/>
  <c r="P2774" i="3"/>
  <c r="P2762" i="3"/>
  <c r="P2750" i="3"/>
  <c r="P2738" i="3"/>
  <c r="P2726" i="3"/>
  <c r="P2714" i="3"/>
  <c r="P2702" i="3"/>
  <c r="P2690" i="3"/>
  <c r="P2678" i="3"/>
  <c r="P2666" i="3"/>
  <c r="P2654" i="3"/>
  <c r="P2642" i="3"/>
  <c r="P2630" i="3"/>
  <c r="P2618" i="3"/>
  <c r="P2606" i="3"/>
  <c r="P2594" i="3"/>
  <c r="P2582" i="3"/>
  <c r="P2570" i="3"/>
  <c r="P2558" i="3"/>
  <c r="P2546" i="3"/>
  <c r="P2534" i="3"/>
  <c r="P2522" i="3"/>
  <c r="P2510" i="3"/>
  <c r="P2498" i="3"/>
  <c r="P2486" i="3"/>
  <c r="P2474" i="3"/>
  <c r="P2462" i="3"/>
  <c r="P2450" i="3"/>
  <c r="P2438" i="3"/>
  <c r="P2426" i="3"/>
  <c r="P2414" i="3"/>
  <c r="P2402" i="3"/>
  <c r="P2390" i="3"/>
  <c r="P2378" i="3"/>
  <c r="P2366" i="3"/>
  <c r="P2354" i="3"/>
  <c r="P2342" i="3"/>
  <c r="P2330" i="3"/>
  <c r="P2318" i="3"/>
  <c r="P2306" i="3"/>
  <c r="P2294" i="3"/>
  <c r="P2282" i="3"/>
  <c r="P2270" i="3"/>
  <c r="P2258" i="3"/>
  <c r="P2246" i="3"/>
  <c r="P2234" i="3"/>
  <c r="P2222" i="3"/>
  <c r="P2210" i="3"/>
  <c r="P2198" i="3"/>
  <c r="P2186" i="3"/>
  <c r="P2174" i="3"/>
  <c r="P2162" i="3"/>
  <c r="P2150" i="3"/>
  <c r="P2138" i="3"/>
  <c r="P2126" i="3"/>
  <c r="P2114" i="3"/>
  <c r="P2102" i="3"/>
  <c r="P2090" i="3"/>
  <c r="P2078" i="3"/>
  <c r="P2066" i="3"/>
  <c r="P2054" i="3"/>
  <c r="P2042" i="3"/>
  <c r="P2030" i="3"/>
  <c r="P2018" i="3"/>
  <c r="P2006" i="3"/>
  <c r="P1994" i="3"/>
  <c r="P1982" i="3"/>
  <c r="P1970" i="3"/>
  <c r="P1958" i="3"/>
  <c r="P1946" i="3"/>
  <c r="P1934" i="3"/>
  <c r="P1922" i="3"/>
  <c r="P1910" i="3"/>
  <c r="P1898" i="3"/>
  <c r="P1886" i="3"/>
  <c r="P1874" i="3"/>
  <c r="P1862" i="3"/>
  <c r="P1850" i="3"/>
  <c r="P1838" i="3"/>
  <c r="P1826" i="3"/>
  <c r="P1814" i="3"/>
  <c r="P1802" i="3"/>
  <c r="P1790" i="3"/>
  <c r="P1778" i="3"/>
  <c r="P1766" i="3"/>
  <c r="P1754" i="3"/>
  <c r="P1742" i="3"/>
  <c r="P1730" i="3"/>
  <c r="P1718" i="3"/>
  <c r="P1706" i="3"/>
  <c r="P1694" i="3"/>
  <c r="P1682" i="3"/>
  <c r="P1670" i="3"/>
  <c r="P1658" i="3"/>
  <c r="P1646" i="3"/>
  <c r="P1634" i="3"/>
  <c r="P1622" i="3"/>
  <c r="P1610" i="3"/>
  <c r="P1598" i="3"/>
  <c r="P1586" i="3"/>
  <c r="P1574" i="3"/>
  <c r="P1562" i="3"/>
  <c r="P1550" i="3"/>
  <c r="P1538" i="3"/>
  <c r="P1526" i="3"/>
  <c r="P1514" i="3"/>
  <c r="P1502" i="3"/>
  <c r="P1490" i="3"/>
  <c r="P1478" i="3"/>
  <c r="P1466" i="3"/>
  <c r="P1454" i="3"/>
  <c r="P1442" i="3"/>
  <c r="P1430" i="3"/>
  <c r="P1418" i="3"/>
  <c r="P1406" i="3"/>
  <c r="P1394" i="3"/>
  <c r="P1382" i="3"/>
  <c r="P1370" i="3"/>
  <c r="P1358" i="3"/>
  <c r="P1346" i="3"/>
  <c r="P1334" i="3"/>
  <c r="P1322" i="3"/>
  <c r="P1310" i="3"/>
  <c r="P1298" i="3"/>
  <c r="P1286" i="3"/>
  <c r="P1274" i="3"/>
  <c r="P1262" i="3"/>
  <c r="P1250" i="3"/>
  <c r="P1238" i="3"/>
  <c r="P1226" i="3"/>
  <c r="P1214" i="3"/>
  <c r="P1202" i="3"/>
  <c r="P1190" i="3"/>
  <c r="P1178" i="3"/>
  <c r="P1166" i="3"/>
  <c r="P1154" i="3"/>
  <c r="P1142" i="3"/>
  <c r="P1130" i="3"/>
  <c r="P1118" i="3"/>
  <c r="P1106" i="3"/>
  <c r="P1094" i="3"/>
  <c r="P1082" i="3"/>
  <c r="P1070" i="3"/>
  <c r="P1058" i="3"/>
  <c r="P1046" i="3"/>
  <c r="P1034" i="3"/>
  <c r="P1022" i="3"/>
  <c r="P1010" i="3"/>
  <c r="P998" i="3"/>
  <c r="P986" i="3"/>
  <c r="P974" i="3"/>
  <c r="P962" i="3"/>
  <c r="P950" i="3"/>
  <c r="P938" i="3"/>
  <c r="P926" i="3"/>
  <c r="P914" i="3"/>
  <c r="P902" i="3"/>
  <c r="P890" i="3"/>
  <c r="P878" i="3"/>
  <c r="P866" i="3"/>
  <c r="P854" i="3"/>
  <c r="P842" i="3"/>
  <c r="P830" i="3"/>
  <c r="P818" i="3"/>
  <c r="P806" i="3"/>
  <c r="P794" i="3"/>
  <c r="P782" i="3"/>
  <c r="P770" i="3"/>
  <c r="P758" i="3"/>
  <c r="P746" i="3"/>
  <c r="P734" i="3"/>
  <c r="P722" i="3"/>
  <c r="P710" i="3"/>
  <c r="P698" i="3"/>
  <c r="P686" i="3"/>
  <c r="P674" i="3"/>
  <c r="P662" i="3"/>
  <c r="P650" i="3"/>
  <c r="P638" i="3"/>
  <c r="P626" i="3"/>
  <c r="P614" i="3"/>
  <c r="P602" i="3"/>
  <c r="P590" i="3"/>
  <c r="P578" i="3"/>
  <c r="P566" i="3"/>
  <c r="P554" i="3"/>
  <c r="P542" i="3"/>
  <c r="P530" i="3"/>
  <c r="P518" i="3"/>
  <c r="P506" i="3"/>
  <c r="P494" i="3"/>
  <c r="P482" i="3"/>
  <c r="P470" i="3"/>
  <c r="P458" i="3"/>
  <c r="P446" i="3"/>
  <c r="P434" i="3"/>
  <c r="P422" i="3"/>
  <c r="P410" i="3"/>
  <c r="P398" i="3"/>
  <c r="P386" i="3"/>
  <c r="P374" i="3"/>
  <c r="P362" i="3"/>
  <c r="P350" i="3"/>
  <c r="P338" i="3"/>
  <c r="P326" i="3"/>
  <c r="P314" i="3"/>
  <c r="P302" i="3"/>
  <c r="P290" i="3"/>
  <c r="P278" i="3"/>
  <c r="P266" i="3"/>
  <c r="P254" i="3"/>
  <c r="P242" i="3"/>
  <c r="P230" i="3"/>
  <c r="P218" i="3"/>
  <c r="P206" i="3"/>
  <c r="P194" i="3"/>
  <c r="P182" i="3"/>
  <c r="P170" i="3"/>
  <c r="P158" i="3"/>
  <c r="P146" i="3"/>
  <c r="P134" i="3"/>
  <c r="P122" i="3"/>
  <c r="P110" i="3"/>
  <c r="P98" i="3"/>
  <c r="P86" i="3"/>
  <c r="P74" i="3"/>
  <c r="P62" i="3"/>
  <c r="P50" i="3"/>
  <c r="P38" i="3"/>
  <c r="P26" i="3"/>
  <c r="P14" i="3"/>
  <c r="Q4022" i="3"/>
  <c r="Q4010" i="3"/>
  <c r="Q3998" i="3"/>
  <c r="Q3986" i="3"/>
  <c r="Q3974" i="3"/>
  <c r="Q3962" i="3"/>
  <c r="Q3950" i="3"/>
  <c r="Q3938" i="3"/>
  <c r="Q3926" i="3"/>
  <c r="Q3914" i="3"/>
  <c r="Q3902" i="3"/>
  <c r="Q3890" i="3"/>
  <c r="Q3878" i="3"/>
  <c r="Q3866" i="3"/>
  <c r="Q3854" i="3"/>
  <c r="Q3842" i="3"/>
  <c r="Q3830" i="3"/>
  <c r="Q3818" i="3"/>
  <c r="Q3806" i="3"/>
  <c r="Q3794" i="3"/>
  <c r="Q3782" i="3"/>
  <c r="Q3770" i="3"/>
  <c r="Q3758" i="3"/>
  <c r="Q3746" i="3"/>
  <c r="Q3734" i="3"/>
  <c r="Q3722" i="3"/>
  <c r="Q3710" i="3"/>
  <c r="Q3698" i="3"/>
  <c r="Q3686" i="3"/>
  <c r="Q3674" i="3"/>
  <c r="Q3662" i="3"/>
  <c r="Q3650" i="3"/>
  <c r="Q3638" i="3"/>
  <c r="Q3626" i="3"/>
  <c r="Q3614" i="3"/>
  <c r="Q3602" i="3"/>
  <c r="Q3590" i="3"/>
  <c r="Q3578" i="3"/>
  <c r="Q3566" i="3"/>
  <c r="Q3554" i="3"/>
  <c r="Q3542" i="3"/>
  <c r="Q3530" i="3"/>
  <c r="Q3518" i="3"/>
  <c r="Q3506" i="3"/>
  <c r="Q3494" i="3"/>
  <c r="Q3482" i="3"/>
  <c r="Q3470" i="3"/>
  <c r="Q3458" i="3"/>
  <c r="Q3446" i="3"/>
  <c r="Q3434" i="3"/>
  <c r="Q3422" i="3"/>
  <c r="Q3410" i="3"/>
  <c r="Q3398" i="3"/>
  <c r="Q3386" i="3"/>
  <c r="Q3374" i="3"/>
  <c r="Q3362" i="3"/>
  <c r="Q3350" i="3"/>
  <c r="Q3338" i="3"/>
  <c r="Q3326" i="3"/>
  <c r="Q3314" i="3"/>
  <c r="Q3302" i="3"/>
  <c r="Q3290" i="3"/>
  <c r="Q3278" i="3"/>
  <c r="Q3266" i="3"/>
  <c r="Q3254" i="3"/>
  <c r="Q3242" i="3"/>
  <c r="Q3230" i="3"/>
  <c r="Q3218" i="3"/>
  <c r="Q3206" i="3"/>
  <c r="Q3194" i="3"/>
  <c r="Q3182" i="3"/>
  <c r="Q3170" i="3"/>
  <c r="Q3158" i="3"/>
  <c r="Q3146" i="3"/>
  <c r="Q3134" i="3"/>
  <c r="Q3122" i="3"/>
  <c r="Q3110" i="3"/>
  <c r="Q3098" i="3"/>
  <c r="Q3086" i="3"/>
  <c r="Q3074" i="3"/>
  <c r="Q3062" i="3"/>
  <c r="Q3050" i="3"/>
  <c r="Q3038" i="3"/>
  <c r="Q3026" i="3"/>
  <c r="Q3014" i="3"/>
  <c r="Q3002" i="3"/>
  <c r="Q2990" i="3"/>
  <c r="Q2978" i="3"/>
  <c r="Q2966" i="3"/>
  <c r="Q2954" i="3"/>
  <c r="Q2942" i="3"/>
  <c r="Q2930" i="3"/>
  <c r="Q2918" i="3"/>
  <c r="Q2906" i="3"/>
  <c r="Q2894" i="3"/>
  <c r="Q2882" i="3"/>
  <c r="Q2870" i="3"/>
  <c r="Q2858" i="3"/>
  <c r="Q2846" i="3"/>
  <c r="Q2834" i="3"/>
  <c r="Q2822" i="3"/>
  <c r="Q2810" i="3"/>
  <c r="Q2798" i="3"/>
  <c r="Q2786" i="3"/>
  <c r="Q2774" i="3"/>
  <c r="Q2762" i="3"/>
  <c r="Q2750" i="3"/>
  <c r="Q2738" i="3"/>
  <c r="Q2726" i="3"/>
  <c r="Q2714" i="3"/>
  <c r="Q2702" i="3"/>
  <c r="Q2690" i="3"/>
  <c r="Q2678" i="3"/>
  <c r="Q2666" i="3"/>
  <c r="Q2654" i="3"/>
  <c r="Q2642" i="3"/>
  <c r="Q2630" i="3"/>
  <c r="Q2618" i="3"/>
  <c r="Q2606" i="3"/>
  <c r="Q2594" i="3"/>
  <c r="Q2582" i="3"/>
  <c r="Q2570" i="3"/>
  <c r="Q2558" i="3"/>
  <c r="Q2546" i="3"/>
  <c r="Q2534" i="3"/>
  <c r="Q2522" i="3"/>
  <c r="Q2510" i="3"/>
  <c r="Q2498" i="3"/>
  <c r="Q2486" i="3"/>
  <c r="Q2474" i="3"/>
  <c r="Q2462" i="3"/>
  <c r="Q2450" i="3"/>
  <c r="Q2438" i="3"/>
  <c r="Q2426" i="3"/>
  <c r="Q2414" i="3"/>
  <c r="Q2402" i="3"/>
  <c r="Q2390" i="3"/>
  <c r="Q2378" i="3"/>
  <c r="Q2366" i="3"/>
  <c r="Q2354" i="3"/>
  <c r="Q2342" i="3"/>
  <c r="Q2330" i="3"/>
  <c r="Q2318" i="3"/>
  <c r="Q2306" i="3"/>
  <c r="Q2294" i="3"/>
  <c r="Q2282" i="3"/>
  <c r="Q2270" i="3"/>
  <c r="Q2258" i="3"/>
  <c r="Q2246" i="3"/>
  <c r="Q2234" i="3"/>
  <c r="Q2222" i="3"/>
  <c r="Q2210" i="3"/>
  <c r="Q2198" i="3"/>
  <c r="Q2186" i="3"/>
  <c r="Q2174" i="3"/>
  <c r="Q2162" i="3"/>
  <c r="Q2150" i="3"/>
  <c r="Q2138" i="3"/>
  <c r="Q2126" i="3"/>
  <c r="Q2114" i="3"/>
  <c r="Q2102" i="3"/>
  <c r="Q2090" i="3"/>
  <c r="Q2078" i="3"/>
  <c r="Q2066" i="3"/>
  <c r="Q2054" i="3"/>
  <c r="Q2042" i="3"/>
  <c r="Q2030" i="3"/>
  <c r="Q2018" i="3"/>
  <c r="Q2006" i="3"/>
  <c r="Q1994" i="3"/>
  <c r="Q1982" i="3"/>
  <c r="Q1970" i="3"/>
  <c r="Q1958" i="3"/>
  <c r="Q1946" i="3"/>
  <c r="Q1934" i="3"/>
  <c r="Q1922" i="3"/>
  <c r="Q1910" i="3"/>
  <c r="Q1898" i="3"/>
  <c r="Q1886" i="3"/>
  <c r="Q1874" i="3"/>
  <c r="Q1862" i="3"/>
  <c r="Q1850" i="3"/>
  <c r="Q1838" i="3"/>
  <c r="Q1826" i="3"/>
  <c r="Q1814" i="3"/>
  <c r="Q1802" i="3"/>
  <c r="Q1790" i="3"/>
  <c r="Q1778" i="3"/>
  <c r="Q1766" i="3"/>
  <c r="Q1754" i="3"/>
  <c r="Q1742" i="3"/>
  <c r="Q1730" i="3"/>
  <c r="Q1718" i="3"/>
  <c r="Q1706" i="3"/>
  <c r="Q1694" i="3"/>
  <c r="Q1682" i="3"/>
  <c r="Q1670" i="3"/>
  <c r="Q1658" i="3"/>
  <c r="Q1646" i="3"/>
  <c r="Q1634" i="3"/>
  <c r="Q1622" i="3"/>
  <c r="Q1610" i="3"/>
  <c r="Q1598" i="3"/>
  <c r="Q1586" i="3"/>
  <c r="Q1574" i="3"/>
  <c r="Q1562" i="3"/>
  <c r="Q1550" i="3"/>
  <c r="Q1538" i="3"/>
  <c r="Q1526" i="3"/>
  <c r="Q1514" i="3"/>
  <c r="Q1502" i="3"/>
  <c r="Q1490" i="3"/>
  <c r="Q1478" i="3"/>
  <c r="Q1466" i="3"/>
  <c r="Q1454" i="3"/>
  <c r="Q1442" i="3"/>
  <c r="Q1430" i="3"/>
  <c r="Q1418" i="3"/>
  <c r="Q1406" i="3"/>
  <c r="Q1394" i="3"/>
  <c r="Q1382" i="3"/>
  <c r="Q1370" i="3"/>
  <c r="Q1358" i="3"/>
  <c r="Q1346" i="3"/>
  <c r="Q1334" i="3"/>
  <c r="Q1322" i="3"/>
  <c r="Q1310" i="3"/>
  <c r="Q1298" i="3"/>
  <c r="Q1286" i="3"/>
  <c r="Q1274" i="3"/>
  <c r="Q1262" i="3"/>
  <c r="Q1250" i="3"/>
  <c r="Q1238" i="3"/>
  <c r="Q1226" i="3"/>
  <c r="Q1214" i="3"/>
  <c r="Q1202" i="3"/>
  <c r="Q1190" i="3"/>
  <c r="Q1178" i="3"/>
  <c r="Q1166" i="3"/>
  <c r="Q1154" i="3"/>
  <c r="Q1142" i="3"/>
  <c r="Q1130" i="3"/>
  <c r="Q1118" i="3"/>
  <c r="Q1106" i="3"/>
  <c r="Q1094" i="3"/>
  <c r="Q1082" i="3"/>
  <c r="Q1070" i="3"/>
  <c r="Q1058" i="3"/>
  <c r="Q1046" i="3"/>
  <c r="Q1034" i="3"/>
  <c r="Q1022" i="3"/>
  <c r="Q1010" i="3"/>
  <c r="Q998" i="3"/>
  <c r="Q986" i="3"/>
  <c r="Q974" i="3"/>
  <c r="Q962" i="3"/>
  <c r="Q950" i="3"/>
  <c r="Q938" i="3"/>
  <c r="Q926" i="3"/>
  <c r="Q914" i="3"/>
  <c r="Q902" i="3"/>
  <c r="Q890" i="3"/>
  <c r="Q878" i="3"/>
  <c r="Q866" i="3"/>
  <c r="Q854" i="3"/>
  <c r="Q842" i="3"/>
  <c r="Q830" i="3"/>
  <c r="Q818" i="3"/>
  <c r="Q806" i="3"/>
  <c r="Q794" i="3"/>
  <c r="Q782" i="3"/>
  <c r="Q770" i="3"/>
  <c r="Q758" i="3"/>
  <c r="Q746" i="3"/>
  <c r="Q734" i="3"/>
  <c r="Q722" i="3"/>
  <c r="Q710" i="3"/>
  <c r="Q698" i="3"/>
  <c r="Q686" i="3"/>
  <c r="Q674" i="3"/>
  <c r="Q662" i="3"/>
  <c r="Q650" i="3"/>
  <c r="Q638" i="3"/>
  <c r="Q626" i="3"/>
  <c r="Q614" i="3"/>
  <c r="Q602" i="3"/>
  <c r="Q590" i="3"/>
  <c r="Q578" i="3"/>
  <c r="Q566" i="3"/>
  <c r="Q554" i="3"/>
  <c r="Q542" i="3"/>
  <c r="Q530" i="3"/>
  <c r="Q518" i="3"/>
  <c r="Q506" i="3"/>
  <c r="Q494" i="3"/>
  <c r="Q482" i="3"/>
  <c r="Q470" i="3"/>
  <c r="Q458" i="3"/>
  <c r="Q446" i="3"/>
  <c r="Q434" i="3"/>
  <c r="Q422" i="3"/>
  <c r="Q410" i="3"/>
  <c r="Q398" i="3"/>
  <c r="Q386" i="3"/>
  <c r="Q374" i="3"/>
  <c r="Q362" i="3"/>
  <c r="Q350" i="3"/>
  <c r="Q338" i="3"/>
  <c r="Q326" i="3"/>
  <c r="Q314" i="3"/>
  <c r="Q302" i="3"/>
  <c r="Q290" i="3"/>
  <c r="Q278" i="3"/>
  <c r="Q266" i="3"/>
  <c r="Q254" i="3"/>
  <c r="Q242" i="3"/>
  <c r="Q230" i="3"/>
  <c r="Q218" i="3"/>
  <c r="Q206" i="3"/>
  <c r="Q194" i="3"/>
  <c r="Q182" i="3"/>
  <c r="O1642" i="3"/>
  <c r="O1630" i="3"/>
  <c r="O1618" i="3"/>
  <c r="O1606" i="3"/>
  <c r="O1594" i="3"/>
  <c r="O1582" i="3"/>
  <c r="O1570" i="3"/>
  <c r="O1558" i="3"/>
  <c r="O1546" i="3"/>
  <c r="O1534" i="3"/>
  <c r="O1522" i="3"/>
  <c r="O1510" i="3"/>
  <c r="O1498" i="3"/>
  <c r="O1486" i="3"/>
  <c r="O1474" i="3"/>
  <c r="O1462" i="3"/>
  <c r="O1450" i="3"/>
  <c r="O1438" i="3"/>
  <c r="O1426" i="3"/>
  <c r="O1414" i="3"/>
  <c r="O1402" i="3"/>
  <c r="O1390" i="3"/>
  <c r="O1378" i="3"/>
  <c r="O1366" i="3"/>
  <c r="O1354" i="3"/>
  <c r="O1342" i="3"/>
  <c r="O1330" i="3"/>
  <c r="O1318" i="3"/>
  <c r="O1306" i="3"/>
  <c r="O1294" i="3"/>
  <c r="O1282" i="3"/>
  <c r="O1270" i="3"/>
  <c r="O1258" i="3"/>
  <c r="O1246" i="3"/>
  <c r="O1234" i="3"/>
  <c r="O1222" i="3"/>
  <c r="O1210" i="3"/>
  <c r="O1198" i="3"/>
  <c r="O1186" i="3"/>
  <c r="O1174" i="3"/>
  <c r="O1162" i="3"/>
  <c r="O1150" i="3"/>
  <c r="O1138" i="3"/>
  <c r="O1126" i="3"/>
  <c r="O1114" i="3"/>
  <c r="O1102" i="3"/>
  <c r="O1090" i="3"/>
  <c r="O1078" i="3"/>
  <c r="O1066" i="3"/>
  <c r="O1054" i="3"/>
  <c r="O1042" i="3"/>
  <c r="O1030" i="3"/>
  <c r="O1018" i="3"/>
  <c r="O1006" i="3"/>
  <c r="O994" i="3"/>
  <c r="O982" i="3"/>
  <c r="O970" i="3"/>
  <c r="O958" i="3"/>
  <c r="O946" i="3"/>
  <c r="O934" i="3"/>
  <c r="O922" i="3"/>
  <c r="O910" i="3"/>
  <c r="O898" i="3"/>
  <c r="O886" i="3"/>
  <c r="O874" i="3"/>
  <c r="O862" i="3"/>
  <c r="O850" i="3"/>
  <c r="O838" i="3"/>
  <c r="O826" i="3"/>
  <c r="O814" i="3"/>
  <c r="O802" i="3"/>
  <c r="O790" i="3"/>
  <c r="O778" i="3"/>
  <c r="O766" i="3"/>
  <c r="O754" i="3"/>
  <c r="O742" i="3"/>
  <c r="O730" i="3"/>
  <c r="O718" i="3"/>
  <c r="O706" i="3"/>
  <c r="O694" i="3"/>
  <c r="O682" i="3"/>
  <c r="O670" i="3"/>
  <c r="O658" i="3"/>
  <c r="O646" i="3"/>
  <c r="O634" i="3"/>
  <c r="O622" i="3"/>
  <c r="O610" i="3"/>
  <c r="O598" i="3"/>
  <c r="O586" i="3"/>
  <c r="O574" i="3"/>
  <c r="O562" i="3"/>
  <c r="O550" i="3"/>
  <c r="O538" i="3"/>
  <c r="O526" i="3"/>
  <c r="O514" i="3"/>
  <c r="O502" i="3"/>
  <c r="O490" i="3"/>
  <c r="O478" i="3"/>
  <c r="O466" i="3"/>
  <c r="O454" i="3"/>
  <c r="O442" i="3"/>
  <c r="O430" i="3"/>
  <c r="O418" i="3"/>
  <c r="O406" i="3"/>
  <c r="O394" i="3"/>
  <c r="O382" i="3"/>
  <c r="O370" i="3"/>
  <c r="O358" i="3"/>
  <c r="O346" i="3"/>
  <c r="O334" i="3"/>
  <c r="O322" i="3"/>
  <c r="O310" i="3"/>
  <c r="O298" i="3"/>
  <c r="O286" i="3"/>
  <c r="O274" i="3"/>
  <c r="O262" i="3"/>
  <c r="O250" i="3"/>
  <c r="O238" i="3"/>
  <c r="O226" i="3"/>
  <c r="O214" i="3"/>
  <c r="O202" i="3"/>
  <c r="O190" i="3"/>
  <c r="O178" i="3"/>
  <c r="O166" i="3"/>
  <c r="O154" i="3"/>
  <c r="O142" i="3"/>
  <c r="O130" i="3"/>
  <c r="O118" i="3"/>
  <c r="O106" i="3"/>
  <c r="O94" i="3"/>
  <c r="O82" i="3"/>
  <c r="O70" i="3"/>
  <c r="O58" i="3"/>
  <c r="O46" i="3"/>
  <c r="O34" i="3"/>
  <c r="O22" i="3"/>
  <c r="O10" i="3"/>
  <c r="P4033" i="3"/>
  <c r="P4021" i="3"/>
  <c r="P4009" i="3"/>
  <c r="P3997" i="3"/>
  <c r="P3985" i="3"/>
  <c r="P3973" i="3"/>
  <c r="P3961" i="3"/>
  <c r="P3949" i="3"/>
  <c r="P3937" i="3"/>
  <c r="P3925" i="3"/>
  <c r="P3913" i="3"/>
  <c r="P3901" i="3"/>
  <c r="P3889" i="3"/>
  <c r="P3877" i="3"/>
  <c r="P3865" i="3"/>
  <c r="P3853" i="3"/>
  <c r="P3841" i="3"/>
  <c r="P3829" i="3"/>
  <c r="P3817" i="3"/>
  <c r="P3805" i="3"/>
  <c r="P3793" i="3"/>
  <c r="P3781" i="3"/>
  <c r="P3769" i="3"/>
  <c r="P3757" i="3"/>
  <c r="P3745" i="3"/>
  <c r="P3733" i="3"/>
  <c r="P3721" i="3"/>
  <c r="P3709" i="3"/>
  <c r="P3697" i="3"/>
  <c r="P3685" i="3"/>
  <c r="P3673" i="3"/>
  <c r="P3661" i="3"/>
  <c r="P3649" i="3"/>
  <c r="P3637" i="3"/>
  <c r="P3625" i="3"/>
  <c r="P3613" i="3"/>
  <c r="P3601" i="3"/>
  <c r="P3589" i="3"/>
  <c r="P3577" i="3"/>
  <c r="P3565" i="3"/>
  <c r="P3553" i="3"/>
  <c r="P3541" i="3"/>
  <c r="P3529" i="3"/>
  <c r="P3517" i="3"/>
  <c r="P3505" i="3"/>
  <c r="P3493" i="3"/>
  <c r="P3481" i="3"/>
  <c r="P3469" i="3"/>
  <c r="P3457" i="3"/>
  <c r="P3445" i="3"/>
  <c r="P3433" i="3"/>
  <c r="P3421" i="3"/>
  <c r="P3409" i="3"/>
  <c r="P3397" i="3"/>
  <c r="P3385" i="3"/>
  <c r="P3373" i="3"/>
  <c r="P3361" i="3"/>
  <c r="P3349" i="3"/>
  <c r="P3337" i="3"/>
  <c r="P3325" i="3"/>
  <c r="P3313" i="3"/>
  <c r="P3301" i="3"/>
  <c r="P3289" i="3"/>
  <c r="P3277" i="3"/>
  <c r="P3265" i="3"/>
  <c r="P3253" i="3"/>
  <c r="P3241" i="3"/>
  <c r="P3229" i="3"/>
  <c r="P3217" i="3"/>
  <c r="P3205" i="3"/>
  <c r="P3193" i="3"/>
  <c r="P3181" i="3"/>
  <c r="P3169" i="3"/>
  <c r="P3157" i="3"/>
  <c r="P3145" i="3"/>
  <c r="P3133" i="3"/>
  <c r="P3121" i="3"/>
  <c r="P3109" i="3"/>
  <c r="P3097" i="3"/>
  <c r="P3085" i="3"/>
  <c r="P3073" i="3"/>
  <c r="P3061" i="3"/>
  <c r="P3049" i="3"/>
  <c r="P3037" i="3"/>
  <c r="P3025" i="3"/>
  <c r="P3013" i="3"/>
  <c r="P3001" i="3"/>
  <c r="P2989" i="3"/>
  <c r="P2977" i="3"/>
  <c r="P2965" i="3"/>
  <c r="P2953" i="3"/>
  <c r="P2941" i="3"/>
  <c r="P2929" i="3"/>
  <c r="P2917" i="3"/>
  <c r="P2905" i="3"/>
  <c r="P2893" i="3"/>
  <c r="P2881" i="3"/>
  <c r="P2869" i="3"/>
  <c r="P2857" i="3"/>
  <c r="P2845" i="3"/>
  <c r="P2833" i="3"/>
  <c r="P2821" i="3"/>
  <c r="P2809" i="3"/>
  <c r="P2797" i="3"/>
  <c r="P2785" i="3"/>
  <c r="P2773" i="3"/>
  <c r="P2761" i="3"/>
  <c r="P2749" i="3"/>
  <c r="P2737" i="3"/>
  <c r="P2725" i="3"/>
  <c r="P2713" i="3"/>
  <c r="P2701" i="3"/>
  <c r="P2689" i="3"/>
  <c r="P2677" i="3"/>
  <c r="P2665" i="3"/>
  <c r="P2653" i="3"/>
  <c r="P2641" i="3"/>
  <c r="P2629" i="3"/>
  <c r="P2617" i="3"/>
  <c r="P2605" i="3"/>
  <c r="P2593" i="3"/>
  <c r="P2581" i="3"/>
  <c r="P2569" i="3"/>
  <c r="P2557" i="3"/>
  <c r="P2545" i="3"/>
  <c r="P2533" i="3"/>
  <c r="P2521" i="3"/>
  <c r="P2509" i="3"/>
  <c r="P2497" i="3"/>
  <c r="P2485" i="3"/>
  <c r="P2473" i="3"/>
  <c r="P2461" i="3"/>
  <c r="P2449" i="3"/>
  <c r="P2437" i="3"/>
  <c r="P2425" i="3"/>
  <c r="P2413" i="3"/>
  <c r="P2401" i="3"/>
  <c r="P2389" i="3"/>
  <c r="P2377" i="3"/>
  <c r="P2365" i="3"/>
  <c r="P2353" i="3"/>
  <c r="P2341" i="3"/>
  <c r="P2329" i="3"/>
  <c r="P2317" i="3"/>
  <c r="P2305" i="3"/>
  <c r="P2293" i="3"/>
  <c r="P2281" i="3"/>
  <c r="P2269" i="3"/>
  <c r="P2257" i="3"/>
  <c r="P2245" i="3"/>
  <c r="P2233" i="3"/>
  <c r="P2221" i="3"/>
  <c r="P2209" i="3"/>
  <c r="P2197" i="3"/>
  <c r="P2185" i="3"/>
  <c r="P2173" i="3"/>
  <c r="P2161" i="3"/>
  <c r="P2149" i="3"/>
  <c r="P2137" i="3"/>
  <c r="P2125" i="3"/>
  <c r="P2113" i="3"/>
  <c r="P2101" i="3"/>
  <c r="P2089" i="3"/>
  <c r="P2077" i="3"/>
  <c r="P2065" i="3"/>
  <c r="P2053" i="3"/>
  <c r="P2041" i="3"/>
  <c r="P2029" i="3"/>
  <c r="P2017" i="3"/>
  <c r="P2005" i="3"/>
  <c r="P1993" i="3"/>
  <c r="P1981" i="3"/>
  <c r="P1969" i="3"/>
  <c r="P1957" i="3"/>
  <c r="P1945" i="3"/>
  <c r="P1933" i="3"/>
  <c r="P1921" i="3"/>
  <c r="P1909" i="3"/>
  <c r="P1897" i="3"/>
  <c r="P1885" i="3"/>
  <c r="P1873" i="3"/>
  <c r="P1861" i="3"/>
  <c r="P1849" i="3"/>
  <c r="P1837" i="3"/>
  <c r="P1825" i="3"/>
  <c r="P1813" i="3"/>
  <c r="P1801" i="3"/>
  <c r="P1789" i="3"/>
  <c r="P1777" i="3"/>
  <c r="P1765" i="3"/>
  <c r="P1753" i="3"/>
  <c r="P1741" i="3"/>
  <c r="P1729" i="3"/>
  <c r="P1717" i="3"/>
  <c r="P1705" i="3"/>
  <c r="P1693" i="3"/>
  <c r="P1681" i="3"/>
  <c r="P1669" i="3"/>
  <c r="P1657" i="3"/>
  <c r="P1645" i="3"/>
  <c r="P1633" i="3"/>
  <c r="P1621" i="3"/>
  <c r="P1609" i="3"/>
  <c r="P1597" i="3"/>
  <c r="P1585" i="3"/>
  <c r="P1573" i="3"/>
  <c r="P1561" i="3"/>
  <c r="P1549" i="3"/>
  <c r="P1537" i="3"/>
  <c r="P1525" i="3"/>
  <c r="P1513" i="3"/>
  <c r="P1501" i="3"/>
  <c r="P1489" i="3"/>
  <c r="P1477" i="3"/>
  <c r="P1465" i="3"/>
  <c r="P1453" i="3"/>
  <c r="P1441" i="3"/>
  <c r="P1429" i="3"/>
  <c r="P1417" i="3"/>
  <c r="P1405" i="3"/>
  <c r="P1393" i="3"/>
  <c r="P1381" i="3"/>
  <c r="P1369" i="3"/>
  <c r="P1357" i="3"/>
  <c r="P1345" i="3"/>
  <c r="P1333" i="3"/>
  <c r="P1321" i="3"/>
  <c r="P1309" i="3"/>
  <c r="P1297" i="3"/>
  <c r="P1285" i="3"/>
  <c r="P1273" i="3"/>
  <c r="P1261" i="3"/>
  <c r="P1249" i="3"/>
  <c r="P1237" i="3"/>
  <c r="P1225" i="3"/>
  <c r="P1213" i="3"/>
  <c r="P1201" i="3"/>
  <c r="P1189" i="3"/>
  <c r="P1177" i="3"/>
  <c r="P1165" i="3"/>
  <c r="P1153" i="3"/>
  <c r="P1141" i="3"/>
  <c r="P1129" i="3"/>
  <c r="P1117" i="3"/>
  <c r="P1105" i="3"/>
  <c r="P1093" i="3"/>
  <c r="P1081" i="3"/>
  <c r="P1069" i="3"/>
  <c r="P1057" i="3"/>
  <c r="P1045" i="3"/>
  <c r="P1033" i="3"/>
  <c r="P1021" i="3"/>
  <c r="P1009" i="3"/>
  <c r="P997" i="3"/>
  <c r="P985" i="3"/>
  <c r="P973" i="3"/>
  <c r="P961" i="3"/>
  <c r="P949" i="3"/>
  <c r="P937" i="3"/>
  <c r="P925" i="3"/>
  <c r="P913" i="3"/>
  <c r="P901" i="3"/>
  <c r="P889" i="3"/>
  <c r="P877" i="3"/>
  <c r="P865" i="3"/>
  <c r="P853" i="3"/>
  <c r="P841" i="3"/>
  <c r="P829" i="3"/>
  <c r="P817" i="3"/>
  <c r="P805" i="3"/>
  <c r="P793" i="3"/>
  <c r="P781" i="3"/>
  <c r="P769" i="3"/>
  <c r="P757" i="3"/>
  <c r="P745" i="3"/>
  <c r="P733" i="3"/>
  <c r="P721" i="3"/>
  <c r="P709" i="3"/>
  <c r="P697" i="3"/>
  <c r="P685" i="3"/>
  <c r="P673" i="3"/>
  <c r="P661" i="3"/>
  <c r="P649" i="3"/>
  <c r="P637" i="3"/>
  <c r="P625" i="3"/>
  <c r="P613" i="3"/>
  <c r="P601" i="3"/>
  <c r="P589" i="3"/>
  <c r="P577" i="3"/>
  <c r="P565" i="3"/>
  <c r="P553" i="3"/>
  <c r="P541" i="3"/>
  <c r="P529" i="3"/>
  <c r="P517" i="3"/>
  <c r="P505" i="3"/>
  <c r="P493" i="3"/>
  <c r="P481" i="3"/>
  <c r="P469" i="3"/>
  <c r="P457" i="3"/>
  <c r="P445" i="3"/>
  <c r="P433" i="3"/>
  <c r="P421" i="3"/>
  <c r="P409" i="3"/>
  <c r="P397" i="3"/>
  <c r="P385" i="3"/>
  <c r="P373" i="3"/>
  <c r="P361" i="3"/>
  <c r="P349" i="3"/>
  <c r="P337" i="3"/>
  <c r="P325" i="3"/>
  <c r="P313" i="3"/>
  <c r="P301" i="3"/>
  <c r="P289" i="3"/>
  <c r="P277" i="3"/>
  <c r="P265" i="3"/>
  <c r="P253" i="3"/>
  <c r="P241" i="3"/>
  <c r="P229" i="3"/>
  <c r="P217" i="3"/>
  <c r="P205" i="3"/>
  <c r="P193" i="3"/>
  <c r="P181" i="3"/>
  <c r="P169" i="3"/>
  <c r="P157" i="3"/>
  <c r="P145" i="3"/>
  <c r="P133" i="3"/>
  <c r="P121" i="3"/>
  <c r="P109" i="3"/>
  <c r="P97" i="3"/>
  <c r="P85" i="3"/>
  <c r="P73" i="3"/>
  <c r="P61" i="3"/>
  <c r="P49" i="3"/>
  <c r="P37" i="3"/>
  <c r="P25" i="3"/>
  <c r="P13" i="3"/>
  <c r="Q4033" i="3"/>
  <c r="Q4021" i="3"/>
  <c r="Q4009" i="3"/>
  <c r="Q3997" i="3"/>
  <c r="Q3985" i="3"/>
  <c r="Q3973" i="3"/>
  <c r="Q3961" i="3"/>
  <c r="Q3949" i="3"/>
  <c r="Q3937" i="3"/>
  <c r="Q3925" i="3"/>
  <c r="Q3913" i="3"/>
  <c r="Q3901" i="3"/>
  <c r="Q3889" i="3"/>
  <c r="Q3877" i="3"/>
  <c r="Q3865" i="3"/>
  <c r="Q3853" i="3"/>
  <c r="Q3841" i="3"/>
  <c r="Q3829" i="3"/>
  <c r="Q3817" i="3"/>
  <c r="Q3805" i="3"/>
  <c r="Q3793" i="3"/>
  <c r="Q3781" i="3"/>
  <c r="Q3769" i="3"/>
  <c r="Q3757" i="3"/>
  <c r="Q3745" i="3"/>
  <c r="Q3733" i="3"/>
  <c r="Q3721" i="3"/>
  <c r="Q3709" i="3"/>
  <c r="Q3697" i="3"/>
  <c r="Q3685" i="3"/>
  <c r="Q3673" i="3"/>
  <c r="Q3661" i="3"/>
  <c r="Q3649" i="3"/>
  <c r="Q3637" i="3"/>
  <c r="Q3625" i="3"/>
  <c r="Q3613" i="3"/>
  <c r="Q3601" i="3"/>
  <c r="Q3589" i="3"/>
  <c r="Q3577" i="3"/>
  <c r="Q3565" i="3"/>
  <c r="Q3553" i="3"/>
  <c r="Q3541" i="3"/>
  <c r="Q3529" i="3"/>
  <c r="Q3517" i="3"/>
  <c r="Q3505" i="3"/>
  <c r="Q3493" i="3"/>
  <c r="Q3481" i="3"/>
  <c r="Q3469" i="3"/>
  <c r="Q3457" i="3"/>
  <c r="Q3445" i="3"/>
  <c r="Q3433" i="3"/>
  <c r="Q3421" i="3"/>
  <c r="Q3409" i="3"/>
  <c r="Q3397" i="3"/>
  <c r="Q3385" i="3"/>
  <c r="Q3373" i="3"/>
  <c r="Q3361" i="3"/>
  <c r="Q3349" i="3"/>
  <c r="Q3337" i="3"/>
  <c r="Q3325" i="3"/>
  <c r="Q3313" i="3"/>
  <c r="Q3301" i="3"/>
  <c r="Q3289" i="3"/>
  <c r="Q3277" i="3"/>
  <c r="Q3265" i="3"/>
  <c r="Q3253" i="3"/>
  <c r="Q3241" i="3"/>
  <c r="Q3229" i="3"/>
  <c r="Q3217" i="3"/>
  <c r="Q3205" i="3"/>
  <c r="Q3193" i="3"/>
  <c r="Q3181" i="3"/>
  <c r="Q3169" i="3"/>
  <c r="Q3157" i="3"/>
  <c r="Q3145" i="3"/>
  <c r="Q3133" i="3"/>
  <c r="Q3121" i="3"/>
  <c r="Q3109" i="3"/>
  <c r="Q3097" i="3"/>
  <c r="Q3085" i="3"/>
  <c r="Q3073" i="3"/>
  <c r="Q3061" i="3"/>
  <c r="Q3049" i="3"/>
  <c r="Q3037" i="3"/>
  <c r="Q3025" i="3"/>
  <c r="Q3013" i="3"/>
  <c r="Q3001" i="3"/>
  <c r="Q2989" i="3"/>
  <c r="Q2977" i="3"/>
  <c r="Q2965" i="3"/>
  <c r="Q2953" i="3"/>
  <c r="Q2941" i="3"/>
  <c r="Q2929" i="3"/>
  <c r="Q2917" i="3"/>
  <c r="Q2905" i="3"/>
  <c r="Q2893" i="3"/>
  <c r="Q2881" i="3"/>
  <c r="Q2869" i="3"/>
  <c r="Q2857" i="3"/>
  <c r="Q2845" i="3"/>
  <c r="Q2833" i="3"/>
  <c r="Q2821" i="3"/>
  <c r="Q2809" i="3"/>
  <c r="Q2797" i="3"/>
  <c r="Q2785" i="3"/>
  <c r="Q2773" i="3"/>
  <c r="Q2761" i="3"/>
  <c r="Q2749" i="3"/>
  <c r="Q2737" i="3"/>
  <c r="Q2725" i="3"/>
  <c r="Q2713" i="3"/>
  <c r="Q2701" i="3"/>
  <c r="Q2689" i="3"/>
  <c r="Q2677" i="3"/>
  <c r="Q2665" i="3"/>
  <c r="Q2653" i="3"/>
  <c r="Q2641" i="3"/>
  <c r="Q2629" i="3"/>
  <c r="Q2617" i="3"/>
  <c r="Q2605" i="3"/>
  <c r="Q2593" i="3"/>
  <c r="Q2581" i="3"/>
  <c r="Q2569" i="3"/>
  <c r="Q2557" i="3"/>
  <c r="Q2545" i="3"/>
  <c r="Q2533" i="3"/>
  <c r="Q2521" i="3"/>
  <c r="Q2509" i="3"/>
  <c r="Q2497" i="3"/>
  <c r="Q2485" i="3"/>
  <c r="Q2473" i="3"/>
  <c r="Q2461" i="3"/>
  <c r="Q2449" i="3"/>
  <c r="Q2437" i="3"/>
  <c r="Q2425" i="3"/>
  <c r="Q2413" i="3"/>
  <c r="Q2401" i="3"/>
  <c r="Q2389" i="3"/>
  <c r="Q2377" i="3"/>
  <c r="Q2365" i="3"/>
  <c r="Q2353" i="3"/>
  <c r="Q2341" i="3"/>
  <c r="Q2329" i="3"/>
  <c r="Q2317" i="3"/>
  <c r="Q2305" i="3"/>
  <c r="Q2293" i="3"/>
  <c r="Q2281" i="3"/>
  <c r="Q2269" i="3"/>
  <c r="Q2257" i="3"/>
  <c r="Q2245" i="3"/>
  <c r="Q2233" i="3"/>
  <c r="Q2221" i="3"/>
  <c r="Q2209" i="3"/>
  <c r="Q2197" i="3"/>
  <c r="Q2185" i="3"/>
  <c r="Q2173" i="3"/>
  <c r="Q2161" i="3"/>
  <c r="Q2149" i="3"/>
  <c r="Q2137" i="3"/>
  <c r="Q2125" i="3"/>
  <c r="Q2113" i="3"/>
  <c r="Q2101" i="3"/>
  <c r="Q2089" i="3"/>
  <c r="Q2077" i="3"/>
  <c r="K2065" i="3"/>
  <c r="Q2065" i="3" s="1"/>
  <c r="K2053" i="3"/>
  <c r="Q2053" i="3" s="1"/>
  <c r="K2041" i="3"/>
  <c r="Q2041" i="3" s="1"/>
  <c r="K2029" i="3"/>
  <c r="Q2029" i="3" s="1"/>
  <c r="K2017" i="3"/>
  <c r="Q2017" i="3" s="1"/>
  <c r="K2005" i="3"/>
  <c r="Q2005" i="3" s="1"/>
  <c r="K1993" i="3"/>
  <c r="Q1993" i="3" s="1"/>
  <c r="K1981" i="3"/>
  <c r="Q1981" i="3" s="1"/>
  <c r="K1969" i="3"/>
  <c r="Q1969" i="3" s="1"/>
  <c r="K1957" i="3"/>
  <c r="Q1957" i="3" s="1"/>
  <c r="K1945" i="3"/>
  <c r="Q1945" i="3" s="1"/>
  <c r="K1933" i="3"/>
  <c r="Q1933" i="3" s="1"/>
  <c r="K1921" i="3"/>
  <c r="Q1921" i="3" s="1"/>
  <c r="K1909" i="3"/>
  <c r="Q1909" i="3" s="1"/>
  <c r="K1897" i="3"/>
  <c r="Q1897" i="3" s="1"/>
  <c r="K1885" i="3"/>
  <c r="Q1885" i="3" s="1"/>
  <c r="K1873" i="3"/>
  <c r="Q1873" i="3" s="1"/>
  <c r="K1861" i="3"/>
  <c r="Q1861" i="3" s="1"/>
  <c r="K1849" i="3"/>
  <c r="Q1849" i="3" s="1"/>
  <c r="K1837" i="3"/>
  <c r="Q1837" i="3" s="1"/>
  <c r="K1825" i="3"/>
  <c r="Q1825" i="3" s="1"/>
  <c r="K1813" i="3"/>
  <c r="Q1813" i="3" s="1"/>
  <c r="K1801" i="3"/>
  <c r="Q1801" i="3" s="1"/>
  <c r="K1789" i="3"/>
  <c r="Q1789" i="3" s="1"/>
  <c r="K1777" i="3"/>
  <c r="Q1777" i="3" s="1"/>
  <c r="K1765" i="3"/>
  <c r="Q1765" i="3" s="1"/>
  <c r="K1753" i="3"/>
  <c r="Q1753" i="3" s="1"/>
  <c r="K1741" i="3"/>
  <c r="Q1741" i="3" s="1"/>
  <c r="K1729" i="3"/>
  <c r="Q1729" i="3" s="1"/>
  <c r="K1717" i="3"/>
  <c r="Q1717" i="3" s="1"/>
  <c r="K1705" i="3"/>
  <c r="Q1705" i="3" s="1"/>
  <c r="K1693" i="3"/>
  <c r="Q1693" i="3" s="1"/>
  <c r="K1681" i="3"/>
  <c r="Q1681" i="3" s="1"/>
  <c r="K1669" i="3"/>
  <c r="Q1669" i="3" s="1"/>
  <c r="K1657" i="3"/>
  <c r="Q1657" i="3" s="1"/>
  <c r="K1645" i="3"/>
  <c r="Q1645" i="3" s="1"/>
  <c r="K1633" i="3"/>
  <c r="Q1633" i="3" s="1"/>
  <c r="K1621" i="3"/>
  <c r="Q1621" i="3" s="1"/>
  <c r="K1609" i="3"/>
  <c r="Q1609" i="3" s="1"/>
  <c r="K1597" i="3"/>
  <c r="Q1597" i="3" s="1"/>
  <c r="K1585" i="3"/>
  <c r="Q1585" i="3" s="1"/>
  <c r="K1573" i="3"/>
  <c r="Q1573" i="3" s="1"/>
  <c r="K1561" i="3"/>
  <c r="Q1561" i="3" s="1"/>
  <c r="K1549" i="3"/>
  <c r="Q1549" i="3" s="1"/>
  <c r="K1537" i="3"/>
  <c r="Q1537" i="3" s="1"/>
  <c r="K1525" i="3"/>
  <c r="Q1525" i="3" s="1"/>
  <c r="K1513" i="3"/>
  <c r="Q1513" i="3" s="1"/>
  <c r="K1501" i="3"/>
  <c r="Q1501" i="3" s="1"/>
  <c r="K1489" i="3"/>
  <c r="Q1489" i="3" s="1"/>
  <c r="K1477" i="3"/>
  <c r="Q1477" i="3" s="1"/>
  <c r="K1465" i="3"/>
  <c r="Q1465" i="3" s="1"/>
  <c r="K1453" i="3"/>
  <c r="Q1453" i="3" s="1"/>
  <c r="K1441" i="3"/>
  <c r="Q1441" i="3" s="1"/>
  <c r="K1429" i="3"/>
  <c r="Q1429" i="3" s="1"/>
  <c r="K1417" i="3"/>
  <c r="Q1417" i="3" s="1"/>
  <c r="K1405" i="3"/>
  <c r="Q1405" i="3" s="1"/>
  <c r="K1393" i="3"/>
  <c r="Q1393" i="3" s="1"/>
  <c r="K1381" i="3"/>
  <c r="Q1381" i="3" s="1"/>
  <c r="K1369" i="3"/>
  <c r="Q1369" i="3" s="1"/>
  <c r="K1357" i="3"/>
  <c r="Q1357" i="3" s="1"/>
  <c r="K1345" i="3"/>
  <c r="Q1345" i="3" s="1"/>
  <c r="K1333" i="3"/>
  <c r="Q1333" i="3" s="1"/>
  <c r="K1321" i="3"/>
  <c r="Q1321" i="3" s="1"/>
  <c r="K1309" i="3"/>
  <c r="Q1309" i="3" s="1"/>
  <c r="K1297" i="3"/>
  <c r="Q1297" i="3" s="1"/>
  <c r="K1285" i="3"/>
  <c r="Q1285" i="3" s="1"/>
  <c r="K1273" i="3"/>
  <c r="Q1273" i="3" s="1"/>
  <c r="K1261" i="3"/>
  <c r="Q1261" i="3" s="1"/>
  <c r="K1249" i="3"/>
  <c r="Q1249" i="3" s="1"/>
  <c r="K1237" i="3"/>
  <c r="Q1237" i="3" s="1"/>
  <c r="K1225" i="3"/>
  <c r="Q1225" i="3" s="1"/>
  <c r="K1213" i="3"/>
  <c r="Q1213" i="3" s="1"/>
  <c r="K1201" i="3"/>
  <c r="Q1201" i="3" s="1"/>
  <c r="K1189" i="3"/>
  <c r="Q1189" i="3" s="1"/>
  <c r="K1177" i="3"/>
  <c r="Q1177" i="3" s="1"/>
  <c r="K1165" i="3"/>
  <c r="Q1165" i="3" s="1"/>
  <c r="K1153" i="3"/>
  <c r="Q1153" i="3" s="1"/>
  <c r="K1141" i="3"/>
  <c r="Q1141" i="3" s="1"/>
  <c r="K1129" i="3"/>
  <c r="Q1129" i="3" s="1"/>
  <c r="K1117" i="3"/>
  <c r="Q1117" i="3" s="1"/>
  <c r="K1105" i="3"/>
  <c r="Q1105" i="3" s="1"/>
  <c r="K1093" i="3"/>
  <c r="Q1093" i="3" s="1"/>
  <c r="K1081" i="3"/>
  <c r="Q1081" i="3" s="1"/>
  <c r="K1069" i="3"/>
  <c r="Q1069" i="3" s="1"/>
  <c r="K1057" i="3"/>
  <c r="Q1057" i="3" s="1"/>
  <c r="K1045" i="3"/>
  <c r="Q1045" i="3" s="1"/>
  <c r="K1033" i="3"/>
  <c r="Q1033" i="3" s="1"/>
  <c r="K1021" i="3"/>
  <c r="Q1021" i="3" s="1"/>
  <c r="K1009" i="3"/>
  <c r="Q1009" i="3" s="1"/>
  <c r="K997" i="3"/>
  <c r="Q997" i="3" s="1"/>
  <c r="K985" i="3"/>
  <c r="Q985" i="3" s="1"/>
  <c r="K973" i="3"/>
  <c r="Q973" i="3" s="1"/>
  <c r="K961" i="3"/>
  <c r="Q961" i="3" s="1"/>
  <c r="K949" i="3"/>
  <c r="Q949" i="3" s="1"/>
  <c r="K937" i="3"/>
  <c r="Q937" i="3" s="1"/>
  <c r="K925" i="3"/>
  <c r="Q925" i="3" s="1"/>
  <c r="K913" i="3"/>
  <c r="Q913" i="3" s="1"/>
  <c r="K901" i="3"/>
  <c r="Q901" i="3" s="1"/>
  <c r="K889" i="3"/>
  <c r="Q889" i="3" s="1"/>
  <c r="K877" i="3"/>
  <c r="Q877" i="3" s="1"/>
  <c r="K865" i="3"/>
  <c r="Q865" i="3" s="1"/>
  <c r="K853" i="3"/>
  <c r="Q853" i="3" s="1"/>
  <c r="K841" i="3"/>
  <c r="Q841" i="3" s="1"/>
  <c r="K829" i="3"/>
  <c r="Q829" i="3" s="1"/>
  <c r="K817" i="3"/>
  <c r="Q817" i="3" s="1"/>
  <c r="K805" i="3"/>
  <c r="Q805" i="3" s="1"/>
  <c r="K793" i="3"/>
  <c r="Q793" i="3" s="1"/>
  <c r="K781" i="3"/>
  <c r="Q781" i="3" s="1"/>
  <c r="K769" i="3"/>
  <c r="Q769" i="3" s="1"/>
  <c r="K757" i="3"/>
  <c r="Q757" i="3" s="1"/>
  <c r="K745" i="3"/>
  <c r="Q745" i="3" s="1"/>
  <c r="K733" i="3"/>
  <c r="Q733" i="3" s="1"/>
  <c r="K721" i="3"/>
  <c r="Q721" i="3" s="1"/>
  <c r="K709" i="3"/>
  <c r="Q709" i="3" s="1"/>
  <c r="K697" i="3"/>
  <c r="Q697" i="3" s="1"/>
  <c r="K685" i="3"/>
  <c r="Q685" i="3" s="1"/>
  <c r="K673" i="3"/>
  <c r="Q673" i="3" s="1"/>
  <c r="K661" i="3"/>
  <c r="Q661" i="3" s="1"/>
  <c r="K649" i="3"/>
  <c r="Q649" i="3" s="1"/>
  <c r="K637" i="3"/>
  <c r="Q637" i="3" s="1"/>
  <c r="K625" i="3"/>
  <c r="Q625" i="3" s="1"/>
  <c r="K613" i="3"/>
  <c r="Q613" i="3" s="1"/>
  <c r="K601" i="3"/>
  <c r="Q601" i="3" s="1"/>
  <c r="K589" i="3"/>
  <c r="Q589" i="3" s="1"/>
  <c r="K577" i="3"/>
  <c r="Q577" i="3" s="1"/>
  <c r="K565" i="3"/>
  <c r="Q565" i="3" s="1"/>
  <c r="K553" i="3"/>
  <c r="Q553" i="3" s="1"/>
  <c r="K541" i="3"/>
  <c r="Q541" i="3" s="1"/>
  <c r="K529" i="3"/>
  <c r="Q529" i="3" s="1"/>
  <c r="K517" i="3"/>
  <c r="Q517" i="3" s="1"/>
  <c r="K505" i="3"/>
  <c r="Q505" i="3" s="1"/>
  <c r="K493" i="3"/>
  <c r="Q493" i="3" s="1"/>
  <c r="K481" i="3"/>
  <c r="Q481" i="3" s="1"/>
  <c r="K469" i="3"/>
  <c r="Q469" i="3" s="1"/>
  <c r="K457" i="3"/>
  <c r="Q457" i="3" s="1"/>
  <c r="K445" i="3"/>
  <c r="Q445" i="3" s="1"/>
  <c r="K433" i="3"/>
  <c r="Q433" i="3" s="1"/>
  <c r="K421" i="3"/>
  <c r="Q421" i="3" s="1"/>
  <c r="K409" i="3"/>
  <c r="Q409" i="3" s="1"/>
  <c r="K397" i="3"/>
  <c r="Q397" i="3" s="1"/>
  <c r="K385" i="3"/>
  <c r="Q385" i="3" s="1"/>
  <c r="K373" i="3"/>
  <c r="Q373" i="3" s="1"/>
  <c r="K361" i="3"/>
  <c r="Q361" i="3" s="1"/>
  <c r="K349" i="3"/>
  <c r="Q349" i="3" s="1"/>
  <c r="K337" i="3"/>
  <c r="Q337" i="3" s="1"/>
  <c r="K325" i="3"/>
  <c r="Q325" i="3" s="1"/>
  <c r="K313" i="3"/>
  <c r="Q313" i="3" s="1"/>
  <c r="K301" i="3"/>
  <c r="Q301" i="3" s="1"/>
  <c r="K289" i="3"/>
  <c r="Q289" i="3" s="1"/>
  <c r="K277" i="3"/>
  <c r="Q277" i="3" s="1"/>
  <c r="K265" i="3"/>
  <c r="Q265" i="3" s="1"/>
  <c r="K253" i="3"/>
  <c r="Q253" i="3" s="1"/>
  <c r="K241" i="3"/>
  <c r="Q241" i="3" s="1"/>
  <c r="K229" i="3"/>
  <c r="Q229" i="3" s="1"/>
  <c r="K217" i="3"/>
  <c r="Q217" i="3" s="1"/>
  <c r="K205" i="3"/>
  <c r="Q205" i="3" s="1"/>
  <c r="K193" i="3"/>
  <c r="Q193" i="3" s="1"/>
  <c r="K181" i="3"/>
  <c r="Q181" i="3" s="1"/>
  <c r="I2601" i="3"/>
  <c r="O2601" i="3" s="1"/>
  <c r="I2589" i="3"/>
  <c r="O2589" i="3" s="1"/>
  <c r="I2577" i="3"/>
  <c r="O2577" i="3" s="1"/>
  <c r="I2565" i="3"/>
  <c r="O2565" i="3" s="1"/>
  <c r="I2553" i="3"/>
  <c r="O2553" i="3" s="1"/>
  <c r="I2541" i="3"/>
  <c r="O2541" i="3" s="1"/>
  <c r="I2529" i="3"/>
  <c r="O2529" i="3" s="1"/>
  <c r="I2517" i="3"/>
  <c r="O2517" i="3" s="1"/>
  <c r="I2505" i="3"/>
  <c r="O2505" i="3" s="1"/>
  <c r="I2493" i="3"/>
  <c r="O2493" i="3" s="1"/>
  <c r="I2481" i="3"/>
  <c r="O2481" i="3" s="1"/>
  <c r="I2469" i="3"/>
  <c r="O2469" i="3" s="1"/>
  <c r="I2457" i="3"/>
  <c r="O2457" i="3" s="1"/>
  <c r="I2445" i="3"/>
  <c r="O2445" i="3" s="1"/>
  <c r="I2433" i="3"/>
  <c r="O2433" i="3" s="1"/>
  <c r="I2421" i="3"/>
  <c r="O2421" i="3" s="1"/>
  <c r="I2409" i="3"/>
  <c r="O2409" i="3" s="1"/>
  <c r="I2397" i="3"/>
  <c r="O2397" i="3" s="1"/>
  <c r="I2385" i="3"/>
  <c r="O2385" i="3" s="1"/>
  <c r="I2373" i="3"/>
  <c r="O2373" i="3" s="1"/>
  <c r="I2361" i="3"/>
  <c r="O2361" i="3" s="1"/>
  <c r="I2349" i="3"/>
  <c r="O2349" i="3" s="1"/>
  <c r="I2337" i="3"/>
  <c r="O2337" i="3" s="1"/>
  <c r="I2325" i="3"/>
  <c r="O2325" i="3" s="1"/>
  <c r="I2313" i="3"/>
  <c r="O2313" i="3" s="1"/>
  <c r="I2301" i="3"/>
  <c r="O2301" i="3" s="1"/>
  <c r="I2289" i="3"/>
  <c r="O2289" i="3" s="1"/>
  <c r="I2277" i="3"/>
  <c r="O2277" i="3" s="1"/>
  <c r="I2265" i="3"/>
  <c r="O2265" i="3" s="1"/>
  <c r="I2253" i="3"/>
  <c r="O2253" i="3" s="1"/>
  <c r="I2241" i="3"/>
  <c r="O2241" i="3" s="1"/>
  <c r="I2229" i="3"/>
  <c r="O2229" i="3" s="1"/>
  <c r="I2217" i="3"/>
  <c r="O2217" i="3" s="1"/>
  <c r="I2205" i="3"/>
  <c r="O2205" i="3" s="1"/>
  <c r="I2193" i="3"/>
  <c r="O2193" i="3" s="1"/>
  <c r="I2181" i="3"/>
  <c r="O2181" i="3" s="1"/>
  <c r="I2169" i="3"/>
  <c r="O2169" i="3" s="1"/>
  <c r="I2157" i="3"/>
  <c r="O2157" i="3" s="1"/>
  <c r="I2145" i="3"/>
  <c r="O2145" i="3" s="1"/>
  <c r="I2133" i="3"/>
  <c r="O2133" i="3" s="1"/>
  <c r="I2121" i="3"/>
  <c r="O2121" i="3" s="1"/>
  <c r="I2109" i="3"/>
  <c r="O2109" i="3" s="1"/>
  <c r="I2097" i="3"/>
  <c r="O2097" i="3" s="1"/>
  <c r="I2085" i="3"/>
  <c r="O2085" i="3" s="1"/>
  <c r="I2073" i="3"/>
  <c r="O2073" i="3" s="1"/>
  <c r="I2061" i="3"/>
  <c r="O2061" i="3" s="1"/>
  <c r="I2049" i="3"/>
  <c r="O2049" i="3" s="1"/>
  <c r="I2037" i="3"/>
  <c r="O2037" i="3" s="1"/>
  <c r="I2025" i="3"/>
  <c r="O2025" i="3" s="1"/>
  <c r="I2013" i="3"/>
  <c r="O2013" i="3" s="1"/>
  <c r="I2001" i="3"/>
  <c r="O2001" i="3" s="1"/>
  <c r="I1989" i="3"/>
  <c r="O1989" i="3" s="1"/>
  <c r="I1977" i="3"/>
  <c r="O1977" i="3" s="1"/>
  <c r="I1965" i="3"/>
  <c r="O1965" i="3" s="1"/>
  <c r="I1953" i="3"/>
  <c r="O1953" i="3" s="1"/>
  <c r="I1941" i="3"/>
  <c r="O1941" i="3" s="1"/>
  <c r="I1929" i="3"/>
  <c r="O1929" i="3" s="1"/>
  <c r="I1917" i="3"/>
  <c r="O1917" i="3" s="1"/>
  <c r="I1905" i="3"/>
  <c r="O1905" i="3" s="1"/>
  <c r="I1893" i="3"/>
  <c r="O1893" i="3" s="1"/>
  <c r="I1881" i="3"/>
  <c r="O1881" i="3" s="1"/>
  <c r="I1869" i="3"/>
  <c r="O1869" i="3" s="1"/>
  <c r="I1857" i="3"/>
  <c r="O1857" i="3" s="1"/>
  <c r="I1845" i="3"/>
  <c r="O1845" i="3" s="1"/>
  <c r="I1833" i="3"/>
  <c r="O1833" i="3" s="1"/>
  <c r="I1821" i="3"/>
  <c r="O1821" i="3" s="1"/>
  <c r="I1809" i="3"/>
  <c r="O1809" i="3" s="1"/>
  <c r="I1797" i="3"/>
  <c r="O1797" i="3" s="1"/>
  <c r="I1785" i="3"/>
  <c r="O1785" i="3" s="1"/>
  <c r="I1773" i="3"/>
  <c r="O1773" i="3" s="1"/>
  <c r="I1761" i="3"/>
  <c r="O1761" i="3" s="1"/>
  <c r="I1749" i="3"/>
  <c r="O1749" i="3" s="1"/>
  <c r="I1737" i="3"/>
  <c r="O1737" i="3" s="1"/>
  <c r="I1725" i="3"/>
  <c r="O1725" i="3" s="1"/>
  <c r="I1713" i="3"/>
  <c r="O1713" i="3" s="1"/>
  <c r="I1701" i="3"/>
  <c r="O1701" i="3" s="1"/>
  <c r="I1689" i="3"/>
  <c r="O1689" i="3" s="1"/>
  <c r="I1677" i="3"/>
  <c r="O1677" i="3" s="1"/>
  <c r="I1665" i="3"/>
  <c r="O1665" i="3" s="1"/>
  <c r="I1653" i="3"/>
  <c r="O1653" i="3" s="1"/>
  <c r="I1641" i="3"/>
  <c r="O1641" i="3" s="1"/>
  <c r="I1629" i="3"/>
  <c r="O1629" i="3" s="1"/>
  <c r="I1617" i="3"/>
  <c r="O1617" i="3" s="1"/>
  <c r="I1605" i="3"/>
  <c r="O1605" i="3" s="1"/>
  <c r="I1593" i="3"/>
  <c r="O1593" i="3" s="1"/>
  <c r="I1581" i="3"/>
  <c r="O1581" i="3" s="1"/>
  <c r="I1569" i="3"/>
  <c r="O1569" i="3" s="1"/>
  <c r="I1557" i="3"/>
  <c r="O1557" i="3" s="1"/>
  <c r="I1545" i="3"/>
  <c r="O1545" i="3" s="1"/>
  <c r="I1533" i="3"/>
  <c r="O1533" i="3" s="1"/>
  <c r="I1521" i="3"/>
  <c r="O1521" i="3" s="1"/>
  <c r="I1509" i="3"/>
  <c r="O1509" i="3" s="1"/>
  <c r="I1497" i="3"/>
  <c r="O1497" i="3" s="1"/>
  <c r="I1485" i="3"/>
  <c r="O1485" i="3" s="1"/>
  <c r="I1473" i="3"/>
  <c r="O1473" i="3" s="1"/>
  <c r="I1461" i="3"/>
  <c r="O1461" i="3" s="1"/>
  <c r="I1449" i="3"/>
  <c r="O1449" i="3" s="1"/>
  <c r="I1437" i="3"/>
  <c r="O1437" i="3" s="1"/>
  <c r="I1425" i="3"/>
  <c r="O1425" i="3" s="1"/>
  <c r="I1413" i="3"/>
  <c r="O1413" i="3" s="1"/>
  <c r="I1401" i="3"/>
  <c r="O1401" i="3" s="1"/>
  <c r="I1389" i="3"/>
  <c r="O1389" i="3" s="1"/>
  <c r="I1377" i="3"/>
  <c r="O1377" i="3" s="1"/>
  <c r="I1365" i="3"/>
  <c r="O1365" i="3" s="1"/>
  <c r="I1353" i="3"/>
  <c r="O1353" i="3" s="1"/>
  <c r="I1341" i="3"/>
  <c r="O1341" i="3" s="1"/>
  <c r="I1329" i="3"/>
  <c r="O1329" i="3" s="1"/>
  <c r="I1317" i="3"/>
  <c r="O1317" i="3" s="1"/>
  <c r="I1305" i="3"/>
  <c r="O1305" i="3" s="1"/>
  <c r="I1293" i="3"/>
  <c r="O1293" i="3" s="1"/>
  <c r="I1281" i="3"/>
  <c r="O1281" i="3" s="1"/>
  <c r="I1269" i="3"/>
  <c r="O1269" i="3" s="1"/>
  <c r="I1257" i="3"/>
  <c r="O1257" i="3" s="1"/>
  <c r="I1245" i="3"/>
  <c r="O1245" i="3" s="1"/>
  <c r="I1233" i="3"/>
  <c r="O1233" i="3" s="1"/>
  <c r="I1221" i="3"/>
  <c r="O1221" i="3" s="1"/>
  <c r="I1209" i="3"/>
  <c r="O1209" i="3" s="1"/>
  <c r="I1197" i="3"/>
  <c r="O1197" i="3" s="1"/>
  <c r="I1185" i="3"/>
  <c r="O1185" i="3" s="1"/>
  <c r="I1173" i="3"/>
  <c r="O1173" i="3" s="1"/>
  <c r="I1161" i="3"/>
  <c r="O1161" i="3" s="1"/>
  <c r="I1149" i="3"/>
  <c r="O1149" i="3" s="1"/>
  <c r="I1137" i="3"/>
  <c r="O1137" i="3" s="1"/>
  <c r="I1125" i="3"/>
  <c r="O1125" i="3" s="1"/>
  <c r="I1113" i="3"/>
  <c r="O1113" i="3" s="1"/>
  <c r="I1101" i="3"/>
  <c r="O1101" i="3" s="1"/>
  <c r="I1089" i="3"/>
  <c r="O1089" i="3" s="1"/>
  <c r="I1077" i="3"/>
  <c r="O1077" i="3" s="1"/>
  <c r="I1065" i="3"/>
  <c r="O1065" i="3" s="1"/>
  <c r="I1053" i="3"/>
  <c r="O1053" i="3" s="1"/>
  <c r="I1041" i="3"/>
  <c r="O1041" i="3" s="1"/>
  <c r="I1029" i="3"/>
  <c r="O1029" i="3" s="1"/>
  <c r="I1017" i="3"/>
  <c r="O1017" i="3" s="1"/>
  <c r="I1005" i="3"/>
  <c r="O1005" i="3" s="1"/>
  <c r="I993" i="3"/>
  <c r="O993" i="3" s="1"/>
  <c r="I981" i="3"/>
  <c r="O981" i="3" s="1"/>
  <c r="I969" i="3"/>
  <c r="O969" i="3" s="1"/>
  <c r="I957" i="3"/>
  <c r="O957" i="3" s="1"/>
  <c r="I945" i="3"/>
  <c r="O945" i="3" s="1"/>
  <c r="I933" i="3"/>
  <c r="O933" i="3" s="1"/>
  <c r="I921" i="3"/>
  <c r="O921" i="3" s="1"/>
  <c r="I909" i="3"/>
  <c r="O909" i="3" s="1"/>
  <c r="I897" i="3"/>
  <c r="O897" i="3" s="1"/>
  <c r="I885" i="3"/>
  <c r="O885" i="3" s="1"/>
  <c r="I873" i="3"/>
  <c r="O873" i="3" s="1"/>
  <c r="I861" i="3"/>
  <c r="O861" i="3" s="1"/>
  <c r="I849" i="3"/>
  <c r="O849" i="3" s="1"/>
  <c r="I837" i="3"/>
  <c r="O837" i="3" s="1"/>
  <c r="I825" i="3"/>
  <c r="O825" i="3" s="1"/>
  <c r="I813" i="3"/>
  <c r="O813" i="3" s="1"/>
  <c r="I801" i="3"/>
  <c r="O801" i="3" s="1"/>
  <c r="I789" i="3"/>
  <c r="O789" i="3" s="1"/>
  <c r="I777" i="3"/>
  <c r="O777" i="3" s="1"/>
  <c r="I765" i="3"/>
  <c r="O765" i="3" s="1"/>
  <c r="I753" i="3"/>
  <c r="O753" i="3" s="1"/>
  <c r="I741" i="3"/>
  <c r="O741" i="3" s="1"/>
  <c r="I729" i="3"/>
  <c r="O729" i="3" s="1"/>
  <c r="I717" i="3"/>
  <c r="O717" i="3" s="1"/>
  <c r="I705" i="3"/>
  <c r="O705" i="3" s="1"/>
  <c r="I693" i="3"/>
  <c r="O693" i="3" s="1"/>
  <c r="I681" i="3"/>
  <c r="O681" i="3" s="1"/>
  <c r="I669" i="3"/>
  <c r="O669" i="3" s="1"/>
  <c r="I657" i="3"/>
  <c r="O657" i="3" s="1"/>
  <c r="I645" i="3"/>
  <c r="O645" i="3" s="1"/>
  <c r="I633" i="3"/>
  <c r="O633" i="3" s="1"/>
  <c r="I621" i="3"/>
  <c r="O621" i="3" s="1"/>
  <c r="I609" i="3"/>
  <c r="O609" i="3" s="1"/>
  <c r="I597" i="3"/>
  <c r="O597" i="3" s="1"/>
  <c r="I585" i="3"/>
  <c r="O585" i="3" s="1"/>
  <c r="I573" i="3"/>
  <c r="O573" i="3" s="1"/>
  <c r="I561" i="3"/>
  <c r="O561" i="3" s="1"/>
  <c r="I549" i="3"/>
  <c r="O549" i="3" s="1"/>
  <c r="I537" i="3"/>
  <c r="O537" i="3" s="1"/>
  <c r="I525" i="3"/>
  <c r="O525" i="3" s="1"/>
  <c r="I513" i="3"/>
  <c r="O513" i="3" s="1"/>
  <c r="I501" i="3"/>
  <c r="O501" i="3" s="1"/>
  <c r="I489" i="3"/>
  <c r="O489" i="3" s="1"/>
  <c r="I477" i="3"/>
  <c r="O477" i="3" s="1"/>
  <c r="I465" i="3"/>
  <c r="O465" i="3" s="1"/>
  <c r="I453" i="3"/>
  <c r="O453" i="3" s="1"/>
  <c r="I441" i="3"/>
  <c r="O441" i="3" s="1"/>
  <c r="I429" i="3"/>
  <c r="O429" i="3" s="1"/>
  <c r="I417" i="3"/>
  <c r="O417" i="3" s="1"/>
  <c r="I405" i="3"/>
  <c r="O405" i="3" s="1"/>
  <c r="I393" i="3"/>
  <c r="O393" i="3" s="1"/>
  <c r="I381" i="3"/>
  <c r="O381" i="3" s="1"/>
  <c r="I369" i="3"/>
  <c r="O369" i="3" s="1"/>
  <c r="I357" i="3"/>
  <c r="O357" i="3" s="1"/>
  <c r="I345" i="3"/>
  <c r="O345" i="3" s="1"/>
  <c r="I333" i="3"/>
  <c r="O333" i="3" s="1"/>
  <c r="I321" i="3"/>
  <c r="O321" i="3" s="1"/>
  <c r="I309" i="3"/>
  <c r="O309" i="3" s="1"/>
  <c r="I297" i="3"/>
  <c r="O297" i="3" s="1"/>
  <c r="I285" i="3"/>
  <c r="O285" i="3" s="1"/>
  <c r="I273" i="3"/>
  <c r="O273" i="3" s="1"/>
  <c r="I261" i="3"/>
  <c r="O261" i="3" s="1"/>
  <c r="I249" i="3"/>
  <c r="O249" i="3" s="1"/>
  <c r="I237" i="3"/>
  <c r="O237" i="3" s="1"/>
  <c r="I225" i="3"/>
  <c r="O225" i="3" s="1"/>
  <c r="I213" i="3"/>
  <c r="O213" i="3" s="1"/>
  <c r="I201" i="3"/>
  <c r="O201" i="3" s="1"/>
  <c r="I189" i="3"/>
  <c r="O189" i="3" s="1"/>
  <c r="I177" i="3"/>
  <c r="O177" i="3" s="1"/>
  <c r="I165" i="3"/>
  <c r="O165" i="3" s="1"/>
  <c r="I153" i="3"/>
  <c r="O153" i="3" s="1"/>
  <c r="I141" i="3"/>
  <c r="O141" i="3" s="1"/>
  <c r="I129" i="3"/>
  <c r="O129" i="3" s="1"/>
  <c r="I117" i="3"/>
  <c r="O117" i="3" s="1"/>
  <c r="I105" i="3"/>
  <c r="O105" i="3" s="1"/>
  <c r="I93" i="3"/>
  <c r="O93" i="3" s="1"/>
  <c r="I81" i="3"/>
  <c r="O81" i="3" s="1"/>
  <c r="I69" i="3"/>
  <c r="O69" i="3" s="1"/>
  <c r="I57" i="3"/>
  <c r="O57" i="3" s="1"/>
  <c r="I45" i="3"/>
  <c r="O45" i="3" s="1"/>
  <c r="I33" i="3"/>
  <c r="O33" i="3" s="1"/>
  <c r="I21" i="3"/>
  <c r="O21" i="3" s="1"/>
  <c r="I9" i="3"/>
  <c r="O9" i="3" s="1"/>
  <c r="J4032" i="3"/>
  <c r="P4032" i="3" s="1"/>
  <c r="J4020" i="3"/>
  <c r="P4020" i="3" s="1"/>
  <c r="J4008" i="3"/>
  <c r="P4008" i="3" s="1"/>
  <c r="J3996" i="3"/>
  <c r="P3996" i="3" s="1"/>
  <c r="J3984" i="3"/>
  <c r="P3984" i="3" s="1"/>
  <c r="J3972" i="3"/>
  <c r="P3972" i="3" s="1"/>
  <c r="J3960" i="3"/>
  <c r="P3960" i="3" s="1"/>
  <c r="J3948" i="3"/>
  <c r="P3948" i="3" s="1"/>
  <c r="J3936" i="3"/>
  <c r="P3936" i="3" s="1"/>
  <c r="J3924" i="3"/>
  <c r="P3924" i="3" s="1"/>
  <c r="J3912" i="3"/>
  <c r="P3912" i="3" s="1"/>
  <c r="J3900" i="3"/>
  <c r="P3900" i="3" s="1"/>
  <c r="J3888" i="3"/>
  <c r="P3888" i="3" s="1"/>
  <c r="J3876" i="3"/>
  <c r="P3876" i="3" s="1"/>
  <c r="J3864" i="3"/>
  <c r="P3864" i="3" s="1"/>
  <c r="J3852" i="3"/>
  <c r="P3852" i="3" s="1"/>
  <c r="J3840" i="3"/>
  <c r="P3840" i="3" s="1"/>
  <c r="J3828" i="3"/>
  <c r="P3828" i="3" s="1"/>
  <c r="J3816" i="3"/>
  <c r="P3816" i="3" s="1"/>
  <c r="J3804" i="3"/>
  <c r="P3804" i="3" s="1"/>
  <c r="J3792" i="3"/>
  <c r="P3792" i="3" s="1"/>
  <c r="J3780" i="3"/>
  <c r="P3780" i="3" s="1"/>
  <c r="J3768" i="3"/>
  <c r="P3768" i="3" s="1"/>
  <c r="J3756" i="3"/>
  <c r="P3756" i="3" s="1"/>
  <c r="J3744" i="3"/>
  <c r="P3744" i="3" s="1"/>
  <c r="J3732" i="3"/>
  <c r="P3732" i="3" s="1"/>
  <c r="J3720" i="3"/>
  <c r="P3720" i="3" s="1"/>
  <c r="J3708" i="3"/>
  <c r="P3708" i="3" s="1"/>
  <c r="J3696" i="3"/>
  <c r="P3696" i="3" s="1"/>
  <c r="J3684" i="3"/>
  <c r="P3684" i="3" s="1"/>
  <c r="J3672" i="3"/>
  <c r="P3672" i="3" s="1"/>
  <c r="J3660" i="3"/>
  <c r="P3660" i="3" s="1"/>
  <c r="J3648" i="3"/>
  <c r="P3648" i="3" s="1"/>
  <c r="J3636" i="3"/>
  <c r="P3636" i="3" s="1"/>
  <c r="J3624" i="3"/>
  <c r="P3624" i="3" s="1"/>
  <c r="J3612" i="3"/>
  <c r="P3612" i="3" s="1"/>
  <c r="J3600" i="3"/>
  <c r="P3600" i="3" s="1"/>
  <c r="J3588" i="3"/>
  <c r="P3588" i="3" s="1"/>
  <c r="J3576" i="3"/>
  <c r="P3576" i="3" s="1"/>
  <c r="J3564" i="3"/>
  <c r="P3564" i="3" s="1"/>
  <c r="J3552" i="3"/>
  <c r="P3552" i="3" s="1"/>
  <c r="J3540" i="3"/>
  <c r="P3540" i="3" s="1"/>
  <c r="J3528" i="3"/>
  <c r="P3528" i="3" s="1"/>
  <c r="J3516" i="3"/>
  <c r="P3516" i="3" s="1"/>
  <c r="J3504" i="3"/>
  <c r="P3504" i="3" s="1"/>
  <c r="J3492" i="3"/>
  <c r="P3492" i="3" s="1"/>
  <c r="J3480" i="3"/>
  <c r="P3480" i="3" s="1"/>
  <c r="J3468" i="3"/>
  <c r="P3468" i="3" s="1"/>
  <c r="J3456" i="3"/>
  <c r="P3456" i="3" s="1"/>
  <c r="J3444" i="3"/>
  <c r="P3444" i="3" s="1"/>
  <c r="J3432" i="3"/>
  <c r="P3432" i="3" s="1"/>
  <c r="J3420" i="3"/>
  <c r="P3420" i="3" s="1"/>
  <c r="J3408" i="3"/>
  <c r="P3408" i="3" s="1"/>
  <c r="J3396" i="3"/>
  <c r="P3396" i="3" s="1"/>
  <c r="J3384" i="3"/>
  <c r="P3384" i="3" s="1"/>
  <c r="J3372" i="3"/>
  <c r="P3372" i="3" s="1"/>
  <c r="J3360" i="3"/>
  <c r="P3360" i="3" s="1"/>
  <c r="J3348" i="3"/>
  <c r="P3348" i="3" s="1"/>
  <c r="J3336" i="3"/>
  <c r="P3336" i="3" s="1"/>
  <c r="J3324" i="3"/>
  <c r="P3324" i="3" s="1"/>
  <c r="J3312" i="3"/>
  <c r="P3312" i="3" s="1"/>
  <c r="J3300" i="3"/>
  <c r="P3300" i="3" s="1"/>
  <c r="J3288" i="3"/>
  <c r="P3288" i="3" s="1"/>
  <c r="J3276" i="3"/>
  <c r="P3276" i="3" s="1"/>
  <c r="J3264" i="3"/>
  <c r="P3264" i="3" s="1"/>
  <c r="J3252" i="3"/>
  <c r="P3252" i="3" s="1"/>
  <c r="J3240" i="3"/>
  <c r="P3240" i="3" s="1"/>
  <c r="J3228" i="3"/>
  <c r="P3228" i="3" s="1"/>
  <c r="J3216" i="3"/>
  <c r="P3216" i="3" s="1"/>
  <c r="J3204" i="3"/>
  <c r="P3204" i="3" s="1"/>
  <c r="J3192" i="3"/>
  <c r="P3192" i="3" s="1"/>
  <c r="J3180" i="3"/>
  <c r="P3180" i="3" s="1"/>
  <c r="J3168" i="3"/>
  <c r="P3168" i="3" s="1"/>
  <c r="J3156" i="3"/>
  <c r="P3156" i="3" s="1"/>
  <c r="J3144" i="3"/>
  <c r="P3144" i="3" s="1"/>
  <c r="J3132" i="3"/>
  <c r="P3132" i="3" s="1"/>
  <c r="J3120" i="3"/>
  <c r="P3120" i="3" s="1"/>
  <c r="J3108" i="3"/>
  <c r="P3108" i="3" s="1"/>
  <c r="J3096" i="3"/>
  <c r="P3096" i="3" s="1"/>
  <c r="J3084" i="3"/>
  <c r="P3084" i="3" s="1"/>
  <c r="J3072" i="3"/>
  <c r="P3072" i="3" s="1"/>
  <c r="J3060" i="3"/>
  <c r="P3060" i="3" s="1"/>
  <c r="J3048" i="3"/>
  <c r="P3048" i="3" s="1"/>
  <c r="J3036" i="3"/>
  <c r="P3036" i="3" s="1"/>
  <c r="J3024" i="3"/>
  <c r="P3024" i="3" s="1"/>
  <c r="J3012" i="3"/>
  <c r="P3012" i="3" s="1"/>
  <c r="J3000" i="3"/>
  <c r="P3000" i="3" s="1"/>
  <c r="J2988" i="3"/>
  <c r="P2988" i="3" s="1"/>
  <c r="J2976" i="3"/>
  <c r="P2976" i="3" s="1"/>
  <c r="J2964" i="3"/>
  <c r="P2964" i="3" s="1"/>
  <c r="J2952" i="3"/>
  <c r="P2952" i="3" s="1"/>
  <c r="J2940" i="3"/>
  <c r="P2940" i="3" s="1"/>
  <c r="J2928" i="3"/>
  <c r="P2928" i="3" s="1"/>
  <c r="J2916" i="3"/>
  <c r="P2916" i="3" s="1"/>
  <c r="J2904" i="3"/>
  <c r="P2904" i="3" s="1"/>
  <c r="J2892" i="3"/>
  <c r="P2892" i="3" s="1"/>
  <c r="J2880" i="3"/>
  <c r="P2880" i="3" s="1"/>
  <c r="J2868" i="3"/>
  <c r="P2868" i="3" s="1"/>
  <c r="J2856" i="3"/>
  <c r="P2856" i="3" s="1"/>
  <c r="J2844" i="3"/>
  <c r="P2844" i="3" s="1"/>
  <c r="J2832" i="3"/>
  <c r="P2832" i="3" s="1"/>
  <c r="J2820" i="3"/>
  <c r="P2820" i="3" s="1"/>
  <c r="J2808" i="3"/>
  <c r="P2808" i="3" s="1"/>
  <c r="J2796" i="3"/>
  <c r="P2796" i="3" s="1"/>
  <c r="J2784" i="3"/>
  <c r="P2784" i="3" s="1"/>
  <c r="J2772" i="3"/>
  <c r="P2772" i="3" s="1"/>
  <c r="J2760" i="3"/>
  <c r="P2760" i="3" s="1"/>
  <c r="J2748" i="3"/>
  <c r="P2748" i="3" s="1"/>
  <c r="J2736" i="3"/>
  <c r="P2736" i="3" s="1"/>
  <c r="J2724" i="3"/>
  <c r="P2724" i="3" s="1"/>
  <c r="J2712" i="3"/>
  <c r="P2712" i="3" s="1"/>
  <c r="J2700" i="3"/>
  <c r="P2700" i="3" s="1"/>
  <c r="J2688" i="3"/>
  <c r="P2688" i="3" s="1"/>
  <c r="J2676" i="3"/>
  <c r="P2676" i="3" s="1"/>
  <c r="J2664" i="3"/>
  <c r="P2664" i="3" s="1"/>
  <c r="J2652" i="3"/>
  <c r="P2652" i="3" s="1"/>
  <c r="J2640" i="3"/>
  <c r="P2640" i="3" s="1"/>
  <c r="J2628" i="3"/>
  <c r="P2628" i="3" s="1"/>
  <c r="J2616" i="3"/>
  <c r="P2616" i="3" s="1"/>
  <c r="J2604" i="3"/>
  <c r="P2604" i="3" s="1"/>
  <c r="J2592" i="3"/>
  <c r="P2592" i="3" s="1"/>
  <c r="J2580" i="3"/>
  <c r="P2580" i="3" s="1"/>
  <c r="J2568" i="3"/>
  <c r="P2568" i="3" s="1"/>
  <c r="J2556" i="3"/>
  <c r="P2556" i="3" s="1"/>
  <c r="J2544" i="3"/>
  <c r="P2544" i="3" s="1"/>
  <c r="J2532" i="3"/>
  <c r="P2532" i="3" s="1"/>
  <c r="J2520" i="3"/>
  <c r="P2520" i="3" s="1"/>
  <c r="J2508" i="3"/>
  <c r="P2508" i="3" s="1"/>
  <c r="J2496" i="3"/>
  <c r="P2496" i="3" s="1"/>
  <c r="J2484" i="3"/>
  <c r="P2484" i="3" s="1"/>
  <c r="J2472" i="3"/>
  <c r="P2472" i="3" s="1"/>
  <c r="J2460" i="3"/>
  <c r="P2460" i="3" s="1"/>
  <c r="J2448" i="3"/>
  <c r="P2448" i="3" s="1"/>
  <c r="J2436" i="3"/>
  <c r="P2436" i="3" s="1"/>
  <c r="J2424" i="3"/>
  <c r="P2424" i="3" s="1"/>
  <c r="J2412" i="3"/>
  <c r="P2412" i="3" s="1"/>
  <c r="J2400" i="3"/>
  <c r="P2400" i="3" s="1"/>
  <c r="J2388" i="3"/>
  <c r="P2388" i="3" s="1"/>
  <c r="J2376" i="3"/>
  <c r="P2376" i="3" s="1"/>
  <c r="J2364" i="3"/>
  <c r="P2364" i="3" s="1"/>
  <c r="J2352" i="3"/>
  <c r="P2352" i="3" s="1"/>
  <c r="J2340" i="3"/>
  <c r="P2340" i="3" s="1"/>
  <c r="J2328" i="3"/>
  <c r="P2328" i="3" s="1"/>
  <c r="J2316" i="3"/>
  <c r="P2316" i="3" s="1"/>
  <c r="J2304" i="3"/>
  <c r="P2304" i="3" s="1"/>
  <c r="J2292" i="3"/>
  <c r="P2292" i="3" s="1"/>
  <c r="J2280" i="3"/>
  <c r="P2280" i="3" s="1"/>
  <c r="J2268" i="3"/>
  <c r="P2268" i="3" s="1"/>
  <c r="J2256" i="3"/>
  <c r="P2256" i="3" s="1"/>
  <c r="J2244" i="3"/>
  <c r="P2244" i="3" s="1"/>
  <c r="J2232" i="3"/>
  <c r="P2232" i="3" s="1"/>
  <c r="J2220" i="3"/>
  <c r="P2220" i="3" s="1"/>
  <c r="J2208" i="3"/>
  <c r="P2208" i="3" s="1"/>
  <c r="J2196" i="3"/>
  <c r="P2196" i="3" s="1"/>
  <c r="J2184" i="3"/>
  <c r="P2184" i="3" s="1"/>
  <c r="J2172" i="3"/>
  <c r="P2172" i="3" s="1"/>
  <c r="J2160" i="3"/>
  <c r="P2160" i="3" s="1"/>
  <c r="J2148" i="3"/>
  <c r="P2148" i="3" s="1"/>
  <c r="J2136" i="3"/>
  <c r="P2136" i="3" s="1"/>
  <c r="J2124" i="3"/>
  <c r="P2124" i="3" s="1"/>
  <c r="J2112" i="3"/>
  <c r="P2112" i="3" s="1"/>
  <c r="J2100" i="3"/>
  <c r="P2100" i="3" s="1"/>
  <c r="J2088" i="3"/>
  <c r="P2088" i="3" s="1"/>
  <c r="J2076" i="3"/>
  <c r="P2076" i="3" s="1"/>
  <c r="J2064" i="3"/>
  <c r="P2064" i="3" s="1"/>
  <c r="J2052" i="3"/>
  <c r="P2052" i="3" s="1"/>
  <c r="J2040" i="3"/>
  <c r="P2040" i="3" s="1"/>
  <c r="J2028" i="3"/>
  <c r="P2028" i="3" s="1"/>
  <c r="J2016" i="3"/>
  <c r="P2016" i="3" s="1"/>
  <c r="J2004" i="3"/>
  <c r="P2004" i="3" s="1"/>
  <c r="J1992" i="3"/>
  <c r="P1992" i="3" s="1"/>
  <c r="J1980" i="3"/>
  <c r="P1980" i="3" s="1"/>
  <c r="J1968" i="3"/>
  <c r="P1968" i="3" s="1"/>
  <c r="J1956" i="3"/>
  <c r="P1956" i="3" s="1"/>
  <c r="J1944" i="3"/>
  <c r="P1944" i="3" s="1"/>
  <c r="J1932" i="3"/>
  <c r="P1932" i="3" s="1"/>
  <c r="J1920" i="3"/>
  <c r="P1920" i="3" s="1"/>
  <c r="J1908" i="3"/>
  <c r="P1908" i="3" s="1"/>
  <c r="J1896" i="3"/>
  <c r="P1896" i="3" s="1"/>
  <c r="J1884" i="3"/>
  <c r="P1884" i="3" s="1"/>
  <c r="J1872" i="3"/>
  <c r="P1872" i="3" s="1"/>
  <c r="J1860" i="3"/>
  <c r="P1860" i="3" s="1"/>
  <c r="J1848" i="3"/>
  <c r="P1848" i="3" s="1"/>
  <c r="J1836" i="3"/>
  <c r="P1836" i="3" s="1"/>
  <c r="J1824" i="3"/>
  <c r="P1824" i="3" s="1"/>
  <c r="J1812" i="3"/>
  <c r="P1812" i="3" s="1"/>
  <c r="J1800" i="3"/>
  <c r="P1800" i="3" s="1"/>
  <c r="J1788" i="3"/>
  <c r="P1788" i="3" s="1"/>
  <c r="J1776" i="3"/>
  <c r="P1776" i="3" s="1"/>
  <c r="J1764" i="3"/>
  <c r="P1764" i="3" s="1"/>
  <c r="J1752" i="3"/>
  <c r="P1752" i="3" s="1"/>
  <c r="J1740" i="3"/>
  <c r="P1740" i="3" s="1"/>
  <c r="J1728" i="3"/>
  <c r="P1728" i="3" s="1"/>
  <c r="J1716" i="3"/>
  <c r="P1716" i="3" s="1"/>
  <c r="J1704" i="3"/>
  <c r="P1704" i="3" s="1"/>
  <c r="J1692" i="3"/>
  <c r="P1692" i="3" s="1"/>
  <c r="J1680" i="3"/>
  <c r="P1680" i="3" s="1"/>
  <c r="J1668" i="3"/>
  <c r="P1668" i="3" s="1"/>
  <c r="J1656" i="3"/>
  <c r="P1656" i="3" s="1"/>
  <c r="J1644" i="3"/>
  <c r="P1644" i="3" s="1"/>
  <c r="J1632" i="3"/>
  <c r="P1632" i="3" s="1"/>
  <c r="J1620" i="3"/>
  <c r="P1620" i="3" s="1"/>
  <c r="J1608" i="3"/>
  <c r="P1608" i="3" s="1"/>
  <c r="J1596" i="3"/>
  <c r="P1596" i="3" s="1"/>
  <c r="J1584" i="3"/>
  <c r="P1584" i="3" s="1"/>
  <c r="J1572" i="3"/>
  <c r="P1572" i="3" s="1"/>
  <c r="J1560" i="3"/>
  <c r="P1560" i="3" s="1"/>
  <c r="J1548" i="3"/>
  <c r="P1548" i="3" s="1"/>
  <c r="J1536" i="3"/>
  <c r="P1536" i="3" s="1"/>
  <c r="J1524" i="3"/>
  <c r="P1524" i="3" s="1"/>
  <c r="J1512" i="3"/>
  <c r="P1512" i="3" s="1"/>
  <c r="J1500" i="3"/>
  <c r="P1500" i="3" s="1"/>
  <c r="J1488" i="3"/>
  <c r="P1488" i="3" s="1"/>
  <c r="J1476" i="3"/>
  <c r="P1476" i="3" s="1"/>
  <c r="J1464" i="3"/>
  <c r="P1464" i="3" s="1"/>
  <c r="J1452" i="3"/>
  <c r="P1452" i="3" s="1"/>
  <c r="J1440" i="3"/>
  <c r="P1440" i="3" s="1"/>
  <c r="J1428" i="3"/>
  <c r="P1428" i="3" s="1"/>
  <c r="J1416" i="3"/>
  <c r="P1416" i="3" s="1"/>
  <c r="J1404" i="3"/>
  <c r="P1404" i="3" s="1"/>
  <c r="J1392" i="3"/>
  <c r="P1392" i="3" s="1"/>
  <c r="J1380" i="3"/>
  <c r="P1380" i="3" s="1"/>
  <c r="J1368" i="3"/>
  <c r="P1368" i="3" s="1"/>
  <c r="J1356" i="3"/>
  <c r="P1356" i="3" s="1"/>
  <c r="J1344" i="3"/>
  <c r="P1344" i="3" s="1"/>
  <c r="J1332" i="3"/>
  <c r="P1332" i="3" s="1"/>
  <c r="J1320" i="3"/>
  <c r="P1320" i="3" s="1"/>
  <c r="J1308" i="3"/>
  <c r="P1308" i="3" s="1"/>
  <c r="J1296" i="3"/>
  <c r="P1296" i="3" s="1"/>
  <c r="J1284" i="3"/>
  <c r="P1284" i="3" s="1"/>
  <c r="J1272" i="3"/>
  <c r="P1272" i="3" s="1"/>
  <c r="J1260" i="3"/>
  <c r="P1260" i="3" s="1"/>
  <c r="J1248" i="3"/>
  <c r="P1248" i="3" s="1"/>
  <c r="J1236" i="3"/>
  <c r="P1236" i="3" s="1"/>
  <c r="J1224" i="3"/>
  <c r="P1224" i="3" s="1"/>
  <c r="J1212" i="3"/>
  <c r="P1212" i="3" s="1"/>
  <c r="J1200" i="3"/>
  <c r="P1200" i="3" s="1"/>
  <c r="J1188" i="3"/>
  <c r="P1188" i="3" s="1"/>
  <c r="J1176" i="3"/>
  <c r="P1176" i="3" s="1"/>
  <c r="J1164" i="3"/>
  <c r="P1164" i="3" s="1"/>
  <c r="J1152" i="3"/>
  <c r="P1152" i="3" s="1"/>
  <c r="J1140" i="3"/>
  <c r="P1140" i="3" s="1"/>
  <c r="J1128" i="3"/>
  <c r="P1128" i="3" s="1"/>
  <c r="J1116" i="3"/>
  <c r="P1116" i="3" s="1"/>
  <c r="J1104" i="3"/>
  <c r="P1104" i="3" s="1"/>
  <c r="J1092" i="3"/>
  <c r="P1092" i="3" s="1"/>
  <c r="J1080" i="3"/>
  <c r="P1080" i="3" s="1"/>
  <c r="J1068" i="3"/>
  <c r="P1068" i="3" s="1"/>
  <c r="J1056" i="3"/>
  <c r="P1056" i="3" s="1"/>
  <c r="J1044" i="3"/>
  <c r="P1044" i="3" s="1"/>
  <c r="J1032" i="3"/>
  <c r="P1032" i="3" s="1"/>
  <c r="J1020" i="3"/>
  <c r="P1020" i="3" s="1"/>
  <c r="J1008" i="3"/>
  <c r="P1008" i="3" s="1"/>
  <c r="J996" i="3"/>
  <c r="P996" i="3" s="1"/>
  <c r="J984" i="3"/>
  <c r="P984" i="3" s="1"/>
  <c r="J972" i="3"/>
  <c r="P972" i="3" s="1"/>
  <c r="J960" i="3"/>
  <c r="P960" i="3" s="1"/>
  <c r="J948" i="3"/>
  <c r="P948" i="3" s="1"/>
  <c r="J936" i="3"/>
  <c r="P936" i="3" s="1"/>
  <c r="J924" i="3"/>
  <c r="P924" i="3" s="1"/>
  <c r="J912" i="3"/>
  <c r="P912" i="3" s="1"/>
  <c r="J900" i="3"/>
  <c r="P900" i="3" s="1"/>
  <c r="J888" i="3"/>
  <c r="P888" i="3" s="1"/>
  <c r="J876" i="3"/>
  <c r="P876" i="3" s="1"/>
  <c r="J864" i="3"/>
  <c r="P864" i="3" s="1"/>
  <c r="J852" i="3"/>
  <c r="P852" i="3" s="1"/>
  <c r="J840" i="3"/>
  <c r="P840" i="3" s="1"/>
  <c r="J828" i="3"/>
  <c r="P828" i="3" s="1"/>
  <c r="J816" i="3"/>
  <c r="P816" i="3" s="1"/>
  <c r="J804" i="3"/>
  <c r="P804" i="3" s="1"/>
  <c r="J792" i="3"/>
  <c r="P792" i="3" s="1"/>
  <c r="J780" i="3"/>
  <c r="P780" i="3" s="1"/>
  <c r="J768" i="3"/>
  <c r="P768" i="3" s="1"/>
  <c r="J756" i="3"/>
  <c r="P756" i="3" s="1"/>
  <c r="J744" i="3"/>
  <c r="P744" i="3" s="1"/>
  <c r="J732" i="3"/>
  <c r="P732" i="3" s="1"/>
  <c r="J720" i="3"/>
  <c r="P720" i="3" s="1"/>
  <c r="J708" i="3"/>
  <c r="P708" i="3" s="1"/>
  <c r="J696" i="3"/>
  <c r="P696" i="3" s="1"/>
  <c r="J684" i="3"/>
  <c r="P684" i="3" s="1"/>
  <c r="J672" i="3"/>
  <c r="P672" i="3" s="1"/>
  <c r="J660" i="3"/>
  <c r="P660" i="3" s="1"/>
  <c r="J648" i="3"/>
  <c r="P648" i="3" s="1"/>
  <c r="J636" i="3"/>
  <c r="P636" i="3" s="1"/>
  <c r="J624" i="3"/>
  <c r="P624" i="3" s="1"/>
  <c r="J612" i="3"/>
  <c r="P612" i="3" s="1"/>
  <c r="J600" i="3"/>
  <c r="P600" i="3" s="1"/>
  <c r="J588" i="3"/>
  <c r="P588" i="3" s="1"/>
  <c r="J576" i="3"/>
  <c r="P576" i="3" s="1"/>
  <c r="J564" i="3"/>
  <c r="P564" i="3" s="1"/>
  <c r="J552" i="3"/>
  <c r="P552" i="3" s="1"/>
  <c r="J540" i="3"/>
  <c r="P540" i="3" s="1"/>
  <c r="J528" i="3"/>
  <c r="P528" i="3" s="1"/>
  <c r="J516" i="3"/>
  <c r="P516" i="3" s="1"/>
  <c r="J504" i="3"/>
  <c r="P504" i="3" s="1"/>
  <c r="J492" i="3"/>
  <c r="P492" i="3" s="1"/>
  <c r="J480" i="3"/>
  <c r="P480" i="3" s="1"/>
  <c r="J468" i="3"/>
  <c r="P468" i="3" s="1"/>
  <c r="J456" i="3"/>
  <c r="P456" i="3" s="1"/>
  <c r="J444" i="3"/>
  <c r="P444" i="3" s="1"/>
  <c r="J432" i="3"/>
  <c r="P432" i="3" s="1"/>
  <c r="J420" i="3"/>
  <c r="P420" i="3" s="1"/>
  <c r="J408" i="3"/>
  <c r="P408" i="3" s="1"/>
  <c r="J396" i="3"/>
  <c r="P396" i="3" s="1"/>
  <c r="J384" i="3"/>
  <c r="P384" i="3" s="1"/>
  <c r="J372" i="3"/>
  <c r="P372" i="3" s="1"/>
  <c r="J360" i="3"/>
  <c r="P360" i="3" s="1"/>
  <c r="J348" i="3"/>
  <c r="P348" i="3" s="1"/>
  <c r="J336" i="3"/>
  <c r="P336" i="3" s="1"/>
  <c r="J324" i="3"/>
  <c r="P324" i="3" s="1"/>
  <c r="J312" i="3"/>
  <c r="P312" i="3" s="1"/>
  <c r="J300" i="3"/>
  <c r="P300" i="3" s="1"/>
  <c r="J288" i="3"/>
  <c r="P288" i="3" s="1"/>
  <c r="J276" i="3"/>
  <c r="P276" i="3" s="1"/>
  <c r="J264" i="3"/>
  <c r="P264" i="3" s="1"/>
  <c r="J252" i="3"/>
  <c r="P252" i="3" s="1"/>
  <c r="J240" i="3"/>
  <c r="P240" i="3" s="1"/>
  <c r="J228" i="3"/>
  <c r="P228" i="3" s="1"/>
  <c r="J216" i="3"/>
  <c r="P216" i="3" s="1"/>
  <c r="J204" i="3"/>
  <c r="P204" i="3" s="1"/>
  <c r="J192" i="3"/>
  <c r="P192" i="3" s="1"/>
  <c r="J180" i="3"/>
  <c r="P180" i="3" s="1"/>
  <c r="J168" i="3"/>
  <c r="P168" i="3" s="1"/>
  <c r="J156" i="3"/>
  <c r="P156" i="3" s="1"/>
  <c r="J144" i="3"/>
  <c r="P144" i="3" s="1"/>
  <c r="J132" i="3"/>
  <c r="P132" i="3" s="1"/>
  <c r="J120" i="3"/>
  <c r="P120" i="3" s="1"/>
  <c r="J108" i="3"/>
  <c r="P108" i="3" s="1"/>
  <c r="J96" i="3"/>
  <c r="P96" i="3" s="1"/>
  <c r="J84" i="3"/>
  <c r="P84" i="3" s="1"/>
  <c r="J72" i="3"/>
  <c r="P72" i="3" s="1"/>
  <c r="J60" i="3"/>
  <c r="P60" i="3" s="1"/>
  <c r="J48" i="3"/>
  <c r="P48" i="3" s="1"/>
  <c r="J36" i="3"/>
  <c r="P36" i="3" s="1"/>
  <c r="J24" i="3"/>
  <c r="P24" i="3" s="1"/>
  <c r="J12" i="3"/>
  <c r="P12" i="3" s="1"/>
  <c r="K4032" i="3"/>
  <c r="Q4032" i="3" s="1"/>
  <c r="K4020" i="3"/>
  <c r="Q4020" i="3" s="1"/>
  <c r="K4008" i="3"/>
  <c r="Q4008" i="3" s="1"/>
  <c r="K3996" i="3"/>
  <c r="Q3996" i="3" s="1"/>
  <c r="K3984" i="3"/>
  <c r="Q3984" i="3" s="1"/>
  <c r="K3972" i="3"/>
  <c r="Q3972" i="3" s="1"/>
  <c r="K3960" i="3"/>
  <c r="Q3960" i="3" s="1"/>
  <c r="K3948" i="3"/>
  <c r="Q3948" i="3" s="1"/>
  <c r="K3936" i="3"/>
  <c r="Q3936" i="3" s="1"/>
  <c r="K3924" i="3"/>
  <c r="Q3924" i="3" s="1"/>
  <c r="K3912" i="3"/>
  <c r="Q3912" i="3" s="1"/>
  <c r="K3900" i="3"/>
  <c r="Q3900" i="3" s="1"/>
  <c r="K3888" i="3"/>
  <c r="Q3888" i="3" s="1"/>
  <c r="K3876" i="3"/>
  <c r="Q3876" i="3" s="1"/>
  <c r="K3864" i="3"/>
  <c r="Q3864" i="3" s="1"/>
  <c r="K3852" i="3"/>
  <c r="Q3852" i="3" s="1"/>
  <c r="K3840" i="3"/>
  <c r="Q3840" i="3" s="1"/>
  <c r="K3828" i="3"/>
  <c r="Q3828" i="3" s="1"/>
  <c r="K3816" i="3"/>
  <c r="Q3816" i="3" s="1"/>
  <c r="K3804" i="3"/>
  <c r="Q3804" i="3" s="1"/>
  <c r="K3792" i="3"/>
  <c r="Q3792" i="3" s="1"/>
  <c r="K3780" i="3"/>
  <c r="Q3780" i="3" s="1"/>
  <c r="K3768" i="3"/>
  <c r="Q3768" i="3" s="1"/>
  <c r="K3756" i="3"/>
  <c r="Q3756" i="3" s="1"/>
  <c r="K3744" i="3"/>
  <c r="Q3744" i="3" s="1"/>
  <c r="K3732" i="3"/>
  <c r="Q3732" i="3" s="1"/>
  <c r="K3720" i="3"/>
  <c r="Q3720" i="3" s="1"/>
  <c r="K3708" i="3"/>
  <c r="Q3708" i="3" s="1"/>
  <c r="K3696" i="3"/>
  <c r="Q3696" i="3" s="1"/>
  <c r="K3684" i="3"/>
  <c r="Q3684" i="3" s="1"/>
  <c r="Q3672" i="3"/>
  <c r="Q3660" i="3"/>
  <c r="Q3648" i="3"/>
  <c r="Q3636" i="3"/>
  <c r="Q3624" i="3"/>
  <c r="Q3612" i="3"/>
  <c r="Q3600" i="3"/>
  <c r="Q3588" i="3"/>
  <c r="Q3576" i="3"/>
  <c r="Q3564" i="3"/>
  <c r="Q3552" i="3"/>
  <c r="Q3540" i="3"/>
  <c r="Q3528" i="3"/>
  <c r="Q3516" i="3"/>
  <c r="Q3504" i="3"/>
  <c r="Q3492" i="3"/>
  <c r="Q3480" i="3"/>
  <c r="Q3468" i="3"/>
  <c r="Q3456" i="3"/>
  <c r="Q3444" i="3"/>
  <c r="Q3432" i="3"/>
  <c r="Q3420" i="3"/>
  <c r="Q3408" i="3"/>
  <c r="Q3396" i="3"/>
  <c r="Q3384" i="3"/>
  <c r="Q3372" i="3"/>
  <c r="Q3360" i="3"/>
  <c r="Q3348" i="3"/>
  <c r="Q3336" i="3"/>
  <c r="Q3324" i="3"/>
  <c r="Q3312" i="3"/>
  <c r="Q3300" i="3"/>
  <c r="Q3288" i="3"/>
  <c r="Q3276" i="3"/>
  <c r="Q3264" i="3"/>
  <c r="Q3252" i="3"/>
  <c r="Q3240" i="3"/>
  <c r="Q3228" i="3"/>
  <c r="Q3216" i="3"/>
  <c r="Q3204" i="3"/>
  <c r="Q3192" i="3"/>
  <c r="Q3180" i="3"/>
  <c r="Q3168" i="3"/>
  <c r="Q3156" i="3"/>
  <c r="Q3144" i="3"/>
  <c r="Q3132" i="3"/>
  <c r="Q3120" i="3"/>
  <c r="Q3108" i="3"/>
  <c r="Q3096" i="3"/>
  <c r="Q3084" i="3"/>
  <c r="Q3072" i="3"/>
  <c r="Q3060" i="3"/>
  <c r="Q3048" i="3"/>
  <c r="Q3036" i="3"/>
  <c r="Q3024" i="3"/>
  <c r="Q3012" i="3"/>
  <c r="Q3000" i="3"/>
  <c r="Q2988" i="3"/>
  <c r="Q2976" i="3"/>
  <c r="Q2964" i="3"/>
  <c r="Q2952" i="3"/>
  <c r="Q2940" i="3"/>
  <c r="Q2928" i="3"/>
  <c r="Q2916" i="3"/>
  <c r="Q2904" i="3"/>
  <c r="Q2892" i="3"/>
  <c r="Q2880" i="3"/>
  <c r="Q2868" i="3"/>
  <c r="Q2856" i="3"/>
  <c r="Q2844" i="3"/>
  <c r="Q2832" i="3"/>
  <c r="Q2820" i="3"/>
  <c r="Q2808" i="3"/>
  <c r="Q2796" i="3"/>
  <c r="Q2784" i="3"/>
  <c r="Q2772" i="3"/>
  <c r="Q2760" i="3"/>
  <c r="Q2748" i="3"/>
  <c r="Q2736" i="3"/>
  <c r="Q2724" i="3"/>
  <c r="Q2712" i="3"/>
  <c r="Q2700" i="3"/>
  <c r="Q2688" i="3"/>
  <c r="Q2676" i="3"/>
  <c r="Q2664" i="3"/>
  <c r="Q2652" i="3"/>
  <c r="Q2640" i="3"/>
  <c r="Q2628" i="3"/>
  <c r="Q2616" i="3"/>
  <c r="Q2604" i="3"/>
  <c r="Q2592" i="3"/>
  <c r="Q2580" i="3"/>
  <c r="Q2568" i="3"/>
  <c r="Q2556" i="3"/>
  <c r="Q2544" i="3"/>
  <c r="Q2532" i="3"/>
  <c r="Q2520" i="3"/>
  <c r="Q2508" i="3"/>
  <c r="Q2496" i="3"/>
  <c r="Q2484" i="3"/>
  <c r="Q2472" i="3"/>
  <c r="Q2460" i="3"/>
  <c r="Q2448" i="3"/>
  <c r="Q2436" i="3"/>
  <c r="Q2424" i="3"/>
  <c r="Q2412" i="3"/>
  <c r="Q2400" i="3"/>
  <c r="Q2388" i="3"/>
  <c r="Q2376" i="3"/>
  <c r="Q2364" i="3"/>
  <c r="Q2352" i="3"/>
  <c r="Q2340" i="3"/>
  <c r="Q2328" i="3"/>
  <c r="Q2316" i="3"/>
  <c r="Q2304" i="3"/>
  <c r="Q2292" i="3"/>
  <c r="Q2280" i="3"/>
  <c r="Q2268" i="3"/>
  <c r="Q2256" i="3"/>
  <c r="Q2244" i="3"/>
  <c r="Q2232" i="3"/>
  <c r="Q2220" i="3"/>
  <c r="Q2208" i="3"/>
  <c r="Q2196" i="3"/>
  <c r="Q2184" i="3"/>
  <c r="Q2172" i="3"/>
  <c r="Q2160" i="3"/>
  <c r="Q2148" i="3"/>
  <c r="Q2136" i="3"/>
  <c r="Q2124" i="3"/>
  <c r="Q2112" i="3"/>
  <c r="Q2100" i="3"/>
  <c r="Q2088" i="3"/>
  <c r="Q2076" i="3"/>
  <c r="Q2064" i="3"/>
  <c r="Q2052" i="3"/>
  <c r="Q2040" i="3"/>
  <c r="Q2028" i="3"/>
  <c r="Q2016" i="3"/>
  <c r="Q2004" i="3"/>
  <c r="Q1992" i="3"/>
  <c r="Q1980" i="3"/>
  <c r="Q1968" i="3"/>
  <c r="Q1956" i="3"/>
  <c r="Q1944" i="3"/>
  <c r="Q1932" i="3"/>
  <c r="Q1920" i="3"/>
  <c r="Q1908" i="3"/>
  <c r="Q1896" i="3"/>
  <c r="Q1884" i="3"/>
  <c r="Q1872" i="3"/>
  <c r="Q1860" i="3"/>
  <c r="Q1848" i="3"/>
  <c r="Q1836" i="3"/>
  <c r="Q1824" i="3"/>
  <c r="Q1812" i="3"/>
  <c r="Q1800" i="3"/>
  <c r="Q1788" i="3"/>
  <c r="Q1776" i="3"/>
  <c r="Q1764" i="3"/>
  <c r="Q1752" i="3"/>
  <c r="Q1740" i="3"/>
  <c r="Q1728" i="3"/>
  <c r="Q1716" i="3"/>
  <c r="Q1704" i="3"/>
  <c r="Q1692" i="3"/>
  <c r="Q1680" i="3"/>
  <c r="Q1668" i="3"/>
  <c r="Q1656" i="3"/>
  <c r="Q1644" i="3"/>
  <c r="Q1632" i="3"/>
  <c r="Q1620" i="3"/>
  <c r="Q1608" i="3"/>
  <c r="Q1596" i="3"/>
  <c r="Q1584" i="3"/>
  <c r="Q1572" i="3"/>
  <c r="Q1560" i="3"/>
  <c r="Q1548" i="3"/>
  <c r="Q1536" i="3"/>
  <c r="Q1524" i="3"/>
  <c r="Q1512" i="3"/>
  <c r="Q1500" i="3"/>
  <c r="Q1488" i="3"/>
  <c r="Q1476" i="3"/>
  <c r="Q1464" i="3"/>
  <c r="Q1452" i="3"/>
  <c r="Q1440" i="3"/>
  <c r="Q1428" i="3"/>
  <c r="Q1416" i="3"/>
  <c r="Q1404" i="3"/>
  <c r="Q1392" i="3"/>
  <c r="Q1380" i="3"/>
  <c r="Q1368" i="3"/>
  <c r="Q1356" i="3"/>
  <c r="Q1344" i="3"/>
  <c r="Q1332" i="3"/>
  <c r="Q1320" i="3"/>
  <c r="Q1308" i="3"/>
  <c r="Q1296" i="3"/>
  <c r="Q1284" i="3"/>
  <c r="Q1272" i="3"/>
  <c r="Q1260" i="3"/>
  <c r="Q1248" i="3"/>
  <c r="Q1236" i="3"/>
  <c r="Q1224" i="3"/>
  <c r="Q1212" i="3"/>
  <c r="Q1200" i="3"/>
  <c r="Q1188" i="3"/>
  <c r="Q1176" i="3"/>
  <c r="Q1164" i="3"/>
  <c r="Q1152" i="3"/>
  <c r="Q1140" i="3"/>
  <c r="Q1128" i="3"/>
  <c r="Q1116" i="3"/>
  <c r="Q1104" i="3"/>
  <c r="Q1092" i="3"/>
  <c r="Q1080" i="3"/>
  <c r="Q1068" i="3"/>
  <c r="Q1056" i="3"/>
  <c r="Q1044" i="3"/>
  <c r="Q1032" i="3"/>
  <c r="Q1020" i="3"/>
  <c r="Q1008" i="3"/>
  <c r="Q996" i="3"/>
  <c r="Q984" i="3"/>
  <c r="Q972" i="3"/>
  <c r="Q960" i="3"/>
  <c r="Q948" i="3"/>
  <c r="Q936" i="3"/>
  <c r="Q924" i="3"/>
  <c r="Q912" i="3"/>
  <c r="Q900" i="3"/>
  <c r="Q888" i="3"/>
  <c r="Q876" i="3"/>
  <c r="Q864" i="3"/>
  <c r="Q852" i="3"/>
  <c r="Q840" i="3"/>
  <c r="Q828" i="3"/>
  <c r="Q816" i="3"/>
  <c r="Q804" i="3"/>
  <c r="Q792" i="3"/>
  <c r="Q780" i="3"/>
  <c r="Q768" i="3"/>
  <c r="Q756" i="3"/>
  <c r="Q744" i="3"/>
  <c r="Q732" i="3"/>
  <c r="Q720" i="3"/>
  <c r="Q708" i="3"/>
  <c r="Q696" i="3"/>
  <c r="Q684" i="3"/>
  <c r="Q672" i="3"/>
  <c r="Q660" i="3"/>
  <c r="Q648" i="3"/>
  <c r="Q636" i="3"/>
  <c r="Q624" i="3"/>
  <c r="Q612" i="3"/>
  <c r="Q600" i="3"/>
  <c r="Q588" i="3"/>
  <c r="Q576" i="3"/>
  <c r="Q564" i="3"/>
  <c r="Q552" i="3"/>
  <c r="Q540" i="3"/>
  <c r="Q528" i="3"/>
  <c r="Q516" i="3"/>
  <c r="Q504" i="3"/>
  <c r="Q492" i="3"/>
  <c r="Q480" i="3"/>
  <c r="Q468" i="3"/>
  <c r="Q456" i="3"/>
  <c r="Q444" i="3"/>
  <c r="Q432" i="3"/>
  <c r="Q420" i="3"/>
  <c r="Q408" i="3"/>
  <c r="Q396" i="3"/>
  <c r="Q384" i="3"/>
  <c r="Q372" i="3"/>
  <c r="Q360" i="3"/>
  <c r="Q348" i="3"/>
  <c r="Q336" i="3"/>
  <c r="Q324" i="3"/>
  <c r="Q312" i="3"/>
  <c r="Q300" i="3"/>
  <c r="Q288" i="3"/>
  <c r="Q276" i="3"/>
  <c r="Q264" i="3"/>
  <c r="Q252" i="3"/>
  <c r="Q240" i="3"/>
  <c r="Q228" i="3"/>
  <c r="Q216" i="3"/>
  <c r="Q204" i="3"/>
  <c r="Q192" i="3"/>
  <c r="Q180" i="3"/>
  <c r="Q168" i="3"/>
  <c r="Q156" i="3"/>
  <c r="Q144" i="3"/>
  <c r="Q132" i="3"/>
  <c r="Q120" i="3"/>
  <c r="Q108" i="3"/>
  <c r="Q96" i="3"/>
  <c r="Q84" i="3"/>
  <c r="Q72" i="3"/>
  <c r="Q60" i="3"/>
  <c r="Q3671" i="3"/>
  <c r="Q3659" i="3"/>
  <c r="Q3647" i="3"/>
  <c r="Q3635" i="3"/>
  <c r="Q3623" i="3"/>
  <c r="Q3611" i="3"/>
  <c r="Q3599" i="3"/>
  <c r="Q3587" i="3"/>
  <c r="Q3575" i="3"/>
  <c r="Q3563" i="3"/>
  <c r="Q3551" i="3"/>
  <c r="Q3539" i="3"/>
  <c r="Q3527" i="3"/>
  <c r="Q3515" i="3"/>
  <c r="Q3503" i="3"/>
  <c r="Q3491" i="3"/>
  <c r="Q3479" i="3"/>
  <c r="Q3467" i="3"/>
  <c r="Q3455" i="3"/>
  <c r="Q3443" i="3"/>
  <c r="Q3431" i="3"/>
  <c r="Q3419" i="3"/>
  <c r="Q3407" i="3"/>
  <c r="Q3395" i="3"/>
  <c r="Q3383" i="3"/>
  <c r="Q3371" i="3"/>
  <c r="Q3359" i="3"/>
  <c r="Q3347" i="3"/>
  <c r="Q3335" i="3"/>
  <c r="Q3323" i="3"/>
  <c r="Q3311" i="3"/>
  <c r="Q3299" i="3"/>
  <c r="Q3287" i="3"/>
  <c r="Q3275" i="3"/>
  <c r="Q3263" i="3"/>
  <c r="Q3251" i="3"/>
  <c r="Q3239" i="3"/>
  <c r="Q3227" i="3"/>
  <c r="Q3215" i="3"/>
  <c r="Q3203" i="3"/>
  <c r="Q3191" i="3"/>
  <c r="Q3179" i="3"/>
  <c r="Q3167" i="3"/>
  <c r="Q3155" i="3"/>
  <c r="Q3143" i="3"/>
  <c r="Q3131" i="3"/>
  <c r="I4003" i="3"/>
  <c r="O4003" i="3" s="1"/>
  <c r="I3991" i="3"/>
  <c r="O3991" i="3" s="1"/>
  <c r="I3979" i="3"/>
  <c r="O3979" i="3" s="1"/>
  <c r="I3967" i="3"/>
  <c r="O3967" i="3" s="1"/>
  <c r="I3955" i="3"/>
  <c r="O3955" i="3" s="1"/>
  <c r="I3943" i="3"/>
  <c r="O3943" i="3" s="1"/>
  <c r="I3931" i="3"/>
  <c r="O3931" i="3" s="1"/>
  <c r="I3919" i="3"/>
  <c r="O3919" i="3" s="1"/>
  <c r="I3907" i="3"/>
  <c r="O3907" i="3" s="1"/>
  <c r="I3895" i="3"/>
  <c r="O3895" i="3" s="1"/>
  <c r="I3883" i="3"/>
  <c r="O3883" i="3" s="1"/>
  <c r="I3871" i="3"/>
  <c r="O3871" i="3" s="1"/>
  <c r="I3859" i="3"/>
  <c r="O3859" i="3" s="1"/>
  <c r="I3847" i="3"/>
  <c r="O3847" i="3" s="1"/>
  <c r="I3835" i="3"/>
  <c r="O3835" i="3" s="1"/>
  <c r="I3823" i="3"/>
  <c r="O3823" i="3" s="1"/>
  <c r="I3811" i="3"/>
  <c r="O3811" i="3" s="1"/>
  <c r="I3799" i="3"/>
  <c r="O3799" i="3" s="1"/>
  <c r="I3787" i="3"/>
  <c r="O3787" i="3" s="1"/>
  <c r="I3775" i="3"/>
  <c r="O3775" i="3" s="1"/>
  <c r="I3763" i="3"/>
  <c r="O3763" i="3" s="1"/>
  <c r="I3751" i="3"/>
  <c r="O3751" i="3" s="1"/>
  <c r="I3739" i="3"/>
  <c r="O3739" i="3" s="1"/>
  <c r="I3727" i="3"/>
  <c r="O3727" i="3" s="1"/>
  <c r="I3715" i="3"/>
  <c r="O3715" i="3" s="1"/>
  <c r="I3703" i="3"/>
  <c r="O3703" i="3" s="1"/>
  <c r="I3691" i="3"/>
  <c r="O3691" i="3" s="1"/>
  <c r="I3679" i="3"/>
  <c r="O3679" i="3" s="1"/>
  <c r="I3667" i="3"/>
  <c r="O3667" i="3" s="1"/>
  <c r="I3655" i="3"/>
  <c r="O3655" i="3" s="1"/>
  <c r="I3643" i="3"/>
  <c r="O3643" i="3" s="1"/>
  <c r="I3631" i="3"/>
  <c r="O3631" i="3" s="1"/>
  <c r="I3619" i="3"/>
  <c r="O3619" i="3" s="1"/>
  <c r="I3607" i="3"/>
  <c r="O3607" i="3" s="1"/>
  <c r="I3595" i="3"/>
  <c r="O3595" i="3" s="1"/>
  <c r="I3583" i="3"/>
  <c r="O3583" i="3" s="1"/>
  <c r="I3571" i="3"/>
  <c r="O3571" i="3" s="1"/>
  <c r="I3559" i="3"/>
  <c r="O3559" i="3" s="1"/>
  <c r="I3547" i="3"/>
  <c r="O3547" i="3" s="1"/>
  <c r="I3535" i="3"/>
  <c r="O3535" i="3" s="1"/>
  <c r="I3523" i="3"/>
  <c r="O3523" i="3" s="1"/>
  <c r="I3511" i="3"/>
  <c r="O3511" i="3" s="1"/>
  <c r="I3499" i="3"/>
  <c r="O3499" i="3" s="1"/>
  <c r="I3487" i="3"/>
  <c r="O3487" i="3" s="1"/>
  <c r="I3475" i="3"/>
  <c r="O3475" i="3" s="1"/>
  <c r="I3463" i="3"/>
  <c r="O3463" i="3" s="1"/>
  <c r="I3451" i="3"/>
  <c r="O3451" i="3" s="1"/>
  <c r="I3439" i="3"/>
  <c r="O3439" i="3" s="1"/>
  <c r="I3427" i="3"/>
  <c r="O3427" i="3" s="1"/>
  <c r="I3415" i="3"/>
  <c r="O3415" i="3" s="1"/>
  <c r="I3403" i="3"/>
  <c r="O3403" i="3" s="1"/>
  <c r="I3391" i="3"/>
  <c r="O3391" i="3" s="1"/>
  <c r="I3379" i="3"/>
  <c r="O3379" i="3" s="1"/>
  <c r="I3367" i="3"/>
  <c r="O3367" i="3" s="1"/>
  <c r="I3355" i="3"/>
  <c r="O3355" i="3" s="1"/>
  <c r="I3343" i="3"/>
  <c r="O3343" i="3" s="1"/>
  <c r="I3331" i="3"/>
  <c r="O3331" i="3" s="1"/>
  <c r="I3319" i="3"/>
  <c r="O3319" i="3" s="1"/>
  <c r="I3307" i="3"/>
  <c r="O3307" i="3" s="1"/>
  <c r="I3295" i="3"/>
  <c r="O3295" i="3" s="1"/>
  <c r="I3283" i="3"/>
  <c r="O3283" i="3" s="1"/>
  <c r="I3271" i="3"/>
  <c r="O3271" i="3" s="1"/>
  <c r="I3259" i="3"/>
  <c r="O3259" i="3" s="1"/>
  <c r="I3247" i="3"/>
  <c r="O3247" i="3" s="1"/>
  <c r="I3235" i="3"/>
  <c r="O3235" i="3" s="1"/>
  <c r="I3223" i="3"/>
  <c r="O3223" i="3" s="1"/>
  <c r="I3211" i="3"/>
  <c r="O3211" i="3" s="1"/>
  <c r="I3199" i="3"/>
  <c r="O3199" i="3" s="1"/>
  <c r="I3187" i="3"/>
  <c r="O3187" i="3" s="1"/>
  <c r="I3175" i="3"/>
  <c r="O3175" i="3" s="1"/>
  <c r="I3163" i="3"/>
  <c r="O3163" i="3" s="1"/>
  <c r="I3151" i="3"/>
  <c r="O3151" i="3" s="1"/>
  <c r="I3139" i="3"/>
  <c r="O3139" i="3" s="1"/>
  <c r="I3127" i="3"/>
  <c r="O3127" i="3" s="1"/>
  <c r="I3115" i="3"/>
  <c r="O3115" i="3" s="1"/>
  <c r="I3103" i="3"/>
  <c r="O3103" i="3" s="1"/>
  <c r="I3091" i="3"/>
  <c r="O3091" i="3" s="1"/>
  <c r="I3079" i="3"/>
  <c r="O3079" i="3" s="1"/>
  <c r="I3067" i="3"/>
  <c r="O3067" i="3" s="1"/>
  <c r="I3055" i="3"/>
  <c r="O3055" i="3" s="1"/>
  <c r="I3043" i="3"/>
  <c r="O3043" i="3" s="1"/>
  <c r="I3031" i="3"/>
  <c r="O3031" i="3" s="1"/>
  <c r="I3019" i="3"/>
  <c r="O3019" i="3" s="1"/>
  <c r="I3007" i="3"/>
  <c r="O3007" i="3" s="1"/>
  <c r="I2995" i="3"/>
  <c r="O2995" i="3" s="1"/>
  <c r="I2983" i="3"/>
  <c r="O2983" i="3" s="1"/>
  <c r="I2971" i="3"/>
  <c r="O2971" i="3" s="1"/>
  <c r="I2959" i="3"/>
  <c r="O2959" i="3" s="1"/>
  <c r="I2947" i="3"/>
  <c r="O2947" i="3" s="1"/>
  <c r="I2935" i="3"/>
  <c r="O2935" i="3" s="1"/>
  <c r="I2923" i="3"/>
  <c r="O2923" i="3" s="1"/>
  <c r="I2911" i="3"/>
  <c r="O2911" i="3" s="1"/>
  <c r="I2899" i="3"/>
  <c r="O2899" i="3" s="1"/>
  <c r="I2887" i="3"/>
  <c r="O2887" i="3" s="1"/>
  <c r="I2875" i="3"/>
  <c r="O2875" i="3" s="1"/>
  <c r="I2863" i="3"/>
  <c r="O2863" i="3" s="1"/>
  <c r="I2851" i="3"/>
  <c r="O2851" i="3" s="1"/>
  <c r="I2839" i="3"/>
  <c r="O2839" i="3" s="1"/>
  <c r="I2827" i="3"/>
  <c r="O2827" i="3" s="1"/>
  <c r="I2815" i="3"/>
  <c r="O2815" i="3" s="1"/>
  <c r="I2803" i="3"/>
  <c r="O2803" i="3" s="1"/>
  <c r="I2791" i="3"/>
  <c r="O2791" i="3" s="1"/>
  <c r="I2779" i="3"/>
  <c r="O2779" i="3" s="1"/>
  <c r="I2767" i="3"/>
  <c r="O2767" i="3" s="1"/>
  <c r="I2755" i="3"/>
  <c r="O2755" i="3" s="1"/>
  <c r="I2743" i="3"/>
  <c r="O2743" i="3" s="1"/>
  <c r="I2731" i="3"/>
  <c r="O2731" i="3" s="1"/>
  <c r="I2719" i="3"/>
  <c r="O2719" i="3" s="1"/>
  <c r="I2707" i="3"/>
  <c r="O2707" i="3" s="1"/>
  <c r="I2695" i="3"/>
  <c r="O2695" i="3" s="1"/>
  <c r="I2683" i="3"/>
  <c r="O2683" i="3" s="1"/>
  <c r="I2671" i="3"/>
  <c r="O2671" i="3" s="1"/>
  <c r="I2659" i="3"/>
  <c r="O2659" i="3" s="1"/>
  <c r="I2647" i="3"/>
  <c r="O2647" i="3" s="1"/>
  <c r="I2635" i="3"/>
  <c r="O2635" i="3" s="1"/>
  <c r="I2623" i="3"/>
  <c r="O2623" i="3" s="1"/>
  <c r="I2611" i="3"/>
  <c r="O2611" i="3" s="1"/>
  <c r="I2599" i="3"/>
  <c r="O2599" i="3" s="1"/>
  <c r="I2587" i="3"/>
  <c r="O2587" i="3" s="1"/>
  <c r="I2575" i="3"/>
  <c r="O2575" i="3" s="1"/>
  <c r="I2563" i="3"/>
  <c r="O2563" i="3" s="1"/>
  <c r="I2551" i="3"/>
  <c r="O2551" i="3" s="1"/>
  <c r="I2539" i="3"/>
  <c r="O2539" i="3" s="1"/>
  <c r="I2527" i="3"/>
  <c r="O2527" i="3" s="1"/>
  <c r="I2515" i="3"/>
  <c r="O2515" i="3" s="1"/>
  <c r="I2503" i="3"/>
  <c r="O2503" i="3" s="1"/>
  <c r="I2491" i="3"/>
  <c r="O2491" i="3" s="1"/>
  <c r="I2479" i="3"/>
  <c r="O2479" i="3" s="1"/>
  <c r="I2467" i="3"/>
  <c r="O2467" i="3" s="1"/>
  <c r="I2455" i="3"/>
  <c r="O2455" i="3" s="1"/>
  <c r="I2443" i="3"/>
  <c r="O2443" i="3" s="1"/>
  <c r="I2431" i="3"/>
  <c r="O2431" i="3" s="1"/>
  <c r="I2419" i="3"/>
  <c r="O2419" i="3" s="1"/>
  <c r="I2407" i="3"/>
  <c r="O2407" i="3" s="1"/>
  <c r="I2395" i="3"/>
  <c r="O2395" i="3" s="1"/>
  <c r="I2383" i="3"/>
  <c r="O2383" i="3" s="1"/>
  <c r="I2371" i="3"/>
  <c r="O2371" i="3" s="1"/>
  <c r="I2359" i="3"/>
  <c r="O2359" i="3" s="1"/>
  <c r="I2347" i="3"/>
  <c r="O2347" i="3" s="1"/>
  <c r="I2335" i="3"/>
  <c r="O2335" i="3" s="1"/>
  <c r="I2323" i="3"/>
  <c r="O2323" i="3" s="1"/>
  <c r="I2311" i="3"/>
  <c r="O2311" i="3" s="1"/>
  <c r="I2299" i="3"/>
  <c r="O2299" i="3" s="1"/>
  <c r="I2287" i="3"/>
  <c r="O2287" i="3" s="1"/>
  <c r="I2275" i="3"/>
  <c r="O2275" i="3" s="1"/>
  <c r="I2263" i="3"/>
  <c r="O2263" i="3" s="1"/>
  <c r="I2251" i="3"/>
  <c r="O2251" i="3" s="1"/>
  <c r="I2239" i="3"/>
  <c r="O2239" i="3" s="1"/>
  <c r="I2227" i="3"/>
  <c r="O2227" i="3" s="1"/>
  <c r="I2215" i="3"/>
  <c r="O2215" i="3" s="1"/>
  <c r="I2203" i="3"/>
  <c r="O2203" i="3" s="1"/>
  <c r="I2191" i="3"/>
  <c r="O2191" i="3" s="1"/>
  <c r="I2179" i="3"/>
  <c r="O2179" i="3" s="1"/>
  <c r="I2167" i="3"/>
  <c r="O2167" i="3" s="1"/>
  <c r="I2155" i="3"/>
  <c r="O2155" i="3" s="1"/>
  <c r="I2143" i="3"/>
  <c r="O2143" i="3" s="1"/>
  <c r="I2131" i="3"/>
  <c r="O2131" i="3" s="1"/>
  <c r="I2119" i="3"/>
  <c r="O2119" i="3" s="1"/>
  <c r="I2107" i="3"/>
  <c r="O2107" i="3" s="1"/>
  <c r="I2095" i="3"/>
  <c r="O2095" i="3" s="1"/>
  <c r="I2083" i="3"/>
  <c r="O2083" i="3" s="1"/>
  <c r="I2071" i="3"/>
  <c r="O2071" i="3" s="1"/>
  <c r="I2059" i="3"/>
  <c r="O2059" i="3" s="1"/>
  <c r="I2047" i="3"/>
  <c r="O2047" i="3" s="1"/>
  <c r="I2035" i="3"/>
  <c r="O2035" i="3" s="1"/>
  <c r="I2023" i="3"/>
  <c r="O2023" i="3" s="1"/>
  <c r="I2011" i="3"/>
  <c r="O2011" i="3" s="1"/>
  <c r="I1999" i="3"/>
  <c r="O1999" i="3" s="1"/>
  <c r="I1987" i="3"/>
  <c r="O1987" i="3" s="1"/>
  <c r="I1975" i="3"/>
  <c r="O1975" i="3" s="1"/>
  <c r="I1963" i="3"/>
  <c r="O1963" i="3" s="1"/>
  <c r="I1951" i="3"/>
  <c r="O1951" i="3" s="1"/>
  <c r="I1939" i="3"/>
  <c r="O1939" i="3" s="1"/>
  <c r="I1927" i="3"/>
  <c r="O1927" i="3" s="1"/>
  <c r="I1915" i="3"/>
  <c r="O1915" i="3" s="1"/>
  <c r="I1903" i="3"/>
  <c r="O1903" i="3" s="1"/>
  <c r="I1891" i="3"/>
  <c r="O1891" i="3" s="1"/>
  <c r="I1879" i="3"/>
  <c r="O1879" i="3" s="1"/>
  <c r="I1867" i="3"/>
  <c r="O1867" i="3" s="1"/>
  <c r="I1855" i="3"/>
  <c r="O1855" i="3" s="1"/>
  <c r="I1843" i="3"/>
  <c r="O1843" i="3" s="1"/>
  <c r="I1831" i="3"/>
  <c r="O1831" i="3" s="1"/>
  <c r="I1819" i="3"/>
  <c r="O1819" i="3" s="1"/>
  <c r="I1807" i="3"/>
  <c r="O1807" i="3" s="1"/>
  <c r="I1795" i="3"/>
  <c r="O1795" i="3" s="1"/>
  <c r="I1783" i="3"/>
  <c r="O1783" i="3" s="1"/>
  <c r="I1771" i="3"/>
  <c r="O1771" i="3" s="1"/>
  <c r="I1759" i="3"/>
  <c r="O1759" i="3" s="1"/>
  <c r="I1747" i="3"/>
  <c r="O1747" i="3" s="1"/>
  <c r="I1735" i="3"/>
  <c r="O1735" i="3" s="1"/>
  <c r="I1723" i="3"/>
  <c r="O1723" i="3" s="1"/>
  <c r="I1711" i="3"/>
  <c r="O1711" i="3" s="1"/>
  <c r="I1699" i="3"/>
  <c r="O1699" i="3" s="1"/>
  <c r="I1687" i="3"/>
  <c r="O1687" i="3" s="1"/>
  <c r="I1675" i="3"/>
  <c r="O1675" i="3" s="1"/>
  <c r="I1663" i="3"/>
  <c r="O1663" i="3" s="1"/>
  <c r="I1651" i="3"/>
  <c r="O1651" i="3" s="1"/>
  <c r="I1639" i="3"/>
  <c r="O1639" i="3" s="1"/>
  <c r="I1627" i="3"/>
  <c r="O1627" i="3" s="1"/>
  <c r="I1615" i="3"/>
  <c r="O1615" i="3" s="1"/>
  <c r="I1603" i="3"/>
  <c r="O1603" i="3" s="1"/>
  <c r="I1591" i="3"/>
  <c r="O1591" i="3" s="1"/>
  <c r="I1579" i="3"/>
  <c r="O1579" i="3" s="1"/>
  <c r="I1567" i="3"/>
  <c r="O1567" i="3" s="1"/>
  <c r="I1555" i="3"/>
  <c r="O1555" i="3" s="1"/>
  <c r="I1543" i="3"/>
  <c r="O1543" i="3" s="1"/>
  <c r="I1531" i="3"/>
  <c r="O1531" i="3" s="1"/>
  <c r="I1519" i="3"/>
  <c r="O1519" i="3" s="1"/>
  <c r="I1507" i="3"/>
  <c r="O1507" i="3" s="1"/>
  <c r="I1495" i="3"/>
  <c r="O1495" i="3" s="1"/>
  <c r="I1483" i="3"/>
  <c r="O1483" i="3" s="1"/>
  <c r="I1471" i="3"/>
  <c r="O1471" i="3" s="1"/>
  <c r="I1459" i="3"/>
  <c r="O1459" i="3" s="1"/>
  <c r="I1447" i="3"/>
  <c r="O1447" i="3" s="1"/>
  <c r="I1435" i="3"/>
  <c r="O1435" i="3" s="1"/>
  <c r="I1423" i="3"/>
  <c r="O1423" i="3" s="1"/>
  <c r="I1411" i="3"/>
  <c r="O1411" i="3" s="1"/>
  <c r="I1399" i="3"/>
  <c r="O1399" i="3" s="1"/>
  <c r="I1387" i="3"/>
  <c r="O1387" i="3" s="1"/>
  <c r="I1375" i="3"/>
  <c r="O1375" i="3" s="1"/>
  <c r="I1363" i="3"/>
  <c r="O1363" i="3" s="1"/>
  <c r="I1351" i="3"/>
  <c r="O1351" i="3" s="1"/>
  <c r="I1339" i="3"/>
  <c r="O1339" i="3" s="1"/>
  <c r="I1327" i="3"/>
  <c r="O1327" i="3" s="1"/>
  <c r="I1315" i="3"/>
  <c r="O1315" i="3" s="1"/>
  <c r="I1303" i="3"/>
  <c r="O1303" i="3" s="1"/>
  <c r="I1291" i="3"/>
  <c r="O1291" i="3" s="1"/>
  <c r="I1279" i="3"/>
  <c r="O1279" i="3" s="1"/>
  <c r="I1267" i="3"/>
  <c r="O1267" i="3" s="1"/>
  <c r="I1255" i="3"/>
  <c r="O1255" i="3" s="1"/>
  <c r="I1243" i="3"/>
  <c r="O1243" i="3" s="1"/>
  <c r="I1231" i="3"/>
  <c r="O1231" i="3" s="1"/>
  <c r="I1219" i="3"/>
  <c r="O1219" i="3" s="1"/>
  <c r="I1207" i="3"/>
  <c r="O1207" i="3" s="1"/>
  <c r="I1195" i="3"/>
  <c r="O1195" i="3" s="1"/>
  <c r="I1183" i="3"/>
  <c r="O1183" i="3" s="1"/>
  <c r="I1171" i="3"/>
  <c r="O1171" i="3" s="1"/>
  <c r="I1159" i="3"/>
  <c r="O1159" i="3" s="1"/>
  <c r="I1147" i="3"/>
  <c r="O1147" i="3" s="1"/>
  <c r="I1135" i="3"/>
  <c r="O1135" i="3" s="1"/>
  <c r="I1123" i="3"/>
  <c r="O1123" i="3" s="1"/>
  <c r="I1111" i="3"/>
  <c r="O1111" i="3" s="1"/>
  <c r="I1099" i="3"/>
  <c r="O1099" i="3" s="1"/>
  <c r="I1087" i="3"/>
  <c r="O1087" i="3" s="1"/>
  <c r="I1075" i="3"/>
  <c r="O1075" i="3" s="1"/>
  <c r="I1063" i="3"/>
  <c r="O1063" i="3" s="1"/>
  <c r="I1051" i="3"/>
  <c r="O1051" i="3" s="1"/>
  <c r="I1039" i="3"/>
  <c r="O1039" i="3" s="1"/>
  <c r="I1027" i="3"/>
  <c r="O1027" i="3" s="1"/>
  <c r="I1015" i="3"/>
  <c r="O1015" i="3" s="1"/>
  <c r="I1003" i="3"/>
  <c r="O1003" i="3" s="1"/>
  <c r="I991" i="3"/>
  <c r="O991" i="3" s="1"/>
  <c r="I979" i="3"/>
  <c r="O979" i="3" s="1"/>
  <c r="I967" i="3"/>
  <c r="O967" i="3" s="1"/>
  <c r="I955" i="3"/>
  <c r="O955" i="3" s="1"/>
  <c r="I943" i="3"/>
  <c r="O943" i="3" s="1"/>
  <c r="I931" i="3"/>
  <c r="O931" i="3" s="1"/>
  <c r="I919" i="3"/>
  <c r="O919" i="3" s="1"/>
  <c r="I907" i="3"/>
  <c r="O907" i="3" s="1"/>
  <c r="I895" i="3"/>
  <c r="O895" i="3" s="1"/>
  <c r="I883" i="3"/>
  <c r="O883" i="3" s="1"/>
  <c r="I871" i="3"/>
  <c r="O871" i="3" s="1"/>
  <c r="I859" i="3"/>
  <c r="O859" i="3" s="1"/>
  <c r="I847" i="3"/>
  <c r="O847" i="3" s="1"/>
  <c r="I835" i="3"/>
  <c r="O835" i="3" s="1"/>
  <c r="I823" i="3"/>
  <c r="O823" i="3" s="1"/>
  <c r="I811" i="3"/>
  <c r="O811" i="3" s="1"/>
  <c r="I799" i="3"/>
  <c r="O799" i="3" s="1"/>
  <c r="I787" i="3"/>
  <c r="O787" i="3" s="1"/>
  <c r="I775" i="3"/>
  <c r="O775" i="3" s="1"/>
  <c r="I763" i="3"/>
  <c r="O763" i="3" s="1"/>
  <c r="I751" i="3"/>
  <c r="O751" i="3" s="1"/>
  <c r="I739" i="3"/>
  <c r="O739" i="3" s="1"/>
  <c r="I727" i="3"/>
  <c r="O727" i="3" s="1"/>
  <c r="I715" i="3"/>
  <c r="O715" i="3" s="1"/>
  <c r="I703" i="3"/>
  <c r="O703" i="3" s="1"/>
  <c r="I691" i="3"/>
  <c r="O691" i="3" s="1"/>
  <c r="I679" i="3"/>
  <c r="O679" i="3" s="1"/>
  <c r="I667" i="3"/>
  <c r="O667" i="3" s="1"/>
  <c r="I655" i="3"/>
  <c r="O655" i="3" s="1"/>
  <c r="I643" i="3"/>
  <c r="O643" i="3" s="1"/>
  <c r="I631" i="3"/>
  <c r="O631" i="3" s="1"/>
  <c r="I619" i="3"/>
  <c r="O619" i="3" s="1"/>
  <c r="I607" i="3"/>
  <c r="O607" i="3" s="1"/>
  <c r="I595" i="3"/>
  <c r="O595" i="3" s="1"/>
  <c r="I583" i="3"/>
  <c r="O583" i="3" s="1"/>
  <c r="I571" i="3"/>
  <c r="O571" i="3" s="1"/>
  <c r="I559" i="3"/>
  <c r="O559" i="3" s="1"/>
  <c r="I547" i="3"/>
  <c r="O547" i="3" s="1"/>
  <c r="I535" i="3"/>
  <c r="O535" i="3" s="1"/>
  <c r="I523" i="3"/>
  <c r="O523" i="3" s="1"/>
  <c r="I511" i="3"/>
  <c r="O511" i="3" s="1"/>
  <c r="I499" i="3"/>
  <c r="O499" i="3" s="1"/>
  <c r="I487" i="3"/>
  <c r="O487" i="3" s="1"/>
  <c r="I475" i="3"/>
  <c r="O475" i="3" s="1"/>
  <c r="I463" i="3"/>
  <c r="O463" i="3" s="1"/>
  <c r="I451" i="3"/>
  <c r="O451" i="3" s="1"/>
  <c r="I439" i="3"/>
  <c r="O439" i="3" s="1"/>
  <c r="I427" i="3"/>
  <c r="O427" i="3" s="1"/>
  <c r="I415" i="3"/>
  <c r="O415" i="3" s="1"/>
  <c r="I403" i="3"/>
  <c r="O403" i="3" s="1"/>
  <c r="I391" i="3"/>
  <c r="O391" i="3" s="1"/>
  <c r="I379" i="3"/>
  <c r="O379" i="3" s="1"/>
  <c r="I367" i="3"/>
  <c r="O367" i="3" s="1"/>
  <c r="I355" i="3"/>
  <c r="O355" i="3" s="1"/>
  <c r="I343" i="3"/>
  <c r="O343" i="3" s="1"/>
  <c r="I331" i="3"/>
  <c r="O331" i="3" s="1"/>
  <c r="I319" i="3"/>
  <c r="O319" i="3" s="1"/>
  <c r="I307" i="3"/>
  <c r="O307" i="3" s="1"/>
  <c r="I295" i="3"/>
  <c r="O295" i="3" s="1"/>
  <c r="I283" i="3"/>
  <c r="O283" i="3" s="1"/>
  <c r="I271" i="3"/>
  <c r="O271" i="3" s="1"/>
  <c r="I259" i="3"/>
  <c r="O259" i="3" s="1"/>
  <c r="I247" i="3"/>
  <c r="O247" i="3" s="1"/>
  <c r="I235" i="3"/>
  <c r="O235" i="3" s="1"/>
  <c r="I223" i="3"/>
  <c r="O223" i="3" s="1"/>
  <c r="I211" i="3"/>
  <c r="O211" i="3" s="1"/>
  <c r="I199" i="3"/>
  <c r="O199" i="3" s="1"/>
  <c r="I187" i="3"/>
  <c r="O187" i="3" s="1"/>
  <c r="I175" i="3"/>
  <c r="O175" i="3" s="1"/>
  <c r="I163" i="3"/>
  <c r="O163" i="3" s="1"/>
  <c r="I151" i="3"/>
  <c r="O151" i="3" s="1"/>
  <c r="I139" i="3"/>
  <c r="O139" i="3" s="1"/>
  <c r="I127" i="3"/>
  <c r="O127" i="3" s="1"/>
  <c r="I115" i="3"/>
  <c r="O115" i="3" s="1"/>
  <c r="I103" i="3"/>
  <c r="O103" i="3" s="1"/>
  <c r="I91" i="3"/>
  <c r="O91" i="3" s="1"/>
  <c r="I79" i="3"/>
  <c r="O79" i="3" s="1"/>
  <c r="I67" i="3"/>
  <c r="O67" i="3" s="1"/>
  <c r="I55" i="3"/>
  <c r="O55" i="3" s="1"/>
  <c r="I43" i="3"/>
  <c r="O43" i="3" s="1"/>
  <c r="I31" i="3"/>
  <c r="O31" i="3" s="1"/>
  <c r="I19" i="3"/>
  <c r="O19" i="3" s="1"/>
  <c r="I7" i="3"/>
  <c r="O7" i="3" s="1"/>
  <c r="J4030" i="3"/>
  <c r="P4030" i="3" s="1"/>
  <c r="J4018" i="3"/>
  <c r="P4018" i="3" s="1"/>
  <c r="J4006" i="3"/>
  <c r="P4006" i="3" s="1"/>
  <c r="J3994" i="3"/>
  <c r="P3994" i="3" s="1"/>
  <c r="J3982" i="3"/>
  <c r="P3982" i="3" s="1"/>
  <c r="J3970" i="3"/>
  <c r="P3970" i="3" s="1"/>
  <c r="J3958" i="3"/>
  <c r="P3958" i="3" s="1"/>
  <c r="J3946" i="3"/>
  <c r="P3946" i="3" s="1"/>
  <c r="J3934" i="3"/>
  <c r="P3934" i="3" s="1"/>
  <c r="J3922" i="3"/>
  <c r="P3922" i="3" s="1"/>
  <c r="J3910" i="3"/>
  <c r="P3910" i="3" s="1"/>
  <c r="J3898" i="3"/>
  <c r="P3898" i="3" s="1"/>
  <c r="J3886" i="3"/>
  <c r="P3886" i="3" s="1"/>
  <c r="J3874" i="3"/>
  <c r="P3874" i="3" s="1"/>
  <c r="J3862" i="3"/>
  <c r="P3862" i="3" s="1"/>
  <c r="J3850" i="3"/>
  <c r="P3850" i="3" s="1"/>
  <c r="J3838" i="3"/>
  <c r="P3838" i="3" s="1"/>
  <c r="J3826" i="3"/>
  <c r="P3826" i="3" s="1"/>
  <c r="J3814" i="3"/>
  <c r="P3814" i="3" s="1"/>
  <c r="J3802" i="3"/>
  <c r="P3802" i="3" s="1"/>
  <c r="J3790" i="3"/>
  <c r="P3790" i="3" s="1"/>
  <c r="J3778" i="3"/>
  <c r="P3778" i="3" s="1"/>
  <c r="J3766" i="3"/>
  <c r="P3766" i="3" s="1"/>
  <c r="J3754" i="3"/>
  <c r="P3754" i="3" s="1"/>
  <c r="J3742" i="3"/>
  <c r="P3742" i="3" s="1"/>
  <c r="J3730" i="3"/>
  <c r="P3730" i="3" s="1"/>
  <c r="J3718" i="3"/>
  <c r="P3718" i="3" s="1"/>
  <c r="J3706" i="3"/>
  <c r="P3706" i="3" s="1"/>
  <c r="J3694" i="3"/>
  <c r="P3694" i="3" s="1"/>
  <c r="J3682" i="3"/>
  <c r="P3682" i="3" s="1"/>
  <c r="J3670" i="3"/>
  <c r="P3670" i="3" s="1"/>
  <c r="J3658" i="3"/>
  <c r="P3658" i="3" s="1"/>
  <c r="J3646" i="3"/>
  <c r="P3646" i="3" s="1"/>
  <c r="J3634" i="3"/>
  <c r="P3634" i="3" s="1"/>
  <c r="J3622" i="3"/>
  <c r="P3622" i="3" s="1"/>
  <c r="J3610" i="3"/>
  <c r="P3610" i="3" s="1"/>
  <c r="J3598" i="3"/>
  <c r="P3598" i="3" s="1"/>
  <c r="J3586" i="3"/>
  <c r="P3586" i="3" s="1"/>
  <c r="J3574" i="3"/>
  <c r="P3574" i="3" s="1"/>
  <c r="J3562" i="3"/>
  <c r="P3562" i="3" s="1"/>
  <c r="J3550" i="3"/>
  <c r="P3550" i="3" s="1"/>
  <c r="J3538" i="3"/>
  <c r="P3538" i="3" s="1"/>
  <c r="J3526" i="3"/>
  <c r="P3526" i="3" s="1"/>
  <c r="J3514" i="3"/>
  <c r="P3514" i="3" s="1"/>
  <c r="J3502" i="3"/>
  <c r="P3502" i="3" s="1"/>
  <c r="J3490" i="3"/>
  <c r="P3490" i="3" s="1"/>
  <c r="J3478" i="3"/>
  <c r="P3478" i="3" s="1"/>
  <c r="J3466" i="3"/>
  <c r="P3466" i="3" s="1"/>
  <c r="J3454" i="3"/>
  <c r="P3454" i="3" s="1"/>
  <c r="J3442" i="3"/>
  <c r="P3442" i="3" s="1"/>
  <c r="J3430" i="3"/>
  <c r="P3430" i="3" s="1"/>
  <c r="J3418" i="3"/>
  <c r="P3418" i="3" s="1"/>
  <c r="J3406" i="3"/>
  <c r="P3406" i="3" s="1"/>
  <c r="J3394" i="3"/>
  <c r="P3394" i="3" s="1"/>
  <c r="J3382" i="3"/>
  <c r="P3382" i="3" s="1"/>
  <c r="J3370" i="3"/>
  <c r="P3370" i="3" s="1"/>
  <c r="J3358" i="3"/>
  <c r="P3358" i="3" s="1"/>
  <c r="J3346" i="3"/>
  <c r="P3346" i="3" s="1"/>
  <c r="J3334" i="3"/>
  <c r="P3334" i="3" s="1"/>
  <c r="J3322" i="3"/>
  <c r="P3322" i="3" s="1"/>
  <c r="J3310" i="3"/>
  <c r="P3310" i="3" s="1"/>
  <c r="J3298" i="3"/>
  <c r="P3298" i="3" s="1"/>
  <c r="J3286" i="3"/>
  <c r="P3286" i="3" s="1"/>
  <c r="J3274" i="3"/>
  <c r="P3274" i="3" s="1"/>
  <c r="J3262" i="3"/>
  <c r="P3262" i="3" s="1"/>
  <c r="J3250" i="3"/>
  <c r="P3250" i="3" s="1"/>
  <c r="J3238" i="3"/>
  <c r="P3238" i="3" s="1"/>
  <c r="J3226" i="3"/>
  <c r="P3226" i="3" s="1"/>
  <c r="J3214" i="3"/>
  <c r="P3214" i="3" s="1"/>
  <c r="J3202" i="3"/>
  <c r="P3202" i="3" s="1"/>
  <c r="J3190" i="3"/>
  <c r="P3190" i="3" s="1"/>
  <c r="J3178" i="3"/>
  <c r="P3178" i="3" s="1"/>
  <c r="J3166" i="3"/>
  <c r="P3166" i="3" s="1"/>
  <c r="J3154" i="3"/>
  <c r="P3154" i="3" s="1"/>
  <c r="J3142" i="3"/>
  <c r="P3142" i="3" s="1"/>
  <c r="J3130" i="3"/>
  <c r="P3130" i="3" s="1"/>
  <c r="J3118" i="3"/>
  <c r="P3118" i="3" s="1"/>
  <c r="J3106" i="3"/>
  <c r="P3106" i="3" s="1"/>
  <c r="J3094" i="3"/>
  <c r="P3094" i="3" s="1"/>
  <c r="J3082" i="3"/>
  <c r="P3082" i="3" s="1"/>
  <c r="J3070" i="3"/>
  <c r="P3070" i="3" s="1"/>
  <c r="J3058" i="3"/>
  <c r="P3058" i="3" s="1"/>
  <c r="J3046" i="3"/>
  <c r="P3046" i="3" s="1"/>
  <c r="J3034" i="3"/>
  <c r="P3034" i="3" s="1"/>
  <c r="J3022" i="3"/>
  <c r="P3022" i="3" s="1"/>
  <c r="J3010" i="3"/>
  <c r="P3010" i="3" s="1"/>
  <c r="J2998" i="3"/>
  <c r="P2998" i="3" s="1"/>
  <c r="J2986" i="3"/>
  <c r="P2986" i="3" s="1"/>
  <c r="J2974" i="3"/>
  <c r="P2974" i="3" s="1"/>
  <c r="J2962" i="3"/>
  <c r="P2962" i="3" s="1"/>
  <c r="J2950" i="3"/>
  <c r="P2950" i="3" s="1"/>
  <c r="J2938" i="3"/>
  <c r="P2938" i="3" s="1"/>
  <c r="J2926" i="3"/>
  <c r="P2926" i="3" s="1"/>
  <c r="J2914" i="3"/>
  <c r="P2914" i="3" s="1"/>
  <c r="J2902" i="3"/>
  <c r="P2902" i="3" s="1"/>
  <c r="J2890" i="3"/>
  <c r="P2890" i="3" s="1"/>
  <c r="J2878" i="3"/>
  <c r="P2878" i="3" s="1"/>
  <c r="J2866" i="3"/>
  <c r="P2866" i="3" s="1"/>
  <c r="J2854" i="3"/>
  <c r="P2854" i="3" s="1"/>
  <c r="J2842" i="3"/>
  <c r="P2842" i="3" s="1"/>
  <c r="J2830" i="3"/>
  <c r="P2830" i="3" s="1"/>
  <c r="J2818" i="3"/>
  <c r="P2818" i="3" s="1"/>
  <c r="J2806" i="3"/>
  <c r="P2806" i="3" s="1"/>
  <c r="J2794" i="3"/>
  <c r="P2794" i="3" s="1"/>
  <c r="J2782" i="3"/>
  <c r="P2782" i="3" s="1"/>
  <c r="J2770" i="3"/>
  <c r="P2770" i="3" s="1"/>
  <c r="J2758" i="3"/>
  <c r="P2758" i="3" s="1"/>
  <c r="J2746" i="3"/>
  <c r="P2746" i="3" s="1"/>
  <c r="J2734" i="3"/>
  <c r="P2734" i="3" s="1"/>
  <c r="J2722" i="3"/>
  <c r="P2722" i="3" s="1"/>
  <c r="J2710" i="3"/>
  <c r="P2710" i="3" s="1"/>
  <c r="J2698" i="3"/>
  <c r="P2698" i="3" s="1"/>
  <c r="J2686" i="3"/>
  <c r="P2686" i="3" s="1"/>
  <c r="J2674" i="3"/>
  <c r="P2674" i="3" s="1"/>
  <c r="J2662" i="3"/>
  <c r="P2662" i="3" s="1"/>
  <c r="J2650" i="3"/>
  <c r="P2650" i="3" s="1"/>
  <c r="J2638" i="3"/>
  <c r="P2638" i="3" s="1"/>
  <c r="J2626" i="3"/>
  <c r="P2626" i="3" s="1"/>
  <c r="J2614" i="3"/>
  <c r="P2614" i="3" s="1"/>
  <c r="J2602" i="3"/>
  <c r="P2602" i="3" s="1"/>
  <c r="J2590" i="3"/>
  <c r="P2590" i="3" s="1"/>
  <c r="J2578" i="3"/>
  <c r="P2578" i="3" s="1"/>
  <c r="J2566" i="3"/>
  <c r="P2566" i="3" s="1"/>
  <c r="J2554" i="3"/>
  <c r="P2554" i="3" s="1"/>
  <c r="J2542" i="3"/>
  <c r="P2542" i="3" s="1"/>
  <c r="J2530" i="3"/>
  <c r="P2530" i="3" s="1"/>
  <c r="J2518" i="3"/>
  <c r="P2518" i="3" s="1"/>
  <c r="J2506" i="3"/>
  <c r="P2506" i="3" s="1"/>
  <c r="J2494" i="3"/>
  <c r="P2494" i="3" s="1"/>
  <c r="J2482" i="3"/>
  <c r="P2482" i="3" s="1"/>
  <c r="J2470" i="3"/>
  <c r="P2470" i="3" s="1"/>
  <c r="J2458" i="3"/>
  <c r="P2458" i="3" s="1"/>
  <c r="J2446" i="3"/>
  <c r="P2446" i="3" s="1"/>
  <c r="J2434" i="3"/>
  <c r="P2434" i="3" s="1"/>
  <c r="J2422" i="3"/>
  <c r="P2422" i="3" s="1"/>
  <c r="J2410" i="3"/>
  <c r="P2410" i="3" s="1"/>
  <c r="J2398" i="3"/>
  <c r="P2398" i="3" s="1"/>
  <c r="J2386" i="3"/>
  <c r="P2386" i="3" s="1"/>
  <c r="J2374" i="3"/>
  <c r="P2374" i="3" s="1"/>
  <c r="J2362" i="3"/>
  <c r="P2362" i="3" s="1"/>
  <c r="J2350" i="3"/>
  <c r="P2350" i="3" s="1"/>
  <c r="J2338" i="3"/>
  <c r="P2338" i="3" s="1"/>
  <c r="J2326" i="3"/>
  <c r="P2326" i="3" s="1"/>
  <c r="J2314" i="3"/>
  <c r="P2314" i="3" s="1"/>
  <c r="J2302" i="3"/>
  <c r="P2302" i="3" s="1"/>
  <c r="J2290" i="3"/>
  <c r="P2290" i="3" s="1"/>
  <c r="J2278" i="3"/>
  <c r="P2278" i="3" s="1"/>
  <c r="J2266" i="3"/>
  <c r="P2266" i="3" s="1"/>
  <c r="J2254" i="3"/>
  <c r="P2254" i="3" s="1"/>
  <c r="J2242" i="3"/>
  <c r="P2242" i="3" s="1"/>
  <c r="J2230" i="3"/>
  <c r="P2230" i="3" s="1"/>
  <c r="J2218" i="3"/>
  <c r="P2218" i="3" s="1"/>
  <c r="J2206" i="3"/>
  <c r="P2206" i="3" s="1"/>
  <c r="J2194" i="3"/>
  <c r="P2194" i="3" s="1"/>
  <c r="J2182" i="3"/>
  <c r="P2182" i="3" s="1"/>
  <c r="J2170" i="3"/>
  <c r="P2170" i="3" s="1"/>
  <c r="J2158" i="3"/>
  <c r="P2158" i="3" s="1"/>
  <c r="J2146" i="3"/>
  <c r="P2146" i="3" s="1"/>
  <c r="J2134" i="3"/>
  <c r="P2134" i="3" s="1"/>
  <c r="J2122" i="3"/>
  <c r="P2122" i="3" s="1"/>
  <c r="J2110" i="3"/>
  <c r="P2110" i="3" s="1"/>
  <c r="J2098" i="3"/>
  <c r="P2098" i="3" s="1"/>
  <c r="J2086" i="3"/>
  <c r="P2086" i="3" s="1"/>
  <c r="J2074" i="3"/>
  <c r="P2074" i="3" s="1"/>
  <c r="J2062" i="3"/>
  <c r="P2062" i="3" s="1"/>
  <c r="J2050" i="3"/>
  <c r="P2050" i="3" s="1"/>
  <c r="J2038" i="3"/>
  <c r="P2038" i="3" s="1"/>
  <c r="J2026" i="3"/>
  <c r="P2026" i="3" s="1"/>
  <c r="J2014" i="3"/>
  <c r="P2014" i="3" s="1"/>
  <c r="J2002" i="3"/>
  <c r="P2002" i="3" s="1"/>
  <c r="J1990" i="3"/>
  <c r="P1990" i="3" s="1"/>
  <c r="J1978" i="3"/>
  <c r="P1978" i="3" s="1"/>
  <c r="J1966" i="3"/>
  <c r="P1966" i="3" s="1"/>
  <c r="J1954" i="3"/>
  <c r="P1954" i="3" s="1"/>
  <c r="J1942" i="3"/>
  <c r="P1942" i="3" s="1"/>
  <c r="J1930" i="3"/>
  <c r="P1930" i="3" s="1"/>
  <c r="J1918" i="3"/>
  <c r="P1918" i="3" s="1"/>
  <c r="J1906" i="3"/>
  <c r="P1906" i="3" s="1"/>
  <c r="J1894" i="3"/>
  <c r="P1894" i="3" s="1"/>
  <c r="J1882" i="3"/>
  <c r="P1882" i="3" s="1"/>
  <c r="J1870" i="3"/>
  <c r="P1870" i="3" s="1"/>
  <c r="J1858" i="3"/>
  <c r="P1858" i="3" s="1"/>
  <c r="J1846" i="3"/>
  <c r="P1846" i="3" s="1"/>
  <c r="J1834" i="3"/>
  <c r="P1834" i="3" s="1"/>
  <c r="J1822" i="3"/>
  <c r="P1822" i="3" s="1"/>
  <c r="J1810" i="3"/>
  <c r="P1810" i="3" s="1"/>
  <c r="J1798" i="3"/>
  <c r="P1798" i="3" s="1"/>
  <c r="J1786" i="3"/>
  <c r="P1786" i="3" s="1"/>
  <c r="J1774" i="3"/>
  <c r="P1774" i="3" s="1"/>
  <c r="J1762" i="3"/>
  <c r="P1762" i="3" s="1"/>
  <c r="J1750" i="3"/>
  <c r="P1750" i="3" s="1"/>
  <c r="J1738" i="3"/>
  <c r="P1738" i="3" s="1"/>
  <c r="J1726" i="3"/>
  <c r="P1726" i="3" s="1"/>
  <c r="J1714" i="3"/>
  <c r="P1714" i="3" s="1"/>
  <c r="J1702" i="3"/>
  <c r="P1702" i="3" s="1"/>
  <c r="J1690" i="3"/>
  <c r="P1690" i="3" s="1"/>
  <c r="J1678" i="3"/>
  <c r="P1678" i="3" s="1"/>
  <c r="J1666" i="3"/>
  <c r="P1666" i="3" s="1"/>
  <c r="J1654" i="3"/>
  <c r="P1654" i="3" s="1"/>
  <c r="J1642" i="3"/>
  <c r="P1642" i="3" s="1"/>
  <c r="J1630" i="3"/>
  <c r="P1630" i="3" s="1"/>
  <c r="J1618" i="3"/>
  <c r="P1618" i="3" s="1"/>
  <c r="J1606" i="3"/>
  <c r="P1606" i="3" s="1"/>
  <c r="J1594" i="3"/>
  <c r="P1594" i="3" s="1"/>
  <c r="J1582" i="3"/>
  <c r="P1582" i="3" s="1"/>
  <c r="J1570" i="3"/>
  <c r="P1570" i="3" s="1"/>
  <c r="J1558" i="3"/>
  <c r="P1558" i="3" s="1"/>
  <c r="J1546" i="3"/>
  <c r="P1546" i="3" s="1"/>
  <c r="J1534" i="3"/>
  <c r="P1534" i="3" s="1"/>
  <c r="J1522" i="3"/>
  <c r="P1522" i="3" s="1"/>
  <c r="J1510" i="3"/>
  <c r="P1510" i="3" s="1"/>
  <c r="J1498" i="3"/>
  <c r="P1498" i="3" s="1"/>
  <c r="J1486" i="3"/>
  <c r="P1486" i="3" s="1"/>
  <c r="J1474" i="3"/>
  <c r="P1474" i="3" s="1"/>
  <c r="J1462" i="3"/>
  <c r="P1462" i="3" s="1"/>
  <c r="J1450" i="3"/>
  <c r="P1450" i="3" s="1"/>
  <c r="J1438" i="3"/>
  <c r="P1438" i="3" s="1"/>
  <c r="J1426" i="3"/>
  <c r="P1426" i="3" s="1"/>
  <c r="J1414" i="3"/>
  <c r="P1414" i="3" s="1"/>
  <c r="J1402" i="3"/>
  <c r="P1402" i="3" s="1"/>
  <c r="J1390" i="3"/>
  <c r="P1390" i="3" s="1"/>
  <c r="J1378" i="3"/>
  <c r="P1378" i="3" s="1"/>
  <c r="J1366" i="3"/>
  <c r="P1366" i="3" s="1"/>
  <c r="J1354" i="3"/>
  <c r="P1354" i="3" s="1"/>
  <c r="J1342" i="3"/>
  <c r="P1342" i="3" s="1"/>
  <c r="J1330" i="3"/>
  <c r="P1330" i="3" s="1"/>
  <c r="J1318" i="3"/>
  <c r="P1318" i="3" s="1"/>
  <c r="J1306" i="3"/>
  <c r="P1306" i="3" s="1"/>
  <c r="J1294" i="3"/>
  <c r="P1294" i="3" s="1"/>
  <c r="J1282" i="3"/>
  <c r="P1282" i="3" s="1"/>
  <c r="J1270" i="3"/>
  <c r="P1270" i="3" s="1"/>
  <c r="J1258" i="3"/>
  <c r="P1258" i="3" s="1"/>
  <c r="J1246" i="3"/>
  <c r="P1246" i="3" s="1"/>
  <c r="J1234" i="3"/>
  <c r="P1234" i="3" s="1"/>
  <c r="J1222" i="3"/>
  <c r="P1222" i="3" s="1"/>
  <c r="J1210" i="3"/>
  <c r="P1210" i="3" s="1"/>
  <c r="J1198" i="3"/>
  <c r="P1198" i="3" s="1"/>
  <c r="J1186" i="3"/>
  <c r="P1186" i="3" s="1"/>
  <c r="J1174" i="3"/>
  <c r="P1174" i="3" s="1"/>
  <c r="J1162" i="3"/>
  <c r="P1162" i="3" s="1"/>
  <c r="J1150" i="3"/>
  <c r="P1150" i="3" s="1"/>
  <c r="J1138" i="3"/>
  <c r="P1138" i="3" s="1"/>
  <c r="J1126" i="3"/>
  <c r="P1126" i="3" s="1"/>
  <c r="J1114" i="3"/>
  <c r="P1114" i="3" s="1"/>
  <c r="J1102" i="3"/>
  <c r="P1102" i="3" s="1"/>
  <c r="J1090" i="3"/>
  <c r="P1090" i="3" s="1"/>
  <c r="J1078" i="3"/>
  <c r="P1078" i="3" s="1"/>
  <c r="J1066" i="3"/>
  <c r="P1066" i="3" s="1"/>
  <c r="J1054" i="3"/>
  <c r="P1054" i="3" s="1"/>
  <c r="J1042" i="3"/>
  <c r="P1042" i="3" s="1"/>
  <c r="J1030" i="3"/>
  <c r="P1030" i="3" s="1"/>
  <c r="J1018" i="3"/>
  <c r="P1018" i="3" s="1"/>
  <c r="J1006" i="3"/>
  <c r="P1006" i="3" s="1"/>
  <c r="J994" i="3"/>
  <c r="P994" i="3" s="1"/>
  <c r="J982" i="3"/>
  <c r="P982" i="3" s="1"/>
  <c r="J970" i="3"/>
  <c r="P970" i="3" s="1"/>
  <c r="J958" i="3"/>
  <c r="P958" i="3" s="1"/>
  <c r="J946" i="3"/>
  <c r="P946" i="3" s="1"/>
  <c r="J934" i="3"/>
  <c r="P934" i="3" s="1"/>
  <c r="J922" i="3"/>
  <c r="P922" i="3" s="1"/>
  <c r="J910" i="3"/>
  <c r="P910" i="3" s="1"/>
  <c r="J898" i="3"/>
  <c r="P898" i="3" s="1"/>
  <c r="J886" i="3"/>
  <c r="P886" i="3" s="1"/>
  <c r="J874" i="3"/>
  <c r="P874" i="3" s="1"/>
  <c r="J862" i="3"/>
  <c r="P862" i="3" s="1"/>
  <c r="J850" i="3"/>
  <c r="P850" i="3" s="1"/>
  <c r="J838" i="3"/>
  <c r="P838" i="3" s="1"/>
  <c r="J826" i="3"/>
  <c r="P826" i="3" s="1"/>
  <c r="J814" i="3"/>
  <c r="P814" i="3" s="1"/>
  <c r="J802" i="3"/>
  <c r="P802" i="3" s="1"/>
  <c r="J790" i="3"/>
  <c r="P790" i="3" s="1"/>
  <c r="P3057" i="3"/>
  <c r="P3045" i="3"/>
  <c r="P3033" i="3"/>
  <c r="P3021" i="3"/>
  <c r="P3009" i="3"/>
  <c r="P2997" i="3"/>
  <c r="P2985" i="3"/>
  <c r="P2973" i="3"/>
  <c r="P2961" i="3"/>
  <c r="P2949" i="3"/>
  <c r="P2937" i="3"/>
  <c r="P2925" i="3"/>
  <c r="P2913" i="3"/>
  <c r="P2901" i="3"/>
  <c r="P2889" i="3"/>
  <c r="P2877" i="3"/>
  <c r="P2865" i="3"/>
  <c r="P2853" i="3"/>
  <c r="P2841" i="3"/>
  <c r="P2829" i="3"/>
  <c r="P2817" i="3"/>
  <c r="P2805" i="3"/>
  <c r="P2793" i="3"/>
  <c r="P2781" i="3"/>
  <c r="P2769" i="3"/>
  <c r="P2757" i="3"/>
  <c r="P2745" i="3"/>
  <c r="P2733" i="3"/>
  <c r="P2721" i="3"/>
  <c r="P2709" i="3"/>
  <c r="P2697" i="3"/>
  <c r="P2685" i="3"/>
  <c r="P2673" i="3"/>
  <c r="P2661" i="3"/>
  <c r="P2649" i="3"/>
  <c r="P2637" i="3"/>
  <c r="P2625" i="3"/>
  <c r="P2613" i="3"/>
  <c r="P2601" i="3"/>
  <c r="P2589" i="3"/>
  <c r="P2577" i="3"/>
  <c r="P2565" i="3"/>
  <c r="P2553" i="3"/>
  <c r="P2541" i="3"/>
  <c r="P2529" i="3"/>
  <c r="P2517" i="3"/>
  <c r="P2505" i="3"/>
  <c r="P2493" i="3"/>
  <c r="P2481" i="3"/>
  <c r="P2469" i="3"/>
  <c r="P2457" i="3"/>
  <c r="P2445" i="3"/>
  <c r="P2433" i="3"/>
  <c r="P2421" i="3"/>
  <c r="P2409" i="3"/>
  <c r="P2397" i="3"/>
  <c r="P2385" i="3"/>
  <c r="P2373" i="3"/>
  <c r="P2361" i="3"/>
  <c r="P2349" i="3"/>
  <c r="P2337" i="3"/>
  <c r="P2325" i="3"/>
  <c r="P2313" i="3"/>
  <c r="P2301" i="3"/>
  <c r="P2289" i="3"/>
  <c r="P2277" i="3"/>
  <c r="P2265" i="3"/>
  <c r="P2253" i="3"/>
  <c r="P2241" i="3"/>
  <c r="P2229" i="3"/>
  <c r="P2217" i="3"/>
  <c r="P2205" i="3"/>
  <c r="P2193" i="3"/>
  <c r="P2181" i="3"/>
  <c r="P2169" i="3"/>
  <c r="P2157" i="3"/>
  <c r="P2145" i="3"/>
  <c r="P2133" i="3"/>
  <c r="P2121" i="3"/>
  <c r="P2109" i="3"/>
  <c r="P2097" i="3"/>
  <c r="P2085" i="3"/>
  <c r="P2073" i="3"/>
  <c r="P2061" i="3"/>
  <c r="P2049" i="3"/>
  <c r="P2037" i="3"/>
  <c r="P2025" i="3"/>
  <c r="P2013" i="3"/>
  <c r="P2001" i="3"/>
  <c r="P1989" i="3"/>
  <c r="P1977" i="3"/>
  <c r="P1965" i="3"/>
  <c r="P1953" i="3"/>
  <c r="P1941" i="3"/>
  <c r="P1929" i="3"/>
  <c r="P1917" i="3"/>
  <c r="P1905" i="3"/>
  <c r="P1893" i="3"/>
  <c r="P1881" i="3"/>
  <c r="P1869" i="3"/>
  <c r="P1857" i="3"/>
  <c r="P1845" i="3"/>
  <c r="P1833" i="3"/>
  <c r="P1821" i="3"/>
  <c r="P1809" i="3"/>
  <c r="P1797" i="3"/>
  <c r="P1785" i="3"/>
  <c r="P1773" i="3"/>
  <c r="P1761" i="3"/>
  <c r="P1749" i="3"/>
  <c r="P1737" i="3"/>
  <c r="P1725" i="3"/>
  <c r="P1713" i="3"/>
  <c r="P1701" i="3"/>
  <c r="P1689" i="3"/>
  <c r="P1677" i="3"/>
  <c r="P1665" i="3"/>
  <c r="P1653" i="3"/>
  <c r="P1641" i="3"/>
  <c r="P1629" i="3"/>
  <c r="P1617" i="3"/>
  <c r="P1605" i="3"/>
  <c r="P1593" i="3"/>
  <c r="P1581" i="3"/>
  <c r="P1569" i="3"/>
  <c r="P1557" i="3"/>
  <c r="P1545" i="3"/>
  <c r="P1533" i="3"/>
  <c r="P1521" i="3"/>
  <c r="P1509" i="3"/>
  <c r="P1497" i="3"/>
  <c r="P1485" i="3"/>
  <c r="P1473" i="3"/>
  <c r="P1461" i="3"/>
  <c r="P1449" i="3"/>
  <c r="P1437" i="3"/>
  <c r="P1425" i="3"/>
  <c r="P1413" i="3"/>
  <c r="P1401" i="3"/>
  <c r="P1389" i="3"/>
  <c r="P1377" i="3"/>
  <c r="P1365" i="3"/>
  <c r="P1353" i="3"/>
  <c r="P1341" i="3"/>
  <c r="P1329" i="3"/>
  <c r="P1317" i="3"/>
  <c r="P1305" i="3"/>
  <c r="P1293" i="3"/>
  <c r="P1281" i="3"/>
  <c r="P1269" i="3"/>
  <c r="P1257" i="3"/>
  <c r="P1245" i="3"/>
  <c r="P1233" i="3"/>
  <c r="P1221" i="3"/>
  <c r="P1209" i="3"/>
  <c r="P1197" i="3"/>
  <c r="P1185" i="3"/>
  <c r="P1173" i="3"/>
  <c r="P1161" i="3"/>
  <c r="P1149" i="3"/>
  <c r="P1137" i="3"/>
  <c r="P1125" i="3"/>
  <c r="P1113" i="3"/>
  <c r="P1101" i="3"/>
  <c r="P1089" i="3"/>
  <c r="P1077" i="3"/>
  <c r="P1065" i="3"/>
  <c r="P1053" i="3"/>
  <c r="P1041" i="3"/>
  <c r="P1029" i="3"/>
  <c r="P1017" i="3"/>
  <c r="P1005" i="3"/>
  <c r="P993" i="3"/>
  <c r="P981" i="3"/>
  <c r="P969" i="3"/>
  <c r="P957" i="3"/>
  <c r="P945" i="3"/>
  <c r="P933" i="3"/>
  <c r="P921" i="3"/>
  <c r="P909" i="3"/>
  <c r="P897" i="3"/>
  <c r="P885" i="3"/>
  <c r="P873" i="3"/>
  <c r="P861" i="3"/>
  <c r="P849" i="3"/>
  <c r="P837" i="3"/>
  <c r="P825" i="3"/>
  <c r="P813" i="3"/>
  <c r="P801" i="3"/>
  <c r="P789" i="3"/>
  <c r="P777" i="3"/>
  <c r="P765" i="3"/>
  <c r="P753" i="3"/>
  <c r="P741" i="3"/>
  <c r="P729" i="3"/>
  <c r="P717" i="3"/>
  <c r="P705" i="3"/>
  <c r="P693" i="3"/>
  <c r="P681" i="3"/>
  <c r="P669" i="3"/>
  <c r="P657" i="3"/>
  <c r="P645" i="3"/>
  <c r="P633" i="3"/>
  <c r="P621" i="3"/>
  <c r="P609" i="3"/>
  <c r="P597" i="3"/>
  <c r="P585" i="3"/>
  <c r="P573" i="3"/>
  <c r="P561" i="3"/>
  <c r="P549" i="3"/>
  <c r="P537" i="3"/>
  <c r="P525" i="3"/>
  <c r="P513" i="3"/>
  <c r="P501" i="3"/>
  <c r="P489" i="3"/>
  <c r="P477" i="3"/>
  <c r="P465" i="3"/>
  <c r="P453" i="3"/>
  <c r="P441" i="3"/>
  <c r="P429" i="3"/>
  <c r="P417" i="3"/>
  <c r="P405" i="3"/>
  <c r="P393" i="3"/>
  <c r="P381" i="3"/>
  <c r="P369" i="3"/>
  <c r="P357" i="3"/>
  <c r="P345" i="3"/>
  <c r="P333" i="3"/>
  <c r="P321" i="3"/>
  <c r="P309" i="3"/>
  <c r="P297" i="3"/>
  <c r="P285" i="3"/>
  <c r="P273" i="3"/>
  <c r="P261" i="3"/>
  <c r="P249" i="3"/>
  <c r="P237" i="3"/>
  <c r="P225" i="3"/>
  <c r="P213" i="3"/>
  <c r="P201" i="3"/>
  <c r="P189" i="3"/>
  <c r="P177" i="3"/>
  <c r="P165" i="3"/>
  <c r="P153" i="3"/>
  <c r="P141" i="3"/>
  <c r="P129" i="3"/>
  <c r="P117" i="3"/>
  <c r="P105" i="3"/>
  <c r="P93" i="3"/>
  <c r="P81" i="3"/>
  <c r="P69" i="3"/>
  <c r="P57" i="3"/>
  <c r="P45" i="3"/>
  <c r="P33" i="3"/>
  <c r="P21" i="3"/>
  <c r="P9" i="3"/>
  <c r="Q4029" i="3"/>
  <c r="Q4017" i="3"/>
  <c r="Q4005" i="3"/>
  <c r="Q3993" i="3"/>
  <c r="Q3981" i="3"/>
  <c r="Q3969" i="3"/>
  <c r="Q3957" i="3"/>
  <c r="Q3945" i="3"/>
  <c r="Q3933" i="3"/>
  <c r="Q3921" i="3"/>
  <c r="Q3909" i="3"/>
  <c r="Q3897" i="3"/>
  <c r="Q3885" i="3"/>
  <c r="Q3873" i="3"/>
  <c r="Q3861" i="3"/>
  <c r="Q3849" i="3"/>
  <c r="Q3837" i="3"/>
  <c r="Q3825" i="3"/>
  <c r="Q3813" i="3"/>
  <c r="Q3801" i="3"/>
  <c r="Q3789" i="3"/>
  <c r="Q3777" i="3"/>
  <c r="Q3765" i="3"/>
  <c r="Q3753" i="3"/>
  <c r="Q3741" i="3"/>
  <c r="Q3729" i="3"/>
  <c r="Q3717" i="3"/>
  <c r="Q3705" i="3"/>
  <c r="Q3693" i="3"/>
  <c r="Q3681" i="3"/>
  <c r="Q3669" i="3"/>
  <c r="Q3657" i="3"/>
  <c r="Q3645" i="3"/>
  <c r="Q3633" i="3"/>
  <c r="Q3621" i="3"/>
  <c r="Q3609" i="3"/>
  <c r="Q3597" i="3"/>
  <c r="Q3585" i="3"/>
  <c r="Q3573" i="3"/>
  <c r="Q3561" i="3"/>
  <c r="Q3549" i="3"/>
  <c r="Q3537" i="3"/>
  <c r="Q3525" i="3"/>
  <c r="Q3513" i="3"/>
  <c r="Q3501" i="3"/>
  <c r="Q3489" i="3"/>
  <c r="Q3477" i="3"/>
  <c r="Q3465" i="3"/>
  <c r="Q3453" i="3"/>
  <c r="Q3441" i="3"/>
  <c r="Q3429" i="3"/>
  <c r="Q3417" i="3"/>
  <c r="Q3405" i="3"/>
  <c r="Q3393" i="3"/>
  <c r="Q3381" i="3"/>
  <c r="Q3369" i="3"/>
  <c r="Q3357" i="3"/>
  <c r="Q3345" i="3"/>
  <c r="Q3333" i="3"/>
  <c r="Q3321" i="3"/>
  <c r="Q3309" i="3"/>
  <c r="Q3297" i="3"/>
  <c r="Q3285" i="3"/>
  <c r="Q3273" i="3"/>
  <c r="Q3261" i="3"/>
  <c r="Q3249" i="3"/>
  <c r="Q3237" i="3"/>
  <c r="Q3225" i="3"/>
  <c r="Q3213" i="3"/>
  <c r="Q3201" i="3"/>
  <c r="Q3189" i="3"/>
  <c r="Q3177" i="3"/>
  <c r="Q3165" i="3"/>
  <c r="Q3153" i="3"/>
  <c r="Q3141" i="3"/>
  <c r="Q3129" i="3"/>
  <c r="Q3117" i="3"/>
  <c r="Q3105" i="3"/>
  <c r="Q3093" i="3"/>
  <c r="Q3081" i="3"/>
  <c r="Q3069" i="3"/>
  <c r="Q3057" i="3"/>
  <c r="Q3045" i="3"/>
  <c r="Q3033" i="3"/>
  <c r="Q3021" i="3"/>
  <c r="Q3009" i="3"/>
  <c r="Q2997" i="3"/>
  <c r="Q2985" i="3"/>
  <c r="Q2973" i="3"/>
  <c r="Q2961" i="3"/>
  <c r="Q2949" i="3"/>
  <c r="Q2937" i="3"/>
  <c r="Q2925" i="3"/>
  <c r="Q2913" i="3"/>
  <c r="Q2901" i="3"/>
  <c r="Q2889" i="3"/>
  <c r="Q2877" i="3"/>
  <c r="Q2865" i="3"/>
  <c r="Q2853" i="3"/>
  <c r="Q2841" i="3"/>
  <c r="Q2829" i="3"/>
  <c r="Q2817" i="3"/>
  <c r="Q2805" i="3"/>
  <c r="Q2793" i="3"/>
  <c r="Q2781" i="3"/>
  <c r="Q2769" i="3"/>
  <c r="Q2757" i="3"/>
  <c r="Q2745" i="3"/>
  <c r="Q2733" i="3"/>
  <c r="Q2721" i="3"/>
  <c r="Q2709" i="3"/>
  <c r="Q2697" i="3"/>
  <c r="Q2685" i="3"/>
  <c r="Q2673" i="3"/>
  <c r="Q2661" i="3"/>
  <c r="Q2649" i="3"/>
  <c r="Q2637" i="3"/>
  <c r="Q2625" i="3"/>
  <c r="Q2613" i="3"/>
  <c r="Q2601" i="3"/>
  <c r="Q2589" i="3"/>
  <c r="Q2577" i="3"/>
  <c r="Q2565" i="3"/>
  <c r="Q2553" i="3"/>
  <c r="Q2541" i="3"/>
  <c r="Q2529" i="3"/>
  <c r="Q2517" i="3"/>
  <c r="Q2505" i="3"/>
  <c r="Q2493" i="3"/>
  <c r="Q2481" i="3"/>
  <c r="Q2469" i="3"/>
  <c r="Q2457" i="3"/>
  <c r="Q2445" i="3"/>
  <c r="Q2433" i="3"/>
  <c r="Q2421" i="3"/>
  <c r="Q2409" i="3"/>
  <c r="Q2397" i="3"/>
  <c r="Q2385" i="3"/>
  <c r="Q2373" i="3"/>
  <c r="Q2361" i="3"/>
  <c r="Q2349" i="3"/>
  <c r="Q2337" i="3"/>
  <c r="Q2325" i="3"/>
  <c r="Q2313" i="3"/>
  <c r="Q2301" i="3"/>
  <c r="Q2289" i="3"/>
  <c r="Q2277" i="3"/>
  <c r="Q2265" i="3"/>
  <c r="Q2253" i="3"/>
  <c r="Q2241" i="3"/>
  <c r="Q2229" i="3"/>
  <c r="Q2217" i="3"/>
  <c r="Q2205" i="3"/>
  <c r="Q2193" i="3"/>
  <c r="Q2181" i="3"/>
  <c r="Q2169" i="3"/>
  <c r="Q2157" i="3"/>
  <c r="Q2145" i="3"/>
  <c r="Q2133" i="3"/>
  <c r="Q2121" i="3"/>
  <c r="Q2109" i="3"/>
  <c r="Q2097" i="3"/>
  <c r="Q2085" i="3"/>
  <c r="Q2073" i="3"/>
  <c r="Q2061" i="3"/>
  <c r="Q2049" i="3"/>
  <c r="Q2037" i="3"/>
  <c r="Q2025" i="3"/>
  <c r="Q2013" i="3"/>
  <c r="Q2001" i="3"/>
  <c r="Q1989" i="3"/>
  <c r="Q1977" i="3"/>
  <c r="Q1965" i="3"/>
  <c r="Q1953" i="3"/>
  <c r="Q1941" i="3"/>
  <c r="Q1929" i="3"/>
  <c r="Q1917" i="3"/>
  <c r="Q1905" i="3"/>
  <c r="Q1893" i="3"/>
  <c r="Q1881" i="3"/>
  <c r="Q1869" i="3"/>
  <c r="Q1857" i="3"/>
  <c r="Q1845" i="3"/>
  <c r="Q1833" i="3"/>
  <c r="Q1821" i="3"/>
  <c r="Q1809" i="3"/>
  <c r="Q1797" i="3"/>
  <c r="Q1785" i="3"/>
  <c r="Q1773" i="3"/>
  <c r="Q1761" i="3"/>
  <c r="Q1749" i="3"/>
  <c r="Q1737" i="3"/>
  <c r="Q1725" i="3"/>
  <c r="Q1713" i="3"/>
  <c r="Q1701" i="3"/>
  <c r="Q1689" i="3"/>
  <c r="Q1677" i="3"/>
  <c r="Q1665" i="3"/>
  <c r="Q1653" i="3"/>
  <c r="Q1641" i="3"/>
  <c r="Q1629" i="3"/>
  <c r="Q1617" i="3"/>
  <c r="Q1605" i="3"/>
  <c r="Q1593" i="3"/>
  <c r="Q1581" i="3"/>
  <c r="Q1569" i="3"/>
  <c r="Q1557" i="3"/>
  <c r="Q1545" i="3"/>
  <c r="Q1533" i="3"/>
  <c r="Q1521" i="3"/>
  <c r="Q1509" i="3"/>
  <c r="Q1497" i="3"/>
  <c r="Q1485" i="3"/>
  <c r="Q1473" i="3"/>
  <c r="Q1461" i="3"/>
  <c r="Q1449" i="3"/>
  <c r="Q1437" i="3"/>
  <c r="Q1425" i="3"/>
  <c r="Q1413" i="3"/>
  <c r="Q1401" i="3"/>
  <c r="Q1389" i="3"/>
  <c r="Q1377" i="3"/>
  <c r="Q1365" i="3"/>
  <c r="Q1353" i="3"/>
  <c r="Q1341" i="3"/>
  <c r="Q1329" i="3"/>
  <c r="Q1317" i="3"/>
  <c r="Q1305" i="3"/>
  <c r="Q1293" i="3"/>
  <c r="Q1281" i="3"/>
  <c r="Q1269" i="3"/>
  <c r="Q1257" i="3"/>
  <c r="Q1245" i="3"/>
  <c r="Q1233" i="3"/>
  <c r="Q1221" i="3"/>
  <c r="Q1209" i="3"/>
  <c r="Q1197" i="3"/>
  <c r="Q1185" i="3"/>
  <c r="Q1173" i="3"/>
  <c r="Q1161" i="3"/>
  <c r="Q1149" i="3"/>
  <c r="Q1137" i="3"/>
  <c r="Q1125" i="3"/>
  <c r="Q1113" i="3"/>
  <c r="Q1101" i="3"/>
  <c r="Q1089" i="3"/>
  <c r="Q1077" i="3"/>
  <c r="Q1065" i="3"/>
  <c r="Q1053" i="3"/>
  <c r="Q1041" i="3"/>
  <c r="Q1029" i="3"/>
  <c r="Q1017" i="3"/>
  <c r="Q1005" i="3"/>
  <c r="Q993" i="3"/>
  <c r="Q981" i="3"/>
  <c r="Q969" i="3"/>
  <c r="Q957" i="3"/>
  <c r="Q945" i="3"/>
  <c r="Q933" i="3"/>
  <c r="Q921" i="3"/>
  <c r="Q909" i="3"/>
  <c r="Q897" i="3"/>
  <c r="Q885" i="3"/>
  <c r="Q873" i="3"/>
  <c r="Q861" i="3"/>
  <c r="Q849" i="3"/>
  <c r="Q837" i="3"/>
  <c r="Q825" i="3"/>
  <c r="Q813" i="3"/>
  <c r="Q801" i="3"/>
  <c r="Q789" i="3"/>
  <c r="Q777" i="3"/>
  <c r="Q765" i="3"/>
  <c r="Q753" i="3"/>
  <c r="Q741" i="3"/>
  <c r="Q729" i="3"/>
  <c r="Q717" i="3"/>
  <c r="Q705" i="3"/>
  <c r="Q693" i="3"/>
  <c r="Q681" i="3"/>
  <c r="Q669" i="3"/>
  <c r="Q657" i="3"/>
  <c r="Q645" i="3"/>
  <c r="Q633" i="3"/>
  <c r="Q621" i="3"/>
  <c r="Q609" i="3"/>
  <c r="Q597" i="3"/>
  <c r="K2307" i="3"/>
  <c r="Q2307" i="3" s="1"/>
  <c r="K2295" i="3"/>
  <c r="Q2295" i="3" s="1"/>
  <c r="K2283" i="3"/>
  <c r="Q2283" i="3" s="1"/>
  <c r="K2271" i="3"/>
  <c r="Q2271" i="3" s="1"/>
  <c r="K2259" i="3"/>
  <c r="Q2259" i="3" s="1"/>
  <c r="K2247" i="3"/>
  <c r="Q2247" i="3" s="1"/>
  <c r="K2235" i="3"/>
  <c r="Q2235" i="3" s="1"/>
  <c r="K2223" i="3"/>
  <c r="Q2223" i="3" s="1"/>
  <c r="K2211" i="3"/>
  <c r="Q2211" i="3" s="1"/>
  <c r="K2199" i="3"/>
  <c r="Q2199" i="3" s="1"/>
  <c r="K2187" i="3"/>
  <c r="Q2187" i="3" s="1"/>
  <c r="K2175" i="3"/>
  <c r="Q2175" i="3" s="1"/>
  <c r="K2163" i="3"/>
  <c r="Q2163" i="3" s="1"/>
  <c r="K2151" i="3"/>
  <c r="Q2151" i="3" s="1"/>
  <c r="K2139" i="3"/>
  <c r="Q2139" i="3" s="1"/>
  <c r="K2127" i="3"/>
  <c r="Q2127" i="3" s="1"/>
  <c r="K2115" i="3"/>
  <c r="Q2115" i="3" s="1"/>
  <c r="K2103" i="3"/>
  <c r="Q2103" i="3" s="1"/>
  <c r="K2091" i="3"/>
  <c r="Q2091" i="3" s="1"/>
  <c r="K2079" i="3"/>
  <c r="Q2079" i="3" s="1"/>
  <c r="K2067" i="3"/>
  <c r="Q2067" i="3" s="1"/>
  <c r="K2055" i="3"/>
  <c r="Q2055" i="3" s="1"/>
  <c r="K2043" i="3"/>
  <c r="Q2043" i="3" s="1"/>
  <c r="K2031" i="3"/>
  <c r="Q2031" i="3" s="1"/>
  <c r="K2019" i="3"/>
  <c r="Q2019" i="3" s="1"/>
  <c r="K2007" i="3"/>
  <c r="Q2007" i="3" s="1"/>
  <c r="K1995" i="3"/>
  <c r="Q1995" i="3" s="1"/>
  <c r="K1983" i="3"/>
  <c r="Q1983" i="3" s="1"/>
  <c r="K1971" i="3"/>
  <c r="Q1971" i="3" s="1"/>
  <c r="K1959" i="3"/>
  <c r="Q1959" i="3" s="1"/>
  <c r="K1947" i="3"/>
  <c r="Q1947" i="3" s="1"/>
  <c r="K1935" i="3"/>
  <c r="Q1935" i="3" s="1"/>
  <c r="K1923" i="3"/>
  <c r="Q1923" i="3" s="1"/>
  <c r="K1911" i="3"/>
  <c r="Q1911" i="3" s="1"/>
  <c r="K1899" i="3"/>
  <c r="Q1899" i="3" s="1"/>
  <c r="K1887" i="3"/>
  <c r="Q1887" i="3" s="1"/>
  <c r="K1875" i="3"/>
  <c r="Q1875" i="3" s="1"/>
  <c r="K1863" i="3"/>
  <c r="Q1863" i="3" s="1"/>
  <c r="K1851" i="3"/>
  <c r="Q1851" i="3" s="1"/>
  <c r="K1839" i="3"/>
  <c r="Q1839" i="3" s="1"/>
  <c r="K1827" i="3"/>
  <c r="Q1827" i="3" s="1"/>
  <c r="K1815" i="3"/>
  <c r="Q1815" i="3" s="1"/>
  <c r="K1803" i="3"/>
  <c r="Q1803" i="3" s="1"/>
  <c r="K1791" i="3"/>
  <c r="Q1791" i="3" s="1"/>
  <c r="K1779" i="3"/>
  <c r="Q1779" i="3" s="1"/>
  <c r="K1767" i="3"/>
  <c r="Q1767" i="3" s="1"/>
  <c r="K1755" i="3"/>
  <c r="Q1755" i="3" s="1"/>
  <c r="K1743" i="3"/>
  <c r="Q1743" i="3" s="1"/>
  <c r="K1731" i="3"/>
  <c r="Q1731" i="3" s="1"/>
  <c r="K1719" i="3"/>
  <c r="Q1719" i="3" s="1"/>
  <c r="K1707" i="3"/>
  <c r="Q1707" i="3" s="1"/>
  <c r="K1695" i="3"/>
  <c r="Q1695" i="3" s="1"/>
  <c r="K1683" i="3"/>
  <c r="Q1683" i="3" s="1"/>
  <c r="K1671" i="3"/>
  <c r="Q1671" i="3" s="1"/>
  <c r="K1659" i="3"/>
  <c r="Q1659" i="3" s="1"/>
  <c r="K1647" i="3"/>
  <c r="Q1647" i="3" s="1"/>
  <c r="K1635" i="3"/>
  <c r="Q1635" i="3" s="1"/>
  <c r="K1623" i="3"/>
  <c r="Q1623" i="3" s="1"/>
  <c r="K1611" i="3"/>
  <c r="Q1611" i="3" s="1"/>
  <c r="K1599" i="3"/>
  <c r="Q1599" i="3" s="1"/>
  <c r="K1587" i="3"/>
  <c r="Q1587" i="3" s="1"/>
  <c r="K1575" i="3"/>
  <c r="Q1575" i="3" s="1"/>
  <c r="K1563" i="3"/>
  <c r="Q1563" i="3" s="1"/>
  <c r="K1551" i="3"/>
  <c r="Q1551" i="3" s="1"/>
  <c r="K1539" i="3"/>
  <c r="Q1539" i="3" s="1"/>
  <c r="K1527" i="3"/>
  <c r="Q1527" i="3" s="1"/>
  <c r="K1515" i="3"/>
  <c r="Q1515" i="3" s="1"/>
  <c r="K1503" i="3"/>
  <c r="Q1503" i="3" s="1"/>
  <c r="K1491" i="3"/>
  <c r="Q1491" i="3" s="1"/>
  <c r="K1479" i="3"/>
  <c r="Q1479" i="3" s="1"/>
  <c r="K1467" i="3"/>
  <c r="Q1467" i="3" s="1"/>
  <c r="K1455" i="3"/>
  <c r="Q1455" i="3" s="1"/>
  <c r="K1443" i="3"/>
  <c r="Q1443" i="3" s="1"/>
  <c r="K1431" i="3"/>
  <c r="Q1431" i="3" s="1"/>
  <c r="K1419" i="3"/>
  <c r="Q1419" i="3" s="1"/>
  <c r="K1407" i="3"/>
  <c r="Q1407" i="3" s="1"/>
  <c r="K1395" i="3"/>
  <c r="Q1395" i="3" s="1"/>
  <c r="K1383" i="3"/>
  <c r="Q1383" i="3" s="1"/>
  <c r="K1371" i="3"/>
  <c r="Q1371" i="3" s="1"/>
  <c r="K1359" i="3"/>
  <c r="Q1359" i="3" s="1"/>
  <c r="K1347" i="3"/>
  <c r="Q1347" i="3" s="1"/>
  <c r="K1335" i="3"/>
  <c r="Q1335" i="3" s="1"/>
  <c r="K1323" i="3"/>
  <c r="Q1323" i="3" s="1"/>
  <c r="K1311" i="3"/>
  <c r="Q1311" i="3" s="1"/>
  <c r="K1299" i="3"/>
  <c r="Q1299" i="3" s="1"/>
  <c r="K1287" i="3"/>
  <c r="Q1287" i="3" s="1"/>
  <c r="K1275" i="3"/>
  <c r="Q1275" i="3" s="1"/>
  <c r="K1263" i="3"/>
  <c r="Q1263" i="3" s="1"/>
  <c r="K1251" i="3"/>
  <c r="Q1251" i="3" s="1"/>
  <c r="K1239" i="3"/>
  <c r="Q1239" i="3" s="1"/>
  <c r="K1227" i="3"/>
  <c r="Q1227" i="3" s="1"/>
  <c r="K1215" i="3"/>
  <c r="Q1215" i="3" s="1"/>
  <c r="K1203" i="3"/>
  <c r="Q1203" i="3" s="1"/>
  <c r="K1191" i="3"/>
  <c r="Q1191" i="3" s="1"/>
  <c r="K1179" i="3"/>
  <c r="Q1179" i="3" s="1"/>
  <c r="K1167" i="3"/>
  <c r="Q1167" i="3" s="1"/>
  <c r="K1155" i="3"/>
  <c r="Q1155" i="3" s="1"/>
  <c r="K1143" i="3"/>
  <c r="Q1143" i="3" s="1"/>
  <c r="K1131" i="3"/>
  <c r="Q1131" i="3" s="1"/>
  <c r="K1119" i="3"/>
  <c r="Q1119" i="3" s="1"/>
  <c r="K1107" i="3"/>
  <c r="Q1107" i="3" s="1"/>
  <c r="K1095" i="3"/>
  <c r="Q1095" i="3" s="1"/>
  <c r="K1083" i="3"/>
  <c r="Q1083" i="3" s="1"/>
  <c r="K1071" i="3"/>
  <c r="Q1071" i="3" s="1"/>
  <c r="K1059" i="3"/>
  <c r="Q1059" i="3" s="1"/>
  <c r="K1047" i="3"/>
  <c r="Q1047" i="3" s="1"/>
  <c r="K1035" i="3"/>
  <c r="Q1035" i="3" s="1"/>
  <c r="K1023" i="3"/>
  <c r="Q1023" i="3" s="1"/>
  <c r="K1011" i="3"/>
  <c r="Q1011" i="3" s="1"/>
  <c r="K999" i="3"/>
  <c r="Q999" i="3" s="1"/>
  <c r="K987" i="3"/>
  <c r="Q987" i="3" s="1"/>
  <c r="K975" i="3"/>
  <c r="Q975" i="3" s="1"/>
  <c r="K963" i="3"/>
  <c r="Q963" i="3" s="1"/>
  <c r="K951" i="3"/>
  <c r="Q951" i="3" s="1"/>
  <c r="K939" i="3"/>
  <c r="Q939" i="3" s="1"/>
  <c r="K927" i="3"/>
  <c r="Q927" i="3" s="1"/>
  <c r="K915" i="3"/>
  <c r="Q915" i="3" s="1"/>
  <c r="K903" i="3"/>
  <c r="Q903" i="3" s="1"/>
  <c r="K891" i="3"/>
  <c r="Q891" i="3" s="1"/>
  <c r="K879" i="3"/>
  <c r="Q879" i="3" s="1"/>
  <c r="K867" i="3"/>
  <c r="Q867" i="3" s="1"/>
  <c r="K855" i="3"/>
  <c r="Q855" i="3" s="1"/>
  <c r="K843" i="3"/>
  <c r="Q843" i="3" s="1"/>
  <c r="K831" i="3"/>
  <c r="Q831" i="3" s="1"/>
  <c r="K819" i="3"/>
  <c r="Q819" i="3" s="1"/>
  <c r="K807" i="3"/>
  <c r="Q807" i="3" s="1"/>
  <c r="K795" i="3"/>
  <c r="Q795" i="3" s="1"/>
  <c r="K783" i="3"/>
  <c r="Q783" i="3" s="1"/>
  <c r="K771" i="3"/>
  <c r="Q771" i="3" s="1"/>
  <c r="K759" i="3"/>
  <c r="Q759" i="3" s="1"/>
  <c r="K747" i="3"/>
  <c r="Q747" i="3" s="1"/>
  <c r="K735" i="3"/>
  <c r="Q735" i="3" s="1"/>
  <c r="K723" i="3"/>
  <c r="Q723" i="3" s="1"/>
  <c r="K711" i="3"/>
  <c r="Q711" i="3" s="1"/>
  <c r="K699" i="3"/>
  <c r="Q699" i="3" s="1"/>
  <c r="K687" i="3"/>
  <c r="Q687" i="3" s="1"/>
  <c r="K675" i="3"/>
  <c r="Q675" i="3" s="1"/>
  <c r="K663" i="3"/>
  <c r="Q663" i="3" s="1"/>
  <c r="K651" i="3"/>
  <c r="Q651" i="3" s="1"/>
  <c r="K639" i="3"/>
  <c r="Q639" i="3" s="1"/>
  <c r="K627" i="3"/>
  <c r="Q627" i="3" s="1"/>
  <c r="K615" i="3"/>
  <c r="Q615" i="3" s="1"/>
  <c r="K603" i="3"/>
  <c r="Q603" i="3" s="1"/>
  <c r="K591" i="3"/>
  <c r="Q591" i="3" s="1"/>
  <c r="K579" i="3"/>
  <c r="Q579" i="3" s="1"/>
  <c r="K567" i="3"/>
  <c r="Q567" i="3" s="1"/>
  <c r="K555" i="3"/>
  <c r="Q555" i="3" s="1"/>
  <c r="K543" i="3"/>
  <c r="Q543" i="3" s="1"/>
  <c r="K531" i="3"/>
  <c r="Q531" i="3" s="1"/>
  <c r="K519" i="3"/>
  <c r="Q519" i="3" s="1"/>
  <c r="K507" i="3"/>
  <c r="Q507" i="3" s="1"/>
  <c r="K495" i="3"/>
  <c r="Q495" i="3" s="1"/>
  <c r="K483" i="3"/>
  <c r="Q483" i="3" s="1"/>
  <c r="K471" i="3"/>
  <c r="Q471" i="3" s="1"/>
  <c r="K459" i="3"/>
  <c r="Q459" i="3" s="1"/>
  <c r="K447" i="3"/>
  <c r="Q447" i="3" s="1"/>
  <c r="K435" i="3"/>
  <c r="Q435" i="3" s="1"/>
  <c r="K423" i="3"/>
  <c r="Q423" i="3" s="1"/>
  <c r="K411" i="3"/>
  <c r="Q411" i="3" s="1"/>
  <c r="K399" i="3"/>
  <c r="Q399" i="3" s="1"/>
  <c r="K387" i="3"/>
  <c r="Q387" i="3" s="1"/>
  <c r="K375" i="3"/>
  <c r="Q375" i="3" s="1"/>
  <c r="K363" i="3"/>
  <c r="Q363" i="3" s="1"/>
  <c r="K351" i="3"/>
  <c r="Q351" i="3" s="1"/>
  <c r="K339" i="3"/>
  <c r="Q339" i="3" s="1"/>
  <c r="K327" i="3"/>
  <c r="Q327" i="3" s="1"/>
  <c r="K315" i="3"/>
  <c r="Q315" i="3" s="1"/>
  <c r="K303" i="3"/>
  <c r="Q303" i="3" s="1"/>
  <c r="K291" i="3"/>
  <c r="Q291" i="3" s="1"/>
  <c r="K279" i="3"/>
  <c r="Q279" i="3" s="1"/>
  <c r="K267" i="3"/>
  <c r="Q267" i="3" s="1"/>
  <c r="K255" i="3"/>
  <c r="Q255" i="3" s="1"/>
  <c r="K243" i="3"/>
  <c r="Q243" i="3" s="1"/>
  <c r="K231" i="3"/>
  <c r="Q231" i="3" s="1"/>
  <c r="K219" i="3"/>
  <c r="Q219" i="3" s="1"/>
  <c r="K207" i="3"/>
  <c r="Q207" i="3" s="1"/>
  <c r="K195" i="3"/>
  <c r="Q195" i="3" s="1"/>
  <c r="K183" i="3"/>
  <c r="Q183" i="3" s="1"/>
  <c r="K171" i="3"/>
  <c r="Q171" i="3" s="1"/>
  <c r="K159" i="3"/>
  <c r="Q159" i="3" s="1"/>
  <c r="K147" i="3"/>
  <c r="Q147" i="3" s="1"/>
  <c r="K135" i="3"/>
  <c r="Q135" i="3" s="1"/>
  <c r="K123" i="3"/>
  <c r="Q123" i="3" s="1"/>
  <c r="K111" i="3"/>
  <c r="Q111" i="3" s="1"/>
  <c r="K99" i="3"/>
  <c r="Q99" i="3" s="1"/>
  <c r="K87" i="3"/>
  <c r="Q87" i="3" s="1"/>
  <c r="K75" i="3"/>
  <c r="Q75" i="3" s="1"/>
  <c r="K63" i="3"/>
  <c r="Q63" i="3" s="1"/>
  <c r="K51" i="3"/>
  <c r="Q51" i="3" s="1"/>
  <c r="K39" i="3"/>
  <c r="Q39" i="3" s="1"/>
  <c r="K27" i="3"/>
  <c r="Q27" i="3" s="1"/>
  <c r="K15" i="3"/>
  <c r="Q15" i="3" s="1"/>
  <c r="K3" i="3"/>
  <c r="L4026" i="3"/>
  <c r="R4026" i="3" s="1"/>
  <c r="L4014" i="3"/>
  <c r="R4014" i="3" s="1"/>
  <c r="L4002" i="3"/>
  <c r="R4002" i="3" s="1"/>
  <c r="L3990" i="3"/>
  <c r="R3990" i="3" s="1"/>
  <c r="L3978" i="3"/>
  <c r="R3978" i="3" s="1"/>
  <c r="L3966" i="3"/>
  <c r="R3966" i="3" s="1"/>
  <c r="L3954" i="3"/>
  <c r="R3954" i="3" s="1"/>
  <c r="L3942" i="3"/>
  <c r="R3942" i="3" s="1"/>
  <c r="L3930" i="3"/>
  <c r="R3930" i="3" s="1"/>
  <c r="L3918" i="3"/>
  <c r="R3918" i="3" s="1"/>
  <c r="L3906" i="3"/>
  <c r="R3906" i="3" s="1"/>
  <c r="L3894" i="3"/>
  <c r="R3894" i="3" s="1"/>
  <c r="L3882" i="3"/>
  <c r="R3882" i="3" s="1"/>
  <c r="L3870" i="3"/>
  <c r="R3870" i="3" s="1"/>
  <c r="L3858" i="3"/>
  <c r="R3858" i="3" s="1"/>
  <c r="L3846" i="3"/>
  <c r="R3846" i="3" s="1"/>
  <c r="L3834" i="3"/>
  <c r="R3834" i="3" s="1"/>
  <c r="L3822" i="3"/>
  <c r="R3822" i="3" s="1"/>
  <c r="L3810" i="3"/>
  <c r="R3810" i="3" s="1"/>
  <c r="L3798" i="3"/>
  <c r="R3798" i="3" s="1"/>
  <c r="L3786" i="3"/>
  <c r="R3786" i="3" s="1"/>
  <c r="L3774" i="3"/>
  <c r="R3774" i="3" s="1"/>
  <c r="L3762" i="3"/>
  <c r="R3762" i="3" s="1"/>
  <c r="L3750" i="3"/>
  <c r="R3750" i="3" s="1"/>
  <c r="L3738" i="3"/>
  <c r="R3738" i="3" s="1"/>
  <c r="L3726" i="3"/>
  <c r="R3726" i="3" s="1"/>
  <c r="L3714" i="3"/>
  <c r="R3714" i="3" s="1"/>
  <c r="L3702" i="3"/>
  <c r="R3702" i="3" s="1"/>
  <c r="L3690" i="3"/>
  <c r="R3690" i="3" s="1"/>
  <c r="L3678" i="3"/>
  <c r="R3678" i="3" s="1"/>
  <c r="L3666" i="3"/>
  <c r="R3666" i="3" s="1"/>
  <c r="L3654" i="3"/>
  <c r="R3654" i="3" s="1"/>
  <c r="L3642" i="3"/>
  <c r="R3642" i="3" s="1"/>
  <c r="L3630" i="3"/>
  <c r="R3630" i="3" s="1"/>
  <c r="L3618" i="3"/>
  <c r="R3618" i="3" s="1"/>
  <c r="L3606" i="3"/>
  <c r="R3606" i="3" s="1"/>
  <c r="L3594" i="3"/>
  <c r="R3594" i="3" s="1"/>
  <c r="L3582" i="3"/>
  <c r="R3582" i="3" s="1"/>
  <c r="L3570" i="3"/>
  <c r="R3570" i="3" s="1"/>
  <c r="L3558" i="3"/>
  <c r="R3558" i="3" s="1"/>
  <c r="L3546" i="3"/>
  <c r="R3546" i="3" s="1"/>
  <c r="L3534" i="3"/>
  <c r="R3534" i="3" s="1"/>
  <c r="L3522" i="3"/>
  <c r="R3522" i="3" s="1"/>
  <c r="L3510" i="3"/>
  <c r="R3510" i="3" s="1"/>
  <c r="L3498" i="3"/>
  <c r="R3498" i="3" s="1"/>
  <c r="L3486" i="3"/>
  <c r="R3486" i="3" s="1"/>
  <c r="L3474" i="3"/>
  <c r="R3474" i="3" s="1"/>
  <c r="L3462" i="3"/>
  <c r="R3462" i="3" s="1"/>
  <c r="L3450" i="3"/>
  <c r="R3450" i="3" s="1"/>
  <c r="L3438" i="3"/>
  <c r="R3438" i="3" s="1"/>
  <c r="L3426" i="3"/>
  <c r="R3426" i="3" s="1"/>
  <c r="L3414" i="3"/>
  <c r="R3414" i="3" s="1"/>
  <c r="L3402" i="3"/>
  <c r="R3402" i="3" s="1"/>
  <c r="L3390" i="3"/>
  <c r="R3390" i="3" s="1"/>
  <c r="L3378" i="3"/>
  <c r="R3378" i="3" s="1"/>
  <c r="L3366" i="3"/>
  <c r="R3366" i="3" s="1"/>
  <c r="L3354" i="3"/>
  <c r="R3354" i="3" s="1"/>
  <c r="L3342" i="3"/>
  <c r="R3342" i="3" s="1"/>
  <c r="L3330" i="3"/>
  <c r="R3330" i="3" s="1"/>
  <c r="L3318" i="3"/>
  <c r="R3318" i="3" s="1"/>
  <c r="L3306" i="3"/>
  <c r="R3306" i="3" s="1"/>
  <c r="L3294" i="3"/>
  <c r="R3294" i="3" s="1"/>
  <c r="L3282" i="3"/>
  <c r="R3282" i="3" s="1"/>
  <c r="L3270" i="3"/>
  <c r="R3270" i="3" s="1"/>
  <c r="L3258" i="3"/>
  <c r="R3258" i="3" s="1"/>
  <c r="L3246" i="3"/>
  <c r="R3246" i="3" s="1"/>
  <c r="L3234" i="3"/>
  <c r="R3234" i="3" s="1"/>
  <c r="L3222" i="3"/>
  <c r="R3222" i="3" s="1"/>
  <c r="L3210" i="3"/>
  <c r="R3210" i="3" s="1"/>
  <c r="L3198" i="3"/>
  <c r="R3198" i="3" s="1"/>
  <c r="L3186" i="3"/>
  <c r="R3186" i="3" s="1"/>
  <c r="L3174" i="3"/>
  <c r="R3174" i="3" s="1"/>
  <c r="L3162" i="3"/>
  <c r="R3162" i="3" s="1"/>
  <c r="L3150" i="3"/>
  <c r="R3150" i="3" s="1"/>
  <c r="L3138" i="3"/>
  <c r="R3138" i="3" s="1"/>
  <c r="L3126" i="3"/>
  <c r="R3126" i="3" s="1"/>
  <c r="L3114" i="3"/>
  <c r="R3114" i="3" s="1"/>
  <c r="L3102" i="3"/>
  <c r="R3102" i="3" s="1"/>
  <c r="L3090" i="3"/>
  <c r="R3090" i="3" s="1"/>
  <c r="L3078" i="3"/>
  <c r="R3078" i="3" s="1"/>
  <c r="L3066" i="3"/>
  <c r="R3066" i="3" s="1"/>
  <c r="L3054" i="3"/>
  <c r="R3054" i="3" s="1"/>
  <c r="L3042" i="3"/>
  <c r="R3042" i="3" s="1"/>
  <c r="L3030" i="3"/>
  <c r="R3030" i="3" s="1"/>
  <c r="L3018" i="3"/>
  <c r="R3018" i="3" s="1"/>
  <c r="L3006" i="3"/>
  <c r="R3006" i="3" s="1"/>
  <c r="L2994" i="3"/>
  <c r="R2994" i="3" s="1"/>
  <c r="L2982" i="3"/>
  <c r="R2982" i="3" s="1"/>
  <c r="L2970" i="3"/>
  <c r="R2970" i="3" s="1"/>
  <c r="L2958" i="3"/>
  <c r="R2958" i="3" s="1"/>
  <c r="L2946" i="3"/>
  <c r="R2946" i="3" s="1"/>
  <c r="L2934" i="3"/>
  <c r="R2934" i="3" s="1"/>
  <c r="L2922" i="3"/>
  <c r="R2922" i="3" s="1"/>
  <c r="L2910" i="3"/>
  <c r="R2910" i="3" s="1"/>
  <c r="L2898" i="3"/>
  <c r="R2898" i="3" s="1"/>
  <c r="L2886" i="3"/>
  <c r="R2886" i="3" s="1"/>
  <c r="L2874" i="3"/>
  <c r="R2874" i="3" s="1"/>
  <c r="L2862" i="3"/>
  <c r="R2862" i="3" s="1"/>
  <c r="L2850" i="3"/>
  <c r="R2850" i="3" s="1"/>
  <c r="L2838" i="3"/>
  <c r="R2838" i="3" s="1"/>
  <c r="L2826" i="3"/>
  <c r="R2826" i="3" s="1"/>
  <c r="L2814" i="3"/>
  <c r="R2814" i="3" s="1"/>
  <c r="L2802" i="3"/>
  <c r="R2802" i="3" s="1"/>
  <c r="L2790" i="3"/>
  <c r="R2790" i="3" s="1"/>
  <c r="L2778" i="3"/>
  <c r="R2778" i="3" s="1"/>
  <c r="L2766" i="3"/>
  <c r="R2766" i="3" s="1"/>
  <c r="L2754" i="3"/>
  <c r="R2754" i="3" s="1"/>
  <c r="L2742" i="3"/>
  <c r="R2742" i="3" s="1"/>
  <c r="L2730" i="3"/>
  <c r="R2730" i="3" s="1"/>
  <c r="L2718" i="3"/>
  <c r="R2718" i="3" s="1"/>
  <c r="L2706" i="3"/>
  <c r="R2706" i="3" s="1"/>
  <c r="L2694" i="3"/>
  <c r="R2694" i="3" s="1"/>
  <c r="L2682" i="3"/>
  <c r="R2682" i="3" s="1"/>
  <c r="L2670" i="3"/>
  <c r="R2670" i="3" s="1"/>
  <c r="L2658" i="3"/>
  <c r="R2658" i="3" s="1"/>
  <c r="L2646" i="3"/>
  <c r="R2646" i="3" s="1"/>
  <c r="L2634" i="3"/>
  <c r="R2634" i="3" s="1"/>
  <c r="L2622" i="3"/>
  <c r="R2622" i="3" s="1"/>
  <c r="L2610" i="3"/>
  <c r="R2610" i="3" s="1"/>
  <c r="L2598" i="3"/>
  <c r="R2598" i="3" s="1"/>
  <c r="L2586" i="3"/>
  <c r="R2586" i="3" s="1"/>
  <c r="L2574" i="3"/>
  <c r="R2574" i="3" s="1"/>
  <c r="L2562" i="3"/>
  <c r="R2562" i="3" s="1"/>
  <c r="L2550" i="3"/>
  <c r="R2550" i="3" s="1"/>
  <c r="L2538" i="3"/>
  <c r="R2538" i="3" s="1"/>
  <c r="L2526" i="3"/>
  <c r="R2526" i="3" s="1"/>
  <c r="L2514" i="3"/>
  <c r="R2514" i="3" s="1"/>
  <c r="L2502" i="3"/>
  <c r="R2502" i="3" s="1"/>
  <c r="L2490" i="3"/>
  <c r="R2490" i="3" s="1"/>
  <c r="L2478" i="3"/>
  <c r="R2478" i="3" s="1"/>
  <c r="L2466" i="3"/>
  <c r="R2466" i="3" s="1"/>
  <c r="L2454" i="3"/>
  <c r="R2454" i="3" s="1"/>
  <c r="L2442" i="3"/>
  <c r="R2442" i="3" s="1"/>
  <c r="L2430" i="3"/>
  <c r="R2430" i="3" s="1"/>
  <c r="L2418" i="3"/>
  <c r="R2418" i="3" s="1"/>
  <c r="L2406" i="3"/>
  <c r="R2406" i="3" s="1"/>
  <c r="L2394" i="3"/>
  <c r="R2394" i="3" s="1"/>
  <c r="L2382" i="3"/>
  <c r="R2382" i="3" s="1"/>
  <c r="L2370" i="3"/>
  <c r="R2370" i="3" s="1"/>
  <c r="L2358" i="3"/>
  <c r="R2358" i="3" s="1"/>
  <c r="L2346" i="3"/>
  <c r="R2346" i="3" s="1"/>
  <c r="L2334" i="3"/>
  <c r="R2334" i="3" s="1"/>
  <c r="L2322" i="3"/>
  <c r="R2322" i="3" s="1"/>
  <c r="L2310" i="3"/>
  <c r="R2310" i="3" s="1"/>
  <c r="L2298" i="3"/>
  <c r="R2298" i="3" s="1"/>
  <c r="L2286" i="3"/>
  <c r="R2286" i="3" s="1"/>
  <c r="L2274" i="3"/>
  <c r="R2274" i="3" s="1"/>
  <c r="L2262" i="3"/>
  <c r="R2262" i="3" s="1"/>
  <c r="L2250" i="3"/>
  <c r="R2250" i="3" s="1"/>
  <c r="L2238" i="3"/>
  <c r="R2238" i="3" s="1"/>
  <c r="L2226" i="3"/>
  <c r="R2226" i="3" s="1"/>
  <c r="L2214" i="3"/>
  <c r="R2214" i="3" s="1"/>
  <c r="L2202" i="3"/>
  <c r="R2202" i="3" s="1"/>
  <c r="L2190" i="3"/>
  <c r="R2190" i="3" s="1"/>
  <c r="L2178" i="3"/>
  <c r="R2178" i="3" s="1"/>
  <c r="L2166" i="3"/>
  <c r="R2166" i="3" s="1"/>
  <c r="L2154" i="3"/>
  <c r="R2154" i="3" s="1"/>
  <c r="L2142" i="3"/>
  <c r="R2142" i="3" s="1"/>
  <c r="L2130" i="3"/>
  <c r="R2130" i="3" s="1"/>
  <c r="L2118" i="3"/>
  <c r="R2118" i="3" s="1"/>
  <c r="L2106" i="3"/>
  <c r="R2106" i="3" s="1"/>
  <c r="L2094" i="3"/>
  <c r="R2094" i="3" s="1"/>
  <c r="L2082" i="3"/>
  <c r="R2082" i="3" s="1"/>
  <c r="L2070" i="3"/>
  <c r="R2070" i="3" s="1"/>
  <c r="L2058" i="3"/>
  <c r="R2058" i="3" s="1"/>
  <c r="L2046" i="3"/>
  <c r="R2046" i="3" s="1"/>
  <c r="L2034" i="3"/>
  <c r="R2034" i="3" s="1"/>
  <c r="L2022" i="3"/>
  <c r="R2022" i="3" s="1"/>
  <c r="L2010" i="3"/>
  <c r="R2010" i="3" s="1"/>
  <c r="L1998" i="3"/>
  <c r="R1998" i="3" s="1"/>
  <c r="L1986" i="3"/>
  <c r="R1986" i="3" s="1"/>
  <c r="L1974" i="3"/>
  <c r="R1974" i="3" s="1"/>
  <c r="L1962" i="3"/>
  <c r="R1962" i="3" s="1"/>
  <c r="L1950" i="3"/>
  <c r="R1950" i="3" s="1"/>
  <c r="L1938" i="3"/>
  <c r="R1938" i="3" s="1"/>
  <c r="L1926" i="3"/>
  <c r="R1926" i="3" s="1"/>
  <c r="L1914" i="3"/>
  <c r="R1914" i="3" s="1"/>
  <c r="L1902" i="3"/>
  <c r="R1902" i="3" s="1"/>
  <c r="L1890" i="3"/>
  <c r="R1890" i="3" s="1"/>
  <c r="L1878" i="3"/>
  <c r="R1878" i="3" s="1"/>
  <c r="L1866" i="3"/>
  <c r="R1866" i="3" s="1"/>
  <c r="L1854" i="3"/>
  <c r="R1854" i="3" s="1"/>
  <c r="L1842" i="3"/>
  <c r="R1842" i="3" s="1"/>
  <c r="L1830" i="3"/>
  <c r="R1830" i="3" s="1"/>
  <c r="L1818" i="3"/>
  <c r="R1818" i="3" s="1"/>
  <c r="L1806" i="3"/>
  <c r="R1806" i="3" s="1"/>
  <c r="L1794" i="3"/>
  <c r="R1794" i="3" s="1"/>
  <c r="L1782" i="3"/>
  <c r="R1782" i="3" s="1"/>
  <c r="L1770" i="3"/>
  <c r="R1770" i="3" s="1"/>
  <c r="L1758" i="3"/>
  <c r="R1758" i="3" s="1"/>
  <c r="L1746" i="3"/>
  <c r="R1746" i="3" s="1"/>
  <c r="L1734" i="3"/>
  <c r="R1734" i="3" s="1"/>
  <c r="L1722" i="3"/>
  <c r="R1722" i="3" s="1"/>
  <c r="L1710" i="3"/>
  <c r="R1710" i="3" s="1"/>
  <c r="L1698" i="3"/>
  <c r="R1698" i="3" s="1"/>
  <c r="L1686" i="3"/>
  <c r="R1686" i="3" s="1"/>
  <c r="L1674" i="3"/>
  <c r="R1674" i="3" s="1"/>
  <c r="L1662" i="3"/>
  <c r="R1662" i="3" s="1"/>
  <c r="L1650" i="3"/>
  <c r="R1650" i="3" s="1"/>
  <c r="L1638" i="3"/>
  <c r="R1638" i="3" s="1"/>
  <c r="L1626" i="3"/>
  <c r="R1626" i="3" s="1"/>
  <c r="L1614" i="3"/>
  <c r="R1614" i="3" s="1"/>
  <c r="L1602" i="3"/>
  <c r="R1602" i="3" s="1"/>
  <c r="L1590" i="3"/>
  <c r="R1590" i="3" s="1"/>
  <c r="L1578" i="3"/>
  <c r="R1578" i="3" s="1"/>
  <c r="L1566" i="3"/>
  <c r="R1566" i="3" s="1"/>
  <c r="L1554" i="3"/>
  <c r="R1554" i="3" s="1"/>
  <c r="L1542" i="3"/>
  <c r="R1542" i="3" s="1"/>
  <c r="L1530" i="3"/>
  <c r="R1530" i="3" s="1"/>
  <c r="L1518" i="3"/>
  <c r="R1518" i="3" s="1"/>
  <c r="L1506" i="3"/>
  <c r="R1506" i="3" s="1"/>
  <c r="L1494" i="3"/>
  <c r="R1494" i="3" s="1"/>
  <c r="L1482" i="3"/>
  <c r="R1482" i="3" s="1"/>
  <c r="L1470" i="3"/>
  <c r="R1470" i="3" s="1"/>
  <c r="L1458" i="3"/>
  <c r="R1458" i="3" s="1"/>
  <c r="L1446" i="3"/>
  <c r="R1446" i="3" s="1"/>
  <c r="L1434" i="3"/>
  <c r="R1434" i="3" s="1"/>
  <c r="L1422" i="3"/>
  <c r="R1422" i="3" s="1"/>
  <c r="L1410" i="3"/>
  <c r="R1410" i="3" s="1"/>
  <c r="L1398" i="3"/>
  <c r="R1398" i="3" s="1"/>
  <c r="L1386" i="3"/>
  <c r="R1386" i="3" s="1"/>
  <c r="L1374" i="3"/>
  <c r="R1374" i="3" s="1"/>
  <c r="L1362" i="3"/>
  <c r="R1362" i="3" s="1"/>
  <c r="L1350" i="3"/>
  <c r="R1350" i="3" s="1"/>
  <c r="L1338" i="3"/>
  <c r="R1338" i="3" s="1"/>
  <c r="L1326" i="3"/>
  <c r="R1326" i="3" s="1"/>
  <c r="L1314" i="3"/>
  <c r="R1314" i="3" s="1"/>
  <c r="L1302" i="3"/>
  <c r="R1302" i="3" s="1"/>
  <c r="L1290" i="3"/>
  <c r="R1290" i="3" s="1"/>
  <c r="L1278" i="3"/>
  <c r="R1278" i="3" s="1"/>
  <c r="L1266" i="3"/>
  <c r="R1266" i="3" s="1"/>
  <c r="L1254" i="3"/>
  <c r="R1254" i="3" s="1"/>
  <c r="L1242" i="3"/>
  <c r="R1242" i="3" s="1"/>
  <c r="L1230" i="3"/>
  <c r="R1230" i="3" s="1"/>
  <c r="L1218" i="3"/>
  <c r="R1218" i="3" s="1"/>
  <c r="L1206" i="3"/>
  <c r="R1206" i="3" s="1"/>
  <c r="L1194" i="3"/>
  <c r="R1194" i="3" s="1"/>
  <c r="L1182" i="3"/>
  <c r="R1182" i="3" s="1"/>
  <c r="L1170" i="3"/>
  <c r="R1170" i="3" s="1"/>
  <c r="L1158" i="3"/>
  <c r="R1158" i="3" s="1"/>
  <c r="L1146" i="3"/>
  <c r="R1146" i="3" s="1"/>
  <c r="L1134" i="3"/>
  <c r="R1134" i="3" s="1"/>
  <c r="L1122" i="3"/>
  <c r="R1122" i="3" s="1"/>
  <c r="L1110" i="3"/>
  <c r="R1110" i="3" s="1"/>
  <c r="L1098" i="3"/>
  <c r="R1098" i="3" s="1"/>
  <c r="L1086" i="3"/>
  <c r="R1086" i="3" s="1"/>
  <c r="L1074" i="3"/>
  <c r="R1074" i="3" s="1"/>
  <c r="L1062" i="3"/>
  <c r="R1062" i="3" s="1"/>
  <c r="L1050" i="3"/>
  <c r="R1050" i="3" s="1"/>
  <c r="L1038" i="3"/>
  <c r="R1038" i="3" s="1"/>
  <c r="L1026" i="3"/>
  <c r="R1026" i="3" s="1"/>
  <c r="L1014" i="3"/>
  <c r="R1014" i="3" s="1"/>
  <c r="L1002" i="3"/>
  <c r="R1002" i="3" s="1"/>
  <c r="L990" i="3"/>
  <c r="R990" i="3" s="1"/>
  <c r="L978" i="3"/>
  <c r="R978" i="3" s="1"/>
  <c r="L966" i="3"/>
  <c r="R966" i="3" s="1"/>
  <c r="L954" i="3"/>
  <c r="R954" i="3" s="1"/>
  <c r="L942" i="3"/>
  <c r="R942" i="3" s="1"/>
  <c r="L930" i="3"/>
  <c r="R930" i="3" s="1"/>
  <c r="L918" i="3"/>
  <c r="R918" i="3" s="1"/>
  <c r="L906" i="3"/>
  <c r="R906" i="3" s="1"/>
  <c r="L894" i="3"/>
  <c r="R894" i="3" s="1"/>
  <c r="L882" i="3"/>
  <c r="R882" i="3" s="1"/>
  <c r="L870" i="3"/>
  <c r="R870" i="3" s="1"/>
  <c r="L858" i="3"/>
  <c r="R858" i="3" s="1"/>
  <c r="L846" i="3"/>
  <c r="R846" i="3" s="1"/>
  <c r="L834" i="3"/>
  <c r="R834" i="3" s="1"/>
  <c r="L822" i="3"/>
  <c r="R822" i="3" s="1"/>
  <c r="L810" i="3"/>
  <c r="R810" i="3" s="1"/>
  <c r="L798" i="3"/>
  <c r="R798" i="3" s="1"/>
  <c r="L786" i="3"/>
  <c r="R786" i="3" s="1"/>
  <c r="L774" i="3"/>
  <c r="R774" i="3" s="1"/>
  <c r="L762" i="3"/>
  <c r="R762" i="3" s="1"/>
  <c r="L750" i="3"/>
  <c r="R750" i="3" s="1"/>
  <c r="L738" i="3"/>
  <c r="R738" i="3" s="1"/>
  <c r="L726" i="3"/>
  <c r="R726" i="3" s="1"/>
  <c r="L714" i="3"/>
  <c r="R714" i="3" s="1"/>
  <c r="L702" i="3"/>
  <c r="R702" i="3" s="1"/>
  <c r="L690" i="3"/>
  <c r="R690" i="3" s="1"/>
  <c r="L678" i="3"/>
  <c r="R678" i="3" s="1"/>
  <c r="L666" i="3"/>
  <c r="R666" i="3" s="1"/>
  <c r="L654" i="3"/>
  <c r="R654" i="3" s="1"/>
  <c r="L642" i="3"/>
  <c r="R642" i="3" s="1"/>
  <c r="L630" i="3"/>
  <c r="R630" i="3" s="1"/>
  <c r="L618" i="3"/>
  <c r="R618" i="3" s="1"/>
  <c r="L606" i="3"/>
  <c r="R606" i="3" s="1"/>
  <c r="L594" i="3"/>
  <c r="R594" i="3" s="1"/>
  <c r="L582" i="3"/>
  <c r="R582" i="3" s="1"/>
  <c r="L570" i="3"/>
  <c r="R570" i="3" s="1"/>
  <c r="L558" i="3"/>
  <c r="R558" i="3" s="1"/>
  <c r="L546" i="3"/>
  <c r="R546" i="3" s="1"/>
  <c r="L534" i="3"/>
  <c r="R534" i="3" s="1"/>
  <c r="L522" i="3"/>
  <c r="R522" i="3" s="1"/>
  <c r="L510" i="3"/>
  <c r="R510" i="3" s="1"/>
  <c r="L498" i="3"/>
  <c r="R498" i="3" s="1"/>
  <c r="L486" i="3"/>
  <c r="R486" i="3" s="1"/>
  <c r="L474" i="3"/>
  <c r="R474" i="3" s="1"/>
  <c r="L462" i="3"/>
  <c r="R462" i="3" s="1"/>
  <c r="L450" i="3"/>
  <c r="R450" i="3" s="1"/>
  <c r="L438" i="3"/>
  <c r="R438" i="3" s="1"/>
  <c r="L426" i="3"/>
  <c r="R426" i="3" s="1"/>
  <c r="L414" i="3"/>
  <c r="R414" i="3" s="1"/>
  <c r="L402" i="3"/>
  <c r="R402" i="3" s="1"/>
  <c r="L390" i="3"/>
  <c r="R390" i="3" s="1"/>
  <c r="L378" i="3"/>
  <c r="R378" i="3" s="1"/>
  <c r="L366" i="3"/>
  <c r="R366" i="3" s="1"/>
  <c r="L354" i="3"/>
  <c r="R354" i="3" s="1"/>
  <c r="L342" i="3"/>
  <c r="R342" i="3" s="1"/>
  <c r="L330" i="3"/>
  <c r="R330" i="3" s="1"/>
  <c r="L318" i="3"/>
  <c r="R318" i="3" s="1"/>
  <c r="L306" i="3"/>
  <c r="R306" i="3" s="1"/>
  <c r="L294" i="3"/>
  <c r="R294" i="3" s="1"/>
  <c r="L282" i="3"/>
  <c r="R282" i="3" s="1"/>
  <c r="L270" i="3"/>
  <c r="R270" i="3" s="1"/>
  <c r="L258" i="3"/>
  <c r="R258" i="3" s="1"/>
  <c r="L246" i="3"/>
  <c r="R246" i="3" s="1"/>
  <c r="L234" i="3"/>
  <c r="R234" i="3" s="1"/>
  <c r="L222" i="3"/>
  <c r="R222" i="3" s="1"/>
  <c r="L210" i="3"/>
  <c r="R210" i="3" s="1"/>
  <c r="L198" i="3"/>
  <c r="R198" i="3" s="1"/>
  <c r="L186" i="3"/>
  <c r="R186" i="3" s="1"/>
  <c r="L174" i="3"/>
  <c r="R174" i="3" s="1"/>
  <c r="L162" i="3"/>
  <c r="R162" i="3" s="1"/>
  <c r="L150" i="3"/>
  <c r="R150" i="3" s="1"/>
  <c r="L138" i="3"/>
  <c r="R138" i="3" s="1"/>
  <c r="L126" i="3"/>
  <c r="R126" i="3" s="1"/>
  <c r="L114" i="3"/>
  <c r="R114" i="3" s="1"/>
  <c r="L102" i="3"/>
  <c r="R102" i="3" s="1"/>
  <c r="L90" i="3"/>
  <c r="R90" i="3" s="1"/>
  <c r="L78" i="3"/>
  <c r="R78" i="3" s="1"/>
  <c r="L66" i="3"/>
  <c r="R66" i="3" s="1"/>
  <c r="L54" i="3"/>
  <c r="R54" i="3" s="1"/>
  <c r="L42" i="3"/>
  <c r="R42" i="3" s="1"/>
  <c r="L30" i="3"/>
  <c r="R30" i="3" s="1"/>
  <c r="L18" i="3"/>
  <c r="R18" i="3" s="1"/>
  <c r="L6" i="3"/>
  <c r="R6" i="3" s="1"/>
  <c r="Q170" i="3"/>
  <c r="Q158" i="3"/>
  <c r="Q146" i="3"/>
  <c r="Q134" i="3"/>
  <c r="Q122" i="3"/>
  <c r="Q110" i="3"/>
  <c r="Q98" i="3"/>
  <c r="Q86" i="3"/>
  <c r="Q74" i="3"/>
  <c r="Q62" i="3"/>
  <c r="Q50" i="3"/>
  <c r="Q38" i="3"/>
  <c r="Q26" i="3"/>
  <c r="Q14" i="3"/>
  <c r="Q4036" i="3"/>
  <c r="R4025" i="3"/>
  <c r="R4013" i="3"/>
  <c r="R4001" i="3"/>
  <c r="R3989" i="3"/>
  <c r="R3977" i="3"/>
  <c r="R3965" i="3"/>
  <c r="R3953" i="3"/>
  <c r="R3941" i="3"/>
  <c r="R3929" i="3"/>
  <c r="R3917" i="3"/>
  <c r="R3905" i="3"/>
  <c r="R3893" i="3"/>
  <c r="R3881" i="3"/>
  <c r="R3869" i="3"/>
  <c r="R3857" i="3"/>
  <c r="R3845" i="3"/>
  <c r="R3833" i="3"/>
  <c r="R3821" i="3"/>
  <c r="R3809" i="3"/>
  <c r="R3797" i="3"/>
  <c r="R3785" i="3"/>
  <c r="R3773" i="3"/>
  <c r="R3761" i="3"/>
  <c r="R3749" i="3"/>
  <c r="R3737" i="3"/>
  <c r="R3725" i="3"/>
  <c r="R3713" i="3"/>
  <c r="R3701" i="3"/>
  <c r="R3689" i="3"/>
  <c r="R3677" i="3"/>
  <c r="R3665" i="3"/>
  <c r="R3653" i="3"/>
  <c r="R3641" i="3"/>
  <c r="R3629" i="3"/>
  <c r="R3617" i="3"/>
  <c r="R3605" i="3"/>
  <c r="R3593" i="3"/>
  <c r="R3581" i="3"/>
  <c r="R3569" i="3"/>
  <c r="R3557" i="3"/>
  <c r="R3545" i="3"/>
  <c r="R3533" i="3"/>
  <c r="R3521" i="3"/>
  <c r="R3509" i="3"/>
  <c r="R3497" i="3"/>
  <c r="R3485" i="3"/>
  <c r="R3473" i="3"/>
  <c r="R3461" i="3"/>
  <c r="R3449" i="3"/>
  <c r="R3437" i="3"/>
  <c r="R3425" i="3"/>
  <c r="R3413" i="3"/>
  <c r="R3401" i="3"/>
  <c r="R3389" i="3"/>
  <c r="R3377" i="3"/>
  <c r="R3365" i="3"/>
  <c r="R3353" i="3"/>
  <c r="R3341" i="3"/>
  <c r="R3329" i="3"/>
  <c r="R3317" i="3"/>
  <c r="R3305" i="3"/>
  <c r="R3293" i="3"/>
  <c r="R3281" i="3"/>
  <c r="R3269" i="3"/>
  <c r="R3257" i="3"/>
  <c r="R3245" i="3"/>
  <c r="R3233" i="3"/>
  <c r="R3221" i="3"/>
  <c r="R3209" i="3"/>
  <c r="R3197" i="3"/>
  <c r="R3185" i="3"/>
  <c r="R3173" i="3"/>
  <c r="R3161" i="3"/>
  <c r="R3149" i="3"/>
  <c r="R3137" i="3"/>
  <c r="R3125" i="3"/>
  <c r="R3113" i="3"/>
  <c r="R3101" i="3"/>
  <c r="R3089" i="3"/>
  <c r="R3077" i="3"/>
  <c r="R3065" i="3"/>
  <c r="R3053" i="3"/>
  <c r="R3041" i="3"/>
  <c r="R3029" i="3"/>
  <c r="R3017" i="3"/>
  <c r="R3005" i="3"/>
  <c r="R2993" i="3"/>
  <c r="R2981" i="3"/>
  <c r="R2969" i="3"/>
  <c r="R2957" i="3"/>
  <c r="R2945" i="3"/>
  <c r="R2933" i="3"/>
  <c r="R2921" i="3"/>
  <c r="R2909" i="3"/>
  <c r="R2897" i="3"/>
  <c r="R2885" i="3"/>
  <c r="R2873" i="3"/>
  <c r="R2861" i="3"/>
  <c r="R2849" i="3"/>
  <c r="R2837" i="3"/>
  <c r="R2825" i="3"/>
  <c r="R2813" i="3"/>
  <c r="R2801" i="3"/>
  <c r="R2789" i="3"/>
  <c r="R2777" i="3"/>
  <c r="R2765" i="3"/>
  <c r="R2753" i="3"/>
  <c r="R2741" i="3"/>
  <c r="R2729" i="3"/>
  <c r="R2717" i="3"/>
  <c r="R2705" i="3"/>
  <c r="R2693" i="3"/>
  <c r="R2681" i="3"/>
  <c r="R2669" i="3"/>
  <c r="R2657" i="3"/>
  <c r="R2645" i="3"/>
  <c r="R2633" i="3"/>
  <c r="R2621" i="3"/>
  <c r="R2609" i="3"/>
  <c r="R2597" i="3"/>
  <c r="R2585" i="3"/>
  <c r="R2573" i="3"/>
  <c r="R2561" i="3"/>
  <c r="R2549" i="3"/>
  <c r="R2537" i="3"/>
  <c r="R2525" i="3"/>
  <c r="R2513" i="3"/>
  <c r="R2501" i="3"/>
  <c r="R2489" i="3"/>
  <c r="R2477" i="3"/>
  <c r="R2465" i="3"/>
  <c r="R2453" i="3"/>
  <c r="R2441" i="3"/>
  <c r="R2429" i="3"/>
  <c r="R2417" i="3"/>
  <c r="R2405" i="3"/>
  <c r="R2393" i="3"/>
  <c r="R2381" i="3"/>
  <c r="R2369" i="3"/>
  <c r="R2357" i="3"/>
  <c r="R2345" i="3"/>
  <c r="R2333" i="3"/>
  <c r="R2321" i="3"/>
  <c r="R2309" i="3"/>
  <c r="R2297" i="3"/>
  <c r="R2285" i="3"/>
  <c r="R2273" i="3"/>
  <c r="R2261" i="3"/>
  <c r="R2249" i="3"/>
  <c r="R2237" i="3"/>
  <c r="R2225" i="3"/>
  <c r="R2213" i="3"/>
  <c r="R2201" i="3"/>
  <c r="R2189" i="3"/>
  <c r="R2177" i="3"/>
  <c r="R2165" i="3"/>
  <c r="R2153" i="3"/>
  <c r="R2141" i="3"/>
  <c r="R2129" i="3"/>
  <c r="R2117" i="3"/>
  <c r="R2105" i="3"/>
  <c r="R2093" i="3"/>
  <c r="R2081" i="3"/>
  <c r="R2069" i="3"/>
  <c r="R2057" i="3"/>
  <c r="R2045" i="3"/>
  <c r="R2033" i="3"/>
  <c r="R2021" i="3"/>
  <c r="R2009" i="3"/>
  <c r="R1997" i="3"/>
  <c r="R1985" i="3"/>
  <c r="R1973" i="3"/>
  <c r="R1961" i="3"/>
  <c r="R1949" i="3"/>
  <c r="R1937" i="3"/>
  <c r="R1925" i="3"/>
  <c r="R1913" i="3"/>
  <c r="R1901" i="3"/>
  <c r="R1889" i="3"/>
  <c r="R1877" i="3"/>
  <c r="R1865" i="3"/>
  <c r="R1853" i="3"/>
  <c r="R1841" i="3"/>
  <c r="R1829" i="3"/>
  <c r="R1817" i="3"/>
  <c r="R1805" i="3"/>
  <c r="R1793" i="3"/>
  <c r="R1781" i="3"/>
  <c r="R1769" i="3"/>
  <c r="R1757" i="3"/>
  <c r="R1745" i="3"/>
  <c r="R1733" i="3"/>
  <c r="R1721" i="3"/>
  <c r="R1709" i="3"/>
  <c r="R1697" i="3"/>
  <c r="R1685" i="3"/>
  <c r="R1673" i="3"/>
  <c r="R1661" i="3"/>
  <c r="R1649" i="3"/>
  <c r="R1637" i="3"/>
  <c r="R1625" i="3"/>
  <c r="R1613" i="3"/>
  <c r="R1601" i="3"/>
  <c r="R1589" i="3"/>
  <c r="R1577" i="3"/>
  <c r="R1565" i="3"/>
  <c r="R1553" i="3"/>
  <c r="R1541" i="3"/>
  <c r="R1529" i="3"/>
  <c r="R1517" i="3"/>
  <c r="R1505" i="3"/>
  <c r="R1493" i="3"/>
  <c r="R1481" i="3"/>
  <c r="R1469" i="3"/>
  <c r="R1457" i="3"/>
  <c r="R1445" i="3"/>
  <c r="R1433" i="3"/>
  <c r="R1421" i="3"/>
  <c r="R1409" i="3"/>
  <c r="R1397" i="3"/>
  <c r="R1385" i="3"/>
  <c r="R1373" i="3"/>
  <c r="R1361" i="3"/>
  <c r="R1349" i="3"/>
  <c r="R1337" i="3"/>
  <c r="R1325" i="3"/>
  <c r="R1313" i="3"/>
  <c r="R1301" i="3"/>
  <c r="R1289" i="3"/>
  <c r="R1277" i="3"/>
  <c r="R1265" i="3"/>
  <c r="R1253" i="3"/>
  <c r="R1241" i="3"/>
  <c r="R1229" i="3"/>
  <c r="R1217" i="3"/>
  <c r="R1205" i="3"/>
  <c r="R1193" i="3"/>
  <c r="R1181" i="3"/>
  <c r="R1169" i="3"/>
  <c r="R1157" i="3"/>
  <c r="R1145" i="3"/>
  <c r="R1133" i="3"/>
  <c r="R1121" i="3"/>
  <c r="R1109" i="3"/>
  <c r="R1097" i="3"/>
  <c r="R1085" i="3"/>
  <c r="R1073" i="3"/>
  <c r="R1061" i="3"/>
  <c r="R1049" i="3"/>
  <c r="R1037" i="3"/>
  <c r="R1025" i="3"/>
  <c r="R1013" i="3"/>
  <c r="R1001" i="3"/>
  <c r="R989" i="3"/>
  <c r="R977" i="3"/>
  <c r="R965" i="3"/>
  <c r="R953" i="3"/>
  <c r="R941" i="3"/>
  <c r="R929" i="3"/>
  <c r="R917" i="3"/>
  <c r="R905" i="3"/>
  <c r="R893" i="3"/>
  <c r="R881" i="3"/>
  <c r="R869" i="3"/>
  <c r="R857" i="3"/>
  <c r="R845" i="3"/>
  <c r="R833" i="3"/>
  <c r="R821" i="3"/>
  <c r="R809" i="3"/>
  <c r="R797" i="3"/>
  <c r="R785" i="3"/>
  <c r="R773" i="3"/>
  <c r="R761" i="3"/>
  <c r="R749" i="3"/>
  <c r="R737" i="3"/>
  <c r="R725" i="3"/>
  <c r="R713" i="3"/>
  <c r="R701" i="3"/>
  <c r="R689" i="3"/>
  <c r="R677" i="3"/>
  <c r="R665" i="3"/>
  <c r="R653" i="3"/>
  <c r="R641" i="3"/>
  <c r="R629" i="3"/>
  <c r="R617" i="3"/>
  <c r="R605" i="3"/>
  <c r="R593" i="3"/>
  <c r="R581" i="3"/>
  <c r="R569" i="3"/>
  <c r="R557" i="3"/>
  <c r="R545" i="3"/>
  <c r="R533" i="3"/>
  <c r="R521" i="3"/>
  <c r="R509" i="3"/>
  <c r="R497" i="3"/>
  <c r="R485" i="3"/>
  <c r="R473" i="3"/>
  <c r="R461" i="3"/>
  <c r="R449" i="3"/>
  <c r="R437" i="3"/>
  <c r="R425" i="3"/>
  <c r="R413" i="3"/>
  <c r="R401" i="3"/>
  <c r="R389" i="3"/>
  <c r="R377" i="3"/>
  <c r="R365" i="3"/>
  <c r="R353" i="3"/>
  <c r="R341" i="3"/>
  <c r="R329" i="3"/>
  <c r="R317" i="3"/>
  <c r="R305" i="3"/>
  <c r="R293" i="3"/>
  <c r="R281" i="3"/>
  <c r="R269" i="3"/>
  <c r="R257" i="3"/>
  <c r="R245" i="3"/>
  <c r="R233" i="3"/>
  <c r="R221" i="3"/>
  <c r="R209" i="3"/>
  <c r="R197" i="3"/>
  <c r="R185" i="3"/>
  <c r="R173" i="3"/>
  <c r="R161" i="3"/>
  <c r="R149" i="3"/>
  <c r="R137" i="3"/>
  <c r="R125" i="3"/>
  <c r="R113" i="3"/>
  <c r="R101" i="3"/>
  <c r="R89" i="3"/>
  <c r="R77" i="3"/>
  <c r="R65" i="3"/>
  <c r="R53" i="3"/>
  <c r="R41" i="3"/>
  <c r="R29" i="3"/>
  <c r="R17" i="3"/>
  <c r="R5" i="3"/>
  <c r="K169" i="3"/>
  <c r="Q169" i="3" s="1"/>
  <c r="K157" i="3"/>
  <c r="Q157" i="3" s="1"/>
  <c r="K145" i="3"/>
  <c r="Q145" i="3" s="1"/>
  <c r="K133" i="3"/>
  <c r="Q133" i="3" s="1"/>
  <c r="K121" i="3"/>
  <c r="Q121" i="3" s="1"/>
  <c r="K109" i="3"/>
  <c r="Q109" i="3" s="1"/>
  <c r="K97" i="3"/>
  <c r="Q97" i="3" s="1"/>
  <c r="K85" i="3"/>
  <c r="Q85" i="3" s="1"/>
  <c r="K73" i="3"/>
  <c r="Q73" i="3" s="1"/>
  <c r="K61" i="3"/>
  <c r="Q61" i="3" s="1"/>
  <c r="K49" i="3"/>
  <c r="Q49" i="3" s="1"/>
  <c r="K37" i="3"/>
  <c r="Q37" i="3" s="1"/>
  <c r="K25" i="3"/>
  <c r="Q25" i="3" s="1"/>
  <c r="K13" i="3"/>
  <c r="Q13" i="3" s="1"/>
  <c r="K4035" i="3"/>
  <c r="Q4035" i="3" s="1"/>
  <c r="L4024" i="3"/>
  <c r="R4024" i="3" s="1"/>
  <c r="L4012" i="3"/>
  <c r="R4012" i="3" s="1"/>
  <c r="L4000" i="3"/>
  <c r="R4000" i="3" s="1"/>
  <c r="L3988" i="3"/>
  <c r="R3988" i="3" s="1"/>
  <c r="L3976" i="3"/>
  <c r="R3976" i="3" s="1"/>
  <c r="L3964" i="3"/>
  <c r="R3964" i="3" s="1"/>
  <c r="L3952" i="3"/>
  <c r="R3952" i="3" s="1"/>
  <c r="L3940" i="3"/>
  <c r="R3940" i="3" s="1"/>
  <c r="L3928" i="3"/>
  <c r="R3928" i="3" s="1"/>
  <c r="L3916" i="3"/>
  <c r="R3916" i="3" s="1"/>
  <c r="L3904" i="3"/>
  <c r="R3904" i="3" s="1"/>
  <c r="L3892" i="3"/>
  <c r="R3892" i="3" s="1"/>
  <c r="L3880" i="3"/>
  <c r="R3880" i="3" s="1"/>
  <c r="L3868" i="3"/>
  <c r="R3868" i="3" s="1"/>
  <c r="L3856" i="3"/>
  <c r="R3856" i="3" s="1"/>
  <c r="L3844" i="3"/>
  <c r="R3844" i="3" s="1"/>
  <c r="L3832" i="3"/>
  <c r="R3832" i="3" s="1"/>
  <c r="L3820" i="3"/>
  <c r="R3820" i="3" s="1"/>
  <c r="L3808" i="3"/>
  <c r="R3808" i="3" s="1"/>
  <c r="L3796" i="3"/>
  <c r="R3796" i="3" s="1"/>
  <c r="L3784" i="3"/>
  <c r="R3784" i="3" s="1"/>
  <c r="L3772" i="3"/>
  <c r="R3772" i="3" s="1"/>
  <c r="L3760" i="3"/>
  <c r="R3760" i="3" s="1"/>
  <c r="L3748" i="3"/>
  <c r="R3748" i="3" s="1"/>
  <c r="L3736" i="3"/>
  <c r="R3736" i="3" s="1"/>
  <c r="L3724" i="3"/>
  <c r="R3724" i="3" s="1"/>
  <c r="L3712" i="3"/>
  <c r="R3712" i="3" s="1"/>
  <c r="L3700" i="3"/>
  <c r="R3700" i="3" s="1"/>
  <c r="L3688" i="3"/>
  <c r="R3688" i="3" s="1"/>
  <c r="L3676" i="3"/>
  <c r="R3676" i="3" s="1"/>
  <c r="L3664" i="3"/>
  <c r="R3664" i="3" s="1"/>
  <c r="L3652" i="3"/>
  <c r="R3652" i="3" s="1"/>
  <c r="L3640" i="3"/>
  <c r="R3640" i="3" s="1"/>
  <c r="L3628" i="3"/>
  <c r="R3628" i="3" s="1"/>
  <c r="L3616" i="3"/>
  <c r="R3616" i="3" s="1"/>
  <c r="L3604" i="3"/>
  <c r="R3604" i="3" s="1"/>
  <c r="L3592" i="3"/>
  <c r="R3592" i="3" s="1"/>
  <c r="L3580" i="3"/>
  <c r="R3580" i="3" s="1"/>
  <c r="L3568" i="3"/>
  <c r="R3568" i="3" s="1"/>
  <c r="L3556" i="3"/>
  <c r="R3556" i="3" s="1"/>
  <c r="L3544" i="3"/>
  <c r="R3544" i="3" s="1"/>
  <c r="L3532" i="3"/>
  <c r="R3532" i="3" s="1"/>
  <c r="L3520" i="3"/>
  <c r="R3520" i="3" s="1"/>
  <c r="L3508" i="3"/>
  <c r="R3508" i="3" s="1"/>
  <c r="L3496" i="3"/>
  <c r="R3496" i="3" s="1"/>
  <c r="L3484" i="3"/>
  <c r="R3484" i="3" s="1"/>
  <c r="L3472" i="3"/>
  <c r="R3472" i="3" s="1"/>
  <c r="L3460" i="3"/>
  <c r="R3460" i="3" s="1"/>
  <c r="L3448" i="3"/>
  <c r="R3448" i="3" s="1"/>
  <c r="L3436" i="3"/>
  <c r="R3436" i="3" s="1"/>
  <c r="L3424" i="3"/>
  <c r="R3424" i="3" s="1"/>
  <c r="L3412" i="3"/>
  <c r="R3412" i="3" s="1"/>
  <c r="L3400" i="3"/>
  <c r="R3400" i="3" s="1"/>
  <c r="L3388" i="3"/>
  <c r="R3388" i="3" s="1"/>
  <c r="L3376" i="3"/>
  <c r="R3376" i="3" s="1"/>
  <c r="L3364" i="3"/>
  <c r="R3364" i="3" s="1"/>
  <c r="L3352" i="3"/>
  <c r="R3352" i="3" s="1"/>
  <c r="L3340" i="3"/>
  <c r="R3340" i="3" s="1"/>
  <c r="L3328" i="3"/>
  <c r="R3328" i="3" s="1"/>
  <c r="L3316" i="3"/>
  <c r="R3316" i="3" s="1"/>
  <c r="L3304" i="3"/>
  <c r="R3304" i="3" s="1"/>
  <c r="L3292" i="3"/>
  <c r="R3292" i="3" s="1"/>
  <c r="L3280" i="3"/>
  <c r="R3280" i="3" s="1"/>
  <c r="L3268" i="3"/>
  <c r="R3268" i="3" s="1"/>
  <c r="L3256" i="3"/>
  <c r="R3256" i="3" s="1"/>
  <c r="L3244" i="3"/>
  <c r="R3244" i="3" s="1"/>
  <c r="L3232" i="3"/>
  <c r="R3232" i="3" s="1"/>
  <c r="L3220" i="3"/>
  <c r="R3220" i="3" s="1"/>
  <c r="L3208" i="3"/>
  <c r="R3208" i="3" s="1"/>
  <c r="L3196" i="3"/>
  <c r="R3196" i="3" s="1"/>
  <c r="L3184" i="3"/>
  <c r="R3184" i="3" s="1"/>
  <c r="L3172" i="3"/>
  <c r="R3172" i="3" s="1"/>
  <c r="L3160" i="3"/>
  <c r="R3160" i="3" s="1"/>
  <c r="L3148" i="3"/>
  <c r="R3148" i="3" s="1"/>
  <c r="L3136" i="3"/>
  <c r="R3136" i="3" s="1"/>
  <c r="L3124" i="3"/>
  <c r="R3124" i="3" s="1"/>
  <c r="L3112" i="3"/>
  <c r="R3112" i="3" s="1"/>
  <c r="L3100" i="3"/>
  <c r="R3100" i="3" s="1"/>
  <c r="L3088" i="3"/>
  <c r="R3088" i="3" s="1"/>
  <c r="L3076" i="3"/>
  <c r="R3076" i="3" s="1"/>
  <c r="L3064" i="3"/>
  <c r="R3064" i="3" s="1"/>
  <c r="L3052" i="3"/>
  <c r="R3052" i="3" s="1"/>
  <c r="L3040" i="3"/>
  <c r="R3040" i="3" s="1"/>
  <c r="L3028" i="3"/>
  <c r="R3028" i="3" s="1"/>
  <c r="L3016" i="3"/>
  <c r="R3016" i="3" s="1"/>
  <c r="L3004" i="3"/>
  <c r="R3004" i="3" s="1"/>
  <c r="L2992" i="3"/>
  <c r="R2992" i="3" s="1"/>
  <c r="L2980" i="3"/>
  <c r="R2980" i="3" s="1"/>
  <c r="L2968" i="3"/>
  <c r="R2968" i="3" s="1"/>
  <c r="L2956" i="3"/>
  <c r="R2956" i="3" s="1"/>
  <c r="L2944" i="3"/>
  <c r="R2944" i="3" s="1"/>
  <c r="L2932" i="3"/>
  <c r="R2932" i="3" s="1"/>
  <c r="L2920" i="3"/>
  <c r="R2920" i="3" s="1"/>
  <c r="L2908" i="3"/>
  <c r="R2908" i="3" s="1"/>
  <c r="L2896" i="3"/>
  <c r="R2896" i="3" s="1"/>
  <c r="L2884" i="3"/>
  <c r="R2884" i="3" s="1"/>
  <c r="L2872" i="3"/>
  <c r="R2872" i="3" s="1"/>
  <c r="L2860" i="3"/>
  <c r="R2860" i="3" s="1"/>
  <c r="L2848" i="3"/>
  <c r="R2848" i="3" s="1"/>
  <c r="L2836" i="3"/>
  <c r="R2836" i="3" s="1"/>
  <c r="L2824" i="3"/>
  <c r="R2824" i="3" s="1"/>
  <c r="L2812" i="3"/>
  <c r="R2812" i="3" s="1"/>
  <c r="L2800" i="3"/>
  <c r="R2800" i="3" s="1"/>
  <c r="L2788" i="3"/>
  <c r="R2788" i="3" s="1"/>
  <c r="L2776" i="3"/>
  <c r="R2776" i="3" s="1"/>
  <c r="L2764" i="3"/>
  <c r="R2764" i="3" s="1"/>
  <c r="L2752" i="3"/>
  <c r="R2752" i="3" s="1"/>
  <c r="L2740" i="3"/>
  <c r="R2740" i="3" s="1"/>
  <c r="L2728" i="3"/>
  <c r="R2728" i="3" s="1"/>
  <c r="L2716" i="3"/>
  <c r="R2716" i="3" s="1"/>
  <c r="L2704" i="3"/>
  <c r="R2704" i="3" s="1"/>
  <c r="L2692" i="3"/>
  <c r="R2692" i="3" s="1"/>
  <c r="L2680" i="3"/>
  <c r="R2680" i="3" s="1"/>
  <c r="L2668" i="3"/>
  <c r="R2668" i="3" s="1"/>
  <c r="L2656" i="3"/>
  <c r="R2656" i="3" s="1"/>
  <c r="L2644" i="3"/>
  <c r="R2644" i="3" s="1"/>
  <c r="L2632" i="3"/>
  <c r="R2632" i="3" s="1"/>
  <c r="L2620" i="3"/>
  <c r="R2620" i="3" s="1"/>
  <c r="L2608" i="3"/>
  <c r="R2608" i="3" s="1"/>
  <c r="L2596" i="3"/>
  <c r="R2596" i="3" s="1"/>
  <c r="L2584" i="3"/>
  <c r="R2584" i="3" s="1"/>
  <c r="L2572" i="3"/>
  <c r="R2572" i="3" s="1"/>
  <c r="L2560" i="3"/>
  <c r="R2560" i="3" s="1"/>
  <c r="L2548" i="3"/>
  <c r="R2548" i="3" s="1"/>
  <c r="L2536" i="3"/>
  <c r="R2536" i="3" s="1"/>
  <c r="L2524" i="3"/>
  <c r="R2524" i="3" s="1"/>
  <c r="L2512" i="3"/>
  <c r="R2512" i="3" s="1"/>
  <c r="L2500" i="3"/>
  <c r="R2500" i="3" s="1"/>
  <c r="L2488" i="3"/>
  <c r="R2488" i="3" s="1"/>
  <c r="L2476" i="3"/>
  <c r="R2476" i="3" s="1"/>
  <c r="L2464" i="3"/>
  <c r="R2464" i="3" s="1"/>
  <c r="L2452" i="3"/>
  <c r="R2452" i="3" s="1"/>
  <c r="L2440" i="3"/>
  <c r="R2440" i="3" s="1"/>
  <c r="L2428" i="3"/>
  <c r="R2428" i="3" s="1"/>
  <c r="L2416" i="3"/>
  <c r="R2416" i="3" s="1"/>
  <c r="L2404" i="3"/>
  <c r="R2404" i="3" s="1"/>
  <c r="L2392" i="3"/>
  <c r="R2392" i="3" s="1"/>
  <c r="L2380" i="3"/>
  <c r="R2380" i="3" s="1"/>
  <c r="L2368" i="3"/>
  <c r="R2368" i="3" s="1"/>
  <c r="L2356" i="3"/>
  <c r="R2356" i="3" s="1"/>
  <c r="L2344" i="3"/>
  <c r="R2344" i="3" s="1"/>
  <c r="L2332" i="3"/>
  <c r="R2332" i="3" s="1"/>
  <c r="L2320" i="3"/>
  <c r="R2320" i="3" s="1"/>
  <c r="L2308" i="3"/>
  <c r="R2308" i="3" s="1"/>
  <c r="L2296" i="3"/>
  <c r="R2296" i="3" s="1"/>
  <c r="L2284" i="3"/>
  <c r="R2284" i="3" s="1"/>
  <c r="L2272" i="3"/>
  <c r="R2272" i="3" s="1"/>
  <c r="L2260" i="3"/>
  <c r="R2260" i="3" s="1"/>
  <c r="L2248" i="3"/>
  <c r="R2248" i="3" s="1"/>
  <c r="L2236" i="3"/>
  <c r="R2236" i="3" s="1"/>
  <c r="L2224" i="3"/>
  <c r="R2224" i="3" s="1"/>
  <c r="L2212" i="3"/>
  <c r="R2212" i="3" s="1"/>
  <c r="L2200" i="3"/>
  <c r="R2200" i="3" s="1"/>
  <c r="L2188" i="3"/>
  <c r="R2188" i="3" s="1"/>
  <c r="L2176" i="3"/>
  <c r="R2176" i="3" s="1"/>
  <c r="L2164" i="3"/>
  <c r="R2164" i="3" s="1"/>
  <c r="L2152" i="3"/>
  <c r="R2152" i="3" s="1"/>
  <c r="L2140" i="3"/>
  <c r="R2140" i="3" s="1"/>
  <c r="L2128" i="3"/>
  <c r="R2128" i="3" s="1"/>
  <c r="L2116" i="3"/>
  <c r="R2116" i="3" s="1"/>
  <c r="L2104" i="3"/>
  <c r="R2104" i="3" s="1"/>
  <c r="L2092" i="3"/>
  <c r="R2092" i="3" s="1"/>
  <c r="L2080" i="3"/>
  <c r="R2080" i="3" s="1"/>
  <c r="L2068" i="3"/>
  <c r="R2068" i="3" s="1"/>
  <c r="L2056" i="3"/>
  <c r="R2056" i="3" s="1"/>
  <c r="L2044" i="3"/>
  <c r="R2044" i="3" s="1"/>
  <c r="L2032" i="3"/>
  <c r="R2032" i="3" s="1"/>
  <c r="L2020" i="3"/>
  <c r="R2020" i="3" s="1"/>
  <c r="L2008" i="3"/>
  <c r="R2008" i="3" s="1"/>
  <c r="L1996" i="3"/>
  <c r="R1996" i="3" s="1"/>
  <c r="L1984" i="3"/>
  <c r="R1984" i="3" s="1"/>
  <c r="L1972" i="3"/>
  <c r="R1972" i="3" s="1"/>
  <c r="L1960" i="3"/>
  <c r="R1960" i="3" s="1"/>
  <c r="L1948" i="3"/>
  <c r="R1948" i="3" s="1"/>
  <c r="L1936" i="3"/>
  <c r="R1936" i="3" s="1"/>
  <c r="L1924" i="3"/>
  <c r="R1924" i="3" s="1"/>
  <c r="L1912" i="3"/>
  <c r="R1912" i="3" s="1"/>
  <c r="L1900" i="3"/>
  <c r="R1900" i="3" s="1"/>
  <c r="L1888" i="3"/>
  <c r="R1888" i="3" s="1"/>
  <c r="L1876" i="3"/>
  <c r="R1876" i="3" s="1"/>
  <c r="L1864" i="3"/>
  <c r="R1864" i="3" s="1"/>
  <c r="L1852" i="3"/>
  <c r="R1852" i="3" s="1"/>
  <c r="L1840" i="3"/>
  <c r="R1840" i="3" s="1"/>
  <c r="L1828" i="3"/>
  <c r="R1828" i="3" s="1"/>
  <c r="L1816" i="3"/>
  <c r="R1816" i="3" s="1"/>
  <c r="L1804" i="3"/>
  <c r="R1804" i="3" s="1"/>
  <c r="L1792" i="3"/>
  <c r="R1792" i="3" s="1"/>
  <c r="L1780" i="3"/>
  <c r="R1780" i="3" s="1"/>
  <c r="L1768" i="3"/>
  <c r="R1768" i="3" s="1"/>
  <c r="L1756" i="3"/>
  <c r="R1756" i="3" s="1"/>
  <c r="L1744" i="3"/>
  <c r="R1744" i="3" s="1"/>
  <c r="L1732" i="3"/>
  <c r="R1732" i="3" s="1"/>
  <c r="L1720" i="3"/>
  <c r="R1720" i="3" s="1"/>
  <c r="L1708" i="3"/>
  <c r="R1708" i="3" s="1"/>
  <c r="L1696" i="3"/>
  <c r="R1696" i="3" s="1"/>
  <c r="L1684" i="3"/>
  <c r="R1684" i="3" s="1"/>
  <c r="L1672" i="3"/>
  <c r="R1672" i="3" s="1"/>
  <c r="L1660" i="3"/>
  <c r="R1660" i="3" s="1"/>
  <c r="L1648" i="3"/>
  <c r="R1648" i="3" s="1"/>
  <c r="L1636" i="3"/>
  <c r="R1636" i="3" s="1"/>
  <c r="L1624" i="3"/>
  <c r="R1624" i="3" s="1"/>
  <c r="L1612" i="3"/>
  <c r="R1612" i="3" s="1"/>
  <c r="L1600" i="3"/>
  <c r="R1600" i="3" s="1"/>
  <c r="L1588" i="3"/>
  <c r="R1588" i="3" s="1"/>
  <c r="L1576" i="3"/>
  <c r="R1576" i="3" s="1"/>
  <c r="L1564" i="3"/>
  <c r="R1564" i="3" s="1"/>
  <c r="L1552" i="3"/>
  <c r="R1552" i="3" s="1"/>
  <c r="L1540" i="3"/>
  <c r="R1540" i="3" s="1"/>
  <c r="L1528" i="3"/>
  <c r="R1528" i="3" s="1"/>
  <c r="L1516" i="3"/>
  <c r="R1516" i="3" s="1"/>
  <c r="L1504" i="3"/>
  <c r="R1504" i="3" s="1"/>
  <c r="L1492" i="3"/>
  <c r="R1492" i="3" s="1"/>
  <c r="L1480" i="3"/>
  <c r="R1480" i="3" s="1"/>
  <c r="L1468" i="3"/>
  <c r="R1468" i="3" s="1"/>
  <c r="L1456" i="3"/>
  <c r="R1456" i="3" s="1"/>
  <c r="L1444" i="3"/>
  <c r="R1444" i="3" s="1"/>
  <c r="L1432" i="3"/>
  <c r="R1432" i="3" s="1"/>
  <c r="L1420" i="3"/>
  <c r="R1420" i="3" s="1"/>
  <c r="L1408" i="3"/>
  <c r="R1408" i="3" s="1"/>
  <c r="L1396" i="3"/>
  <c r="R1396" i="3" s="1"/>
  <c r="L1384" i="3"/>
  <c r="R1384" i="3" s="1"/>
  <c r="L1372" i="3"/>
  <c r="R1372" i="3" s="1"/>
  <c r="L1360" i="3"/>
  <c r="R1360" i="3" s="1"/>
  <c r="L1348" i="3"/>
  <c r="R1348" i="3" s="1"/>
  <c r="L1336" i="3"/>
  <c r="R1336" i="3" s="1"/>
  <c r="L1324" i="3"/>
  <c r="R1324" i="3" s="1"/>
  <c r="L1312" i="3"/>
  <c r="R1312" i="3" s="1"/>
  <c r="L1300" i="3"/>
  <c r="R1300" i="3" s="1"/>
  <c r="L1288" i="3"/>
  <c r="R1288" i="3" s="1"/>
  <c r="L1276" i="3"/>
  <c r="R1276" i="3" s="1"/>
  <c r="L1264" i="3"/>
  <c r="R1264" i="3" s="1"/>
  <c r="L1252" i="3"/>
  <c r="R1252" i="3" s="1"/>
  <c r="L1240" i="3"/>
  <c r="R1240" i="3" s="1"/>
  <c r="L1228" i="3"/>
  <c r="R1228" i="3" s="1"/>
  <c r="L1216" i="3"/>
  <c r="R1216" i="3" s="1"/>
  <c r="L1204" i="3"/>
  <c r="R1204" i="3" s="1"/>
  <c r="L1192" i="3"/>
  <c r="R1192" i="3" s="1"/>
  <c r="L1180" i="3"/>
  <c r="R1180" i="3" s="1"/>
  <c r="L1168" i="3"/>
  <c r="R1168" i="3" s="1"/>
  <c r="L1156" i="3"/>
  <c r="R1156" i="3" s="1"/>
  <c r="L1144" i="3"/>
  <c r="R1144" i="3" s="1"/>
  <c r="L1132" i="3"/>
  <c r="R1132" i="3" s="1"/>
  <c r="L1120" i="3"/>
  <c r="R1120" i="3" s="1"/>
  <c r="L1108" i="3"/>
  <c r="R1108" i="3" s="1"/>
  <c r="L1096" i="3"/>
  <c r="R1096" i="3" s="1"/>
  <c r="L1084" i="3"/>
  <c r="R1084" i="3" s="1"/>
  <c r="L1072" i="3"/>
  <c r="R1072" i="3" s="1"/>
  <c r="L1060" i="3"/>
  <c r="R1060" i="3" s="1"/>
  <c r="L1048" i="3"/>
  <c r="R1048" i="3" s="1"/>
  <c r="L1036" i="3"/>
  <c r="R1036" i="3" s="1"/>
  <c r="L1024" i="3"/>
  <c r="R1024" i="3" s="1"/>
  <c r="L1012" i="3"/>
  <c r="R1012" i="3" s="1"/>
  <c r="L1000" i="3"/>
  <c r="R1000" i="3" s="1"/>
  <c r="L988" i="3"/>
  <c r="R988" i="3" s="1"/>
  <c r="L976" i="3"/>
  <c r="R976" i="3" s="1"/>
  <c r="L964" i="3"/>
  <c r="R964" i="3" s="1"/>
  <c r="L952" i="3"/>
  <c r="R952" i="3" s="1"/>
  <c r="L940" i="3"/>
  <c r="R940" i="3" s="1"/>
  <c r="L928" i="3"/>
  <c r="R928" i="3" s="1"/>
  <c r="L916" i="3"/>
  <c r="R916" i="3" s="1"/>
  <c r="L904" i="3"/>
  <c r="R904" i="3" s="1"/>
  <c r="L892" i="3"/>
  <c r="R892" i="3" s="1"/>
  <c r="L880" i="3"/>
  <c r="R880" i="3" s="1"/>
  <c r="L868" i="3"/>
  <c r="R868" i="3" s="1"/>
  <c r="L856" i="3"/>
  <c r="R856" i="3" s="1"/>
  <c r="L844" i="3"/>
  <c r="R844" i="3" s="1"/>
  <c r="L832" i="3"/>
  <c r="R832" i="3" s="1"/>
  <c r="L820" i="3"/>
  <c r="R820" i="3" s="1"/>
  <c r="L808" i="3"/>
  <c r="R808" i="3" s="1"/>
  <c r="L796" i="3"/>
  <c r="R796" i="3" s="1"/>
  <c r="L784" i="3"/>
  <c r="R784" i="3" s="1"/>
  <c r="L772" i="3"/>
  <c r="R772" i="3" s="1"/>
  <c r="L760" i="3"/>
  <c r="R760" i="3" s="1"/>
  <c r="L748" i="3"/>
  <c r="R748" i="3" s="1"/>
  <c r="L736" i="3"/>
  <c r="R736" i="3" s="1"/>
  <c r="L724" i="3"/>
  <c r="R724" i="3" s="1"/>
  <c r="L712" i="3"/>
  <c r="R712" i="3" s="1"/>
  <c r="L700" i="3"/>
  <c r="R700" i="3" s="1"/>
  <c r="L688" i="3"/>
  <c r="R688" i="3" s="1"/>
  <c r="L676" i="3"/>
  <c r="R676" i="3" s="1"/>
  <c r="L664" i="3"/>
  <c r="R664" i="3" s="1"/>
  <c r="L652" i="3"/>
  <c r="R652" i="3" s="1"/>
  <c r="L640" i="3"/>
  <c r="R640" i="3" s="1"/>
  <c r="L628" i="3"/>
  <c r="R628" i="3" s="1"/>
  <c r="L616" i="3"/>
  <c r="R616" i="3" s="1"/>
  <c r="L604" i="3"/>
  <c r="R604" i="3" s="1"/>
  <c r="L592" i="3"/>
  <c r="R592" i="3" s="1"/>
  <c r="L580" i="3"/>
  <c r="R580" i="3" s="1"/>
  <c r="L568" i="3"/>
  <c r="R568" i="3" s="1"/>
  <c r="L556" i="3"/>
  <c r="R556" i="3" s="1"/>
  <c r="L544" i="3"/>
  <c r="R544" i="3" s="1"/>
  <c r="L532" i="3"/>
  <c r="R532" i="3" s="1"/>
  <c r="L520" i="3"/>
  <c r="R520" i="3" s="1"/>
  <c r="L508" i="3"/>
  <c r="R508" i="3" s="1"/>
  <c r="L496" i="3"/>
  <c r="R496" i="3" s="1"/>
  <c r="L484" i="3"/>
  <c r="R484" i="3" s="1"/>
  <c r="L472" i="3"/>
  <c r="R472" i="3" s="1"/>
  <c r="L460" i="3"/>
  <c r="R460" i="3" s="1"/>
  <c r="L448" i="3"/>
  <c r="R448" i="3" s="1"/>
  <c r="L436" i="3"/>
  <c r="R436" i="3" s="1"/>
  <c r="L424" i="3"/>
  <c r="R424" i="3" s="1"/>
  <c r="L412" i="3"/>
  <c r="R412" i="3" s="1"/>
  <c r="L400" i="3"/>
  <c r="R400" i="3" s="1"/>
  <c r="L388" i="3"/>
  <c r="R388" i="3" s="1"/>
  <c r="L376" i="3"/>
  <c r="R376" i="3" s="1"/>
  <c r="L364" i="3"/>
  <c r="R364" i="3" s="1"/>
  <c r="L352" i="3"/>
  <c r="R352" i="3" s="1"/>
  <c r="L340" i="3"/>
  <c r="R340" i="3" s="1"/>
  <c r="L328" i="3"/>
  <c r="R328" i="3" s="1"/>
  <c r="L316" i="3"/>
  <c r="R316" i="3" s="1"/>
  <c r="L304" i="3"/>
  <c r="R304" i="3" s="1"/>
  <c r="L292" i="3"/>
  <c r="R292" i="3" s="1"/>
  <c r="L280" i="3"/>
  <c r="R280" i="3" s="1"/>
  <c r="L268" i="3"/>
  <c r="R268" i="3" s="1"/>
  <c r="L256" i="3"/>
  <c r="R256" i="3" s="1"/>
  <c r="L244" i="3"/>
  <c r="R244" i="3" s="1"/>
  <c r="L232" i="3"/>
  <c r="R232" i="3" s="1"/>
  <c r="L220" i="3"/>
  <c r="R220" i="3" s="1"/>
  <c r="L208" i="3"/>
  <c r="R208" i="3" s="1"/>
  <c r="L196" i="3"/>
  <c r="R196" i="3" s="1"/>
  <c r="L184" i="3"/>
  <c r="R184" i="3" s="1"/>
  <c r="L172" i="3"/>
  <c r="R172" i="3" s="1"/>
  <c r="L160" i="3"/>
  <c r="R160" i="3" s="1"/>
  <c r="L148" i="3"/>
  <c r="R148" i="3" s="1"/>
  <c r="L136" i="3"/>
  <c r="R136" i="3" s="1"/>
  <c r="L124" i="3"/>
  <c r="R124" i="3" s="1"/>
  <c r="L112" i="3"/>
  <c r="R112" i="3" s="1"/>
  <c r="L100" i="3"/>
  <c r="R100" i="3" s="1"/>
  <c r="L88" i="3"/>
  <c r="R88" i="3" s="1"/>
  <c r="L76" i="3"/>
  <c r="R76" i="3" s="1"/>
  <c r="L64" i="3"/>
  <c r="R64" i="3" s="1"/>
  <c r="L52" i="3"/>
  <c r="R52" i="3" s="1"/>
  <c r="L40" i="3"/>
  <c r="R40" i="3" s="1"/>
  <c r="L28" i="3"/>
  <c r="R28" i="3" s="1"/>
  <c r="L16" i="3"/>
  <c r="R16" i="3" s="1"/>
  <c r="L4" i="3"/>
  <c r="R4" i="3" s="1"/>
  <c r="Q48" i="3"/>
  <c r="Q36" i="3"/>
  <c r="Q24" i="3"/>
  <c r="Q12" i="3"/>
  <c r="K4034" i="3"/>
  <c r="Q4034" i="3" s="1"/>
  <c r="R4023" i="3"/>
  <c r="R4011" i="3"/>
  <c r="R3999" i="3"/>
  <c r="R3987" i="3"/>
  <c r="R3975" i="3"/>
  <c r="R3963" i="3"/>
  <c r="R3951" i="3"/>
  <c r="R3939" i="3"/>
  <c r="R3927" i="3"/>
  <c r="R3915" i="3"/>
  <c r="R3903" i="3"/>
  <c r="R3891" i="3"/>
  <c r="R3879" i="3"/>
  <c r="R3867" i="3"/>
  <c r="R3855" i="3"/>
  <c r="R3843" i="3"/>
  <c r="R3831" i="3"/>
  <c r="R3819" i="3"/>
  <c r="R3807" i="3"/>
  <c r="R3795" i="3"/>
  <c r="R3783" i="3"/>
  <c r="R3771" i="3"/>
  <c r="R3759" i="3"/>
  <c r="R3747" i="3"/>
  <c r="R3735" i="3"/>
  <c r="R3723" i="3"/>
  <c r="R3711" i="3"/>
  <c r="R3699" i="3"/>
  <c r="R3687" i="3"/>
  <c r="R3675" i="3"/>
  <c r="R3663" i="3"/>
  <c r="R3651" i="3"/>
  <c r="R3639" i="3"/>
  <c r="R3627" i="3"/>
  <c r="R3615" i="3"/>
  <c r="R3603" i="3"/>
  <c r="R3591" i="3"/>
  <c r="R3579" i="3"/>
  <c r="R3567" i="3"/>
  <c r="R3555" i="3"/>
  <c r="R3543" i="3"/>
  <c r="R3531" i="3"/>
  <c r="R3519" i="3"/>
  <c r="R3507" i="3"/>
  <c r="R3495" i="3"/>
  <c r="R3483" i="3"/>
  <c r="R3471" i="3"/>
  <c r="R3459" i="3"/>
  <c r="R3447" i="3"/>
  <c r="R3435" i="3"/>
  <c r="R3423" i="3"/>
  <c r="R3411" i="3"/>
  <c r="R3399" i="3"/>
  <c r="R3387" i="3"/>
  <c r="R3375" i="3"/>
  <c r="R3363" i="3"/>
  <c r="R3351" i="3"/>
  <c r="R3339" i="3"/>
  <c r="R3327" i="3"/>
  <c r="R3315" i="3"/>
  <c r="R3303" i="3"/>
  <c r="R3291" i="3"/>
  <c r="R3279" i="3"/>
  <c r="R3267" i="3"/>
  <c r="R3255" i="3"/>
  <c r="R3243" i="3"/>
  <c r="R3231" i="3"/>
  <c r="R3219" i="3"/>
  <c r="R3207" i="3"/>
  <c r="R3195" i="3"/>
  <c r="R3183" i="3"/>
  <c r="R3171" i="3"/>
  <c r="R3159" i="3"/>
  <c r="R3147" i="3"/>
  <c r="R3135" i="3"/>
  <c r="R3123" i="3"/>
  <c r="R3111" i="3"/>
  <c r="R3099" i="3"/>
  <c r="R3087" i="3"/>
  <c r="R3075" i="3"/>
  <c r="R3063" i="3"/>
  <c r="R3051" i="3"/>
  <c r="R3039" i="3"/>
  <c r="R3027" i="3"/>
  <c r="R3015" i="3"/>
  <c r="R3003" i="3"/>
  <c r="R2991" i="3"/>
  <c r="R2979" i="3"/>
  <c r="R2967" i="3"/>
  <c r="R2955" i="3"/>
  <c r="R2943" i="3"/>
  <c r="R2931" i="3"/>
  <c r="R2919" i="3"/>
  <c r="R2907" i="3"/>
  <c r="R2895" i="3"/>
  <c r="R2883" i="3"/>
  <c r="R2871" i="3"/>
  <c r="R2859" i="3"/>
  <c r="R2847" i="3"/>
  <c r="R2835" i="3"/>
  <c r="R2823" i="3"/>
  <c r="R2811" i="3"/>
  <c r="R2799" i="3"/>
  <c r="R2787" i="3"/>
  <c r="R2775" i="3"/>
  <c r="R2763" i="3"/>
  <c r="R2751" i="3"/>
  <c r="R2739" i="3"/>
  <c r="R2727" i="3"/>
  <c r="R2715" i="3"/>
  <c r="R2703" i="3"/>
  <c r="R2691" i="3"/>
  <c r="R2679" i="3"/>
  <c r="R2667" i="3"/>
  <c r="R2655" i="3"/>
  <c r="R2643" i="3"/>
  <c r="R2631" i="3"/>
  <c r="R2619" i="3"/>
  <c r="R2607" i="3"/>
  <c r="R2595" i="3"/>
  <c r="R2583" i="3"/>
  <c r="R2571" i="3"/>
  <c r="R2559" i="3"/>
  <c r="R2547" i="3"/>
  <c r="R2535" i="3"/>
  <c r="R2523" i="3"/>
  <c r="R2511" i="3"/>
  <c r="R2499" i="3"/>
  <c r="R2487" i="3"/>
  <c r="R2475" i="3"/>
  <c r="R2463" i="3"/>
  <c r="R2451" i="3"/>
  <c r="R2439" i="3"/>
  <c r="R2427" i="3"/>
  <c r="R2415" i="3"/>
  <c r="R2403" i="3"/>
  <c r="R2391" i="3"/>
  <c r="R2379" i="3"/>
  <c r="R2367" i="3"/>
  <c r="R2355" i="3"/>
  <c r="R2343" i="3"/>
  <c r="R2331" i="3"/>
  <c r="R2319" i="3"/>
  <c r="R2307" i="3"/>
  <c r="R2295" i="3"/>
  <c r="R2283" i="3"/>
  <c r="R2271" i="3"/>
  <c r="R2259" i="3"/>
  <c r="R2247" i="3"/>
  <c r="R2235" i="3"/>
  <c r="R2223" i="3"/>
  <c r="R2211" i="3"/>
  <c r="R2199" i="3"/>
  <c r="R2187" i="3"/>
  <c r="R2175" i="3"/>
  <c r="R2163" i="3"/>
  <c r="R2151" i="3"/>
  <c r="R2139" i="3"/>
  <c r="R2127" i="3"/>
  <c r="R2115" i="3"/>
  <c r="R2103" i="3"/>
  <c r="R2091" i="3"/>
  <c r="R2079" i="3"/>
  <c r="R2067" i="3"/>
  <c r="R2055" i="3"/>
  <c r="R2043" i="3"/>
  <c r="R2031" i="3"/>
  <c r="R2019" i="3"/>
  <c r="R2007" i="3"/>
  <c r="R1995" i="3"/>
  <c r="R1983" i="3"/>
  <c r="R1971" i="3"/>
  <c r="R1959" i="3"/>
  <c r="R1947" i="3"/>
  <c r="R1935" i="3"/>
  <c r="R1923" i="3"/>
  <c r="R1911" i="3"/>
  <c r="R1899" i="3"/>
  <c r="R1887" i="3"/>
  <c r="R1875" i="3"/>
  <c r="R1863" i="3"/>
  <c r="R1851" i="3"/>
  <c r="R1839" i="3"/>
  <c r="R1827" i="3"/>
  <c r="R1815" i="3"/>
  <c r="R1803" i="3"/>
  <c r="R1791" i="3"/>
  <c r="R1779" i="3"/>
  <c r="R1767" i="3"/>
  <c r="R1755" i="3"/>
  <c r="R1743" i="3"/>
  <c r="R1731" i="3"/>
  <c r="R1719" i="3"/>
  <c r="R1707" i="3"/>
  <c r="R1695" i="3"/>
  <c r="R1683" i="3"/>
  <c r="R1671" i="3"/>
  <c r="R1659" i="3"/>
  <c r="R1647" i="3"/>
  <c r="R1635" i="3"/>
  <c r="R1623" i="3"/>
  <c r="R1611" i="3"/>
  <c r="R1599" i="3"/>
  <c r="R1587" i="3"/>
  <c r="R1575" i="3"/>
  <c r="R1563" i="3"/>
  <c r="R1551" i="3"/>
  <c r="R1539" i="3"/>
  <c r="R1527" i="3"/>
  <c r="R1515" i="3"/>
  <c r="R1503" i="3"/>
  <c r="R1491" i="3"/>
  <c r="R1479" i="3"/>
  <c r="R1467" i="3"/>
  <c r="R1455" i="3"/>
  <c r="R1443" i="3"/>
  <c r="R1431" i="3"/>
  <c r="R1419" i="3"/>
  <c r="R1407" i="3"/>
  <c r="R1395" i="3"/>
  <c r="R1383" i="3"/>
  <c r="R1371" i="3"/>
  <c r="R1359" i="3"/>
  <c r="R1347" i="3"/>
  <c r="R1335" i="3"/>
  <c r="R1323" i="3"/>
  <c r="R1311" i="3"/>
  <c r="R1299" i="3"/>
  <c r="R1287" i="3"/>
  <c r="R1275" i="3"/>
  <c r="R1263" i="3"/>
  <c r="R1251" i="3"/>
  <c r="R1239" i="3"/>
  <c r="R1227" i="3"/>
  <c r="R1215" i="3"/>
  <c r="R1203" i="3"/>
  <c r="R1191" i="3"/>
  <c r="R1179" i="3"/>
  <c r="R1167" i="3"/>
  <c r="R1155" i="3"/>
  <c r="R1143" i="3"/>
  <c r="R1131" i="3"/>
  <c r="R1119" i="3"/>
  <c r="R1107" i="3"/>
  <c r="R1095" i="3"/>
  <c r="R1083" i="3"/>
  <c r="R1071" i="3"/>
  <c r="R1059" i="3"/>
  <c r="R1047" i="3"/>
  <c r="R1035" i="3"/>
  <c r="R1023" i="3"/>
  <c r="R1011" i="3"/>
  <c r="R999" i="3"/>
  <c r="R987" i="3"/>
  <c r="R975" i="3"/>
  <c r="R963" i="3"/>
  <c r="R951" i="3"/>
  <c r="R939" i="3"/>
  <c r="R927" i="3"/>
  <c r="R915" i="3"/>
  <c r="R903" i="3"/>
  <c r="R891" i="3"/>
  <c r="R879" i="3"/>
  <c r="R867" i="3"/>
  <c r="R855" i="3"/>
  <c r="R843" i="3"/>
  <c r="R831" i="3"/>
  <c r="R819" i="3"/>
  <c r="R807" i="3"/>
  <c r="R795" i="3"/>
  <c r="R783" i="3"/>
  <c r="R771" i="3"/>
  <c r="R759" i="3"/>
  <c r="R747" i="3"/>
  <c r="R735" i="3"/>
  <c r="R723" i="3"/>
  <c r="R711" i="3"/>
  <c r="R699" i="3"/>
  <c r="R687" i="3"/>
  <c r="R675" i="3"/>
  <c r="R663" i="3"/>
  <c r="R651" i="3"/>
  <c r="R639" i="3"/>
  <c r="R627" i="3"/>
  <c r="R615" i="3"/>
  <c r="R603" i="3"/>
  <c r="R591" i="3"/>
  <c r="R579" i="3"/>
  <c r="R567" i="3"/>
  <c r="R555" i="3"/>
  <c r="R543" i="3"/>
  <c r="R531" i="3"/>
  <c r="R519" i="3"/>
  <c r="R507" i="3"/>
  <c r="R495" i="3"/>
  <c r="R483" i="3"/>
  <c r="R471" i="3"/>
  <c r="R459" i="3"/>
  <c r="R447" i="3"/>
  <c r="R435" i="3"/>
  <c r="R423" i="3"/>
  <c r="R411" i="3"/>
  <c r="R399" i="3"/>
  <c r="R387" i="3"/>
  <c r="R375" i="3"/>
  <c r="R363" i="3"/>
  <c r="R351" i="3"/>
  <c r="R339" i="3"/>
  <c r="R327" i="3"/>
  <c r="R315" i="3"/>
  <c r="R303" i="3"/>
  <c r="R291" i="3"/>
  <c r="R279" i="3"/>
  <c r="R267" i="3"/>
  <c r="R255" i="3"/>
  <c r="R243" i="3"/>
  <c r="R231" i="3"/>
  <c r="R219" i="3"/>
  <c r="R207" i="3"/>
  <c r="R195" i="3"/>
  <c r="R183" i="3"/>
  <c r="R171" i="3"/>
  <c r="R159" i="3"/>
  <c r="R147" i="3"/>
  <c r="R135" i="3"/>
  <c r="R123" i="3"/>
  <c r="R111" i="3"/>
  <c r="R99" i="3"/>
  <c r="R87" i="3"/>
  <c r="R75" i="3"/>
  <c r="R63" i="3"/>
  <c r="R51" i="3"/>
  <c r="R39" i="3"/>
  <c r="R27" i="3"/>
  <c r="R15" i="3"/>
  <c r="L3" i="3"/>
  <c r="Q3119" i="3"/>
  <c r="Q3107" i="3"/>
  <c r="Q3095" i="3"/>
  <c r="Q3083" i="3"/>
  <c r="Q3071" i="3"/>
  <c r="Q3059" i="3"/>
  <c r="Q3047" i="3"/>
  <c r="Q3035" i="3"/>
  <c r="Q3023" i="3"/>
  <c r="Q3011" i="3"/>
  <c r="Q2999" i="3"/>
  <c r="Q2987" i="3"/>
  <c r="Q2975" i="3"/>
  <c r="Q2963" i="3"/>
  <c r="Q2951" i="3"/>
  <c r="Q2939" i="3"/>
  <c r="Q2927" i="3"/>
  <c r="Q2915" i="3"/>
  <c r="Q2903" i="3"/>
  <c r="Q2891" i="3"/>
  <c r="Q2879" i="3"/>
  <c r="Q2867" i="3"/>
  <c r="Q2855" i="3"/>
  <c r="Q2843" i="3"/>
  <c r="Q2831" i="3"/>
  <c r="Q2819" i="3"/>
  <c r="Q2807" i="3"/>
  <c r="Q2795" i="3"/>
  <c r="Q2783" i="3"/>
  <c r="Q2771" i="3"/>
  <c r="Q2759" i="3"/>
  <c r="Q2747" i="3"/>
  <c r="Q2735" i="3"/>
  <c r="Q2723" i="3"/>
  <c r="Q2711" i="3"/>
  <c r="Q2699" i="3"/>
  <c r="Q2687" i="3"/>
  <c r="Q2675" i="3"/>
  <c r="Q2663" i="3"/>
  <c r="Q2651" i="3"/>
  <c r="Q2639" i="3"/>
  <c r="Q2627" i="3"/>
  <c r="Q2615" i="3"/>
  <c r="Q2603" i="3"/>
  <c r="Q2591" i="3"/>
  <c r="Q2579" i="3"/>
  <c r="Q2567" i="3"/>
  <c r="Q2555" i="3"/>
  <c r="Q2543" i="3"/>
  <c r="Q2531" i="3"/>
  <c r="Q2519" i="3"/>
  <c r="Q2507" i="3"/>
  <c r="Q2495" i="3"/>
  <c r="Q2483" i="3"/>
  <c r="Q2471" i="3"/>
  <c r="Q2459" i="3"/>
  <c r="Q2447" i="3"/>
  <c r="Q2435" i="3"/>
  <c r="Q2423" i="3"/>
  <c r="Q2411" i="3"/>
  <c r="Q2399" i="3"/>
  <c r="Q2387" i="3"/>
  <c r="Q2375" i="3"/>
  <c r="Q2363" i="3"/>
  <c r="Q2351" i="3"/>
  <c r="Q2339" i="3"/>
  <c r="Q2327" i="3"/>
  <c r="Q2315" i="3"/>
  <c r="Q2303" i="3"/>
  <c r="Q2291" i="3"/>
  <c r="Q2279" i="3"/>
  <c r="Q2267" i="3"/>
  <c r="Q2255" i="3"/>
  <c r="Q2243" i="3"/>
  <c r="Q2231" i="3"/>
  <c r="Q2219" i="3"/>
  <c r="Q2207" i="3"/>
  <c r="Q2195" i="3"/>
  <c r="Q2183" i="3"/>
  <c r="Q2171" i="3"/>
  <c r="Q2159" i="3"/>
  <c r="Q2147" i="3"/>
  <c r="Q2135" i="3"/>
  <c r="Q2123" i="3"/>
  <c r="Q2111" i="3"/>
  <c r="Q2099" i="3"/>
  <c r="Q2087" i="3"/>
  <c r="Q2075" i="3"/>
  <c r="Q2063" i="3"/>
  <c r="Q2051" i="3"/>
  <c r="Q2039" i="3"/>
  <c r="Q2027" i="3"/>
  <c r="Q2015" i="3"/>
  <c r="Q2003" i="3"/>
  <c r="Q1991" i="3"/>
  <c r="Q1979" i="3"/>
  <c r="Q1967" i="3"/>
  <c r="Q1955" i="3"/>
  <c r="Q1943" i="3"/>
  <c r="Q1931" i="3"/>
  <c r="Q1919" i="3"/>
  <c r="Q1907" i="3"/>
  <c r="Q1895" i="3"/>
  <c r="Q1883" i="3"/>
  <c r="Q1871" i="3"/>
  <c r="Q1859" i="3"/>
  <c r="Q1847" i="3"/>
  <c r="Q1835" i="3"/>
  <c r="Q1823" i="3"/>
  <c r="Q1811" i="3"/>
  <c r="Q1799" i="3"/>
  <c r="Q1787" i="3"/>
  <c r="Q1775" i="3"/>
  <c r="Q1763" i="3"/>
  <c r="Q1751" i="3"/>
  <c r="Q1739" i="3"/>
  <c r="Q1727" i="3"/>
  <c r="Q1715" i="3"/>
  <c r="Q1703" i="3"/>
  <c r="Q1691" i="3"/>
  <c r="Q1679" i="3"/>
  <c r="Q1667" i="3"/>
  <c r="Q1655" i="3"/>
  <c r="Q1643" i="3"/>
  <c r="Q1631" i="3"/>
  <c r="Q1619" i="3"/>
  <c r="Q1607" i="3"/>
  <c r="Q1595" i="3"/>
  <c r="Q1583" i="3"/>
  <c r="Q1571" i="3"/>
  <c r="Q1559" i="3"/>
  <c r="Q1547" i="3"/>
  <c r="Q1535" i="3"/>
  <c r="Q1523" i="3"/>
  <c r="Q1511" i="3"/>
  <c r="Q1499" i="3"/>
  <c r="Q1487" i="3"/>
  <c r="Q1475" i="3"/>
  <c r="Q1463" i="3"/>
  <c r="Q1451" i="3"/>
  <c r="Q1439" i="3"/>
  <c r="Q1427" i="3"/>
  <c r="Q1415" i="3"/>
  <c r="Q1403" i="3"/>
  <c r="Q1391" i="3"/>
  <c r="Q1379" i="3"/>
  <c r="Q1367" i="3"/>
  <c r="Q1355" i="3"/>
  <c r="Q1343" i="3"/>
  <c r="Q1331" i="3"/>
  <c r="Q1319" i="3"/>
  <c r="Q1307" i="3"/>
  <c r="Q1295" i="3"/>
  <c r="Q1283" i="3"/>
  <c r="Q1271" i="3"/>
  <c r="Q1259" i="3"/>
  <c r="Q1247" i="3"/>
  <c r="Q1235" i="3"/>
  <c r="Q1223" i="3"/>
  <c r="Q1211" i="3"/>
  <c r="Q1199" i="3"/>
  <c r="Q1187" i="3"/>
  <c r="Q1175" i="3"/>
  <c r="Q1163" i="3"/>
  <c r="Q1151" i="3"/>
  <c r="Q1139" i="3"/>
  <c r="Q1127" i="3"/>
  <c r="Q1115" i="3"/>
  <c r="Q1103" i="3"/>
  <c r="Q1091" i="3"/>
  <c r="Q1079" i="3"/>
  <c r="Q1067" i="3"/>
  <c r="Q1055" i="3"/>
  <c r="Q1043" i="3"/>
  <c r="Q1031" i="3"/>
  <c r="Q1019" i="3"/>
  <c r="Q1007" i="3"/>
  <c r="Q995" i="3"/>
  <c r="Q983" i="3"/>
  <c r="Q971" i="3"/>
  <c r="Q959" i="3"/>
  <c r="Q947" i="3"/>
  <c r="Q935" i="3"/>
  <c r="Q923" i="3"/>
  <c r="Q911" i="3"/>
  <c r="Q899" i="3"/>
  <c r="Q887" i="3"/>
  <c r="Q875" i="3"/>
  <c r="Q863" i="3"/>
  <c r="Q851" i="3"/>
  <c r="Q839" i="3"/>
  <c r="Q827" i="3"/>
  <c r="Q815" i="3"/>
  <c r="Q803" i="3"/>
  <c r="Q791" i="3"/>
  <c r="Q779" i="3"/>
  <c r="Q767" i="3"/>
  <c r="Q755" i="3"/>
  <c r="Q743" i="3"/>
  <c r="Q731" i="3"/>
  <c r="Q719" i="3"/>
  <c r="Q707" i="3"/>
  <c r="Q695" i="3"/>
  <c r="Q683" i="3"/>
  <c r="Q671" i="3"/>
  <c r="Q659" i="3"/>
  <c r="Q647" i="3"/>
  <c r="Q635" i="3"/>
  <c r="Q623" i="3"/>
  <c r="Q611" i="3"/>
  <c r="Q599" i="3"/>
  <c r="Q587" i="3"/>
  <c r="Q575" i="3"/>
  <c r="Q563" i="3"/>
  <c r="Q551" i="3"/>
  <c r="Q539" i="3"/>
  <c r="Q527" i="3"/>
  <c r="Q515" i="3"/>
  <c r="Q503" i="3"/>
  <c r="Q491" i="3"/>
  <c r="Q479" i="3"/>
  <c r="Q467" i="3"/>
  <c r="Q455" i="3"/>
  <c r="Q443" i="3"/>
  <c r="Q431" i="3"/>
  <c r="Q419" i="3"/>
  <c r="Q407" i="3"/>
  <c r="Q395" i="3"/>
  <c r="Q383" i="3"/>
  <c r="Q371" i="3"/>
  <c r="Q359" i="3"/>
  <c r="Q347" i="3"/>
  <c r="Q335" i="3"/>
  <c r="Q323" i="3"/>
  <c r="Q311" i="3"/>
  <c r="Q299" i="3"/>
  <c r="Q287" i="3"/>
  <c r="Q275" i="3"/>
  <c r="Q263" i="3"/>
  <c r="Q251" i="3"/>
  <c r="Q239" i="3"/>
  <c r="Q227" i="3"/>
  <c r="Q215" i="3"/>
  <c r="Q203" i="3"/>
  <c r="Q191" i="3"/>
  <c r="Q179" i="3"/>
  <c r="Q167" i="3"/>
  <c r="Q155" i="3"/>
  <c r="Q143" i="3"/>
  <c r="Q131" i="3"/>
  <c r="Q119" i="3"/>
  <c r="Q107" i="3"/>
  <c r="Q95" i="3"/>
  <c r="Q83" i="3"/>
  <c r="Q71" i="3"/>
  <c r="Q59" i="3"/>
  <c r="Q47" i="3"/>
  <c r="Q35" i="3"/>
  <c r="Q23" i="3"/>
  <c r="Q11" i="3"/>
  <c r="R4022" i="3"/>
  <c r="R4010" i="3"/>
  <c r="R3998" i="3"/>
  <c r="R3986" i="3"/>
  <c r="R3974" i="3"/>
  <c r="R3962" i="3"/>
  <c r="R3950" i="3"/>
  <c r="R3938" i="3"/>
  <c r="R3926" i="3"/>
  <c r="R3914" i="3"/>
  <c r="R3902" i="3"/>
  <c r="R3890" i="3"/>
  <c r="R3878" i="3"/>
  <c r="R3866" i="3"/>
  <c r="R3854" i="3"/>
  <c r="R3842" i="3"/>
  <c r="R3830" i="3"/>
  <c r="R3818" i="3"/>
  <c r="R3806" i="3"/>
  <c r="R3794" i="3"/>
  <c r="R3782" i="3"/>
  <c r="R3770" i="3"/>
  <c r="R3758" i="3"/>
  <c r="R3746" i="3"/>
  <c r="R3734" i="3"/>
  <c r="R3722" i="3"/>
  <c r="R3710" i="3"/>
  <c r="R3698" i="3"/>
  <c r="R3686" i="3"/>
  <c r="R3674" i="3"/>
  <c r="R3662" i="3"/>
  <c r="R3650" i="3"/>
  <c r="R3638" i="3"/>
  <c r="R3626" i="3"/>
  <c r="R3614" i="3"/>
  <c r="R3602" i="3"/>
  <c r="R3590" i="3"/>
  <c r="R3578" i="3"/>
  <c r="R3566" i="3"/>
  <c r="R3554" i="3"/>
  <c r="R3542" i="3"/>
  <c r="R3530" i="3"/>
  <c r="R3518" i="3"/>
  <c r="R3506" i="3"/>
  <c r="R3494" i="3"/>
  <c r="R3482" i="3"/>
  <c r="R3470" i="3"/>
  <c r="R3458" i="3"/>
  <c r="R3446" i="3"/>
  <c r="R3434" i="3"/>
  <c r="R3422" i="3"/>
  <c r="R3410" i="3"/>
  <c r="R3398" i="3"/>
  <c r="R3386" i="3"/>
  <c r="R3374" i="3"/>
  <c r="R3362" i="3"/>
  <c r="R3350" i="3"/>
  <c r="R3338" i="3"/>
  <c r="R3326" i="3"/>
  <c r="R3314" i="3"/>
  <c r="R3302" i="3"/>
  <c r="R3290" i="3"/>
  <c r="R3278" i="3"/>
  <c r="R3266" i="3"/>
  <c r="R3254" i="3"/>
  <c r="R3242" i="3"/>
  <c r="R3230" i="3"/>
  <c r="R3218" i="3"/>
  <c r="R3206" i="3"/>
  <c r="R3194" i="3"/>
  <c r="R3182" i="3"/>
  <c r="R3170" i="3"/>
  <c r="R3158" i="3"/>
  <c r="R3146" i="3"/>
  <c r="R3134" i="3"/>
  <c r="R3122" i="3"/>
  <c r="R3110" i="3"/>
  <c r="R3098" i="3"/>
  <c r="R3086" i="3"/>
  <c r="R3074" i="3"/>
  <c r="R3062" i="3"/>
  <c r="R3050" i="3"/>
  <c r="R3038" i="3"/>
  <c r="R3026" i="3"/>
  <c r="R3014" i="3"/>
  <c r="R3002" i="3"/>
  <c r="R2990" i="3"/>
  <c r="R2978" i="3"/>
  <c r="R2966" i="3"/>
  <c r="R2954" i="3"/>
  <c r="R2942" i="3"/>
  <c r="R2930" i="3"/>
  <c r="R2918" i="3"/>
  <c r="R2906" i="3"/>
  <c r="R2894" i="3"/>
  <c r="R2882" i="3"/>
  <c r="R2870" i="3"/>
  <c r="R2858" i="3"/>
  <c r="R2846" i="3"/>
  <c r="R2834" i="3"/>
  <c r="R2822" i="3"/>
  <c r="R2810" i="3"/>
  <c r="R2798" i="3"/>
  <c r="R2786" i="3"/>
  <c r="R2774" i="3"/>
  <c r="R2762" i="3"/>
  <c r="R2750" i="3"/>
  <c r="R2738" i="3"/>
  <c r="R2726" i="3"/>
  <c r="R2714" i="3"/>
  <c r="R2702" i="3"/>
  <c r="R2690" i="3"/>
  <c r="R2678" i="3"/>
  <c r="R2666" i="3"/>
  <c r="R2654" i="3"/>
  <c r="R2642" i="3"/>
  <c r="R2630" i="3"/>
  <c r="R2618" i="3"/>
  <c r="R2606" i="3"/>
  <c r="R2594" i="3"/>
  <c r="R2582" i="3"/>
  <c r="R2570" i="3"/>
  <c r="R2558" i="3"/>
  <c r="R2546" i="3"/>
  <c r="R2534" i="3"/>
  <c r="R2522" i="3"/>
  <c r="R2510" i="3"/>
  <c r="R2498" i="3"/>
  <c r="R2486" i="3"/>
  <c r="R2474" i="3"/>
  <c r="R2462" i="3"/>
  <c r="R2450" i="3"/>
  <c r="R2438" i="3"/>
  <c r="R2426" i="3"/>
  <c r="R2414" i="3"/>
  <c r="R2402" i="3"/>
  <c r="R2390" i="3"/>
  <c r="R2378" i="3"/>
  <c r="R2366" i="3"/>
  <c r="R2354" i="3"/>
  <c r="R2342" i="3"/>
  <c r="R2330" i="3"/>
  <c r="R2318" i="3"/>
  <c r="R2306" i="3"/>
  <c r="R2294" i="3"/>
  <c r="R2282" i="3"/>
  <c r="R2270" i="3"/>
  <c r="R2258" i="3"/>
  <c r="R2246" i="3"/>
  <c r="R2234" i="3"/>
  <c r="R2222" i="3"/>
  <c r="R2210" i="3"/>
  <c r="R2198" i="3"/>
  <c r="R2186" i="3"/>
  <c r="R2174" i="3"/>
  <c r="R2162" i="3"/>
  <c r="R2150" i="3"/>
  <c r="R2138" i="3"/>
  <c r="R2126" i="3"/>
  <c r="R2114" i="3"/>
  <c r="R2102" i="3"/>
  <c r="R2090" i="3"/>
  <c r="R2078" i="3"/>
  <c r="R2066" i="3"/>
  <c r="R2054" i="3"/>
  <c r="R2042" i="3"/>
  <c r="R2030" i="3"/>
  <c r="R2018" i="3"/>
  <c r="R2006" i="3"/>
  <c r="R1994" i="3"/>
  <c r="R1982" i="3"/>
  <c r="R1970" i="3"/>
  <c r="R1958" i="3"/>
  <c r="R1946" i="3"/>
  <c r="R1934" i="3"/>
  <c r="R1922" i="3"/>
  <c r="R1910" i="3"/>
  <c r="R1898" i="3"/>
  <c r="R1886" i="3"/>
  <c r="R1874" i="3"/>
  <c r="R1862" i="3"/>
  <c r="R1850" i="3"/>
  <c r="R1838" i="3"/>
  <c r="R1826" i="3"/>
  <c r="R1814" i="3"/>
  <c r="R1802" i="3"/>
  <c r="R1790" i="3"/>
  <c r="R1778" i="3"/>
  <c r="R1766" i="3"/>
  <c r="R1754" i="3"/>
  <c r="R1742" i="3"/>
  <c r="R1730" i="3"/>
  <c r="R1718" i="3"/>
  <c r="R1706" i="3"/>
  <c r="R1694" i="3"/>
  <c r="R1682" i="3"/>
  <c r="R1670" i="3"/>
  <c r="R1658" i="3"/>
  <c r="R1646" i="3"/>
  <c r="R1634" i="3"/>
  <c r="R1622" i="3"/>
  <c r="R1610" i="3"/>
  <c r="R1598" i="3"/>
  <c r="R1586" i="3"/>
  <c r="R1574" i="3"/>
  <c r="R1562" i="3"/>
  <c r="R1550" i="3"/>
  <c r="R1538" i="3"/>
  <c r="R1526" i="3"/>
  <c r="R1514" i="3"/>
  <c r="R1502" i="3"/>
  <c r="R1490" i="3"/>
  <c r="R1478" i="3"/>
  <c r="R1466" i="3"/>
  <c r="R1454" i="3"/>
  <c r="R1442" i="3"/>
  <c r="R1430" i="3"/>
  <c r="R1418" i="3"/>
  <c r="R1406" i="3"/>
  <c r="R1394" i="3"/>
  <c r="R1382" i="3"/>
  <c r="R1370" i="3"/>
  <c r="R1358" i="3"/>
  <c r="R1346" i="3"/>
  <c r="R1334" i="3"/>
  <c r="R1322" i="3"/>
  <c r="R1310" i="3"/>
  <c r="R1298" i="3"/>
  <c r="R1286" i="3"/>
  <c r="R1274" i="3"/>
  <c r="R1262" i="3"/>
  <c r="R1250" i="3"/>
  <c r="R1238" i="3"/>
  <c r="R1226" i="3"/>
  <c r="R1214" i="3"/>
  <c r="R1202" i="3"/>
  <c r="R1190" i="3"/>
  <c r="R1178" i="3"/>
  <c r="R1166" i="3"/>
  <c r="R1154" i="3"/>
  <c r="R1142" i="3"/>
  <c r="R1130" i="3"/>
  <c r="R1118" i="3"/>
  <c r="R1106" i="3"/>
  <c r="R1094" i="3"/>
  <c r="R1082" i="3"/>
  <c r="R1070" i="3"/>
  <c r="R1058" i="3"/>
  <c r="R1046" i="3"/>
  <c r="R1034" i="3"/>
  <c r="R1022" i="3"/>
  <c r="R1010" i="3"/>
  <c r="R998" i="3"/>
  <c r="R986" i="3"/>
  <c r="R974" i="3"/>
  <c r="R962" i="3"/>
  <c r="R950" i="3"/>
  <c r="R938" i="3"/>
  <c r="R926" i="3"/>
  <c r="R914" i="3"/>
  <c r="R902" i="3"/>
  <c r="R890" i="3"/>
  <c r="R878" i="3"/>
  <c r="R866" i="3"/>
  <c r="R854" i="3"/>
  <c r="R842" i="3"/>
  <c r="R830" i="3"/>
  <c r="R818" i="3"/>
  <c r="R806" i="3"/>
  <c r="R794" i="3"/>
  <c r="R782" i="3"/>
  <c r="R770" i="3"/>
  <c r="R758" i="3"/>
  <c r="R746" i="3"/>
  <c r="R734" i="3"/>
  <c r="R722" i="3"/>
  <c r="R710" i="3"/>
  <c r="R698" i="3"/>
  <c r="R686" i="3"/>
  <c r="R674" i="3"/>
  <c r="R662" i="3"/>
  <c r="R650" i="3"/>
  <c r="R638" i="3"/>
  <c r="R626" i="3"/>
  <c r="R614" i="3"/>
  <c r="R602" i="3"/>
  <c r="R590" i="3"/>
  <c r="R578" i="3"/>
  <c r="R566" i="3"/>
  <c r="R554" i="3"/>
  <c r="R542" i="3"/>
  <c r="R530" i="3"/>
  <c r="R518" i="3"/>
  <c r="R506" i="3"/>
  <c r="R494" i="3"/>
  <c r="R482" i="3"/>
  <c r="R470" i="3"/>
  <c r="R458" i="3"/>
  <c r="R446" i="3"/>
  <c r="R434" i="3"/>
  <c r="R422" i="3"/>
  <c r="R410" i="3"/>
  <c r="R398" i="3"/>
  <c r="R386" i="3"/>
  <c r="R374" i="3"/>
  <c r="R362" i="3"/>
  <c r="R350" i="3"/>
  <c r="R338" i="3"/>
  <c r="R326" i="3"/>
  <c r="R314" i="3"/>
  <c r="R302" i="3"/>
  <c r="R290" i="3"/>
  <c r="R278" i="3"/>
  <c r="R266" i="3"/>
  <c r="R254" i="3"/>
  <c r="R242" i="3"/>
  <c r="R230" i="3"/>
  <c r="R218" i="3"/>
  <c r="R206" i="3"/>
  <c r="R194" i="3"/>
  <c r="R182" i="3"/>
  <c r="R170" i="3"/>
  <c r="R158" i="3"/>
  <c r="R146" i="3"/>
  <c r="R134" i="3"/>
  <c r="R122" i="3"/>
  <c r="R110" i="3"/>
  <c r="R98" i="3"/>
  <c r="R86" i="3"/>
  <c r="R74" i="3"/>
  <c r="R62" i="3"/>
  <c r="R50" i="3"/>
  <c r="R38" i="3"/>
  <c r="R26" i="3"/>
  <c r="R14" i="3"/>
  <c r="R4036" i="3"/>
  <c r="J778" i="3"/>
  <c r="P778" i="3" s="1"/>
  <c r="J766" i="3"/>
  <c r="P766" i="3" s="1"/>
  <c r="J754" i="3"/>
  <c r="P754" i="3" s="1"/>
  <c r="J742" i="3"/>
  <c r="P742" i="3" s="1"/>
  <c r="J730" i="3"/>
  <c r="P730" i="3" s="1"/>
  <c r="J718" i="3"/>
  <c r="P718" i="3" s="1"/>
  <c r="J706" i="3"/>
  <c r="P706" i="3" s="1"/>
  <c r="J694" i="3"/>
  <c r="P694" i="3" s="1"/>
  <c r="J682" i="3"/>
  <c r="P682" i="3" s="1"/>
  <c r="J670" i="3"/>
  <c r="P670" i="3" s="1"/>
  <c r="J658" i="3"/>
  <c r="P658" i="3" s="1"/>
  <c r="J646" i="3"/>
  <c r="P646" i="3" s="1"/>
  <c r="J634" i="3"/>
  <c r="P634" i="3" s="1"/>
  <c r="J622" i="3"/>
  <c r="P622" i="3" s="1"/>
  <c r="J610" i="3"/>
  <c r="P610" i="3" s="1"/>
  <c r="J598" i="3"/>
  <c r="P598" i="3" s="1"/>
  <c r="J586" i="3"/>
  <c r="P586" i="3" s="1"/>
  <c r="J574" i="3"/>
  <c r="P574" i="3" s="1"/>
  <c r="J562" i="3"/>
  <c r="P562" i="3" s="1"/>
  <c r="J550" i="3"/>
  <c r="P550" i="3" s="1"/>
  <c r="J538" i="3"/>
  <c r="P538" i="3" s="1"/>
  <c r="J526" i="3"/>
  <c r="P526" i="3" s="1"/>
  <c r="J514" i="3"/>
  <c r="P514" i="3" s="1"/>
  <c r="J502" i="3"/>
  <c r="P502" i="3" s="1"/>
  <c r="J490" i="3"/>
  <c r="P490" i="3" s="1"/>
  <c r="J478" i="3"/>
  <c r="P478" i="3" s="1"/>
  <c r="J466" i="3"/>
  <c r="P466" i="3" s="1"/>
  <c r="J454" i="3"/>
  <c r="P454" i="3" s="1"/>
  <c r="J442" i="3"/>
  <c r="P442" i="3" s="1"/>
  <c r="J430" i="3"/>
  <c r="P430" i="3" s="1"/>
  <c r="J418" i="3"/>
  <c r="P418" i="3" s="1"/>
  <c r="J406" i="3"/>
  <c r="P406" i="3" s="1"/>
  <c r="J394" i="3"/>
  <c r="P394" i="3" s="1"/>
  <c r="J382" i="3"/>
  <c r="P382" i="3" s="1"/>
  <c r="J370" i="3"/>
  <c r="P370" i="3" s="1"/>
  <c r="J358" i="3"/>
  <c r="P358" i="3" s="1"/>
  <c r="J346" i="3"/>
  <c r="P346" i="3" s="1"/>
  <c r="J334" i="3"/>
  <c r="P334" i="3" s="1"/>
  <c r="J322" i="3"/>
  <c r="P322" i="3" s="1"/>
  <c r="J310" i="3"/>
  <c r="P310" i="3" s="1"/>
  <c r="J298" i="3"/>
  <c r="P298" i="3" s="1"/>
  <c r="J286" i="3"/>
  <c r="P286" i="3" s="1"/>
  <c r="J274" i="3"/>
  <c r="P274" i="3" s="1"/>
  <c r="J262" i="3"/>
  <c r="P262" i="3" s="1"/>
  <c r="J250" i="3"/>
  <c r="P250" i="3" s="1"/>
  <c r="J238" i="3"/>
  <c r="P238" i="3" s="1"/>
  <c r="J226" i="3"/>
  <c r="P226" i="3" s="1"/>
  <c r="J214" i="3"/>
  <c r="P214" i="3" s="1"/>
  <c r="J202" i="3"/>
  <c r="P202" i="3" s="1"/>
  <c r="J190" i="3"/>
  <c r="P190" i="3" s="1"/>
  <c r="J178" i="3"/>
  <c r="P178" i="3" s="1"/>
  <c r="J166" i="3"/>
  <c r="P166" i="3" s="1"/>
  <c r="J154" i="3"/>
  <c r="P154" i="3" s="1"/>
  <c r="J142" i="3"/>
  <c r="P142" i="3" s="1"/>
  <c r="J130" i="3"/>
  <c r="P130" i="3" s="1"/>
  <c r="J118" i="3"/>
  <c r="P118" i="3" s="1"/>
  <c r="J106" i="3"/>
  <c r="P106" i="3" s="1"/>
  <c r="J94" i="3"/>
  <c r="P94" i="3" s="1"/>
  <c r="J82" i="3"/>
  <c r="P82" i="3" s="1"/>
  <c r="J70" i="3"/>
  <c r="P70" i="3" s="1"/>
  <c r="J58" i="3"/>
  <c r="P58" i="3" s="1"/>
  <c r="J46" i="3"/>
  <c r="P46" i="3" s="1"/>
  <c r="J34" i="3"/>
  <c r="P34" i="3" s="1"/>
  <c r="J22" i="3"/>
  <c r="P22" i="3" s="1"/>
  <c r="J10" i="3"/>
  <c r="P10" i="3" s="1"/>
  <c r="K4030" i="3"/>
  <c r="Q4030" i="3" s="1"/>
  <c r="K4018" i="3"/>
  <c r="Q4018" i="3" s="1"/>
  <c r="K4006" i="3"/>
  <c r="Q4006" i="3" s="1"/>
  <c r="K3994" i="3"/>
  <c r="Q3994" i="3" s="1"/>
  <c r="K3982" i="3"/>
  <c r="Q3982" i="3" s="1"/>
  <c r="K3970" i="3"/>
  <c r="Q3970" i="3" s="1"/>
  <c r="K3958" i="3"/>
  <c r="Q3958" i="3" s="1"/>
  <c r="K3946" i="3"/>
  <c r="Q3946" i="3" s="1"/>
  <c r="K3934" i="3"/>
  <c r="Q3934" i="3" s="1"/>
  <c r="K3922" i="3"/>
  <c r="Q3922" i="3" s="1"/>
  <c r="K3910" i="3"/>
  <c r="Q3910" i="3" s="1"/>
  <c r="K3898" i="3"/>
  <c r="Q3898" i="3" s="1"/>
  <c r="K3886" i="3"/>
  <c r="Q3886" i="3" s="1"/>
  <c r="K3874" i="3"/>
  <c r="Q3874" i="3" s="1"/>
  <c r="K3862" i="3"/>
  <c r="Q3862" i="3" s="1"/>
  <c r="K3850" i="3"/>
  <c r="Q3850" i="3" s="1"/>
  <c r="K3838" i="3"/>
  <c r="Q3838" i="3" s="1"/>
  <c r="K3826" i="3"/>
  <c r="Q3826" i="3" s="1"/>
  <c r="K3814" i="3"/>
  <c r="Q3814" i="3" s="1"/>
  <c r="K3802" i="3"/>
  <c r="Q3802" i="3" s="1"/>
  <c r="K3790" i="3"/>
  <c r="Q3790" i="3" s="1"/>
  <c r="K3778" i="3"/>
  <c r="Q3778" i="3" s="1"/>
  <c r="K3766" i="3"/>
  <c r="Q3766" i="3" s="1"/>
  <c r="K3754" i="3"/>
  <c r="Q3754" i="3" s="1"/>
  <c r="K3742" i="3"/>
  <c r="Q3742" i="3" s="1"/>
  <c r="K3730" i="3"/>
  <c r="Q3730" i="3" s="1"/>
  <c r="K3718" i="3"/>
  <c r="Q3718" i="3" s="1"/>
  <c r="K3706" i="3"/>
  <c r="Q3706" i="3" s="1"/>
  <c r="K3694" i="3"/>
  <c r="Q3694" i="3" s="1"/>
  <c r="K3682" i="3"/>
  <c r="Q3682" i="3" s="1"/>
  <c r="K3670" i="3"/>
  <c r="Q3670" i="3" s="1"/>
  <c r="K3658" i="3"/>
  <c r="Q3658" i="3" s="1"/>
  <c r="K3646" i="3"/>
  <c r="Q3646" i="3" s="1"/>
  <c r="K3634" i="3"/>
  <c r="Q3634" i="3" s="1"/>
  <c r="K3622" i="3"/>
  <c r="Q3622" i="3" s="1"/>
  <c r="K3610" i="3"/>
  <c r="Q3610" i="3" s="1"/>
  <c r="K3598" i="3"/>
  <c r="Q3598" i="3" s="1"/>
  <c r="K3586" i="3"/>
  <c r="Q3586" i="3" s="1"/>
  <c r="K3574" i="3"/>
  <c r="Q3574" i="3" s="1"/>
  <c r="K3562" i="3"/>
  <c r="Q3562" i="3" s="1"/>
  <c r="K3550" i="3"/>
  <c r="Q3550" i="3" s="1"/>
  <c r="K3538" i="3"/>
  <c r="Q3538" i="3" s="1"/>
  <c r="K3526" i="3"/>
  <c r="Q3526" i="3" s="1"/>
  <c r="K3514" i="3"/>
  <c r="Q3514" i="3" s="1"/>
  <c r="K3502" i="3"/>
  <c r="Q3502" i="3" s="1"/>
  <c r="K3490" i="3"/>
  <c r="Q3490" i="3" s="1"/>
  <c r="K3478" i="3"/>
  <c r="Q3478" i="3" s="1"/>
  <c r="K3466" i="3"/>
  <c r="Q3466" i="3" s="1"/>
  <c r="K3454" i="3"/>
  <c r="Q3454" i="3" s="1"/>
  <c r="K3442" i="3"/>
  <c r="Q3442" i="3" s="1"/>
  <c r="K3430" i="3"/>
  <c r="Q3430" i="3" s="1"/>
  <c r="K3418" i="3"/>
  <c r="Q3418" i="3" s="1"/>
  <c r="K3406" i="3"/>
  <c r="Q3406" i="3" s="1"/>
  <c r="K3394" i="3"/>
  <c r="Q3394" i="3" s="1"/>
  <c r="K3382" i="3"/>
  <c r="Q3382" i="3" s="1"/>
  <c r="K3370" i="3"/>
  <c r="Q3370" i="3" s="1"/>
  <c r="K3358" i="3"/>
  <c r="Q3358" i="3" s="1"/>
  <c r="K3346" i="3"/>
  <c r="Q3346" i="3" s="1"/>
  <c r="K3334" i="3"/>
  <c r="Q3334" i="3" s="1"/>
  <c r="K3322" i="3"/>
  <c r="Q3322" i="3" s="1"/>
  <c r="K3310" i="3"/>
  <c r="Q3310" i="3" s="1"/>
  <c r="K3298" i="3"/>
  <c r="Q3298" i="3" s="1"/>
  <c r="K3286" i="3"/>
  <c r="Q3286" i="3" s="1"/>
  <c r="K3274" i="3"/>
  <c r="Q3274" i="3" s="1"/>
  <c r="K3262" i="3"/>
  <c r="Q3262" i="3" s="1"/>
  <c r="K3250" i="3"/>
  <c r="Q3250" i="3" s="1"/>
  <c r="K3238" i="3"/>
  <c r="Q3238" i="3" s="1"/>
  <c r="K3226" i="3"/>
  <c r="Q3226" i="3" s="1"/>
  <c r="K3214" i="3"/>
  <c r="Q3214" i="3" s="1"/>
  <c r="K3202" i="3"/>
  <c r="Q3202" i="3" s="1"/>
  <c r="K3190" i="3"/>
  <c r="Q3190" i="3" s="1"/>
  <c r="K3178" i="3"/>
  <c r="Q3178" i="3" s="1"/>
  <c r="K3166" i="3"/>
  <c r="Q3166" i="3" s="1"/>
  <c r="K3154" i="3"/>
  <c r="Q3154" i="3" s="1"/>
  <c r="K3142" i="3"/>
  <c r="Q3142" i="3" s="1"/>
  <c r="K3130" i="3"/>
  <c r="Q3130" i="3" s="1"/>
  <c r="K3118" i="3"/>
  <c r="Q3118" i="3" s="1"/>
  <c r="K3106" i="3"/>
  <c r="Q3106" i="3" s="1"/>
  <c r="K3094" i="3"/>
  <c r="Q3094" i="3" s="1"/>
  <c r="K3082" i="3"/>
  <c r="Q3082" i="3" s="1"/>
  <c r="K3070" i="3"/>
  <c r="Q3070" i="3" s="1"/>
  <c r="K3058" i="3"/>
  <c r="Q3058" i="3" s="1"/>
  <c r="K3046" i="3"/>
  <c r="Q3046" i="3" s="1"/>
  <c r="K3034" i="3"/>
  <c r="Q3034" i="3" s="1"/>
  <c r="K3022" i="3"/>
  <c r="Q3022" i="3" s="1"/>
  <c r="K3010" i="3"/>
  <c r="Q3010" i="3" s="1"/>
  <c r="K2998" i="3"/>
  <c r="Q2998" i="3" s="1"/>
  <c r="K2986" i="3"/>
  <c r="Q2986" i="3" s="1"/>
  <c r="K2974" i="3"/>
  <c r="Q2974" i="3" s="1"/>
  <c r="K2962" i="3"/>
  <c r="Q2962" i="3" s="1"/>
  <c r="K2950" i="3"/>
  <c r="Q2950" i="3" s="1"/>
  <c r="K2938" i="3"/>
  <c r="Q2938" i="3" s="1"/>
  <c r="K2926" i="3"/>
  <c r="Q2926" i="3" s="1"/>
  <c r="K2914" i="3"/>
  <c r="Q2914" i="3" s="1"/>
  <c r="K2902" i="3"/>
  <c r="Q2902" i="3" s="1"/>
  <c r="K2890" i="3"/>
  <c r="Q2890" i="3" s="1"/>
  <c r="K2878" i="3"/>
  <c r="Q2878" i="3" s="1"/>
  <c r="K2866" i="3"/>
  <c r="Q2866" i="3" s="1"/>
  <c r="K2854" i="3"/>
  <c r="Q2854" i="3" s="1"/>
  <c r="K2842" i="3"/>
  <c r="Q2842" i="3" s="1"/>
  <c r="K2830" i="3"/>
  <c r="Q2830" i="3" s="1"/>
  <c r="K2818" i="3"/>
  <c r="Q2818" i="3" s="1"/>
  <c r="K2806" i="3"/>
  <c r="Q2806" i="3" s="1"/>
  <c r="K2794" i="3"/>
  <c r="Q2794" i="3" s="1"/>
  <c r="K2782" i="3"/>
  <c r="Q2782" i="3" s="1"/>
  <c r="K2770" i="3"/>
  <c r="Q2770" i="3" s="1"/>
  <c r="K2758" i="3"/>
  <c r="Q2758" i="3" s="1"/>
  <c r="K2746" i="3"/>
  <c r="Q2746" i="3" s="1"/>
  <c r="K2734" i="3"/>
  <c r="Q2734" i="3" s="1"/>
  <c r="K2722" i="3"/>
  <c r="Q2722" i="3" s="1"/>
  <c r="K2710" i="3"/>
  <c r="Q2710" i="3" s="1"/>
  <c r="K2698" i="3"/>
  <c r="Q2698" i="3" s="1"/>
  <c r="K2686" i="3"/>
  <c r="Q2686" i="3" s="1"/>
  <c r="K2674" i="3"/>
  <c r="Q2674" i="3" s="1"/>
  <c r="K2662" i="3"/>
  <c r="Q2662" i="3" s="1"/>
  <c r="K2650" i="3"/>
  <c r="Q2650" i="3" s="1"/>
  <c r="K2638" i="3"/>
  <c r="Q2638" i="3" s="1"/>
  <c r="K2626" i="3"/>
  <c r="Q2626" i="3" s="1"/>
  <c r="K2614" i="3"/>
  <c r="Q2614" i="3" s="1"/>
  <c r="K2602" i="3"/>
  <c r="Q2602" i="3" s="1"/>
  <c r="K2590" i="3"/>
  <c r="Q2590" i="3" s="1"/>
  <c r="K2578" i="3"/>
  <c r="Q2578" i="3" s="1"/>
  <c r="K2566" i="3"/>
  <c r="Q2566" i="3" s="1"/>
  <c r="K2554" i="3"/>
  <c r="Q2554" i="3" s="1"/>
  <c r="K2542" i="3"/>
  <c r="Q2542" i="3" s="1"/>
  <c r="K2530" i="3"/>
  <c r="Q2530" i="3" s="1"/>
  <c r="K2518" i="3"/>
  <c r="Q2518" i="3" s="1"/>
  <c r="K2506" i="3"/>
  <c r="Q2506" i="3" s="1"/>
  <c r="K2494" i="3"/>
  <c r="Q2494" i="3" s="1"/>
  <c r="K2482" i="3"/>
  <c r="Q2482" i="3" s="1"/>
  <c r="K2470" i="3"/>
  <c r="Q2470" i="3" s="1"/>
  <c r="K2458" i="3"/>
  <c r="Q2458" i="3" s="1"/>
  <c r="K2446" i="3"/>
  <c r="Q2446" i="3" s="1"/>
  <c r="K2434" i="3"/>
  <c r="Q2434" i="3" s="1"/>
  <c r="K2422" i="3"/>
  <c r="Q2422" i="3" s="1"/>
  <c r="K2410" i="3"/>
  <c r="Q2410" i="3" s="1"/>
  <c r="K2398" i="3"/>
  <c r="Q2398" i="3" s="1"/>
  <c r="K2386" i="3"/>
  <c r="Q2386" i="3" s="1"/>
  <c r="K2374" i="3"/>
  <c r="Q2374" i="3" s="1"/>
  <c r="K2362" i="3"/>
  <c r="Q2362" i="3" s="1"/>
  <c r="K2350" i="3"/>
  <c r="Q2350" i="3" s="1"/>
  <c r="K2338" i="3"/>
  <c r="Q2338" i="3" s="1"/>
  <c r="K2326" i="3"/>
  <c r="Q2326" i="3" s="1"/>
  <c r="K2314" i="3"/>
  <c r="Q2314" i="3" s="1"/>
  <c r="K2302" i="3"/>
  <c r="Q2302" i="3" s="1"/>
  <c r="K2290" i="3"/>
  <c r="Q2290" i="3" s="1"/>
  <c r="K2278" i="3"/>
  <c r="Q2278" i="3" s="1"/>
  <c r="K2266" i="3"/>
  <c r="Q2266" i="3" s="1"/>
  <c r="K2254" i="3"/>
  <c r="Q2254" i="3" s="1"/>
  <c r="K2242" i="3"/>
  <c r="Q2242" i="3" s="1"/>
  <c r="K2230" i="3"/>
  <c r="Q2230" i="3" s="1"/>
  <c r="K2218" i="3"/>
  <c r="Q2218" i="3" s="1"/>
  <c r="K2206" i="3"/>
  <c r="Q2206" i="3" s="1"/>
  <c r="K2194" i="3"/>
  <c r="Q2194" i="3" s="1"/>
  <c r="K2182" i="3"/>
  <c r="Q2182" i="3" s="1"/>
  <c r="K2170" i="3"/>
  <c r="Q2170" i="3" s="1"/>
  <c r="K2158" i="3"/>
  <c r="Q2158" i="3" s="1"/>
  <c r="K2146" i="3"/>
  <c r="Q2146" i="3" s="1"/>
  <c r="K2134" i="3"/>
  <c r="Q2134" i="3" s="1"/>
  <c r="K2122" i="3"/>
  <c r="Q2122" i="3" s="1"/>
  <c r="K2110" i="3"/>
  <c r="Q2110" i="3" s="1"/>
  <c r="K2098" i="3"/>
  <c r="Q2098" i="3" s="1"/>
  <c r="K2086" i="3"/>
  <c r="Q2086" i="3" s="1"/>
  <c r="K2074" i="3"/>
  <c r="Q2074" i="3" s="1"/>
  <c r="K2062" i="3"/>
  <c r="Q2062" i="3" s="1"/>
  <c r="K2050" i="3"/>
  <c r="Q2050" i="3" s="1"/>
  <c r="K2038" i="3"/>
  <c r="Q2038" i="3" s="1"/>
  <c r="K2026" i="3"/>
  <c r="Q2026" i="3" s="1"/>
  <c r="K2014" i="3"/>
  <c r="Q2014" i="3" s="1"/>
  <c r="K2002" i="3"/>
  <c r="Q2002" i="3" s="1"/>
  <c r="K1990" i="3"/>
  <c r="Q1990" i="3" s="1"/>
  <c r="K1978" i="3"/>
  <c r="Q1978" i="3" s="1"/>
  <c r="K1966" i="3"/>
  <c r="Q1966" i="3" s="1"/>
  <c r="K1954" i="3"/>
  <c r="Q1954" i="3" s="1"/>
  <c r="K1942" i="3"/>
  <c r="Q1942" i="3" s="1"/>
  <c r="K1930" i="3"/>
  <c r="Q1930" i="3" s="1"/>
  <c r="K1918" i="3"/>
  <c r="Q1918" i="3" s="1"/>
  <c r="K1906" i="3"/>
  <c r="Q1906" i="3" s="1"/>
  <c r="K1894" i="3"/>
  <c r="Q1894" i="3" s="1"/>
  <c r="K1882" i="3"/>
  <c r="Q1882" i="3" s="1"/>
  <c r="K1870" i="3"/>
  <c r="Q1870" i="3" s="1"/>
  <c r="K1858" i="3"/>
  <c r="Q1858" i="3" s="1"/>
  <c r="K1846" i="3"/>
  <c r="Q1846" i="3" s="1"/>
  <c r="K1834" i="3"/>
  <c r="Q1834" i="3" s="1"/>
  <c r="K1822" i="3"/>
  <c r="Q1822" i="3" s="1"/>
  <c r="K1810" i="3"/>
  <c r="Q1810" i="3" s="1"/>
  <c r="K1798" i="3"/>
  <c r="Q1798" i="3" s="1"/>
  <c r="K1786" i="3"/>
  <c r="Q1786" i="3" s="1"/>
  <c r="K1774" i="3"/>
  <c r="Q1774" i="3" s="1"/>
  <c r="K1762" i="3"/>
  <c r="Q1762" i="3" s="1"/>
  <c r="K1750" i="3"/>
  <c r="Q1750" i="3" s="1"/>
  <c r="K1738" i="3"/>
  <c r="Q1738" i="3" s="1"/>
  <c r="K1726" i="3"/>
  <c r="Q1726" i="3" s="1"/>
  <c r="K1714" i="3"/>
  <c r="Q1714" i="3" s="1"/>
  <c r="K1702" i="3"/>
  <c r="Q1702" i="3" s="1"/>
  <c r="K1690" i="3"/>
  <c r="Q1690" i="3" s="1"/>
  <c r="K1678" i="3"/>
  <c r="Q1678" i="3" s="1"/>
  <c r="K1666" i="3"/>
  <c r="Q1666" i="3" s="1"/>
  <c r="K1654" i="3"/>
  <c r="Q1654" i="3" s="1"/>
  <c r="K1642" i="3"/>
  <c r="Q1642" i="3" s="1"/>
  <c r="K1630" i="3"/>
  <c r="Q1630" i="3" s="1"/>
  <c r="K1618" i="3"/>
  <c r="Q1618" i="3" s="1"/>
  <c r="K1606" i="3"/>
  <c r="Q1606" i="3" s="1"/>
  <c r="K1594" i="3"/>
  <c r="Q1594" i="3" s="1"/>
  <c r="K1582" i="3"/>
  <c r="Q1582" i="3" s="1"/>
  <c r="K1570" i="3"/>
  <c r="Q1570" i="3" s="1"/>
  <c r="K1558" i="3"/>
  <c r="Q1558" i="3" s="1"/>
  <c r="K1546" i="3"/>
  <c r="Q1546" i="3" s="1"/>
  <c r="K1534" i="3"/>
  <c r="Q1534" i="3" s="1"/>
  <c r="K1522" i="3"/>
  <c r="Q1522" i="3" s="1"/>
  <c r="K1510" i="3"/>
  <c r="Q1510" i="3" s="1"/>
  <c r="K1498" i="3"/>
  <c r="Q1498" i="3" s="1"/>
  <c r="K1486" i="3"/>
  <c r="Q1486" i="3" s="1"/>
  <c r="K1474" i="3"/>
  <c r="Q1474" i="3" s="1"/>
  <c r="K1462" i="3"/>
  <c r="Q1462" i="3" s="1"/>
  <c r="K1450" i="3"/>
  <c r="Q1450" i="3" s="1"/>
  <c r="K1438" i="3"/>
  <c r="Q1438" i="3" s="1"/>
  <c r="K1426" i="3"/>
  <c r="Q1426" i="3" s="1"/>
  <c r="K1414" i="3"/>
  <c r="Q1414" i="3" s="1"/>
  <c r="K1402" i="3"/>
  <c r="Q1402" i="3" s="1"/>
  <c r="K1390" i="3"/>
  <c r="Q1390" i="3" s="1"/>
  <c r="K1378" i="3"/>
  <c r="Q1378" i="3" s="1"/>
  <c r="K1366" i="3"/>
  <c r="Q1366" i="3" s="1"/>
  <c r="K1354" i="3"/>
  <c r="Q1354" i="3" s="1"/>
  <c r="K1342" i="3"/>
  <c r="Q1342" i="3" s="1"/>
  <c r="K1330" i="3"/>
  <c r="Q1330" i="3" s="1"/>
  <c r="K1318" i="3"/>
  <c r="Q1318" i="3" s="1"/>
  <c r="K1306" i="3"/>
  <c r="Q1306" i="3" s="1"/>
  <c r="K1294" i="3"/>
  <c r="Q1294" i="3" s="1"/>
  <c r="K1282" i="3"/>
  <c r="Q1282" i="3" s="1"/>
  <c r="K1270" i="3"/>
  <c r="Q1270" i="3" s="1"/>
  <c r="K1258" i="3"/>
  <c r="Q1258" i="3" s="1"/>
  <c r="K1246" i="3"/>
  <c r="Q1246" i="3" s="1"/>
  <c r="K1234" i="3"/>
  <c r="Q1234" i="3" s="1"/>
  <c r="K1222" i="3"/>
  <c r="Q1222" i="3" s="1"/>
  <c r="K1210" i="3"/>
  <c r="Q1210" i="3" s="1"/>
  <c r="K1198" i="3"/>
  <c r="Q1198" i="3" s="1"/>
  <c r="K1186" i="3"/>
  <c r="Q1186" i="3" s="1"/>
  <c r="K1174" i="3"/>
  <c r="Q1174" i="3" s="1"/>
  <c r="K1162" i="3"/>
  <c r="Q1162" i="3" s="1"/>
  <c r="K1150" i="3"/>
  <c r="Q1150" i="3" s="1"/>
  <c r="K1138" i="3"/>
  <c r="Q1138" i="3" s="1"/>
  <c r="K1126" i="3"/>
  <c r="Q1126" i="3" s="1"/>
  <c r="K1114" i="3"/>
  <c r="Q1114" i="3" s="1"/>
  <c r="K1102" i="3"/>
  <c r="Q1102" i="3" s="1"/>
  <c r="K1090" i="3"/>
  <c r="Q1090" i="3" s="1"/>
  <c r="K1078" i="3"/>
  <c r="Q1078" i="3" s="1"/>
  <c r="K1066" i="3"/>
  <c r="Q1066" i="3" s="1"/>
  <c r="K1054" i="3"/>
  <c r="Q1054" i="3" s="1"/>
  <c r="K1042" i="3"/>
  <c r="Q1042" i="3" s="1"/>
  <c r="K1030" i="3"/>
  <c r="Q1030" i="3" s="1"/>
  <c r="K1018" i="3"/>
  <c r="Q1018" i="3" s="1"/>
  <c r="K1006" i="3"/>
  <c r="Q1006" i="3" s="1"/>
  <c r="K994" i="3"/>
  <c r="Q994" i="3" s="1"/>
  <c r="K982" i="3"/>
  <c r="Q982" i="3" s="1"/>
  <c r="K970" i="3"/>
  <c r="Q970" i="3" s="1"/>
  <c r="K958" i="3"/>
  <c r="Q958" i="3" s="1"/>
  <c r="K946" i="3"/>
  <c r="Q946" i="3" s="1"/>
  <c r="K934" i="3"/>
  <c r="Q934" i="3" s="1"/>
  <c r="K922" i="3"/>
  <c r="Q922" i="3" s="1"/>
  <c r="K910" i="3"/>
  <c r="Q910" i="3" s="1"/>
  <c r="K898" i="3"/>
  <c r="Q898" i="3" s="1"/>
  <c r="K886" i="3"/>
  <c r="Q886" i="3" s="1"/>
  <c r="K874" i="3"/>
  <c r="Q874" i="3" s="1"/>
  <c r="K862" i="3"/>
  <c r="Q862" i="3" s="1"/>
  <c r="K850" i="3"/>
  <c r="Q850" i="3" s="1"/>
  <c r="K838" i="3"/>
  <c r="Q838" i="3" s="1"/>
  <c r="K826" i="3"/>
  <c r="Q826" i="3" s="1"/>
  <c r="K814" i="3"/>
  <c r="Q814" i="3" s="1"/>
  <c r="K802" i="3"/>
  <c r="Q802" i="3" s="1"/>
  <c r="K790" i="3"/>
  <c r="Q790" i="3" s="1"/>
  <c r="K778" i="3"/>
  <c r="Q778" i="3" s="1"/>
  <c r="K766" i="3"/>
  <c r="Q766" i="3" s="1"/>
  <c r="K754" i="3"/>
  <c r="Q754" i="3" s="1"/>
  <c r="K742" i="3"/>
  <c r="Q742" i="3" s="1"/>
  <c r="K730" i="3"/>
  <c r="Q730" i="3" s="1"/>
  <c r="K718" i="3"/>
  <c r="Q718" i="3" s="1"/>
  <c r="K706" i="3"/>
  <c r="Q706" i="3" s="1"/>
  <c r="K694" i="3"/>
  <c r="Q694" i="3" s="1"/>
  <c r="K682" i="3"/>
  <c r="Q682" i="3" s="1"/>
  <c r="K670" i="3"/>
  <c r="Q670" i="3" s="1"/>
  <c r="K658" i="3"/>
  <c r="Q658" i="3" s="1"/>
  <c r="K646" i="3"/>
  <c r="Q646" i="3" s="1"/>
  <c r="K634" i="3"/>
  <c r="Q634" i="3" s="1"/>
  <c r="K622" i="3"/>
  <c r="Q622" i="3" s="1"/>
  <c r="K610" i="3"/>
  <c r="Q610" i="3" s="1"/>
  <c r="K598" i="3"/>
  <c r="Q598" i="3" s="1"/>
  <c r="K586" i="3"/>
  <c r="Q586" i="3" s="1"/>
  <c r="K574" i="3"/>
  <c r="Q574" i="3" s="1"/>
  <c r="K562" i="3"/>
  <c r="Q562" i="3" s="1"/>
  <c r="K550" i="3"/>
  <c r="Q550" i="3" s="1"/>
  <c r="K538" i="3"/>
  <c r="Q538" i="3" s="1"/>
  <c r="K526" i="3"/>
  <c r="Q526" i="3" s="1"/>
  <c r="K514" i="3"/>
  <c r="Q514" i="3" s="1"/>
  <c r="K502" i="3"/>
  <c r="Q502" i="3" s="1"/>
  <c r="K490" i="3"/>
  <c r="Q490" i="3" s="1"/>
  <c r="K478" i="3"/>
  <c r="Q478" i="3" s="1"/>
  <c r="K466" i="3"/>
  <c r="Q466" i="3" s="1"/>
  <c r="K454" i="3"/>
  <c r="Q454" i="3" s="1"/>
  <c r="K442" i="3"/>
  <c r="Q442" i="3" s="1"/>
  <c r="K430" i="3"/>
  <c r="Q430" i="3" s="1"/>
  <c r="K418" i="3"/>
  <c r="Q418" i="3" s="1"/>
  <c r="K406" i="3"/>
  <c r="Q406" i="3" s="1"/>
  <c r="K394" i="3"/>
  <c r="Q394" i="3" s="1"/>
  <c r="K382" i="3"/>
  <c r="Q382" i="3" s="1"/>
  <c r="K370" i="3"/>
  <c r="Q370" i="3" s="1"/>
  <c r="K358" i="3"/>
  <c r="Q358" i="3" s="1"/>
  <c r="K346" i="3"/>
  <c r="Q346" i="3" s="1"/>
  <c r="K334" i="3"/>
  <c r="Q334" i="3" s="1"/>
  <c r="K322" i="3"/>
  <c r="Q322" i="3" s="1"/>
  <c r="K310" i="3"/>
  <c r="Q310" i="3" s="1"/>
  <c r="K298" i="3"/>
  <c r="Q298" i="3" s="1"/>
  <c r="K286" i="3"/>
  <c r="Q286" i="3" s="1"/>
  <c r="K274" i="3"/>
  <c r="Q274" i="3" s="1"/>
  <c r="K262" i="3"/>
  <c r="Q262" i="3" s="1"/>
  <c r="K250" i="3"/>
  <c r="Q250" i="3" s="1"/>
  <c r="K238" i="3"/>
  <c r="Q238" i="3" s="1"/>
  <c r="K226" i="3"/>
  <c r="Q226" i="3" s="1"/>
  <c r="K214" i="3"/>
  <c r="Q214" i="3" s="1"/>
  <c r="K202" i="3"/>
  <c r="Q202" i="3" s="1"/>
  <c r="K190" i="3"/>
  <c r="Q190" i="3" s="1"/>
  <c r="K178" i="3"/>
  <c r="Q178" i="3" s="1"/>
  <c r="K166" i="3"/>
  <c r="Q166" i="3" s="1"/>
  <c r="K154" i="3"/>
  <c r="Q154" i="3" s="1"/>
  <c r="K142" i="3"/>
  <c r="Q142" i="3" s="1"/>
  <c r="K130" i="3"/>
  <c r="Q130" i="3" s="1"/>
  <c r="K118" i="3"/>
  <c r="Q118" i="3" s="1"/>
  <c r="K106" i="3"/>
  <c r="Q106" i="3" s="1"/>
  <c r="K94" i="3"/>
  <c r="Q94" i="3" s="1"/>
  <c r="K82" i="3"/>
  <c r="Q82" i="3" s="1"/>
  <c r="K70" i="3"/>
  <c r="Q70" i="3" s="1"/>
  <c r="K58" i="3"/>
  <c r="Q58" i="3" s="1"/>
  <c r="K46" i="3"/>
  <c r="Q46" i="3" s="1"/>
  <c r="K34" i="3"/>
  <c r="Q34" i="3" s="1"/>
  <c r="K22" i="3"/>
  <c r="Q22" i="3" s="1"/>
  <c r="K10" i="3"/>
  <c r="Q10" i="3" s="1"/>
  <c r="L4033" i="3"/>
  <c r="R4033" i="3" s="1"/>
  <c r="L4021" i="3"/>
  <c r="R4021" i="3" s="1"/>
  <c r="L4009" i="3"/>
  <c r="R4009" i="3" s="1"/>
  <c r="L3997" i="3"/>
  <c r="R3997" i="3" s="1"/>
  <c r="L3985" i="3"/>
  <c r="R3985" i="3" s="1"/>
  <c r="L3973" i="3"/>
  <c r="R3973" i="3" s="1"/>
  <c r="L3961" i="3"/>
  <c r="R3961" i="3" s="1"/>
  <c r="L3949" i="3"/>
  <c r="R3949" i="3" s="1"/>
  <c r="L3937" i="3"/>
  <c r="R3937" i="3" s="1"/>
  <c r="L3925" i="3"/>
  <c r="R3925" i="3" s="1"/>
  <c r="L3913" i="3"/>
  <c r="R3913" i="3" s="1"/>
  <c r="L3901" i="3"/>
  <c r="R3901" i="3" s="1"/>
  <c r="L3889" i="3"/>
  <c r="R3889" i="3" s="1"/>
  <c r="L3877" i="3"/>
  <c r="R3877" i="3" s="1"/>
  <c r="L3865" i="3"/>
  <c r="R3865" i="3" s="1"/>
  <c r="L3853" i="3"/>
  <c r="R3853" i="3" s="1"/>
  <c r="L3841" i="3"/>
  <c r="R3841" i="3" s="1"/>
  <c r="L3829" i="3"/>
  <c r="R3829" i="3" s="1"/>
  <c r="L3817" i="3"/>
  <c r="R3817" i="3" s="1"/>
  <c r="L3805" i="3"/>
  <c r="R3805" i="3" s="1"/>
  <c r="L3793" i="3"/>
  <c r="R3793" i="3" s="1"/>
  <c r="L3781" i="3"/>
  <c r="R3781" i="3" s="1"/>
  <c r="L3769" i="3"/>
  <c r="R3769" i="3" s="1"/>
  <c r="L3757" i="3"/>
  <c r="R3757" i="3" s="1"/>
  <c r="L3745" i="3"/>
  <c r="R3745" i="3" s="1"/>
  <c r="L3733" i="3"/>
  <c r="R3733" i="3" s="1"/>
  <c r="L3721" i="3"/>
  <c r="R3721" i="3" s="1"/>
  <c r="L3709" i="3"/>
  <c r="R3709" i="3" s="1"/>
  <c r="L3697" i="3"/>
  <c r="R3697" i="3" s="1"/>
  <c r="L3685" i="3"/>
  <c r="R3685" i="3" s="1"/>
  <c r="L3673" i="3"/>
  <c r="R3673" i="3" s="1"/>
  <c r="L3661" i="3"/>
  <c r="R3661" i="3" s="1"/>
  <c r="L3649" i="3"/>
  <c r="R3649" i="3" s="1"/>
  <c r="L3637" i="3"/>
  <c r="R3637" i="3" s="1"/>
  <c r="L3625" i="3"/>
  <c r="R3625" i="3" s="1"/>
  <c r="L3613" i="3"/>
  <c r="R3613" i="3" s="1"/>
  <c r="L3601" i="3"/>
  <c r="R3601" i="3" s="1"/>
  <c r="L3589" i="3"/>
  <c r="R3589" i="3" s="1"/>
  <c r="L3577" i="3"/>
  <c r="R3577" i="3" s="1"/>
  <c r="L3565" i="3"/>
  <c r="R3565" i="3" s="1"/>
  <c r="L3553" i="3"/>
  <c r="R3553" i="3" s="1"/>
  <c r="L3541" i="3"/>
  <c r="R3541" i="3" s="1"/>
  <c r="L3529" i="3"/>
  <c r="R3529" i="3" s="1"/>
  <c r="L3517" i="3"/>
  <c r="R3517" i="3" s="1"/>
  <c r="L3505" i="3"/>
  <c r="R3505" i="3" s="1"/>
  <c r="L3493" i="3"/>
  <c r="R3493" i="3" s="1"/>
  <c r="L3481" i="3"/>
  <c r="R3481" i="3" s="1"/>
  <c r="L3469" i="3"/>
  <c r="R3469" i="3" s="1"/>
  <c r="L3457" i="3"/>
  <c r="R3457" i="3" s="1"/>
  <c r="L3445" i="3"/>
  <c r="R3445" i="3" s="1"/>
  <c r="L3433" i="3"/>
  <c r="R3433" i="3" s="1"/>
  <c r="L3421" i="3"/>
  <c r="R3421" i="3" s="1"/>
  <c r="L3409" i="3"/>
  <c r="R3409" i="3" s="1"/>
  <c r="L3397" i="3"/>
  <c r="R3397" i="3" s="1"/>
  <c r="L3385" i="3"/>
  <c r="R3385" i="3" s="1"/>
  <c r="L3373" i="3"/>
  <c r="R3373" i="3" s="1"/>
  <c r="L3361" i="3"/>
  <c r="R3361" i="3" s="1"/>
  <c r="L3349" i="3"/>
  <c r="R3349" i="3" s="1"/>
  <c r="L3337" i="3"/>
  <c r="R3337" i="3" s="1"/>
  <c r="L3325" i="3"/>
  <c r="R3325" i="3" s="1"/>
  <c r="L3313" i="3"/>
  <c r="R3313" i="3" s="1"/>
  <c r="L3301" i="3"/>
  <c r="R3301" i="3" s="1"/>
  <c r="L3289" i="3"/>
  <c r="R3289" i="3" s="1"/>
  <c r="L3277" i="3"/>
  <c r="R3277" i="3" s="1"/>
  <c r="L3265" i="3"/>
  <c r="R3265" i="3" s="1"/>
  <c r="L3253" i="3"/>
  <c r="R3253" i="3" s="1"/>
  <c r="L3241" i="3"/>
  <c r="R3241" i="3" s="1"/>
  <c r="L3229" i="3"/>
  <c r="R3229" i="3" s="1"/>
  <c r="L3217" i="3"/>
  <c r="R3217" i="3" s="1"/>
  <c r="L3205" i="3"/>
  <c r="R3205" i="3" s="1"/>
  <c r="L3193" i="3"/>
  <c r="R3193" i="3" s="1"/>
  <c r="L3181" i="3"/>
  <c r="R3181" i="3" s="1"/>
  <c r="L3169" i="3"/>
  <c r="R3169" i="3" s="1"/>
  <c r="L3157" i="3"/>
  <c r="R3157" i="3" s="1"/>
  <c r="L3145" i="3"/>
  <c r="R3145" i="3" s="1"/>
  <c r="L3133" i="3"/>
  <c r="R3133" i="3" s="1"/>
  <c r="L3121" i="3"/>
  <c r="R3121" i="3" s="1"/>
  <c r="L3109" i="3"/>
  <c r="R3109" i="3" s="1"/>
  <c r="L3097" i="3"/>
  <c r="R3097" i="3" s="1"/>
  <c r="L3085" i="3"/>
  <c r="R3085" i="3" s="1"/>
  <c r="L3073" i="3"/>
  <c r="R3073" i="3" s="1"/>
  <c r="L3061" i="3"/>
  <c r="R3061" i="3" s="1"/>
  <c r="L3049" i="3"/>
  <c r="R3049" i="3" s="1"/>
  <c r="L3037" i="3"/>
  <c r="R3037" i="3" s="1"/>
  <c r="L3025" i="3"/>
  <c r="R3025" i="3" s="1"/>
  <c r="L3013" i="3"/>
  <c r="R3013" i="3" s="1"/>
  <c r="L3001" i="3"/>
  <c r="R3001" i="3" s="1"/>
  <c r="L2989" i="3"/>
  <c r="R2989" i="3" s="1"/>
  <c r="L2977" i="3"/>
  <c r="R2977" i="3" s="1"/>
  <c r="L2965" i="3"/>
  <c r="R2965" i="3" s="1"/>
  <c r="L2953" i="3"/>
  <c r="R2953" i="3" s="1"/>
  <c r="L2941" i="3"/>
  <c r="R2941" i="3" s="1"/>
  <c r="L2929" i="3"/>
  <c r="R2929" i="3" s="1"/>
  <c r="L2917" i="3"/>
  <c r="R2917" i="3" s="1"/>
  <c r="L2905" i="3"/>
  <c r="R2905" i="3" s="1"/>
  <c r="L2893" i="3"/>
  <c r="R2893" i="3" s="1"/>
  <c r="L2881" i="3"/>
  <c r="R2881" i="3" s="1"/>
  <c r="L2869" i="3"/>
  <c r="R2869" i="3" s="1"/>
  <c r="L2857" i="3"/>
  <c r="R2857" i="3" s="1"/>
  <c r="L2845" i="3"/>
  <c r="R2845" i="3" s="1"/>
  <c r="L2833" i="3"/>
  <c r="R2833" i="3" s="1"/>
  <c r="L2821" i="3"/>
  <c r="R2821" i="3" s="1"/>
  <c r="L2809" i="3"/>
  <c r="R2809" i="3" s="1"/>
  <c r="L2797" i="3"/>
  <c r="R2797" i="3" s="1"/>
  <c r="L2785" i="3"/>
  <c r="R2785" i="3" s="1"/>
  <c r="L2773" i="3"/>
  <c r="R2773" i="3" s="1"/>
  <c r="L2761" i="3"/>
  <c r="R2761" i="3" s="1"/>
  <c r="L2749" i="3"/>
  <c r="R2749" i="3" s="1"/>
  <c r="L2737" i="3"/>
  <c r="R2737" i="3" s="1"/>
  <c r="L2725" i="3"/>
  <c r="R2725" i="3" s="1"/>
  <c r="L2713" i="3"/>
  <c r="R2713" i="3" s="1"/>
  <c r="L2701" i="3"/>
  <c r="R2701" i="3" s="1"/>
  <c r="L2689" i="3"/>
  <c r="R2689" i="3" s="1"/>
  <c r="L2677" i="3"/>
  <c r="R2677" i="3" s="1"/>
  <c r="L2665" i="3"/>
  <c r="R2665" i="3" s="1"/>
  <c r="L2653" i="3"/>
  <c r="R2653" i="3" s="1"/>
  <c r="L2641" i="3"/>
  <c r="R2641" i="3" s="1"/>
  <c r="L2629" i="3"/>
  <c r="R2629" i="3" s="1"/>
  <c r="L2617" i="3"/>
  <c r="R2617" i="3" s="1"/>
  <c r="L2605" i="3"/>
  <c r="R2605" i="3" s="1"/>
  <c r="L2593" i="3"/>
  <c r="R2593" i="3" s="1"/>
  <c r="L2581" i="3"/>
  <c r="R2581" i="3" s="1"/>
  <c r="L2569" i="3"/>
  <c r="R2569" i="3" s="1"/>
  <c r="L2557" i="3"/>
  <c r="R2557" i="3" s="1"/>
  <c r="L2545" i="3"/>
  <c r="R2545" i="3" s="1"/>
  <c r="L2533" i="3"/>
  <c r="R2533" i="3" s="1"/>
  <c r="L2521" i="3"/>
  <c r="R2521" i="3" s="1"/>
  <c r="L2509" i="3"/>
  <c r="R2509" i="3" s="1"/>
  <c r="L2497" i="3"/>
  <c r="R2497" i="3" s="1"/>
  <c r="L2485" i="3"/>
  <c r="R2485" i="3" s="1"/>
  <c r="L2473" i="3"/>
  <c r="R2473" i="3" s="1"/>
  <c r="L2461" i="3"/>
  <c r="R2461" i="3" s="1"/>
  <c r="L2449" i="3"/>
  <c r="R2449" i="3" s="1"/>
  <c r="L2437" i="3"/>
  <c r="R2437" i="3" s="1"/>
  <c r="L2425" i="3"/>
  <c r="R2425" i="3" s="1"/>
  <c r="L2413" i="3"/>
  <c r="R2413" i="3" s="1"/>
  <c r="L2401" i="3"/>
  <c r="R2401" i="3" s="1"/>
  <c r="L2389" i="3"/>
  <c r="R2389" i="3" s="1"/>
  <c r="L2377" i="3"/>
  <c r="R2377" i="3" s="1"/>
  <c r="L2365" i="3"/>
  <c r="R2365" i="3" s="1"/>
  <c r="L2353" i="3"/>
  <c r="R2353" i="3" s="1"/>
  <c r="L2341" i="3"/>
  <c r="R2341" i="3" s="1"/>
  <c r="L2329" i="3"/>
  <c r="R2329" i="3" s="1"/>
  <c r="L2317" i="3"/>
  <c r="R2317" i="3" s="1"/>
  <c r="L2305" i="3"/>
  <c r="R2305" i="3" s="1"/>
  <c r="L2293" i="3"/>
  <c r="R2293" i="3" s="1"/>
  <c r="L2281" i="3"/>
  <c r="R2281" i="3" s="1"/>
  <c r="L2269" i="3"/>
  <c r="R2269" i="3" s="1"/>
  <c r="L2257" i="3"/>
  <c r="R2257" i="3" s="1"/>
  <c r="L2245" i="3"/>
  <c r="R2245" i="3" s="1"/>
  <c r="L2233" i="3"/>
  <c r="R2233" i="3" s="1"/>
  <c r="L2221" i="3"/>
  <c r="R2221" i="3" s="1"/>
  <c r="L2209" i="3"/>
  <c r="R2209" i="3" s="1"/>
  <c r="L2197" i="3"/>
  <c r="R2197" i="3" s="1"/>
  <c r="L2185" i="3"/>
  <c r="R2185" i="3" s="1"/>
  <c r="L2173" i="3"/>
  <c r="R2173" i="3" s="1"/>
  <c r="L2161" i="3"/>
  <c r="R2161" i="3" s="1"/>
  <c r="L2149" i="3"/>
  <c r="R2149" i="3" s="1"/>
  <c r="L2137" i="3"/>
  <c r="R2137" i="3" s="1"/>
  <c r="L2125" i="3"/>
  <c r="R2125" i="3" s="1"/>
  <c r="L2113" i="3"/>
  <c r="R2113" i="3" s="1"/>
  <c r="L2101" i="3"/>
  <c r="R2101" i="3" s="1"/>
  <c r="L2089" i="3"/>
  <c r="R2089" i="3" s="1"/>
  <c r="L2077" i="3"/>
  <c r="R2077" i="3" s="1"/>
  <c r="L2065" i="3"/>
  <c r="R2065" i="3" s="1"/>
  <c r="L2053" i="3"/>
  <c r="R2053" i="3" s="1"/>
  <c r="L2041" i="3"/>
  <c r="R2041" i="3" s="1"/>
  <c r="L2029" i="3"/>
  <c r="R2029" i="3" s="1"/>
  <c r="L2017" i="3"/>
  <c r="R2017" i="3" s="1"/>
  <c r="L2005" i="3"/>
  <c r="R2005" i="3" s="1"/>
  <c r="L1993" i="3"/>
  <c r="R1993" i="3" s="1"/>
  <c r="L1981" i="3"/>
  <c r="R1981" i="3" s="1"/>
  <c r="L1969" i="3"/>
  <c r="R1969" i="3" s="1"/>
  <c r="L1957" i="3"/>
  <c r="R1957" i="3" s="1"/>
  <c r="L1945" i="3"/>
  <c r="R1945" i="3" s="1"/>
  <c r="L1933" i="3"/>
  <c r="R1933" i="3" s="1"/>
  <c r="L1921" i="3"/>
  <c r="R1921" i="3" s="1"/>
  <c r="L1909" i="3"/>
  <c r="R1909" i="3" s="1"/>
  <c r="L1897" i="3"/>
  <c r="R1897" i="3" s="1"/>
  <c r="L1885" i="3"/>
  <c r="R1885" i="3" s="1"/>
  <c r="L1873" i="3"/>
  <c r="R1873" i="3" s="1"/>
  <c r="L1861" i="3"/>
  <c r="R1861" i="3" s="1"/>
  <c r="L1849" i="3"/>
  <c r="R1849" i="3" s="1"/>
  <c r="L1837" i="3"/>
  <c r="R1837" i="3" s="1"/>
  <c r="L1825" i="3"/>
  <c r="R1825" i="3" s="1"/>
  <c r="L1813" i="3"/>
  <c r="R1813" i="3" s="1"/>
  <c r="L1801" i="3"/>
  <c r="R1801" i="3" s="1"/>
  <c r="L1789" i="3"/>
  <c r="R1789" i="3" s="1"/>
  <c r="L1777" i="3"/>
  <c r="R1777" i="3" s="1"/>
  <c r="L1765" i="3"/>
  <c r="R1765" i="3" s="1"/>
  <c r="L1753" i="3"/>
  <c r="R1753" i="3" s="1"/>
  <c r="L1741" i="3"/>
  <c r="R1741" i="3" s="1"/>
  <c r="L1729" i="3"/>
  <c r="R1729" i="3" s="1"/>
  <c r="L1717" i="3"/>
  <c r="R1717" i="3" s="1"/>
  <c r="L1705" i="3"/>
  <c r="R1705" i="3" s="1"/>
  <c r="L1693" i="3"/>
  <c r="R1693" i="3" s="1"/>
  <c r="L1681" i="3"/>
  <c r="R1681" i="3" s="1"/>
  <c r="L1669" i="3"/>
  <c r="R1669" i="3" s="1"/>
  <c r="L1657" i="3"/>
  <c r="R1657" i="3" s="1"/>
  <c r="L1645" i="3"/>
  <c r="R1645" i="3" s="1"/>
  <c r="L1633" i="3"/>
  <c r="R1633" i="3" s="1"/>
  <c r="L1621" i="3"/>
  <c r="R1621" i="3" s="1"/>
  <c r="L1609" i="3"/>
  <c r="R1609" i="3" s="1"/>
  <c r="L1597" i="3"/>
  <c r="R1597" i="3" s="1"/>
  <c r="L1585" i="3"/>
  <c r="R1585" i="3" s="1"/>
  <c r="L1573" i="3"/>
  <c r="R1573" i="3" s="1"/>
  <c r="L1561" i="3"/>
  <c r="R1561" i="3" s="1"/>
  <c r="L1549" i="3"/>
  <c r="R1549" i="3" s="1"/>
  <c r="L1537" i="3"/>
  <c r="R1537" i="3" s="1"/>
  <c r="L1525" i="3"/>
  <c r="R1525" i="3" s="1"/>
  <c r="L1513" i="3"/>
  <c r="R1513" i="3" s="1"/>
  <c r="L1501" i="3"/>
  <c r="R1501" i="3" s="1"/>
  <c r="L1489" i="3"/>
  <c r="R1489" i="3" s="1"/>
  <c r="L1477" i="3"/>
  <c r="R1477" i="3" s="1"/>
  <c r="L1465" i="3"/>
  <c r="R1465" i="3" s="1"/>
  <c r="L1453" i="3"/>
  <c r="R1453" i="3" s="1"/>
  <c r="L1441" i="3"/>
  <c r="R1441" i="3" s="1"/>
  <c r="L1429" i="3"/>
  <c r="R1429" i="3" s="1"/>
  <c r="L1417" i="3"/>
  <c r="R1417" i="3" s="1"/>
  <c r="L1405" i="3"/>
  <c r="R1405" i="3" s="1"/>
  <c r="L1393" i="3"/>
  <c r="R1393" i="3" s="1"/>
  <c r="L1381" i="3"/>
  <c r="R1381" i="3" s="1"/>
  <c r="L1369" i="3"/>
  <c r="R1369" i="3" s="1"/>
  <c r="L1357" i="3"/>
  <c r="R1357" i="3" s="1"/>
  <c r="L1345" i="3"/>
  <c r="R1345" i="3" s="1"/>
  <c r="L1333" i="3"/>
  <c r="R1333" i="3" s="1"/>
  <c r="L1321" i="3"/>
  <c r="R1321" i="3" s="1"/>
  <c r="L1309" i="3"/>
  <c r="R1309" i="3" s="1"/>
  <c r="L1297" i="3"/>
  <c r="R1297" i="3" s="1"/>
  <c r="L1285" i="3"/>
  <c r="R1285" i="3" s="1"/>
  <c r="L1273" i="3"/>
  <c r="R1273" i="3" s="1"/>
  <c r="L1261" i="3"/>
  <c r="R1261" i="3" s="1"/>
  <c r="L1249" i="3"/>
  <c r="R1249" i="3" s="1"/>
  <c r="L1237" i="3"/>
  <c r="R1237" i="3" s="1"/>
  <c r="L1225" i="3"/>
  <c r="R1225" i="3" s="1"/>
  <c r="L1213" i="3"/>
  <c r="R1213" i="3" s="1"/>
  <c r="L1201" i="3"/>
  <c r="R1201" i="3" s="1"/>
  <c r="L1189" i="3"/>
  <c r="R1189" i="3" s="1"/>
  <c r="L1177" i="3"/>
  <c r="R1177" i="3" s="1"/>
  <c r="L1165" i="3"/>
  <c r="R1165" i="3" s="1"/>
  <c r="L1153" i="3"/>
  <c r="R1153" i="3" s="1"/>
  <c r="L1141" i="3"/>
  <c r="R1141" i="3" s="1"/>
  <c r="L1129" i="3"/>
  <c r="R1129" i="3" s="1"/>
  <c r="L1117" i="3"/>
  <c r="R1117" i="3" s="1"/>
  <c r="L1105" i="3"/>
  <c r="R1105" i="3" s="1"/>
  <c r="L1093" i="3"/>
  <c r="R1093" i="3" s="1"/>
  <c r="L1081" i="3"/>
  <c r="R1081" i="3" s="1"/>
  <c r="L1069" i="3"/>
  <c r="R1069" i="3" s="1"/>
  <c r="L1057" i="3"/>
  <c r="R1057" i="3" s="1"/>
  <c r="L1045" i="3"/>
  <c r="R1045" i="3" s="1"/>
  <c r="L1033" i="3"/>
  <c r="R1033" i="3" s="1"/>
  <c r="L1021" i="3"/>
  <c r="R1021" i="3" s="1"/>
  <c r="L1009" i="3"/>
  <c r="R1009" i="3" s="1"/>
  <c r="L997" i="3"/>
  <c r="R997" i="3" s="1"/>
  <c r="L985" i="3"/>
  <c r="R985" i="3" s="1"/>
  <c r="L973" i="3"/>
  <c r="R973" i="3" s="1"/>
  <c r="L961" i="3"/>
  <c r="R961" i="3" s="1"/>
  <c r="L949" i="3"/>
  <c r="R949" i="3" s="1"/>
  <c r="L937" i="3"/>
  <c r="R937" i="3" s="1"/>
  <c r="L925" i="3"/>
  <c r="R925" i="3" s="1"/>
  <c r="L913" i="3"/>
  <c r="R913" i="3" s="1"/>
  <c r="L901" i="3"/>
  <c r="R901" i="3" s="1"/>
  <c r="L889" i="3"/>
  <c r="R889" i="3" s="1"/>
  <c r="L877" i="3"/>
  <c r="R877" i="3" s="1"/>
  <c r="L865" i="3"/>
  <c r="R865" i="3" s="1"/>
  <c r="L853" i="3"/>
  <c r="R853" i="3" s="1"/>
  <c r="L841" i="3"/>
  <c r="R841" i="3" s="1"/>
  <c r="L829" i="3"/>
  <c r="R829" i="3" s="1"/>
  <c r="L817" i="3"/>
  <c r="R817" i="3" s="1"/>
  <c r="L805" i="3"/>
  <c r="R805" i="3" s="1"/>
  <c r="L793" i="3"/>
  <c r="R793" i="3" s="1"/>
  <c r="L781" i="3"/>
  <c r="R781" i="3" s="1"/>
  <c r="L769" i="3"/>
  <c r="R769" i="3" s="1"/>
  <c r="L757" i="3"/>
  <c r="R757" i="3" s="1"/>
  <c r="L745" i="3"/>
  <c r="R745" i="3" s="1"/>
  <c r="L733" i="3"/>
  <c r="R733" i="3" s="1"/>
  <c r="L721" i="3"/>
  <c r="R721" i="3" s="1"/>
  <c r="L709" i="3"/>
  <c r="R709" i="3" s="1"/>
  <c r="L697" i="3"/>
  <c r="R697" i="3" s="1"/>
  <c r="L685" i="3"/>
  <c r="R685" i="3" s="1"/>
  <c r="L673" i="3"/>
  <c r="R673" i="3" s="1"/>
  <c r="L661" i="3"/>
  <c r="R661" i="3" s="1"/>
  <c r="L649" i="3"/>
  <c r="R649" i="3" s="1"/>
  <c r="L637" i="3"/>
  <c r="R637" i="3" s="1"/>
  <c r="L625" i="3"/>
  <c r="R625" i="3" s="1"/>
  <c r="L613" i="3"/>
  <c r="R613" i="3" s="1"/>
  <c r="L601" i="3"/>
  <c r="R601" i="3" s="1"/>
  <c r="L589" i="3"/>
  <c r="R589" i="3" s="1"/>
  <c r="L577" i="3"/>
  <c r="R577" i="3" s="1"/>
  <c r="L565" i="3"/>
  <c r="R565" i="3" s="1"/>
  <c r="L553" i="3"/>
  <c r="R553" i="3" s="1"/>
  <c r="L541" i="3"/>
  <c r="R541" i="3" s="1"/>
  <c r="L529" i="3"/>
  <c r="R529" i="3" s="1"/>
  <c r="L517" i="3"/>
  <c r="R517" i="3" s="1"/>
  <c r="L505" i="3"/>
  <c r="R505" i="3" s="1"/>
  <c r="L493" i="3"/>
  <c r="R493" i="3" s="1"/>
  <c r="L481" i="3"/>
  <c r="R481" i="3" s="1"/>
  <c r="L469" i="3"/>
  <c r="R469" i="3" s="1"/>
  <c r="L457" i="3"/>
  <c r="R457" i="3" s="1"/>
  <c r="L445" i="3"/>
  <c r="R445" i="3" s="1"/>
  <c r="L433" i="3"/>
  <c r="R433" i="3" s="1"/>
  <c r="L421" i="3"/>
  <c r="R421" i="3" s="1"/>
  <c r="L409" i="3"/>
  <c r="R409" i="3" s="1"/>
  <c r="L397" i="3"/>
  <c r="R397" i="3" s="1"/>
  <c r="L385" i="3"/>
  <c r="R385" i="3" s="1"/>
  <c r="L373" i="3"/>
  <c r="R373" i="3" s="1"/>
  <c r="L361" i="3"/>
  <c r="R361" i="3" s="1"/>
  <c r="L349" i="3"/>
  <c r="R349" i="3" s="1"/>
  <c r="L337" i="3"/>
  <c r="R337" i="3" s="1"/>
  <c r="L325" i="3"/>
  <c r="R325" i="3" s="1"/>
  <c r="L313" i="3"/>
  <c r="R313" i="3" s="1"/>
  <c r="L301" i="3"/>
  <c r="R301" i="3" s="1"/>
  <c r="L289" i="3"/>
  <c r="R289" i="3" s="1"/>
  <c r="L277" i="3"/>
  <c r="R277" i="3" s="1"/>
  <c r="L265" i="3"/>
  <c r="R265" i="3" s="1"/>
  <c r="L253" i="3"/>
  <c r="R253" i="3" s="1"/>
  <c r="L241" i="3"/>
  <c r="R241" i="3" s="1"/>
  <c r="L229" i="3"/>
  <c r="R229" i="3" s="1"/>
  <c r="L217" i="3"/>
  <c r="R217" i="3" s="1"/>
  <c r="L205" i="3"/>
  <c r="R205" i="3" s="1"/>
  <c r="L193" i="3"/>
  <c r="R193" i="3" s="1"/>
  <c r="L181" i="3"/>
  <c r="R181" i="3" s="1"/>
  <c r="L169" i="3"/>
  <c r="R169" i="3" s="1"/>
  <c r="L157" i="3"/>
  <c r="R157" i="3" s="1"/>
  <c r="L145" i="3"/>
  <c r="R145" i="3" s="1"/>
  <c r="L133" i="3"/>
  <c r="R133" i="3" s="1"/>
  <c r="L121" i="3"/>
  <c r="R121" i="3" s="1"/>
  <c r="L109" i="3"/>
  <c r="R109" i="3" s="1"/>
  <c r="L97" i="3"/>
  <c r="R97" i="3" s="1"/>
  <c r="L85" i="3"/>
  <c r="R85" i="3" s="1"/>
  <c r="L73" i="3"/>
  <c r="R73" i="3" s="1"/>
  <c r="L61" i="3"/>
  <c r="R61" i="3" s="1"/>
  <c r="L49" i="3"/>
  <c r="R49" i="3" s="1"/>
  <c r="L37" i="3"/>
  <c r="R37" i="3" s="1"/>
  <c r="R25" i="3"/>
  <c r="R13" i="3"/>
  <c r="R4035" i="3"/>
  <c r="Q585" i="3"/>
  <c r="Q573" i="3"/>
  <c r="Q561" i="3"/>
  <c r="Q549" i="3"/>
  <c r="Q537" i="3"/>
  <c r="Q525" i="3"/>
  <c r="Q513" i="3"/>
  <c r="Q501" i="3"/>
  <c r="Q489" i="3"/>
  <c r="Q477" i="3"/>
  <c r="Q465" i="3"/>
  <c r="Q453" i="3"/>
  <c r="Q441" i="3"/>
  <c r="Q429" i="3"/>
  <c r="Q417" i="3"/>
  <c r="Q405" i="3"/>
  <c r="Q393" i="3"/>
  <c r="Q381" i="3"/>
  <c r="Q369" i="3"/>
  <c r="Q357" i="3"/>
  <c r="Q345" i="3"/>
  <c r="Q333" i="3"/>
  <c r="Q321" i="3"/>
  <c r="Q309" i="3"/>
  <c r="Q297" i="3"/>
  <c r="Q285" i="3"/>
  <c r="Q273" i="3"/>
  <c r="Q261" i="3"/>
  <c r="Q249" i="3"/>
  <c r="Q237" i="3"/>
  <c r="Q225" i="3"/>
  <c r="Q213" i="3"/>
  <c r="Q201" i="3"/>
  <c r="Q189" i="3"/>
  <c r="Q177" i="3"/>
  <c r="Q165" i="3"/>
  <c r="Q153" i="3"/>
  <c r="Q141" i="3"/>
  <c r="Q129" i="3"/>
  <c r="Q117" i="3"/>
  <c r="Q105" i="3"/>
  <c r="Q93" i="3"/>
  <c r="Q81" i="3"/>
  <c r="Q69" i="3"/>
  <c r="Q57" i="3"/>
  <c r="Q45" i="3"/>
  <c r="Q33" i="3"/>
  <c r="Q21" i="3"/>
  <c r="Q9" i="3"/>
  <c r="R4032" i="3"/>
  <c r="R4020" i="3"/>
  <c r="R4008" i="3"/>
  <c r="R3996" i="3"/>
  <c r="R3984" i="3"/>
  <c r="R3972" i="3"/>
  <c r="R3960" i="3"/>
  <c r="R3948" i="3"/>
  <c r="R3936" i="3"/>
  <c r="R3924" i="3"/>
  <c r="R3912" i="3"/>
  <c r="R3900" i="3"/>
  <c r="R3888" i="3"/>
  <c r="R3876" i="3"/>
  <c r="R3864" i="3"/>
  <c r="R3852" i="3"/>
  <c r="R3840" i="3"/>
  <c r="R3828" i="3"/>
  <c r="R3816" i="3"/>
  <c r="R3804" i="3"/>
  <c r="R3792" i="3"/>
  <c r="R3780" i="3"/>
  <c r="R3768" i="3"/>
  <c r="R3756" i="3"/>
  <c r="R3744" i="3"/>
  <c r="R3732" i="3"/>
  <c r="R3720" i="3"/>
  <c r="R3708" i="3"/>
  <c r="R3696" i="3"/>
  <c r="R3684" i="3"/>
  <c r="R3672" i="3"/>
  <c r="R3660" i="3"/>
  <c r="R3648" i="3"/>
  <c r="R3636" i="3"/>
  <c r="R3624" i="3"/>
  <c r="R3612" i="3"/>
  <c r="R3600" i="3"/>
  <c r="R3588" i="3"/>
  <c r="R3576" i="3"/>
  <c r="R3564" i="3"/>
  <c r="R3552" i="3"/>
  <c r="R3540" i="3"/>
  <c r="R3528" i="3"/>
  <c r="R3516" i="3"/>
  <c r="R3504" i="3"/>
  <c r="R3492" i="3"/>
  <c r="R3480" i="3"/>
  <c r="R3468" i="3"/>
  <c r="R3456" i="3"/>
  <c r="R3444" i="3"/>
  <c r="R3432" i="3"/>
  <c r="R3420" i="3"/>
  <c r="R3408" i="3"/>
  <c r="R3396" i="3"/>
  <c r="R3384" i="3"/>
  <c r="R3372" i="3"/>
  <c r="R3360" i="3"/>
  <c r="R3348" i="3"/>
  <c r="R3336" i="3"/>
  <c r="R3324" i="3"/>
  <c r="R3312" i="3"/>
  <c r="R3300" i="3"/>
  <c r="R3288" i="3"/>
  <c r="R3276" i="3"/>
  <c r="R3264" i="3"/>
  <c r="R3252" i="3"/>
  <c r="R3240" i="3"/>
  <c r="R3228" i="3"/>
  <c r="R3216" i="3"/>
  <c r="R3204" i="3"/>
  <c r="R3192" i="3"/>
  <c r="R3180" i="3"/>
  <c r="R3168" i="3"/>
  <c r="R3156" i="3"/>
  <c r="R3144" i="3"/>
  <c r="R3132" i="3"/>
  <c r="R3120" i="3"/>
  <c r="R3108" i="3"/>
  <c r="R3096" i="3"/>
  <c r="R3084" i="3"/>
  <c r="R3072" i="3"/>
  <c r="R3060" i="3"/>
  <c r="R3048" i="3"/>
  <c r="R3036" i="3"/>
  <c r="R3024" i="3"/>
  <c r="R3012" i="3"/>
  <c r="R3000" i="3"/>
  <c r="R2988" i="3"/>
  <c r="R2976" i="3"/>
  <c r="R2964" i="3"/>
  <c r="R2952" i="3"/>
  <c r="R2940" i="3"/>
  <c r="R2928" i="3"/>
  <c r="R2916" i="3"/>
  <c r="R2904" i="3"/>
  <c r="R2892" i="3"/>
  <c r="R2880" i="3"/>
  <c r="R2868" i="3"/>
  <c r="R2856" i="3"/>
  <c r="R2844" i="3"/>
  <c r="R2832" i="3"/>
  <c r="R2820" i="3"/>
  <c r="R2808" i="3"/>
  <c r="R2796" i="3"/>
  <c r="R2784" i="3"/>
  <c r="R2772" i="3"/>
  <c r="R2760" i="3"/>
  <c r="R2748" i="3"/>
  <c r="R2736" i="3"/>
  <c r="R2724" i="3"/>
  <c r="R2712" i="3"/>
  <c r="R2700" i="3"/>
  <c r="R2688" i="3"/>
  <c r="R2676" i="3"/>
  <c r="R2664" i="3"/>
  <c r="R2652" i="3"/>
  <c r="R2640" i="3"/>
  <c r="R2628" i="3"/>
  <c r="R2616" i="3"/>
  <c r="R2604" i="3"/>
  <c r="R2592" i="3"/>
  <c r="R2580" i="3"/>
  <c r="R2568" i="3"/>
  <c r="R2556" i="3"/>
  <c r="R2544" i="3"/>
  <c r="R2532" i="3"/>
  <c r="R2520" i="3"/>
  <c r="R2508" i="3"/>
  <c r="R2496" i="3"/>
  <c r="R2484" i="3"/>
  <c r="R2472" i="3"/>
  <c r="R2460" i="3"/>
  <c r="R2448" i="3"/>
  <c r="R2436" i="3"/>
  <c r="R2424" i="3"/>
  <c r="R2412" i="3"/>
  <c r="R2400" i="3"/>
  <c r="R2388" i="3"/>
  <c r="R2376" i="3"/>
  <c r="R2364" i="3"/>
  <c r="R2352" i="3"/>
  <c r="R2340" i="3"/>
  <c r="R2328" i="3"/>
  <c r="R2316" i="3"/>
  <c r="R2304" i="3"/>
  <c r="R2292" i="3"/>
  <c r="R2280" i="3"/>
  <c r="R2268" i="3"/>
  <c r="R2256" i="3"/>
  <c r="R2244" i="3"/>
  <c r="R2232" i="3"/>
  <c r="R2220" i="3"/>
  <c r="R2208" i="3"/>
  <c r="R2196" i="3"/>
  <c r="R2184" i="3"/>
  <c r="R2172" i="3"/>
  <c r="R2160" i="3"/>
  <c r="R2148" i="3"/>
  <c r="R2136" i="3"/>
  <c r="R2124" i="3"/>
  <c r="R2112" i="3"/>
  <c r="R2100" i="3"/>
  <c r="R2088" i="3"/>
  <c r="R2076" i="3"/>
  <c r="R2064" i="3"/>
  <c r="R2052" i="3"/>
  <c r="R2040" i="3"/>
  <c r="R2028" i="3"/>
  <c r="R2016" i="3"/>
  <c r="R2004" i="3"/>
  <c r="R1992" i="3"/>
  <c r="R1980" i="3"/>
  <c r="R1968" i="3"/>
  <c r="R1956" i="3"/>
  <c r="R1944" i="3"/>
  <c r="R1932" i="3"/>
  <c r="R1920" i="3"/>
  <c r="R1908" i="3"/>
  <c r="R1896" i="3"/>
  <c r="R1884" i="3"/>
  <c r="R1872" i="3"/>
  <c r="R1860" i="3"/>
  <c r="R1848" i="3"/>
  <c r="R1836" i="3"/>
  <c r="R1824" i="3"/>
  <c r="R1812" i="3"/>
  <c r="R1800" i="3"/>
  <c r="R1788" i="3"/>
  <c r="R1776" i="3"/>
  <c r="R1764" i="3"/>
  <c r="R1752" i="3"/>
  <c r="R1740" i="3"/>
  <c r="R1728" i="3"/>
  <c r="R1716" i="3"/>
  <c r="R1704" i="3"/>
  <c r="R1692" i="3"/>
  <c r="R1680" i="3"/>
  <c r="R1668" i="3"/>
  <c r="R1656" i="3"/>
  <c r="R1644" i="3"/>
  <c r="R1632" i="3"/>
  <c r="R1620" i="3"/>
  <c r="R1608" i="3"/>
  <c r="R1596" i="3"/>
  <c r="R1584" i="3"/>
  <c r="R1572" i="3"/>
  <c r="R1560" i="3"/>
  <c r="R1548" i="3"/>
  <c r="R1536" i="3"/>
  <c r="R1524" i="3"/>
  <c r="R1512" i="3"/>
  <c r="R1500" i="3"/>
  <c r="R1488" i="3"/>
  <c r="R1476" i="3"/>
  <c r="R1464" i="3"/>
  <c r="R1452" i="3"/>
  <c r="R1440" i="3"/>
  <c r="R1428" i="3"/>
  <c r="R1416" i="3"/>
  <c r="R1404" i="3"/>
  <c r="R1392" i="3"/>
  <c r="R1380" i="3"/>
  <c r="R1368" i="3"/>
  <c r="R1356" i="3"/>
  <c r="R1344" i="3"/>
  <c r="R1332" i="3"/>
  <c r="R1320" i="3"/>
  <c r="R1308" i="3"/>
  <c r="R1296" i="3"/>
  <c r="R1284" i="3"/>
  <c r="R1272" i="3"/>
  <c r="R1260" i="3"/>
  <c r="R1248" i="3"/>
  <c r="R1236" i="3"/>
  <c r="R1224" i="3"/>
  <c r="R1212" i="3"/>
  <c r="R1200" i="3"/>
  <c r="R1188" i="3"/>
  <c r="R1176" i="3"/>
  <c r="R1164" i="3"/>
  <c r="R1152" i="3"/>
  <c r="R1140" i="3"/>
  <c r="R1128" i="3"/>
  <c r="R1116" i="3"/>
  <c r="R1104" i="3"/>
  <c r="R1092" i="3"/>
  <c r="R1080" i="3"/>
  <c r="R1068" i="3"/>
  <c r="R1056" i="3"/>
  <c r="R1044" i="3"/>
  <c r="R1032" i="3"/>
  <c r="R1020" i="3"/>
  <c r="R1008" i="3"/>
  <c r="R996" i="3"/>
  <c r="R984" i="3"/>
  <c r="R972" i="3"/>
  <c r="R960" i="3"/>
  <c r="R948" i="3"/>
  <c r="R936" i="3"/>
  <c r="R924" i="3"/>
  <c r="R912" i="3"/>
  <c r="R900" i="3"/>
  <c r="R888" i="3"/>
  <c r="R876" i="3"/>
  <c r="R864" i="3"/>
  <c r="R852" i="3"/>
  <c r="R840" i="3"/>
  <c r="R828" i="3"/>
  <c r="R816" i="3"/>
  <c r="R804" i="3"/>
  <c r="R792" i="3"/>
  <c r="R780" i="3"/>
  <c r="R768" i="3"/>
  <c r="R756" i="3"/>
  <c r="R744" i="3"/>
  <c r="R732" i="3"/>
  <c r="R720" i="3"/>
  <c r="R708" i="3"/>
  <c r="R696" i="3"/>
  <c r="R684" i="3"/>
  <c r="R672" i="3"/>
  <c r="R660" i="3"/>
  <c r="R648" i="3"/>
  <c r="R636" i="3"/>
  <c r="R624" i="3"/>
  <c r="R612" i="3"/>
  <c r="R600" i="3"/>
  <c r="R588" i="3"/>
  <c r="R576" i="3"/>
  <c r="R564" i="3"/>
  <c r="R552" i="3"/>
  <c r="R540" i="3"/>
  <c r="R528" i="3"/>
  <c r="R516" i="3"/>
  <c r="R504" i="3"/>
  <c r="R492" i="3"/>
  <c r="R480" i="3"/>
  <c r="R468" i="3"/>
  <c r="R456" i="3"/>
  <c r="R444" i="3"/>
  <c r="R432" i="3"/>
  <c r="R420" i="3"/>
  <c r="R408" i="3"/>
  <c r="R396" i="3"/>
  <c r="R384" i="3"/>
  <c r="R372" i="3"/>
  <c r="R360" i="3"/>
  <c r="R348" i="3"/>
  <c r="R336" i="3"/>
  <c r="R324" i="3"/>
  <c r="R312" i="3"/>
  <c r="R300" i="3"/>
  <c r="R288" i="3"/>
  <c r="R276" i="3"/>
  <c r="R264" i="3"/>
  <c r="R252" i="3"/>
  <c r="R240" i="3"/>
  <c r="R228" i="3"/>
  <c r="R216" i="3"/>
  <c r="R204" i="3"/>
  <c r="R192" i="3"/>
  <c r="R180" i="3"/>
  <c r="L168" i="3"/>
  <c r="R168" i="3" s="1"/>
  <c r="L156" i="3"/>
  <c r="R156" i="3" s="1"/>
  <c r="L144" i="3"/>
  <c r="R144" i="3" s="1"/>
  <c r="L132" i="3"/>
  <c r="R132" i="3" s="1"/>
  <c r="L120" i="3"/>
  <c r="R120" i="3" s="1"/>
  <c r="L108" i="3"/>
  <c r="R108" i="3" s="1"/>
  <c r="L96" i="3"/>
  <c r="R96" i="3" s="1"/>
  <c r="L84" i="3"/>
  <c r="R84" i="3" s="1"/>
  <c r="L72" i="3"/>
  <c r="R72" i="3" s="1"/>
  <c r="L60" i="3"/>
  <c r="R60" i="3" s="1"/>
  <c r="L48" i="3"/>
  <c r="R48" i="3" s="1"/>
  <c r="L36" i="3"/>
  <c r="R36" i="3" s="1"/>
  <c r="L24" i="3"/>
  <c r="R24" i="3" s="1"/>
  <c r="L12" i="3"/>
  <c r="R12" i="3" s="1"/>
  <c r="L4034" i="3"/>
  <c r="R4034" i="3" s="1"/>
  <c r="Q1820" i="3"/>
  <c r="Q1808" i="3"/>
  <c r="Q1796" i="3"/>
  <c r="Q1784" i="3"/>
  <c r="Q1772" i="3"/>
  <c r="Q1760" i="3"/>
  <c r="Q1748" i="3"/>
  <c r="Q1736" i="3"/>
  <c r="Q1724" i="3"/>
  <c r="Q1712" i="3"/>
  <c r="Q1700" i="3"/>
  <c r="Q1688" i="3"/>
  <c r="Q1676" i="3"/>
  <c r="Q1664" i="3"/>
  <c r="Q1652" i="3"/>
  <c r="Q1640" i="3"/>
  <c r="Q1628" i="3"/>
  <c r="Q1616" i="3"/>
  <c r="Q1604" i="3"/>
  <c r="Q1592" i="3"/>
  <c r="Q1580" i="3"/>
  <c r="Q1568" i="3"/>
  <c r="Q1556" i="3"/>
  <c r="Q1544" i="3"/>
  <c r="Q1532" i="3"/>
  <c r="Q1520" i="3"/>
  <c r="Q1508" i="3"/>
  <c r="Q1496" i="3"/>
  <c r="Q1484" i="3"/>
  <c r="Q1472" i="3"/>
  <c r="Q1460" i="3"/>
  <c r="Q1448" i="3"/>
  <c r="Q1436" i="3"/>
  <c r="Q1424" i="3"/>
  <c r="Q1412" i="3"/>
  <c r="Q1400" i="3"/>
  <c r="Q1388" i="3"/>
  <c r="Q1376" i="3"/>
  <c r="Q1364" i="3"/>
  <c r="Q1352" i="3"/>
  <c r="Q1340" i="3"/>
  <c r="Q1328" i="3"/>
  <c r="Q1316" i="3"/>
  <c r="Q1304" i="3"/>
  <c r="Q1292" i="3"/>
  <c r="Q1280" i="3"/>
  <c r="Q1268" i="3"/>
  <c r="Q1256" i="3"/>
  <c r="Q1244" i="3"/>
  <c r="Q1232" i="3"/>
  <c r="Q1220" i="3"/>
  <c r="Q1208" i="3"/>
  <c r="Q1196" i="3"/>
  <c r="Q1184" i="3"/>
  <c r="Q1172" i="3"/>
  <c r="Q1160" i="3"/>
  <c r="Q1148" i="3"/>
  <c r="Q1136" i="3"/>
  <c r="Q1124" i="3"/>
  <c r="Q1112" i="3"/>
  <c r="Q1100" i="3"/>
  <c r="Q1088" i="3"/>
  <c r="Q1076" i="3"/>
  <c r="Q1064" i="3"/>
  <c r="Q1052" i="3"/>
  <c r="Q1040" i="3"/>
  <c r="Q1028" i="3"/>
  <c r="Q1016" i="3"/>
  <c r="Q1004" i="3"/>
  <c r="Q992" i="3"/>
  <c r="Q980" i="3"/>
  <c r="Q968" i="3"/>
  <c r="Q956" i="3"/>
  <c r="Q944" i="3"/>
  <c r="Q932" i="3"/>
  <c r="Q920" i="3"/>
  <c r="Q908" i="3"/>
  <c r="Q896" i="3"/>
  <c r="Q884" i="3"/>
  <c r="Q872" i="3"/>
  <c r="Q860" i="3"/>
  <c r="Q848" i="3"/>
  <c r="Q836" i="3"/>
  <c r="Q824" i="3"/>
  <c r="Q812" i="3"/>
  <c r="Q800" i="3"/>
  <c r="Q788" i="3"/>
  <c r="Q776" i="3"/>
  <c r="Q764" i="3"/>
  <c r="Q752" i="3"/>
  <c r="Q740" i="3"/>
  <c r="Q728" i="3"/>
  <c r="Q716" i="3"/>
  <c r="Q704" i="3"/>
  <c r="Q692" i="3"/>
  <c r="Q680" i="3"/>
  <c r="Q668" i="3"/>
  <c r="Q656" i="3"/>
  <c r="Q644" i="3"/>
  <c r="Q632" i="3"/>
  <c r="Q620" i="3"/>
  <c r="Q608" i="3"/>
  <c r="Q596" i="3"/>
  <c r="Q584" i="3"/>
  <c r="Q572" i="3"/>
  <c r="Q560" i="3"/>
  <c r="Q548" i="3"/>
  <c r="Q536" i="3"/>
  <c r="Q524" i="3"/>
  <c r="Q512" i="3"/>
  <c r="Q500" i="3"/>
  <c r="Q488" i="3"/>
  <c r="Q476" i="3"/>
  <c r="Q464" i="3"/>
  <c r="Q452" i="3"/>
  <c r="Q440" i="3"/>
  <c r="Q428" i="3"/>
  <c r="Q416" i="3"/>
  <c r="Q404" i="3"/>
  <c r="Q392" i="3"/>
  <c r="Q380" i="3"/>
  <c r="Q368" i="3"/>
  <c r="Q356" i="3"/>
  <c r="Q344" i="3"/>
  <c r="Q332" i="3"/>
  <c r="Q320" i="3"/>
  <c r="Q308" i="3"/>
  <c r="Q296" i="3"/>
  <c r="Q284" i="3"/>
  <c r="Q272" i="3"/>
  <c r="Q260" i="3"/>
  <c r="Q248" i="3"/>
  <c r="Q236" i="3"/>
  <c r="Q224" i="3"/>
  <c r="Q212" i="3"/>
  <c r="Q200" i="3"/>
  <c r="Q188" i="3"/>
  <c r="Q176" i="3"/>
  <c r="Q164" i="3"/>
  <c r="Q152" i="3"/>
  <c r="Q140" i="3"/>
  <c r="Q128" i="3"/>
  <c r="Q116" i="3"/>
  <c r="Q104" i="3"/>
  <c r="Q92" i="3"/>
  <c r="Q80" i="3"/>
  <c r="Q68" i="3"/>
  <c r="Q56" i="3"/>
  <c r="Q44" i="3"/>
  <c r="Q32" i="3"/>
  <c r="Q20" i="3"/>
  <c r="Q8" i="3"/>
  <c r="R4031" i="3"/>
  <c r="R4019" i="3"/>
  <c r="R4007" i="3"/>
  <c r="R3995" i="3"/>
  <c r="R3983" i="3"/>
  <c r="R3971" i="3"/>
  <c r="R3959" i="3"/>
  <c r="R3947" i="3"/>
  <c r="R3935" i="3"/>
  <c r="R3923" i="3"/>
  <c r="R3911" i="3"/>
  <c r="R3899" i="3"/>
  <c r="R3887" i="3"/>
  <c r="R3875" i="3"/>
  <c r="R3863" i="3"/>
  <c r="R3851" i="3"/>
  <c r="R3839" i="3"/>
  <c r="R3827" i="3"/>
  <c r="R3815" i="3"/>
  <c r="R3803" i="3"/>
  <c r="R3791" i="3"/>
  <c r="R3779" i="3"/>
  <c r="R3767" i="3"/>
  <c r="R3755" i="3"/>
  <c r="R3743" i="3"/>
  <c r="R3731" i="3"/>
  <c r="R3719" i="3"/>
  <c r="R3707" i="3"/>
  <c r="R3695" i="3"/>
  <c r="R3683" i="3"/>
  <c r="R3671" i="3"/>
  <c r="R3659" i="3"/>
  <c r="R3647" i="3"/>
  <c r="R3635" i="3"/>
  <c r="R3623" i="3"/>
  <c r="R3611" i="3"/>
  <c r="R3599" i="3"/>
  <c r="R3587" i="3"/>
  <c r="R3575" i="3"/>
  <c r="R3563" i="3"/>
  <c r="R3551" i="3"/>
  <c r="R3539" i="3"/>
  <c r="R3527" i="3"/>
  <c r="R3515" i="3"/>
  <c r="R3503" i="3"/>
  <c r="R3491" i="3"/>
  <c r="R3479" i="3"/>
  <c r="R3467" i="3"/>
  <c r="R3455" i="3"/>
  <c r="R3443" i="3"/>
  <c r="R3431" i="3"/>
  <c r="R3419" i="3"/>
  <c r="R3407" i="3"/>
  <c r="R3395" i="3"/>
  <c r="R3383" i="3"/>
  <c r="R3371" i="3"/>
  <c r="R3359" i="3"/>
  <c r="R3347" i="3"/>
  <c r="R3335" i="3"/>
  <c r="R3323" i="3"/>
  <c r="R3311" i="3"/>
  <c r="R3299" i="3"/>
  <c r="R3287" i="3"/>
  <c r="R3275" i="3"/>
  <c r="R3263" i="3"/>
  <c r="R3251" i="3"/>
  <c r="R3239" i="3"/>
  <c r="R3227" i="3"/>
  <c r="R3215" i="3"/>
  <c r="R3203" i="3"/>
  <c r="R3191" i="3"/>
  <c r="R3179" i="3"/>
  <c r="R3167" i="3"/>
  <c r="R3155" i="3"/>
  <c r="R3143" i="3"/>
  <c r="R3131" i="3"/>
  <c r="R3119" i="3"/>
  <c r="R3107" i="3"/>
  <c r="R3095" i="3"/>
  <c r="R3083" i="3"/>
  <c r="R3071" i="3"/>
  <c r="R3059" i="3"/>
  <c r="R3047" i="3"/>
  <c r="R3035" i="3"/>
  <c r="R3023" i="3"/>
  <c r="R3011" i="3"/>
  <c r="R2999" i="3"/>
  <c r="R2987" i="3"/>
  <c r="R2975" i="3"/>
  <c r="R2963" i="3"/>
  <c r="R2951" i="3"/>
  <c r="R2939" i="3"/>
  <c r="R2927" i="3"/>
  <c r="R2915" i="3"/>
  <c r="R2903" i="3"/>
  <c r="R2891" i="3"/>
  <c r="R2879" i="3"/>
  <c r="R2867" i="3"/>
  <c r="R2855" i="3"/>
  <c r="R2843" i="3"/>
  <c r="R2831" i="3"/>
  <c r="R2819" i="3"/>
  <c r="R2807" i="3"/>
  <c r="R2795" i="3"/>
  <c r="R2783" i="3"/>
  <c r="R2771" i="3"/>
  <c r="R2759" i="3"/>
  <c r="R2747" i="3"/>
  <c r="R2735" i="3"/>
  <c r="R2723" i="3"/>
  <c r="R2711" i="3"/>
  <c r="R2699" i="3"/>
  <c r="R2687" i="3"/>
  <c r="R2675" i="3"/>
  <c r="R2663" i="3"/>
  <c r="R2651" i="3"/>
  <c r="R2639" i="3"/>
  <c r="R2627" i="3"/>
  <c r="R2615" i="3"/>
  <c r="R2603" i="3"/>
  <c r="R2591" i="3"/>
  <c r="R2579" i="3"/>
  <c r="R2567" i="3"/>
  <c r="R2555" i="3"/>
  <c r="R2543" i="3"/>
  <c r="R2531" i="3"/>
  <c r="R2519" i="3"/>
  <c r="R2507" i="3"/>
  <c r="R2495" i="3"/>
  <c r="R2483" i="3"/>
  <c r="R2471" i="3"/>
  <c r="R2459" i="3"/>
  <c r="R2447" i="3"/>
  <c r="R2435" i="3"/>
  <c r="R2423" i="3"/>
  <c r="R2411" i="3"/>
  <c r="R2399" i="3"/>
  <c r="R2387" i="3"/>
  <c r="R2375" i="3"/>
  <c r="R2363" i="3"/>
  <c r="R2351" i="3"/>
  <c r="R2339" i="3"/>
  <c r="R2327" i="3"/>
  <c r="R2315" i="3"/>
  <c r="R2303" i="3"/>
  <c r="R2291" i="3"/>
  <c r="R2279" i="3"/>
  <c r="R2267" i="3"/>
  <c r="R2255" i="3"/>
  <c r="R2243" i="3"/>
  <c r="R2231" i="3"/>
  <c r="R2219" i="3"/>
  <c r="R2207" i="3"/>
  <c r="R2195" i="3"/>
  <c r="R2183" i="3"/>
  <c r="R2171" i="3"/>
  <c r="R2159" i="3"/>
  <c r="R2147" i="3"/>
  <c r="R2135" i="3"/>
  <c r="R2123" i="3"/>
  <c r="R2111" i="3"/>
  <c r="R2099" i="3"/>
  <c r="R2087" i="3"/>
  <c r="R2075" i="3"/>
  <c r="R2063" i="3"/>
  <c r="R2051" i="3"/>
  <c r="R2039" i="3"/>
  <c r="R2027" i="3"/>
  <c r="R2015" i="3"/>
  <c r="R2003" i="3"/>
  <c r="R1991" i="3"/>
  <c r="R1979" i="3"/>
  <c r="R1967" i="3"/>
  <c r="R1955" i="3"/>
  <c r="R1943" i="3"/>
  <c r="R1931" i="3"/>
  <c r="R1919" i="3"/>
  <c r="R1907" i="3"/>
  <c r="R1895" i="3"/>
  <c r="R1883" i="3"/>
  <c r="R1871" i="3"/>
  <c r="R1859" i="3"/>
  <c r="R1847" i="3"/>
  <c r="R1835" i="3"/>
  <c r="R1823" i="3"/>
  <c r="R1811" i="3"/>
  <c r="R1799" i="3"/>
  <c r="R1787" i="3"/>
  <c r="R1775" i="3"/>
  <c r="R1763" i="3"/>
  <c r="R1751" i="3"/>
  <c r="R1739" i="3"/>
  <c r="R1727" i="3"/>
  <c r="R1715" i="3"/>
  <c r="R1703" i="3"/>
  <c r="R1691" i="3"/>
  <c r="R1679" i="3"/>
  <c r="R1667" i="3"/>
  <c r="R1655" i="3"/>
  <c r="R1643" i="3"/>
  <c r="R1631" i="3"/>
  <c r="R1619" i="3"/>
  <c r="R1607" i="3"/>
  <c r="R1595" i="3"/>
  <c r="R1583" i="3"/>
  <c r="R1571" i="3"/>
  <c r="R1559" i="3"/>
  <c r="R1547" i="3"/>
  <c r="R1535" i="3"/>
  <c r="R1523" i="3"/>
  <c r="R1511" i="3"/>
  <c r="R1499" i="3"/>
  <c r="R1487" i="3"/>
  <c r="R1475" i="3"/>
  <c r="R1463" i="3"/>
  <c r="R1451" i="3"/>
  <c r="R1439" i="3"/>
  <c r="R1427" i="3"/>
  <c r="R1415" i="3"/>
  <c r="R1403" i="3"/>
  <c r="R1391" i="3"/>
  <c r="R1379" i="3"/>
  <c r="R1367" i="3"/>
  <c r="R1355" i="3"/>
  <c r="R1343" i="3"/>
  <c r="R1331" i="3"/>
  <c r="R1319" i="3"/>
  <c r="R1307" i="3"/>
  <c r="R1295" i="3"/>
  <c r="R1283" i="3"/>
  <c r="R1271" i="3"/>
  <c r="R1259" i="3"/>
  <c r="R1247" i="3"/>
  <c r="R1235" i="3"/>
  <c r="R1223" i="3"/>
  <c r="R1211" i="3"/>
  <c r="R1199" i="3"/>
  <c r="R1187" i="3"/>
  <c r="R1175" i="3"/>
  <c r="R1163" i="3"/>
  <c r="R1151" i="3"/>
  <c r="R1139" i="3"/>
  <c r="R1127" i="3"/>
  <c r="R1115" i="3"/>
  <c r="R1103" i="3"/>
  <c r="R1091" i="3"/>
  <c r="R1079" i="3"/>
  <c r="R1067" i="3"/>
  <c r="R1055" i="3"/>
  <c r="R1043" i="3"/>
  <c r="R1031" i="3"/>
  <c r="R1019" i="3"/>
  <c r="R1007" i="3"/>
  <c r="R995" i="3"/>
  <c r="R983" i="3"/>
  <c r="R971" i="3"/>
  <c r="R959" i="3"/>
  <c r="R947" i="3"/>
  <c r="R935" i="3"/>
  <c r="R923" i="3"/>
  <c r="R911" i="3"/>
  <c r="R899" i="3"/>
  <c r="R887" i="3"/>
  <c r="R875" i="3"/>
  <c r="R863" i="3"/>
  <c r="R851" i="3"/>
  <c r="R839" i="3"/>
  <c r="R827" i="3"/>
  <c r="R815" i="3"/>
  <c r="R803" i="3"/>
  <c r="R791" i="3"/>
  <c r="R779" i="3"/>
  <c r="R767" i="3"/>
  <c r="R755" i="3"/>
  <c r="R743" i="3"/>
  <c r="R731" i="3"/>
  <c r="R719" i="3"/>
  <c r="R707" i="3"/>
  <c r="R695" i="3"/>
  <c r="R683" i="3"/>
  <c r="R671" i="3"/>
  <c r="R659" i="3"/>
  <c r="R647" i="3"/>
  <c r="R635" i="3"/>
  <c r="R623" i="3"/>
  <c r="R611" i="3"/>
  <c r="R599" i="3"/>
  <c r="R587" i="3"/>
  <c r="R575" i="3"/>
  <c r="R563" i="3"/>
  <c r="R551" i="3"/>
  <c r="R539" i="3"/>
  <c r="R527" i="3"/>
  <c r="R515" i="3"/>
  <c r="R503" i="3"/>
  <c r="R491" i="3"/>
  <c r="R479" i="3"/>
  <c r="R467" i="3"/>
  <c r="R455" i="3"/>
  <c r="R443" i="3"/>
  <c r="R431" i="3"/>
  <c r="R419" i="3"/>
  <c r="R407" i="3"/>
  <c r="R395" i="3"/>
  <c r="R383" i="3"/>
  <c r="R371" i="3"/>
  <c r="R359" i="3"/>
  <c r="R347" i="3"/>
  <c r="R335" i="3"/>
  <c r="R323" i="3"/>
  <c r="R311" i="3"/>
  <c r="R299" i="3"/>
  <c r="R287" i="3"/>
  <c r="R275" i="3"/>
  <c r="R263" i="3"/>
  <c r="R251" i="3"/>
  <c r="R239" i="3"/>
  <c r="R227" i="3"/>
  <c r="R215" i="3"/>
  <c r="R203" i="3"/>
  <c r="R191" i="3"/>
  <c r="R179" i="3"/>
  <c r="R167" i="3"/>
  <c r="R155" i="3"/>
  <c r="R143" i="3"/>
  <c r="R131" i="3"/>
  <c r="R119" i="3"/>
  <c r="R107" i="3"/>
  <c r="R95" i="3"/>
  <c r="R83" i="3"/>
  <c r="R71" i="3"/>
  <c r="R59" i="3"/>
  <c r="R47" i="3"/>
  <c r="R35" i="3"/>
  <c r="R23" i="3"/>
  <c r="R11" i="3"/>
  <c r="K2551" i="3"/>
  <c r="Q2551" i="3" s="1"/>
  <c r="K2539" i="3"/>
  <c r="Q2539" i="3" s="1"/>
  <c r="K2527" i="3"/>
  <c r="Q2527" i="3" s="1"/>
  <c r="K2515" i="3"/>
  <c r="Q2515" i="3" s="1"/>
  <c r="K2503" i="3"/>
  <c r="Q2503" i="3" s="1"/>
  <c r="K2491" i="3"/>
  <c r="Q2491" i="3" s="1"/>
  <c r="K2479" i="3"/>
  <c r="Q2479" i="3" s="1"/>
  <c r="K2467" i="3"/>
  <c r="Q2467" i="3" s="1"/>
  <c r="K2455" i="3"/>
  <c r="Q2455" i="3" s="1"/>
  <c r="K2443" i="3"/>
  <c r="Q2443" i="3" s="1"/>
  <c r="K2431" i="3"/>
  <c r="Q2431" i="3" s="1"/>
  <c r="K2419" i="3"/>
  <c r="Q2419" i="3" s="1"/>
  <c r="K2407" i="3"/>
  <c r="Q2407" i="3" s="1"/>
  <c r="K2395" i="3"/>
  <c r="Q2395" i="3" s="1"/>
  <c r="K2383" i="3"/>
  <c r="Q2383" i="3" s="1"/>
  <c r="K2371" i="3"/>
  <c r="Q2371" i="3" s="1"/>
  <c r="K2359" i="3"/>
  <c r="Q2359" i="3" s="1"/>
  <c r="K2347" i="3"/>
  <c r="Q2347" i="3" s="1"/>
  <c r="K2335" i="3"/>
  <c r="Q2335" i="3" s="1"/>
  <c r="K2323" i="3"/>
  <c r="Q2323" i="3" s="1"/>
  <c r="K2311" i="3"/>
  <c r="Q2311" i="3" s="1"/>
  <c r="K2299" i="3"/>
  <c r="Q2299" i="3" s="1"/>
  <c r="K2287" i="3"/>
  <c r="Q2287" i="3" s="1"/>
  <c r="K2275" i="3"/>
  <c r="Q2275" i="3" s="1"/>
  <c r="K2263" i="3"/>
  <c r="Q2263" i="3" s="1"/>
  <c r="K2251" i="3"/>
  <c r="Q2251" i="3" s="1"/>
  <c r="K2239" i="3"/>
  <c r="Q2239" i="3" s="1"/>
  <c r="K2227" i="3"/>
  <c r="Q2227" i="3" s="1"/>
  <c r="K2215" i="3"/>
  <c r="Q2215" i="3" s="1"/>
  <c r="K2203" i="3"/>
  <c r="Q2203" i="3" s="1"/>
  <c r="K2191" i="3"/>
  <c r="Q2191" i="3" s="1"/>
  <c r="K2179" i="3"/>
  <c r="Q2179" i="3" s="1"/>
  <c r="K2167" i="3"/>
  <c r="Q2167" i="3" s="1"/>
  <c r="K2155" i="3"/>
  <c r="Q2155" i="3" s="1"/>
  <c r="K2143" i="3"/>
  <c r="Q2143" i="3" s="1"/>
  <c r="K2131" i="3"/>
  <c r="Q2131" i="3" s="1"/>
  <c r="K2119" i="3"/>
  <c r="Q2119" i="3" s="1"/>
  <c r="K2107" i="3"/>
  <c r="Q2107" i="3" s="1"/>
  <c r="K2095" i="3"/>
  <c r="Q2095" i="3" s="1"/>
  <c r="K2083" i="3"/>
  <c r="Q2083" i="3" s="1"/>
  <c r="K2071" i="3"/>
  <c r="Q2071" i="3" s="1"/>
  <c r="K2059" i="3"/>
  <c r="Q2059" i="3" s="1"/>
  <c r="K2047" i="3"/>
  <c r="Q2047" i="3" s="1"/>
  <c r="K2035" i="3"/>
  <c r="Q2035" i="3" s="1"/>
  <c r="K2023" i="3"/>
  <c r="Q2023" i="3" s="1"/>
  <c r="K2011" i="3"/>
  <c r="Q2011" i="3" s="1"/>
  <c r="K1999" i="3"/>
  <c r="Q1999" i="3" s="1"/>
  <c r="K1987" i="3"/>
  <c r="Q1987" i="3" s="1"/>
  <c r="K1975" i="3"/>
  <c r="Q1975" i="3" s="1"/>
  <c r="K1963" i="3"/>
  <c r="Q1963" i="3" s="1"/>
  <c r="K1951" i="3"/>
  <c r="Q1951" i="3" s="1"/>
  <c r="K1939" i="3"/>
  <c r="Q1939" i="3" s="1"/>
  <c r="K1927" i="3"/>
  <c r="Q1927" i="3" s="1"/>
  <c r="K1915" i="3"/>
  <c r="Q1915" i="3" s="1"/>
  <c r="K1903" i="3"/>
  <c r="Q1903" i="3" s="1"/>
  <c r="K1891" i="3"/>
  <c r="Q1891" i="3" s="1"/>
  <c r="K1879" i="3"/>
  <c r="Q1879" i="3" s="1"/>
  <c r="K1867" i="3"/>
  <c r="Q1867" i="3" s="1"/>
  <c r="K1855" i="3"/>
  <c r="Q1855" i="3" s="1"/>
  <c r="K1843" i="3"/>
  <c r="Q1843" i="3" s="1"/>
  <c r="K1831" i="3"/>
  <c r="Q1831" i="3" s="1"/>
  <c r="K1819" i="3"/>
  <c r="Q1819" i="3" s="1"/>
  <c r="K1807" i="3"/>
  <c r="Q1807" i="3" s="1"/>
  <c r="K1795" i="3"/>
  <c r="Q1795" i="3" s="1"/>
  <c r="K1783" i="3"/>
  <c r="Q1783" i="3" s="1"/>
  <c r="K1771" i="3"/>
  <c r="Q1771" i="3" s="1"/>
  <c r="K1759" i="3"/>
  <c r="Q1759" i="3" s="1"/>
  <c r="K1747" i="3"/>
  <c r="Q1747" i="3" s="1"/>
  <c r="K1735" i="3"/>
  <c r="Q1735" i="3" s="1"/>
  <c r="K1723" i="3"/>
  <c r="Q1723" i="3" s="1"/>
  <c r="K1711" i="3"/>
  <c r="Q1711" i="3" s="1"/>
  <c r="K1699" i="3"/>
  <c r="Q1699" i="3" s="1"/>
  <c r="K1687" i="3"/>
  <c r="Q1687" i="3" s="1"/>
  <c r="K1675" i="3"/>
  <c r="Q1675" i="3" s="1"/>
  <c r="K1663" i="3"/>
  <c r="Q1663" i="3" s="1"/>
  <c r="K1651" i="3"/>
  <c r="Q1651" i="3" s="1"/>
  <c r="K1639" i="3"/>
  <c r="Q1639" i="3" s="1"/>
  <c r="K1627" i="3"/>
  <c r="Q1627" i="3" s="1"/>
  <c r="K1615" i="3"/>
  <c r="Q1615" i="3" s="1"/>
  <c r="K1603" i="3"/>
  <c r="Q1603" i="3" s="1"/>
  <c r="K1591" i="3"/>
  <c r="Q1591" i="3" s="1"/>
  <c r="K1579" i="3"/>
  <c r="Q1579" i="3" s="1"/>
  <c r="K1567" i="3"/>
  <c r="Q1567" i="3" s="1"/>
  <c r="K1555" i="3"/>
  <c r="Q1555" i="3" s="1"/>
  <c r="K1543" i="3"/>
  <c r="Q1543" i="3" s="1"/>
  <c r="K1531" i="3"/>
  <c r="Q1531" i="3" s="1"/>
  <c r="K1519" i="3"/>
  <c r="Q1519" i="3" s="1"/>
  <c r="K1507" i="3"/>
  <c r="Q1507" i="3" s="1"/>
  <c r="K1495" i="3"/>
  <c r="Q1495" i="3" s="1"/>
  <c r="K1483" i="3"/>
  <c r="Q1483" i="3" s="1"/>
  <c r="K1471" i="3"/>
  <c r="Q1471" i="3" s="1"/>
  <c r="K1459" i="3"/>
  <c r="Q1459" i="3" s="1"/>
  <c r="K1447" i="3"/>
  <c r="Q1447" i="3" s="1"/>
  <c r="K1435" i="3"/>
  <c r="Q1435" i="3" s="1"/>
  <c r="K1423" i="3"/>
  <c r="Q1423" i="3" s="1"/>
  <c r="K1411" i="3"/>
  <c r="Q1411" i="3" s="1"/>
  <c r="K1399" i="3"/>
  <c r="Q1399" i="3" s="1"/>
  <c r="K1387" i="3"/>
  <c r="Q1387" i="3" s="1"/>
  <c r="K1375" i="3"/>
  <c r="Q1375" i="3" s="1"/>
  <c r="K1363" i="3"/>
  <c r="Q1363" i="3" s="1"/>
  <c r="K1351" i="3"/>
  <c r="Q1351" i="3" s="1"/>
  <c r="K1339" i="3"/>
  <c r="Q1339" i="3" s="1"/>
  <c r="K1327" i="3"/>
  <c r="Q1327" i="3" s="1"/>
  <c r="K1315" i="3"/>
  <c r="Q1315" i="3" s="1"/>
  <c r="K1303" i="3"/>
  <c r="Q1303" i="3" s="1"/>
  <c r="K1291" i="3"/>
  <c r="Q1291" i="3" s="1"/>
  <c r="K1279" i="3"/>
  <c r="Q1279" i="3" s="1"/>
  <c r="K1267" i="3"/>
  <c r="Q1267" i="3" s="1"/>
  <c r="K1255" i="3"/>
  <c r="Q1255" i="3" s="1"/>
  <c r="K1243" i="3"/>
  <c r="Q1243" i="3" s="1"/>
  <c r="K1231" i="3"/>
  <c r="Q1231" i="3" s="1"/>
  <c r="K1219" i="3"/>
  <c r="Q1219" i="3" s="1"/>
  <c r="K1207" i="3"/>
  <c r="Q1207" i="3" s="1"/>
  <c r="K1195" i="3"/>
  <c r="Q1195" i="3" s="1"/>
  <c r="K1183" i="3"/>
  <c r="Q1183" i="3" s="1"/>
  <c r="K1171" i="3"/>
  <c r="Q1171" i="3" s="1"/>
  <c r="K1159" i="3"/>
  <c r="Q1159" i="3" s="1"/>
  <c r="K1147" i="3"/>
  <c r="Q1147" i="3" s="1"/>
  <c r="K1135" i="3"/>
  <c r="Q1135" i="3" s="1"/>
  <c r="K1123" i="3"/>
  <c r="Q1123" i="3" s="1"/>
  <c r="K1111" i="3"/>
  <c r="Q1111" i="3" s="1"/>
  <c r="K1099" i="3"/>
  <c r="Q1099" i="3" s="1"/>
  <c r="K1087" i="3"/>
  <c r="Q1087" i="3" s="1"/>
  <c r="K1075" i="3"/>
  <c r="Q1075" i="3" s="1"/>
  <c r="K1063" i="3"/>
  <c r="Q1063" i="3" s="1"/>
  <c r="K1051" i="3"/>
  <c r="Q1051" i="3" s="1"/>
  <c r="K1039" i="3"/>
  <c r="Q1039" i="3" s="1"/>
  <c r="K1027" i="3"/>
  <c r="Q1027" i="3" s="1"/>
  <c r="K1015" i="3"/>
  <c r="Q1015" i="3" s="1"/>
  <c r="K1003" i="3"/>
  <c r="Q1003" i="3" s="1"/>
  <c r="K991" i="3"/>
  <c r="Q991" i="3" s="1"/>
  <c r="K979" i="3"/>
  <c r="Q979" i="3" s="1"/>
  <c r="K967" i="3"/>
  <c r="Q967" i="3" s="1"/>
  <c r="K955" i="3"/>
  <c r="Q955" i="3" s="1"/>
  <c r="K943" i="3"/>
  <c r="Q943" i="3" s="1"/>
  <c r="K931" i="3"/>
  <c r="Q931" i="3" s="1"/>
  <c r="K919" i="3"/>
  <c r="Q919" i="3" s="1"/>
  <c r="K907" i="3"/>
  <c r="Q907" i="3" s="1"/>
  <c r="K895" i="3"/>
  <c r="Q895" i="3" s="1"/>
  <c r="K883" i="3"/>
  <c r="Q883" i="3" s="1"/>
  <c r="K871" i="3"/>
  <c r="Q871" i="3" s="1"/>
  <c r="K859" i="3"/>
  <c r="Q859" i="3" s="1"/>
  <c r="K847" i="3"/>
  <c r="Q847" i="3" s="1"/>
  <c r="K835" i="3"/>
  <c r="Q835" i="3" s="1"/>
  <c r="K823" i="3"/>
  <c r="Q823" i="3" s="1"/>
  <c r="K811" i="3"/>
  <c r="Q811" i="3" s="1"/>
  <c r="K799" i="3"/>
  <c r="Q799" i="3" s="1"/>
  <c r="K787" i="3"/>
  <c r="Q787" i="3" s="1"/>
  <c r="K775" i="3"/>
  <c r="Q775" i="3" s="1"/>
  <c r="K763" i="3"/>
  <c r="Q763" i="3" s="1"/>
  <c r="K751" i="3"/>
  <c r="Q751" i="3" s="1"/>
  <c r="K739" i="3"/>
  <c r="Q739" i="3" s="1"/>
  <c r="K727" i="3"/>
  <c r="Q727" i="3" s="1"/>
  <c r="K715" i="3"/>
  <c r="Q715" i="3" s="1"/>
  <c r="K703" i="3"/>
  <c r="Q703" i="3" s="1"/>
  <c r="K691" i="3"/>
  <c r="Q691" i="3" s="1"/>
  <c r="K679" i="3"/>
  <c r="Q679" i="3" s="1"/>
  <c r="K667" i="3"/>
  <c r="Q667" i="3" s="1"/>
  <c r="K655" i="3"/>
  <c r="Q655" i="3" s="1"/>
  <c r="K643" i="3"/>
  <c r="Q643" i="3" s="1"/>
  <c r="K631" i="3"/>
  <c r="Q631" i="3" s="1"/>
  <c r="K619" i="3"/>
  <c r="Q619" i="3" s="1"/>
  <c r="K607" i="3"/>
  <c r="Q607" i="3" s="1"/>
  <c r="K595" i="3"/>
  <c r="Q595" i="3" s="1"/>
  <c r="K583" i="3"/>
  <c r="Q583" i="3" s="1"/>
  <c r="K571" i="3"/>
  <c r="Q571" i="3" s="1"/>
  <c r="K559" i="3"/>
  <c r="Q559" i="3" s="1"/>
  <c r="K547" i="3"/>
  <c r="Q547" i="3" s="1"/>
  <c r="K535" i="3"/>
  <c r="Q535" i="3" s="1"/>
  <c r="K523" i="3"/>
  <c r="Q523" i="3" s="1"/>
  <c r="K511" i="3"/>
  <c r="Q511" i="3" s="1"/>
  <c r="K499" i="3"/>
  <c r="Q499" i="3" s="1"/>
  <c r="K487" i="3"/>
  <c r="Q487" i="3" s="1"/>
  <c r="K475" i="3"/>
  <c r="Q475" i="3" s="1"/>
  <c r="K463" i="3"/>
  <c r="Q463" i="3" s="1"/>
  <c r="K451" i="3"/>
  <c r="Q451" i="3" s="1"/>
  <c r="K439" i="3"/>
  <c r="Q439" i="3" s="1"/>
  <c r="K427" i="3"/>
  <c r="Q427" i="3" s="1"/>
  <c r="K415" i="3"/>
  <c r="Q415" i="3" s="1"/>
  <c r="K403" i="3"/>
  <c r="Q403" i="3" s="1"/>
  <c r="K391" i="3"/>
  <c r="Q391" i="3" s="1"/>
  <c r="K379" i="3"/>
  <c r="Q379" i="3" s="1"/>
  <c r="K367" i="3"/>
  <c r="Q367" i="3" s="1"/>
  <c r="K355" i="3"/>
  <c r="Q355" i="3" s="1"/>
  <c r="K343" i="3"/>
  <c r="Q343" i="3" s="1"/>
  <c r="K331" i="3"/>
  <c r="Q331" i="3" s="1"/>
  <c r="K319" i="3"/>
  <c r="Q319" i="3" s="1"/>
  <c r="K307" i="3"/>
  <c r="Q307" i="3" s="1"/>
  <c r="K295" i="3"/>
  <c r="Q295" i="3" s="1"/>
  <c r="K283" i="3"/>
  <c r="Q283" i="3" s="1"/>
  <c r="K271" i="3"/>
  <c r="Q271" i="3" s="1"/>
  <c r="K259" i="3"/>
  <c r="Q259" i="3" s="1"/>
  <c r="K247" i="3"/>
  <c r="Q247" i="3" s="1"/>
  <c r="K235" i="3"/>
  <c r="Q235" i="3" s="1"/>
  <c r="K223" i="3"/>
  <c r="Q223" i="3" s="1"/>
  <c r="K211" i="3"/>
  <c r="Q211" i="3" s="1"/>
  <c r="K199" i="3"/>
  <c r="Q199" i="3" s="1"/>
  <c r="K187" i="3"/>
  <c r="Q187" i="3" s="1"/>
  <c r="K175" i="3"/>
  <c r="Q175" i="3" s="1"/>
  <c r="K163" i="3"/>
  <c r="Q163" i="3" s="1"/>
  <c r="K151" i="3"/>
  <c r="Q151" i="3" s="1"/>
  <c r="K139" i="3"/>
  <c r="Q139" i="3" s="1"/>
  <c r="K127" i="3"/>
  <c r="Q127" i="3" s="1"/>
  <c r="K115" i="3"/>
  <c r="Q115" i="3" s="1"/>
  <c r="K103" i="3"/>
  <c r="Q103" i="3" s="1"/>
  <c r="K91" i="3"/>
  <c r="Q91" i="3" s="1"/>
  <c r="K79" i="3"/>
  <c r="Q79" i="3" s="1"/>
  <c r="K67" i="3"/>
  <c r="Q67" i="3" s="1"/>
  <c r="K55" i="3"/>
  <c r="Q55" i="3" s="1"/>
  <c r="K43" i="3"/>
  <c r="Q43" i="3" s="1"/>
  <c r="K31" i="3"/>
  <c r="Q31" i="3" s="1"/>
  <c r="K19" i="3"/>
  <c r="Q19" i="3" s="1"/>
  <c r="K7" i="3"/>
  <c r="Q7" i="3" s="1"/>
  <c r="L4030" i="3"/>
  <c r="R4030" i="3" s="1"/>
  <c r="L4018" i="3"/>
  <c r="R4018" i="3" s="1"/>
  <c r="L4006" i="3"/>
  <c r="R4006" i="3" s="1"/>
  <c r="L3994" i="3"/>
  <c r="R3994" i="3" s="1"/>
  <c r="L3982" i="3"/>
  <c r="R3982" i="3" s="1"/>
  <c r="L3970" i="3"/>
  <c r="R3970" i="3" s="1"/>
  <c r="L3958" i="3"/>
  <c r="R3958" i="3" s="1"/>
  <c r="L3946" i="3"/>
  <c r="R3946" i="3" s="1"/>
  <c r="L3934" i="3"/>
  <c r="R3934" i="3" s="1"/>
  <c r="L3922" i="3"/>
  <c r="R3922" i="3" s="1"/>
  <c r="L3910" i="3"/>
  <c r="R3910" i="3" s="1"/>
  <c r="L3898" i="3"/>
  <c r="R3898" i="3" s="1"/>
  <c r="L3886" i="3"/>
  <c r="R3886" i="3" s="1"/>
  <c r="L3874" i="3"/>
  <c r="R3874" i="3" s="1"/>
  <c r="L3862" i="3"/>
  <c r="R3862" i="3" s="1"/>
  <c r="L3850" i="3"/>
  <c r="R3850" i="3" s="1"/>
  <c r="L3838" i="3"/>
  <c r="R3838" i="3" s="1"/>
  <c r="L3826" i="3"/>
  <c r="R3826" i="3" s="1"/>
  <c r="L3814" i="3"/>
  <c r="R3814" i="3" s="1"/>
  <c r="L3802" i="3"/>
  <c r="R3802" i="3" s="1"/>
  <c r="L3790" i="3"/>
  <c r="R3790" i="3" s="1"/>
  <c r="L3778" i="3"/>
  <c r="R3778" i="3" s="1"/>
  <c r="L3766" i="3"/>
  <c r="R3766" i="3" s="1"/>
  <c r="L3754" i="3"/>
  <c r="R3754" i="3" s="1"/>
  <c r="L3742" i="3"/>
  <c r="R3742" i="3" s="1"/>
  <c r="L3730" i="3"/>
  <c r="R3730" i="3" s="1"/>
  <c r="L3718" i="3"/>
  <c r="R3718" i="3" s="1"/>
  <c r="L3706" i="3"/>
  <c r="R3706" i="3" s="1"/>
  <c r="L3694" i="3"/>
  <c r="R3694" i="3" s="1"/>
  <c r="L3682" i="3"/>
  <c r="R3682" i="3" s="1"/>
  <c r="L3670" i="3"/>
  <c r="R3670" i="3" s="1"/>
  <c r="L3658" i="3"/>
  <c r="R3658" i="3" s="1"/>
  <c r="L3646" i="3"/>
  <c r="R3646" i="3" s="1"/>
  <c r="L3634" i="3"/>
  <c r="R3634" i="3" s="1"/>
  <c r="L3622" i="3"/>
  <c r="R3622" i="3" s="1"/>
  <c r="L3610" i="3"/>
  <c r="R3610" i="3" s="1"/>
  <c r="L3598" i="3"/>
  <c r="R3598" i="3" s="1"/>
  <c r="L3586" i="3"/>
  <c r="R3586" i="3" s="1"/>
  <c r="L3574" i="3"/>
  <c r="R3574" i="3" s="1"/>
  <c r="L3562" i="3"/>
  <c r="R3562" i="3" s="1"/>
  <c r="L3550" i="3"/>
  <c r="R3550" i="3" s="1"/>
  <c r="L3538" i="3"/>
  <c r="R3538" i="3" s="1"/>
  <c r="L3526" i="3"/>
  <c r="R3526" i="3" s="1"/>
  <c r="L3514" i="3"/>
  <c r="R3514" i="3" s="1"/>
  <c r="L3502" i="3"/>
  <c r="R3502" i="3" s="1"/>
  <c r="L3490" i="3"/>
  <c r="R3490" i="3" s="1"/>
  <c r="L3478" i="3"/>
  <c r="R3478" i="3" s="1"/>
  <c r="L3466" i="3"/>
  <c r="R3466" i="3" s="1"/>
  <c r="L3454" i="3"/>
  <c r="R3454" i="3" s="1"/>
  <c r="L3442" i="3"/>
  <c r="R3442" i="3" s="1"/>
  <c r="L3430" i="3"/>
  <c r="R3430" i="3" s="1"/>
  <c r="L3418" i="3"/>
  <c r="R3418" i="3" s="1"/>
  <c r="L3406" i="3"/>
  <c r="R3406" i="3" s="1"/>
  <c r="L3394" i="3"/>
  <c r="R3394" i="3" s="1"/>
  <c r="L3382" i="3"/>
  <c r="R3382" i="3" s="1"/>
  <c r="L3370" i="3"/>
  <c r="R3370" i="3" s="1"/>
  <c r="L3358" i="3"/>
  <c r="R3358" i="3" s="1"/>
  <c r="L3346" i="3"/>
  <c r="R3346" i="3" s="1"/>
  <c r="L3334" i="3"/>
  <c r="R3334" i="3" s="1"/>
  <c r="L3322" i="3"/>
  <c r="R3322" i="3" s="1"/>
  <c r="L3310" i="3"/>
  <c r="R3310" i="3" s="1"/>
  <c r="L3298" i="3"/>
  <c r="R3298" i="3" s="1"/>
  <c r="L3286" i="3"/>
  <c r="R3286" i="3" s="1"/>
  <c r="L3274" i="3"/>
  <c r="R3274" i="3" s="1"/>
  <c r="L3262" i="3"/>
  <c r="R3262" i="3" s="1"/>
  <c r="L3250" i="3"/>
  <c r="R3250" i="3" s="1"/>
  <c r="L3238" i="3"/>
  <c r="R3238" i="3" s="1"/>
  <c r="L3226" i="3"/>
  <c r="R3226" i="3" s="1"/>
  <c r="L3214" i="3"/>
  <c r="R3214" i="3" s="1"/>
  <c r="L3202" i="3"/>
  <c r="R3202" i="3" s="1"/>
  <c r="L3190" i="3"/>
  <c r="R3190" i="3" s="1"/>
  <c r="L3178" i="3"/>
  <c r="R3178" i="3" s="1"/>
  <c r="L3166" i="3"/>
  <c r="R3166" i="3" s="1"/>
  <c r="L3154" i="3"/>
  <c r="R3154" i="3" s="1"/>
  <c r="L3142" i="3"/>
  <c r="R3142" i="3" s="1"/>
  <c r="L3130" i="3"/>
  <c r="R3130" i="3" s="1"/>
  <c r="L3118" i="3"/>
  <c r="R3118" i="3" s="1"/>
  <c r="L3106" i="3"/>
  <c r="R3106" i="3" s="1"/>
  <c r="L3094" i="3"/>
  <c r="R3094" i="3" s="1"/>
  <c r="L3082" i="3"/>
  <c r="R3082" i="3" s="1"/>
  <c r="L3070" i="3"/>
  <c r="R3070" i="3" s="1"/>
  <c r="L3058" i="3"/>
  <c r="R3058" i="3" s="1"/>
  <c r="L3046" i="3"/>
  <c r="R3046" i="3" s="1"/>
  <c r="L3034" i="3"/>
  <c r="R3034" i="3" s="1"/>
  <c r="L3022" i="3"/>
  <c r="R3022" i="3" s="1"/>
  <c r="L3010" i="3"/>
  <c r="R3010" i="3" s="1"/>
  <c r="L2998" i="3"/>
  <c r="R2998" i="3" s="1"/>
  <c r="L2986" i="3"/>
  <c r="R2986" i="3" s="1"/>
  <c r="L2974" i="3"/>
  <c r="R2974" i="3" s="1"/>
  <c r="L2962" i="3"/>
  <c r="R2962" i="3" s="1"/>
  <c r="L2950" i="3"/>
  <c r="R2950" i="3" s="1"/>
  <c r="L2938" i="3"/>
  <c r="R2938" i="3" s="1"/>
  <c r="L2926" i="3"/>
  <c r="R2926" i="3" s="1"/>
  <c r="L2914" i="3"/>
  <c r="R2914" i="3" s="1"/>
  <c r="L2902" i="3"/>
  <c r="R2902" i="3" s="1"/>
  <c r="L2890" i="3"/>
  <c r="R2890" i="3" s="1"/>
  <c r="L2878" i="3"/>
  <c r="R2878" i="3" s="1"/>
  <c r="L2866" i="3"/>
  <c r="R2866" i="3" s="1"/>
  <c r="L2854" i="3"/>
  <c r="R2854" i="3" s="1"/>
  <c r="L2842" i="3"/>
  <c r="R2842" i="3" s="1"/>
  <c r="L2830" i="3"/>
  <c r="R2830" i="3" s="1"/>
  <c r="L2818" i="3"/>
  <c r="R2818" i="3" s="1"/>
  <c r="L2806" i="3"/>
  <c r="R2806" i="3" s="1"/>
  <c r="L2794" i="3"/>
  <c r="R2794" i="3" s="1"/>
  <c r="L2782" i="3"/>
  <c r="R2782" i="3" s="1"/>
  <c r="L2770" i="3"/>
  <c r="R2770" i="3" s="1"/>
  <c r="L2758" i="3"/>
  <c r="R2758" i="3" s="1"/>
  <c r="L2746" i="3"/>
  <c r="R2746" i="3" s="1"/>
  <c r="L2734" i="3"/>
  <c r="R2734" i="3" s="1"/>
  <c r="L2722" i="3"/>
  <c r="R2722" i="3" s="1"/>
  <c r="L2710" i="3"/>
  <c r="R2710" i="3" s="1"/>
  <c r="L2698" i="3"/>
  <c r="R2698" i="3" s="1"/>
  <c r="L2686" i="3"/>
  <c r="R2686" i="3" s="1"/>
  <c r="L2674" i="3"/>
  <c r="R2674" i="3" s="1"/>
  <c r="L2662" i="3"/>
  <c r="R2662" i="3" s="1"/>
  <c r="L2650" i="3"/>
  <c r="R2650" i="3" s="1"/>
  <c r="L2638" i="3"/>
  <c r="R2638" i="3" s="1"/>
  <c r="L2626" i="3"/>
  <c r="R2626" i="3" s="1"/>
  <c r="L2614" i="3"/>
  <c r="R2614" i="3" s="1"/>
  <c r="L2602" i="3"/>
  <c r="R2602" i="3" s="1"/>
  <c r="L2590" i="3"/>
  <c r="R2590" i="3" s="1"/>
  <c r="L2578" i="3"/>
  <c r="R2578" i="3" s="1"/>
  <c r="L2566" i="3"/>
  <c r="R2566" i="3" s="1"/>
  <c r="L2554" i="3"/>
  <c r="R2554" i="3" s="1"/>
  <c r="L2542" i="3"/>
  <c r="R2542" i="3" s="1"/>
  <c r="L2530" i="3"/>
  <c r="R2530" i="3" s="1"/>
  <c r="L2518" i="3"/>
  <c r="R2518" i="3" s="1"/>
  <c r="L2506" i="3"/>
  <c r="R2506" i="3" s="1"/>
  <c r="L2494" i="3"/>
  <c r="R2494" i="3" s="1"/>
  <c r="L2482" i="3"/>
  <c r="R2482" i="3" s="1"/>
  <c r="L2470" i="3"/>
  <c r="R2470" i="3" s="1"/>
  <c r="L2458" i="3"/>
  <c r="R2458" i="3" s="1"/>
  <c r="L2446" i="3"/>
  <c r="R2446" i="3" s="1"/>
  <c r="L2434" i="3"/>
  <c r="R2434" i="3" s="1"/>
  <c r="L2422" i="3"/>
  <c r="R2422" i="3" s="1"/>
  <c r="L2410" i="3"/>
  <c r="R2410" i="3" s="1"/>
  <c r="L2398" i="3"/>
  <c r="R2398" i="3" s="1"/>
  <c r="L2386" i="3"/>
  <c r="R2386" i="3" s="1"/>
  <c r="L2374" i="3"/>
  <c r="R2374" i="3" s="1"/>
  <c r="L2362" i="3"/>
  <c r="R2362" i="3" s="1"/>
  <c r="L2350" i="3"/>
  <c r="R2350" i="3" s="1"/>
  <c r="L2338" i="3"/>
  <c r="R2338" i="3" s="1"/>
  <c r="L2326" i="3"/>
  <c r="R2326" i="3" s="1"/>
  <c r="L2314" i="3"/>
  <c r="R2314" i="3" s="1"/>
  <c r="L2302" i="3"/>
  <c r="R2302" i="3" s="1"/>
  <c r="L2290" i="3"/>
  <c r="R2290" i="3" s="1"/>
  <c r="L2278" i="3"/>
  <c r="R2278" i="3" s="1"/>
  <c r="L2266" i="3"/>
  <c r="R2266" i="3" s="1"/>
  <c r="L2254" i="3"/>
  <c r="R2254" i="3" s="1"/>
  <c r="L2242" i="3"/>
  <c r="R2242" i="3" s="1"/>
  <c r="L2230" i="3"/>
  <c r="R2230" i="3" s="1"/>
  <c r="L2218" i="3"/>
  <c r="R2218" i="3" s="1"/>
  <c r="L2206" i="3"/>
  <c r="R2206" i="3" s="1"/>
  <c r="L2194" i="3"/>
  <c r="R2194" i="3" s="1"/>
  <c r="L2182" i="3"/>
  <c r="R2182" i="3" s="1"/>
  <c r="L2170" i="3"/>
  <c r="R2170" i="3" s="1"/>
  <c r="L2158" i="3"/>
  <c r="R2158" i="3" s="1"/>
  <c r="L2146" i="3"/>
  <c r="R2146" i="3" s="1"/>
  <c r="L2134" i="3"/>
  <c r="R2134" i="3" s="1"/>
  <c r="L2122" i="3"/>
  <c r="R2122" i="3" s="1"/>
  <c r="L2110" i="3"/>
  <c r="R2110" i="3" s="1"/>
  <c r="L2098" i="3"/>
  <c r="R2098" i="3" s="1"/>
  <c r="L2086" i="3"/>
  <c r="R2086" i="3" s="1"/>
  <c r="L2074" i="3"/>
  <c r="R2074" i="3" s="1"/>
  <c r="L2062" i="3"/>
  <c r="R2062" i="3" s="1"/>
  <c r="L2050" i="3"/>
  <c r="R2050" i="3" s="1"/>
  <c r="L2038" i="3"/>
  <c r="R2038" i="3" s="1"/>
  <c r="L2026" i="3"/>
  <c r="R2026" i="3" s="1"/>
  <c r="L2014" i="3"/>
  <c r="R2014" i="3" s="1"/>
  <c r="L2002" i="3"/>
  <c r="R2002" i="3" s="1"/>
  <c r="L1990" i="3"/>
  <c r="R1990" i="3" s="1"/>
  <c r="L1978" i="3"/>
  <c r="R1978" i="3" s="1"/>
  <c r="L1966" i="3"/>
  <c r="R1966" i="3" s="1"/>
  <c r="L1954" i="3"/>
  <c r="R1954" i="3" s="1"/>
  <c r="L1942" i="3"/>
  <c r="R1942" i="3" s="1"/>
  <c r="L1930" i="3"/>
  <c r="R1930" i="3" s="1"/>
  <c r="L1918" i="3"/>
  <c r="R1918" i="3" s="1"/>
  <c r="L1906" i="3"/>
  <c r="R1906" i="3" s="1"/>
  <c r="L1894" i="3"/>
  <c r="R1894" i="3" s="1"/>
  <c r="L1882" i="3"/>
  <c r="R1882" i="3" s="1"/>
  <c r="L1870" i="3"/>
  <c r="R1870" i="3" s="1"/>
  <c r="L1858" i="3"/>
  <c r="R1858" i="3" s="1"/>
  <c r="L1846" i="3"/>
  <c r="R1846" i="3" s="1"/>
  <c r="L1834" i="3"/>
  <c r="R1834" i="3" s="1"/>
  <c r="L1822" i="3"/>
  <c r="R1822" i="3" s="1"/>
  <c r="L1810" i="3"/>
  <c r="R1810" i="3" s="1"/>
  <c r="L1798" i="3"/>
  <c r="R1798" i="3" s="1"/>
  <c r="L1786" i="3"/>
  <c r="R1786" i="3" s="1"/>
  <c r="L1774" i="3"/>
  <c r="R1774" i="3" s="1"/>
  <c r="L1762" i="3"/>
  <c r="R1762" i="3" s="1"/>
  <c r="L1750" i="3"/>
  <c r="R1750" i="3" s="1"/>
  <c r="L1738" i="3"/>
  <c r="R1738" i="3" s="1"/>
  <c r="L1726" i="3"/>
  <c r="R1726" i="3" s="1"/>
  <c r="L1714" i="3"/>
  <c r="R1714" i="3" s="1"/>
  <c r="L1702" i="3"/>
  <c r="R1702" i="3" s="1"/>
  <c r="L1690" i="3"/>
  <c r="R1690" i="3" s="1"/>
  <c r="L1678" i="3"/>
  <c r="R1678" i="3" s="1"/>
  <c r="L1666" i="3"/>
  <c r="R1666" i="3" s="1"/>
  <c r="L1654" i="3"/>
  <c r="R1654" i="3" s="1"/>
  <c r="L1642" i="3"/>
  <c r="R1642" i="3" s="1"/>
  <c r="L1630" i="3"/>
  <c r="R1630" i="3" s="1"/>
  <c r="L1618" i="3"/>
  <c r="R1618" i="3" s="1"/>
  <c r="L1606" i="3"/>
  <c r="R1606" i="3" s="1"/>
  <c r="L1594" i="3"/>
  <c r="R1594" i="3" s="1"/>
  <c r="L1582" i="3"/>
  <c r="R1582" i="3" s="1"/>
  <c r="L1570" i="3"/>
  <c r="R1570" i="3" s="1"/>
  <c r="L1558" i="3"/>
  <c r="R1558" i="3" s="1"/>
  <c r="L1546" i="3"/>
  <c r="R1546" i="3" s="1"/>
  <c r="L1534" i="3"/>
  <c r="R1534" i="3" s="1"/>
  <c r="L1522" i="3"/>
  <c r="R1522" i="3" s="1"/>
  <c r="L1510" i="3"/>
  <c r="R1510" i="3" s="1"/>
  <c r="L1498" i="3"/>
  <c r="R1498" i="3" s="1"/>
  <c r="L1486" i="3"/>
  <c r="R1486" i="3" s="1"/>
  <c r="L1474" i="3"/>
  <c r="R1474" i="3" s="1"/>
  <c r="L1462" i="3"/>
  <c r="R1462" i="3" s="1"/>
  <c r="L1450" i="3"/>
  <c r="R1450" i="3" s="1"/>
  <c r="L1438" i="3"/>
  <c r="R1438" i="3" s="1"/>
  <c r="L1426" i="3"/>
  <c r="R1426" i="3" s="1"/>
  <c r="L1414" i="3"/>
  <c r="R1414" i="3" s="1"/>
  <c r="L1402" i="3"/>
  <c r="R1402" i="3" s="1"/>
  <c r="L1390" i="3"/>
  <c r="R1390" i="3" s="1"/>
  <c r="L1378" i="3"/>
  <c r="R1378" i="3" s="1"/>
  <c r="L1366" i="3"/>
  <c r="R1366" i="3" s="1"/>
  <c r="L1354" i="3"/>
  <c r="R1354" i="3" s="1"/>
  <c r="L1342" i="3"/>
  <c r="R1342" i="3" s="1"/>
  <c r="L1330" i="3"/>
  <c r="R1330" i="3" s="1"/>
  <c r="L1318" i="3"/>
  <c r="R1318" i="3" s="1"/>
  <c r="L1306" i="3"/>
  <c r="R1306" i="3" s="1"/>
  <c r="L1294" i="3"/>
  <c r="R1294" i="3" s="1"/>
  <c r="L1282" i="3"/>
  <c r="R1282" i="3" s="1"/>
  <c r="L1270" i="3"/>
  <c r="R1270" i="3" s="1"/>
  <c r="L1258" i="3"/>
  <c r="R1258" i="3" s="1"/>
  <c r="L1246" i="3"/>
  <c r="R1246" i="3" s="1"/>
  <c r="L1234" i="3"/>
  <c r="R1234" i="3" s="1"/>
  <c r="L1222" i="3"/>
  <c r="R1222" i="3" s="1"/>
  <c r="L1210" i="3"/>
  <c r="R1210" i="3" s="1"/>
  <c r="L1198" i="3"/>
  <c r="R1198" i="3" s="1"/>
  <c r="L1186" i="3"/>
  <c r="R1186" i="3" s="1"/>
  <c r="L1174" i="3"/>
  <c r="R1174" i="3" s="1"/>
  <c r="L1162" i="3"/>
  <c r="R1162" i="3" s="1"/>
  <c r="L1150" i="3"/>
  <c r="R1150" i="3" s="1"/>
  <c r="L1138" i="3"/>
  <c r="R1138" i="3" s="1"/>
  <c r="L1126" i="3"/>
  <c r="R1126" i="3" s="1"/>
  <c r="L1114" i="3"/>
  <c r="R1114" i="3" s="1"/>
  <c r="L1102" i="3"/>
  <c r="R1102" i="3" s="1"/>
  <c r="L1090" i="3"/>
  <c r="R1090" i="3" s="1"/>
  <c r="L1078" i="3"/>
  <c r="R1078" i="3" s="1"/>
  <c r="L1066" i="3"/>
  <c r="R1066" i="3" s="1"/>
  <c r="L1054" i="3"/>
  <c r="R1054" i="3" s="1"/>
  <c r="L1042" i="3"/>
  <c r="R1042" i="3" s="1"/>
  <c r="L1030" i="3"/>
  <c r="R1030" i="3" s="1"/>
  <c r="L1018" i="3"/>
  <c r="R1018" i="3" s="1"/>
  <c r="L1006" i="3"/>
  <c r="R1006" i="3" s="1"/>
  <c r="L994" i="3"/>
  <c r="R994" i="3" s="1"/>
  <c r="L982" i="3"/>
  <c r="R982" i="3" s="1"/>
  <c r="L970" i="3"/>
  <c r="R970" i="3" s="1"/>
  <c r="L958" i="3"/>
  <c r="R958" i="3" s="1"/>
  <c r="L946" i="3"/>
  <c r="R946" i="3" s="1"/>
  <c r="L934" i="3"/>
  <c r="R934" i="3" s="1"/>
  <c r="L922" i="3"/>
  <c r="R922" i="3" s="1"/>
  <c r="L910" i="3"/>
  <c r="R910" i="3" s="1"/>
  <c r="L898" i="3"/>
  <c r="R898" i="3" s="1"/>
  <c r="L886" i="3"/>
  <c r="R886" i="3" s="1"/>
  <c r="L874" i="3"/>
  <c r="R874" i="3" s="1"/>
  <c r="L862" i="3"/>
  <c r="R862" i="3" s="1"/>
  <c r="L850" i="3"/>
  <c r="R850" i="3" s="1"/>
  <c r="L838" i="3"/>
  <c r="R838" i="3" s="1"/>
  <c r="L826" i="3"/>
  <c r="R826" i="3" s="1"/>
  <c r="L814" i="3"/>
  <c r="R814" i="3" s="1"/>
  <c r="L802" i="3"/>
  <c r="R802" i="3" s="1"/>
  <c r="L790" i="3"/>
  <c r="R790" i="3" s="1"/>
  <c r="L778" i="3"/>
  <c r="R778" i="3" s="1"/>
  <c r="L766" i="3"/>
  <c r="R766" i="3" s="1"/>
  <c r="L754" i="3"/>
  <c r="R754" i="3" s="1"/>
  <c r="L742" i="3"/>
  <c r="R742" i="3" s="1"/>
  <c r="L730" i="3"/>
  <c r="R730" i="3" s="1"/>
  <c r="L718" i="3"/>
  <c r="R718" i="3" s="1"/>
  <c r="L706" i="3"/>
  <c r="R706" i="3" s="1"/>
  <c r="L694" i="3"/>
  <c r="R694" i="3" s="1"/>
  <c r="L682" i="3"/>
  <c r="R682" i="3" s="1"/>
  <c r="L670" i="3"/>
  <c r="R670" i="3" s="1"/>
  <c r="L658" i="3"/>
  <c r="R658" i="3" s="1"/>
  <c r="L646" i="3"/>
  <c r="R646" i="3" s="1"/>
  <c r="L634" i="3"/>
  <c r="R634" i="3" s="1"/>
  <c r="L622" i="3"/>
  <c r="R622" i="3" s="1"/>
  <c r="L610" i="3"/>
  <c r="R610" i="3" s="1"/>
  <c r="L598" i="3"/>
  <c r="R598" i="3" s="1"/>
  <c r="L586" i="3"/>
  <c r="R586" i="3" s="1"/>
  <c r="L574" i="3"/>
  <c r="R574" i="3" s="1"/>
  <c r="L562" i="3"/>
  <c r="R562" i="3" s="1"/>
  <c r="L550" i="3"/>
  <c r="R550" i="3" s="1"/>
  <c r="L538" i="3"/>
  <c r="R538" i="3" s="1"/>
  <c r="L526" i="3"/>
  <c r="R526" i="3" s="1"/>
  <c r="L514" i="3"/>
  <c r="R514" i="3" s="1"/>
  <c r="L502" i="3"/>
  <c r="R502" i="3" s="1"/>
  <c r="L490" i="3"/>
  <c r="R490" i="3" s="1"/>
  <c r="L478" i="3"/>
  <c r="R478" i="3" s="1"/>
  <c r="L466" i="3"/>
  <c r="R466" i="3" s="1"/>
  <c r="L454" i="3"/>
  <c r="R454" i="3" s="1"/>
  <c r="L442" i="3"/>
  <c r="R442" i="3" s="1"/>
  <c r="L430" i="3"/>
  <c r="R430" i="3" s="1"/>
  <c r="L418" i="3"/>
  <c r="R418" i="3" s="1"/>
  <c r="L406" i="3"/>
  <c r="R406" i="3" s="1"/>
  <c r="L394" i="3"/>
  <c r="R394" i="3" s="1"/>
  <c r="L382" i="3"/>
  <c r="R382" i="3" s="1"/>
  <c r="L370" i="3"/>
  <c r="R370" i="3" s="1"/>
  <c r="L358" i="3"/>
  <c r="R358" i="3" s="1"/>
  <c r="L346" i="3"/>
  <c r="R346" i="3" s="1"/>
  <c r="L334" i="3"/>
  <c r="R334" i="3" s="1"/>
  <c r="L322" i="3"/>
  <c r="R322" i="3" s="1"/>
  <c r="L310" i="3"/>
  <c r="R310" i="3" s="1"/>
  <c r="L298" i="3"/>
  <c r="R298" i="3" s="1"/>
  <c r="L286" i="3"/>
  <c r="R286" i="3" s="1"/>
  <c r="L274" i="3"/>
  <c r="R274" i="3" s="1"/>
  <c r="L262" i="3"/>
  <c r="R262" i="3" s="1"/>
  <c r="L250" i="3"/>
  <c r="R250" i="3" s="1"/>
  <c r="L238" i="3"/>
  <c r="R238" i="3" s="1"/>
  <c r="L226" i="3"/>
  <c r="R226" i="3" s="1"/>
  <c r="L214" i="3"/>
  <c r="R214" i="3" s="1"/>
  <c r="L202" i="3"/>
  <c r="R202" i="3" s="1"/>
  <c r="L190" i="3"/>
  <c r="R190" i="3" s="1"/>
  <c r="L178" i="3"/>
  <c r="R178" i="3" s="1"/>
  <c r="L166" i="3"/>
  <c r="R166" i="3" s="1"/>
  <c r="L154" i="3"/>
  <c r="R154" i="3" s="1"/>
  <c r="L142" i="3"/>
  <c r="R142" i="3" s="1"/>
  <c r="L130" i="3"/>
  <c r="R130" i="3" s="1"/>
  <c r="L118" i="3"/>
  <c r="R118" i="3" s="1"/>
  <c r="L106" i="3"/>
  <c r="R106" i="3" s="1"/>
  <c r="L94" i="3"/>
  <c r="R94" i="3" s="1"/>
  <c r="L82" i="3"/>
  <c r="R82" i="3" s="1"/>
  <c r="L70" i="3"/>
  <c r="R70" i="3" s="1"/>
  <c r="L58" i="3"/>
  <c r="R58" i="3" s="1"/>
  <c r="L46" i="3"/>
  <c r="R46" i="3" s="1"/>
  <c r="L34" i="3"/>
  <c r="R34" i="3" s="1"/>
  <c r="L22" i="3"/>
  <c r="R22" i="3" s="1"/>
  <c r="L10" i="3"/>
  <c r="R10" i="3" s="1"/>
  <c r="Q1686" i="3"/>
  <c r="Q1674" i="3"/>
  <c r="Q1662" i="3"/>
  <c r="Q1650" i="3"/>
  <c r="Q1638" i="3"/>
  <c r="Q1626" i="3"/>
  <c r="Q1614" i="3"/>
  <c r="Q1602" i="3"/>
  <c r="Q1590" i="3"/>
  <c r="Q1578" i="3"/>
  <c r="Q1566" i="3"/>
  <c r="Q1554" i="3"/>
  <c r="Q1542" i="3"/>
  <c r="Q1530" i="3"/>
  <c r="Q1518" i="3"/>
  <c r="Q1506" i="3"/>
  <c r="Q1494" i="3"/>
  <c r="Q1482" i="3"/>
  <c r="Q1470" i="3"/>
  <c r="Q1458" i="3"/>
  <c r="Q1446" i="3"/>
  <c r="Q1434" i="3"/>
  <c r="Q1422" i="3"/>
  <c r="Q1410" i="3"/>
  <c r="Q1398" i="3"/>
  <c r="Q1386" i="3"/>
  <c r="Q1374" i="3"/>
  <c r="Q1362" i="3"/>
  <c r="Q1350" i="3"/>
  <c r="Q1338" i="3"/>
  <c r="Q1326" i="3"/>
  <c r="Q1314" i="3"/>
  <c r="Q1302" i="3"/>
  <c r="Q1290" i="3"/>
  <c r="Q1278" i="3"/>
  <c r="Q1266" i="3"/>
  <c r="Q1254" i="3"/>
  <c r="Q1242" i="3"/>
  <c r="Q1230" i="3"/>
  <c r="Q1218" i="3"/>
  <c r="Q1206" i="3"/>
  <c r="Q1194" i="3"/>
  <c r="Q1182" i="3"/>
  <c r="Q1170" i="3"/>
  <c r="Q1158" i="3"/>
  <c r="Q1146" i="3"/>
  <c r="Q1134" i="3"/>
  <c r="Q1122" i="3"/>
  <c r="Q1110" i="3"/>
  <c r="Q1098" i="3"/>
  <c r="Q1086" i="3"/>
  <c r="Q1074" i="3"/>
  <c r="Q1062" i="3"/>
  <c r="Q1050" i="3"/>
  <c r="Q1038" i="3"/>
  <c r="Q1026" i="3"/>
  <c r="Q1014" i="3"/>
  <c r="Q1002" i="3"/>
  <c r="Q990" i="3"/>
  <c r="Q978" i="3"/>
  <c r="Q966" i="3"/>
  <c r="Q954" i="3"/>
  <c r="Q942" i="3"/>
  <c r="Q930" i="3"/>
  <c r="Q918" i="3"/>
  <c r="Q906" i="3"/>
  <c r="Q894" i="3"/>
  <c r="Q882" i="3"/>
  <c r="Q870" i="3"/>
  <c r="Q858" i="3"/>
  <c r="Q846" i="3"/>
  <c r="Q834" i="3"/>
  <c r="Q822" i="3"/>
  <c r="Q810" i="3"/>
  <c r="Q798" i="3"/>
  <c r="Q786" i="3"/>
  <c r="Q774" i="3"/>
  <c r="Q762" i="3"/>
  <c r="Q750" i="3"/>
  <c r="Q738" i="3"/>
  <c r="Q726" i="3"/>
  <c r="Q714" i="3"/>
  <c r="Q702" i="3"/>
  <c r="Q690" i="3"/>
  <c r="Q678" i="3"/>
  <c r="Q666" i="3"/>
  <c r="Q654" i="3"/>
  <c r="Q642" i="3"/>
  <c r="Q630" i="3"/>
  <c r="Q618" i="3"/>
  <c r="Q606" i="3"/>
  <c r="Q594" i="3"/>
  <c r="Q582" i="3"/>
  <c r="Q570" i="3"/>
  <c r="Q558" i="3"/>
  <c r="Q546" i="3"/>
  <c r="Q534" i="3"/>
  <c r="Q522" i="3"/>
  <c r="Q510" i="3"/>
  <c r="Q498" i="3"/>
  <c r="Q486" i="3"/>
  <c r="Q474" i="3"/>
  <c r="Q462" i="3"/>
  <c r="Q450" i="3"/>
  <c r="Q438" i="3"/>
  <c r="Q426" i="3"/>
  <c r="Q414" i="3"/>
  <c r="Q402" i="3"/>
  <c r="Q390" i="3"/>
  <c r="Q378" i="3"/>
  <c r="Q366" i="3"/>
  <c r="Q354" i="3"/>
  <c r="Q342" i="3"/>
  <c r="Q330" i="3"/>
  <c r="Q318" i="3"/>
  <c r="Q306" i="3"/>
  <c r="Q294" i="3"/>
  <c r="Q282" i="3"/>
  <c r="Q270" i="3"/>
  <c r="Q258" i="3"/>
  <c r="Q246" i="3"/>
  <c r="Q234" i="3"/>
  <c r="Q222" i="3"/>
  <c r="Q210" i="3"/>
  <c r="Q198" i="3"/>
  <c r="Q186" i="3"/>
  <c r="Q174" i="3"/>
  <c r="Q162" i="3"/>
  <c r="Q150" i="3"/>
  <c r="Q138" i="3"/>
  <c r="Q126" i="3"/>
  <c r="Q114" i="3"/>
  <c r="Q102" i="3"/>
  <c r="Q90" i="3"/>
  <c r="Q78" i="3"/>
  <c r="Q66" i="3"/>
  <c r="Q54" i="3"/>
  <c r="Q42" i="3"/>
  <c r="Q30" i="3"/>
  <c r="Q18" i="3"/>
  <c r="Q6" i="3"/>
  <c r="R4029" i="3"/>
  <c r="R4017" i="3"/>
  <c r="R4005" i="3"/>
  <c r="R3993" i="3"/>
  <c r="R3981" i="3"/>
  <c r="R3969" i="3"/>
  <c r="R3957" i="3"/>
  <c r="R3945" i="3"/>
  <c r="R3933" i="3"/>
  <c r="R3921" i="3"/>
  <c r="R3909" i="3"/>
  <c r="R3897" i="3"/>
  <c r="R3885" i="3"/>
  <c r="R3873" i="3"/>
  <c r="R3861" i="3"/>
  <c r="R3849" i="3"/>
  <c r="R3837" i="3"/>
  <c r="R3825" i="3"/>
  <c r="R3813" i="3"/>
  <c r="R3801" i="3"/>
  <c r="R3789" i="3"/>
  <c r="R3777" i="3"/>
  <c r="R3765" i="3"/>
  <c r="R3753" i="3"/>
  <c r="R3741" i="3"/>
  <c r="R3729" i="3"/>
  <c r="R3717" i="3"/>
  <c r="R3705" i="3"/>
  <c r="R3693" i="3"/>
  <c r="R3681" i="3"/>
  <c r="R3669" i="3"/>
  <c r="R3657" i="3"/>
  <c r="R3645" i="3"/>
  <c r="R3633" i="3"/>
  <c r="R3621" i="3"/>
  <c r="R3609" i="3"/>
  <c r="R3597" i="3"/>
  <c r="R3585" i="3"/>
  <c r="R3573" i="3"/>
  <c r="R3561" i="3"/>
  <c r="R3549" i="3"/>
  <c r="R3537" i="3"/>
  <c r="R3525" i="3"/>
  <c r="R3513" i="3"/>
  <c r="R3501" i="3"/>
  <c r="R3489" i="3"/>
  <c r="R3477" i="3"/>
  <c r="R3465" i="3"/>
  <c r="R3453" i="3"/>
  <c r="R3441" i="3"/>
  <c r="R3429" i="3"/>
  <c r="R3417" i="3"/>
  <c r="R3405" i="3"/>
  <c r="R3393" i="3"/>
  <c r="R3381" i="3"/>
  <c r="R3369" i="3"/>
  <c r="R3357" i="3"/>
  <c r="R3345" i="3"/>
  <c r="R3333" i="3"/>
  <c r="R3321" i="3"/>
  <c r="R3309" i="3"/>
  <c r="R3297" i="3"/>
  <c r="R3285" i="3"/>
  <c r="R3273" i="3"/>
  <c r="R3261" i="3"/>
  <c r="R3249" i="3"/>
  <c r="R3237" i="3"/>
  <c r="R3225" i="3"/>
  <c r="R3213" i="3"/>
  <c r="R3201" i="3"/>
  <c r="R3189" i="3"/>
  <c r="R3177" i="3"/>
  <c r="R3165" i="3"/>
  <c r="R3153" i="3"/>
  <c r="R3141" i="3"/>
  <c r="R3129" i="3"/>
  <c r="R3117" i="3"/>
  <c r="R3105" i="3"/>
  <c r="R3093" i="3"/>
  <c r="R3081" i="3"/>
  <c r="R3069" i="3"/>
  <c r="R3057" i="3"/>
  <c r="R3045" i="3"/>
  <c r="R3033" i="3"/>
  <c r="R3021" i="3"/>
  <c r="R3009" i="3"/>
  <c r="R2997" i="3"/>
  <c r="R2985" i="3"/>
  <c r="R2973" i="3"/>
  <c r="R2961" i="3"/>
  <c r="R2949" i="3"/>
  <c r="R2937" i="3"/>
  <c r="R2925" i="3"/>
  <c r="R2913" i="3"/>
  <c r="R2901" i="3"/>
  <c r="R2889" i="3"/>
  <c r="R2877" i="3"/>
  <c r="R2865" i="3"/>
  <c r="R2853" i="3"/>
  <c r="R2841" i="3"/>
  <c r="R2829" i="3"/>
  <c r="R2817" i="3"/>
  <c r="R2805" i="3"/>
  <c r="R2793" i="3"/>
  <c r="R2781" i="3"/>
  <c r="R2769" i="3"/>
  <c r="R2757" i="3"/>
  <c r="R2745" i="3"/>
  <c r="R2733" i="3"/>
  <c r="R2721" i="3"/>
  <c r="R2709" i="3"/>
  <c r="R2697" i="3"/>
  <c r="R2685" i="3"/>
  <c r="R2673" i="3"/>
  <c r="R2661" i="3"/>
  <c r="R2649" i="3"/>
  <c r="R2637" i="3"/>
  <c r="R2625" i="3"/>
  <c r="R2613" i="3"/>
  <c r="R2601" i="3"/>
  <c r="R2589" i="3"/>
  <c r="R2577" i="3"/>
  <c r="R2565" i="3"/>
  <c r="R2553" i="3"/>
  <c r="R2541" i="3"/>
  <c r="R2529" i="3"/>
  <c r="R2517" i="3"/>
  <c r="R2505" i="3"/>
  <c r="R2493" i="3"/>
  <c r="R2481" i="3"/>
  <c r="R2469" i="3"/>
  <c r="R2457" i="3"/>
  <c r="R2445" i="3"/>
  <c r="R2433" i="3"/>
  <c r="R2421" i="3"/>
  <c r="R2409" i="3"/>
  <c r="R2397" i="3"/>
  <c r="R2385" i="3"/>
  <c r="R2373" i="3"/>
  <c r="R2361" i="3"/>
  <c r="R2349" i="3"/>
  <c r="R2337" i="3"/>
  <c r="R2325" i="3"/>
  <c r="R2313" i="3"/>
  <c r="R2301" i="3"/>
  <c r="R2289" i="3"/>
  <c r="R2277" i="3"/>
  <c r="R2265" i="3"/>
  <c r="R2253" i="3"/>
  <c r="R2241" i="3"/>
  <c r="R2229" i="3"/>
  <c r="R2217" i="3"/>
  <c r="R2205" i="3"/>
  <c r="R2193" i="3"/>
  <c r="R2181" i="3"/>
  <c r="R2169" i="3"/>
  <c r="R2157" i="3"/>
  <c r="R2145" i="3"/>
  <c r="R2133" i="3"/>
  <c r="R2121" i="3"/>
  <c r="R2109" i="3"/>
  <c r="R2097" i="3"/>
  <c r="R2085" i="3"/>
  <c r="R2073" i="3"/>
  <c r="R2061" i="3"/>
  <c r="R2049" i="3"/>
  <c r="R2037" i="3"/>
  <c r="R2025" i="3"/>
  <c r="R2013" i="3"/>
  <c r="R2001" i="3"/>
  <c r="R1989" i="3"/>
  <c r="R1977" i="3"/>
  <c r="R1965" i="3"/>
  <c r="R1953" i="3"/>
  <c r="R1941" i="3"/>
  <c r="R1929" i="3"/>
  <c r="R1917" i="3"/>
  <c r="R1905" i="3"/>
  <c r="R1893" i="3"/>
  <c r="R1881" i="3"/>
  <c r="R1869" i="3"/>
  <c r="R1857" i="3"/>
  <c r="R1845" i="3"/>
  <c r="R1833" i="3"/>
  <c r="R1821" i="3"/>
  <c r="R1809" i="3"/>
  <c r="R1797" i="3"/>
  <c r="R1785" i="3"/>
  <c r="R1773" i="3"/>
  <c r="R1761" i="3"/>
  <c r="R1749" i="3"/>
  <c r="R1737" i="3"/>
  <c r="R1725" i="3"/>
  <c r="R1713" i="3"/>
  <c r="R1701" i="3"/>
  <c r="R1689" i="3"/>
  <c r="R1677" i="3"/>
  <c r="R1665" i="3"/>
  <c r="R1653" i="3"/>
  <c r="R1641" i="3"/>
  <c r="R1629" i="3"/>
  <c r="R1617" i="3"/>
  <c r="R1605" i="3"/>
  <c r="R1593" i="3"/>
  <c r="R1581" i="3"/>
  <c r="R1569" i="3"/>
  <c r="R1557" i="3"/>
  <c r="R1545" i="3"/>
  <c r="R1533" i="3"/>
  <c r="R1521" i="3"/>
  <c r="R1509" i="3"/>
  <c r="R1497" i="3"/>
  <c r="R1485" i="3"/>
  <c r="R1473" i="3"/>
  <c r="R1461" i="3"/>
  <c r="R1449" i="3"/>
  <c r="R1437" i="3"/>
  <c r="R1425" i="3"/>
  <c r="R1413" i="3"/>
  <c r="R1401" i="3"/>
  <c r="R1389" i="3"/>
  <c r="R1377" i="3"/>
  <c r="R1365" i="3"/>
  <c r="R1353" i="3"/>
  <c r="R1341" i="3"/>
  <c r="R1329" i="3"/>
  <c r="R1317" i="3"/>
  <c r="R1305" i="3"/>
  <c r="R1293" i="3"/>
  <c r="R1281" i="3"/>
  <c r="R1269" i="3"/>
  <c r="R1257" i="3"/>
  <c r="R1245" i="3"/>
  <c r="R1233" i="3"/>
  <c r="R1221" i="3"/>
  <c r="R1209" i="3"/>
  <c r="R1197" i="3"/>
  <c r="R1185" i="3"/>
  <c r="R1173" i="3"/>
  <c r="R1161" i="3"/>
  <c r="R1149" i="3"/>
  <c r="R1137" i="3"/>
  <c r="R1125" i="3"/>
  <c r="R1113" i="3"/>
  <c r="R1101" i="3"/>
  <c r="R1089" i="3"/>
  <c r="R1077" i="3"/>
  <c r="R1065" i="3"/>
  <c r="R1053" i="3"/>
  <c r="R1041" i="3"/>
  <c r="R1029" i="3"/>
  <c r="R1017" i="3"/>
  <c r="R1005" i="3"/>
  <c r="R993" i="3"/>
  <c r="L981" i="3"/>
  <c r="R981" i="3" s="1"/>
  <c r="L969" i="3"/>
  <c r="R969" i="3" s="1"/>
  <c r="L957" i="3"/>
  <c r="R957" i="3" s="1"/>
  <c r="L945" i="3"/>
  <c r="R945" i="3" s="1"/>
  <c r="L933" i="3"/>
  <c r="R933" i="3" s="1"/>
  <c r="L921" i="3"/>
  <c r="R921" i="3" s="1"/>
  <c r="L909" i="3"/>
  <c r="R909" i="3" s="1"/>
  <c r="L897" i="3"/>
  <c r="R897" i="3" s="1"/>
  <c r="L885" i="3"/>
  <c r="R885" i="3" s="1"/>
  <c r="L873" i="3"/>
  <c r="R873" i="3" s="1"/>
  <c r="L861" i="3"/>
  <c r="R861" i="3" s="1"/>
  <c r="L849" i="3"/>
  <c r="R849" i="3" s="1"/>
  <c r="L837" i="3"/>
  <c r="R837" i="3" s="1"/>
  <c r="L825" i="3"/>
  <c r="R825" i="3" s="1"/>
  <c r="L813" i="3"/>
  <c r="R813" i="3" s="1"/>
  <c r="L801" i="3"/>
  <c r="R801" i="3" s="1"/>
  <c r="L789" i="3"/>
  <c r="R789" i="3" s="1"/>
  <c r="L777" i="3"/>
  <c r="R777" i="3" s="1"/>
  <c r="L765" i="3"/>
  <c r="R765" i="3" s="1"/>
  <c r="L753" i="3"/>
  <c r="R753" i="3" s="1"/>
  <c r="L741" i="3"/>
  <c r="R741" i="3" s="1"/>
  <c r="L729" i="3"/>
  <c r="R729" i="3" s="1"/>
  <c r="L717" i="3"/>
  <c r="R717" i="3" s="1"/>
  <c r="L705" i="3"/>
  <c r="R705" i="3" s="1"/>
  <c r="R693" i="3"/>
  <c r="R681" i="3"/>
  <c r="R669" i="3"/>
  <c r="R657" i="3"/>
  <c r="R645" i="3"/>
  <c r="R633" i="3"/>
  <c r="R621" i="3"/>
  <c r="R609" i="3"/>
  <c r="R597" i="3"/>
  <c r="R585" i="3"/>
  <c r="R573" i="3"/>
  <c r="R561" i="3"/>
  <c r="R549" i="3"/>
  <c r="R537" i="3"/>
  <c r="R525" i="3"/>
  <c r="R513" i="3"/>
  <c r="R501" i="3"/>
  <c r="R489" i="3"/>
  <c r="R477" i="3"/>
  <c r="R465" i="3"/>
  <c r="R453" i="3"/>
  <c r="R441" i="3"/>
  <c r="R429" i="3"/>
  <c r="R417" i="3"/>
  <c r="R405" i="3"/>
  <c r="R393" i="3"/>
  <c r="R381" i="3"/>
  <c r="R369" i="3"/>
  <c r="R357" i="3"/>
  <c r="R345" i="3"/>
  <c r="R333" i="3"/>
  <c r="R321" i="3"/>
  <c r="R309" i="3"/>
  <c r="R297" i="3"/>
  <c r="R285" i="3"/>
  <c r="R273" i="3"/>
  <c r="R261" i="3"/>
  <c r="R249" i="3"/>
  <c r="R237" i="3"/>
  <c r="R225" i="3"/>
  <c r="R213" i="3"/>
  <c r="R201" i="3"/>
  <c r="R189" i="3"/>
  <c r="R177" i="3"/>
  <c r="R165" i="3"/>
  <c r="R153" i="3"/>
  <c r="R141" i="3"/>
  <c r="R129" i="3"/>
  <c r="R117" i="3"/>
  <c r="R105" i="3"/>
  <c r="R93" i="3"/>
  <c r="R81" i="3"/>
  <c r="R69" i="3"/>
  <c r="R57" i="3"/>
  <c r="R45" i="3"/>
  <c r="R33" i="3"/>
  <c r="R21" i="3"/>
  <c r="R9" i="3"/>
  <c r="K2009" i="3"/>
  <c r="Q2009" i="3" s="1"/>
  <c r="K1997" i="3"/>
  <c r="Q1997" i="3" s="1"/>
  <c r="K1985" i="3"/>
  <c r="Q1985" i="3" s="1"/>
  <c r="K1973" i="3"/>
  <c r="Q1973" i="3" s="1"/>
  <c r="K1961" i="3"/>
  <c r="Q1961" i="3" s="1"/>
  <c r="K1949" i="3"/>
  <c r="Q1949" i="3" s="1"/>
  <c r="K1937" i="3"/>
  <c r="Q1937" i="3" s="1"/>
  <c r="K1925" i="3"/>
  <c r="Q1925" i="3" s="1"/>
  <c r="K1913" i="3"/>
  <c r="Q1913" i="3" s="1"/>
  <c r="K1901" i="3"/>
  <c r="Q1901" i="3" s="1"/>
  <c r="K1889" i="3"/>
  <c r="Q1889" i="3" s="1"/>
  <c r="K1877" i="3"/>
  <c r="Q1877" i="3" s="1"/>
  <c r="K1865" i="3"/>
  <c r="Q1865" i="3" s="1"/>
  <c r="K1853" i="3"/>
  <c r="Q1853" i="3" s="1"/>
  <c r="K1841" i="3"/>
  <c r="Q1841" i="3" s="1"/>
  <c r="K1829" i="3"/>
  <c r="Q1829" i="3" s="1"/>
  <c r="K1817" i="3"/>
  <c r="Q1817" i="3" s="1"/>
  <c r="K1805" i="3"/>
  <c r="Q1805" i="3" s="1"/>
  <c r="K1793" i="3"/>
  <c r="Q1793" i="3" s="1"/>
  <c r="K1781" i="3"/>
  <c r="Q1781" i="3" s="1"/>
  <c r="K1769" i="3"/>
  <c r="Q1769" i="3" s="1"/>
  <c r="K1757" i="3"/>
  <c r="Q1757" i="3" s="1"/>
  <c r="K1745" i="3"/>
  <c r="Q1745" i="3" s="1"/>
  <c r="K1733" i="3"/>
  <c r="Q1733" i="3" s="1"/>
  <c r="K1721" i="3"/>
  <c r="Q1721" i="3" s="1"/>
  <c r="K1709" i="3"/>
  <c r="Q1709" i="3" s="1"/>
  <c r="K1697" i="3"/>
  <c r="Q1697" i="3" s="1"/>
  <c r="K1685" i="3"/>
  <c r="Q1685" i="3" s="1"/>
  <c r="K1673" i="3"/>
  <c r="Q1673" i="3" s="1"/>
  <c r="K1661" i="3"/>
  <c r="Q1661" i="3" s="1"/>
  <c r="K1649" i="3"/>
  <c r="Q1649" i="3" s="1"/>
  <c r="K1637" i="3"/>
  <c r="Q1637" i="3" s="1"/>
  <c r="K1625" i="3"/>
  <c r="Q1625" i="3" s="1"/>
  <c r="K1613" i="3"/>
  <c r="Q1613" i="3" s="1"/>
  <c r="K1601" i="3"/>
  <c r="Q1601" i="3" s="1"/>
  <c r="K1589" i="3"/>
  <c r="Q1589" i="3" s="1"/>
  <c r="K1577" i="3"/>
  <c r="Q1577" i="3" s="1"/>
  <c r="K1565" i="3"/>
  <c r="Q1565" i="3" s="1"/>
  <c r="K1553" i="3"/>
  <c r="Q1553" i="3" s="1"/>
  <c r="K1541" i="3"/>
  <c r="Q1541" i="3" s="1"/>
  <c r="K1529" i="3"/>
  <c r="Q1529" i="3" s="1"/>
  <c r="K1517" i="3"/>
  <c r="Q1517" i="3" s="1"/>
  <c r="K1505" i="3"/>
  <c r="Q1505" i="3" s="1"/>
  <c r="K1493" i="3"/>
  <c r="Q1493" i="3" s="1"/>
  <c r="K1481" i="3"/>
  <c r="Q1481" i="3" s="1"/>
  <c r="K1469" i="3"/>
  <c r="Q1469" i="3" s="1"/>
  <c r="K1457" i="3"/>
  <c r="Q1457" i="3" s="1"/>
  <c r="K1445" i="3"/>
  <c r="Q1445" i="3" s="1"/>
  <c r="K1433" i="3"/>
  <c r="Q1433" i="3" s="1"/>
  <c r="K1421" i="3"/>
  <c r="Q1421" i="3" s="1"/>
  <c r="K1409" i="3"/>
  <c r="Q1409" i="3" s="1"/>
  <c r="K1397" i="3"/>
  <c r="Q1397" i="3" s="1"/>
  <c r="K1385" i="3"/>
  <c r="Q1385" i="3" s="1"/>
  <c r="K1373" i="3"/>
  <c r="Q1373" i="3" s="1"/>
  <c r="K1361" i="3"/>
  <c r="Q1361" i="3" s="1"/>
  <c r="K1349" i="3"/>
  <c r="Q1349" i="3" s="1"/>
  <c r="K1337" i="3"/>
  <c r="Q1337" i="3" s="1"/>
  <c r="K1325" i="3"/>
  <c r="Q1325" i="3" s="1"/>
  <c r="K1313" i="3"/>
  <c r="Q1313" i="3" s="1"/>
  <c r="K1301" i="3"/>
  <c r="Q1301" i="3" s="1"/>
  <c r="K1289" i="3"/>
  <c r="Q1289" i="3" s="1"/>
  <c r="K1277" i="3"/>
  <c r="Q1277" i="3" s="1"/>
  <c r="K1265" i="3"/>
  <c r="Q1265" i="3" s="1"/>
  <c r="K1253" i="3"/>
  <c r="Q1253" i="3" s="1"/>
  <c r="K1241" i="3"/>
  <c r="Q1241" i="3" s="1"/>
  <c r="K1229" i="3"/>
  <c r="Q1229" i="3" s="1"/>
  <c r="K1217" i="3"/>
  <c r="Q1217" i="3" s="1"/>
  <c r="K1205" i="3"/>
  <c r="Q1205" i="3" s="1"/>
  <c r="K1193" i="3"/>
  <c r="Q1193" i="3" s="1"/>
  <c r="K1181" i="3"/>
  <c r="Q1181" i="3" s="1"/>
  <c r="K1169" i="3"/>
  <c r="Q1169" i="3" s="1"/>
  <c r="K1157" i="3"/>
  <c r="Q1157" i="3" s="1"/>
  <c r="K1145" i="3"/>
  <c r="Q1145" i="3" s="1"/>
  <c r="K1133" i="3"/>
  <c r="Q1133" i="3" s="1"/>
  <c r="K1121" i="3"/>
  <c r="Q1121" i="3" s="1"/>
  <c r="K1109" i="3"/>
  <c r="Q1109" i="3" s="1"/>
  <c r="K1097" i="3"/>
  <c r="Q1097" i="3" s="1"/>
  <c r="K1085" i="3"/>
  <c r="Q1085" i="3" s="1"/>
  <c r="K1073" i="3"/>
  <c r="Q1073" i="3" s="1"/>
  <c r="K1061" i="3"/>
  <c r="Q1061" i="3" s="1"/>
  <c r="K1049" i="3"/>
  <c r="Q1049" i="3" s="1"/>
  <c r="K1037" i="3"/>
  <c r="Q1037" i="3" s="1"/>
  <c r="K1025" i="3"/>
  <c r="Q1025" i="3" s="1"/>
  <c r="K1013" i="3"/>
  <c r="Q1013" i="3" s="1"/>
  <c r="K1001" i="3"/>
  <c r="Q1001" i="3" s="1"/>
  <c r="K989" i="3"/>
  <c r="Q989" i="3" s="1"/>
  <c r="K977" i="3"/>
  <c r="Q977" i="3" s="1"/>
  <c r="K965" i="3"/>
  <c r="Q965" i="3" s="1"/>
  <c r="K953" i="3"/>
  <c r="Q953" i="3" s="1"/>
  <c r="K941" i="3"/>
  <c r="Q941" i="3" s="1"/>
  <c r="K929" i="3"/>
  <c r="Q929" i="3" s="1"/>
  <c r="K917" i="3"/>
  <c r="Q917" i="3" s="1"/>
  <c r="K905" i="3"/>
  <c r="Q905" i="3" s="1"/>
  <c r="K893" i="3"/>
  <c r="Q893" i="3" s="1"/>
  <c r="K881" i="3"/>
  <c r="Q881" i="3" s="1"/>
  <c r="K869" i="3"/>
  <c r="Q869" i="3" s="1"/>
  <c r="K857" i="3"/>
  <c r="Q857" i="3" s="1"/>
  <c r="K845" i="3"/>
  <c r="Q845" i="3" s="1"/>
  <c r="K833" i="3"/>
  <c r="Q833" i="3" s="1"/>
  <c r="K821" i="3"/>
  <c r="Q821" i="3" s="1"/>
  <c r="K809" i="3"/>
  <c r="Q809" i="3" s="1"/>
  <c r="K797" i="3"/>
  <c r="Q797" i="3" s="1"/>
  <c r="K785" i="3"/>
  <c r="Q785" i="3" s="1"/>
  <c r="K773" i="3"/>
  <c r="Q773" i="3" s="1"/>
  <c r="K761" i="3"/>
  <c r="Q761" i="3" s="1"/>
  <c r="K749" i="3"/>
  <c r="Q749" i="3" s="1"/>
  <c r="K737" i="3"/>
  <c r="Q737" i="3" s="1"/>
  <c r="K725" i="3"/>
  <c r="Q725" i="3" s="1"/>
  <c r="K713" i="3"/>
  <c r="Q713" i="3" s="1"/>
  <c r="K701" i="3"/>
  <c r="Q701" i="3" s="1"/>
  <c r="K689" i="3"/>
  <c r="Q689" i="3" s="1"/>
  <c r="K677" i="3"/>
  <c r="Q677" i="3" s="1"/>
  <c r="K665" i="3"/>
  <c r="Q665" i="3" s="1"/>
  <c r="K653" i="3"/>
  <c r="Q653" i="3" s="1"/>
  <c r="K641" i="3"/>
  <c r="Q641" i="3" s="1"/>
  <c r="K629" i="3"/>
  <c r="Q629" i="3" s="1"/>
  <c r="K617" i="3"/>
  <c r="Q617" i="3" s="1"/>
  <c r="K605" i="3"/>
  <c r="Q605" i="3" s="1"/>
  <c r="K593" i="3"/>
  <c r="Q593" i="3" s="1"/>
  <c r="K581" i="3"/>
  <c r="Q581" i="3" s="1"/>
  <c r="K569" i="3"/>
  <c r="Q569" i="3" s="1"/>
  <c r="K557" i="3"/>
  <c r="Q557" i="3" s="1"/>
  <c r="K545" i="3"/>
  <c r="Q545" i="3" s="1"/>
  <c r="K533" i="3"/>
  <c r="Q533" i="3" s="1"/>
  <c r="K521" i="3"/>
  <c r="Q521" i="3" s="1"/>
  <c r="K509" i="3"/>
  <c r="Q509" i="3" s="1"/>
  <c r="K497" i="3"/>
  <c r="Q497" i="3" s="1"/>
  <c r="K485" i="3"/>
  <c r="Q485" i="3" s="1"/>
  <c r="K473" i="3"/>
  <c r="Q473" i="3" s="1"/>
  <c r="K461" i="3"/>
  <c r="Q461" i="3" s="1"/>
  <c r="K449" i="3"/>
  <c r="Q449" i="3" s="1"/>
  <c r="K437" i="3"/>
  <c r="Q437" i="3" s="1"/>
  <c r="K425" i="3"/>
  <c r="Q425" i="3" s="1"/>
  <c r="K413" i="3"/>
  <c r="Q413" i="3" s="1"/>
  <c r="K401" i="3"/>
  <c r="Q401" i="3" s="1"/>
  <c r="K389" i="3"/>
  <c r="Q389" i="3" s="1"/>
  <c r="K377" i="3"/>
  <c r="Q377" i="3" s="1"/>
  <c r="K365" i="3"/>
  <c r="Q365" i="3" s="1"/>
  <c r="K353" i="3"/>
  <c r="Q353" i="3" s="1"/>
  <c r="K341" i="3"/>
  <c r="Q341" i="3" s="1"/>
  <c r="K329" i="3"/>
  <c r="Q329" i="3" s="1"/>
  <c r="K317" i="3"/>
  <c r="Q317" i="3" s="1"/>
  <c r="K305" i="3"/>
  <c r="Q305" i="3" s="1"/>
  <c r="K293" i="3"/>
  <c r="Q293" i="3" s="1"/>
  <c r="K281" i="3"/>
  <c r="Q281" i="3" s="1"/>
  <c r="K269" i="3"/>
  <c r="Q269" i="3" s="1"/>
  <c r="K257" i="3"/>
  <c r="Q257" i="3" s="1"/>
  <c r="K245" i="3"/>
  <c r="Q245" i="3" s="1"/>
  <c r="K233" i="3"/>
  <c r="Q233" i="3" s="1"/>
  <c r="K221" i="3"/>
  <c r="Q221" i="3" s="1"/>
  <c r="K209" i="3"/>
  <c r="Q209" i="3" s="1"/>
  <c r="K197" i="3"/>
  <c r="Q197" i="3" s="1"/>
  <c r="K185" i="3"/>
  <c r="Q185" i="3" s="1"/>
  <c r="K173" i="3"/>
  <c r="Q173" i="3" s="1"/>
  <c r="K161" i="3"/>
  <c r="Q161" i="3" s="1"/>
  <c r="K149" i="3"/>
  <c r="Q149" i="3" s="1"/>
  <c r="K137" i="3"/>
  <c r="Q137" i="3" s="1"/>
  <c r="K125" i="3"/>
  <c r="Q125" i="3" s="1"/>
  <c r="K113" i="3"/>
  <c r="Q113" i="3" s="1"/>
  <c r="K101" i="3"/>
  <c r="Q101" i="3" s="1"/>
  <c r="K89" i="3"/>
  <c r="Q89" i="3" s="1"/>
  <c r="K77" i="3"/>
  <c r="Q77" i="3" s="1"/>
  <c r="K65" i="3"/>
  <c r="Q65" i="3" s="1"/>
  <c r="K53" i="3"/>
  <c r="Q53" i="3" s="1"/>
  <c r="K41" i="3"/>
  <c r="Q41" i="3" s="1"/>
  <c r="K29" i="3"/>
  <c r="Q29" i="3" s="1"/>
  <c r="K17" i="3"/>
  <c r="Q17" i="3" s="1"/>
  <c r="K5" i="3"/>
  <c r="Q5" i="3" s="1"/>
  <c r="L4028" i="3"/>
  <c r="R4028" i="3" s="1"/>
  <c r="L4016" i="3"/>
  <c r="R4016" i="3" s="1"/>
  <c r="L4004" i="3"/>
  <c r="R4004" i="3" s="1"/>
  <c r="L3992" i="3"/>
  <c r="R3992" i="3" s="1"/>
  <c r="L3980" i="3"/>
  <c r="R3980" i="3" s="1"/>
  <c r="L3968" i="3"/>
  <c r="R3968" i="3" s="1"/>
  <c r="L3956" i="3"/>
  <c r="R3956" i="3" s="1"/>
  <c r="L3944" i="3"/>
  <c r="R3944" i="3" s="1"/>
  <c r="L3932" i="3"/>
  <c r="R3932" i="3" s="1"/>
  <c r="L3920" i="3"/>
  <c r="R3920" i="3" s="1"/>
  <c r="L3908" i="3"/>
  <c r="R3908" i="3" s="1"/>
  <c r="L3896" i="3"/>
  <c r="R3896" i="3" s="1"/>
  <c r="L3884" i="3"/>
  <c r="R3884" i="3" s="1"/>
  <c r="L3872" i="3"/>
  <c r="R3872" i="3" s="1"/>
  <c r="L3860" i="3"/>
  <c r="R3860" i="3" s="1"/>
  <c r="L3848" i="3"/>
  <c r="R3848" i="3" s="1"/>
  <c r="L3836" i="3"/>
  <c r="R3836" i="3" s="1"/>
  <c r="L3824" i="3"/>
  <c r="R3824" i="3" s="1"/>
  <c r="L3812" i="3"/>
  <c r="R3812" i="3" s="1"/>
  <c r="L3800" i="3"/>
  <c r="R3800" i="3" s="1"/>
  <c r="L3788" i="3"/>
  <c r="R3788" i="3" s="1"/>
  <c r="L3776" i="3"/>
  <c r="R3776" i="3" s="1"/>
  <c r="L3764" i="3"/>
  <c r="R3764" i="3" s="1"/>
  <c r="L3752" i="3"/>
  <c r="R3752" i="3" s="1"/>
  <c r="L3740" i="3"/>
  <c r="R3740" i="3" s="1"/>
  <c r="L3728" i="3"/>
  <c r="R3728" i="3" s="1"/>
  <c r="L3716" i="3"/>
  <c r="R3716" i="3" s="1"/>
  <c r="L3704" i="3"/>
  <c r="R3704" i="3" s="1"/>
  <c r="L3692" i="3"/>
  <c r="R3692" i="3" s="1"/>
  <c r="L3680" i="3"/>
  <c r="R3680" i="3" s="1"/>
  <c r="L3668" i="3"/>
  <c r="R3668" i="3" s="1"/>
  <c r="L3656" i="3"/>
  <c r="R3656" i="3" s="1"/>
  <c r="L3644" i="3"/>
  <c r="R3644" i="3" s="1"/>
  <c r="L3632" i="3"/>
  <c r="R3632" i="3" s="1"/>
  <c r="L3620" i="3"/>
  <c r="R3620" i="3" s="1"/>
  <c r="L3608" i="3"/>
  <c r="R3608" i="3" s="1"/>
  <c r="L3596" i="3"/>
  <c r="R3596" i="3" s="1"/>
  <c r="L3584" i="3"/>
  <c r="R3584" i="3" s="1"/>
  <c r="L3572" i="3"/>
  <c r="R3572" i="3" s="1"/>
  <c r="L3560" i="3"/>
  <c r="R3560" i="3" s="1"/>
  <c r="L3548" i="3"/>
  <c r="R3548" i="3" s="1"/>
  <c r="L3536" i="3"/>
  <c r="R3536" i="3" s="1"/>
  <c r="L3524" i="3"/>
  <c r="R3524" i="3" s="1"/>
  <c r="L3512" i="3"/>
  <c r="R3512" i="3" s="1"/>
  <c r="L3500" i="3"/>
  <c r="R3500" i="3" s="1"/>
  <c r="L3488" i="3"/>
  <c r="R3488" i="3" s="1"/>
  <c r="L3476" i="3"/>
  <c r="R3476" i="3" s="1"/>
  <c r="L3464" i="3"/>
  <c r="R3464" i="3" s="1"/>
  <c r="L3452" i="3"/>
  <c r="R3452" i="3" s="1"/>
  <c r="L3440" i="3"/>
  <c r="R3440" i="3" s="1"/>
  <c r="L3428" i="3"/>
  <c r="R3428" i="3" s="1"/>
  <c r="L3416" i="3"/>
  <c r="R3416" i="3" s="1"/>
  <c r="L3404" i="3"/>
  <c r="R3404" i="3" s="1"/>
  <c r="L3392" i="3"/>
  <c r="R3392" i="3" s="1"/>
  <c r="L3380" i="3"/>
  <c r="R3380" i="3" s="1"/>
  <c r="L3368" i="3"/>
  <c r="R3368" i="3" s="1"/>
  <c r="L3356" i="3"/>
  <c r="R3356" i="3" s="1"/>
  <c r="L3344" i="3"/>
  <c r="R3344" i="3" s="1"/>
  <c r="L3332" i="3"/>
  <c r="R3332" i="3" s="1"/>
  <c r="L3320" i="3"/>
  <c r="R3320" i="3" s="1"/>
  <c r="L3308" i="3"/>
  <c r="R3308" i="3" s="1"/>
  <c r="L3296" i="3"/>
  <c r="R3296" i="3" s="1"/>
  <c r="L3284" i="3"/>
  <c r="R3284" i="3" s="1"/>
  <c r="L3272" i="3"/>
  <c r="R3272" i="3" s="1"/>
  <c r="L3260" i="3"/>
  <c r="R3260" i="3" s="1"/>
  <c r="L3248" i="3"/>
  <c r="R3248" i="3" s="1"/>
  <c r="L3236" i="3"/>
  <c r="R3236" i="3" s="1"/>
  <c r="L3224" i="3"/>
  <c r="R3224" i="3" s="1"/>
  <c r="L3212" i="3"/>
  <c r="R3212" i="3" s="1"/>
  <c r="L3200" i="3"/>
  <c r="R3200" i="3" s="1"/>
  <c r="L3188" i="3"/>
  <c r="R3188" i="3" s="1"/>
  <c r="L3176" i="3"/>
  <c r="R3176" i="3" s="1"/>
  <c r="L3164" i="3"/>
  <c r="R3164" i="3" s="1"/>
  <c r="L3152" i="3"/>
  <c r="R3152" i="3" s="1"/>
  <c r="L3140" i="3"/>
  <c r="R3140" i="3" s="1"/>
  <c r="L3128" i="3"/>
  <c r="R3128" i="3" s="1"/>
  <c r="L3116" i="3"/>
  <c r="R3116" i="3" s="1"/>
  <c r="L3104" i="3"/>
  <c r="R3104" i="3" s="1"/>
  <c r="L3092" i="3"/>
  <c r="R3092" i="3" s="1"/>
  <c r="L3080" i="3"/>
  <c r="R3080" i="3" s="1"/>
  <c r="L3068" i="3"/>
  <c r="R3068" i="3" s="1"/>
  <c r="L3056" i="3"/>
  <c r="R3056" i="3" s="1"/>
  <c r="L3044" i="3"/>
  <c r="R3044" i="3" s="1"/>
  <c r="L3032" i="3"/>
  <c r="R3032" i="3" s="1"/>
  <c r="L3020" i="3"/>
  <c r="R3020" i="3" s="1"/>
  <c r="L3008" i="3"/>
  <c r="R3008" i="3" s="1"/>
  <c r="L2996" i="3"/>
  <c r="R2996" i="3" s="1"/>
  <c r="L2984" i="3"/>
  <c r="R2984" i="3" s="1"/>
  <c r="L2972" i="3"/>
  <c r="R2972" i="3" s="1"/>
  <c r="L2960" i="3"/>
  <c r="R2960" i="3" s="1"/>
  <c r="L2948" i="3"/>
  <c r="R2948" i="3" s="1"/>
  <c r="L2936" i="3"/>
  <c r="R2936" i="3" s="1"/>
  <c r="L2924" i="3"/>
  <c r="R2924" i="3" s="1"/>
  <c r="L2912" i="3"/>
  <c r="R2912" i="3" s="1"/>
  <c r="L2900" i="3"/>
  <c r="R2900" i="3" s="1"/>
  <c r="L2888" i="3"/>
  <c r="R2888" i="3" s="1"/>
  <c r="L2876" i="3"/>
  <c r="R2876" i="3" s="1"/>
  <c r="L2864" i="3"/>
  <c r="R2864" i="3" s="1"/>
  <c r="L2852" i="3"/>
  <c r="R2852" i="3" s="1"/>
  <c r="L2840" i="3"/>
  <c r="R2840" i="3" s="1"/>
  <c r="L2828" i="3"/>
  <c r="R2828" i="3" s="1"/>
  <c r="L2816" i="3"/>
  <c r="R2816" i="3" s="1"/>
  <c r="L2804" i="3"/>
  <c r="R2804" i="3" s="1"/>
  <c r="L2792" i="3"/>
  <c r="R2792" i="3" s="1"/>
  <c r="L2780" i="3"/>
  <c r="R2780" i="3" s="1"/>
  <c r="L2768" i="3"/>
  <c r="R2768" i="3" s="1"/>
  <c r="L2756" i="3"/>
  <c r="R2756" i="3" s="1"/>
  <c r="L2744" i="3"/>
  <c r="R2744" i="3" s="1"/>
  <c r="L2732" i="3"/>
  <c r="R2732" i="3" s="1"/>
  <c r="L2720" i="3"/>
  <c r="R2720" i="3" s="1"/>
  <c r="L2708" i="3"/>
  <c r="R2708" i="3" s="1"/>
  <c r="L2696" i="3"/>
  <c r="R2696" i="3" s="1"/>
  <c r="L2684" i="3"/>
  <c r="R2684" i="3" s="1"/>
  <c r="L2672" i="3"/>
  <c r="R2672" i="3" s="1"/>
  <c r="L2660" i="3"/>
  <c r="R2660" i="3" s="1"/>
  <c r="L2648" i="3"/>
  <c r="R2648" i="3" s="1"/>
  <c r="L2636" i="3"/>
  <c r="R2636" i="3" s="1"/>
  <c r="L2624" i="3"/>
  <c r="R2624" i="3" s="1"/>
  <c r="L2612" i="3"/>
  <c r="R2612" i="3" s="1"/>
  <c r="L2600" i="3"/>
  <c r="R2600" i="3" s="1"/>
  <c r="L2588" i="3"/>
  <c r="R2588" i="3" s="1"/>
  <c r="L2576" i="3"/>
  <c r="R2576" i="3" s="1"/>
  <c r="L2564" i="3"/>
  <c r="R2564" i="3" s="1"/>
  <c r="L2552" i="3"/>
  <c r="R2552" i="3" s="1"/>
  <c r="L2540" i="3"/>
  <c r="R2540" i="3" s="1"/>
  <c r="L2528" i="3"/>
  <c r="R2528" i="3" s="1"/>
  <c r="L2516" i="3"/>
  <c r="R2516" i="3" s="1"/>
  <c r="L2504" i="3"/>
  <c r="R2504" i="3" s="1"/>
  <c r="L2492" i="3"/>
  <c r="R2492" i="3" s="1"/>
  <c r="L2480" i="3"/>
  <c r="R2480" i="3" s="1"/>
  <c r="L2468" i="3"/>
  <c r="R2468" i="3" s="1"/>
  <c r="L2456" i="3"/>
  <c r="R2456" i="3" s="1"/>
  <c r="L2444" i="3"/>
  <c r="R2444" i="3" s="1"/>
  <c r="L2432" i="3"/>
  <c r="R2432" i="3" s="1"/>
  <c r="L2420" i="3"/>
  <c r="R2420" i="3" s="1"/>
  <c r="L2408" i="3"/>
  <c r="R2408" i="3" s="1"/>
  <c r="L2396" i="3"/>
  <c r="R2396" i="3" s="1"/>
  <c r="L2384" i="3"/>
  <c r="R2384" i="3" s="1"/>
  <c r="L2372" i="3"/>
  <c r="R2372" i="3" s="1"/>
  <c r="L2360" i="3"/>
  <c r="R2360" i="3" s="1"/>
  <c r="L2348" i="3"/>
  <c r="R2348" i="3" s="1"/>
  <c r="L2336" i="3"/>
  <c r="R2336" i="3" s="1"/>
  <c r="L2324" i="3"/>
  <c r="R2324" i="3" s="1"/>
  <c r="L2312" i="3"/>
  <c r="R2312" i="3" s="1"/>
  <c r="L2300" i="3"/>
  <c r="R2300" i="3" s="1"/>
  <c r="L2288" i="3"/>
  <c r="R2288" i="3" s="1"/>
  <c r="L2276" i="3"/>
  <c r="R2276" i="3" s="1"/>
  <c r="L2264" i="3"/>
  <c r="R2264" i="3" s="1"/>
  <c r="L2252" i="3"/>
  <c r="R2252" i="3" s="1"/>
  <c r="L2240" i="3"/>
  <c r="R2240" i="3" s="1"/>
  <c r="L2228" i="3"/>
  <c r="R2228" i="3" s="1"/>
  <c r="L2216" i="3"/>
  <c r="R2216" i="3" s="1"/>
  <c r="L2204" i="3"/>
  <c r="R2204" i="3" s="1"/>
  <c r="L2192" i="3"/>
  <c r="R2192" i="3" s="1"/>
  <c r="L2180" i="3"/>
  <c r="R2180" i="3" s="1"/>
  <c r="L2168" i="3"/>
  <c r="R2168" i="3" s="1"/>
  <c r="L2156" i="3"/>
  <c r="R2156" i="3" s="1"/>
  <c r="L2144" i="3"/>
  <c r="R2144" i="3" s="1"/>
  <c r="L2132" i="3"/>
  <c r="R2132" i="3" s="1"/>
  <c r="L2120" i="3"/>
  <c r="R2120" i="3" s="1"/>
  <c r="L2108" i="3"/>
  <c r="R2108" i="3" s="1"/>
  <c r="L2096" i="3"/>
  <c r="R2096" i="3" s="1"/>
  <c r="L2084" i="3"/>
  <c r="R2084" i="3" s="1"/>
  <c r="L2072" i="3"/>
  <c r="R2072" i="3" s="1"/>
  <c r="L2060" i="3"/>
  <c r="R2060" i="3" s="1"/>
  <c r="L2048" i="3"/>
  <c r="R2048" i="3" s="1"/>
  <c r="L2036" i="3"/>
  <c r="R2036" i="3" s="1"/>
  <c r="L2024" i="3"/>
  <c r="R2024" i="3" s="1"/>
  <c r="L2012" i="3"/>
  <c r="R2012" i="3" s="1"/>
  <c r="L2000" i="3"/>
  <c r="R2000" i="3" s="1"/>
  <c r="L1988" i="3"/>
  <c r="R1988" i="3" s="1"/>
  <c r="L1976" i="3"/>
  <c r="R1976" i="3" s="1"/>
  <c r="L1964" i="3"/>
  <c r="R1964" i="3" s="1"/>
  <c r="L1952" i="3"/>
  <c r="R1952" i="3" s="1"/>
  <c r="L1940" i="3"/>
  <c r="R1940" i="3" s="1"/>
  <c r="L1928" i="3"/>
  <c r="R1928" i="3" s="1"/>
  <c r="L1916" i="3"/>
  <c r="R1916" i="3" s="1"/>
  <c r="L1904" i="3"/>
  <c r="R1904" i="3" s="1"/>
  <c r="L1892" i="3"/>
  <c r="R1892" i="3" s="1"/>
  <c r="L1880" i="3"/>
  <c r="R1880" i="3" s="1"/>
  <c r="L1868" i="3"/>
  <c r="R1868" i="3" s="1"/>
  <c r="L1856" i="3"/>
  <c r="R1856" i="3" s="1"/>
  <c r="L1844" i="3"/>
  <c r="R1844" i="3" s="1"/>
  <c r="L1832" i="3"/>
  <c r="R1832" i="3" s="1"/>
  <c r="L1820" i="3"/>
  <c r="R1820" i="3" s="1"/>
  <c r="L1808" i="3"/>
  <c r="R1808" i="3" s="1"/>
  <c r="L1796" i="3"/>
  <c r="R1796" i="3" s="1"/>
  <c r="L1784" i="3"/>
  <c r="R1784" i="3" s="1"/>
  <c r="L1772" i="3"/>
  <c r="R1772" i="3" s="1"/>
  <c r="L1760" i="3"/>
  <c r="R1760" i="3" s="1"/>
  <c r="L1748" i="3"/>
  <c r="R1748" i="3" s="1"/>
  <c r="L1736" i="3"/>
  <c r="R1736" i="3" s="1"/>
  <c r="L1724" i="3"/>
  <c r="R1724" i="3" s="1"/>
  <c r="L1712" i="3"/>
  <c r="R1712" i="3" s="1"/>
  <c r="L1700" i="3"/>
  <c r="R1700" i="3" s="1"/>
  <c r="L1688" i="3"/>
  <c r="R1688" i="3" s="1"/>
  <c r="L1676" i="3"/>
  <c r="R1676" i="3" s="1"/>
  <c r="L1664" i="3"/>
  <c r="R1664" i="3" s="1"/>
  <c r="L1652" i="3"/>
  <c r="R1652" i="3" s="1"/>
  <c r="L1640" i="3"/>
  <c r="R1640" i="3" s="1"/>
  <c r="L1628" i="3"/>
  <c r="R1628" i="3" s="1"/>
  <c r="L1616" i="3"/>
  <c r="R1616" i="3" s="1"/>
  <c r="L1604" i="3"/>
  <c r="R1604" i="3" s="1"/>
  <c r="L1592" i="3"/>
  <c r="R1592" i="3" s="1"/>
  <c r="L1580" i="3"/>
  <c r="R1580" i="3" s="1"/>
  <c r="L1568" i="3"/>
  <c r="R1568" i="3" s="1"/>
  <c r="L1556" i="3"/>
  <c r="R1556" i="3" s="1"/>
  <c r="L1544" i="3"/>
  <c r="R1544" i="3" s="1"/>
  <c r="L1532" i="3"/>
  <c r="R1532" i="3" s="1"/>
  <c r="L1520" i="3"/>
  <c r="R1520" i="3" s="1"/>
  <c r="L1508" i="3"/>
  <c r="R1508" i="3" s="1"/>
  <c r="L1496" i="3"/>
  <c r="R1496" i="3" s="1"/>
  <c r="L1484" i="3"/>
  <c r="R1484" i="3" s="1"/>
  <c r="L1472" i="3"/>
  <c r="R1472" i="3" s="1"/>
  <c r="L1460" i="3"/>
  <c r="R1460" i="3" s="1"/>
  <c r="L1448" i="3"/>
  <c r="R1448" i="3" s="1"/>
  <c r="L1436" i="3"/>
  <c r="R1436" i="3" s="1"/>
  <c r="L1424" i="3"/>
  <c r="R1424" i="3" s="1"/>
  <c r="L1412" i="3"/>
  <c r="R1412" i="3" s="1"/>
  <c r="L1400" i="3"/>
  <c r="R1400" i="3" s="1"/>
  <c r="L1388" i="3"/>
  <c r="R1388" i="3" s="1"/>
  <c r="L1376" i="3"/>
  <c r="R1376" i="3" s="1"/>
  <c r="L1364" i="3"/>
  <c r="R1364" i="3" s="1"/>
  <c r="L1352" i="3"/>
  <c r="R1352" i="3" s="1"/>
  <c r="L1340" i="3"/>
  <c r="R1340" i="3" s="1"/>
  <c r="L1328" i="3"/>
  <c r="R1328" i="3" s="1"/>
  <c r="L1316" i="3"/>
  <c r="R1316" i="3" s="1"/>
  <c r="L1304" i="3"/>
  <c r="R1304" i="3" s="1"/>
  <c r="L1292" i="3"/>
  <c r="R1292" i="3" s="1"/>
  <c r="L1280" i="3"/>
  <c r="R1280" i="3" s="1"/>
  <c r="L1268" i="3"/>
  <c r="R1268" i="3" s="1"/>
  <c r="L1256" i="3"/>
  <c r="R1256" i="3" s="1"/>
  <c r="L1244" i="3"/>
  <c r="R1244" i="3" s="1"/>
  <c r="L1232" i="3"/>
  <c r="R1232" i="3" s="1"/>
  <c r="L1220" i="3"/>
  <c r="R1220" i="3" s="1"/>
  <c r="L1208" i="3"/>
  <c r="R1208" i="3" s="1"/>
  <c r="L1196" i="3"/>
  <c r="R1196" i="3" s="1"/>
  <c r="L1184" i="3"/>
  <c r="R1184" i="3" s="1"/>
  <c r="L1172" i="3"/>
  <c r="R1172" i="3" s="1"/>
  <c r="L1160" i="3"/>
  <c r="R1160" i="3" s="1"/>
  <c r="L1148" i="3"/>
  <c r="R1148" i="3" s="1"/>
  <c r="L1136" i="3"/>
  <c r="R1136" i="3" s="1"/>
  <c r="L1124" i="3"/>
  <c r="R1124" i="3" s="1"/>
  <c r="L1112" i="3"/>
  <c r="R1112" i="3" s="1"/>
  <c r="L1100" i="3"/>
  <c r="R1100" i="3" s="1"/>
  <c r="L1088" i="3"/>
  <c r="R1088" i="3" s="1"/>
  <c r="L1076" i="3"/>
  <c r="R1076" i="3" s="1"/>
  <c r="L1064" i="3"/>
  <c r="R1064" i="3" s="1"/>
  <c r="L1052" i="3"/>
  <c r="R1052" i="3" s="1"/>
  <c r="L1040" i="3"/>
  <c r="R1040" i="3" s="1"/>
  <c r="L1028" i="3"/>
  <c r="R1028" i="3" s="1"/>
  <c r="L1016" i="3"/>
  <c r="R1016" i="3" s="1"/>
  <c r="L1004" i="3"/>
  <c r="R1004" i="3" s="1"/>
  <c r="L992" i="3"/>
  <c r="R992" i="3" s="1"/>
  <c r="L980" i="3"/>
  <c r="R980" i="3" s="1"/>
  <c r="L968" i="3"/>
  <c r="R968" i="3" s="1"/>
  <c r="L956" i="3"/>
  <c r="R956" i="3" s="1"/>
  <c r="L944" i="3"/>
  <c r="R944" i="3" s="1"/>
  <c r="L932" i="3"/>
  <c r="R932" i="3" s="1"/>
  <c r="L920" i="3"/>
  <c r="R920" i="3" s="1"/>
  <c r="L908" i="3"/>
  <c r="R908" i="3" s="1"/>
  <c r="L896" i="3"/>
  <c r="R896" i="3" s="1"/>
  <c r="L884" i="3"/>
  <c r="R884" i="3" s="1"/>
  <c r="L872" i="3"/>
  <c r="R872" i="3" s="1"/>
  <c r="L860" i="3"/>
  <c r="R860" i="3" s="1"/>
  <c r="L848" i="3"/>
  <c r="R848" i="3" s="1"/>
  <c r="L836" i="3"/>
  <c r="R836" i="3" s="1"/>
  <c r="L824" i="3"/>
  <c r="R824" i="3" s="1"/>
  <c r="L812" i="3"/>
  <c r="R812" i="3" s="1"/>
  <c r="L800" i="3"/>
  <c r="R800" i="3" s="1"/>
  <c r="L788" i="3"/>
  <c r="R788" i="3" s="1"/>
  <c r="L776" i="3"/>
  <c r="R776" i="3" s="1"/>
  <c r="L764" i="3"/>
  <c r="R764" i="3" s="1"/>
  <c r="L752" i="3"/>
  <c r="R752" i="3" s="1"/>
  <c r="L740" i="3"/>
  <c r="R740" i="3" s="1"/>
  <c r="L728" i="3"/>
  <c r="R728" i="3" s="1"/>
  <c r="L716" i="3"/>
  <c r="R716" i="3" s="1"/>
  <c r="L704" i="3"/>
  <c r="R704" i="3" s="1"/>
  <c r="L692" i="3"/>
  <c r="R692" i="3" s="1"/>
  <c r="L680" i="3"/>
  <c r="R680" i="3" s="1"/>
  <c r="L668" i="3"/>
  <c r="R668" i="3" s="1"/>
  <c r="L656" i="3"/>
  <c r="R656" i="3" s="1"/>
  <c r="L644" i="3"/>
  <c r="R644" i="3" s="1"/>
  <c r="L632" i="3"/>
  <c r="R632" i="3" s="1"/>
  <c r="L620" i="3"/>
  <c r="R620" i="3" s="1"/>
  <c r="L608" i="3"/>
  <c r="R608" i="3" s="1"/>
  <c r="L596" i="3"/>
  <c r="R596" i="3" s="1"/>
  <c r="L584" i="3"/>
  <c r="R584" i="3" s="1"/>
  <c r="L572" i="3"/>
  <c r="R572" i="3" s="1"/>
  <c r="L560" i="3"/>
  <c r="R560" i="3" s="1"/>
  <c r="L548" i="3"/>
  <c r="R548" i="3" s="1"/>
  <c r="L536" i="3"/>
  <c r="R536" i="3" s="1"/>
  <c r="L524" i="3"/>
  <c r="R524" i="3" s="1"/>
  <c r="L512" i="3"/>
  <c r="R512" i="3" s="1"/>
  <c r="L500" i="3"/>
  <c r="R500" i="3" s="1"/>
  <c r="L488" i="3"/>
  <c r="R488" i="3" s="1"/>
  <c r="L476" i="3"/>
  <c r="R476" i="3" s="1"/>
  <c r="L464" i="3"/>
  <c r="R464" i="3" s="1"/>
  <c r="L452" i="3"/>
  <c r="R452" i="3" s="1"/>
  <c r="L440" i="3"/>
  <c r="R440" i="3" s="1"/>
  <c r="L428" i="3"/>
  <c r="R428" i="3" s="1"/>
  <c r="L416" i="3"/>
  <c r="R416" i="3" s="1"/>
  <c r="L404" i="3"/>
  <c r="R404" i="3" s="1"/>
  <c r="L392" i="3"/>
  <c r="R392" i="3" s="1"/>
  <c r="L380" i="3"/>
  <c r="R380" i="3" s="1"/>
  <c r="L368" i="3"/>
  <c r="R368" i="3" s="1"/>
  <c r="L356" i="3"/>
  <c r="R356" i="3" s="1"/>
  <c r="L344" i="3"/>
  <c r="R344" i="3" s="1"/>
  <c r="L332" i="3"/>
  <c r="R332" i="3" s="1"/>
  <c r="L320" i="3"/>
  <c r="R320" i="3" s="1"/>
  <c r="L308" i="3"/>
  <c r="R308" i="3" s="1"/>
  <c r="L296" i="3"/>
  <c r="R296" i="3" s="1"/>
  <c r="L284" i="3"/>
  <c r="R284" i="3" s="1"/>
  <c r="L272" i="3"/>
  <c r="R272" i="3" s="1"/>
  <c r="L260" i="3"/>
  <c r="R260" i="3" s="1"/>
  <c r="L248" i="3"/>
  <c r="R248" i="3" s="1"/>
  <c r="L236" i="3"/>
  <c r="R236" i="3" s="1"/>
  <c r="L224" i="3"/>
  <c r="R224" i="3" s="1"/>
  <c r="L212" i="3"/>
  <c r="R212" i="3" s="1"/>
  <c r="L200" i="3"/>
  <c r="R200" i="3" s="1"/>
  <c r="L188" i="3"/>
  <c r="R188" i="3" s="1"/>
  <c r="L176" i="3"/>
  <c r="R176" i="3" s="1"/>
  <c r="L164" i="3"/>
  <c r="R164" i="3" s="1"/>
  <c r="L152" i="3"/>
  <c r="R152" i="3" s="1"/>
  <c r="L140" i="3"/>
  <c r="R140" i="3" s="1"/>
  <c r="L128" i="3"/>
  <c r="R128" i="3" s="1"/>
  <c r="L116" i="3"/>
  <c r="R116" i="3" s="1"/>
  <c r="L104" i="3"/>
  <c r="R104" i="3" s="1"/>
  <c r="L92" i="3"/>
  <c r="R92" i="3" s="1"/>
  <c r="L80" i="3"/>
  <c r="R80" i="3" s="1"/>
  <c r="L68" i="3"/>
  <c r="R68" i="3" s="1"/>
  <c r="L56" i="3"/>
  <c r="R56" i="3" s="1"/>
  <c r="L44" i="3"/>
  <c r="R44" i="3" s="1"/>
  <c r="L32" i="3"/>
  <c r="R32" i="3" s="1"/>
  <c r="L20" i="3"/>
  <c r="R20" i="3" s="1"/>
  <c r="L8" i="3"/>
  <c r="R8" i="3" s="1"/>
  <c r="R1315" i="3"/>
  <c r="R1303" i="3"/>
  <c r="R1291" i="3"/>
  <c r="R1279" i="3"/>
  <c r="R1267" i="3"/>
  <c r="R1255" i="3"/>
  <c r="R1243" i="3"/>
  <c r="R1231" i="3"/>
  <c r="R1219" i="3"/>
  <c r="R1207" i="3"/>
  <c r="R1195" i="3"/>
  <c r="R1183" i="3"/>
  <c r="R1171" i="3"/>
  <c r="R1159" i="3"/>
  <c r="R1147" i="3"/>
  <c r="R1135" i="3"/>
  <c r="R1123" i="3"/>
  <c r="R1111" i="3"/>
  <c r="R1099" i="3"/>
  <c r="R1087" i="3"/>
  <c r="R1075" i="3"/>
  <c r="R1063" i="3"/>
  <c r="R1051" i="3"/>
  <c r="R1039" i="3"/>
  <c r="R1027" i="3"/>
  <c r="R1015" i="3"/>
  <c r="R1003" i="3"/>
  <c r="R991" i="3"/>
  <c r="R979" i="3"/>
  <c r="R967" i="3"/>
  <c r="R955" i="3"/>
  <c r="R943" i="3"/>
  <c r="R931" i="3"/>
  <c r="R919" i="3"/>
  <c r="R907" i="3"/>
  <c r="R895" i="3"/>
  <c r="R883" i="3"/>
  <c r="R871" i="3"/>
  <c r="R859" i="3"/>
  <c r="R847" i="3"/>
  <c r="R835" i="3"/>
  <c r="R823" i="3"/>
  <c r="R811" i="3"/>
  <c r="R799" i="3"/>
  <c r="R787" i="3"/>
  <c r="R775" i="3"/>
  <c r="R763" i="3"/>
  <c r="R751" i="3"/>
  <c r="R739" i="3"/>
  <c r="R727" i="3"/>
  <c r="R715" i="3"/>
  <c r="R703" i="3"/>
  <c r="R691" i="3"/>
  <c r="R679" i="3"/>
  <c r="R667" i="3"/>
  <c r="R655" i="3"/>
  <c r="R643" i="3"/>
  <c r="R631" i="3"/>
  <c r="R619" i="3"/>
  <c r="R607" i="3"/>
  <c r="R595" i="3"/>
  <c r="R583" i="3"/>
  <c r="R571" i="3"/>
  <c r="R559" i="3"/>
  <c r="R547" i="3"/>
  <c r="R535" i="3"/>
  <c r="R523" i="3"/>
  <c r="R511" i="3"/>
  <c r="R499" i="3"/>
  <c r="R487" i="3"/>
  <c r="R475" i="3"/>
  <c r="R463" i="3"/>
  <c r="R451" i="3"/>
  <c r="R439" i="3"/>
  <c r="R427" i="3"/>
  <c r="R415" i="3"/>
  <c r="R403" i="3"/>
  <c r="R391" i="3"/>
  <c r="R379" i="3"/>
  <c r="R367" i="3"/>
  <c r="R355" i="3"/>
  <c r="R343" i="3"/>
  <c r="R331" i="3"/>
  <c r="R319" i="3"/>
  <c r="R307" i="3"/>
  <c r="R295" i="3"/>
  <c r="R283" i="3"/>
  <c r="R271" i="3"/>
  <c r="R259" i="3"/>
  <c r="R247" i="3"/>
  <c r="R235" i="3"/>
  <c r="R223" i="3"/>
  <c r="R211" i="3"/>
  <c r="R199" i="3"/>
  <c r="R187" i="3"/>
  <c r="R175" i="3"/>
  <c r="R163" i="3"/>
  <c r="R151" i="3"/>
  <c r="R139" i="3"/>
  <c r="R127" i="3"/>
  <c r="R115" i="3"/>
  <c r="R103" i="3"/>
  <c r="R91" i="3"/>
  <c r="R79" i="3"/>
  <c r="R67" i="3"/>
  <c r="R55" i="3"/>
  <c r="R43" i="3"/>
  <c r="R31" i="3"/>
  <c r="R19" i="3"/>
  <c r="R7" i="3"/>
  <c r="P3" i="3" l="1"/>
  <c r="W3" i="3"/>
  <c r="W10" i="3" s="1"/>
  <c r="W25" i="3" s="1"/>
  <c r="W29" i="3"/>
  <c r="O3" i="3"/>
  <c r="V3" i="3"/>
  <c r="V10" i="3" s="1"/>
  <c r="V25" i="3" s="1"/>
  <c r="V29" i="3"/>
  <c r="Q3" i="3"/>
  <c r="X3" i="3"/>
  <c r="X10" i="3" s="1"/>
  <c r="X29" i="3"/>
  <c r="V6" i="3"/>
  <c r="R3" i="3"/>
  <c r="Y3" i="3"/>
  <c r="Y10" i="3" s="1"/>
  <c r="Y25" i="3" s="1"/>
  <c r="Y29" i="3"/>
  <c r="Z21" i="3"/>
  <c r="W21" i="3" l="1"/>
  <c r="W14" i="3"/>
  <c r="Y21" i="3"/>
  <c r="Y14" i="3"/>
  <c r="X21" i="3"/>
  <c r="X14" i="3"/>
  <c r="X25" i="3"/>
  <c r="V14" i="3"/>
  <c r="V21" i="3"/>
</calcChain>
</file>

<file path=xl/sharedStrings.xml><?xml version="1.0" encoding="utf-8"?>
<sst xmlns="http://schemas.openxmlformats.org/spreadsheetml/2006/main" count="238" uniqueCount="26">
  <si>
    <t>Date</t>
  </si>
  <si>
    <t>Price</t>
  </si>
  <si>
    <t>null</t>
  </si>
  <si>
    <t>Adj Close</t>
  </si>
  <si>
    <t>Return</t>
  </si>
  <si>
    <t>E (R )</t>
  </si>
  <si>
    <t xml:space="preserve">Average </t>
  </si>
  <si>
    <t>Var</t>
  </si>
  <si>
    <t>Covariance</t>
  </si>
  <si>
    <t>RF</t>
  </si>
  <si>
    <t>^GDAXI</t>
  </si>
  <si>
    <t>CON.DE</t>
  </si>
  <si>
    <t>DTE.DE</t>
  </si>
  <si>
    <t>MRK.DE</t>
  </si>
  <si>
    <t>VOW3.DE</t>
  </si>
  <si>
    <t>DATE</t>
  </si>
  <si>
    <t>Beta</t>
  </si>
  <si>
    <t>Average returns, %</t>
  </si>
  <si>
    <t>Annualized daily log returns</t>
  </si>
  <si>
    <t>Annualized daily excess returns</t>
  </si>
  <si>
    <t>Betas using the SML formula</t>
  </si>
  <si>
    <t>Betas using the characteristic line formula</t>
  </si>
  <si>
    <t>The variance of a market return</t>
  </si>
  <si>
    <t xml:space="preserve"> The Average excess returns for the individual stocks and market return, %</t>
  </si>
  <si>
    <t>The covariances of individual returns with the market return</t>
  </si>
  <si>
    <t>The CAPM predicted returns,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</si>
</sst>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0"/>
  </numFmts>
  <fonts count="19" x14ac:knownFonts="1">
    <font>
      <sz val="11"/>
      <color theme="1"/>
      <name val="Sylfaen"/>
      <family val="2"/>
      <scheme val="minor"/>
    </font>
    <font>
      <sz val="11"/>
      <color theme="1"/>
      <name val="Sylfaen"/>
      <family val="2"/>
      <scheme val="minor"/>
    </font>
    <font>
      <sz val="18"/>
      <color theme="3"/>
      <name val="Sylfaen"/>
      <family val="2"/>
      <scheme val="major"/>
    </font>
    <font>
      <b/>
      <sz val="15"/>
      <color theme="3"/>
      <name val="Sylfaen"/>
      <family val="2"/>
      <scheme val="minor"/>
    </font>
    <font>
      <b/>
      <sz val="13"/>
      <color theme="3"/>
      <name val="Sylfaen"/>
      <family val="2"/>
      <scheme val="minor"/>
    </font>
    <font>
      <b/>
      <sz val="11"/>
      <color theme="3"/>
      <name val="Sylfaen"/>
      <family val="2"/>
      <scheme val="minor"/>
    </font>
    <font>
      <sz val="11"/>
      <color rgb="FF006100"/>
      <name val="Sylfaen"/>
      <family val="2"/>
      <scheme val="minor"/>
    </font>
    <font>
      <sz val="11"/>
      <color rgb="FF9C0006"/>
      <name val="Sylfaen"/>
      <family val="2"/>
      <scheme val="minor"/>
    </font>
    <font>
      <sz val="11"/>
      <color rgb="FF9C6500"/>
      <name val="Sylfaen"/>
      <family val="2"/>
      <scheme val="minor"/>
    </font>
    <font>
      <sz val="11"/>
      <color rgb="FF3F3F76"/>
      <name val="Sylfaen"/>
      <family val="2"/>
      <scheme val="minor"/>
    </font>
    <font>
      <b/>
      <sz val="11"/>
      <color rgb="FF3F3F3F"/>
      <name val="Sylfaen"/>
      <family val="2"/>
      <scheme val="minor"/>
    </font>
    <font>
      <b/>
      <sz val="11"/>
      <color rgb="FFFA7D00"/>
      <name val="Sylfaen"/>
      <family val="2"/>
      <scheme val="minor"/>
    </font>
    <font>
      <sz val="11"/>
      <color rgb="FFFA7D00"/>
      <name val="Sylfaen"/>
      <family val="2"/>
      <scheme val="minor"/>
    </font>
    <font>
      <b/>
      <sz val="11"/>
      <color theme="0"/>
      <name val="Sylfaen"/>
      <family val="2"/>
      <scheme val="minor"/>
    </font>
    <font>
      <sz val="11"/>
      <color rgb="FFFF0000"/>
      <name val="Sylfaen"/>
      <family val="2"/>
      <scheme val="minor"/>
    </font>
    <font>
      <i/>
      <sz val="11"/>
      <color rgb="FF7F7F7F"/>
      <name val="Sylfaen"/>
      <family val="2"/>
      <scheme val="minor"/>
    </font>
    <font>
      <b/>
      <sz val="11"/>
      <color theme="1"/>
      <name val="Sylfaen"/>
      <family val="2"/>
      <scheme val="minor"/>
    </font>
    <font>
      <sz val="11"/>
      <color theme="0"/>
      <name val="Sylfaen"/>
      <family val="2"/>
      <scheme val="minor"/>
    </font>
    <font>
      <b/>
      <sz val="11"/>
      <color theme="1"/>
      <name val="Sylfaen"/>
      <family val="2"/>
      <charset val="20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50909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9">
    <xf numFmtId="0" fontId="0" fillId="0" borderId="0" xfId="0"/>
    <xf numFmtId="14" fontId="0" fillId="0" borderId="0" xfId="0" applyNumberFormat="1"/>
    <xf numFmtId="0" fontId="0" fillId="0" borderId="12" xfId="0" applyBorder="1"/>
    <xf numFmtId="0" fontId="0" fillId="0" borderId="14" xfId="0" applyBorder="1"/>
    <xf numFmtId="0" fontId="0" fillId="0" borderId="10" xfId="0" applyBorder="1"/>
    <xf numFmtId="0" fontId="16" fillId="0" borderId="10" xfId="0" applyFont="1" applyBorder="1"/>
    <xf numFmtId="0" fontId="0" fillId="0" borderId="19" xfId="0" applyBorder="1"/>
    <xf numFmtId="0" fontId="16" fillId="0" borderId="10" xfId="0" applyFont="1" applyBorder="1" applyAlignment="1">
      <alignment horizontal="left" vertical="center"/>
    </xf>
    <xf numFmtId="0" fontId="16" fillId="0" borderId="19" xfId="0" applyFont="1" applyBorder="1" applyAlignment="1">
      <alignment horizontal="left" vertical="center"/>
    </xf>
    <xf numFmtId="0" fontId="16" fillId="0" borderId="16" xfId="0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6" fillId="0" borderId="14" xfId="0" applyFont="1" applyBorder="1" applyAlignment="1">
      <alignment horizontal="left" vertical="center"/>
    </xf>
    <xf numFmtId="0" fontId="16" fillId="0" borderId="13" xfId="0" applyFont="1" applyBorder="1" applyAlignment="1">
      <alignment horizontal="left" vertical="center"/>
    </xf>
    <xf numFmtId="164" fontId="0" fillId="0" borderId="10" xfId="0" applyNumberFormat="1" applyBorder="1"/>
    <xf numFmtId="0" fontId="18" fillId="0" borderId="12" xfId="0" applyFont="1" applyBorder="1"/>
    <xf numFmtId="0" fontId="16" fillId="0" borderId="12" xfId="0" applyFont="1" applyBorder="1" applyAlignment="1">
      <alignment horizontal="center" vertical="top"/>
    </xf>
    <xf numFmtId="14" fontId="16" fillId="0" borderId="11" xfId="0" applyNumberFormat="1" applyFont="1" applyBorder="1" applyAlignment="1">
      <alignment horizontal="left"/>
    </xf>
    <xf numFmtId="0" fontId="16" fillId="0" borderId="19" xfId="0" applyFont="1" applyBorder="1" applyAlignment="1">
      <alignment horizontal="center" vertical="top"/>
    </xf>
    <xf numFmtId="0" fontId="18" fillId="0" borderId="14" xfId="0" applyFont="1" applyBorder="1"/>
    <xf numFmtId="165" fontId="0" fillId="0" borderId="10" xfId="0" applyNumberFormat="1" applyBorder="1"/>
    <xf numFmtId="0" fontId="18" fillId="33" borderId="10" xfId="0" applyFont="1" applyFill="1" applyBorder="1" applyAlignment="1">
      <alignment horizontal="left" vertical="center" indent="1"/>
    </xf>
    <xf numFmtId="0" fontId="16" fillId="0" borderId="15" xfId="0" applyFont="1" applyBorder="1" applyAlignment="1">
      <alignment horizontal="center" vertical="top"/>
    </xf>
    <xf numFmtId="0" fontId="16" fillId="0" borderId="18" xfId="0" applyFont="1" applyBorder="1" applyAlignment="1">
      <alignment horizontal="center" vertical="top"/>
    </xf>
    <xf numFmtId="0" fontId="16" fillId="0" borderId="17" xfId="0" applyFont="1" applyBorder="1" applyAlignment="1">
      <alignment horizontal="center" vertical="top"/>
    </xf>
    <xf numFmtId="0" fontId="18" fillId="0" borderId="15" xfId="0" applyFont="1" applyBorder="1" applyAlignment="1">
      <alignment horizontal="center"/>
    </xf>
    <xf numFmtId="0" fontId="18" fillId="0" borderId="18" xfId="0" applyFont="1" applyBorder="1" applyAlignment="1">
      <alignment horizontal="center"/>
    </xf>
    <xf numFmtId="0" fontId="18" fillId="0" borderId="17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E509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CAPM Expected Return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CALCULATIONS!$V$10:$Y$10</c:f>
              <c:numCache>
                <c:formatCode>General</c:formatCode>
                <c:ptCount val="4"/>
                <c:pt idx="0" formatCode="0.0000000">
                  <c:v>1.0961011536983338</c:v>
                </c:pt>
                <c:pt idx="1">
                  <c:v>0.60225044798510941</c:v>
                </c:pt>
                <c:pt idx="2">
                  <c:v>0.72438774425431651</c:v>
                </c:pt>
                <c:pt idx="3">
                  <c:v>1.1748718753505949</c:v>
                </c:pt>
              </c:numCache>
            </c:numRef>
          </c:xVal>
          <c:yVal>
            <c:numRef>
              <c:f>CALCULATIONS!$V$25:$Y$25</c:f>
              <c:numCache>
                <c:formatCode>General</c:formatCode>
                <c:ptCount val="4"/>
                <c:pt idx="0">
                  <c:v>6.6662033039952631</c:v>
                </c:pt>
                <c:pt idx="1">
                  <c:v>3.2049702687870347</c:v>
                </c:pt>
                <c:pt idx="2">
                  <c:v>4.0609893850652234</c:v>
                </c:pt>
                <c:pt idx="3">
                  <c:v>7.2182807250374026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35-482B-9230-5B6D82BA27DD}"/>
            </c:ext>
          </c:extLst>
        </c:ser>
        <c:ser>
          <c:idx val="1"/>
          <c:order val="1"/>
          <c:tx>
            <c:v>Expected Return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9490AA84-F04C-44EE-976D-10A357EC42F5}" type="CELLRANGE">
                      <a:rPr lang="ka-GE"/>
                      <a:pPr/>
                      <a:t>[CELLRANGE]</a:t>
                    </a:fld>
                    <a:endParaRPr lang="ka-G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4C35-482B-9230-5B6D82BA27D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7FDA860-150E-41AA-A13F-6D8321D94782}" type="CELLRANGE">
                      <a:rPr lang="ka-GE"/>
                      <a:pPr/>
                      <a:t>[CELLRANGE]</a:t>
                    </a:fld>
                    <a:endParaRPr lang="ka-G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4C35-482B-9230-5B6D82BA27D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EACACBD-8713-47B6-87B0-1040CCA126F9}" type="CELLRANGE">
                      <a:rPr lang="ka-GE"/>
                      <a:pPr/>
                      <a:t>[CELLRANGE]</a:t>
                    </a:fld>
                    <a:endParaRPr lang="ka-G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4C35-482B-9230-5B6D82BA27D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6310B0F-52C4-4466-8933-4747180E7EE2}" type="CELLRANGE">
                      <a:rPr lang="ka-GE"/>
                      <a:pPr/>
                      <a:t>[CELLRANGE]</a:t>
                    </a:fld>
                    <a:endParaRPr lang="ka-G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4C35-482B-9230-5B6D82BA27D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ka-GE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CALCULATIONS!$V$10:$Y$10</c:f>
              <c:numCache>
                <c:formatCode>General</c:formatCode>
                <c:ptCount val="4"/>
                <c:pt idx="0" formatCode="0.0000000">
                  <c:v>1.0961011536983338</c:v>
                </c:pt>
                <c:pt idx="1">
                  <c:v>0.60225044798510941</c:v>
                </c:pt>
                <c:pt idx="2">
                  <c:v>0.72438774425431651</c:v>
                </c:pt>
                <c:pt idx="3">
                  <c:v>1.1748718753505949</c:v>
                </c:pt>
              </c:numCache>
            </c:numRef>
          </c:xVal>
          <c:yVal>
            <c:numRef>
              <c:f>CALCULATIONS!$V$29:$Y$29</c:f>
              <c:numCache>
                <c:formatCode>General</c:formatCode>
                <c:ptCount val="4"/>
                <c:pt idx="0">
                  <c:v>12.605807838872922</c:v>
                </c:pt>
                <c:pt idx="1">
                  <c:v>13.358118163104281</c:v>
                </c:pt>
                <c:pt idx="2">
                  <c:v>6.7792855359177198</c:v>
                </c:pt>
                <c:pt idx="3">
                  <c:v>5.5191659630113241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CALCULATIONS!$V$28:$Y$28</c15:f>
                <c15:dlblRangeCache>
                  <c:ptCount val="4"/>
                  <c:pt idx="0">
                    <c:v>VOW3.DE</c:v>
                  </c:pt>
                  <c:pt idx="1">
                    <c:v>MRK.DE</c:v>
                  </c:pt>
                  <c:pt idx="2">
                    <c:v>DTE.DE</c:v>
                  </c:pt>
                  <c:pt idx="3">
                    <c:v>CON.DE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4C35-482B-9230-5B6D82BA2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254944"/>
        <c:axId val="1049250368"/>
      </c:scatterChart>
      <c:valAx>
        <c:axId val="1049254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a-GE"/>
          </a:p>
        </c:txPr>
        <c:crossAx val="1049250368"/>
        <c:crosses val="autoZero"/>
        <c:crossBetween val="midCat"/>
      </c:valAx>
      <c:valAx>
        <c:axId val="104925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a-GE"/>
          </a:p>
        </c:txPr>
        <c:crossAx val="1049254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a-G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14</xdr:row>
      <xdr:rowOff>9525</xdr:rowOff>
    </xdr:from>
    <xdr:to>
      <xdr:col>27</xdr:col>
      <xdr:colOff>9525</xdr:colOff>
      <xdr:row>17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2753975" y="2676525"/>
          <a:ext cx="4819650" cy="561975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latin typeface="+mn-lt"/>
              <a:cs typeface="Arial" panose="020B0604020202020204" pitchFamily="34" charset="0"/>
            </a:rPr>
            <a:t>There is </a:t>
          </a:r>
          <a:r>
            <a:rPr lang="en-US" sz="1200" b="1">
              <a:latin typeface="+mn-lt"/>
              <a:cs typeface="Arial" panose="020B0604020202020204" pitchFamily="34" charset="0"/>
            </a:rPr>
            <a:t>a slight difference </a:t>
          </a:r>
          <a:r>
            <a:rPr lang="en-US" sz="1200">
              <a:latin typeface="+mn-lt"/>
              <a:cs typeface="Arial" panose="020B0604020202020204" pitchFamily="34" charset="0"/>
            </a:rPr>
            <a:t>between betas for the individual stocks using the SML formula and the characteristic line formula.</a:t>
          </a:r>
        </a:p>
      </xdr:txBody>
    </xdr:sp>
    <xdr:clientData/>
  </xdr:twoCellAnchor>
  <xdr:twoCellAnchor>
    <xdr:from>
      <xdr:col>19</xdr:col>
      <xdr:colOff>600075</xdr:colOff>
      <xdr:row>44</xdr:row>
      <xdr:rowOff>9524</xdr:rowOff>
    </xdr:from>
    <xdr:to>
      <xdr:col>27</xdr:col>
      <xdr:colOff>9525</xdr:colOff>
      <xdr:row>49</xdr:row>
      <xdr:rowOff>190499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2744450" y="8391524"/>
          <a:ext cx="4829175" cy="1133475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/>
            <a:t>If the CAPM is the correct asset pricing model then all the expected</a:t>
          </a:r>
          <a:r>
            <a:rPr lang="en-US" sz="1200" baseline="0"/>
            <a:t> returns</a:t>
          </a:r>
          <a:r>
            <a:rPr lang="en-US" sz="1200"/>
            <a:t> are </a:t>
          </a:r>
          <a:r>
            <a:rPr lang="en-US" sz="1200" b="1"/>
            <a:t>overvalued</a:t>
          </a:r>
          <a:r>
            <a:rPr lang="en-US" sz="1200"/>
            <a:t> according to the CAPM, </a:t>
          </a:r>
          <a:r>
            <a:rPr lang="en-US" sz="1200" b="1"/>
            <a:t>except Continental </a:t>
          </a:r>
          <a:r>
            <a:rPr lang="en-US" sz="1200" b="0"/>
            <a:t>(which</a:t>
          </a:r>
          <a:r>
            <a:rPr lang="en-US" sz="1200" b="0" baseline="0"/>
            <a:t> is </a:t>
          </a:r>
          <a:r>
            <a:rPr lang="en-US" sz="1200" b="1" baseline="0"/>
            <a:t>undervalued</a:t>
          </a:r>
          <a:r>
            <a:rPr lang="en-US" sz="1200" b="0" baseline="0"/>
            <a:t>)</a:t>
          </a:r>
          <a:r>
            <a:rPr lang="en-US" sz="1200"/>
            <a:t>. Investors should</a:t>
          </a:r>
          <a:r>
            <a:rPr lang="en-US" sz="1200" baseline="0"/>
            <a:t> </a:t>
          </a:r>
          <a:r>
            <a:rPr lang="en-US" sz="1200"/>
            <a:t>purchase Continental</a:t>
          </a:r>
          <a:r>
            <a:rPr lang="en-US" sz="1200" baseline="0"/>
            <a:t> stocks </a:t>
          </a:r>
          <a:r>
            <a:rPr lang="en-US" sz="1200"/>
            <a:t>and avoid other three (or sell them if held in the current portfolio, or sell short if permitted).</a:t>
          </a:r>
        </a:p>
      </xdr:txBody>
    </xdr:sp>
    <xdr:clientData/>
  </xdr:twoCellAnchor>
  <xdr:twoCellAnchor>
    <xdr:from>
      <xdr:col>20</xdr:col>
      <xdr:colOff>4761</xdr:colOff>
      <xdr:row>29</xdr:row>
      <xdr:rowOff>9524</xdr:rowOff>
    </xdr:from>
    <xdr:to>
      <xdr:col>27</xdr:col>
      <xdr:colOff>19049</xdr:colOff>
      <xdr:row>44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036"/>
  <sheetViews>
    <sheetView tabSelected="1" topLeftCell="I1" zoomScaleNormal="100" workbookViewId="0">
      <selection activeCell="I1" sqref="I1:M1"/>
    </sheetView>
  </sheetViews>
  <sheetFormatPr defaultRowHeight="14.4" x14ac:dyDescent="0.3"/>
  <cols>
    <col min="1" max="1" width="11.44140625" bestFit="1" customWidth="1"/>
    <col min="2" max="3" width="11" bestFit="1" customWidth="1"/>
    <col min="4" max="4" width="10" bestFit="1" customWidth="1"/>
    <col min="5" max="5" width="11" bestFit="1" customWidth="1"/>
    <col min="6" max="6" width="12" bestFit="1" customWidth="1"/>
    <col min="7" max="7" width="6.6640625" bestFit="1" customWidth="1"/>
    <col min="21" max="22" width="10.6640625" customWidth="1"/>
    <col min="23" max="24" width="10.33203125" customWidth="1"/>
    <col min="25" max="25" width="10.5546875" customWidth="1"/>
    <col min="26" max="26" width="10.44140625" customWidth="1"/>
  </cols>
  <sheetData>
    <row r="1" spans="1:27" x14ac:dyDescent="0.3">
      <c r="A1" s="7" t="s">
        <v>15</v>
      </c>
      <c r="B1" s="8" t="s">
        <v>14</v>
      </c>
      <c r="C1" s="8" t="s">
        <v>13</v>
      </c>
      <c r="D1" s="8" t="s">
        <v>12</v>
      </c>
      <c r="E1" s="8" t="s">
        <v>11</v>
      </c>
      <c r="F1" s="19" t="s">
        <v>10</v>
      </c>
      <c r="G1" s="19" t="s">
        <v>9</v>
      </c>
      <c r="I1" s="23" t="s">
        <v>18</v>
      </c>
      <c r="J1" s="24"/>
      <c r="K1" s="24"/>
      <c r="L1" s="24"/>
      <c r="M1" s="25"/>
      <c r="O1" s="26" t="s">
        <v>19</v>
      </c>
      <c r="P1" s="27"/>
      <c r="Q1" s="27"/>
      <c r="R1" s="27"/>
      <c r="S1" s="28"/>
      <c r="U1" s="22" t="s">
        <v>24</v>
      </c>
      <c r="V1" s="22"/>
      <c r="W1" s="22"/>
      <c r="X1" s="22"/>
      <c r="Y1" s="22"/>
      <c r="Z1" s="22"/>
      <c r="AA1" s="22"/>
    </row>
    <row r="2" spans="1:27" x14ac:dyDescent="0.3">
      <c r="A2" s="18">
        <v>38644</v>
      </c>
      <c r="B2" s="6">
        <f>VLOOKUP(A2,'VOW3.DE'!$A$1:$B$5979,2,FALSE)</f>
        <v>23.8291</v>
      </c>
      <c r="C2" s="6">
        <f>VLOOKUP(A2,MRK.DE!$A$1:$B$5997,2,FALSE)</f>
        <v>26.079777</v>
      </c>
      <c r="D2" s="6">
        <f>VLOOKUP(A2,DTE.DE!$A$1:$B$6414,2,FALSE)</f>
        <v>5.7126409999999996</v>
      </c>
      <c r="E2" s="6">
        <f>VLOOKUP(A2,'CON.DE'!$A$1:$B$6394,2,FALSE)</f>
        <v>44.408371000000002</v>
      </c>
      <c r="F2" s="6">
        <f>VLOOKUP(A2,'^GDAXI'!$A$1:$B$8734,2,FALSE)</f>
        <v>4845.9799800000001</v>
      </c>
      <c r="G2" s="6">
        <f>VLOOKUP(A2,'Germany 3 Month Bond Yield Hist'!$A$1:$B$4551,2,FALSE)</f>
        <v>2.0459999999999998</v>
      </c>
      <c r="I2" s="8" t="s">
        <v>14</v>
      </c>
      <c r="J2" s="8" t="s">
        <v>13</v>
      </c>
      <c r="K2" s="8" t="s">
        <v>12</v>
      </c>
      <c r="L2" s="9" t="s">
        <v>11</v>
      </c>
      <c r="M2" s="19" t="s">
        <v>10</v>
      </c>
      <c r="O2" s="8" t="s">
        <v>14</v>
      </c>
      <c r="P2" s="8" t="s">
        <v>13</v>
      </c>
      <c r="Q2" s="8" t="s">
        <v>12</v>
      </c>
      <c r="R2" s="9" t="s">
        <v>11</v>
      </c>
      <c r="S2" s="19" t="s">
        <v>10</v>
      </c>
      <c r="U2" s="10"/>
      <c r="V2" s="13" t="s">
        <v>14</v>
      </c>
      <c r="W2" s="13" t="s">
        <v>13</v>
      </c>
      <c r="X2" s="13" t="s">
        <v>12</v>
      </c>
      <c r="Y2" s="14" t="s">
        <v>11</v>
      </c>
    </row>
    <row r="3" spans="1:27" x14ac:dyDescent="0.3">
      <c r="A3" s="18">
        <v>38645</v>
      </c>
      <c r="B3" s="3">
        <f>VLOOKUP(A3,'VOW3.DE'!$A$1:$B$5979,2,FALSE)</f>
        <v>23.842818999999999</v>
      </c>
      <c r="C3" s="3">
        <f>VLOOKUP(A3,MRK.DE!$A$1:$B$5997,2,FALSE)</f>
        <v>26.038195000000002</v>
      </c>
      <c r="D3" s="3">
        <f>VLOOKUP(A3,DTE.DE!$A$1:$B$6414,2,FALSE)</f>
        <v>5.7241669999999996</v>
      </c>
      <c r="E3" s="3">
        <f>VLOOKUP(A3,'CON.DE'!$A$1:$B$6394,2,FALSE)</f>
        <v>43.895068999999999</v>
      </c>
      <c r="F3" s="3">
        <f>VLOOKUP(A3,'^GDAXI'!$A$1:$B$8734,2,FALSE)</f>
        <v>4864.25</v>
      </c>
      <c r="G3" s="3">
        <f>VLOOKUP(A3,'Germany 3 Month Bond Yield Hist'!$A$1:$B$4551,2,FALSE)</f>
        <v>2.0449999999999999</v>
      </c>
      <c r="I3" s="6">
        <f>LN(B3/B2)*252*100</f>
        <v>14.504086128512149</v>
      </c>
      <c r="J3" s="6">
        <f t="shared" ref="J3:M3" si="0">LN(C3/C2)*252*100</f>
        <v>-40.211335250783065</v>
      </c>
      <c r="K3" s="6">
        <f t="shared" si="0"/>
        <v>50.793070642515424</v>
      </c>
      <c r="L3" s="6">
        <f t="shared" si="0"/>
        <v>-292.97513431800809</v>
      </c>
      <c r="M3" s="6">
        <f t="shared" si="0"/>
        <v>94.828865690405294</v>
      </c>
      <c r="O3" s="6">
        <f>I3-$G3</f>
        <v>12.459086128512149</v>
      </c>
      <c r="P3" s="6">
        <f t="shared" ref="P3:S3" si="1">J3-$G3</f>
        <v>-42.256335250783067</v>
      </c>
      <c r="Q3" s="6">
        <f t="shared" si="1"/>
        <v>48.748070642515422</v>
      </c>
      <c r="R3" s="6">
        <f t="shared" si="1"/>
        <v>-295.0201343180081</v>
      </c>
      <c r="S3" s="6">
        <f t="shared" si="1"/>
        <v>92.783865690405293</v>
      </c>
      <c r="U3" s="11" t="s">
        <v>8</v>
      </c>
      <c r="V3" s="12">
        <f>_xlfn.COVARIANCE.S(I3:I4036,$M$3:$M$4036)</f>
        <v>130448.72020785135</v>
      </c>
      <c r="W3" s="12">
        <f t="shared" ref="W3:Y3" si="2">_xlfn.COVARIANCE.S(J3:J4036,$M$3:$M$4036)</f>
        <v>71674.771912414682</v>
      </c>
      <c r="X3" s="12">
        <f t="shared" si="2"/>
        <v>86210.523411450326</v>
      </c>
      <c r="Y3" s="12">
        <f t="shared" si="2"/>
        <v>139823.34753555359</v>
      </c>
    </row>
    <row r="4" spans="1:27" x14ac:dyDescent="0.3">
      <c r="A4" s="18">
        <v>38646</v>
      </c>
      <c r="B4" s="3">
        <f>VLOOKUP(A4,'VOW3.DE'!$A$1:$B$5979,2,FALSE)</f>
        <v>23.465558999999999</v>
      </c>
      <c r="C4" s="3">
        <f>VLOOKUP(A4,MRK.DE!$A$1:$B$5997,2,FALSE)</f>
        <v>26.397269999999999</v>
      </c>
      <c r="D4" s="3">
        <f>VLOOKUP(A4,DTE.DE!$A$1:$B$6414,2,FALSE)</f>
        <v>5.7395350000000001</v>
      </c>
      <c r="E4" s="3">
        <f>VLOOKUP(A4,'CON.DE'!$A$1:$B$6394,2,FALSE)</f>
        <v>43.354004000000003</v>
      </c>
      <c r="F4" s="3">
        <f>VLOOKUP(A4,'^GDAXI'!$A$1:$B$8734,2,FALSE)</f>
        <v>4838.3999020000001</v>
      </c>
      <c r="G4" s="3">
        <f>VLOOKUP(A4,'Germany 3 Month Bond Yield Hist'!$A$1:$B$4551,2,FALSE)</f>
        <v>2.04</v>
      </c>
      <c r="I4" s="3">
        <f t="shared" ref="I4:I67" si="3">LN(B4/B3)*252*100</f>
        <v>-401.92261637358297</v>
      </c>
      <c r="J4" s="3">
        <f t="shared" ref="J4:J67" si="4">LN(C4/C3)*252*100</f>
        <v>345.14164975881022</v>
      </c>
      <c r="K4" s="3">
        <f t="shared" ref="K4:K67" si="5">LN(D4/D3)*252*100</f>
        <v>67.565230149360872</v>
      </c>
      <c r="L4" s="3">
        <f t="shared" ref="L4:L67" si="6">LN(E4/E3)*252*100</f>
        <v>-312.55375721324083</v>
      </c>
      <c r="M4" s="3">
        <f t="shared" ref="M4:M67" si="7">LN(F4/F3)*252*100</f>
        <v>-134.27754633609342</v>
      </c>
      <c r="O4" s="3">
        <f t="shared" ref="O4:O67" si="8">I4-$G4</f>
        <v>-403.96261637358299</v>
      </c>
      <c r="P4" s="3">
        <f t="shared" ref="P4:P67" si="9">J4-$G4</f>
        <v>343.1016497588102</v>
      </c>
      <c r="Q4" s="3">
        <f t="shared" ref="Q4:Q67" si="10">K4-$G4</f>
        <v>65.525230149360866</v>
      </c>
      <c r="R4" s="3">
        <f t="shared" ref="R4:R67" si="11">L4-$G4</f>
        <v>-314.59375721324085</v>
      </c>
      <c r="S4" s="3">
        <f t="shared" ref="S4:S67" si="12">M4-$G4</f>
        <v>-136.31754633609341</v>
      </c>
    </row>
    <row r="5" spans="1:27" x14ac:dyDescent="0.3">
      <c r="A5" s="18">
        <v>38649</v>
      </c>
      <c r="B5" s="3">
        <f>VLOOKUP(A5,'VOW3.DE'!$A$1:$B$5979,2,FALSE)</f>
        <v>23.678197999999998</v>
      </c>
      <c r="C5" s="3">
        <f>VLOOKUP(A5,MRK.DE!$A$1:$B$5997,2,FALSE)</f>
        <v>26.401046999999998</v>
      </c>
      <c r="D5" s="3">
        <f>VLOOKUP(A5,DTE.DE!$A$1:$B$6414,2,FALSE)</f>
        <v>5.7433769999999997</v>
      </c>
      <c r="E5" s="3">
        <f>VLOOKUP(A5,'CON.DE'!$A$1:$B$6394,2,FALSE)</f>
        <v>44.318199</v>
      </c>
      <c r="F5" s="3">
        <f>VLOOKUP(A5,'^GDAXI'!$A$1:$B$8734,2,FALSE)</f>
        <v>4901.7900390000004</v>
      </c>
      <c r="G5" s="3">
        <f>VLOOKUP(A5,'Germany 3 Month Bond Yield Hist'!$A$1:$B$4551,2,FALSE)</f>
        <v>2.0430000000000001</v>
      </c>
      <c r="I5" s="3">
        <f t="shared" si="3"/>
        <v>227.32762424219004</v>
      </c>
      <c r="J5" s="3">
        <f t="shared" si="4"/>
        <v>3.6054331111467914</v>
      </c>
      <c r="K5" s="3">
        <f t="shared" si="5"/>
        <v>16.863040248470153</v>
      </c>
      <c r="L5" s="3">
        <f t="shared" si="6"/>
        <v>554.30781576273512</v>
      </c>
      <c r="M5" s="3">
        <f t="shared" si="7"/>
        <v>328.01290650774348</v>
      </c>
      <c r="O5" s="3">
        <f t="shared" si="8"/>
        <v>225.28462424219003</v>
      </c>
      <c r="P5" s="3">
        <f t="shared" si="9"/>
        <v>1.5624331111467913</v>
      </c>
      <c r="Q5" s="3">
        <f t="shared" si="10"/>
        <v>14.820040248470153</v>
      </c>
      <c r="R5" s="3">
        <f t="shared" si="11"/>
        <v>552.26481576273511</v>
      </c>
      <c r="S5" s="3">
        <f t="shared" si="12"/>
        <v>325.96990650774347</v>
      </c>
      <c r="U5" s="22" t="s">
        <v>22</v>
      </c>
      <c r="V5" s="22"/>
      <c r="W5" s="22"/>
      <c r="X5" s="22"/>
      <c r="Y5" s="22"/>
      <c r="Z5" s="22"/>
      <c r="AA5" s="22"/>
    </row>
    <row r="6" spans="1:27" x14ac:dyDescent="0.3">
      <c r="A6" s="18">
        <v>38650</v>
      </c>
      <c r="B6" s="3">
        <f>VLOOKUP(A6,'VOW3.DE'!$A$1:$B$5979,2,FALSE)</f>
        <v>23.465558999999999</v>
      </c>
      <c r="C6" s="3">
        <f>VLOOKUP(A6,MRK.DE!$A$1:$B$5997,2,FALSE)</f>
        <v>25.720708999999999</v>
      </c>
      <c r="D6" s="3">
        <f>VLOOKUP(A6,DTE.DE!$A$1:$B$6414,2,FALSE)</f>
        <v>5.6972759999999996</v>
      </c>
      <c r="E6" s="3">
        <f>VLOOKUP(A6,'CON.DE'!$A$1:$B$6394,2,FALSE)</f>
        <v>43.506610999999999</v>
      </c>
      <c r="F6" s="3">
        <f>VLOOKUP(A6,'^GDAXI'!$A$1:$B$8734,2,FALSE)</f>
        <v>4872.9702150000003</v>
      </c>
      <c r="G6" s="3">
        <f>VLOOKUP(A6,'Germany 3 Month Bond Yield Hist'!$A$1:$B$4551,2,FALSE)</f>
        <v>2.0449999999999999</v>
      </c>
      <c r="I6" s="3">
        <f t="shared" si="3"/>
        <v>-227.32762424219044</v>
      </c>
      <c r="J6" s="3">
        <f t="shared" si="4"/>
        <v>-657.90152494604445</v>
      </c>
      <c r="K6" s="3">
        <f t="shared" si="5"/>
        <v>-203.09181442802674</v>
      </c>
      <c r="L6" s="3">
        <f t="shared" si="6"/>
        <v>-465.75904467877638</v>
      </c>
      <c r="M6" s="3">
        <f t="shared" si="7"/>
        <v>-148.59938257319425</v>
      </c>
      <c r="O6" s="3">
        <f t="shared" si="8"/>
        <v>-229.37262424219043</v>
      </c>
      <c r="P6" s="3">
        <f t="shared" si="9"/>
        <v>-659.94652494604441</v>
      </c>
      <c r="Q6" s="3">
        <f t="shared" si="10"/>
        <v>-205.13681442802672</v>
      </c>
      <c r="R6" s="3">
        <f t="shared" si="11"/>
        <v>-467.80404467877639</v>
      </c>
      <c r="S6" s="3">
        <f t="shared" si="12"/>
        <v>-150.64438257319424</v>
      </c>
      <c r="U6" s="5" t="s">
        <v>7</v>
      </c>
      <c r="V6" s="4">
        <f>_xlfn.VAR.S(M3:M4036)</f>
        <v>119011.57093732347</v>
      </c>
    </row>
    <row r="7" spans="1:27" x14ac:dyDescent="0.3">
      <c r="A7" s="18">
        <v>38651</v>
      </c>
      <c r="B7" s="3">
        <f>VLOOKUP(A7,'VOW3.DE'!$A$1:$B$5979,2,FALSE)</f>
        <v>23.890830999999999</v>
      </c>
      <c r="C7" s="3">
        <f>VLOOKUP(A7,MRK.DE!$A$1:$B$5997,2,FALSE)</f>
        <v>26.230967</v>
      </c>
      <c r="D7" s="3">
        <f>VLOOKUP(A7,DTE.DE!$A$1:$B$6414,2,FALSE)</f>
        <v>5.7318509999999998</v>
      </c>
      <c r="E7" s="3">
        <f>VLOOKUP(A7,'CON.DE'!$A$1:$B$6394,2,FALSE)</f>
        <v>44.394500999999998</v>
      </c>
      <c r="F7" s="3">
        <f>VLOOKUP(A7,'^GDAXI'!$A$1:$B$8734,2,FALSE)</f>
        <v>4900.7900390000004</v>
      </c>
      <c r="G7" s="3">
        <f>VLOOKUP(A7,'Germany 3 Month Bond Yield Hist'!$A$1:$B$4551,2,FALSE)</f>
        <v>2.0609999999999999</v>
      </c>
      <c r="I7" s="3">
        <f t="shared" si="3"/>
        <v>452.61653179879477</v>
      </c>
      <c r="J7" s="3">
        <f t="shared" si="4"/>
        <v>495.03369628683248</v>
      </c>
      <c r="K7" s="3">
        <f t="shared" si="5"/>
        <v>152.46880324653554</v>
      </c>
      <c r="L7" s="3">
        <f t="shared" si="6"/>
        <v>509.10821281704443</v>
      </c>
      <c r="M7" s="3">
        <f t="shared" si="7"/>
        <v>143.45787903292214</v>
      </c>
      <c r="O7" s="3">
        <f t="shared" si="8"/>
        <v>450.55553179879479</v>
      </c>
      <c r="P7" s="3">
        <f t="shared" si="9"/>
        <v>492.9726962868325</v>
      </c>
      <c r="Q7" s="3">
        <f t="shared" si="10"/>
        <v>150.40780324653554</v>
      </c>
      <c r="R7" s="3">
        <f t="shared" si="11"/>
        <v>507.04721281704445</v>
      </c>
      <c r="S7" s="3">
        <f t="shared" si="12"/>
        <v>141.39687903292213</v>
      </c>
    </row>
    <row r="8" spans="1:27" x14ac:dyDescent="0.3">
      <c r="A8" s="18">
        <v>38652</v>
      </c>
      <c r="B8" s="3">
        <f>VLOOKUP(A8,'VOW3.DE'!$A$1:$B$5979,2,FALSE)</f>
        <v>23.067722</v>
      </c>
      <c r="C8" s="3">
        <f>VLOOKUP(A8,MRK.DE!$A$1:$B$5997,2,FALSE)</f>
        <v>25.361639</v>
      </c>
      <c r="D8" s="3">
        <f>VLOOKUP(A8,DTE.DE!$A$1:$B$6414,2,FALSE)</f>
        <v>5.6242830000000001</v>
      </c>
      <c r="E8" s="3">
        <f>VLOOKUP(A8,'CON.DE'!$A$1:$B$6394,2,FALSE)</f>
        <v>43.076537999999999</v>
      </c>
      <c r="F8" s="3">
        <f>VLOOKUP(A8,'^GDAXI'!$A$1:$B$8734,2,FALSE)</f>
        <v>4806.0498049999997</v>
      </c>
      <c r="G8" s="3">
        <f>VLOOKUP(A8,'Germany 3 Month Bond Yield Hist'!$A$1:$B$4551,2,FALSE)</f>
        <v>2.0859999999999999</v>
      </c>
      <c r="I8" s="3">
        <f t="shared" si="3"/>
        <v>-883.52260434521259</v>
      </c>
      <c r="J8" s="3">
        <f t="shared" si="4"/>
        <v>-849.31314463349622</v>
      </c>
      <c r="K8" s="3">
        <f t="shared" si="5"/>
        <v>-477.41505616997915</v>
      </c>
      <c r="L8" s="3">
        <f t="shared" si="6"/>
        <v>-759.45551156061367</v>
      </c>
      <c r="M8" s="3">
        <f t="shared" si="7"/>
        <v>-491.92729035959059</v>
      </c>
      <c r="O8" s="3">
        <f t="shared" si="8"/>
        <v>-885.6086043452126</v>
      </c>
      <c r="P8" s="3">
        <f t="shared" si="9"/>
        <v>-851.39914463349623</v>
      </c>
      <c r="Q8" s="3">
        <f t="shared" si="10"/>
        <v>-479.50105616997917</v>
      </c>
      <c r="R8" s="3">
        <f t="shared" si="11"/>
        <v>-761.54151156061369</v>
      </c>
      <c r="S8" s="3">
        <f t="shared" si="12"/>
        <v>-494.0132903595906</v>
      </c>
      <c r="U8" s="22" t="s">
        <v>20</v>
      </c>
      <c r="V8" s="22"/>
      <c r="W8" s="22"/>
      <c r="X8" s="22"/>
      <c r="Y8" s="22"/>
      <c r="Z8" s="22"/>
      <c r="AA8" s="22"/>
    </row>
    <row r="9" spans="1:27" x14ac:dyDescent="0.3">
      <c r="A9" s="18">
        <v>38653</v>
      </c>
      <c r="B9" s="3">
        <f>VLOOKUP(A9,'VOW3.DE'!$A$1:$B$5979,2,FALSE)</f>
        <v>22.765915</v>
      </c>
      <c r="C9" s="3">
        <f>VLOOKUP(A9,MRK.DE!$A$1:$B$5997,2,FALSE)</f>
        <v>25.183992</v>
      </c>
      <c r="D9" s="3">
        <f>VLOOKUP(A9,DTE.DE!$A$1:$B$6414,2,FALSE)</f>
        <v>5.6588580000000004</v>
      </c>
      <c r="E9" s="3">
        <f>VLOOKUP(A9,'CON.DE'!$A$1:$B$6394,2,FALSE)</f>
        <v>43.159785999999997</v>
      </c>
      <c r="F9" s="3">
        <f>VLOOKUP(A9,'^GDAXI'!$A$1:$B$8734,2,FALSE)</f>
        <v>4825.6401370000003</v>
      </c>
      <c r="G9" s="3">
        <f>VLOOKUP(A9,'Germany 3 Month Bond Yield Hist'!$A$1:$B$4551,2,FALSE)</f>
        <v>2.1059999999999999</v>
      </c>
      <c r="I9" s="3">
        <f t="shared" si="3"/>
        <v>-331.88055001571405</v>
      </c>
      <c r="J9" s="3">
        <f t="shared" si="4"/>
        <v>-177.13589658015675</v>
      </c>
      <c r="K9" s="3">
        <f t="shared" si="5"/>
        <v>154.44152069804906</v>
      </c>
      <c r="L9" s="3">
        <f t="shared" si="6"/>
        <v>48.653517551583001</v>
      </c>
      <c r="M9" s="3">
        <f t="shared" si="7"/>
        <v>102.51099238936978</v>
      </c>
      <c r="O9" s="3">
        <f t="shared" si="8"/>
        <v>-333.98655001571404</v>
      </c>
      <c r="P9" s="3">
        <f t="shared" si="9"/>
        <v>-179.24189658015675</v>
      </c>
      <c r="Q9" s="3">
        <f t="shared" si="10"/>
        <v>152.33552069804907</v>
      </c>
      <c r="R9" s="3">
        <f t="shared" si="11"/>
        <v>46.547517551582999</v>
      </c>
      <c r="S9" s="3">
        <f t="shared" si="12"/>
        <v>100.40499238936978</v>
      </c>
      <c r="V9" s="13" t="s">
        <v>14</v>
      </c>
      <c r="W9" s="13" t="s">
        <v>13</v>
      </c>
      <c r="X9" s="13" t="s">
        <v>12</v>
      </c>
      <c r="Y9" s="14" t="s">
        <v>11</v>
      </c>
    </row>
    <row r="10" spans="1:27" x14ac:dyDescent="0.3">
      <c r="A10" s="18">
        <v>38656</v>
      </c>
      <c r="B10" s="3">
        <f>VLOOKUP(A10,'VOW3.DE'!$A$1:$B$5979,2,FALSE)</f>
        <v>23.252924</v>
      </c>
      <c r="C10" s="3">
        <f>VLOOKUP(A10,MRK.DE!$A$1:$B$5997,2,FALSE)</f>
        <v>26.079777</v>
      </c>
      <c r="D10" s="3">
        <f>VLOOKUP(A10,DTE.DE!$A$1:$B$6414,2,FALSE)</f>
        <v>5.6665419999999997</v>
      </c>
      <c r="E10" s="3">
        <f>VLOOKUP(A10,'CON.DE'!$A$1:$B$6394,2,FALSE)</f>
        <v>44.255768000000003</v>
      </c>
      <c r="F10" s="3">
        <f>VLOOKUP(A10,'^GDAXI'!$A$1:$B$8734,2,FALSE)</f>
        <v>4929.0698240000002</v>
      </c>
      <c r="G10" s="3">
        <f>VLOOKUP(A10,'Germany 3 Month Bond Yield Hist'!$A$1:$B$4551,2,FALSE)</f>
        <v>2.1379999999999999</v>
      </c>
      <c r="I10" s="3">
        <f t="shared" si="3"/>
        <v>533.39394297402998</v>
      </c>
      <c r="J10" s="3">
        <f t="shared" si="4"/>
        <v>880.78112225368932</v>
      </c>
      <c r="K10" s="3">
        <f t="shared" si="5"/>
        <v>34.195141842611733</v>
      </c>
      <c r="L10" s="3">
        <f t="shared" si="6"/>
        <v>631.92858519774222</v>
      </c>
      <c r="M10" s="3">
        <f t="shared" si="7"/>
        <v>534.41379703435689</v>
      </c>
      <c r="O10" s="3">
        <f t="shared" si="8"/>
        <v>531.25594297402995</v>
      </c>
      <c r="P10" s="3">
        <f t="shared" si="9"/>
        <v>878.64312225368928</v>
      </c>
      <c r="Q10" s="3">
        <f t="shared" si="10"/>
        <v>32.057141842611735</v>
      </c>
      <c r="R10" s="3">
        <f t="shared" si="11"/>
        <v>629.79058519774219</v>
      </c>
      <c r="S10" s="3">
        <f t="shared" si="12"/>
        <v>532.27579703435686</v>
      </c>
      <c r="U10" s="5" t="s">
        <v>16</v>
      </c>
      <c r="V10" s="21">
        <f>V3/$V$6</f>
        <v>1.0961011536983338</v>
      </c>
      <c r="W10" s="4">
        <f t="shared" ref="W10:Y10" si="13">W3/$V$6</f>
        <v>0.60225044798510941</v>
      </c>
      <c r="X10" s="4">
        <f t="shared" si="13"/>
        <v>0.72438774425431651</v>
      </c>
      <c r="Y10" s="4">
        <f t="shared" si="13"/>
        <v>1.1748718753505949</v>
      </c>
    </row>
    <row r="11" spans="1:27" x14ac:dyDescent="0.3">
      <c r="A11" s="18">
        <v>38657</v>
      </c>
      <c r="B11" s="3">
        <f>VLOOKUP(A11,'VOW3.DE'!$A$1:$B$5979,2,FALSE)</f>
        <v>23.150031999999999</v>
      </c>
      <c r="C11" s="3">
        <f>VLOOKUP(A11,MRK.DE!$A$1:$B$5997,2,FALSE)</f>
        <v>25.977723999999998</v>
      </c>
      <c r="D11" s="3">
        <f>VLOOKUP(A11,DTE.DE!$A$1:$B$6414,2,FALSE)</f>
        <v>5.5704979999999997</v>
      </c>
      <c r="E11" s="3">
        <f>VLOOKUP(A11,'CON.DE'!$A$1:$B$6394,2,FALSE)</f>
        <v>44.762149999999998</v>
      </c>
      <c r="F11" s="3">
        <f>VLOOKUP(A11,'^GDAXI'!$A$1:$B$8734,2,FALSE)</f>
        <v>4922.5498049999997</v>
      </c>
      <c r="G11" s="3">
        <f>VLOOKUP(A11,'Germany 3 Month Bond Yield Hist'!$A$1:$B$4551,2,FALSE)</f>
        <v>2.137</v>
      </c>
      <c r="I11" s="3">
        <f t="shared" si="3"/>
        <v>-111.75506359825332</v>
      </c>
      <c r="J11" s="3">
        <f t="shared" si="4"/>
        <v>-98.80377832624842</v>
      </c>
      <c r="K11" s="3">
        <f t="shared" si="5"/>
        <v>-430.7838611109035</v>
      </c>
      <c r="L11" s="3">
        <f t="shared" si="6"/>
        <v>286.70551578794152</v>
      </c>
      <c r="M11" s="3">
        <f t="shared" si="7"/>
        <v>-33.355835685186122</v>
      </c>
      <c r="O11" s="3">
        <f t="shared" si="8"/>
        <v>-113.89206359825332</v>
      </c>
      <c r="P11" s="3">
        <f t="shared" si="9"/>
        <v>-100.94077832624842</v>
      </c>
      <c r="Q11" s="3">
        <f t="shared" si="10"/>
        <v>-432.9208611109035</v>
      </c>
      <c r="R11" s="3">
        <f t="shared" si="11"/>
        <v>284.56851578794152</v>
      </c>
      <c r="S11" s="3">
        <f t="shared" si="12"/>
        <v>-35.492835685186122</v>
      </c>
    </row>
    <row r="12" spans="1:27" x14ac:dyDescent="0.3">
      <c r="A12" s="18">
        <v>38658</v>
      </c>
      <c r="B12" s="3">
        <f>VLOOKUP(A12,'VOW3.DE'!$A$1:$B$5979,2,FALSE)</f>
        <v>23.184332000000001</v>
      </c>
      <c r="C12" s="3">
        <f>VLOOKUP(A12,MRK.DE!$A$1:$B$5997,2,FALSE)</f>
        <v>26.809252000000001</v>
      </c>
      <c r="D12" s="3">
        <f>VLOOKUP(A12,DTE.DE!$A$1:$B$6414,2,FALSE)</f>
        <v>5.7126409999999996</v>
      </c>
      <c r="E12" s="3">
        <f>VLOOKUP(A12,'CON.DE'!$A$1:$B$6394,2,FALSE)</f>
        <v>45.927498</v>
      </c>
      <c r="F12" s="3">
        <f>VLOOKUP(A12,'^GDAXI'!$A$1:$B$8734,2,FALSE)</f>
        <v>4954.830078</v>
      </c>
      <c r="G12" s="3">
        <f>VLOOKUP(A12,'Germany 3 Month Bond Yield Hist'!$A$1:$B$4551,2,FALSE)</f>
        <v>2.1320000000000001</v>
      </c>
      <c r="I12" s="3">
        <f t="shared" si="3"/>
        <v>37.309680473451792</v>
      </c>
      <c r="J12" s="3">
        <f t="shared" si="4"/>
        <v>793.99278673275546</v>
      </c>
      <c r="K12" s="3">
        <f t="shared" si="5"/>
        <v>634.96392488137155</v>
      </c>
      <c r="L12" s="3">
        <f t="shared" si="6"/>
        <v>647.6678814069295</v>
      </c>
      <c r="M12" s="3">
        <f t="shared" si="7"/>
        <v>164.71286622829777</v>
      </c>
      <c r="O12" s="3">
        <f t="shared" si="8"/>
        <v>35.177680473451794</v>
      </c>
      <c r="P12" s="3">
        <f t="shared" si="9"/>
        <v>791.86078673275551</v>
      </c>
      <c r="Q12" s="3">
        <f t="shared" si="10"/>
        <v>632.83192488137161</v>
      </c>
      <c r="R12" s="3">
        <f t="shared" si="11"/>
        <v>645.53588140692955</v>
      </c>
      <c r="S12" s="3">
        <f t="shared" si="12"/>
        <v>162.58086622829777</v>
      </c>
      <c r="U12" s="22" t="s">
        <v>21</v>
      </c>
      <c r="V12" s="22"/>
      <c r="W12" s="22"/>
      <c r="X12" s="22"/>
      <c r="Y12" s="22"/>
      <c r="Z12" s="22"/>
      <c r="AA12" s="22"/>
    </row>
    <row r="13" spans="1:27" x14ac:dyDescent="0.3">
      <c r="A13" s="18">
        <v>38659</v>
      </c>
      <c r="B13" s="3">
        <f>VLOOKUP(A13,'VOW3.DE'!$A$1:$B$5979,2,FALSE)</f>
        <v>23.314657</v>
      </c>
      <c r="C13" s="3">
        <f>VLOOKUP(A13,MRK.DE!$A$1:$B$5997,2,FALSE)</f>
        <v>26.775238000000002</v>
      </c>
      <c r="D13" s="3">
        <f>VLOOKUP(A13,DTE.DE!$A$1:$B$6414,2,FALSE)</f>
        <v>5.7625840000000004</v>
      </c>
      <c r="E13" s="3">
        <f>VLOOKUP(A13,'CON.DE'!$A$1:$B$6394,2,FALSE)</f>
        <v>46.482425999999997</v>
      </c>
      <c r="F13" s="3">
        <f>VLOOKUP(A13,'^GDAXI'!$A$1:$B$8734,2,FALSE)</f>
        <v>5011</v>
      </c>
      <c r="G13" s="3">
        <f>VLOOKUP(A13,'Germany 3 Month Bond Yield Hist'!$A$1:$B$4551,2,FALSE)</f>
        <v>2.145</v>
      </c>
      <c r="I13" s="3">
        <f t="shared" si="3"/>
        <v>141.25892498804239</v>
      </c>
      <c r="J13" s="3">
        <f t="shared" si="4"/>
        <v>-31.992575281624642</v>
      </c>
      <c r="K13" s="3">
        <f t="shared" si="5"/>
        <v>219.35457416812721</v>
      </c>
      <c r="L13" s="3">
        <f t="shared" si="6"/>
        <v>302.65913209809884</v>
      </c>
      <c r="M13" s="3">
        <f t="shared" si="7"/>
        <v>284.07006988899832</v>
      </c>
      <c r="O13" s="3">
        <f t="shared" si="8"/>
        <v>139.11392498804238</v>
      </c>
      <c r="P13" s="3">
        <f t="shared" si="9"/>
        <v>-34.137575281624642</v>
      </c>
      <c r="Q13" s="3">
        <f t="shared" si="10"/>
        <v>217.2095741681272</v>
      </c>
      <c r="R13" s="3">
        <f t="shared" si="11"/>
        <v>300.51413209809886</v>
      </c>
      <c r="S13" s="3">
        <f t="shared" si="12"/>
        <v>281.92506988899834</v>
      </c>
      <c r="V13" s="13" t="s">
        <v>14</v>
      </c>
      <c r="W13" s="13" t="s">
        <v>13</v>
      </c>
      <c r="X13" s="13" t="s">
        <v>12</v>
      </c>
      <c r="Y13" s="14" t="s">
        <v>11</v>
      </c>
    </row>
    <row r="14" spans="1:27" x14ac:dyDescent="0.3">
      <c r="A14" s="18">
        <v>38660</v>
      </c>
      <c r="B14" s="3">
        <f>VLOOKUP(A14,'VOW3.DE'!$A$1:$B$5979,2,FALSE)</f>
        <v>23.081441999999999</v>
      </c>
      <c r="C14" s="3">
        <f>VLOOKUP(A14,MRK.DE!$A$1:$B$5997,2,FALSE)</f>
        <v>27.156981999999999</v>
      </c>
      <c r="D14" s="3">
        <f>VLOOKUP(A14,DTE.DE!$A$1:$B$6414,2,FALSE)</f>
        <v>5.7356930000000004</v>
      </c>
      <c r="E14" s="3">
        <f>VLOOKUP(A14,'CON.DE'!$A$1:$B$6394,2,FALSE)</f>
        <v>46.995742999999997</v>
      </c>
      <c r="F14" s="3">
        <f>VLOOKUP(A14,'^GDAXI'!$A$1:$B$8734,2,FALSE)</f>
        <v>4995.2402339999999</v>
      </c>
      <c r="G14" s="3">
        <f>VLOOKUP(A14,'Germany 3 Month Bond Yield Hist'!$A$1:$B$4551,2,FALSE)</f>
        <v>2.1190000000000002</v>
      </c>
      <c r="I14" s="3">
        <f t="shared" si="3"/>
        <v>-253.34317432759454</v>
      </c>
      <c r="J14" s="3">
        <f t="shared" si="4"/>
        <v>356.74813540839523</v>
      </c>
      <c r="K14" s="3">
        <f t="shared" si="5"/>
        <v>-117.8706053926</v>
      </c>
      <c r="L14" s="3">
        <f t="shared" si="6"/>
        <v>276.76448014403792</v>
      </c>
      <c r="M14" s="3">
        <f t="shared" si="7"/>
        <v>-79.379751495195748</v>
      </c>
      <c r="O14" s="3">
        <f t="shared" si="8"/>
        <v>-255.46217432759454</v>
      </c>
      <c r="P14" s="3">
        <f t="shared" si="9"/>
        <v>354.6291354083952</v>
      </c>
      <c r="Q14" s="3">
        <f t="shared" si="10"/>
        <v>-119.9896053926</v>
      </c>
      <c r="R14" s="3">
        <f t="shared" si="11"/>
        <v>274.64548014403789</v>
      </c>
      <c r="S14" s="3">
        <f t="shared" si="12"/>
        <v>-81.498751495195748</v>
      </c>
      <c r="U14" s="5" t="s">
        <v>16</v>
      </c>
      <c r="V14" s="4">
        <f>SLOPE(O3:O4036,$S$3:$S$4036)</f>
        <v>1.0959824988977618</v>
      </c>
      <c r="W14" s="4">
        <f t="shared" ref="W14:Y14" si="14">SLOPE(P3:P4036,$S$3:$S$4036)</f>
        <v>0.60234205649711348</v>
      </c>
      <c r="X14" s="4">
        <f t="shared" si="14"/>
        <v>0.72442735432231298</v>
      </c>
      <c r="Y14" s="4">
        <f t="shared" si="14"/>
        <v>1.1749390794811594</v>
      </c>
    </row>
    <row r="15" spans="1:27" x14ac:dyDescent="0.3">
      <c r="A15" s="18">
        <v>38663</v>
      </c>
      <c r="B15" s="3">
        <f>VLOOKUP(A15,'VOW3.DE'!$A$1:$B$5979,2,FALSE)</f>
        <v>23.643896000000002</v>
      </c>
      <c r="C15" s="3">
        <f>VLOOKUP(A15,MRK.DE!$A$1:$B$5997,2,FALSE)</f>
        <v>27.327072000000001</v>
      </c>
      <c r="D15" s="3">
        <f>VLOOKUP(A15,DTE.DE!$A$1:$B$6414,2,FALSE)</f>
        <v>5.7549010000000003</v>
      </c>
      <c r="E15" s="3">
        <f>VLOOKUP(A15,'CON.DE'!$A$1:$B$6394,2,FALSE)</f>
        <v>46.961060000000003</v>
      </c>
      <c r="F15" s="3">
        <f>VLOOKUP(A15,'^GDAXI'!$A$1:$B$8734,2,FALSE)</f>
        <v>5024.2001950000003</v>
      </c>
      <c r="G15" s="3">
        <f>VLOOKUP(A15,'Germany 3 Month Bond Yield Hist'!$A$1:$B$4551,2,FALSE)</f>
        <v>2.1640000000000001</v>
      </c>
      <c r="I15" s="3">
        <f t="shared" si="3"/>
        <v>606.71687199726853</v>
      </c>
      <c r="J15" s="3">
        <f t="shared" si="4"/>
        <v>157.3407854155397</v>
      </c>
      <c r="K15" s="3">
        <f t="shared" si="5"/>
        <v>84.250135521242726</v>
      </c>
      <c r="L15" s="3">
        <f t="shared" si="6"/>
        <v>-18.60454191269746</v>
      </c>
      <c r="M15" s="3">
        <f t="shared" si="7"/>
        <v>145.67541065280793</v>
      </c>
      <c r="O15" s="3">
        <f t="shared" si="8"/>
        <v>604.55287199726854</v>
      </c>
      <c r="P15" s="3">
        <f t="shared" si="9"/>
        <v>155.17678541553971</v>
      </c>
      <c r="Q15" s="3">
        <f t="shared" si="10"/>
        <v>82.086135521242724</v>
      </c>
      <c r="R15" s="3">
        <f t="shared" si="11"/>
        <v>-20.768541912697462</v>
      </c>
      <c r="S15" s="3">
        <f t="shared" si="12"/>
        <v>143.51141065280794</v>
      </c>
    </row>
    <row r="16" spans="1:27" x14ac:dyDescent="0.3">
      <c r="A16" s="18">
        <v>38664</v>
      </c>
      <c r="B16" s="3">
        <f>VLOOKUP(A16,'VOW3.DE'!$A$1:$B$5979,2,FALSE)</f>
        <v>23.835961999999999</v>
      </c>
      <c r="C16" s="3">
        <f>VLOOKUP(A16,MRK.DE!$A$1:$B$5997,2,FALSE)</f>
        <v>27.448017</v>
      </c>
      <c r="D16" s="3">
        <f>VLOOKUP(A16,DTE.DE!$A$1:$B$6414,2,FALSE)</f>
        <v>5.7702669999999996</v>
      </c>
      <c r="E16" s="3">
        <f>VLOOKUP(A16,'CON.DE'!$A$1:$B$6394,2,FALSE)</f>
        <v>46.954124</v>
      </c>
      <c r="F16" s="3">
        <f>VLOOKUP(A16,'^GDAXI'!$A$1:$B$8734,2,FALSE)</f>
        <v>5008.830078</v>
      </c>
      <c r="G16" s="3">
        <f>VLOOKUP(A16,'Germany 3 Month Bond Yield Hist'!$A$1:$B$4551,2,FALSE)</f>
        <v>2.137</v>
      </c>
      <c r="I16" s="3">
        <f t="shared" si="3"/>
        <v>203.87969992438536</v>
      </c>
      <c r="J16" s="3">
        <f t="shared" si="4"/>
        <v>111.28485626419489</v>
      </c>
      <c r="K16" s="3">
        <f t="shared" si="5"/>
        <v>67.196144895975394</v>
      </c>
      <c r="L16" s="3">
        <f t="shared" si="6"/>
        <v>-3.7222351673788192</v>
      </c>
      <c r="M16" s="3">
        <f t="shared" si="7"/>
        <v>-77.2104221484352</v>
      </c>
      <c r="O16" s="3">
        <f t="shared" si="8"/>
        <v>201.74269992438536</v>
      </c>
      <c r="P16" s="3">
        <f t="shared" si="9"/>
        <v>109.14785626419489</v>
      </c>
      <c r="Q16" s="3">
        <f t="shared" si="10"/>
        <v>65.059144895975393</v>
      </c>
      <c r="R16" s="3">
        <f t="shared" si="11"/>
        <v>-5.8592351673788192</v>
      </c>
      <c r="S16" s="3">
        <f t="shared" si="12"/>
        <v>-79.3474221484352</v>
      </c>
    </row>
    <row r="17" spans="1:27" x14ac:dyDescent="0.3">
      <c r="A17" s="18">
        <v>38665</v>
      </c>
      <c r="B17" s="3">
        <f>VLOOKUP(A17,'VOW3.DE'!$A$1:$B$5979,2,FALSE)</f>
        <v>23.486135000000001</v>
      </c>
      <c r="C17" s="3">
        <f>VLOOKUP(A17,MRK.DE!$A$1:$B$5997,2,FALSE)</f>
        <v>27.232579999999999</v>
      </c>
      <c r="D17" s="3">
        <f>VLOOKUP(A17,DTE.DE!$A$1:$B$6414,2,FALSE)</f>
        <v>5.6242830000000001</v>
      </c>
      <c r="E17" s="3">
        <f>VLOOKUP(A17,'CON.DE'!$A$1:$B$6394,2,FALSE)</f>
        <v>47.099784999999997</v>
      </c>
      <c r="F17" s="3">
        <f>VLOOKUP(A17,'^GDAXI'!$A$1:$B$8734,2,FALSE)</f>
        <v>5011.3798829999996</v>
      </c>
      <c r="G17" s="3">
        <f>VLOOKUP(A17,'Germany 3 Month Bond Yield Hist'!$A$1:$B$4551,2,FALSE)</f>
        <v>2.1419999999999999</v>
      </c>
      <c r="I17" s="3">
        <f t="shared" si="3"/>
        <v>-372.58708094039628</v>
      </c>
      <c r="J17" s="3">
        <f t="shared" si="4"/>
        <v>-198.57283166385949</v>
      </c>
      <c r="K17" s="3">
        <f t="shared" si="5"/>
        <v>-645.74697550386804</v>
      </c>
      <c r="L17" s="3">
        <f t="shared" si="6"/>
        <v>78.054387609733183</v>
      </c>
      <c r="M17" s="3">
        <f t="shared" si="7"/>
        <v>12.825098004332339</v>
      </c>
      <c r="O17" s="3">
        <f t="shared" si="8"/>
        <v>-374.72908094039627</v>
      </c>
      <c r="P17" s="3">
        <f t="shared" si="9"/>
        <v>-200.71483166385948</v>
      </c>
      <c r="Q17" s="3">
        <f t="shared" si="10"/>
        <v>-647.8889755038681</v>
      </c>
      <c r="R17" s="3">
        <f t="shared" si="11"/>
        <v>75.912387609733187</v>
      </c>
      <c r="S17" s="3">
        <f t="shared" si="12"/>
        <v>10.68309800433234</v>
      </c>
    </row>
    <row r="18" spans="1:27" x14ac:dyDescent="0.3">
      <c r="A18" s="18">
        <v>38666</v>
      </c>
      <c r="B18" s="3">
        <f>VLOOKUP(A18,'VOW3.DE'!$A$1:$B$5979,2,FALSE)</f>
        <v>22.731618999999998</v>
      </c>
      <c r="C18" s="3">
        <f>VLOOKUP(A18,MRK.DE!$A$1:$B$5997,2,FALSE)</f>
        <v>27.213681999999999</v>
      </c>
      <c r="D18" s="3">
        <f>VLOOKUP(A18,DTE.DE!$A$1:$B$6414,2,FALSE)</f>
        <v>5.6050740000000001</v>
      </c>
      <c r="E18" s="3">
        <f>VLOOKUP(A18,'CON.DE'!$A$1:$B$6394,2,FALSE)</f>
        <v>47.016548</v>
      </c>
      <c r="F18" s="3">
        <f>VLOOKUP(A18,'^GDAXI'!$A$1:$B$8734,2,FALSE)</f>
        <v>5015.5498049999997</v>
      </c>
      <c r="G18" s="3">
        <f>VLOOKUP(A18,'Germany 3 Month Bond Yield Hist'!$A$1:$B$4551,2,FALSE)</f>
        <v>2.23</v>
      </c>
      <c r="I18" s="3">
        <f t="shared" si="3"/>
        <v>-822.86528312571613</v>
      </c>
      <c r="J18" s="3">
        <f t="shared" si="4"/>
        <v>-17.493565274490692</v>
      </c>
      <c r="K18" s="3">
        <f t="shared" si="5"/>
        <v>-86.214601985659911</v>
      </c>
      <c r="L18" s="3">
        <f t="shared" si="6"/>
        <v>-44.574047458656892</v>
      </c>
      <c r="M18" s="3">
        <f t="shared" si="7"/>
        <v>20.959963563670382</v>
      </c>
      <c r="O18" s="3">
        <f t="shared" si="8"/>
        <v>-825.09528312571615</v>
      </c>
      <c r="P18" s="3">
        <f t="shared" si="9"/>
        <v>-19.723565274490692</v>
      </c>
      <c r="Q18" s="3">
        <f t="shared" si="10"/>
        <v>-88.444601985659915</v>
      </c>
      <c r="R18" s="3">
        <f t="shared" si="11"/>
        <v>-46.804047458656889</v>
      </c>
      <c r="S18" s="3">
        <f t="shared" si="12"/>
        <v>18.729963563670381</v>
      </c>
    </row>
    <row r="19" spans="1:27" x14ac:dyDescent="0.3">
      <c r="A19" s="18">
        <v>38667</v>
      </c>
      <c r="B19" s="3">
        <f>VLOOKUP(A19,'VOW3.DE'!$A$1:$B$5979,2,FALSE)</f>
        <v>23.184332000000001</v>
      </c>
      <c r="C19" s="3">
        <f>VLOOKUP(A19,MRK.DE!$A$1:$B$5997,2,FALSE)</f>
        <v>27.327072000000001</v>
      </c>
      <c r="D19" s="3">
        <f>VLOOKUP(A19,DTE.DE!$A$1:$B$6414,2,FALSE)</f>
        <v>5.6281249999999998</v>
      </c>
      <c r="E19" s="3">
        <f>VLOOKUP(A19,'CON.DE'!$A$1:$B$6394,2,FALSE)</f>
        <v>47.793453</v>
      </c>
      <c r="F19" s="3">
        <f>VLOOKUP(A19,'^GDAXI'!$A$1:$B$8734,2,FALSE)</f>
        <v>5090.75</v>
      </c>
      <c r="G19" s="3">
        <f>VLOOKUP(A19,'Germany 3 Month Bond Yield Hist'!$A$1:$B$4551,2,FALSE)</f>
        <v>2.1339999999999999</v>
      </c>
      <c r="I19" s="3">
        <f t="shared" si="3"/>
        <v>496.94004148401297</v>
      </c>
      <c r="J19" s="3">
        <f t="shared" si="4"/>
        <v>104.78154067415477</v>
      </c>
      <c r="K19" s="3">
        <f t="shared" si="5"/>
        <v>103.42307927556129</v>
      </c>
      <c r="L19" s="3">
        <f t="shared" si="6"/>
        <v>413.00377625850808</v>
      </c>
      <c r="M19" s="3">
        <f t="shared" si="7"/>
        <v>375.02942248950052</v>
      </c>
      <c r="O19" s="3">
        <f t="shared" si="8"/>
        <v>494.80604148401295</v>
      </c>
      <c r="P19" s="3">
        <f t="shared" si="9"/>
        <v>102.64754067415477</v>
      </c>
      <c r="Q19" s="3">
        <f t="shared" si="10"/>
        <v>101.28907927556129</v>
      </c>
      <c r="R19" s="3">
        <f t="shared" si="11"/>
        <v>410.86977625850807</v>
      </c>
      <c r="S19" s="3">
        <f t="shared" si="12"/>
        <v>372.8954224895005</v>
      </c>
      <c r="U19" s="22" t="s">
        <v>23</v>
      </c>
      <c r="V19" s="22"/>
      <c r="W19" s="22"/>
      <c r="X19" s="22"/>
      <c r="Y19" s="22"/>
      <c r="Z19" s="22"/>
      <c r="AA19" s="22"/>
    </row>
    <row r="20" spans="1:27" x14ac:dyDescent="0.3">
      <c r="A20" s="18">
        <v>38670</v>
      </c>
      <c r="B20" s="3">
        <f>VLOOKUP(A20,'VOW3.DE'!$A$1:$B$5979,2,FALSE)</f>
        <v>22.827649999999998</v>
      </c>
      <c r="C20" s="3">
        <f>VLOOKUP(A20,MRK.DE!$A$1:$B$5997,2,FALSE)</f>
        <v>27.51605</v>
      </c>
      <c r="D20" s="3">
        <f>VLOOKUP(A20,DTE.DE!$A$1:$B$6414,2,FALSE)</f>
        <v>5.597391</v>
      </c>
      <c r="E20" s="3">
        <f>VLOOKUP(A20,'CON.DE'!$A$1:$B$6394,2,FALSE)</f>
        <v>48.008499</v>
      </c>
      <c r="F20" s="3">
        <f>VLOOKUP(A20,'^GDAXI'!$A$1:$B$8734,2,FALSE)</f>
        <v>5092.4301759999998</v>
      </c>
      <c r="G20" s="3">
        <f>VLOOKUP(A20,'Germany 3 Month Bond Yield Hist'!$A$1:$B$4551,2,FALSE)</f>
        <v>2.1110000000000002</v>
      </c>
      <c r="I20" s="3">
        <f t="shared" si="3"/>
        <v>-390.70546673942283</v>
      </c>
      <c r="J20" s="3">
        <f t="shared" si="4"/>
        <v>173.66861238434257</v>
      </c>
      <c r="K20" s="3">
        <f t="shared" si="5"/>
        <v>-137.98897711251402</v>
      </c>
      <c r="L20" s="3">
        <f t="shared" si="6"/>
        <v>113.13273244730595</v>
      </c>
      <c r="M20" s="3">
        <f t="shared" si="7"/>
        <v>8.3157588989729714</v>
      </c>
      <c r="O20" s="3">
        <f t="shared" si="8"/>
        <v>-392.81646673942282</v>
      </c>
      <c r="P20" s="3">
        <f t="shared" si="9"/>
        <v>171.55761238434258</v>
      </c>
      <c r="Q20" s="3">
        <f t="shared" si="10"/>
        <v>-140.09997711251401</v>
      </c>
      <c r="R20" s="3">
        <f t="shared" si="11"/>
        <v>111.02173244730595</v>
      </c>
      <c r="S20" s="3">
        <f t="shared" si="12"/>
        <v>6.2047588989729707</v>
      </c>
      <c r="V20" s="16" t="s">
        <v>14</v>
      </c>
      <c r="W20" s="16" t="s">
        <v>13</v>
      </c>
      <c r="X20" s="16" t="s">
        <v>12</v>
      </c>
      <c r="Y20" s="16" t="s">
        <v>11</v>
      </c>
      <c r="Z20" s="17" t="s">
        <v>10</v>
      </c>
    </row>
    <row r="21" spans="1:27" x14ac:dyDescent="0.3">
      <c r="A21" s="18">
        <v>38671</v>
      </c>
      <c r="B21" s="3">
        <f>VLOOKUP(A21,'VOW3.DE'!$A$1:$B$5979,2,FALSE)</f>
        <v>22.608152</v>
      </c>
      <c r="C21" s="3">
        <f>VLOOKUP(A21,MRK.DE!$A$1:$B$5997,2,FALSE)</f>
        <v>27.519831</v>
      </c>
      <c r="D21" s="3">
        <f>VLOOKUP(A21,DTE.DE!$A$1:$B$6414,2,FALSE)</f>
        <v>5.5320819999999999</v>
      </c>
      <c r="E21" s="3">
        <f>VLOOKUP(A21,'CON.DE'!$A$1:$B$6394,2,FALSE)</f>
        <v>47.897506999999997</v>
      </c>
      <c r="F21" s="3">
        <f>VLOOKUP(A21,'^GDAXI'!$A$1:$B$8734,2,FALSE)</f>
        <v>5110.6098629999997</v>
      </c>
      <c r="G21" s="3">
        <f>VLOOKUP(A21,'Germany 3 Month Bond Yield Hist'!$A$1:$B$4551,2,FALSE)</f>
        <v>2.1760000000000002</v>
      </c>
      <c r="I21" s="3">
        <f t="shared" si="3"/>
        <v>-243.4816768910149</v>
      </c>
      <c r="J21" s="3">
        <f t="shared" si="4"/>
        <v>3.46251203464533</v>
      </c>
      <c r="K21" s="3">
        <f t="shared" si="5"/>
        <v>-295.75626647186897</v>
      </c>
      <c r="L21" s="3">
        <f t="shared" si="6"/>
        <v>-58.327935139207689</v>
      </c>
      <c r="M21" s="3">
        <f t="shared" si="7"/>
        <v>89.802371737918108</v>
      </c>
      <c r="O21" s="3">
        <f t="shared" si="8"/>
        <v>-245.65767689101489</v>
      </c>
      <c r="P21" s="3">
        <f t="shared" si="9"/>
        <v>1.2865120346453298</v>
      </c>
      <c r="Q21" s="3">
        <f t="shared" si="10"/>
        <v>-297.93226647186896</v>
      </c>
      <c r="R21" s="3">
        <f t="shared" si="11"/>
        <v>-60.503935139207691</v>
      </c>
      <c r="S21" s="3">
        <f t="shared" si="12"/>
        <v>87.626371737918106</v>
      </c>
      <c r="U21" s="5" t="s">
        <v>6</v>
      </c>
      <c r="V21" s="15">
        <f>AVERAGE(O3:O4036)</f>
        <v>12.1079198864684</v>
      </c>
      <c r="W21" s="15">
        <f t="shared" ref="W21:Z21" si="15">AVERAGE(P3:P4036)</f>
        <v>12.860230210699697</v>
      </c>
      <c r="X21" s="15">
        <f t="shared" si="15"/>
        <v>6.281397583513165</v>
      </c>
      <c r="Y21" s="15">
        <f t="shared" si="15"/>
        <v>5.0212780106067534</v>
      </c>
      <c r="Z21" s="15">
        <f t="shared" si="15"/>
        <v>7.0086627297808128</v>
      </c>
    </row>
    <row r="22" spans="1:27" x14ac:dyDescent="0.3">
      <c r="A22" s="18">
        <v>38672</v>
      </c>
      <c r="B22" s="3">
        <f>VLOOKUP(A22,'VOW3.DE'!$A$1:$B$5979,2,FALSE)</f>
        <v>22.484687999999998</v>
      </c>
      <c r="C22" s="3">
        <f>VLOOKUP(A22,MRK.DE!$A$1:$B$5997,2,FALSE)</f>
        <v>27.59543</v>
      </c>
      <c r="D22" s="3">
        <f>VLOOKUP(A22,DTE.DE!$A$1:$B$6414,2,FALSE)</f>
        <v>5.482138</v>
      </c>
      <c r="E22" s="3">
        <f>VLOOKUP(A22,'CON.DE'!$A$1:$B$6394,2,FALSE)</f>
        <v>48.327579</v>
      </c>
      <c r="F22" s="3">
        <f>VLOOKUP(A22,'^GDAXI'!$A$1:$B$8734,2,FALSE)</f>
        <v>5081.4599609999996</v>
      </c>
      <c r="G22" s="3">
        <f>VLOOKUP(A22,'Germany 3 Month Bond Yield Hist'!$A$1:$B$4551,2,FALSE)</f>
        <v>2.1560000000000001</v>
      </c>
      <c r="I22" s="3">
        <f t="shared" si="3"/>
        <v>-137.99532585491826</v>
      </c>
      <c r="J22" s="3">
        <f t="shared" si="4"/>
        <v>69.131342579315287</v>
      </c>
      <c r="K22" s="3">
        <f t="shared" si="5"/>
        <v>-228.54045522076274</v>
      </c>
      <c r="L22" s="3">
        <f t="shared" si="6"/>
        <v>225.2611458469747</v>
      </c>
      <c r="M22" s="3">
        <f t="shared" si="7"/>
        <v>-144.14727254128758</v>
      </c>
      <c r="O22" s="3">
        <f t="shared" si="8"/>
        <v>-140.15132585491827</v>
      </c>
      <c r="P22" s="3">
        <f t="shared" si="9"/>
        <v>66.975342579315281</v>
      </c>
      <c r="Q22" s="3">
        <f t="shared" si="10"/>
        <v>-230.69645522076274</v>
      </c>
      <c r="R22" s="3">
        <f t="shared" si="11"/>
        <v>223.10514584697469</v>
      </c>
      <c r="S22" s="3">
        <f t="shared" si="12"/>
        <v>-146.30327254128758</v>
      </c>
    </row>
    <row r="23" spans="1:27" x14ac:dyDescent="0.3">
      <c r="A23" s="18">
        <v>38673</v>
      </c>
      <c r="B23" s="3">
        <f>VLOOKUP(A23,'VOW3.DE'!$A$1:$B$5979,2,FALSE)</f>
        <v>22.258330999999998</v>
      </c>
      <c r="C23" s="3">
        <f>VLOOKUP(A23,MRK.DE!$A$1:$B$5997,2,FALSE)</f>
        <v>27.678577000000001</v>
      </c>
      <c r="D23" s="3">
        <f>VLOOKUP(A23,DTE.DE!$A$1:$B$6414,2,FALSE)</f>
        <v>5.4898210000000001</v>
      </c>
      <c r="E23" s="3">
        <f>VLOOKUP(A23,'CON.DE'!$A$1:$B$6394,2,FALSE)</f>
        <v>48.577305000000003</v>
      </c>
      <c r="F23" s="3">
        <f>VLOOKUP(A23,'^GDAXI'!$A$1:$B$8734,2,FALSE)</f>
        <v>5099.7202150000003</v>
      </c>
      <c r="G23" s="3">
        <f>VLOOKUP(A23,'Germany 3 Month Bond Yield Hist'!$A$1:$B$4551,2,FALSE)</f>
        <v>2.1920000000000002</v>
      </c>
      <c r="I23" s="3">
        <f t="shared" si="3"/>
        <v>-254.978103513761</v>
      </c>
      <c r="J23" s="3">
        <f t="shared" si="4"/>
        <v>75.815237366055868</v>
      </c>
      <c r="K23" s="3">
        <f t="shared" si="5"/>
        <v>35.292080775162646</v>
      </c>
      <c r="L23" s="3">
        <f t="shared" si="6"/>
        <v>129.88218696918383</v>
      </c>
      <c r="M23" s="3">
        <f t="shared" si="7"/>
        <v>90.394018424432929</v>
      </c>
      <c r="O23" s="3">
        <f t="shared" si="8"/>
        <v>-257.17010351376098</v>
      </c>
      <c r="P23" s="3">
        <f t="shared" si="9"/>
        <v>73.623237366055861</v>
      </c>
      <c r="Q23" s="3">
        <f t="shared" si="10"/>
        <v>33.100080775162645</v>
      </c>
      <c r="R23" s="3">
        <f t="shared" si="11"/>
        <v>127.69018696918383</v>
      </c>
      <c r="S23" s="3">
        <f t="shared" si="12"/>
        <v>88.202018424432936</v>
      </c>
      <c r="U23" s="22" t="s">
        <v>25</v>
      </c>
      <c r="V23" s="22"/>
      <c r="W23" s="22"/>
      <c r="X23" s="22"/>
      <c r="Y23" s="22"/>
      <c r="Z23" s="22"/>
      <c r="AA23" s="22"/>
    </row>
    <row r="24" spans="1:27" x14ac:dyDescent="0.3">
      <c r="A24" s="18">
        <v>38674</v>
      </c>
      <c r="B24" s="3">
        <f>VLOOKUP(A24,'VOW3.DE'!$A$1:$B$5979,2,FALSE)</f>
        <v>22.224035000000001</v>
      </c>
      <c r="C24" s="3">
        <f>VLOOKUP(A24,MRK.DE!$A$1:$B$5997,2,FALSE)</f>
        <v>27.946937999999999</v>
      </c>
      <c r="D24" s="3">
        <f>VLOOKUP(A24,DTE.DE!$A$1:$B$6414,2,FALSE)</f>
        <v>5.4898210000000001</v>
      </c>
      <c r="E24" s="3">
        <f>VLOOKUP(A24,'CON.DE'!$A$1:$B$6394,2,FALSE)</f>
        <v>48.847819999999999</v>
      </c>
      <c r="F24" s="3">
        <f>VLOOKUP(A24,'^GDAXI'!$A$1:$B$8734,2,FALSE)</f>
        <v>5123.5</v>
      </c>
      <c r="G24" s="3">
        <f>VLOOKUP(A24,'Germany 3 Month Bond Yield Hist'!$A$1:$B$4551,2,FALSE)</f>
        <v>2.1419999999999999</v>
      </c>
      <c r="I24" s="3">
        <f t="shared" si="3"/>
        <v>-38.858516260188239</v>
      </c>
      <c r="J24" s="3">
        <f t="shared" si="4"/>
        <v>243.1527930344725</v>
      </c>
      <c r="K24" s="3">
        <f t="shared" si="5"/>
        <v>0</v>
      </c>
      <c r="L24" s="3">
        <f t="shared" si="6"/>
        <v>139.94327477978464</v>
      </c>
      <c r="M24" s="3">
        <f t="shared" si="7"/>
        <v>117.23344507050379</v>
      </c>
      <c r="O24" s="3">
        <f t="shared" si="8"/>
        <v>-41.000516260188242</v>
      </c>
      <c r="P24" s="3">
        <f t="shared" si="9"/>
        <v>241.0107930344725</v>
      </c>
      <c r="Q24" s="3">
        <f t="shared" si="10"/>
        <v>-2.1419999999999999</v>
      </c>
      <c r="R24" s="3">
        <f t="shared" si="11"/>
        <v>137.80127477978465</v>
      </c>
      <c r="S24" s="3">
        <f t="shared" si="12"/>
        <v>115.0914450705038</v>
      </c>
      <c r="V24" s="16" t="s">
        <v>14</v>
      </c>
      <c r="W24" s="16" t="s">
        <v>13</v>
      </c>
      <c r="X24" s="16" t="s">
        <v>12</v>
      </c>
      <c r="Y24" s="16" t="s">
        <v>11</v>
      </c>
    </row>
    <row r="25" spans="1:27" x14ac:dyDescent="0.3">
      <c r="A25" s="18">
        <v>38677</v>
      </c>
      <c r="B25" s="3">
        <f>VLOOKUP(A25,'VOW3.DE'!$A$1:$B$5979,2,FALSE)</f>
        <v>22.477824999999999</v>
      </c>
      <c r="C25" s="3">
        <f>VLOOKUP(A25,MRK.DE!$A$1:$B$5997,2,FALSE)</f>
        <v>27.848665</v>
      </c>
      <c r="D25" s="3">
        <f>VLOOKUP(A25,DTE.DE!$A$1:$B$6414,2,FALSE)</f>
        <v>5.5128740000000001</v>
      </c>
      <c r="E25" s="3">
        <f>VLOOKUP(A25,'CON.DE'!$A$1:$B$6394,2,FALSE)</f>
        <v>49.291778999999998</v>
      </c>
      <c r="F25" s="3">
        <f>VLOOKUP(A25,'^GDAXI'!$A$1:$B$8734,2,FALSE)</f>
        <v>5170.6098629999997</v>
      </c>
      <c r="G25" s="3">
        <f>VLOOKUP(A25,'Germany 3 Month Bond Yield Hist'!$A$1:$B$4551,2,FALSE)</f>
        <v>2.2170000000000001</v>
      </c>
      <c r="I25" s="3">
        <f t="shared" si="3"/>
        <v>286.14365112946615</v>
      </c>
      <c r="J25" s="3">
        <f t="shared" si="4"/>
        <v>-88.769796460197881</v>
      </c>
      <c r="K25" s="3">
        <f t="shared" si="5"/>
        <v>105.59893736751711</v>
      </c>
      <c r="L25" s="3">
        <f t="shared" si="6"/>
        <v>227.9985496494871</v>
      </c>
      <c r="M25" s="3">
        <f t="shared" si="7"/>
        <v>230.65167387266192</v>
      </c>
      <c r="O25" s="3">
        <f t="shared" si="8"/>
        <v>283.92665112946617</v>
      </c>
      <c r="P25" s="3">
        <f t="shared" si="9"/>
        <v>-90.98679646019788</v>
      </c>
      <c r="Q25" s="3">
        <f t="shared" si="10"/>
        <v>103.38193736751711</v>
      </c>
      <c r="R25" s="3">
        <f t="shared" si="11"/>
        <v>225.78154964948709</v>
      </c>
      <c r="S25" s="3">
        <f t="shared" si="12"/>
        <v>228.4346738726619</v>
      </c>
      <c r="U25" s="5" t="s">
        <v>5</v>
      </c>
      <c r="V25" s="4">
        <f>$G$4036+$Z$21*V10</f>
        <v>6.6662033039952631</v>
      </c>
      <c r="W25" s="4">
        <f t="shared" ref="W25:Y25" si="16">$G$4036+$Z$21*W10</f>
        <v>3.2049702687870347</v>
      </c>
      <c r="X25" s="4">
        <f t="shared" si="16"/>
        <v>4.0609893850652234</v>
      </c>
      <c r="Y25" s="4">
        <f t="shared" si="16"/>
        <v>7.2182807250374026</v>
      </c>
    </row>
    <row r="26" spans="1:27" x14ac:dyDescent="0.3">
      <c r="A26" s="18">
        <v>38678</v>
      </c>
      <c r="B26" s="3">
        <f>VLOOKUP(A26,'VOW3.DE'!$A$1:$B$5979,2,FALSE)</f>
        <v>22.189734999999999</v>
      </c>
      <c r="C26" s="3">
        <f>VLOOKUP(A26,MRK.DE!$A$1:$B$5997,2,FALSE)</f>
        <v>27.818428000000001</v>
      </c>
      <c r="D26" s="3">
        <f>VLOOKUP(A26,DTE.DE!$A$1:$B$6414,2,FALSE)</f>
        <v>5.4859809999999998</v>
      </c>
      <c r="E26" s="3">
        <f>VLOOKUP(A26,'CON.DE'!$A$1:$B$6394,2,FALSE)</f>
        <v>49.236279000000003</v>
      </c>
      <c r="F26" s="3">
        <f>VLOOKUP(A26,'^GDAXI'!$A$1:$B$8734,2,FALSE)</f>
        <v>5174.7202150000003</v>
      </c>
      <c r="G26" s="3">
        <f>VLOOKUP(A26,'Germany 3 Month Bond Yield Hist'!$A$1:$B$4551,2,FALSE)</f>
        <v>2.2010000000000001</v>
      </c>
      <c r="I26" s="3">
        <f t="shared" si="3"/>
        <v>-325.06672259315388</v>
      </c>
      <c r="J26" s="3">
        <f t="shared" si="4"/>
        <v>-27.376046920121095</v>
      </c>
      <c r="K26" s="3">
        <f t="shared" si="5"/>
        <v>-123.23190923567419</v>
      </c>
      <c r="L26" s="3">
        <f t="shared" si="6"/>
        <v>-28.389885608500226</v>
      </c>
      <c r="M26" s="3">
        <f t="shared" si="7"/>
        <v>20.024663315613417</v>
      </c>
      <c r="O26" s="3">
        <f t="shared" si="8"/>
        <v>-327.26772259315391</v>
      </c>
      <c r="P26" s="3">
        <f t="shared" si="9"/>
        <v>-29.577046920121095</v>
      </c>
      <c r="Q26" s="3">
        <f t="shared" si="10"/>
        <v>-125.43290923567419</v>
      </c>
      <c r="R26" s="3">
        <f t="shared" si="11"/>
        <v>-30.590885608500226</v>
      </c>
      <c r="S26" s="3">
        <f t="shared" si="12"/>
        <v>17.823663315613416</v>
      </c>
    </row>
    <row r="27" spans="1:27" x14ac:dyDescent="0.3">
      <c r="A27" s="18">
        <v>38679</v>
      </c>
      <c r="B27" s="3">
        <f>VLOOKUP(A27,'VOW3.DE'!$A$1:$B$5979,2,FALSE)</f>
        <v>21.949659</v>
      </c>
      <c r="C27" s="3">
        <f>VLOOKUP(A27,MRK.DE!$A$1:$B$5997,2,FALSE)</f>
        <v>26.457743000000001</v>
      </c>
      <c r="D27" s="3">
        <f>VLOOKUP(A27,DTE.DE!$A$1:$B$6414,2,FALSE)</f>
        <v>5.5397650000000001</v>
      </c>
      <c r="E27" s="3">
        <f>VLOOKUP(A27,'CON.DE'!$A$1:$B$6394,2,FALSE)</f>
        <v>49.201588000000001</v>
      </c>
      <c r="F27" s="3">
        <f>VLOOKUP(A27,'^GDAXI'!$A$1:$B$8734,2,FALSE)</f>
        <v>5196.080078</v>
      </c>
      <c r="G27" s="3">
        <f>VLOOKUP(A27,'Germany 3 Month Bond Yield Hist'!$A$1:$B$4551,2,FALSE)</f>
        <v>2.2050000000000001</v>
      </c>
      <c r="I27" s="3">
        <f t="shared" si="3"/>
        <v>-274.13039968888393</v>
      </c>
      <c r="J27" s="3">
        <f t="shared" si="4"/>
        <v>-1263.7755220417607</v>
      </c>
      <c r="K27" s="3">
        <f t="shared" si="5"/>
        <v>245.85502885768361</v>
      </c>
      <c r="L27" s="3">
        <f t="shared" si="6"/>
        <v>-17.761726515091407</v>
      </c>
      <c r="M27" s="3">
        <f t="shared" si="7"/>
        <v>103.80477755029069</v>
      </c>
      <c r="O27" s="3">
        <f t="shared" si="8"/>
        <v>-276.33539968888391</v>
      </c>
      <c r="P27" s="3">
        <f t="shared" si="9"/>
        <v>-1265.9805220417607</v>
      </c>
      <c r="Q27" s="3">
        <f t="shared" si="10"/>
        <v>243.65002885768359</v>
      </c>
      <c r="R27" s="3">
        <f t="shared" si="11"/>
        <v>-19.966726515091409</v>
      </c>
      <c r="S27" s="3">
        <f t="shared" si="12"/>
        <v>101.5997775502907</v>
      </c>
      <c r="U27" s="22" t="s">
        <v>17</v>
      </c>
      <c r="V27" s="22"/>
      <c r="W27" s="22"/>
      <c r="X27" s="22"/>
      <c r="Y27" s="22"/>
      <c r="Z27" s="22"/>
      <c r="AA27" s="22"/>
    </row>
    <row r="28" spans="1:27" x14ac:dyDescent="0.3">
      <c r="A28" s="18">
        <v>38680</v>
      </c>
      <c r="B28" s="3">
        <f>VLOOKUP(A28,'VOW3.DE'!$A$1:$B$5979,2,FALSE)</f>
        <v>21.977097000000001</v>
      </c>
      <c r="C28" s="3">
        <f>VLOOKUP(A28,MRK.DE!$A$1:$B$5997,2,FALSE)</f>
        <v>26.435064000000001</v>
      </c>
      <c r="D28" s="3">
        <f>VLOOKUP(A28,DTE.DE!$A$1:$B$6414,2,FALSE)</f>
        <v>5.5436079999999999</v>
      </c>
      <c r="E28" s="3">
        <f>VLOOKUP(A28,'CON.DE'!$A$1:$B$6394,2,FALSE)</f>
        <v>48.847819999999999</v>
      </c>
      <c r="F28" s="3">
        <f>VLOOKUP(A28,'^GDAXI'!$A$1:$B$8734,2,FALSE)</f>
        <v>5187.9799800000001</v>
      </c>
      <c r="G28" s="3">
        <f>VLOOKUP(A28,'Germany 3 Month Bond Yield Hist'!$A$1:$B$4551,2,FALSE)</f>
        <v>2.2639999999999998</v>
      </c>
      <c r="I28" s="3">
        <f t="shared" si="3"/>
        <v>31.481390973857287</v>
      </c>
      <c r="J28" s="3">
        <f t="shared" si="4"/>
        <v>-21.610153343662969</v>
      </c>
      <c r="K28" s="3">
        <f t="shared" si="5"/>
        <v>17.475474998635882</v>
      </c>
      <c r="L28" s="3">
        <f t="shared" si="6"/>
        <v>-181.84693752589504</v>
      </c>
      <c r="M28" s="3">
        <f t="shared" si="7"/>
        <v>-39.314585983007625</v>
      </c>
      <c r="O28" s="3">
        <f t="shared" si="8"/>
        <v>29.217390973857288</v>
      </c>
      <c r="P28" s="3">
        <f t="shared" si="9"/>
        <v>-23.874153343662968</v>
      </c>
      <c r="Q28" s="3">
        <f t="shared" si="10"/>
        <v>15.211474998635882</v>
      </c>
      <c r="R28" s="3">
        <f t="shared" si="11"/>
        <v>-184.11093752589505</v>
      </c>
      <c r="S28" s="3">
        <f t="shared" si="12"/>
        <v>-41.578585983007628</v>
      </c>
      <c r="V28" s="20" t="s">
        <v>14</v>
      </c>
      <c r="W28" s="20" t="s">
        <v>13</v>
      </c>
      <c r="X28" s="20" t="s">
        <v>12</v>
      </c>
      <c r="Y28" s="20" t="s">
        <v>11</v>
      </c>
    </row>
    <row r="29" spans="1:27" x14ac:dyDescent="0.3">
      <c r="A29" s="18">
        <v>38681</v>
      </c>
      <c r="B29" s="3">
        <f>VLOOKUP(A29,'VOW3.DE'!$A$1:$B$5979,2,FALSE)</f>
        <v>21.949659</v>
      </c>
      <c r="C29" s="3">
        <f>VLOOKUP(A29,MRK.DE!$A$1:$B$5997,2,FALSE)</f>
        <v>26.298991999999998</v>
      </c>
      <c r="D29" s="3">
        <f>VLOOKUP(A29,DTE.DE!$A$1:$B$6414,2,FALSE)</f>
        <v>5.5320819999999999</v>
      </c>
      <c r="E29" s="3">
        <f>VLOOKUP(A29,'CON.DE'!$A$1:$B$6394,2,FALSE)</f>
        <v>48.771523000000002</v>
      </c>
      <c r="F29" s="3">
        <f>VLOOKUP(A29,'^GDAXI'!$A$1:$B$8734,2,FALSE)</f>
        <v>5194.2700199999999</v>
      </c>
      <c r="G29" s="3">
        <f>VLOOKUP(A29,'Germany 3 Month Bond Yield Hist'!$A$1:$B$4551,2,FALSE)</f>
        <v>2.1930000000000001</v>
      </c>
      <c r="I29" s="3">
        <f t="shared" si="3"/>
        <v>-31.481390973856655</v>
      </c>
      <c r="J29" s="3">
        <f t="shared" si="4"/>
        <v>-130.0496214573779</v>
      </c>
      <c r="K29" s="3">
        <f t="shared" si="5"/>
        <v>-52.449157542565381</v>
      </c>
      <c r="L29" s="3">
        <f t="shared" si="6"/>
        <v>-39.391471657381935</v>
      </c>
      <c r="M29" s="3">
        <f t="shared" si="7"/>
        <v>30.534619642856526</v>
      </c>
      <c r="O29" s="3">
        <f t="shared" si="8"/>
        <v>-33.674390973856653</v>
      </c>
      <c r="P29" s="3">
        <f t="shared" si="9"/>
        <v>-132.24262145737791</v>
      </c>
      <c r="Q29" s="3">
        <f t="shared" si="10"/>
        <v>-54.642157542565378</v>
      </c>
      <c r="R29" s="3">
        <f t="shared" si="11"/>
        <v>-41.584471657381933</v>
      </c>
      <c r="S29" s="3">
        <f t="shared" si="12"/>
        <v>28.341619642856525</v>
      </c>
      <c r="U29" s="5" t="s">
        <v>4</v>
      </c>
      <c r="V29" s="4">
        <f>AVERAGE(I3:I4036)</f>
        <v>12.605807838872922</v>
      </c>
      <c r="W29" s="4">
        <f t="shared" ref="W29:Y29" si="17">AVERAGE(J3:J4036)</f>
        <v>13.358118163104281</v>
      </c>
      <c r="X29" s="4">
        <f t="shared" si="17"/>
        <v>6.7792855359177198</v>
      </c>
      <c r="Y29" s="4">
        <f t="shared" si="17"/>
        <v>5.5191659630113241</v>
      </c>
    </row>
    <row r="30" spans="1:27" x14ac:dyDescent="0.3">
      <c r="A30" s="18">
        <v>38684</v>
      </c>
      <c r="B30" s="3">
        <f>VLOOKUP(A30,'VOW3.DE'!$A$1:$B$5979,2,FALSE)</f>
        <v>21.990815999999999</v>
      </c>
      <c r="C30" s="3">
        <f>VLOOKUP(A30,MRK.DE!$A$1:$B$5997,2,FALSE)</f>
        <v>26.336794000000001</v>
      </c>
      <c r="D30" s="3">
        <f>VLOOKUP(A30,DTE.DE!$A$1:$B$6414,2,FALSE)</f>
        <v>5.474456</v>
      </c>
      <c r="E30" s="3">
        <f>VLOOKUP(A30,'CON.DE'!$A$1:$B$6394,2,FALSE)</f>
        <v>48.611980000000003</v>
      </c>
      <c r="F30" s="3">
        <f>VLOOKUP(A30,'^GDAXI'!$A$1:$B$8734,2,FALSE)</f>
        <v>5176.5898440000001</v>
      </c>
      <c r="G30" s="3">
        <f>VLOOKUP(A30,'Germany 3 Month Bond Yield Hist'!$A$1:$B$4551,2,FALSE)</f>
        <v>2.2160000000000002</v>
      </c>
      <c r="I30" s="3">
        <f t="shared" si="3"/>
        <v>47.207350548945065</v>
      </c>
      <c r="J30" s="3">
        <f t="shared" si="4"/>
        <v>36.196308107957982</v>
      </c>
      <c r="K30" s="3">
        <f t="shared" si="5"/>
        <v>-263.87742795541226</v>
      </c>
      <c r="L30" s="3">
        <f t="shared" si="6"/>
        <v>-82.570190497599668</v>
      </c>
      <c r="M30" s="3">
        <f t="shared" si="7"/>
        <v>-85.921682998578092</v>
      </c>
      <c r="O30" s="3">
        <f t="shared" si="8"/>
        <v>44.991350548945064</v>
      </c>
      <c r="P30" s="3">
        <f t="shared" si="9"/>
        <v>33.980308107957981</v>
      </c>
      <c r="Q30" s="3">
        <f t="shared" si="10"/>
        <v>-266.09342795541227</v>
      </c>
      <c r="R30" s="3">
        <f t="shared" si="11"/>
        <v>-84.786190497599662</v>
      </c>
      <c r="S30" s="3">
        <f t="shared" si="12"/>
        <v>-88.137682998578086</v>
      </c>
    </row>
    <row r="31" spans="1:27" x14ac:dyDescent="0.3">
      <c r="A31" s="18">
        <v>38685</v>
      </c>
      <c r="B31" s="3">
        <f>VLOOKUP(A31,'VOW3.DE'!$A$1:$B$5979,2,FALSE)</f>
        <v>22.272044999999999</v>
      </c>
      <c r="C31" s="3">
        <f>VLOOKUP(A31,MRK.DE!$A$1:$B$5997,2,FALSE)</f>
        <v>26.457743000000001</v>
      </c>
      <c r="D31" s="3">
        <f>VLOOKUP(A31,DTE.DE!$A$1:$B$6414,2,FALSE)</f>
        <v>5.4706130000000002</v>
      </c>
      <c r="E31" s="3">
        <f>VLOOKUP(A31,'CON.DE'!$A$1:$B$6394,2,FALSE)</f>
        <v>49.936870999999996</v>
      </c>
      <c r="F31" s="3">
        <f>VLOOKUP(A31,'^GDAXI'!$A$1:$B$8734,2,FALSE)</f>
        <v>5199.4799800000001</v>
      </c>
      <c r="G31" s="3">
        <f>VLOOKUP(A31,'Germany 3 Month Bond Yield Hist'!$A$1:$B$4551,2,FALSE)</f>
        <v>2.2210000000000001</v>
      </c>
      <c r="I31" s="3">
        <f t="shared" si="3"/>
        <v>320.22630283519374</v>
      </c>
      <c r="J31" s="3">
        <f t="shared" si="4"/>
        <v>115.46346669307988</v>
      </c>
      <c r="K31" s="3">
        <f t="shared" si="5"/>
        <v>-17.696298484683386</v>
      </c>
      <c r="L31" s="3">
        <f t="shared" si="6"/>
        <v>677.61855289962409</v>
      </c>
      <c r="M31" s="3">
        <f t="shared" si="7"/>
        <v>111.18513516860071</v>
      </c>
      <c r="O31" s="3">
        <f t="shared" si="8"/>
        <v>318.00530283519373</v>
      </c>
      <c r="P31" s="3">
        <f t="shared" si="9"/>
        <v>113.24246669307988</v>
      </c>
      <c r="Q31" s="3">
        <f t="shared" si="10"/>
        <v>-19.917298484683386</v>
      </c>
      <c r="R31" s="3">
        <f t="shared" si="11"/>
        <v>675.39755289962409</v>
      </c>
      <c r="S31" s="3">
        <f t="shared" si="12"/>
        <v>108.96413516860071</v>
      </c>
    </row>
    <row r="32" spans="1:27" x14ac:dyDescent="0.3">
      <c r="A32" s="18">
        <v>38686</v>
      </c>
      <c r="B32" s="3">
        <f>VLOOKUP(A32,'VOW3.DE'!$A$1:$B$5979,2,FALSE)</f>
        <v>22.326923000000001</v>
      </c>
      <c r="C32" s="3">
        <f>VLOOKUP(A32,MRK.DE!$A$1:$B$5997,2,FALSE)</f>
        <v>26.234741</v>
      </c>
      <c r="D32" s="3">
        <f>VLOOKUP(A32,DTE.DE!$A$1:$B$6414,2,FALSE)</f>
        <v>5.4168310000000002</v>
      </c>
      <c r="E32" s="3">
        <f>VLOOKUP(A32,'CON.DE'!$A$1:$B$6394,2,FALSE)</f>
        <v>49.881382000000002</v>
      </c>
      <c r="F32" s="3">
        <f>VLOOKUP(A32,'^GDAXI'!$A$1:$B$8734,2,FALSE)</f>
        <v>5193.3999020000001</v>
      </c>
      <c r="G32" s="3">
        <f>VLOOKUP(A32,'Germany 3 Month Bond Yield Hist'!$A$1:$B$4551,2,FALSE)</f>
        <v>2.2170000000000001</v>
      </c>
      <c r="I32" s="3">
        <f t="shared" si="3"/>
        <v>62.016067185726683</v>
      </c>
      <c r="J32" s="3">
        <f t="shared" si="4"/>
        <v>-213.30115891187779</v>
      </c>
      <c r="K32" s="3">
        <f t="shared" si="5"/>
        <v>-248.96889006042292</v>
      </c>
      <c r="L32" s="3">
        <f t="shared" si="6"/>
        <v>-28.017379627729568</v>
      </c>
      <c r="M32" s="3">
        <f t="shared" si="7"/>
        <v>-29.485183090610299</v>
      </c>
      <c r="O32" s="3">
        <f t="shared" si="8"/>
        <v>59.799067185726685</v>
      </c>
      <c r="P32" s="3">
        <f t="shared" si="9"/>
        <v>-215.5181589118778</v>
      </c>
      <c r="Q32" s="3">
        <f t="shared" si="10"/>
        <v>-251.18589006042293</v>
      </c>
      <c r="R32" s="3">
        <f t="shared" si="11"/>
        <v>-30.234379627729567</v>
      </c>
      <c r="S32" s="3">
        <f t="shared" si="12"/>
        <v>-31.702183090610298</v>
      </c>
    </row>
    <row r="33" spans="1:19" x14ac:dyDescent="0.3">
      <c r="A33" s="18">
        <v>38687</v>
      </c>
      <c r="B33" s="3">
        <f>VLOOKUP(A33,'VOW3.DE'!$A$1:$B$5979,2,FALSE)</f>
        <v>22.868803</v>
      </c>
      <c r="C33" s="3">
        <f>VLOOKUP(A33,MRK.DE!$A$1:$B$5997,2,FALSE)</f>
        <v>26.495543999999999</v>
      </c>
      <c r="D33" s="3">
        <f>VLOOKUP(A33,DTE.DE!$A$1:$B$6414,2,FALSE)</f>
        <v>5.4321960000000002</v>
      </c>
      <c r="E33" s="3">
        <f>VLOOKUP(A33,'CON.DE'!$A$1:$B$6394,2,FALSE)</f>
        <v>50.568119000000003</v>
      </c>
      <c r="F33" s="3">
        <f>VLOOKUP(A33,'^GDAXI'!$A$1:$B$8734,2,FALSE)</f>
        <v>5266.5498049999997</v>
      </c>
      <c r="G33" s="3">
        <f>VLOOKUP(A33,'Germany 3 Month Bond Yield Hist'!$A$1:$B$4551,2,FALSE)</f>
        <v>2.2810000000000001</v>
      </c>
      <c r="I33" s="3">
        <f t="shared" si="3"/>
        <v>604.30627365301075</v>
      </c>
      <c r="J33" s="3">
        <f t="shared" si="4"/>
        <v>249.27948682225684</v>
      </c>
      <c r="K33" s="3">
        <f t="shared" si="5"/>
        <v>71.37935206142572</v>
      </c>
      <c r="L33" s="3">
        <f t="shared" si="6"/>
        <v>344.57198606484394</v>
      </c>
      <c r="M33" s="3">
        <f t="shared" si="7"/>
        <v>352.46968853325069</v>
      </c>
      <c r="O33" s="3">
        <f t="shared" si="8"/>
        <v>602.0252736530108</v>
      </c>
      <c r="P33" s="3">
        <f t="shared" si="9"/>
        <v>246.99848682225684</v>
      </c>
      <c r="Q33" s="3">
        <f t="shared" si="10"/>
        <v>69.098352061425715</v>
      </c>
      <c r="R33" s="3">
        <f t="shared" si="11"/>
        <v>342.29098606484393</v>
      </c>
      <c r="S33" s="3">
        <f t="shared" si="12"/>
        <v>350.18868853325068</v>
      </c>
    </row>
    <row r="34" spans="1:19" x14ac:dyDescent="0.3">
      <c r="A34" s="18">
        <v>38688</v>
      </c>
      <c r="B34" s="3">
        <f>VLOOKUP(A34,'VOW3.DE'!$A$1:$B$5979,2,FALSE)</f>
        <v>23.115734</v>
      </c>
      <c r="C34" s="3">
        <f>VLOOKUP(A34,MRK.DE!$A$1:$B$5997,2,FALSE)</f>
        <v>26.499317000000001</v>
      </c>
      <c r="D34" s="3">
        <f>VLOOKUP(A34,DTE.DE!$A$1:$B$6414,2,FALSE)</f>
        <v>5.443721</v>
      </c>
      <c r="E34" s="3">
        <f>VLOOKUP(A34,'CON.DE'!$A$1:$B$6394,2,FALSE)</f>
        <v>50.817829000000003</v>
      </c>
      <c r="F34" s="3">
        <f>VLOOKUP(A34,'^GDAXI'!$A$1:$B$8734,2,FALSE)</f>
        <v>5307.9902339999999</v>
      </c>
      <c r="G34" s="3">
        <f>VLOOKUP(A34,'Germany 3 Month Bond Yield Hist'!$A$1:$B$4551,2,FALSE)</f>
        <v>2.2090000000000001</v>
      </c>
      <c r="I34" s="3">
        <f t="shared" si="3"/>
        <v>270.64406507918204</v>
      </c>
      <c r="J34" s="3">
        <f t="shared" si="4"/>
        <v>3.5882573655848238</v>
      </c>
      <c r="K34" s="3">
        <f t="shared" si="5"/>
        <v>53.407930330890771</v>
      </c>
      <c r="L34" s="3">
        <f t="shared" si="6"/>
        <v>124.13366641849902</v>
      </c>
      <c r="M34" s="3">
        <f t="shared" si="7"/>
        <v>197.5129231151152</v>
      </c>
      <c r="O34" s="3">
        <f t="shared" si="8"/>
        <v>268.43506507918204</v>
      </c>
      <c r="P34" s="3">
        <f t="shared" si="9"/>
        <v>1.3792573655848237</v>
      </c>
      <c r="Q34" s="3">
        <f t="shared" si="10"/>
        <v>51.198930330890768</v>
      </c>
      <c r="R34" s="3">
        <f t="shared" si="11"/>
        <v>121.92466641849902</v>
      </c>
      <c r="S34" s="3">
        <f t="shared" si="12"/>
        <v>195.3039231151152</v>
      </c>
    </row>
    <row r="35" spans="1:19" x14ac:dyDescent="0.3">
      <c r="A35" s="18">
        <v>38691</v>
      </c>
      <c r="B35" s="3">
        <f>VLOOKUP(A35,'VOW3.DE'!$A$1:$B$5979,2,FALSE)</f>
        <v>23.287220000000001</v>
      </c>
      <c r="C35" s="3">
        <f>VLOOKUP(A35,MRK.DE!$A$1:$B$5997,2,FALSE)</f>
        <v>26.684522999999999</v>
      </c>
      <c r="D35" s="3">
        <f>VLOOKUP(A35,DTE.DE!$A$1:$B$6414,2,FALSE)</f>
        <v>5.3476780000000002</v>
      </c>
      <c r="E35" s="3">
        <f>VLOOKUP(A35,'CON.DE'!$A$1:$B$6394,2,FALSE)</f>
        <v>50.928818</v>
      </c>
      <c r="F35" s="3">
        <f>VLOOKUP(A35,'^GDAXI'!$A$1:$B$8734,2,FALSE)</f>
        <v>5266.8598629999997</v>
      </c>
      <c r="G35" s="3">
        <f>VLOOKUP(A35,'Germany 3 Month Bond Yield Hist'!$A$1:$B$4551,2,FALSE)</f>
        <v>2.214</v>
      </c>
      <c r="I35" s="3">
        <f t="shared" si="3"/>
        <v>186.2582659421808</v>
      </c>
      <c r="J35" s="3">
        <f t="shared" si="4"/>
        <v>175.51233857368874</v>
      </c>
      <c r="K35" s="3">
        <f t="shared" si="5"/>
        <v>-448.56973706403772</v>
      </c>
      <c r="L35" s="3">
        <f t="shared" si="6"/>
        <v>54.978203053254283</v>
      </c>
      <c r="M35" s="3">
        <f t="shared" si="7"/>
        <v>-196.02936520774401</v>
      </c>
      <c r="O35" s="3">
        <f t="shared" si="8"/>
        <v>184.0442659421808</v>
      </c>
      <c r="P35" s="3">
        <f t="shared" si="9"/>
        <v>173.29833857368874</v>
      </c>
      <c r="Q35" s="3">
        <f t="shared" si="10"/>
        <v>-450.78373706403772</v>
      </c>
      <c r="R35" s="3">
        <f t="shared" si="11"/>
        <v>52.764203053254285</v>
      </c>
      <c r="S35" s="3">
        <f t="shared" si="12"/>
        <v>-198.24336520774401</v>
      </c>
    </row>
    <row r="36" spans="1:19" x14ac:dyDescent="0.3">
      <c r="A36" s="18">
        <v>38692</v>
      </c>
      <c r="B36" s="3">
        <f>VLOOKUP(A36,'VOW3.DE'!$A$1:$B$5979,2,FALSE)</f>
        <v>23.280356999999999</v>
      </c>
      <c r="C36" s="3">
        <f>VLOOKUP(A36,MRK.DE!$A$1:$B$5997,2,FALSE)</f>
        <v>26.835706999999999</v>
      </c>
      <c r="D36" s="3">
        <f>VLOOKUP(A36,DTE.DE!$A$1:$B$6414,2,FALSE)</f>
        <v>5.3860960000000002</v>
      </c>
      <c r="E36" s="3">
        <f>VLOOKUP(A36,'CON.DE'!$A$1:$B$6394,2,FALSE)</f>
        <v>51.261772000000001</v>
      </c>
      <c r="F36" s="3">
        <f>VLOOKUP(A36,'^GDAXI'!$A$1:$B$8734,2,FALSE)</f>
        <v>5300.8500979999999</v>
      </c>
      <c r="G36" s="3">
        <f>VLOOKUP(A36,'Germany 3 Month Bond Yield Hist'!$A$1:$B$4551,2,FALSE)</f>
        <v>2.3380000000000001</v>
      </c>
      <c r="I36" s="3">
        <f t="shared" si="3"/>
        <v>-7.4278118980605043</v>
      </c>
      <c r="J36" s="3">
        <f t="shared" si="4"/>
        <v>142.37034981278825</v>
      </c>
      <c r="K36" s="3">
        <f t="shared" si="5"/>
        <v>180.39092943630112</v>
      </c>
      <c r="L36" s="3">
        <f t="shared" si="6"/>
        <v>164.21219390529504</v>
      </c>
      <c r="M36" s="3">
        <f t="shared" si="7"/>
        <v>162.10832412550735</v>
      </c>
      <c r="O36" s="3">
        <f t="shared" si="8"/>
        <v>-9.7658118980605053</v>
      </c>
      <c r="P36" s="3">
        <f t="shared" si="9"/>
        <v>140.03234981278825</v>
      </c>
      <c r="Q36" s="3">
        <f t="shared" si="10"/>
        <v>178.05292943630113</v>
      </c>
      <c r="R36" s="3">
        <f t="shared" si="11"/>
        <v>161.87419390529504</v>
      </c>
      <c r="S36" s="3">
        <f t="shared" si="12"/>
        <v>159.77032412550736</v>
      </c>
    </row>
    <row r="37" spans="1:19" x14ac:dyDescent="0.3">
      <c r="A37" s="18">
        <v>38693</v>
      </c>
      <c r="B37" s="3">
        <f>VLOOKUP(A37,'VOW3.DE'!$A$1:$B$5979,2,FALSE)</f>
        <v>23.259782999999999</v>
      </c>
      <c r="C37" s="3">
        <f>VLOOKUP(A37,MRK.DE!$A$1:$B$5997,2,FALSE)</f>
        <v>27.107849000000002</v>
      </c>
      <c r="D37" s="3">
        <f>VLOOKUP(A37,DTE.DE!$A$1:$B$6414,2,FALSE)</f>
        <v>5.3976199999999999</v>
      </c>
      <c r="E37" s="3">
        <f>VLOOKUP(A37,'CON.DE'!$A$1:$B$6394,2,FALSE)</f>
        <v>50.984313999999998</v>
      </c>
      <c r="F37" s="3">
        <f>VLOOKUP(A37,'^GDAXI'!$A$1:$B$8734,2,FALSE)</f>
        <v>5266.75</v>
      </c>
      <c r="G37" s="3">
        <f>VLOOKUP(A37,'Germany 3 Month Bond Yield Hist'!$A$1:$B$4551,2,FALSE)</f>
        <v>2.3279999999999998</v>
      </c>
      <c r="I37" s="3">
        <f t="shared" si="3"/>
        <v>-22.280329787312468</v>
      </c>
      <c r="J37" s="3">
        <f t="shared" si="4"/>
        <v>254.26712998487088</v>
      </c>
      <c r="K37" s="3">
        <f t="shared" si="5"/>
        <v>53.859895892732958</v>
      </c>
      <c r="L37" s="3">
        <f t="shared" si="6"/>
        <v>-136.76726486061307</v>
      </c>
      <c r="M37" s="3">
        <f t="shared" si="7"/>
        <v>-162.63398392041054</v>
      </c>
      <c r="O37" s="3">
        <f t="shared" si="8"/>
        <v>-24.608329787312467</v>
      </c>
      <c r="P37" s="3">
        <f t="shared" si="9"/>
        <v>251.93912998487087</v>
      </c>
      <c r="Q37" s="3">
        <f t="shared" si="10"/>
        <v>51.531895892732955</v>
      </c>
      <c r="R37" s="3">
        <f t="shared" si="11"/>
        <v>-139.09526486061307</v>
      </c>
      <c r="S37" s="3">
        <f t="shared" si="12"/>
        <v>-164.96198392041055</v>
      </c>
    </row>
    <row r="38" spans="1:19" x14ac:dyDescent="0.3">
      <c r="A38" s="18">
        <v>38694</v>
      </c>
      <c r="B38" s="3">
        <f>VLOOKUP(A38,'VOW3.DE'!$A$1:$B$5979,2,FALSE)</f>
        <v>23.314657</v>
      </c>
      <c r="C38" s="3">
        <f>VLOOKUP(A38,MRK.DE!$A$1:$B$5997,2,FALSE)</f>
        <v>26.760117000000001</v>
      </c>
      <c r="D38" s="3">
        <f>VLOOKUP(A38,DTE.DE!$A$1:$B$6414,2,FALSE)</f>
        <v>5.3976199999999999</v>
      </c>
      <c r="E38" s="3">
        <f>VLOOKUP(A38,'CON.DE'!$A$1:$B$6394,2,FALSE)</f>
        <v>50.651352000000003</v>
      </c>
      <c r="F38" s="3">
        <f>VLOOKUP(A38,'^GDAXI'!$A$1:$B$8734,2,FALSE)</f>
        <v>5286.75</v>
      </c>
      <c r="G38" s="3">
        <f>VLOOKUP(A38,'Germany 3 Month Bond Yield Hist'!$A$1:$B$4551,2,FALSE)</f>
        <v>2.38</v>
      </c>
      <c r="I38" s="3">
        <f t="shared" si="3"/>
        <v>59.381301841050217</v>
      </c>
      <c r="J38" s="3">
        <f t="shared" si="4"/>
        <v>-325.34987938049522</v>
      </c>
      <c r="K38" s="3">
        <f t="shared" si="5"/>
        <v>0</v>
      </c>
      <c r="L38" s="3">
        <f t="shared" si="6"/>
        <v>-165.11275515136091</v>
      </c>
      <c r="M38" s="3">
        <f t="shared" si="7"/>
        <v>95.513451150979236</v>
      </c>
      <c r="O38" s="3">
        <f t="shared" si="8"/>
        <v>57.001301841050214</v>
      </c>
      <c r="P38" s="3">
        <f t="shared" si="9"/>
        <v>-327.72987938049522</v>
      </c>
      <c r="Q38" s="3">
        <f t="shared" si="10"/>
        <v>-2.38</v>
      </c>
      <c r="R38" s="3">
        <f t="shared" si="11"/>
        <v>-167.49275515136091</v>
      </c>
      <c r="S38" s="3">
        <f t="shared" si="12"/>
        <v>93.133451150979241</v>
      </c>
    </row>
    <row r="39" spans="1:19" x14ac:dyDescent="0.3">
      <c r="A39" s="18">
        <v>38695</v>
      </c>
      <c r="B39" s="3">
        <f>VLOOKUP(A39,'VOW3.DE'!$A$1:$B$5979,2,FALSE)</f>
        <v>23.218626</v>
      </c>
      <c r="C39" s="3">
        <f>VLOOKUP(A39,MRK.DE!$A$1:$B$5997,2,FALSE)</f>
        <v>26.763897</v>
      </c>
      <c r="D39" s="3">
        <f>VLOOKUP(A39,DTE.DE!$A$1:$B$6414,2,FALSE)</f>
        <v>5.3860960000000002</v>
      </c>
      <c r="E39" s="3">
        <f>VLOOKUP(A39,'CON.DE'!$A$1:$B$6394,2,FALSE)</f>
        <v>50.908005000000003</v>
      </c>
      <c r="F39" s="3">
        <f>VLOOKUP(A39,'^GDAXI'!$A$1:$B$8734,2,FALSE)</f>
        <v>5282.1298829999996</v>
      </c>
      <c r="G39" s="3">
        <f>VLOOKUP(A39,'Germany 3 Month Bond Yield Hist'!$A$1:$B$4551,2,FALSE)</f>
        <v>2.3420000000000001</v>
      </c>
      <c r="I39" s="3">
        <f t="shared" si="3"/>
        <v>-104.01091345648281</v>
      </c>
      <c r="J39" s="3">
        <f t="shared" si="4"/>
        <v>3.5593743084476617</v>
      </c>
      <c r="K39" s="3">
        <f t="shared" si="5"/>
        <v>-53.859895892731679</v>
      </c>
      <c r="L39" s="3">
        <f t="shared" si="6"/>
        <v>127.36727681907327</v>
      </c>
      <c r="M39" s="3">
        <f t="shared" si="7"/>
        <v>-22.03203312083571</v>
      </c>
      <c r="O39" s="3">
        <f t="shared" si="8"/>
        <v>-106.35291345648281</v>
      </c>
      <c r="P39" s="3">
        <f t="shared" si="9"/>
        <v>1.2173743084476616</v>
      </c>
      <c r="Q39" s="3">
        <f t="shared" si="10"/>
        <v>-56.201895892731677</v>
      </c>
      <c r="R39" s="3">
        <f t="shared" si="11"/>
        <v>125.02527681907327</v>
      </c>
      <c r="S39" s="3">
        <f t="shared" si="12"/>
        <v>-24.374033120835708</v>
      </c>
    </row>
    <row r="40" spans="1:19" x14ac:dyDescent="0.3">
      <c r="A40" s="18">
        <v>38698</v>
      </c>
      <c r="B40" s="3">
        <f>VLOOKUP(A40,'VOW3.DE'!$A$1:$B$5979,2,FALSE)</f>
        <v>23.012846</v>
      </c>
      <c r="C40" s="3">
        <f>VLOOKUP(A40,MRK.DE!$A$1:$B$5997,2,FALSE)</f>
        <v>27.134305999999999</v>
      </c>
      <c r="D40" s="3">
        <f>VLOOKUP(A40,DTE.DE!$A$1:$B$6414,2,FALSE)</f>
        <v>5.4014620000000004</v>
      </c>
      <c r="E40" s="3">
        <f>VLOOKUP(A40,'CON.DE'!$A$1:$B$6394,2,FALSE)</f>
        <v>50.873325000000001</v>
      </c>
      <c r="F40" s="3">
        <f>VLOOKUP(A40,'^GDAXI'!$A$1:$B$8734,2,FALSE)</f>
        <v>5301.2099609999996</v>
      </c>
      <c r="G40" s="3">
        <f>VLOOKUP(A40,'Germany 3 Month Bond Yield Hist'!$A$1:$B$4551,2,FALSE)</f>
        <v>2.3479999999999999</v>
      </c>
      <c r="I40" s="3">
        <f t="shared" si="3"/>
        <v>-224.33593490951358</v>
      </c>
      <c r="J40" s="3">
        <f t="shared" si="4"/>
        <v>346.37346837326965</v>
      </c>
      <c r="K40" s="3">
        <f t="shared" si="5"/>
        <v>71.790754105473681</v>
      </c>
      <c r="L40" s="3">
        <f t="shared" si="6"/>
        <v>-17.172816150478507</v>
      </c>
      <c r="M40" s="3">
        <f t="shared" si="7"/>
        <v>90.863280138819206</v>
      </c>
      <c r="O40" s="3">
        <f t="shared" si="8"/>
        <v>-226.6839349095136</v>
      </c>
      <c r="P40" s="3">
        <f t="shared" si="9"/>
        <v>344.02546837326963</v>
      </c>
      <c r="Q40" s="3">
        <f t="shared" si="10"/>
        <v>69.442754105473682</v>
      </c>
      <c r="R40" s="3">
        <f t="shared" si="11"/>
        <v>-19.520816150478506</v>
      </c>
      <c r="S40" s="3">
        <f t="shared" si="12"/>
        <v>88.515280138819207</v>
      </c>
    </row>
    <row r="41" spans="1:19" x14ac:dyDescent="0.3">
      <c r="A41" s="18">
        <v>38699</v>
      </c>
      <c r="B41" s="3">
        <f>VLOOKUP(A41,'VOW3.DE'!$A$1:$B$5979,2,FALSE)</f>
        <v>22.772776</v>
      </c>
      <c r="C41" s="3">
        <f>VLOOKUP(A41,MRK.DE!$A$1:$B$5997,2,FALSE)</f>
        <v>26.760117000000001</v>
      </c>
      <c r="D41" s="3">
        <f>VLOOKUP(A41,DTE.DE!$A$1:$B$6414,2,FALSE)</f>
        <v>5.4091449999999996</v>
      </c>
      <c r="E41" s="3">
        <f>VLOOKUP(A41,'CON.DE'!$A$1:$B$6394,2,FALSE)</f>
        <v>51.261772000000001</v>
      </c>
      <c r="F41" s="3">
        <f>VLOOKUP(A41,'^GDAXI'!$A$1:$B$8734,2,FALSE)</f>
        <v>5310.2797849999997</v>
      </c>
      <c r="G41" s="3">
        <f>VLOOKUP(A41,'Germany 3 Month Bond Yield Hist'!$A$1:$B$4551,2,FALSE)</f>
        <v>2.3380000000000001</v>
      </c>
      <c r="I41" s="3">
        <f t="shared" si="3"/>
        <v>-264.26721656782297</v>
      </c>
      <c r="J41" s="3">
        <f t="shared" si="4"/>
        <v>-349.93284268171902</v>
      </c>
      <c r="K41" s="3">
        <f t="shared" si="5"/>
        <v>35.81882730479996</v>
      </c>
      <c r="L41" s="3">
        <f t="shared" si="6"/>
        <v>191.68555934337607</v>
      </c>
      <c r="M41" s="3">
        <f t="shared" si="7"/>
        <v>43.077763052752047</v>
      </c>
      <c r="O41" s="3">
        <f t="shared" si="8"/>
        <v>-266.60521656782299</v>
      </c>
      <c r="P41" s="3">
        <f t="shared" si="9"/>
        <v>-352.27084268171905</v>
      </c>
      <c r="Q41" s="3">
        <f t="shared" si="10"/>
        <v>33.480827304799959</v>
      </c>
      <c r="R41" s="3">
        <f t="shared" si="11"/>
        <v>189.34755934337608</v>
      </c>
      <c r="S41" s="3">
        <f t="shared" si="12"/>
        <v>40.739763052752046</v>
      </c>
    </row>
    <row r="42" spans="1:19" x14ac:dyDescent="0.3">
      <c r="A42" s="18">
        <v>38700</v>
      </c>
      <c r="B42" s="3">
        <f>VLOOKUP(A42,'VOW3.DE'!$A$1:$B$5979,2,FALSE)</f>
        <v>22.704181999999999</v>
      </c>
      <c r="C42" s="3">
        <f>VLOOKUP(A42,MRK.DE!$A$1:$B$5997,2,FALSE)</f>
        <v>26.272535000000001</v>
      </c>
      <c r="D42" s="3">
        <f>VLOOKUP(A42,DTE.DE!$A$1:$B$6414,2,FALSE)</f>
        <v>5.3860960000000002</v>
      </c>
      <c r="E42" s="3">
        <f>VLOOKUP(A42,'CON.DE'!$A$1:$B$6394,2,FALSE)</f>
        <v>51.365822000000001</v>
      </c>
      <c r="F42" s="3">
        <f>VLOOKUP(A42,'^GDAXI'!$A$1:$B$8734,2,FALSE)</f>
        <v>5286.7597660000001</v>
      </c>
      <c r="G42" s="3">
        <f>VLOOKUP(A42,'Germany 3 Month Bond Yield Hist'!$A$1:$B$4551,2,FALSE)</f>
        <v>2.343</v>
      </c>
      <c r="I42" s="3">
        <f t="shared" si="3"/>
        <v>-76.019601436728095</v>
      </c>
      <c r="J42" s="3">
        <f t="shared" si="4"/>
        <v>-463.39046458984444</v>
      </c>
      <c r="K42" s="3">
        <f t="shared" si="5"/>
        <v>-107.60958141027362</v>
      </c>
      <c r="L42" s="3">
        <f t="shared" si="6"/>
        <v>51.098555392738064</v>
      </c>
      <c r="M42" s="3">
        <f t="shared" si="7"/>
        <v>-111.8624591703405</v>
      </c>
      <c r="O42" s="3">
        <f t="shared" si="8"/>
        <v>-78.362601436728099</v>
      </c>
      <c r="P42" s="3">
        <f t="shared" si="9"/>
        <v>-465.73346458984446</v>
      </c>
      <c r="Q42" s="3">
        <f t="shared" si="10"/>
        <v>-109.95258141027362</v>
      </c>
      <c r="R42" s="3">
        <f t="shared" si="11"/>
        <v>48.75555539273806</v>
      </c>
      <c r="S42" s="3">
        <f t="shared" si="12"/>
        <v>-114.2054591703405</v>
      </c>
    </row>
    <row r="43" spans="1:19" x14ac:dyDescent="0.3">
      <c r="A43" s="18">
        <v>38701</v>
      </c>
      <c r="B43" s="3">
        <f>VLOOKUP(A43,'VOW3.DE'!$A$1:$B$5979,2,FALSE)</f>
        <v>22.690463999999999</v>
      </c>
      <c r="C43" s="3">
        <f>VLOOKUP(A43,MRK.DE!$A$1:$B$5997,2,FALSE)</f>
        <v>26.317896000000001</v>
      </c>
      <c r="D43" s="3">
        <f>VLOOKUP(A43,DTE.DE!$A$1:$B$6414,2,FALSE)</f>
        <v>5.3822539999999996</v>
      </c>
      <c r="E43" s="3">
        <f>VLOOKUP(A43,'CON.DE'!$A$1:$B$6394,2,FALSE)</f>
        <v>51.560054999999998</v>
      </c>
      <c r="F43" s="3">
        <f>VLOOKUP(A43,'^GDAXI'!$A$1:$B$8734,2,FALSE)</f>
        <v>5295.8198240000002</v>
      </c>
      <c r="G43" s="3">
        <f>VLOOKUP(A43,'Germany 3 Month Bond Yield Hist'!$A$1:$B$4551,2,FALSE)</f>
        <v>2.4039999999999999</v>
      </c>
      <c r="I43" s="3">
        <f t="shared" si="3"/>
        <v>-15.230589551160534</v>
      </c>
      <c r="J43" s="3">
        <f t="shared" si="4"/>
        <v>43.471691018252812</v>
      </c>
      <c r="K43" s="3">
        <f t="shared" si="5"/>
        <v>-17.982031436242181</v>
      </c>
      <c r="L43" s="3">
        <f t="shared" si="6"/>
        <v>95.110725368328659</v>
      </c>
      <c r="M43" s="3">
        <f t="shared" si="7"/>
        <v>43.148934612714413</v>
      </c>
      <c r="O43" s="3">
        <f t="shared" si="8"/>
        <v>-17.634589551160534</v>
      </c>
      <c r="P43" s="3">
        <f t="shared" si="9"/>
        <v>41.067691018252816</v>
      </c>
      <c r="Q43" s="3">
        <f t="shared" si="10"/>
        <v>-20.386031436242181</v>
      </c>
      <c r="R43" s="3">
        <f t="shared" si="11"/>
        <v>92.706725368328662</v>
      </c>
      <c r="S43" s="3">
        <f t="shared" si="12"/>
        <v>40.744934612714417</v>
      </c>
    </row>
    <row r="44" spans="1:19" x14ac:dyDescent="0.3">
      <c r="A44" s="18">
        <v>38702</v>
      </c>
      <c r="B44" s="3">
        <f>VLOOKUP(A44,'VOW3.DE'!$A$1:$B$5979,2,FALSE)</f>
        <v>22.518982000000001</v>
      </c>
      <c r="C44" s="3">
        <f>VLOOKUP(A44,MRK.DE!$A$1:$B$5997,2,FALSE)</f>
        <v>26.495543999999999</v>
      </c>
      <c r="D44" s="3">
        <f>VLOOKUP(A44,DTE.DE!$A$1:$B$6414,2,FALSE)</f>
        <v>5.3745700000000003</v>
      </c>
      <c r="E44" s="3">
        <f>VLOOKUP(A44,'CON.DE'!$A$1:$B$6394,2,FALSE)</f>
        <v>51.386639000000002</v>
      </c>
      <c r="F44" s="3">
        <f>VLOOKUP(A44,'^GDAXI'!$A$1:$B$8734,2,FALSE)</f>
        <v>5353.6601559999999</v>
      </c>
      <c r="G44" s="3">
        <f>VLOOKUP(A44,'Germany 3 Month Bond Yield Hist'!$A$1:$B$4551,2,FALSE)</f>
        <v>2.355</v>
      </c>
      <c r="I44" s="3">
        <f t="shared" si="3"/>
        <v>-191.17098335244808</v>
      </c>
      <c r="J44" s="3">
        <f t="shared" si="4"/>
        <v>169.53057721515594</v>
      </c>
      <c r="K44" s="3">
        <f t="shared" si="5"/>
        <v>-36.002603172864944</v>
      </c>
      <c r="L44" s="3">
        <f t="shared" si="6"/>
        <v>-84.900003365727954</v>
      </c>
      <c r="M44" s="3">
        <f t="shared" si="7"/>
        <v>273.73931903822091</v>
      </c>
      <c r="O44" s="3">
        <f t="shared" si="8"/>
        <v>-193.52598335244807</v>
      </c>
      <c r="P44" s="3">
        <f t="shared" si="9"/>
        <v>167.17557721515595</v>
      </c>
      <c r="Q44" s="3">
        <f t="shared" si="10"/>
        <v>-38.357603172864941</v>
      </c>
      <c r="R44" s="3">
        <f t="shared" si="11"/>
        <v>-87.255003365727958</v>
      </c>
      <c r="S44" s="3">
        <f t="shared" si="12"/>
        <v>271.38431903822089</v>
      </c>
    </row>
    <row r="45" spans="1:19" x14ac:dyDescent="0.3">
      <c r="A45" s="18">
        <v>38705</v>
      </c>
      <c r="B45" s="3">
        <f>VLOOKUP(A45,'VOW3.DE'!$A$1:$B$5979,2,FALSE)</f>
        <v>22.525836999999999</v>
      </c>
      <c r="C45" s="3">
        <f>VLOOKUP(A45,MRK.DE!$A$1:$B$5997,2,FALSE)</f>
        <v>26.737439999999999</v>
      </c>
      <c r="D45" s="3">
        <f>VLOOKUP(A45,DTE.DE!$A$1:$B$6414,2,FALSE)</f>
        <v>5.3054189999999997</v>
      </c>
      <c r="E45" s="3">
        <f>VLOOKUP(A45,'CON.DE'!$A$1:$B$6394,2,FALSE)</f>
        <v>51.268726000000001</v>
      </c>
      <c r="F45" s="3">
        <f>VLOOKUP(A45,'^GDAXI'!$A$1:$B$8734,2,FALSE)</f>
        <v>5350.1801759999998</v>
      </c>
      <c r="G45" s="3">
        <f>VLOOKUP(A45,'Germany 3 Month Bond Yield Hist'!$A$1:$B$4551,2,FALSE)</f>
        <v>2.3570000000000002</v>
      </c>
      <c r="I45" s="3">
        <f t="shared" si="3"/>
        <v>7.6699609486036477</v>
      </c>
      <c r="J45" s="3">
        <f t="shared" si="4"/>
        <v>229.02421391413651</v>
      </c>
      <c r="K45" s="3">
        <f t="shared" si="5"/>
        <v>-326.33545830895736</v>
      </c>
      <c r="L45" s="3">
        <f t="shared" si="6"/>
        <v>-57.890961797792649</v>
      </c>
      <c r="M45" s="3">
        <f t="shared" si="7"/>
        <v>-16.385801052660405</v>
      </c>
      <c r="O45" s="3">
        <f t="shared" si="8"/>
        <v>5.3129609486036475</v>
      </c>
      <c r="P45" s="3">
        <f t="shared" si="9"/>
        <v>226.66721391413651</v>
      </c>
      <c r="Q45" s="3">
        <f t="shared" si="10"/>
        <v>-328.69245830895738</v>
      </c>
      <c r="R45" s="3">
        <f t="shared" si="11"/>
        <v>-60.247961797792648</v>
      </c>
      <c r="S45" s="3">
        <f t="shared" si="12"/>
        <v>-18.742801052660404</v>
      </c>
    </row>
    <row r="46" spans="1:19" x14ac:dyDescent="0.3">
      <c r="A46" s="18">
        <v>38706</v>
      </c>
      <c r="B46" s="3">
        <f>VLOOKUP(A46,'VOW3.DE'!$A$1:$B$5979,2,FALSE)</f>
        <v>22.326923000000001</v>
      </c>
      <c r="C46" s="3">
        <f>VLOOKUP(A46,MRK.DE!$A$1:$B$5997,2,FALSE)</f>
        <v>26.495543999999999</v>
      </c>
      <c r="D46" s="3">
        <f>VLOOKUP(A46,DTE.DE!$A$1:$B$6414,2,FALSE)</f>
        <v>5.3015780000000001</v>
      </c>
      <c r="E46" s="3">
        <f>VLOOKUP(A46,'CON.DE'!$A$1:$B$6394,2,FALSE)</f>
        <v>51.400500999999998</v>
      </c>
      <c r="F46" s="3">
        <f>VLOOKUP(A46,'^GDAXI'!$A$1:$B$8734,2,FALSE)</f>
        <v>5356.6000979999999</v>
      </c>
      <c r="G46" s="3">
        <f>VLOOKUP(A46,'Germany 3 Month Bond Yield Hist'!$A$1:$B$4551,2,FALSE)</f>
        <v>2.3639999999999999</v>
      </c>
      <c r="I46" s="3">
        <f t="shared" si="3"/>
        <v>-223.51648650450727</v>
      </c>
      <c r="J46" s="3">
        <f t="shared" si="4"/>
        <v>-229.0242139141331</v>
      </c>
      <c r="K46" s="3">
        <f t="shared" si="5"/>
        <v>-18.250821458859779</v>
      </c>
      <c r="L46" s="3">
        <f t="shared" si="6"/>
        <v>64.687967767948862</v>
      </c>
      <c r="M46" s="3">
        <f t="shared" si="7"/>
        <v>30.220486392469581</v>
      </c>
      <c r="O46" s="3">
        <f t="shared" si="8"/>
        <v>-225.88048650450727</v>
      </c>
      <c r="P46" s="3">
        <f t="shared" si="9"/>
        <v>-231.3882139141331</v>
      </c>
      <c r="Q46" s="3">
        <f t="shared" si="10"/>
        <v>-20.61482145885978</v>
      </c>
      <c r="R46" s="3">
        <f t="shared" si="11"/>
        <v>62.323967767948865</v>
      </c>
      <c r="S46" s="3">
        <f t="shared" si="12"/>
        <v>27.856486392469581</v>
      </c>
    </row>
    <row r="47" spans="1:19" x14ac:dyDescent="0.3">
      <c r="A47" s="18">
        <v>38707</v>
      </c>
      <c r="B47" s="3">
        <f>VLOOKUP(A47,'VOW3.DE'!$A$1:$B$5979,2,FALSE)</f>
        <v>22.189734999999999</v>
      </c>
      <c r="C47" s="3">
        <f>VLOOKUP(A47,MRK.DE!$A$1:$B$5997,2,FALSE)</f>
        <v>26.212064999999999</v>
      </c>
      <c r="D47" s="3">
        <f>VLOOKUP(A47,DTE.DE!$A$1:$B$6414,2,FALSE)</f>
        <v>5.3246279999999997</v>
      </c>
      <c r="E47" s="3">
        <f>VLOOKUP(A47,'CON.DE'!$A$1:$B$6394,2,FALSE)</f>
        <v>51.261772000000001</v>
      </c>
      <c r="F47" s="3">
        <f>VLOOKUP(A47,'^GDAXI'!$A$1:$B$8734,2,FALSE)</f>
        <v>5397.2299800000001</v>
      </c>
      <c r="G47" s="3">
        <f>VLOOKUP(A47,'Germany 3 Month Bond Yield Hist'!$A$1:$B$4551,2,FALSE)</f>
        <v>2.3570000000000002</v>
      </c>
      <c r="I47" s="3">
        <f t="shared" si="3"/>
        <v>-155.31932088098142</v>
      </c>
      <c r="J47" s="3">
        <f t="shared" si="4"/>
        <v>-271.07052727598585</v>
      </c>
      <c r="K47" s="3">
        <f t="shared" si="5"/>
        <v>109.32611527363902</v>
      </c>
      <c r="L47" s="3">
        <f t="shared" si="6"/>
        <v>-68.106283365493809</v>
      </c>
      <c r="M47" s="3">
        <f t="shared" si="7"/>
        <v>190.4210668789259</v>
      </c>
      <c r="O47" s="3">
        <f t="shared" si="8"/>
        <v>-157.67632088098142</v>
      </c>
      <c r="P47" s="3">
        <f t="shared" si="9"/>
        <v>-273.42752727598588</v>
      </c>
      <c r="Q47" s="3">
        <f t="shared" si="10"/>
        <v>106.96911527363902</v>
      </c>
      <c r="R47" s="3">
        <f t="shared" si="11"/>
        <v>-70.463283365493808</v>
      </c>
      <c r="S47" s="3">
        <f t="shared" si="12"/>
        <v>188.0640668789259</v>
      </c>
    </row>
    <row r="48" spans="1:19" x14ac:dyDescent="0.3">
      <c r="A48" s="18">
        <v>38708</v>
      </c>
      <c r="B48" s="3">
        <f>VLOOKUP(A48,'VOW3.DE'!$A$1:$B$5979,2,FALSE)</f>
        <v>22.079989999999999</v>
      </c>
      <c r="C48" s="3">
        <f>VLOOKUP(A48,MRK.DE!$A$1:$B$5997,2,FALSE)</f>
        <v>26.193166999999999</v>
      </c>
      <c r="D48" s="3">
        <f>VLOOKUP(A48,DTE.DE!$A$1:$B$6414,2,FALSE)</f>
        <v>5.3361530000000004</v>
      </c>
      <c r="E48" s="3">
        <f>VLOOKUP(A48,'CON.DE'!$A$1:$B$6394,2,FALSE)</f>
        <v>51.261772000000001</v>
      </c>
      <c r="F48" s="3">
        <f>VLOOKUP(A48,'^GDAXI'!$A$1:$B$8734,2,FALSE)</f>
        <v>5398.2797849999997</v>
      </c>
      <c r="G48" s="3">
        <f>VLOOKUP(A48,'Germany 3 Month Bond Yield Hist'!$A$1:$B$4551,2,FALSE)</f>
        <v>2.4449999999999998</v>
      </c>
      <c r="I48" s="3">
        <f t="shared" si="3"/>
        <v>-124.94225637413099</v>
      </c>
      <c r="J48" s="3">
        <f t="shared" si="4"/>
        <v>-18.174888363942891</v>
      </c>
      <c r="K48" s="3">
        <f t="shared" si="5"/>
        <v>54.485710407550357</v>
      </c>
      <c r="L48" s="3">
        <f t="shared" si="6"/>
        <v>0</v>
      </c>
      <c r="M48" s="3">
        <f t="shared" si="7"/>
        <v>4.9011277205546575</v>
      </c>
      <c r="O48" s="3">
        <f t="shared" si="8"/>
        <v>-127.38725637413098</v>
      </c>
      <c r="P48" s="3">
        <f t="shared" si="9"/>
        <v>-20.619888363942891</v>
      </c>
      <c r="Q48" s="3">
        <f t="shared" si="10"/>
        <v>52.040710407550357</v>
      </c>
      <c r="R48" s="3">
        <f t="shared" si="11"/>
        <v>-2.4449999999999998</v>
      </c>
      <c r="S48" s="3">
        <f t="shared" si="12"/>
        <v>2.4561277205546577</v>
      </c>
    </row>
    <row r="49" spans="1:19" x14ac:dyDescent="0.3">
      <c r="A49" s="18">
        <v>38709</v>
      </c>
      <c r="B49" s="3">
        <f>VLOOKUP(A49,'VOW3.DE'!$A$1:$B$5979,2,FALSE)</f>
        <v>22.038834000000001</v>
      </c>
      <c r="C49" s="3">
        <f>VLOOKUP(A49,MRK.DE!$A$1:$B$5997,2,FALSE)</f>
        <v>26.359470000000002</v>
      </c>
      <c r="D49" s="3">
        <f>VLOOKUP(A49,DTE.DE!$A$1:$B$6414,2,FALSE)</f>
        <v>5.3707289999999999</v>
      </c>
      <c r="E49" s="3">
        <f>VLOOKUP(A49,'CON.DE'!$A$1:$B$6394,2,FALSE)</f>
        <v>51.164661000000002</v>
      </c>
      <c r="F49" s="3">
        <f>VLOOKUP(A49,'^GDAXI'!$A$1:$B$8734,2,FALSE)</f>
        <v>5419.0498049999997</v>
      </c>
      <c r="G49" s="3">
        <f>VLOOKUP(A49,'Germany 3 Month Bond Yield Hist'!$A$1:$B$4551,2,FALSE)</f>
        <v>2.3639999999999999</v>
      </c>
      <c r="I49" s="3">
        <f t="shared" si="3"/>
        <v>-47.015373793139844</v>
      </c>
      <c r="J49" s="3">
        <f t="shared" si="4"/>
        <v>159.49150522010396</v>
      </c>
      <c r="K49" s="3">
        <f t="shared" si="5"/>
        <v>162.75853770819572</v>
      </c>
      <c r="L49" s="3">
        <f t="shared" si="6"/>
        <v>-47.784499793417893</v>
      </c>
      <c r="M49" s="3">
        <f t="shared" si="7"/>
        <v>96.771600209170572</v>
      </c>
      <c r="O49" s="3">
        <f t="shared" si="8"/>
        <v>-49.379373793139841</v>
      </c>
      <c r="P49" s="3">
        <f t="shared" si="9"/>
        <v>157.12750522010396</v>
      </c>
      <c r="Q49" s="3">
        <f t="shared" si="10"/>
        <v>160.39453770819571</v>
      </c>
      <c r="R49" s="3">
        <f t="shared" si="11"/>
        <v>-50.148499793417891</v>
      </c>
      <c r="S49" s="3">
        <f t="shared" si="12"/>
        <v>94.407600209170567</v>
      </c>
    </row>
    <row r="50" spans="1:19" x14ac:dyDescent="0.3">
      <c r="A50" s="18">
        <v>38713</v>
      </c>
      <c r="B50" s="3">
        <f>VLOOKUP(A50,'VOW3.DE'!$A$1:$B$5979,2,FALSE)</f>
        <v>22.258330999999998</v>
      </c>
      <c r="C50" s="3">
        <f>VLOOKUP(A50,MRK.DE!$A$1:$B$5997,2,FALSE)</f>
        <v>26.374587999999999</v>
      </c>
      <c r="D50" s="3">
        <f>VLOOKUP(A50,DTE.DE!$A$1:$B$6414,2,FALSE)</f>
        <v>5.3899369999999998</v>
      </c>
      <c r="E50" s="3">
        <f>VLOOKUP(A50,'CON.DE'!$A$1:$B$6394,2,FALSE)</f>
        <v>51.469887</v>
      </c>
      <c r="F50" s="3">
        <f>VLOOKUP(A50,'^GDAXI'!$A$1:$B$8734,2,FALSE)</f>
        <v>5444.8398440000001</v>
      </c>
      <c r="G50" s="3">
        <f>VLOOKUP(A50,'Germany 3 Month Bond Yield Hist'!$A$1:$B$4551,2,FALSE)</f>
        <v>2.3559999999999999</v>
      </c>
      <c r="I50" s="3">
        <f t="shared" si="3"/>
        <v>249.73921789114638</v>
      </c>
      <c r="J50" s="3">
        <f t="shared" si="4"/>
        <v>14.448863785031484</v>
      </c>
      <c r="K50" s="3">
        <f t="shared" si="5"/>
        <v>89.965084707722937</v>
      </c>
      <c r="L50" s="3">
        <f t="shared" si="6"/>
        <v>149.885550733114</v>
      </c>
      <c r="M50" s="3">
        <f t="shared" si="7"/>
        <v>119.64595088102161</v>
      </c>
      <c r="O50" s="3">
        <f t="shared" si="8"/>
        <v>247.38321789114639</v>
      </c>
      <c r="P50" s="3">
        <f t="shared" si="9"/>
        <v>12.092863785031485</v>
      </c>
      <c r="Q50" s="3">
        <f t="shared" si="10"/>
        <v>87.609084707722943</v>
      </c>
      <c r="R50" s="3">
        <f t="shared" si="11"/>
        <v>147.52955073311401</v>
      </c>
      <c r="S50" s="3">
        <f t="shared" si="12"/>
        <v>117.28995088102161</v>
      </c>
    </row>
    <row r="51" spans="1:19" x14ac:dyDescent="0.3">
      <c r="A51" s="18">
        <v>38714</v>
      </c>
      <c r="B51" s="3">
        <f>VLOOKUP(A51,'VOW3.DE'!$A$1:$B$5979,2,FALSE)</f>
        <v>22.299488</v>
      </c>
      <c r="C51" s="3">
        <f>VLOOKUP(A51,MRK.DE!$A$1:$B$5997,2,FALSE)</f>
        <v>26.302772999999998</v>
      </c>
      <c r="D51" s="3">
        <f>VLOOKUP(A51,DTE.DE!$A$1:$B$6414,2,FALSE)</f>
        <v>5.405303</v>
      </c>
      <c r="E51" s="3">
        <f>VLOOKUP(A51,'CON.DE'!$A$1:$B$6394,2,FALSE)</f>
        <v>51.629416999999997</v>
      </c>
      <c r="F51" s="3">
        <f>VLOOKUP(A51,'^GDAXI'!$A$1:$B$8734,2,FALSE)</f>
        <v>5447.1499020000001</v>
      </c>
      <c r="G51" s="3">
        <f>VLOOKUP(A51,'Germany 3 Month Bond Yield Hist'!$A$1:$B$4551,2,FALSE)</f>
        <v>2.3490000000000002</v>
      </c>
      <c r="I51" s="3">
        <f t="shared" si="3"/>
        <v>46.553297187182586</v>
      </c>
      <c r="J51" s="3">
        <f t="shared" si="4"/>
        <v>-68.710318316247125</v>
      </c>
      <c r="K51" s="3">
        <f t="shared" si="5"/>
        <v>71.739667022810821</v>
      </c>
      <c r="L51" s="3">
        <f t="shared" si="6"/>
        <v>77.98615611317517</v>
      </c>
      <c r="M51" s="3">
        <f t="shared" si="7"/>
        <v>10.689224619262557</v>
      </c>
      <c r="O51" s="3">
        <f t="shared" si="8"/>
        <v>44.20429718718259</v>
      </c>
      <c r="P51" s="3">
        <f t="shared" si="9"/>
        <v>-71.059318316247129</v>
      </c>
      <c r="Q51" s="3">
        <f t="shared" si="10"/>
        <v>69.390667022810817</v>
      </c>
      <c r="R51" s="3">
        <f t="shared" si="11"/>
        <v>75.637156113175166</v>
      </c>
      <c r="S51" s="3">
        <f t="shared" si="12"/>
        <v>8.3402246192625569</v>
      </c>
    </row>
    <row r="52" spans="1:19" x14ac:dyDescent="0.3">
      <c r="A52" s="18">
        <v>38715</v>
      </c>
      <c r="B52" s="3">
        <f>VLOOKUP(A52,'VOW3.DE'!$A$1:$B$5979,2,FALSE)</f>
        <v>22.326923000000001</v>
      </c>
      <c r="C52" s="3">
        <f>VLOOKUP(A52,MRK.DE!$A$1:$B$5997,2,FALSE)</f>
        <v>26.404831000000001</v>
      </c>
      <c r="D52" s="3">
        <f>VLOOKUP(A52,DTE.DE!$A$1:$B$6414,2,FALSE)</f>
        <v>5.4206709999999996</v>
      </c>
      <c r="E52" s="3">
        <f>VLOOKUP(A52,'CON.DE'!$A$1:$B$6394,2,FALSE)</f>
        <v>52.441001999999997</v>
      </c>
      <c r="F52" s="3">
        <f>VLOOKUP(A52,'^GDAXI'!$A$1:$B$8734,2,FALSE)</f>
        <v>5458.580078</v>
      </c>
      <c r="G52" s="3">
        <f>VLOOKUP(A52,'Germany 3 Month Bond Yield Hist'!$A$1:$B$4551,2,FALSE)</f>
        <v>2.4220000000000002</v>
      </c>
      <c r="I52" s="3">
        <f t="shared" si="3"/>
        <v>30.984435969921044</v>
      </c>
      <c r="J52" s="3">
        <f t="shared" si="4"/>
        <v>97.589896676567207</v>
      </c>
      <c r="K52" s="3">
        <f t="shared" si="5"/>
        <v>71.545315023748685</v>
      </c>
      <c r="L52" s="3">
        <f t="shared" si="6"/>
        <v>393.04841489421</v>
      </c>
      <c r="M52" s="3">
        <f t="shared" si="7"/>
        <v>52.8237066566303</v>
      </c>
      <c r="O52" s="3">
        <f t="shared" si="8"/>
        <v>28.562435969921044</v>
      </c>
      <c r="P52" s="3">
        <f t="shared" si="9"/>
        <v>95.16789667656721</v>
      </c>
      <c r="Q52" s="3">
        <f t="shared" si="10"/>
        <v>69.123315023748688</v>
      </c>
      <c r="R52" s="3">
        <f t="shared" si="11"/>
        <v>390.62641489420997</v>
      </c>
      <c r="S52" s="3">
        <f t="shared" si="12"/>
        <v>50.401706656630303</v>
      </c>
    </row>
    <row r="53" spans="1:19" x14ac:dyDescent="0.3">
      <c r="A53" s="18">
        <v>38716</v>
      </c>
      <c r="B53" s="3">
        <f>VLOOKUP(A53,'VOW3.DE'!$A$1:$B$5979,2,FALSE)</f>
        <v>22.292624</v>
      </c>
      <c r="C53" s="3">
        <f>VLOOKUP(A53,MRK.DE!$A$1:$B$5997,2,FALSE)</f>
        <v>26.438842999999999</v>
      </c>
      <c r="D53" s="3">
        <f>VLOOKUP(A53,DTE.DE!$A$1:$B$6414,2,FALSE)</f>
        <v>5.4091449999999996</v>
      </c>
      <c r="E53" s="3">
        <f>VLOOKUP(A53,'CON.DE'!$A$1:$B$6394,2,FALSE)</f>
        <v>52.010925</v>
      </c>
      <c r="F53" s="3">
        <f>VLOOKUP(A53,'^GDAXI'!$A$1:$B$8734,2,FALSE)</f>
        <v>5408.2597660000001</v>
      </c>
      <c r="G53" s="3">
        <f>VLOOKUP(A53,'Germany 3 Month Bond Yield Hist'!$A$1:$B$4551,2,FALSE)</f>
        <v>2.3380000000000001</v>
      </c>
      <c r="I53" s="3">
        <f t="shared" si="3"/>
        <v>-38.742435921398538</v>
      </c>
      <c r="J53" s="3">
        <f t="shared" si="4"/>
        <v>32.439172127048174</v>
      </c>
      <c r="K53" s="3">
        <f t="shared" si="5"/>
        <v>-53.639934356467712</v>
      </c>
      <c r="L53" s="3">
        <f t="shared" si="6"/>
        <v>-207.52133462606022</v>
      </c>
      <c r="M53" s="3">
        <f t="shared" si="7"/>
        <v>-233.38540815220733</v>
      </c>
      <c r="O53" s="3">
        <f t="shared" si="8"/>
        <v>-41.080435921398539</v>
      </c>
      <c r="P53" s="3">
        <f t="shared" si="9"/>
        <v>30.101172127048173</v>
      </c>
      <c r="Q53" s="3">
        <f t="shared" si="10"/>
        <v>-55.977934356467713</v>
      </c>
      <c r="R53" s="3">
        <f t="shared" si="11"/>
        <v>-209.85933462606022</v>
      </c>
      <c r="S53" s="3">
        <f t="shared" si="12"/>
        <v>-235.72340815220733</v>
      </c>
    </row>
    <row r="54" spans="1:19" x14ac:dyDescent="0.3">
      <c r="A54" s="18">
        <v>38719</v>
      </c>
      <c r="B54" s="3">
        <f>VLOOKUP(A54,'VOW3.DE'!$A$1:$B$5979,2,FALSE)</f>
        <v>22.539558</v>
      </c>
      <c r="C54" s="3">
        <f>VLOOKUP(A54,MRK.DE!$A$1:$B$5997,2,FALSE)</f>
        <v>26.544674000000001</v>
      </c>
      <c r="D54" s="3">
        <f>VLOOKUP(A54,DTE.DE!$A$1:$B$6414,2,FALSE)</f>
        <v>5.4129870000000002</v>
      </c>
      <c r="E54" s="3">
        <f>VLOOKUP(A54,'CON.DE'!$A$1:$B$6394,2,FALSE)</f>
        <v>52.323090000000001</v>
      </c>
      <c r="F54" s="3">
        <f>VLOOKUP(A54,'^GDAXI'!$A$1:$B$8734,2,FALSE)</f>
        <v>5449.9799800000001</v>
      </c>
      <c r="G54" s="3">
        <f>VLOOKUP(A54,'Germany 3 Month Bond Yield Hist'!$A$1:$B$4551,2,FALSE)</f>
        <v>2.34</v>
      </c>
      <c r="I54" s="3">
        <f t="shared" si="3"/>
        <v>277.60414288539448</v>
      </c>
      <c r="J54" s="3">
        <f t="shared" si="4"/>
        <v>100.67073300575041</v>
      </c>
      <c r="K54" s="3">
        <f t="shared" si="5"/>
        <v>17.892667372286382</v>
      </c>
      <c r="L54" s="3">
        <f t="shared" si="6"/>
        <v>150.79610372026985</v>
      </c>
      <c r="M54" s="3">
        <f t="shared" si="7"/>
        <v>193.65101363110421</v>
      </c>
      <c r="O54" s="3">
        <f t="shared" si="8"/>
        <v>275.26414288539451</v>
      </c>
      <c r="P54" s="3">
        <f t="shared" si="9"/>
        <v>98.330733005750403</v>
      </c>
      <c r="Q54" s="3">
        <f t="shared" si="10"/>
        <v>15.552667372286383</v>
      </c>
      <c r="R54" s="3">
        <f t="shared" si="11"/>
        <v>148.45610372026985</v>
      </c>
      <c r="S54" s="3">
        <f t="shared" si="12"/>
        <v>191.3110136311042</v>
      </c>
    </row>
    <row r="55" spans="1:19" x14ac:dyDescent="0.3">
      <c r="A55" s="18">
        <v>38720</v>
      </c>
      <c r="B55" s="3">
        <f>VLOOKUP(A55,'VOW3.DE'!$A$1:$B$5979,2,FALSE)</f>
        <v>22.882522999999999</v>
      </c>
      <c r="C55" s="3">
        <f>VLOOKUP(A55,MRK.DE!$A$1:$B$5997,2,FALSE)</f>
        <v>26.461523</v>
      </c>
      <c r="D55" s="3">
        <f>VLOOKUP(A55,DTE.DE!$A$1:$B$6414,2,FALSE)</f>
        <v>5.4283549999999998</v>
      </c>
      <c r="E55" s="3">
        <f>VLOOKUP(A55,'CON.DE'!$A$1:$B$6394,2,FALSE)</f>
        <v>52.156604999999999</v>
      </c>
      <c r="F55" s="3">
        <f>VLOOKUP(A55,'^GDAXI'!$A$1:$B$8734,2,FALSE)</f>
        <v>5460.6801759999998</v>
      </c>
      <c r="G55" s="3">
        <f>VLOOKUP(A55,'Germany 3 Month Bond Yield Hist'!$A$1:$B$4551,2,FALSE)</f>
        <v>2.3580000000000001</v>
      </c>
      <c r="I55" s="3">
        <f t="shared" si="3"/>
        <v>380.55862088557257</v>
      </c>
      <c r="J55" s="3">
        <f t="shared" si="4"/>
        <v>-79.062714829918463</v>
      </c>
      <c r="K55" s="3">
        <f t="shared" si="5"/>
        <v>71.443896779106794</v>
      </c>
      <c r="L55" s="3">
        <f t="shared" si="6"/>
        <v>-80.31083074897812</v>
      </c>
      <c r="M55" s="3">
        <f t="shared" si="7"/>
        <v>49.427811295039831</v>
      </c>
      <c r="O55" s="3">
        <f t="shared" si="8"/>
        <v>378.20062088557256</v>
      </c>
      <c r="P55" s="3">
        <f t="shared" si="9"/>
        <v>-81.420714829918467</v>
      </c>
      <c r="Q55" s="3">
        <f t="shared" si="10"/>
        <v>69.08589677910679</v>
      </c>
      <c r="R55" s="3">
        <f t="shared" si="11"/>
        <v>-82.668830748978124</v>
      </c>
      <c r="S55" s="3">
        <f t="shared" si="12"/>
        <v>47.069811295039834</v>
      </c>
    </row>
    <row r="56" spans="1:19" x14ac:dyDescent="0.3">
      <c r="A56" s="18">
        <v>38721</v>
      </c>
      <c r="B56" s="3">
        <f>VLOOKUP(A56,'VOW3.DE'!$A$1:$B$5979,2,FALSE)</f>
        <v>22.759056000000001</v>
      </c>
      <c r="C56" s="3">
        <f>VLOOKUP(A56,MRK.DE!$A$1:$B$5997,2,FALSE)</f>
        <v>26.457743000000001</v>
      </c>
      <c r="D56" s="3">
        <f>VLOOKUP(A56,DTE.DE!$A$1:$B$6414,2,FALSE)</f>
        <v>5.4629289999999999</v>
      </c>
      <c r="E56" s="3">
        <f>VLOOKUP(A56,'CON.DE'!$A$1:$B$6394,2,FALSE)</f>
        <v>51.920752999999998</v>
      </c>
      <c r="F56" s="3">
        <f>VLOOKUP(A56,'^GDAXI'!$A$1:$B$8734,2,FALSE)</f>
        <v>5523.6201170000004</v>
      </c>
      <c r="G56" s="3">
        <f>VLOOKUP(A56,'Germany 3 Month Bond Yield Hist'!$A$1:$B$4551,2,FALSE)</f>
        <v>2.35</v>
      </c>
      <c r="I56" s="3">
        <f t="shared" si="3"/>
        <v>-136.3395420429859</v>
      </c>
      <c r="J56" s="3">
        <f t="shared" si="4"/>
        <v>-3.6000499387859479</v>
      </c>
      <c r="K56" s="3">
        <f t="shared" si="5"/>
        <v>159.99357406572216</v>
      </c>
      <c r="L56" s="3">
        <f t="shared" si="6"/>
        <v>-114.21274882639491</v>
      </c>
      <c r="M56" s="3">
        <f t="shared" si="7"/>
        <v>288.79470331021662</v>
      </c>
      <c r="O56" s="3">
        <f t="shared" si="8"/>
        <v>-138.68954204298589</v>
      </c>
      <c r="P56" s="3">
        <f t="shared" si="9"/>
        <v>-5.9500499387859485</v>
      </c>
      <c r="Q56" s="3">
        <f t="shared" si="10"/>
        <v>157.64357406572216</v>
      </c>
      <c r="R56" s="3">
        <f t="shared" si="11"/>
        <v>-116.56274882639491</v>
      </c>
      <c r="S56" s="3">
        <f t="shared" si="12"/>
        <v>286.4447033102166</v>
      </c>
    </row>
    <row r="57" spans="1:19" x14ac:dyDescent="0.3">
      <c r="A57" s="18">
        <v>38722</v>
      </c>
      <c r="B57" s="3">
        <f>VLOOKUP(A57,'VOW3.DE'!$A$1:$B$5979,2,FALSE)</f>
        <v>22.532698</v>
      </c>
      <c r="C57" s="3">
        <f>VLOOKUP(A57,MRK.DE!$A$1:$B$5997,2,FALSE)</f>
        <v>26.302772999999998</v>
      </c>
      <c r="D57" s="3">
        <f>VLOOKUP(A57,DTE.DE!$A$1:$B$6414,2,FALSE)</f>
        <v>5.4667709999999996</v>
      </c>
      <c r="E57" s="3">
        <f>VLOOKUP(A57,'CON.DE'!$A$1:$B$6394,2,FALSE)</f>
        <v>53.030616999999999</v>
      </c>
      <c r="F57" s="3">
        <f>VLOOKUP(A57,'^GDAXI'!$A$1:$B$8734,2,FALSE)</f>
        <v>5516.5297849999997</v>
      </c>
      <c r="G57" s="3">
        <f>VLOOKUP(A57,'Germany 3 Month Bond Yield Hist'!$A$1:$B$4551,2,FALSE)</f>
        <v>2.4249999999999998</v>
      </c>
      <c r="I57" s="3">
        <f t="shared" si="3"/>
        <v>-251.88996185030192</v>
      </c>
      <c r="J57" s="3">
        <f t="shared" si="4"/>
        <v>-148.03703704065884</v>
      </c>
      <c r="K57" s="3">
        <f t="shared" si="5"/>
        <v>17.716571175382835</v>
      </c>
      <c r="L57" s="3">
        <f t="shared" si="6"/>
        <v>533.00143594281838</v>
      </c>
      <c r="M57" s="3">
        <f t="shared" si="7"/>
        <v>-32.368471905141213</v>
      </c>
      <c r="O57" s="3">
        <f t="shared" si="8"/>
        <v>-254.31496185030193</v>
      </c>
      <c r="P57" s="3">
        <f t="shared" si="9"/>
        <v>-150.46203704065886</v>
      </c>
      <c r="Q57" s="3">
        <f t="shared" si="10"/>
        <v>15.291571175382835</v>
      </c>
      <c r="R57" s="3">
        <f t="shared" si="11"/>
        <v>530.57643594281842</v>
      </c>
      <c r="S57" s="3">
        <f t="shared" si="12"/>
        <v>-34.79347190514121</v>
      </c>
    </row>
    <row r="58" spans="1:19" x14ac:dyDescent="0.3">
      <c r="A58" s="18">
        <v>38723</v>
      </c>
      <c r="B58" s="3">
        <f>VLOOKUP(A58,'VOW3.DE'!$A$1:$B$5979,2,FALSE)</f>
        <v>22.635586</v>
      </c>
      <c r="C58" s="3">
        <f>VLOOKUP(A58,MRK.DE!$A$1:$B$5997,2,FALSE)</f>
        <v>26.363249</v>
      </c>
      <c r="D58" s="3">
        <f>VLOOKUP(A58,DTE.DE!$A$1:$B$6414,2,FALSE)</f>
        <v>5.5090310000000002</v>
      </c>
      <c r="E58" s="3">
        <f>VLOOKUP(A58,'CON.DE'!$A$1:$B$6394,2,FALSE)</f>
        <v>53.925449</v>
      </c>
      <c r="F58" s="3">
        <f>VLOOKUP(A58,'^GDAXI'!$A$1:$B$8734,2,FALSE)</f>
        <v>5536.3198240000002</v>
      </c>
      <c r="G58" s="3">
        <f>VLOOKUP(A58,'Germany 3 Month Bond Yield Hist'!$A$1:$B$4551,2,FALSE)</f>
        <v>2.355</v>
      </c>
      <c r="I58" s="3">
        <f t="shared" si="3"/>
        <v>114.80542782780967</v>
      </c>
      <c r="J58" s="3">
        <f t="shared" si="4"/>
        <v>57.873969286496418</v>
      </c>
      <c r="K58" s="3">
        <f t="shared" si="5"/>
        <v>194.05547997034486</v>
      </c>
      <c r="L58" s="3">
        <f t="shared" si="6"/>
        <v>421.67393389308467</v>
      </c>
      <c r="M58" s="3">
        <f t="shared" si="7"/>
        <v>90.240894135686545</v>
      </c>
      <c r="O58" s="3">
        <f t="shared" si="8"/>
        <v>112.45042782780966</v>
      </c>
      <c r="P58" s="3">
        <f t="shared" si="9"/>
        <v>55.518969286496421</v>
      </c>
      <c r="Q58" s="3">
        <f t="shared" si="10"/>
        <v>191.70047997034487</v>
      </c>
      <c r="R58" s="3">
        <f t="shared" si="11"/>
        <v>419.31893389308465</v>
      </c>
      <c r="S58" s="3">
        <f t="shared" si="12"/>
        <v>87.885894135686542</v>
      </c>
    </row>
    <row r="59" spans="1:19" x14ac:dyDescent="0.3">
      <c r="A59" s="18">
        <v>38726</v>
      </c>
      <c r="B59" s="3">
        <f>VLOOKUP(A59,'VOW3.DE'!$A$1:$B$5979,2,FALSE)</f>
        <v>22.731618999999998</v>
      </c>
      <c r="C59" s="3">
        <f>VLOOKUP(A59,MRK.DE!$A$1:$B$5997,2,FALSE)</f>
        <v>26.344356999999999</v>
      </c>
      <c r="D59" s="3">
        <f>VLOOKUP(A59,DTE.DE!$A$1:$B$6414,2,FALSE)</f>
        <v>5.5013480000000001</v>
      </c>
      <c r="E59" s="3">
        <f>VLOOKUP(A59,'CON.DE'!$A$1:$B$6394,2,FALSE)</f>
        <v>54.209845999999999</v>
      </c>
      <c r="F59" s="3">
        <f>VLOOKUP(A59,'^GDAXI'!$A$1:$B$8734,2,FALSE)</f>
        <v>5537.1098629999997</v>
      </c>
      <c r="G59" s="3">
        <f>VLOOKUP(A59,'Germany 3 Month Bond Yield Hist'!$A$1:$B$4551,2,FALSE)</f>
        <v>2.3519999999999999</v>
      </c>
      <c r="I59" s="3">
        <f t="shared" si="3"/>
        <v>106.68654657391596</v>
      </c>
      <c r="J59" s="3">
        <f t="shared" si="4"/>
        <v>-18.064884995446718</v>
      </c>
      <c r="K59" s="3">
        <f t="shared" si="5"/>
        <v>-35.168931319153344</v>
      </c>
      <c r="L59" s="3">
        <f t="shared" si="6"/>
        <v>132.55285287247187</v>
      </c>
      <c r="M59" s="3">
        <f t="shared" si="7"/>
        <v>3.5958114868684223</v>
      </c>
      <c r="O59" s="3">
        <f t="shared" si="8"/>
        <v>104.33454657391596</v>
      </c>
      <c r="P59" s="3">
        <f t="shared" si="9"/>
        <v>-20.416884995446718</v>
      </c>
      <c r="Q59" s="3">
        <f t="shared" si="10"/>
        <v>-37.520931319153341</v>
      </c>
      <c r="R59" s="3">
        <f t="shared" si="11"/>
        <v>130.20085287247187</v>
      </c>
      <c r="S59" s="3">
        <f t="shared" si="12"/>
        <v>1.2438114868684225</v>
      </c>
    </row>
    <row r="60" spans="1:19" x14ac:dyDescent="0.3">
      <c r="A60" s="18">
        <v>38727</v>
      </c>
      <c r="B60" s="3">
        <f>VLOOKUP(A60,'VOW3.DE'!$A$1:$B$5979,2,FALSE)</f>
        <v>22.765915</v>
      </c>
      <c r="C60" s="3">
        <f>VLOOKUP(A60,MRK.DE!$A$1:$B$5997,2,FALSE)</f>
        <v>26.703426</v>
      </c>
      <c r="D60" s="3">
        <f>VLOOKUP(A60,DTE.DE!$A$1:$B$6414,2,FALSE)</f>
        <v>5.4590889999999996</v>
      </c>
      <c r="E60" s="3">
        <f>VLOOKUP(A60,'CON.DE'!$A$1:$B$6394,2,FALSE)</f>
        <v>54.050300999999997</v>
      </c>
      <c r="F60" s="3">
        <f>VLOOKUP(A60,'^GDAXI'!$A$1:$B$8734,2,FALSE)</f>
        <v>5494.7099609999996</v>
      </c>
      <c r="G60" s="3">
        <f>VLOOKUP(A60,'Germany 3 Month Bond Yield Hist'!$A$1:$B$4551,2,FALSE)</f>
        <v>2.3490000000000002</v>
      </c>
      <c r="I60" s="3">
        <f t="shared" si="3"/>
        <v>37.99148163478511</v>
      </c>
      <c r="J60" s="3">
        <f t="shared" si="4"/>
        <v>341.15193822191549</v>
      </c>
      <c r="K60" s="3">
        <f t="shared" si="5"/>
        <v>-194.32292288626357</v>
      </c>
      <c r="L60" s="3">
        <f t="shared" si="6"/>
        <v>-74.275474809119032</v>
      </c>
      <c r="M60" s="3">
        <f t="shared" si="7"/>
        <v>-193.70925352824656</v>
      </c>
      <c r="O60" s="3">
        <f t="shared" si="8"/>
        <v>35.642481634785113</v>
      </c>
      <c r="P60" s="3">
        <f t="shared" si="9"/>
        <v>338.8029382219155</v>
      </c>
      <c r="Q60" s="3">
        <f t="shared" si="10"/>
        <v>-196.67192288626356</v>
      </c>
      <c r="R60" s="3">
        <f t="shared" si="11"/>
        <v>-76.624474809119036</v>
      </c>
      <c r="S60" s="3">
        <f t="shared" si="12"/>
        <v>-196.05825352824655</v>
      </c>
    </row>
    <row r="61" spans="1:19" x14ac:dyDescent="0.3">
      <c r="A61" s="18">
        <v>38728</v>
      </c>
      <c r="B61" s="3">
        <f>VLOOKUP(A61,'VOW3.DE'!$A$1:$B$5979,2,FALSE)</f>
        <v>23.472418000000001</v>
      </c>
      <c r="C61" s="3">
        <f>VLOOKUP(A61,MRK.DE!$A$1:$B$5997,2,FALSE)</f>
        <v>27.553846</v>
      </c>
      <c r="D61" s="3">
        <f>VLOOKUP(A61,DTE.DE!$A$1:$B$6414,2,FALSE)</f>
        <v>5.443721</v>
      </c>
      <c r="E61" s="3">
        <f>VLOOKUP(A61,'CON.DE'!$A$1:$B$6394,2,FALSE)</f>
        <v>54.542797</v>
      </c>
      <c r="F61" s="3">
        <f>VLOOKUP(A61,'^GDAXI'!$A$1:$B$8734,2,FALSE)</f>
        <v>5532.8901370000003</v>
      </c>
      <c r="G61" s="3">
        <f>VLOOKUP(A61,'Germany 3 Month Bond Yield Hist'!$A$1:$B$4551,2,FALSE)</f>
        <v>2.3580000000000001</v>
      </c>
      <c r="I61" s="3">
        <f t="shared" si="3"/>
        <v>770.15152460000161</v>
      </c>
      <c r="J61" s="3">
        <f t="shared" si="4"/>
        <v>790.02642096683576</v>
      </c>
      <c r="K61" s="3">
        <f t="shared" si="5"/>
        <v>-71.041108939963109</v>
      </c>
      <c r="L61" s="3">
        <f t="shared" si="6"/>
        <v>228.57777373511956</v>
      </c>
      <c r="M61" s="3">
        <f t="shared" si="7"/>
        <v>174.49749194733613</v>
      </c>
      <c r="O61" s="3">
        <f t="shared" si="8"/>
        <v>767.79352460000166</v>
      </c>
      <c r="P61" s="3">
        <f t="shared" si="9"/>
        <v>787.66842096683581</v>
      </c>
      <c r="Q61" s="3">
        <f t="shared" si="10"/>
        <v>-73.399108939963114</v>
      </c>
      <c r="R61" s="3">
        <f t="shared" si="11"/>
        <v>226.21977373511956</v>
      </c>
      <c r="S61" s="3">
        <f t="shared" si="12"/>
        <v>172.13949194733613</v>
      </c>
    </row>
    <row r="62" spans="1:19" x14ac:dyDescent="0.3">
      <c r="A62" s="18">
        <v>38729</v>
      </c>
      <c r="B62" s="3">
        <f>VLOOKUP(A62,'VOW3.DE'!$A$1:$B$5979,2,FALSE)</f>
        <v>23.609608000000001</v>
      </c>
      <c r="C62" s="3">
        <f>VLOOKUP(A62,MRK.DE!$A$1:$B$5997,2,FALSE)</f>
        <v>27.534952000000001</v>
      </c>
      <c r="D62" s="3">
        <f>VLOOKUP(A62,DTE.DE!$A$1:$B$6414,2,FALSE)</f>
        <v>5.3054189999999997</v>
      </c>
      <c r="E62" s="3">
        <f>VLOOKUP(A62,'CON.DE'!$A$1:$B$6394,2,FALSE)</f>
        <v>54.730094999999999</v>
      </c>
      <c r="F62" s="3">
        <f>VLOOKUP(A62,'^GDAXI'!$A$1:$B$8734,2,FALSE)</f>
        <v>5542.1298829999996</v>
      </c>
      <c r="G62" s="3">
        <f>VLOOKUP(A62,'Germany 3 Month Bond Yield Hist'!$A$1:$B$4551,2,FALSE)</f>
        <v>2.4430000000000001</v>
      </c>
      <c r="I62" s="3">
        <f t="shared" si="3"/>
        <v>146.85849689215979</v>
      </c>
      <c r="J62" s="3">
        <f t="shared" si="4"/>
        <v>-17.285867034859155</v>
      </c>
      <c r="K62" s="3">
        <f t="shared" si="5"/>
        <v>-648.49890054580101</v>
      </c>
      <c r="L62" s="3">
        <f t="shared" si="6"/>
        <v>86.387650877996052</v>
      </c>
      <c r="M62" s="3">
        <f t="shared" si="7"/>
        <v>42.04807807145918</v>
      </c>
      <c r="O62" s="3">
        <f t="shared" si="8"/>
        <v>144.41549689215978</v>
      </c>
      <c r="P62" s="3">
        <f t="shared" si="9"/>
        <v>-19.728867034859157</v>
      </c>
      <c r="Q62" s="3">
        <f t="shared" si="10"/>
        <v>-650.94190054580099</v>
      </c>
      <c r="R62" s="3">
        <f t="shared" si="11"/>
        <v>83.944650877996054</v>
      </c>
      <c r="S62" s="3">
        <f t="shared" si="12"/>
        <v>39.605078071459182</v>
      </c>
    </row>
    <row r="63" spans="1:19" x14ac:dyDescent="0.3">
      <c r="A63" s="18">
        <v>38730</v>
      </c>
      <c r="B63" s="3">
        <f>VLOOKUP(A63,'VOW3.DE'!$A$1:$B$5979,2,FALSE)</f>
        <v>23.678197999999998</v>
      </c>
      <c r="C63" s="3">
        <f>VLOOKUP(A63,MRK.DE!$A$1:$B$5997,2,FALSE)</f>
        <v>29.613780999999999</v>
      </c>
      <c r="D63" s="3">
        <f>VLOOKUP(A63,DTE.DE!$A$1:$B$6414,2,FALSE)</f>
        <v>5.2362690000000001</v>
      </c>
      <c r="E63" s="3">
        <f>VLOOKUP(A63,'CON.DE'!$A$1:$B$6394,2,FALSE)</f>
        <v>53.419071000000002</v>
      </c>
      <c r="F63" s="3">
        <f>VLOOKUP(A63,'^GDAXI'!$A$1:$B$8734,2,FALSE)</f>
        <v>5483.0898440000001</v>
      </c>
      <c r="G63" s="3">
        <f>VLOOKUP(A63,'Germany 3 Month Bond Yield Hist'!$A$1:$B$4551,2,FALSE)</f>
        <v>2.3519999999999999</v>
      </c>
      <c r="I63" s="3">
        <f t="shared" si="3"/>
        <v>73.104225312166648</v>
      </c>
      <c r="J63" s="3">
        <f t="shared" si="4"/>
        <v>1834.1479253461614</v>
      </c>
      <c r="K63" s="3">
        <f t="shared" si="5"/>
        <v>-330.61213624066943</v>
      </c>
      <c r="L63" s="3">
        <f t="shared" si="6"/>
        <v>-610.99728248341717</v>
      </c>
      <c r="M63" s="3">
        <f t="shared" si="7"/>
        <v>-269.8945220796914</v>
      </c>
      <c r="O63" s="3">
        <f t="shared" si="8"/>
        <v>70.752225312166644</v>
      </c>
      <c r="P63" s="3">
        <f t="shared" si="9"/>
        <v>1831.7959253461613</v>
      </c>
      <c r="Q63" s="3">
        <f t="shared" si="10"/>
        <v>-332.9641362406694</v>
      </c>
      <c r="R63" s="3">
        <f t="shared" si="11"/>
        <v>-613.34928248341714</v>
      </c>
      <c r="S63" s="3">
        <f t="shared" si="12"/>
        <v>-272.24652207969137</v>
      </c>
    </row>
    <row r="64" spans="1:19" x14ac:dyDescent="0.3">
      <c r="A64" s="18">
        <v>38733</v>
      </c>
      <c r="B64" s="3">
        <f>VLOOKUP(A64,'VOW3.DE'!$A$1:$B$5979,2,FALSE)</f>
        <v>23.582166999999998</v>
      </c>
      <c r="C64" s="3">
        <f>VLOOKUP(A64,MRK.DE!$A$1:$B$5997,2,FALSE)</f>
        <v>29.712053000000001</v>
      </c>
      <c r="D64" s="3">
        <f>VLOOKUP(A64,DTE.DE!$A$1:$B$6414,2,FALSE)</f>
        <v>5.2477929999999997</v>
      </c>
      <c r="E64" s="3">
        <f>VLOOKUP(A64,'CON.DE'!$A$1:$B$6394,2,FALSE)</f>
        <v>53.987864999999999</v>
      </c>
      <c r="F64" s="3">
        <f>VLOOKUP(A64,'^GDAXI'!$A$1:$B$8734,2,FALSE)</f>
        <v>5514.6401370000003</v>
      </c>
      <c r="G64" s="3">
        <f>VLOOKUP(A64,'Germany 3 Month Bond Yield Hist'!$A$1:$B$4551,2,FALSE)</f>
        <v>2.3490000000000002</v>
      </c>
      <c r="I64" s="3">
        <f t="shared" si="3"/>
        <v>-102.41074230321436</v>
      </c>
      <c r="J64" s="3">
        <f t="shared" si="4"/>
        <v>83.486619507795581</v>
      </c>
      <c r="K64" s="3">
        <f t="shared" si="5"/>
        <v>55.399313158978316</v>
      </c>
      <c r="L64" s="3">
        <f t="shared" si="6"/>
        <v>266.90534761173359</v>
      </c>
      <c r="M64" s="3">
        <f t="shared" si="7"/>
        <v>144.5879406247484</v>
      </c>
      <c r="O64" s="3">
        <f t="shared" si="8"/>
        <v>-104.75974230321437</v>
      </c>
      <c r="P64" s="3">
        <f t="shared" si="9"/>
        <v>81.137619507795577</v>
      </c>
      <c r="Q64" s="3">
        <f t="shared" si="10"/>
        <v>53.050313158978312</v>
      </c>
      <c r="R64" s="3">
        <f t="shared" si="11"/>
        <v>264.5563476117336</v>
      </c>
      <c r="S64" s="3">
        <f t="shared" si="12"/>
        <v>142.23894062474841</v>
      </c>
    </row>
    <row r="65" spans="1:19" x14ac:dyDescent="0.3">
      <c r="A65" s="18">
        <v>38734</v>
      </c>
      <c r="B65" s="3">
        <f>VLOOKUP(A65,'VOW3.DE'!$A$1:$B$5979,2,FALSE)</f>
        <v>23.294080999999998</v>
      </c>
      <c r="C65" s="3">
        <f>VLOOKUP(A65,MRK.DE!$A$1:$B$5997,2,FALSE)</f>
        <v>29.383215</v>
      </c>
      <c r="D65" s="3">
        <f>VLOOKUP(A65,DTE.DE!$A$1:$B$6414,2,FALSE)</f>
        <v>5.1940099999999996</v>
      </c>
      <c r="E65" s="3">
        <f>VLOOKUP(A65,'CON.DE'!$A$1:$B$6394,2,FALSE)</f>
        <v>53.446815000000001</v>
      </c>
      <c r="F65" s="3">
        <f>VLOOKUP(A65,'^GDAXI'!$A$1:$B$8734,2,FALSE)</f>
        <v>5460.1601559999999</v>
      </c>
      <c r="G65" s="3">
        <f>VLOOKUP(A65,'Germany 3 Month Bond Yield Hist'!$A$1:$B$4551,2,FALSE)</f>
        <v>2.399</v>
      </c>
      <c r="I65" s="3">
        <f t="shared" si="3"/>
        <v>-309.74572029655872</v>
      </c>
      <c r="J65" s="3">
        <f t="shared" si="4"/>
        <v>-280.45572555365806</v>
      </c>
      <c r="K65" s="3">
        <f t="shared" si="5"/>
        <v>-259.59953197541876</v>
      </c>
      <c r="L65" s="3">
        <f t="shared" si="6"/>
        <v>-253.82074518383408</v>
      </c>
      <c r="M65" s="3">
        <f t="shared" si="7"/>
        <v>-250.19257969149584</v>
      </c>
      <c r="O65" s="3">
        <f t="shared" si="8"/>
        <v>-312.14472029655872</v>
      </c>
      <c r="P65" s="3">
        <f t="shared" si="9"/>
        <v>-282.85472555365806</v>
      </c>
      <c r="Q65" s="3">
        <f t="shared" si="10"/>
        <v>-261.99853197541876</v>
      </c>
      <c r="R65" s="3">
        <f t="shared" si="11"/>
        <v>-256.21974518383405</v>
      </c>
      <c r="S65" s="3">
        <f t="shared" si="12"/>
        <v>-252.59157969149584</v>
      </c>
    </row>
    <row r="66" spans="1:19" x14ac:dyDescent="0.3">
      <c r="A66" s="18">
        <v>38735</v>
      </c>
      <c r="B66" s="3">
        <f>VLOOKUP(A66,'VOW3.DE'!$A$1:$B$5979,2,FALSE)</f>
        <v>23.019708999999999</v>
      </c>
      <c r="C66" s="3">
        <f>VLOOKUP(A66,MRK.DE!$A$1:$B$5997,2,FALSE)</f>
        <v>29.572196999999999</v>
      </c>
      <c r="D66" s="3">
        <f>VLOOKUP(A66,DTE.DE!$A$1:$B$6414,2,FALSE)</f>
        <v>5.1517499999999998</v>
      </c>
      <c r="E66" s="3">
        <f>VLOOKUP(A66,'CON.DE'!$A$1:$B$6394,2,FALSE)</f>
        <v>52.891894999999998</v>
      </c>
      <c r="F66" s="3">
        <f>VLOOKUP(A66,'^GDAXI'!$A$1:$B$8734,2,FALSE)</f>
        <v>5395.6098629999997</v>
      </c>
      <c r="G66" s="3">
        <f>VLOOKUP(A66,'Germany 3 Month Bond Yield Hist'!$A$1:$B$4551,2,FALSE)</f>
        <v>2.4009999999999998</v>
      </c>
      <c r="I66" s="3">
        <f t="shared" si="3"/>
        <v>-298.58300469770842</v>
      </c>
      <c r="J66" s="3">
        <f t="shared" si="4"/>
        <v>161.55811824624936</v>
      </c>
      <c r="K66" s="3">
        <f t="shared" si="5"/>
        <v>-205.87330908045359</v>
      </c>
      <c r="L66" s="3">
        <f t="shared" si="6"/>
        <v>-263.01073125492536</v>
      </c>
      <c r="M66" s="3">
        <f t="shared" si="7"/>
        <v>-299.69068108638675</v>
      </c>
      <c r="O66" s="3">
        <f t="shared" si="8"/>
        <v>-300.98400469770843</v>
      </c>
      <c r="P66" s="3">
        <f t="shared" si="9"/>
        <v>159.15711824624935</v>
      </c>
      <c r="Q66" s="3">
        <f t="shared" si="10"/>
        <v>-208.27430908045361</v>
      </c>
      <c r="R66" s="3">
        <f t="shared" si="11"/>
        <v>-265.41173125492537</v>
      </c>
      <c r="S66" s="3">
        <f t="shared" si="12"/>
        <v>-302.09168108638676</v>
      </c>
    </row>
    <row r="67" spans="1:19" x14ac:dyDescent="0.3">
      <c r="A67" s="18">
        <v>38736</v>
      </c>
      <c r="B67" s="3">
        <f>VLOOKUP(A67,'VOW3.DE'!$A$1:$B$5979,2,FALSE)</f>
        <v>23.232347000000001</v>
      </c>
      <c r="C67" s="3">
        <f>VLOOKUP(A67,MRK.DE!$A$1:$B$5997,2,FALSE)</f>
        <v>30.237423</v>
      </c>
      <c r="D67" s="3">
        <f>VLOOKUP(A67,DTE.DE!$A$1:$B$6414,2,FALSE)</f>
        <v>5.1287000000000003</v>
      </c>
      <c r="E67" s="3">
        <f>VLOOKUP(A67,'CON.DE'!$A$1:$B$6394,2,FALSE)</f>
        <v>53.099986999999999</v>
      </c>
      <c r="F67" s="3">
        <f>VLOOKUP(A67,'^GDAXI'!$A$1:$B$8734,2,FALSE)</f>
        <v>5430.8398440000001</v>
      </c>
      <c r="G67" s="3">
        <f>VLOOKUP(A67,'Germany 3 Month Bond Yield Hist'!$A$1:$B$4551,2,FALSE)</f>
        <v>2.4649999999999999</v>
      </c>
      <c r="I67" s="3">
        <f t="shared" si="3"/>
        <v>231.7092823924491</v>
      </c>
      <c r="J67" s="3">
        <f t="shared" si="4"/>
        <v>560.5916411692217</v>
      </c>
      <c r="K67" s="3">
        <f t="shared" si="5"/>
        <v>-113.00302483844989</v>
      </c>
      <c r="L67" s="3">
        <f t="shared" si="6"/>
        <v>98.949561769988364</v>
      </c>
      <c r="M67" s="3">
        <f t="shared" si="7"/>
        <v>164.00550112967906</v>
      </c>
      <c r="O67" s="3">
        <f t="shared" si="8"/>
        <v>229.24428239244909</v>
      </c>
      <c r="P67" s="3">
        <f t="shared" si="9"/>
        <v>558.12664116922167</v>
      </c>
      <c r="Q67" s="3">
        <f t="shared" si="10"/>
        <v>-115.46802483844989</v>
      </c>
      <c r="R67" s="3">
        <f t="shared" si="11"/>
        <v>96.48456176998836</v>
      </c>
      <c r="S67" s="3">
        <f t="shared" si="12"/>
        <v>161.54050112967906</v>
      </c>
    </row>
    <row r="68" spans="1:19" x14ac:dyDescent="0.3">
      <c r="A68" s="18">
        <v>38737</v>
      </c>
      <c r="B68" s="3">
        <f>VLOOKUP(A68,'VOW3.DE'!$A$1:$B$5979,2,FALSE)</f>
        <v>22.711041999999999</v>
      </c>
      <c r="C68" s="3">
        <f>VLOOKUP(A68,MRK.DE!$A$1:$B$5997,2,FALSE)</f>
        <v>30.233643000000001</v>
      </c>
      <c r="D68" s="3">
        <f>VLOOKUP(A68,DTE.DE!$A$1:$B$6414,2,FALSE)</f>
        <v>5.0403409999999997</v>
      </c>
      <c r="E68" s="3">
        <f>VLOOKUP(A68,'CON.DE'!$A$1:$B$6394,2,FALSE)</f>
        <v>52.010925</v>
      </c>
      <c r="F68" s="3">
        <f>VLOOKUP(A68,'^GDAXI'!$A$1:$B$8734,2,FALSE)</f>
        <v>5349.0200199999999</v>
      </c>
      <c r="G68" s="3">
        <f>VLOOKUP(A68,'Germany 3 Month Bond Yield Hist'!$A$1:$B$4551,2,FALSE)</f>
        <v>2.399</v>
      </c>
      <c r="I68" s="3">
        <f t="shared" ref="I68:I131" si="18">LN(B68/B67)*252*100</f>
        <v>-571.89728962154481</v>
      </c>
      <c r="J68" s="3">
        <f t="shared" ref="J68:J131" si="19">LN(C68/C67)*252*100</f>
        <v>-3.1504653853487419</v>
      </c>
      <c r="K68" s="3">
        <f t="shared" ref="K68:K131" si="20">LN(D68/D67)*252*100</f>
        <v>-437.93762639451313</v>
      </c>
      <c r="L68" s="3">
        <f t="shared" ref="L68:L131" si="21">LN(E68/E67)*252*100</f>
        <v>-522.21684711680962</v>
      </c>
      <c r="M68" s="3">
        <f t="shared" ref="M68:M131" si="22">LN(F68/F67)*252*100</f>
        <v>-382.54656110895354</v>
      </c>
      <c r="O68" s="3">
        <f t="shared" ref="O68:O131" si="23">I68-$G68</f>
        <v>-574.29628962154482</v>
      </c>
      <c r="P68" s="3">
        <f t="shared" ref="P68:P131" si="24">J68-$G68</f>
        <v>-5.5494653853487419</v>
      </c>
      <c r="Q68" s="3">
        <f t="shared" ref="Q68:Q131" si="25">K68-$G68</f>
        <v>-440.33662639451313</v>
      </c>
      <c r="R68" s="3">
        <f t="shared" ref="R68:R131" si="26">L68-$G68</f>
        <v>-524.61584711680962</v>
      </c>
      <c r="S68" s="3">
        <f t="shared" ref="S68:S131" si="27">M68-$G68</f>
        <v>-384.94556110895354</v>
      </c>
    </row>
    <row r="69" spans="1:19" x14ac:dyDescent="0.3">
      <c r="A69" s="18">
        <v>38740</v>
      </c>
      <c r="B69" s="3">
        <f>VLOOKUP(A69,'VOW3.DE'!$A$1:$B$5979,2,FALSE)</f>
        <v>22.560137000000001</v>
      </c>
      <c r="C69" s="3">
        <f>VLOOKUP(A69,MRK.DE!$A$1:$B$5997,2,FALSE)</f>
        <v>30.331914999999999</v>
      </c>
      <c r="D69" s="3">
        <f>VLOOKUP(A69,DTE.DE!$A$1:$B$6414,2,FALSE)</f>
        <v>5.0787589999999998</v>
      </c>
      <c r="E69" s="3">
        <f>VLOOKUP(A69,'CON.DE'!$A$1:$B$6394,2,FALSE)</f>
        <v>52.385508999999999</v>
      </c>
      <c r="F69" s="3">
        <f>VLOOKUP(A69,'^GDAXI'!$A$1:$B$8734,2,FALSE)</f>
        <v>5348.7202150000003</v>
      </c>
      <c r="G69" s="3">
        <f>VLOOKUP(A69,'Germany 3 Month Bond Yield Hist'!$A$1:$B$4551,2,FALSE)</f>
        <v>2.411</v>
      </c>
      <c r="I69" s="3">
        <f t="shared" si="18"/>
        <v>-168.00181346106496</v>
      </c>
      <c r="J69" s="3">
        <f t="shared" si="19"/>
        <v>81.777718395363664</v>
      </c>
      <c r="K69" s="3">
        <f t="shared" si="20"/>
        <v>191.34868745489905</v>
      </c>
      <c r="L69" s="3">
        <f t="shared" si="21"/>
        <v>180.84060820881277</v>
      </c>
      <c r="M69" s="3">
        <f t="shared" si="22"/>
        <v>-1.4124639103217878</v>
      </c>
      <c r="O69" s="3">
        <f t="shared" si="23"/>
        <v>-170.41281346106496</v>
      </c>
      <c r="P69" s="3">
        <f t="shared" si="24"/>
        <v>79.366718395363662</v>
      </c>
      <c r="Q69" s="3">
        <f t="shared" si="25"/>
        <v>188.93768745489905</v>
      </c>
      <c r="R69" s="3">
        <f t="shared" si="26"/>
        <v>178.42960820881277</v>
      </c>
      <c r="S69" s="3">
        <f t="shared" si="27"/>
        <v>-3.823463910321788</v>
      </c>
    </row>
    <row r="70" spans="1:19" x14ac:dyDescent="0.3">
      <c r="A70" s="18">
        <v>38741</v>
      </c>
      <c r="B70" s="3">
        <f>VLOOKUP(A70,'VOW3.DE'!$A$1:$B$5979,2,FALSE)</f>
        <v>22.916820999999999</v>
      </c>
      <c r="C70" s="3">
        <f>VLOOKUP(A70,MRK.DE!$A$1:$B$5997,2,FALSE)</f>
        <v>30.683426000000001</v>
      </c>
      <c r="D70" s="3">
        <f>VLOOKUP(A70,DTE.DE!$A$1:$B$6414,2,FALSE)</f>
        <v>4.9788740000000002</v>
      </c>
      <c r="E70" s="3">
        <f>VLOOKUP(A70,'CON.DE'!$A$1:$B$6394,2,FALSE)</f>
        <v>51.782021</v>
      </c>
      <c r="F70" s="3">
        <f>VLOOKUP(A70,'^GDAXI'!$A$1:$B$8734,2,FALSE)</f>
        <v>5334.2998049999997</v>
      </c>
      <c r="G70" s="3">
        <f>VLOOKUP(A70,'Germany 3 Month Bond Yield Hist'!$A$1:$B$4551,2,FALSE)</f>
        <v>2.4140000000000001</v>
      </c>
      <c r="I70" s="3">
        <f t="shared" si="18"/>
        <v>395.30441399131905</v>
      </c>
      <c r="J70" s="3">
        <f t="shared" si="19"/>
        <v>290.35895087828771</v>
      </c>
      <c r="K70" s="3">
        <f t="shared" si="20"/>
        <v>-500.55211973050018</v>
      </c>
      <c r="L70" s="3">
        <f t="shared" si="21"/>
        <v>-291.99248074572768</v>
      </c>
      <c r="M70" s="3">
        <f t="shared" si="22"/>
        <v>-68.03217667493891</v>
      </c>
      <c r="O70" s="3">
        <f t="shared" si="23"/>
        <v>392.89041399131906</v>
      </c>
      <c r="P70" s="3">
        <f t="shared" si="24"/>
        <v>287.94495087828773</v>
      </c>
      <c r="Q70" s="3">
        <f t="shared" si="25"/>
        <v>-502.96611973050017</v>
      </c>
      <c r="R70" s="3">
        <f t="shared" si="26"/>
        <v>-294.40648074572766</v>
      </c>
      <c r="S70" s="3">
        <f t="shared" si="27"/>
        <v>-70.446176674938911</v>
      </c>
    </row>
    <row r="71" spans="1:19" x14ac:dyDescent="0.3">
      <c r="A71" s="18">
        <v>38742</v>
      </c>
      <c r="B71" s="3">
        <f>VLOOKUP(A71,'VOW3.DE'!$A$1:$B$5979,2,FALSE)</f>
        <v>23.204906000000001</v>
      </c>
      <c r="C71" s="3">
        <f>VLOOKUP(A71,MRK.DE!$A$1:$B$5997,2,FALSE)</f>
        <v>31.673697000000001</v>
      </c>
      <c r="D71" s="3">
        <f>VLOOKUP(A71,DTE.DE!$A$1:$B$6414,2,FALSE)</f>
        <v>4.9596650000000002</v>
      </c>
      <c r="E71" s="3">
        <f>VLOOKUP(A71,'CON.DE'!$A$1:$B$6394,2,FALSE)</f>
        <v>52.739277000000001</v>
      </c>
      <c r="F71" s="3">
        <f>VLOOKUP(A71,'^GDAXI'!$A$1:$B$8734,2,FALSE)</f>
        <v>5427.0898440000001</v>
      </c>
      <c r="G71" s="3">
        <f>VLOOKUP(A71,'Germany 3 Month Bond Yield Hist'!$A$1:$B$4551,2,FALSE)</f>
        <v>2.4119999999999999</v>
      </c>
      <c r="I71" s="3">
        <f t="shared" si="18"/>
        <v>314.81199369840141</v>
      </c>
      <c r="J71" s="3">
        <f t="shared" si="19"/>
        <v>800.45153278945736</v>
      </c>
      <c r="K71" s="3">
        <f t="shared" si="20"/>
        <v>-97.412185587230113</v>
      </c>
      <c r="L71" s="3">
        <f t="shared" si="21"/>
        <v>461.60019349384714</v>
      </c>
      <c r="M71" s="3">
        <f t="shared" si="22"/>
        <v>434.58456774598642</v>
      </c>
      <c r="O71" s="3">
        <f t="shared" si="23"/>
        <v>312.39999369840143</v>
      </c>
      <c r="P71" s="3">
        <f t="shared" si="24"/>
        <v>798.03953278945733</v>
      </c>
      <c r="Q71" s="3">
        <f t="shared" si="25"/>
        <v>-99.824185587230119</v>
      </c>
      <c r="R71" s="3">
        <f t="shared" si="26"/>
        <v>459.18819349384717</v>
      </c>
      <c r="S71" s="3">
        <f t="shared" si="27"/>
        <v>432.17256774598644</v>
      </c>
    </row>
    <row r="72" spans="1:19" x14ac:dyDescent="0.3">
      <c r="A72" s="18">
        <v>38743</v>
      </c>
      <c r="B72" s="3">
        <f>VLOOKUP(A72,'VOW3.DE'!$A$1:$B$5979,2,FALSE)</f>
        <v>24.220081</v>
      </c>
      <c r="C72" s="3">
        <f>VLOOKUP(A72,MRK.DE!$A$1:$B$5997,2,FALSE)</f>
        <v>31.82489</v>
      </c>
      <c r="D72" s="3">
        <f>VLOOKUP(A72,DTE.DE!$A$1:$B$6414,2,FALSE)</f>
        <v>5.0211319999999997</v>
      </c>
      <c r="E72" s="3">
        <f>VLOOKUP(A72,'CON.DE'!$A$1:$B$6394,2,FALSE)</f>
        <v>53.689605999999998</v>
      </c>
      <c r="F72" s="3">
        <f>VLOOKUP(A72,'^GDAXI'!$A$1:$B$8734,2,FALSE)</f>
        <v>5548.9101559999999</v>
      </c>
      <c r="G72" s="3">
        <f>VLOOKUP(A72,'Germany 3 Month Bond Yield Hist'!$A$1:$B$4551,2,FALSE)</f>
        <v>2.4820000000000002</v>
      </c>
      <c r="I72" s="3">
        <f t="shared" si="18"/>
        <v>1079.0226878519809</v>
      </c>
      <c r="J72" s="3">
        <f t="shared" si="19"/>
        <v>120.00490027445608</v>
      </c>
      <c r="K72" s="3">
        <f t="shared" si="20"/>
        <v>310.39364556764599</v>
      </c>
      <c r="L72" s="3">
        <f t="shared" si="21"/>
        <v>450.04563858350571</v>
      </c>
      <c r="M72" s="3">
        <f t="shared" si="22"/>
        <v>559.40195405503096</v>
      </c>
      <c r="O72" s="3">
        <f t="shared" si="23"/>
        <v>1076.5406878519809</v>
      </c>
      <c r="P72" s="3">
        <f t="shared" si="24"/>
        <v>117.52290027445608</v>
      </c>
      <c r="Q72" s="3">
        <f t="shared" si="25"/>
        <v>307.91164556764596</v>
      </c>
      <c r="R72" s="3">
        <f t="shared" si="26"/>
        <v>447.56363858350568</v>
      </c>
      <c r="S72" s="3">
        <f t="shared" si="27"/>
        <v>556.91995405503098</v>
      </c>
    </row>
    <row r="73" spans="1:19" x14ac:dyDescent="0.3">
      <c r="A73" s="18">
        <v>38744</v>
      </c>
      <c r="B73" s="3">
        <f>VLOOKUP(A73,'VOW3.DE'!$A$1:$B$5979,2,FALSE)</f>
        <v>24.350407000000001</v>
      </c>
      <c r="C73" s="3">
        <f>VLOOKUP(A73,MRK.DE!$A$1:$B$5997,2,FALSE)</f>
        <v>32.595939999999999</v>
      </c>
      <c r="D73" s="3">
        <f>VLOOKUP(A73,DTE.DE!$A$1:$B$6414,2,FALSE)</f>
        <v>5.0633910000000002</v>
      </c>
      <c r="E73" s="3">
        <f>VLOOKUP(A73,'CON.DE'!$A$1:$B$6394,2,FALSE)</f>
        <v>54.001750999999999</v>
      </c>
      <c r="F73" s="3">
        <f>VLOOKUP(A73,'^GDAXI'!$A$1:$B$8734,2,FALSE)</f>
        <v>5647.419922</v>
      </c>
      <c r="G73" s="3">
        <f>VLOOKUP(A73,'Germany 3 Month Bond Yield Hist'!$A$1:$B$4551,2,FALSE)</f>
        <v>2.41</v>
      </c>
      <c r="I73" s="3">
        <f t="shared" si="18"/>
        <v>135.23533392841108</v>
      </c>
      <c r="J73" s="3">
        <f t="shared" si="19"/>
        <v>603.26412814910339</v>
      </c>
      <c r="K73" s="3">
        <f t="shared" si="20"/>
        <v>211.20146852421669</v>
      </c>
      <c r="L73" s="3">
        <f t="shared" si="21"/>
        <v>146.08555872692421</v>
      </c>
      <c r="M73" s="3">
        <f t="shared" si="22"/>
        <v>443.45069246045574</v>
      </c>
      <c r="O73" s="3">
        <f t="shared" si="23"/>
        <v>132.82533392841108</v>
      </c>
      <c r="P73" s="3">
        <f t="shared" si="24"/>
        <v>600.85412814910342</v>
      </c>
      <c r="Q73" s="3">
        <f t="shared" si="25"/>
        <v>208.7914685242167</v>
      </c>
      <c r="R73" s="3">
        <f t="shared" si="26"/>
        <v>143.67555872692421</v>
      </c>
      <c r="S73" s="3">
        <f t="shared" si="27"/>
        <v>441.04069246045572</v>
      </c>
    </row>
    <row r="74" spans="1:19" x14ac:dyDescent="0.3">
      <c r="A74" s="18">
        <v>38747</v>
      </c>
      <c r="B74" s="3">
        <f>VLOOKUP(A74,'VOW3.DE'!$A$1:$B$5979,2,FALSE)</f>
        <v>24.473875</v>
      </c>
      <c r="C74" s="3">
        <f>VLOOKUP(A74,MRK.DE!$A$1:$B$5997,2,FALSE)</f>
        <v>32.440967999999998</v>
      </c>
      <c r="D74" s="3">
        <f>VLOOKUP(A74,DTE.DE!$A$1:$B$6414,2,FALSE)</f>
        <v>5.074916</v>
      </c>
      <c r="E74" s="3">
        <f>VLOOKUP(A74,'CON.DE'!$A$1:$B$6394,2,FALSE)</f>
        <v>55.756709999999998</v>
      </c>
      <c r="F74" s="3">
        <f>VLOOKUP(A74,'^GDAXI'!$A$1:$B$8734,2,FALSE)</f>
        <v>5660.0297849999997</v>
      </c>
      <c r="G74" s="3">
        <f>VLOOKUP(A74,'Germany 3 Month Bond Yield Hist'!$A$1:$B$4551,2,FALSE)</f>
        <v>2.423</v>
      </c>
      <c r="I74" s="3">
        <f t="shared" si="18"/>
        <v>127.45298466147155</v>
      </c>
      <c r="J74" s="3">
        <f t="shared" si="19"/>
        <v>-120.09494028522919</v>
      </c>
      <c r="K74" s="3">
        <f t="shared" si="20"/>
        <v>57.293614230482802</v>
      </c>
      <c r="L74" s="3">
        <f t="shared" si="21"/>
        <v>805.92850491549405</v>
      </c>
      <c r="M74" s="3">
        <f t="shared" si="22"/>
        <v>56.205189952298632</v>
      </c>
      <c r="O74" s="3">
        <f t="shared" si="23"/>
        <v>125.02998466147154</v>
      </c>
      <c r="P74" s="3">
        <f t="shared" si="24"/>
        <v>-122.51794028522919</v>
      </c>
      <c r="Q74" s="3">
        <f t="shared" si="25"/>
        <v>54.870614230482801</v>
      </c>
      <c r="R74" s="3">
        <f t="shared" si="26"/>
        <v>803.50550491549404</v>
      </c>
      <c r="S74" s="3">
        <f t="shared" si="27"/>
        <v>53.78218995229863</v>
      </c>
    </row>
    <row r="75" spans="1:19" x14ac:dyDescent="0.3">
      <c r="A75" s="18">
        <v>38748</v>
      </c>
      <c r="B75" s="3">
        <f>VLOOKUP(A75,'VOW3.DE'!$A$1:$B$5979,2,FALSE)</f>
        <v>24.322970999999999</v>
      </c>
      <c r="C75" s="3">
        <f>VLOOKUP(A75,MRK.DE!$A$1:$B$5997,2,FALSE)</f>
        <v>32.433413999999999</v>
      </c>
      <c r="D75" s="3">
        <f>VLOOKUP(A75,DTE.DE!$A$1:$B$6414,2,FALSE)</f>
        <v>5.0057640000000001</v>
      </c>
      <c r="E75" s="3">
        <f>VLOOKUP(A75,'CON.DE'!$A$1:$B$6394,2,FALSE)</f>
        <v>55.562491999999999</v>
      </c>
      <c r="F75" s="3">
        <f>VLOOKUP(A75,'^GDAXI'!$A$1:$B$8734,2,FALSE)</f>
        <v>5674.1499020000001</v>
      </c>
      <c r="G75" s="3">
        <f>VLOOKUP(A75,'Germany 3 Month Bond Yield Hist'!$A$1:$B$4551,2,FALSE)</f>
        <v>2.4159999999999999</v>
      </c>
      <c r="I75" s="3">
        <f t="shared" si="18"/>
        <v>-155.86224252004811</v>
      </c>
      <c r="J75" s="3">
        <f t="shared" si="19"/>
        <v>-5.868596971305938</v>
      </c>
      <c r="K75" s="3">
        <f t="shared" si="20"/>
        <v>-345.74209982731827</v>
      </c>
      <c r="L75" s="3">
        <f t="shared" si="21"/>
        <v>-87.932692259481783</v>
      </c>
      <c r="M75" s="3">
        <f t="shared" si="22"/>
        <v>62.788334455546689</v>
      </c>
      <c r="O75" s="3">
        <f t="shared" si="23"/>
        <v>-158.27824252004811</v>
      </c>
      <c r="P75" s="3">
        <f t="shared" si="24"/>
        <v>-8.2845969713059375</v>
      </c>
      <c r="Q75" s="3">
        <f t="shared" si="25"/>
        <v>-348.15809982731827</v>
      </c>
      <c r="R75" s="3">
        <f t="shared" si="26"/>
        <v>-90.34869225948178</v>
      </c>
      <c r="S75" s="3">
        <f t="shared" si="27"/>
        <v>60.372334455546692</v>
      </c>
    </row>
    <row r="76" spans="1:19" x14ac:dyDescent="0.3">
      <c r="A76" s="18">
        <v>38749</v>
      </c>
      <c r="B76" s="3">
        <f>VLOOKUP(A76,'VOW3.DE'!$A$1:$B$5979,2,FALSE)</f>
        <v>24.967741</v>
      </c>
      <c r="C76" s="3">
        <f>VLOOKUP(A76,MRK.DE!$A$1:$B$5997,2,FALSE)</f>
        <v>32.864296000000003</v>
      </c>
      <c r="D76" s="3">
        <f>VLOOKUP(A76,DTE.DE!$A$1:$B$6414,2,FALSE)</f>
        <v>4.9980820000000001</v>
      </c>
      <c r="E76" s="3">
        <f>VLOOKUP(A76,'CON.DE'!$A$1:$B$6394,2,FALSE)</f>
        <v>56.186793999999999</v>
      </c>
      <c r="F76" s="3">
        <f>VLOOKUP(A76,'^GDAXI'!$A$1:$B$8734,2,FALSE)</f>
        <v>5726.5297849999997</v>
      </c>
      <c r="G76" s="3">
        <f>VLOOKUP(A76,'Germany 3 Month Bond Yield Hist'!$A$1:$B$4551,2,FALSE)</f>
        <v>2.42</v>
      </c>
      <c r="I76" s="3">
        <f t="shared" si="18"/>
        <v>659.31816311517218</v>
      </c>
      <c r="J76" s="3">
        <f t="shared" si="19"/>
        <v>332.5808517611386</v>
      </c>
      <c r="K76" s="3">
        <f t="shared" si="20"/>
        <v>-38.70240266617396</v>
      </c>
      <c r="L76" s="3">
        <f t="shared" si="21"/>
        <v>281.56912026980933</v>
      </c>
      <c r="M76" s="3">
        <f t="shared" si="22"/>
        <v>231.56204291767187</v>
      </c>
      <c r="O76" s="3">
        <f t="shared" si="23"/>
        <v>656.89816311517222</v>
      </c>
      <c r="P76" s="3">
        <f t="shared" si="24"/>
        <v>330.16085176113859</v>
      </c>
      <c r="Q76" s="3">
        <f t="shared" si="25"/>
        <v>-41.122402666173961</v>
      </c>
      <c r="R76" s="3">
        <f t="shared" si="26"/>
        <v>279.14912026980932</v>
      </c>
      <c r="S76" s="3">
        <f t="shared" si="27"/>
        <v>229.14204291767189</v>
      </c>
    </row>
    <row r="77" spans="1:19" x14ac:dyDescent="0.3">
      <c r="A77" s="18">
        <v>38750</v>
      </c>
      <c r="B77" s="3">
        <f>VLOOKUP(A77,'VOW3.DE'!$A$1:$B$5979,2,FALSE)</f>
        <v>24.796257000000001</v>
      </c>
      <c r="C77" s="3">
        <f>VLOOKUP(A77,MRK.DE!$A$1:$B$5997,2,FALSE)</f>
        <v>32.920990000000003</v>
      </c>
      <c r="D77" s="3">
        <f>VLOOKUP(A77,DTE.DE!$A$1:$B$6414,2,FALSE)</f>
        <v>4.9635069999999999</v>
      </c>
      <c r="E77" s="3">
        <f>VLOOKUP(A77,'CON.DE'!$A$1:$B$6394,2,FALSE)</f>
        <v>56.942886000000001</v>
      </c>
      <c r="F77" s="3">
        <f>VLOOKUP(A77,'^GDAXI'!$A$1:$B$8734,2,FALSE)</f>
        <v>5649.6000979999999</v>
      </c>
      <c r="G77" s="3">
        <f>VLOOKUP(A77,'Germany 3 Month Bond Yield Hist'!$A$1:$B$4551,2,FALSE)</f>
        <v>2.4980000000000002</v>
      </c>
      <c r="I77" s="3">
        <f t="shared" si="18"/>
        <v>-173.67631535487914</v>
      </c>
      <c r="J77" s="3">
        <f t="shared" si="19"/>
        <v>43.434915026395053</v>
      </c>
      <c r="K77" s="3">
        <f t="shared" si="20"/>
        <v>-174.9306257747964</v>
      </c>
      <c r="L77" s="3">
        <f t="shared" si="21"/>
        <v>336.84886409240721</v>
      </c>
      <c r="M77" s="3">
        <f t="shared" si="22"/>
        <v>-340.82903133907229</v>
      </c>
      <c r="O77" s="3">
        <f t="shared" si="23"/>
        <v>-176.17431535487913</v>
      </c>
      <c r="P77" s="3">
        <f t="shared" si="24"/>
        <v>40.936915026395056</v>
      </c>
      <c r="Q77" s="3">
        <f t="shared" si="25"/>
        <v>-177.42862577479639</v>
      </c>
      <c r="R77" s="3">
        <f t="shared" si="26"/>
        <v>334.35086409240722</v>
      </c>
      <c r="S77" s="3">
        <f t="shared" si="27"/>
        <v>-343.32703133907228</v>
      </c>
    </row>
    <row r="78" spans="1:19" x14ac:dyDescent="0.3">
      <c r="A78" s="18">
        <v>38751</v>
      </c>
      <c r="B78" s="3">
        <f>VLOOKUP(A78,'VOW3.DE'!$A$1:$B$5979,2,FALSE)</f>
        <v>24.659075000000001</v>
      </c>
      <c r="C78" s="3">
        <f>VLOOKUP(A78,MRK.DE!$A$1:$B$5997,2,FALSE)</f>
        <v>32.165061999999999</v>
      </c>
      <c r="D78" s="3">
        <f>VLOOKUP(A78,DTE.DE!$A$1:$B$6414,2,FALSE)</f>
        <v>5.0134489999999996</v>
      </c>
      <c r="E78" s="3">
        <f>VLOOKUP(A78,'CON.DE'!$A$1:$B$6394,2,FALSE)</f>
        <v>57.088551000000002</v>
      </c>
      <c r="F78" s="3">
        <f>VLOOKUP(A78,'^GDAXI'!$A$1:$B$8734,2,FALSE)</f>
        <v>5657.1201170000004</v>
      </c>
      <c r="G78" s="3">
        <f>VLOOKUP(A78,'Germany 3 Month Bond Yield Hist'!$A$1:$B$4551,2,FALSE)</f>
        <v>2.4409999999999998</v>
      </c>
      <c r="I78" s="3">
        <f t="shared" si="18"/>
        <v>-139.80273214552389</v>
      </c>
      <c r="J78" s="3">
        <f t="shared" si="19"/>
        <v>-585.38631913218546</v>
      </c>
      <c r="K78" s="3">
        <f t="shared" si="20"/>
        <v>252.29116216444956</v>
      </c>
      <c r="L78" s="3">
        <f t="shared" si="21"/>
        <v>64.381544128457719</v>
      </c>
      <c r="M78" s="3">
        <f t="shared" si="22"/>
        <v>33.52068559916389</v>
      </c>
      <c r="O78" s="3">
        <f t="shared" si="23"/>
        <v>-142.24373214552389</v>
      </c>
      <c r="P78" s="3">
        <f t="shared" si="24"/>
        <v>-587.82731913218549</v>
      </c>
      <c r="Q78" s="3">
        <f t="shared" si="25"/>
        <v>249.85016216444956</v>
      </c>
      <c r="R78" s="3">
        <f t="shared" si="26"/>
        <v>61.940544128457717</v>
      </c>
      <c r="S78" s="3">
        <f t="shared" si="27"/>
        <v>31.079685599163891</v>
      </c>
    </row>
    <row r="79" spans="1:19" x14ac:dyDescent="0.3">
      <c r="A79" s="18">
        <v>38754</v>
      </c>
      <c r="B79" s="3">
        <f>VLOOKUP(A79,'VOW3.DE'!$A$1:$B$5979,2,FALSE)</f>
        <v>24.926586</v>
      </c>
      <c r="C79" s="3">
        <f>VLOOKUP(A79,MRK.DE!$A$1:$B$5997,2,FALSE)</f>
        <v>32.433413999999999</v>
      </c>
      <c r="D79" s="3">
        <f>VLOOKUP(A79,DTE.DE!$A$1:$B$6414,2,FALSE)</f>
        <v>4.9558229999999996</v>
      </c>
      <c r="E79" s="3">
        <f>VLOOKUP(A79,'CON.DE'!$A$1:$B$6394,2,FALSE)</f>
        <v>57.414569999999998</v>
      </c>
      <c r="F79" s="3">
        <f>VLOOKUP(A79,'^GDAXI'!$A$1:$B$8734,2,FALSE)</f>
        <v>5666.7797849999997</v>
      </c>
      <c r="G79" s="3">
        <f>VLOOKUP(A79,'Germany 3 Month Bond Yield Hist'!$A$1:$B$4551,2,FALSE)</f>
        <v>2.427</v>
      </c>
      <c r="I79" s="3">
        <f t="shared" si="18"/>
        <v>271.90693709978973</v>
      </c>
      <c r="J79" s="3">
        <f t="shared" si="19"/>
        <v>209.37055234465132</v>
      </c>
      <c r="K79" s="3">
        <f t="shared" si="20"/>
        <v>-291.33348432383741</v>
      </c>
      <c r="L79" s="3">
        <f t="shared" si="21"/>
        <v>143.50178282302642</v>
      </c>
      <c r="M79" s="3">
        <f t="shared" si="22"/>
        <v>42.992907876331195</v>
      </c>
      <c r="O79" s="3">
        <f t="shared" si="23"/>
        <v>269.47993709978971</v>
      </c>
      <c r="P79" s="3">
        <f t="shared" si="24"/>
        <v>206.94355234465132</v>
      </c>
      <c r="Q79" s="3">
        <f t="shared" si="25"/>
        <v>-293.76048432383743</v>
      </c>
      <c r="R79" s="3">
        <f t="shared" si="26"/>
        <v>141.07478282302642</v>
      </c>
      <c r="S79" s="3">
        <f t="shared" si="27"/>
        <v>40.565907876331195</v>
      </c>
    </row>
    <row r="80" spans="1:19" x14ac:dyDescent="0.3">
      <c r="A80" s="18">
        <v>38755</v>
      </c>
      <c r="B80" s="3">
        <f>VLOOKUP(A80,'VOW3.DE'!$A$1:$B$5979,2,FALSE)</f>
        <v>25.036332999999999</v>
      </c>
      <c r="C80" s="3">
        <f>VLOOKUP(A80,MRK.DE!$A$1:$B$5997,2,FALSE)</f>
        <v>32.395614999999999</v>
      </c>
      <c r="D80" s="3">
        <f>VLOOKUP(A80,DTE.DE!$A$1:$B$6414,2,FALSE)</f>
        <v>5.0249740000000003</v>
      </c>
      <c r="E80" s="3">
        <f>VLOOKUP(A80,'CON.DE'!$A$1:$B$6394,2,FALSE)</f>
        <v>56.977558000000002</v>
      </c>
      <c r="F80" s="3">
        <f>VLOOKUP(A80,'^GDAXI'!$A$1:$B$8734,2,FALSE)</f>
        <v>5672.919922</v>
      </c>
      <c r="G80" s="3">
        <f>VLOOKUP(A80,'Germany 3 Month Bond Yield Hist'!$A$1:$B$4551,2,FALSE)</f>
        <v>2.4369999999999998</v>
      </c>
      <c r="I80" s="3">
        <f t="shared" si="18"/>
        <v>110.70725663489776</v>
      </c>
      <c r="J80" s="3">
        <f t="shared" si="19"/>
        <v>-29.3860612331463</v>
      </c>
      <c r="K80" s="3">
        <f t="shared" si="20"/>
        <v>349.19718016652672</v>
      </c>
      <c r="L80" s="3">
        <f t="shared" si="21"/>
        <v>-192.54394806040142</v>
      </c>
      <c r="M80" s="3">
        <f t="shared" si="22"/>
        <v>27.290223113496459</v>
      </c>
      <c r="O80" s="3">
        <f t="shared" si="23"/>
        <v>108.27025663489776</v>
      </c>
      <c r="P80" s="3">
        <f t="shared" si="24"/>
        <v>-31.823061233146301</v>
      </c>
      <c r="Q80" s="3">
        <f t="shared" si="25"/>
        <v>346.76018016652671</v>
      </c>
      <c r="R80" s="3">
        <f t="shared" si="26"/>
        <v>-194.98094806040143</v>
      </c>
      <c r="S80" s="3">
        <f t="shared" si="27"/>
        <v>24.853223113496458</v>
      </c>
    </row>
    <row r="81" spans="1:19" x14ac:dyDescent="0.3">
      <c r="A81" s="18">
        <v>38756</v>
      </c>
      <c r="B81" s="3">
        <f>VLOOKUP(A81,'VOW3.DE'!$A$1:$B$5979,2,FALSE)</f>
        <v>24.720811999999999</v>
      </c>
      <c r="C81" s="3">
        <f>VLOOKUP(A81,MRK.DE!$A$1:$B$5997,2,FALSE)</f>
        <v>32.652630000000002</v>
      </c>
      <c r="D81" s="3">
        <f>VLOOKUP(A81,DTE.DE!$A$1:$B$6414,2,FALSE)</f>
        <v>5.1248579999999997</v>
      </c>
      <c r="E81" s="3">
        <f>VLOOKUP(A81,'CON.DE'!$A$1:$B$6394,2,FALSE)</f>
        <v>56.949821</v>
      </c>
      <c r="F81" s="3">
        <f>VLOOKUP(A81,'^GDAXI'!$A$1:$B$8734,2,FALSE)</f>
        <v>5666.4101559999999</v>
      </c>
      <c r="G81" s="3">
        <f>VLOOKUP(A81,'Germany 3 Month Bond Yield Hist'!$A$1:$B$4551,2,FALSE)</f>
        <v>2.4359999999999999</v>
      </c>
      <c r="I81" s="3">
        <f t="shared" si="18"/>
        <v>-319.60176883312442</v>
      </c>
      <c r="J81" s="3">
        <f t="shared" si="19"/>
        <v>199.13870710816377</v>
      </c>
      <c r="K81" s="3">
        <f t="shared" si="20"/>
        <v>495.9999455328126</v>
      </c>
      <c r="L81" s="3">
        <f t="shared" si="21"/>
        <v>-12.270490551884276</v>
      </c>
      <c r="M81" s="3">
        <f t="shared" si="22"/>
        <v>-28.934005817536246</v>
      </c>
      <c r="O81" s="3">
        <f t="shared" si="23"/>
        <v>-322.0377688331244</v>
      </c>
      <c r="P81" s="3">
        <f t="shared" si="24"/>
        <v>196.70270710816376</v>
      </c>
      <c r="Q81" s="3">
        <f t="shared" si="25"/>
        <v>493.56394553281262</v>
      </c>
      <c r="R81" s="3">
        <f t="shared" si="26"/>
        <v>-14.706490551884276</v>
      </c>
      <c r="S81" s="3">
        <f t="shared" si="27"/>
        <v>-31.370005817536246</v>
      </c>
    </row>
    <row r="82" spans="1:19" x14ac:dyDescent="0.3">
      <c r="A82" s="18">
        <v>38757</v>
      </c>
      <c r="B82" s="3">
        <f>VLOOKUP(A82,'VOW3.DE'!$A$1:$B$5979,2,FALSE)</f>
        <v>25.139219000000001</v>
      </c>
      <c r="C82" s="3">
        <f>VLOOKUP(A82,MRK.DE!$A$1:$B$5997,2,FALSE)</f>
        <v>32.682868999999997</v>
      </c>
      <c r="D82" s="3">
        <f>VLOOKUP(A82,DTE.DE!$A$1:$B$6414,2,FALSE)</f>
        <v>5.2093769999999999</v>
      </c>
      <c r="E82" s="3">
        <f>VLOOKUP(A82,'CON.DE'!$A$1:$B$6394,2,FALSE)</f>
        <v>58.073551000000002</v>
      </c>
      <c r="F82" s="3">
        <f>VLOOKUP(A82,'^GDAXI'!$A$1:$B$8734,2,FALSE)</f>
        <v>5743.6801759999998</v>
      </c>
      <c r="G82" s="3">
        <f>VLOOKUP(A82,'Germany 3 Month Bond Yield Hist'!$A$1:$B$4551,2,FALSE)</f>
        <v>2.524</v>
      </c>
      <c r="I82" s="3">
        <f t="shared" si="18"/>
        <v>422.94814891211496</v>
      </c>
      <c r="J82" s="3">
        <f t="shared" si="19"/>
        <v>23.326457012611364</v>
      </c>
      <c r="K82" s="3">
        <f t="shared" si="20"/>
        <v>412.20782962681488</v>
      </c>
      <c r="L82" s="3">
        <f t="shared" si="21"/>
        <v>492.40248296128817</v>
      </c>
      <c r="M82" s="3">
        <f t="shared" si="22"/>
        <v>341.31794141860689</v>
      </c>
      <c r="O82" s="3">
        <f t="shared" si="23"/>
        <v>420.42414891211496</v>
      </c>
      <c r="P82" s="3">
        <f t="shared" si="24"/>
        <v>20.802457012611363</v>
      </c>
      <c r="Q82" s="3">
        <f t="shared" si="25"/>
        <v>409.68382962681488</v>
      </c>
      <c r="R82" s="3">
        <f t="shared" si="26"/>
        <v>489.87848296128817</v>
      </c>
      <c r="S82" s="3">
        <f t="shared" si="27"/>
        <v>338.79394141860689</v>
      </c>
    </row>
    <row r="83" spans="1:19" x14ac:dyDescent="0.3">
      <c r="A83" s="18">
        <v>38758</v>
      </c>
      <c r="B83" s="3">
        <f>VLOOKUP(A83,'VOW3.DE'!$A$1:$B$5979,2,FALSE)</f>
        <v>27.437076999999999</v>
      </c>
      <c r="C83" s="3">
        <f>VLOOKUP(A83,MRK.DE!$A$1:$B$5997,2,FALSE)</f>
        <v>32.429634</v>
      </c>
      <c r="D83" s="3">
        <f>VLOOKUP(A83,DTE.DE!$A$1:$B$6414,2,FALSE)</f>
        <v>5.1671180000000003</v>
      </c>
      <c r="E83" s="3">
        <f>VLOOKUP(A83,'CON.DE'!$A$1:$B$6394,2,FALSE)</f>
        <v>58.198417999999997</v>
      </c>
      <c r="F83" s="3">
        <f>VLOOKUP(A83,'^GDAXI'!$A$1:$B$8734,2,FALSE)</f>
        <v>5701.4702150000003</v>
      </c>
      <c r="G83" s="3">
        <f>VLOOKUP(A83,'Germany 3 Month Bond Yield Hist'!$A$1:$B$4551,2,FALSE)</f>
        <v>2.4540000000000002</v>
      </c>
      <c r="I83" s="3">
        <f t="shared" si="18"/>
        <v>2204.1466577107863</v>
      </c>
      <c r="J83" s="3">
        <f t="shared" si="19"/>
        <v>-196.01624516030398</v>
      </c>
      <c r="K83" s="3">
        <f t="shared" si="20"/>
        <v>-205.25865190926953</v>
      </c>
      <c r="L83" s="3">
        <f t="shared" si="21"/>
        <v>54.12567855775233</v>
      </c>
      <c r="M83" s="3">
        <f t="shared" si="22"/>
        <v>-185.87712760411836</v>
      </c>
      <c r="O83" s="3">
        <f t="shared" si="23"/>
        <v>2201.6926577107861</v>
      </c>
      <c r="P83" s="3">
        <f t="shared" si="24"/>
        <v>-198.47024516030399</v>
      </c>
      <c r="Q83" s="3">
        <f t="shared" si="25"/>
        <v>-207.71265190926954</v>
      </c>
      <c r="R83" s="3">
        <f t="shared" si="26"/>
        <v>51.67167855775233</v>
      </c>
      <c r="S83" s="3">
        <f t="shared" si="27"/>
        <v>-188.33112760411836</v>
      </c>
    </row>
    <row r="84" spans="1:19" x14ac:dyDescent="0.3">
      <c r="A84" s="18">
        <v>38761</v>
      </c>
      <c r="B84" s="3">
        <f>VLOOKUP(A84,'VOW3.DE'!$A$1:$B$5979,2,FALSE)</f>
        <v>28.671752999999999</v>
      </c>
      <c r="C84" s="3">
        <f>VLOOKUP(A84,MRK.DE!$A$1:$B$5997,2,FALSE)</f>
        <v>31.802204</v>
      </c>
      <c r="D84" s="3">
        <f>VLOOKUP(A84,DTE.DE!$A$1:$B$6414,2,FALSE)</f>
        <v>5.178642</v>
      </c>
      <c r="E84" s="3">
        <f>VLOOKUP(A84,'CON.DE'!$A$1:$B$6394,2,FALSE)</f>
        <v>59.932568000000003</v>
      </c>
      <c r="F84" s="3">
        <f>VLOOKUP(A84,'^GDAXI'!$A$1:$B$8734,2,FALSE)</f>
        <v>5756.330078</v>
      </c>
      <c r="G84" s="3">
        <f>VLOOKUP(A84,'Germany 3 Month Bond Yield Hist'!$A$1:$B$4551,2,FALSE)</f>
        <v>2.488</v>
      </c>
      <c r="I84" s="3">
        <f t="shared" si="18"/>
        <v>1109.23213511923</v>
      </c>
      <c r="J84" s="3">
        <f t="shared" si="19"/>
        <v>-492.33337898399964</v>
      </c>
      <c r="K84" s="3">
        <f t="shared" si="20"/>
        <v>56.139891144960195</v>
      </c>
      <c r="L84" s="3">
        <f t="shared" si="21"/>
        <v>739.9196609199962</v>
      </c>
      <c r="M84" s="3">
        <f t="shared" si="22"/>
        <v>241.31667103593452</v>
      </c>
      <c r="O84" s="3">
        <f t="shared" si="23"/>
        <v>1106.7441351192299</v>
      </c>
      <c r="P84" s="3">
        <f t="shared" si="24"/>
        <v>-494.82137898399964</v>
      </c>
      <c r="Q84" s="3">
        <f t="shared" si="25"/>
        <v>53.651891144960196</v>
      </c>
      <c r="R84" s="3">
        <f t="shared" si="26"/>
        <v>737.43166091999615</v>
      </c>
      <c r="S84" s="3">
        <f t="shared" si="27"/>
        <v>238.82867103593452</v>
      </c>
    </row>
    <row r="85" spans="1:19" x14ac:dyDescent="0.3">
      <c r="A85" s="18">
        <v>38762</v>
      </c>
      <c r="B85" s="3">
        <f>VLOOKUP(A85,'VOW3.DE'!$A$1:$B$5979,2,FALSE)</f>
        <v>28.73348</v>
      </c>
      <c r="C85" s="3">
        <f>VLOOKUP(A85,MRK.DE!$A$1:$B$5997,2,FALSE)</f>
        <v>31.560310000000001</v>
      </c>
      <c r="D85" s="3">
        <f>VLOOKUP(A85,DTE.DE!$A$1:$B$6414,2,FALSE)</f>
        <v>5.2477929999999997</v>
      </c>
      <c r="E85" s="3">
        <f>VLOOKUP(A85,'CON.DE'!$A$1:$B$6394,2,FALSE)</f>
        <v>59.39846</v>
      </c>
      <c r="F85" s="3">
        <f>VLOOKUP(A85,'^GDAXI'!$A$1:$B$8734,2,FALSE)</f>
        <v>5763.3999020000001</v>
      </c>
      <c r="G85" s="3">
        <f>VLOOKUP(A85,'Germany 3 Month Bond Yield Hist'!$A$1:$B$4551,2,FALSE)</f>
        <v>2.4830000000000001</v>
      </c>
      <c r="I85" s="3">
        <f t="shared" si="18"/>
        <v>54.194397208278431</v>
      </c>
      <c r="J85" s="3">
        <f t="shared" si="19"/>
        <v>-192.4089821865735</v>
      </c>
      <c r="K85" s="3">
        <f t="shared" si="20"/>
        <v>334.27163769514306</v>
      </c>
      <c r="L85" s="3">
        <f t="shared" si="21"/>
        <v>-225.58443861556376</v>
      </c>
      <c r="M85" s="3">
        <f t="shared" si="22"/>
        <v>30.93120888718396</v>
      </c>
      <c r="O85" s="3">
        <f t="shared" si="23"/>
        <v>51.711397208278434</v>
      </c>
      <c r="P85" s="3">
        <f t="shared" si="24"/>
        <v>-194.8919821865735</v>
      </c>
      <c r="Q85" s="3">
        <f t="shared" si="25"/>
        <v>331.78863769514305</v>
      </c>
      <c r="R85" s="3">
        <f t="shared" si="26"/>
        <v>-228.06743861556376</v>
      </c>
      <c r="S85" s="3">
        <f t="shared" si="27"/>
        <v>28.448208887183959</v>
      </c>
    </row>
    <row r="86" spans="1:19" x14ac:dyDescent="0.3">
      <c r="A86" s="18">
        <v>38763</v>
      </c>
      <c r="B86" s="3">
        <f>VLOOKUP(A86,'VOW3.DE'!$A$1:$B$5979,2,FALSE)</f>
        <v>28.711935</v>
      </c>
      <c r="C86" s="3">
        <f>VLOOKUP(A86,MRK.DE!$A$1:$B$5997,2,FALSE)</f>
        <v>31.371324999999999</v>
      </c>
      <c r="D86" s="3">
        <f>VLOOKUP(A86,DTE.DE!$A$1:$B$6414,2,FALSE)</f>
        <v>5.2362690000000001</v>
      </c>
      <c r="E86" s="3">
        <f>VLOOKUP(A86,'CON.DE'!$A$1:$B$6394,2,FALSE)</f>
        <v>58.337142999999998</v>
      </c>
      <c r="F86" s="3">
        <f>VLOOKUP(A86,'^GDAXI'!$A$1:$B$8734,2,FALSE)</f>
        <v>5764.3701170000004</v>
      </c>
      <c r="G86" s="3">
        <f>VLOOKUP(A86,'Germany 3 Month Bond Yield Hist'!$A$1:$B$4551,2,FALSE)</f>
        <v>2.4660000000000002</v>
      </c>
      <c r="I86" s="3">
        <f t="shared" si="18"/>
        <v>-18.90260608116494</v>
      </c>
      <c r="J86" s="3">
        <f t="shared" si="19"/>
        <v>-151.35269617988874</v>
      </c>
      <c r="K86" s="3">
        <f t="shared" si="20"/>
        <v>-55.399313158976135</v>
      </c>
      <c r="L86" s="3">
        <f t="shared" si="21"/>
        <v>-454.33857198919611</v>
      </c>
      <c r="M86" s="3">
        <f t="shared" si="22"/>
        <v>4.2418296023336923</v>
      </c>
      <c r="O86" s="3">
        <f t="shared" si="23"/>
        <v>-21.368606081164941</v>
      </c>
      <c r="P86" s="3">
        <f t="shared" si="24"/>
        <v>-153.81869617988875</v>
      </c>
      <c r="Q86" s="3">
        <f t="shared" si="25"/>
        <v>-57.865313158976136</v>
      </c>
      <c r="R86" s="3">
        <f t="shared" si="26"/>
        <v>-456.80457198919612</v>
      </c>
      <c r="S86" s="3">
        <f t="shared" si="27"/>
        <v>1.7758296023336921</v>
      </c>
    </row>
    <row r="87" spans="1:19" x14ac:dyDescent="0.3">
      <c r="A87" s="18">
        <v>38764</v>
      </c>
      <c r="B87" s="3">
        <f>VLOOKUP(A87,'VOW3.DE'!$A$1:$B$5979,2,FALSE)</f>
        <v>29.078087</v>
      </c>
      <c r="C87" s="3">
        <f>VLOOKUP(A87,MRK.DE!$A$1:$B$5997,2,FALSE)</f>
        <v>31.560310000000001</v>
      </c>
      <c r="D87" s="3">
        <f>VLOOKUP(A87,DTE.DE!$A$1:$B$6414,2,FALSE)</f>
        <v>5.2362690000000001</v>
      </c>
      <c r="E87" s="3">
        <f>VLOOKUP(A87,'CON.DE'!$A$1:$B$6394,2,FALSE)</f>
        <v>57.844642999999998</v>
      </c>
      <c r="F87" s="3">
        <f>VLOOKUP(A87,'^GDAXI'!$A$1:$B$8734,2,FALSE)</f>
        <v>5789.25</v>
      </c>
      <c r="G87" s="3">
        <f>VLOOKUP(A87,'Germany 3 Month Bond Yield Hist'!$A$1:$B$4551,2,FALSE)</f>
        <v>2.5350000000000001</v>
      </c>
      <c r="I87" s="3">
        <f t="shared" si="18"/>
        <v>319.33380720763165</v>
      </c>
      <c r="J87" s="3">
        <f t="shared" si="19"/>
        <v>151.35269617988794</v>
      </c>
      <c r="K87" s="3">
        <f t="shared" si="20"/>
        <v>0</v>
      </c>
      <c r="L87" s="3">
        <f t="shared" si="21"/>
        <v>-213.64922623393107</v>
      </c>
      <c r="M87" s="3">
        <f t="shared" si="22"/>
        <v>108.5329125238798</v>
      </c>
      <c r="O87" s="3">
        <f t="shared" si="23"/>
        <v>316.79880720763163</v>
      </c>
      <c r="P87" s="3">
        <f t="shared" si="24"/>
        <v>148.81769617988795</v>
      </c>
      <c r="Q87" s="3">
        <f t="shared" si="25"/>
        <v>-2.5350000000000001</v>
      </c>
      <c r="R87" s="3">
        <f t="shared" si="26"/>
        <v>-216.18422623393107</v>
      </c>
      <c r="S87" s="3">
        <f t="shared" si="27"/>
        <v>105.9979125238798</v>
      </c>
    </row>
    <row r="88" spans="1:19" x14ac:dyDescent="0.3">
      <c r="A88" s="18">
        <v>38765</v>
      </c>
      <c r="B88" s="3">
        <f>VLOOKUP(A88,'VOW3.DE'!$A$1:$B$5979,2,FALSE)</f>
        <v>29.858754999999999</v>
      </c>
      <c r="C88" s="3">
        <f>VLOOKUP(A88,MRK.DE!$A$1:$B$5997,2,FALSE)</f>
        <v>31.900482</v>
      </c>
      <c r="D88" s="3">
        <f>VLOOKUP(A88,DTE.DE!$A$1:$B$6414,2,FALSE)</f>
        <v>5.2324270000000004</v>
      </c>
      <c r="E88" s="3">
        <f>VLOOKUP(A88,'CON.DE'!$A$1:$B$6394,2,FALSE)</f>
        <v>57.678173000000001</v>
      </c>
      <c r="F88" s="3">
        <f>VLOOKUP(A88,'^GDAXI'!$A$1:$B$8734,2,FALSE)</f>
        <v>5795.4799800000001</v>
      </c>
      <c r="G88" s="3">
        <f>VLOOKUP(A88,'Germany 3 Month Bond Yield Hist'!$A$1:$B$4551,2,FALSE)</f>
        <v>2.4750000000000001</v>
      </c>
      <c r="I88" s="3">
        <f t="shared" si="18"/>
        <v>667.62940128399714</v>
      </c>
      <c r="J88" s="3">
        <f t="shared" si="19"/>
        <v>270.16418280301104</v>
      </c>
      <c r="K88" s="3">
        <f t="shared" si="20"/>
        <v>-18.496745792744914</v>
      </c>
      <c r="L88" s="3">
        <f t="shared" si="21"/>
        <v>-72.627157975497965</v>
      </c>
      <c r="M88" s="3">
        <f t="shared" si="22"/>
        <v>27.103870596124107</v>
      </c>
      <c r="O88" s="3">
        <f t="shared" si="23"/>
        <v>665.15440128399712</v>
      </c>
      <c r="P88" s="3">
        <f t="shared" si="24"/>
        <v>267.68918280301102</v>
      </c>
      <c r="Q88" s="3">
        <f t="shared" si="25"/>
        <v>-20.971745792744915</v>
      </c>
      <c r="R88" s="3">
        <f t="shared" si="26"/>
        <v>-75.10215797549796</v>
      </c>
      <c r="S88" s="3">
        <f t="shared" si="27"/>
        <v>24.628870596124106</v>
      </c>
    </row>
    <row r="89" spans="1:19" x14ac:dyDescent="0.3">
      <c r="A89" s="18">
        <v>38768</v>
      </c>
      <c r="B89" s="3">
        <f>VLOOKUP(A89,'VOW3.DE'!$A$1:$B$5979,2,FALSE)</f>
        <v>29.762035000000001</v>
      </c>
      <c r="C89" s="3">
        <f>VLOOKUP(A89,MRK.DE!$A$1:$B$5997,2,FALSE)</f>
        <v>32.191513</v>
      </c>
      <c r="D89" s="3">
        <f>VLOOKUP(A89,DTE.DE!$A$1:$B$6414,2,FALSE)</f>
        <v>5.2285849999999998</v>
      </c>
      <c r="E89" s="3">
        <f>VLOOKUP(A89,'CON.DE'!$A$1:$B$6394,2,FALSE)</f>
        <v>57.64349</v>
      </c>
      <c r="F89" s="3">
        <f>VLOOKUP(A89,'^GDAXI'!$A$1:$B$8734,2,FALSE)</f>
        <v>5793.9501950000003</v>
      </c>
      <c r="G89" s="3">
        <f>VLOOKUP(A89,'Germany 3 Month Bond Yield Hist'!$A$1:$B$4551,2,FALSE)</f>
        <v>2.448</v>
      </c>
      <c r="I89" s="3">
        <f t="shared" si="18"/>
        <v>-81.761618325634203</v>
      </c>
      <c r="J89" s="3">
        <f t="shared" si="19"/>
        <v>228.85952005276894</v>
      </c>
      <c r="K89" s="3">
        <f t="shared" si="20"/>
        <v>-18.510332337477262</v>
      </c>
      <c r="L89" s="3">
        <f t="shared" si="21"/>
        <v>-15.157804763042144</v>
      </c>
      <c r="M89" s="3">
        <f t="shared" si="22"/>
        <v>-6.6527140060861853</v>
      </c>
      <c r="O89" s="3">
        <f t="shared" si="23"/>
        <v>-84.209618325634196</v>
      </c>
      <c r="P89" s="3">
        <f t="shared" si="24"/>
        <v>226.41152005276894</v>
      </c>
      <c r="Q89" s="3">
        <f t="shared" si="25"/>
        <v>-20.958332337477263</v>
      </c>
      <c r="R89" s="3">
        <f t="shared" si="26"/>
        <v>-17.605804763042144</v>
      </c>
      <c r="S89" s="3">
        <f t="shared" si="27"/>
        <v>-9.1007140060861857</v>
      </c>
    </row>
    <row r="90" spans="1:19" x14ac:dyDescent="0.3">
      <c r="A90" s="18">
        <v>38769</v>
      </c>
      <c r="B90" s="3">
        <f>VLOOKUP(A90,'VOW3.DE'!$A$1:$B$5979,2,FALSE)</f>
        <v>29.464970000000001</v>
      </c>
      <c r="C90" s="3">
        <f>VLOOKUP(A90,MRK.DE!$A$1:$B$5997,2,FALSE)</f>
        <v>32.131034999999997</v>
      </c>
      <c r="D90" s="3">
        <f>VLOOKUP(A90,DTE.DE!$A$1:$B$6414,2,FALSE)</f>
        <v>5.1863270000000004</v>
      </c>
      <c r="E90" s="3">
        <f>VLOOKUP(A90,'CON.DE'!$A$1:$B$6394,2,FALSE)</f>
        <v>58.760288000000003</v>
      </c>
      <c r="F90" s="3">
        <f>VLOOKUP(A90,'^GDAXI'!$A$1:$B$8734,2,FALSE)</f>
        <v>5801.0400390000004</v>
      </c>
      <c r="G90" s="3">
        <f>VLOOKUP(A90,'Germany 3 Month Bond Yield Hist'!$A$1:$B$4551,2,FALSE)</f>
        <v>2.456</v>
      </c>
      <c r="I90" s="3">
        <f t="shared" si="18"/>
        <v>-252.79349435376352</v>
      </c>
      <c r="J90" s="3">
        <f t="shared" si="19"/>
        <v>-47.387614343337567</v>
      </c>
      <c r="K90" s="3">
        <f t="shared" si="20"/>
        <v>-204.49667627564051</v>
      </c>
      <c r="L90" s="3">
        <f t="shared" si="21"/>
        <v>483.56116346954911</v>
      </c>
      <c r="M90" s="3">
        <f t="shared" si="22"/>
        <v>30.817462966450698</v>
      </c>
      <c r="O90" s="3">
        <f t="shared" si="23"/>
        <v>-255.24949435376351</v>
      </c>
      <c r="P90" s="3">
        <f t="shared" si="24"/>
        <v>-49.84361434333757</v>
      </c>
      <c r="Q90" s="3">
        <f t="shared" si="25"/>
        <v>-206.9526762756405</v>
      </c>
      <c r="R90" s="3">
        <f t="shared" si="26"/>
        <v>481.1051634695491</v>
      </c>
      <c r="S90" s="3">
        <f t="shared" si="27"/>
        <v>28.361462966450699</v>
      </c>
    </row>
    <row r="91" spans="1:19" x14ac:dyDescent="0.3">
      <c r="A91" s="18">
        <v>38770</v>
      </c>
      <c r="B91" s="3">
        <f>VLOOKUP(A91,'VOW3.DE'!$A$1:$B$5979,2,FALSE)</f>
        <v>29.817295000000001</v>
      </c>
      <c r="C91" s="3">
        <f>VLOOKUP(A91,MRK.DE!$A$1:$B$5997,2,FALSE)</f>
        <v>32.637515999999998</v>
      </c>
      <c r="D91" s="3">
        <f>VLOOKUP(A91,DTE.DE!$A$1:$B$6414,2,FALSE)</f>
        <v>5.1210180000000003</v>
      </c>
      <c r="E91" s="3">
        <f>VLOOKUP(A91,'CON.DE'!$A$1:$B$6394,2,FALSE)</f>
        <v>59.294403000000003</v>
      </c>
      <c r="F91" s="3">
        <f>VLOOKUP(A91,'^GDAXI'!$A$1:$B$8734,2,FALSE)</f>
        <v>5862.0600590000004</v>
      </c>
      <c r="G91" s="3">
        <f>VLOOKUP(A91,'Germany 3 Month Bond Yield Hist'!$A$1:$B$4551,2,FALSE)</f>
        <v>2.4590000000000001</v>
      </c>
      <c r="I91" s="3">
        <f t="shared" si="18"/>
        <v>299.53965277212558</v>
      </c>
      <c r="J91" s="3">
        <f t="shared" si="19"/>
        <v>394.12897686935281</v>
      </c>
      <c r="K91" s="3">
        <f t="shared" si="20"/>
        <v>-319.34680074546156</v>
      </c>
      <c r="L91" s="3">
        <f t="shared" si="21"/>
        <v>228.02634480668519</v>
      </c>
      <c r="M91" s="3">
        <f t="shared" si="22"/>
        <v>263.68950307440957</v>
      </c>
      <c r="O91" s="3">
        <f t="shared" si="23"/>
        <v>297.08065277212557</v>
      </c>
      <c r="P91" s="3">
        <f t="shared" si="24"/>
        <v>391.66997686935281</v>
      </c>
      <c r="Q91" s="3">
        <f t="shared" si="25"/>
        <v>-321.80580074546157</v>
      </c>
      <c r="R91" s="3">
        <f t="shared" si="26"/>
        <v>225.56734480668518</v>
      </c>
      <c r="S91" s="3">
        <f t="shared" si="27"/>
        <v>261.23050307440957</v>
      </c>
    </row>
    <row r="92" spans="1:19" x14ac:dyDescent="0.3">
      <c r="A92" s="18">
        <v>38771</v>
      </c>
      <c r="B92" s="3">
        <f>VLOOKUP(A92,'VOW3.DE'!$A$1:$B$5979,2,FALSE)</f>
        <v>29.914021999999999</v>
      </c>
      <c r="C92" s="3">
        <f>VLOOKUP(A92,MRK.DE!$A$1:$B$5997,2,FALSE)</f>
        <v>32.327579</v>
      </c>
      <c r="D92" s="3">
        <f>VLOOKUP(A92,DTE.DE!$A$1:$B$6414,2,FALSE)</f>
        <v>5.1325419999999999</v>
      </c>
      <c r="E92" s="3">
        <f>VLOOKUP(A92,'CON.DE'!$A$1:$B$6394,2,FALSE)</f>
        <v>60.383460999999997</v>
      </c>
      <c r="F92" s="3">
        <f>VLOOKUP(A92,'^GDAXI'!$A$1:$B$8734,2,FALSE)</f>
        <v>5857.8798829999996</v>
      </c>
      <c r="G92" s="3">
        <f>VLOOKUP(A92,'Germany 3 Month Bond Yield Hist'!$A$1:$B$4551,2,FALSE)</f>
        <v>2.5249999999999999</v>
      </c>
      <c r="I92" s="3">
        <f t="shared" si="18"/>
        <v>81.616232593148069</v>
      </c>
      <c r="J92" s="3">
        <f t="shared" si="19"/>
        <v>-240.45132721731184</v>
      </c>
      <c r="K92" s="3">
        <f t="shared" si="20"/>
        <v>56.644701406274663</v>
      </c>
      <c r="L92" s="3">
        <f t="shared" si="21"/>
        <v>458.64821210457524</v>
      </c>
      <c r="M92" s="3">
        <f t="shared" si="22"/>
        <v>-17.976276361191207</v>
      </c>
      <c r="O92" s="3">
        <f t="shared" si="23"/>
        <v>79.091232593148064</v>
      </c>
      <c r="P92" s="3">
        <f t="shared" si="24"/>
        <v>-242.97632721731185</v>
      </c>
      <c r="Q92" s="3">
        <f t="shared" si="25"/>
        <v>54.119701406274665</v>
      </c>
      <c r="R92" s="3">
        <f t="shared" si="26"/>
        <v>456.12321210457526</v>
      </c>
      <c r="S92" s="3">
        <f t="shared" si="27"/>
        <v>-20.501276361191206</v>
      </c>
    </row>
    <row r="93" spans="1:19" x14ac:dyDescent="0.3">
      <c r="A93" s="18">
        <v>38772</v>
      </c>
      <c r="B93" s="3">
        <f>VLOOKUP(A93,'VOW3.DE'!$A$1:$B$5979,2,FALSE)</f>
        <v>30.017645000000002</v>
      </c>
      <c r="C93" s="3">
        <f>VLOOKUP(A93,MRK.DE!$A$1:$B$5997,2,FALSE)</f>
        <v>32.637515999999998</v>
      </c>
      <c r="D93" s="3">
        <f>VLOOKUP(A93,DTE.DE!$A$1:$B$6414,2,FALSE)</f>
        <v>5.1440669999999997</v>
      </c>
      <c r="E93" s="3">
        <f>VLOOKUP(A93,'CON.DE'!$A$1:$B$6394,2,FALSE)</f>
        <v>60.834332000000003</v>
      </c>
      <c r="F93" s="3">
        <f>VLOOKUP(A93,'^GDAXI'!$A$1:$B$8734,2,FALSE)</f>
        <v>5870.7900390000004</v>
      </c>
      <c r="G93" s="3">
        <f>VLOOKUP(A93,'Germany 3 Month Bond Yield Hist'!$A$1:$B$4551,2,FALSE)</f>
        <v>2.4780000000000002</v>
      </c>
      <c r="I93" s="3">
        <f t="shared" si="18"/>
        <v>87.142652053079658</v>
      </c>
      <c r="J93" s="3">
        <f t="shared" si="19"/>
        <v>240.45132721730965</v>
      </c>
      <c r="K93" s="3">
        <f t="shared" si="20"/>
        <v>56.522559486198844</v>
      </c>
      <c r="L93" s="3">
        <f t="shared" si="21"/>
        <v>187.46425447749931</v>
      </c>
      <c r="M93" s="3">
        <f t="shared" si="22"/>
        <v>55.477060017534917</v>
      </c>
      <c r="O93" s="3">
        <f t="shared" si="23"/>
        <v>84.664652053079664</v>
      </c>
      <c r="P93" s="3">
        <f t="shared" si="24"/>
        <v>237.97332721730965</v>
      </c>
      <c r="Q93" s="3">
        <f t="shared" si="25"/>
        <v>54.044559486198843</v>
      </c>
      <c r="R93" s="3">
        <f t="shared" si="26"/>
        <v>184.9862544774993</v>
      </c>
      <c r="S93" s="3">
        <f t="shared" si="27"/>
        <v>52.999060017534916</v>
      </c>
    </row>
    <row r="94" spans="1:19" x14ac:dyDescent="0.3">
      <c r="A94" s="18">
        <v>38775</v>
      </c>
      <c r="B94" s="3">
        <f>VLOOKUP(A94,'VOW3.DE'!$A$1:$B$5979,2,FALSE)</f>
        <v>30.293997000000001</v>
      </c>
      <c r="C94" s="3">
        <f>VLOOKUP(A94,MRK.DE!$A$1:$B$5997,2,FALSE)</f>
        <v>32.240650000000002</v>
      </c>
      <c r="D94" s="3">
        <f>VLOOKUP(A94,DTE.DE!$A$1:$B$6414,2,FALSE)</f>
        <v>5.1133329999999999</v>
      </c>
      <c r="E94" s="3">
        <f>VLOOKUP(A94,'CON.DE'!$A$1:$B$6394,2,FALSE)</f>
        <v>61.38232</v>
      </c>
      <c r="F94" s="3">
        <f>VLOOKUP(A94,'^GDAXI'!$A$1:$B$8734,2,FALSE)</f>
        <v>5915.1499020000001</v>
      </c>
      <c r="G94" s="3">
        <f>VLOOKUP(A94,'Germany 3 Month Bond Yield Hist'!$A$1:$B$4551,2,FALSE)</f>
        <v>2.4910000000000001</v>
      </c>
      <c r="I94" s="3">
        <f t="shared" si="18"/>
        <v>230.93780594765096</v>
      </c>
      <c r="J94" s="3">
        <f t="shared" si="19"/>
        <v>-308.30550743764456</v>
      </c>
      <c r="K94" s="3">
        <f t="shared" si="20"/>
        <v>-151.01275522799051</v>
      </c>
      <c r="L94" s="3">
        <f t="shared" si="21"/>
        <v>225.9821377135855</v>
      </c>
      <c r="M94" s="3">
        <f t="shared" si="22"/>
        <v>189.69616880340416</v>
      </c>
      <c r="O94" s="3">
        <f t="shared" si="23"/>
        <v>228.44680594765094</v>
      </c>
      <c r="P94" s="3">
        <f t="shared" si="24"/>
        <v>-310.79650743764455</v>
      </c>
      <c r="Q94" s="3">
        <f t="shared" si="25"/>
        <v>-153.50375522799052</v>
      </c>
      <c r="R94" s="3">
        <f t="shared" si="26"/>
        <v>223.49113771358549</v>
      </c>
      <c r="S94" s="3">
        <f t="shared" si="27"/>
        <v>187.20516880340415</v>
      </c>
    </row>
    <row r="95" spans="1:19" x14ac:dyDescent="0.3">
      <c r="A95" s="18">
        <v>38776</v>
      </c>
      <c r="B95" s="3">
        <f>VLOOKUP(A95,'VOW3.DE'!$A$1:$B$5979,2,FALSE)</f>
        <v>29.872561999999999</v>
      </c>
      <c r="C95" s="3">
        <f>VLOOKUP(A95,MRK.DE!$A$1:$B$5997,2,FALSE)</f>
        <v>31.749289000000001</v>
      </c>
      <c r="D95" s="3">
        <f>VLOOKUP(A95,DTE.DE!$A$1:$B$6414,2,FALSE)</f>
        <v>5.0864409999999998</v>
      </c>
      <c r="E95" s="3">
        <f>VLOOKUP(A95,'CON.DE'!$A$1:$B$6394,2,FALSE)</f>
        <v>59.557986999999997</v>
      </c>
      <c r="F95" s="3">
        <f>VLOOKUP(A95,'^GDAXI'!$A$1:$B$8734,2,FALSE)</f>
        <v>5796.0400390000004</v>
      </c>
      <c r="G95" s="3">
        <f>VLOOKUP(A95,'Germany 3 Month Bond Yield Hist'!$A$1:$B$4551,2,FALSE)</f>
        <v>2.4950000000000001</v>
      </c>
      <c r="I95" s="3">
        <f t="shared" si="18"/>
        <v>-353.0311809749291</v>
      </c>
      <c r="J95" s="3">
        <f t="shared" si="19"/>
        <v>-387.01523292625615</v>
      </c>
      <c r="K95" s="3">
        <f t="shared" si="20"/>
        <v>-132.88136977384534</v>
      </c>
      <c r="L95" s="3">
        <f t="shared" si="21"/>
        <v>-760.32019757402554</v>
      </c>
      <c r="M95" s="3">
        <f t="shared" si="22"/>
        <v>-512.61606453223112</v>
      </c>
      <c r="O95" s="3">
        <f t="shared" si="23"/>
        <v>-355.5261809749291</v>
      </c>
      <c r="P95" s="3">
        <f t="shared" si="24"/>
        <v>-389.51023292625615</v>
      </c>
      <c r="Q95" s="3">
        <f t="shared" si="25"/>
        <v>-135.37636977384534</v>
      </c>
      <c r="R95" s="3">
        <f t="shared" si="26"/>
        <v>-762.81519757402555</v>
      </c>
      <c r="S95" s="3">
        <f t="shared" si="27"/>
        <v>-515.11106453223113</v>
      </c>
    </row>
    <row r="96" spans="1:19" x14ac:dyDescent="0.3">
      <c r="A96" s="18">
        <v>38777</v>
      </c>
      <c r="B96" s="3">
        <f>VLOOKUP(A96,'VOW3.DE'!$A$1:$B$5979,2,FALSE)</f>
        <v>29.312971000000001</v>
      </c>
      <c r="C96" s="3">
        <f>VLOOKUP(A96,MRK.DE!$A$1:$B$5997,2,FALSE)</f>
        <v>31.794644999999999</v>
      </c>
      <c r="D96" s="3">
        <f>VLOOKUP(A96,DTE.DE!$A$1:$B$6414,2,FALSE)</f>
        <v>5.1632759999999998</v>
      </c>
      <c r="E96" s="3">
        <f>VLOOKUP(A96,'CON.DE'!$A$1:$B$6394,2,FALSE)</f>
        <v>61.250546</v>
      </c>
      <c r="F96" s="3">
        <f>VLOOKUP(A96,'^GDAXI'!$A$1:$B$8734,2,FALSE)</f>
        <v>5866.6098629999997</v>
      </c>
      <c r="G96" s="3">
        <f>VLOOKUP(A96,'Germany 3 Month Bond Yield Hist'!$A$1:$B$4551,2,FALSE)</f>
        <v>2.4990000000000001</v>
      </c>
      <c r="I96" s="3">
        <f t="shared" si="18"/>
        <v>-476.53920516948062</v>
      </c>
      <c r="J96" s="3">
        <f t="shared" si="19"/>
        <v>35.974209406184066</v>
      </c>
      <c r="K96" s="3">
        <f t="shared" si="20"/>
        <v>377.82082568574748</v>
      </c>
      <c r="L96" s="3">
        <f t="shared" si="21"/>
        <v>706.1633277823463</v>
      </c>
      <c r="M96" s="3">
        <f t="shared" si="22"/>
        <v>304.9703599656699</v>
      </c>
      <c r="O96" s="3">
        <f t="shared" si="23"/>
        <v>-479.03820516948065</v>
      </c>
      <c r="P96" s="3">
        <f t="shared" si="24"/>
        <v>33.475209406184064</v>
      </c>
      <c r="Q96" s="3">
        <f t="shared" si="25"/>
        <v>375.32182568574746</v>
      </c>
      <c r="R96" s="3">
        <f t="shared" si="26"/>
        <v>703.66432778234628</v>
      </c>
      <c r="S96" s="3">
        <f t="shared" si="27"/>
        <v>302.47135996566988</v>
      </c>
    </row>
    <row r="97" spans="1:19" x14ac:dyDescent="0.3">
      <c r="A97" s="18">
        <v>38778</v>
      </c>
      <c r="B97" s="3">
        <f>VLOOKUP(A97,'VOW3.DE'!$A$1:$B$5979,2,FALSE)</f>
        <v>28.235244999999999</v>
      </c>
      <c r="C97" s="3">
        <f>VLOOKUP(A97,MRK.DE!$A$1:$B$5997,2,FALSE)</f>
        <v>31.450700999999999</v>
      </c>
      <c r="D97" s="3">
        <f>VLOOKUP(A97,DTE.DE!$A$1:$B$6414,2,FALSE)</f>
        <v>5.2247440000000003</v>
      </c>
      <c r="E97" s="3">
        <f>VLOOKUP(A97,'CON.DE'!$A$1:$B$6394,2,FALSE)</f>
        <v>60.341842999999997</v>
      </c>
      <c r="F97" s="3">
        <f>VLOOKUP(A97,'^GDAXI'!$A$1:$B$8734,2,FALSE)</f>
        <v>5783.4902339999999</v>
      </c>
      <c r="G97" s="3">
        <f>VLOOKUP(A97,'Germany 3 Month Bond Yield Hist'!$A$1:$B$4551,2,FALSE)</f>
        <v>2.573</v>
      </c>
      <c r="I97" s="3">
        <f t="shared" si="18"/>
        <v>-943.96916997957715</v>
      </c>
      <c r="J97" s="3">
        <f t="shared" si="19"/>
        <v>-274.09049975820585</v>
      </c>
      <c r="K97" s="3">
        <f t="shared" si="20"/>
        <v>298.23039979148064</v>
      </c>
      <c r="L97" s="3">
        <f t="shared" si="21"/>
        <v>-376.66406786413819</v>
      </c>
      <c r="M97" s="3">
        <f t="shared" si="22"/>
        <v>-359.59351001909135</v>
      </c>
      <c r="O97" s="3">
        <f t="shared" si="23"/>
        <v>-946.54216997957712</v>
      </c>
      <c r="P97" s="3">
        <f t="shared" si="24"/>
        <v>-276.66349975820583</v>
      </c>
      <c r="Q97" s="3">
        <f t="shared" si="25"/>
        <v>295.65739979148066</v>
      </c>
      <c r="R97" s="3">
        <f t="shared" si="26"/>
        <v>-379.23706786413817</v>
      </c>
      <c r="S97" s="3">
        <f t="shared" si="27"/>
        <v>-362.16651001909133</v>
      </c>
    </row>
    <row r="98" spans="1:19" x14ac:dyDescent="0.3">
      <c r="A98" s="18">
        <v>38779</v>
      </c>
      <c r="B98" s="3">
        <f>VLOOKUP(A98,'VOW3.DE'!$A$1:$B$5979,2,FALSE)</f>
        <v>28.297422000000001</v>
      </c>
      <c r="C98" s="3">
        <f>VLOOKUP(A98,MRK.DE!$A$1:$B$5997,2,FALSE)</f>
        <v>31.454471999999999</v>
      </c>
      <c r="D98" s="3">
        <f>VLOOKUP(A98,DTE.DE!$A$1:$B$6414,2,FALSE)</f>
        <v>5.2401099999999996</v>
      </c>
      <c r="E98" s="3">
        <f>VLOOKUP(A98,'CON.DE'!$A$1:$B$6394,2,FALSE)</f>
        <v>60.008884000000002</v>
      </c>
      <c r="F98" s="3">
        <f>VLOOKUP(A98,'^GDAXI'!$A$1:$B$8734,2,FALSE)</f>
        <v>5721.4599609999996</v>
      </c>
      <c r="G98" s="3">
        <f>VLOOKUP(A98,'Germany 3 Month Bond Yield Hist'!$A$1:$B$4551,2,FALSE)</f>
        <v>2.5070000000000001</v>
      </c>
      <c r="I98" s="3">
        <f t="shared" si="18"/>
        <v>55.432057779478683</v>
      </c>
      <c r="J98" s="3">
        <f t="shared" si="19"/>
        <v>3.0213477074067874</v>
      </c>
      <c r="K98" s="3">
        <f t="shared" si="20"/>
        <v>74.00456390293877</v>
      </c>
      <c r="L98" s="3">
        <f t="shared" si="21"/>
        <v>-139.4356048553847</v>
      </c>
      <c r="M98" s="3">
        <f t="shared" si="22"/>
        <v>-271.74007712664138</v>
      </c>
      <c r="O98" s="3">
        <f t="shared" si="23"/>
        <v>52.925057779478685</v>
      </c>
      <c r="P98" s="3">
        <f t="shared" si="24"/>
        <v>0.51434770740678726</v>
      </c>
      <c r="Q98" s="3">
        <f t="shared" si="25"/>
        <v>71.497563902938765</v>
      </c>
      <c r="R98" s="3">
        <f t="shared" si="26"/>
        <v>-141.9426048553847</v>
      </c>
      <c r="S98" s="3">
        <f t="shared" si="27"/>
        <v>-274.24707712664139</v>
      </c>
    </row>
    <row r="99" spans="1:19" x14ac:dyDescent="0.3">
      <c r="A99" s="18">
        <v>38782</v>
      </c>
      <c r="B99" s="3">
        <f>VLOOKUP(A99,'VOW3.DE'!$A$1:$B$5979,2,FALSE)</f>
        <v>28.891556000000001</v>
      </c>
      <c r="C99" s="3">
        <f>VLOOKUP(A99,MRK.DE!$A$1:$B$5997,2,FALSE)</f>
        <v>31.654796999999999</v>
      </c>
      <c r="D99" s="3">
        <f>VLOOKUP(A99,DTE.DE!$A$1:$B$6414,2,FALSE)</f>
        <v>5.3630449999999996</v>
      </c>
      <c r="E99" s="3">
        <f>VLOOKUP(A99,'CON.DE'!$A$1:$B$6394,2,FALSE)</f>
        <v>59.828525999999997</v>
      </c>
      <c r="F99" s="3">
        <f>VLOOKUP(A99,'^GDAXI'!$A$1:$B$8734,2,FALSE)</f>
        <v>5754.0600590000004</v>
      </c>
      <c r="G99" s="3">
        <f>VLOOKUP(A99,'Germany 3 Month Bond Yield Hist'!$A$1:$B$4551,2,FALSE)</f>
        <v>2.5169999999999999</v>
      </c>
      <c r="I99" s="3">
        <f t="shared" si="18"/>
        <v>523.62241851340195</v>
      </c>
      <c r="J99" s="3">
        <f t="shared" si="19"/>
        <v>159.98305906942846</v>
      </c>
      <c r="K99" s="3">
        <f t="shared" si="20"/>
        <v>584.37339187724865</v>
      </c>
      <c r="L99" s="3">
        <f t="shared" si="21"/>
        <v>-75.853191947935315</v>
      </c>
      <c r="M99" s="3">
        <f t="shared" si="22"/>
        <v>143.17864082390258</v>
      </c>
      <c r="O99" s="3">
        <f t="shared" si="23"/>
        <v>521.1054185134019</v>
      </c>
      <c r="P99" s="3">
        <f t="shared" si="24"/>
        <v>157.46605906942847</v>
      </c>
      <c r="Q99" s="3">
        <f t="shared" si="25"/>
        <v>581.8563918772486</v>
      </c>
      <c r="R99" s="3">
        <f t="shared" si="26"/>
        <v>-78.370191947935311</v>
      </c>
      <c r="S99" s="3">
        <f t="shared" si="27"/>
        <v>140.66164082390259</v>
      </c>
    </row>
    <row r="100" spans="1:19" x14ac:dyDescent="0.3">
      <c r="A100" s="18">
        <v>38783</v>
      </c>
      <c r="B100" s="3">
        <f>VLOOKUP(A100,'VOW3.DE'!$A$1:$B$5979,2,FALSE)</f>
        <v>28.774114999999998</v>
      </c>
      <c r="C100" s="3">
        <f>VLOOKUP(A100,MRK.DE!$A$1:$B$5997,2,FALSE)</f>
        <v>31.465810999999999</v>
      </c>
      <c r="D100" s="3">
        <f>VLOOKUP(A100,DTE.DE!$A$1:$B$6414,2,FALSE)</f>
        <v>5.3784130000000001</v>
      </c>
      <c r="E100" s="3">
        <f>VLOOKUP(A100,'CON.DE'!$A$1:$B$6394,2,FALSE)</f>
        <v>59.932568000000003</v>
      </c>
      <c r="F100" s="3">
        <f>VLOOKUP(A100,'^GDAXI'!$A$1:$B$8734,2,FALSE)</f>
        <v>5739.2797849999997</v>
      </c>
      <c r="G100" s="3">
        <f>VLOOKUP(A100,'Germany 3 Month Bond Yield Hist'!$A$1:$B$4551,2,FALSE)</f>
        <v>2.5219999999999998</v>
      </c>
      <c r="I100" s="3">
        <f t="shared" si="18"/>
        <v>-102.64399045007093</v>
      </c>
      <c r="J100" s="3">
        <f t="shared" si="19"/>
        <v>-150.90036619300582</v>
      </c>
      <c r="K100" s="3">
        <f t="shared" si="20"/>
        <v>72.108249037362057</v>
      </c>
      <c r="L100" s="3">
        <f t="shared" si="21"/>
        <v>43.784821464474987</v>
      </c>
      <c r="M100" s="3">
        <f t="shared" si="22"/>
        <v>-64.813729547216866</v>
      </c>
      <c r="O100" s="3">
        <f t="shared" si="23"/>
        <v>-105.16599045007094</v>
      </c>
      <c r="P100" s="3">
        <f t="shared" si="24"/>
        <v>-153.42236619300581</v>
      </c>
      <c r="Q100" s="3">
        <f t="shared" si="25"/>
        <v>69.586249037362052</v>
      </c>
      <c r="R100" s="3">
        <f t="shared" si="26"/>
        <v>41.262821464474989</v>
      </c>
      <c r="S100" s="3">
        <f t="shared" si="27"/>
        <v>-67.335729547216872</v>
      </c>
    </row>
    <row r="101" spans="1:19" x14ac:dyDescent="0.3">
      <c r="A101" s="18">
        <v>38784</v>
      </c>
      <c r="B101" s="3">
        <f>VLOOKUP(A101,'VOW3.DE'!$A$1:$B$5979,2,FALSE)</f>
        <v>28.048708000000001</v>
      </c>
      <c r="C101" s="3">
        <f>VLOOKUP(A101,MRK.DE!$A$1:$B$5997,2,FALSE)</f>
        <v>31.371324999999999</v>
      </c>
      <c r="D101" s="3">
        <f>VLOOKUP(A101,DTE.DE!$A$1:$B$6414,2,FALSE)</f>
        <v>5.3476780000000002</v>
      </c>
      <c r="E101" s="3">
        <f>VLOOKUP(A101,'CON.DE'!$A$1:$B$6394,2,FALSE)</f>
        <v>58.302478999999998</v>
      </c>
      <c r="F101" s="3">
        <f>VLOOKUP(A101,'^GDAXI'!$A$1:$B$8734,2,FALSE)</f>
        <v>5673.3598629999997</v>
      </c>
      <c r="G101" s="3">
        <f>VLOOKUP(A101,'Germany 3 Month Bond Yield Hist'!$A$1:$B$4551,2,FALSE)</f>
        <v>2.516</v>
      </c>
      <c r="I101" s="3">
        <f t="shared" si="18"/>
        <v>-643.44742481090748</v>
      </c>
      <c r="J101" s="3">
        <f t="shared" si="19"/>
        <v>-75.784771429587622</v>
      </c>
      <c r="K101" s="3">
        <f t="shared" si="20"/>
        <v>-144.41871131165982</v>
      </c>
      <c r="L101" s="3">
        <f t="shared" si="21"/>
        <v>-694.90133119151642</v>
      </c>
      <c r="M101" s="3">
        <f t="shared" si="22"/>
        <v>-291.11591355623477</v>
      </c>
      <c r="O101" s="3">
        <f t="shared" si="23"/>
        <v>-645.96342481090744</v>
      </c>
      <c r="P101" s="3">
        <f t="shared" si="24"/>
        <v>-78.300771429587627</v>
      </c>
      <c r="Q101" s="3">
        <f t="shared" si="25"/>
        <v>-146.93471131165981</v>
      </c>
      <c r="R101" s="3">
        <f t="shared" si="26"/>
        <v>-697.41733119151638</v>
      </c>
      <c r="S101" s="3">
        <f t="shared" si="27"/>
        <v>-293.63191355623479</v>
      </c>
    </row>
    <row r="102" spans="1:19" x14ac:dyDescent="0.3">
      <c r="A102" s="18">
        <v>38785</v>
      </c>
      <c r="B102" s="3">
        <f>VLOOKUP(A102,'VOW3.DE'!$A$1:$B$5979,2,FALSE)</f>
        <v>28.179978999999999</v>
      </c>
      <c r="C102" s="3">
        <f>VLOOKUP(A102,MRK.DE!$A$1:$B$5997,2,FALSE)</f>
        <v>31.560310000000001</v>
      </c>
      <c r="D102" s="3">
        <f>VLOOKUP(A102,DTE.DE!$A$1:$B$6414,2,FALSE)</f>
        <v>5.3553610000000003</v>
      </c>
      <c r="E102" s="3">
        <f>VLOOKUP(A102,'CON.DE'!$A$1:$B$6394,2,FALSE)</f>
        <v>58.996136</v>
      </c>
      <c r="F102" s="3">
        <f>VLOOKUP(A102,'^GDAXI'!$A$1:$B$8734,2,FALSE)</f>
        <v>5732.2202150000003</v>
      </c>
      <c r="G102" s="3">
        <f>VLOOKUP(A102,'Germany 3 Month Bond Yield Hist'!$A$1:$B$4551,2,FALSE)</f>
        <v>2.61</v>
      </c>
      <c r="I102" s="3">
        <f t="shared" si="18"/>
        <v>117.66361216845451</v>
      </c>
      <c r="J102" s="3">
        <f t="shared" si="19"/>
        <v>151.35269617988794</v>
      </c>
      <c r="K102" s="3">
        <f t="shared" si="20"/>
        <v>36.178814868384599</v>
      </c>
      <c r="L102" s="3">
        <f t="shared" si="21"/>
        <v>298.04887582779941</v>
      </c>
      <c r="M102" s="3">
        <f t="shared" si="22"/>
        <v>260.09971053864678</v>
      </c>
      <c r="O102" s="3">
        <f t="shared" si="23"/>
        <v>115.05361216845451</v>
      </c>
      <c r="P102" s="3">
        <f t="shared" si="24"/>
        <v>148.74269617988793</v>
      </c>
      <c r="Q102" s="3">
        <f t="shared" si="25"/>
        <v>33.568814868384599</v>
      </c>
      <c r="R102" s="3">
        <f t="shared" si="26"/>
        <v>295.43887582779939</v>
      </c>
      <c r="S102" s="3">
        <f t="shared" si="27"/>
        <v>257.48971053864676</v>
      </c>
    </row>
    <row r="103" spans="1:19" x14ac:dyDescent="0.3">
      <c r="A103" s="18">
        <v>38786</v>
      </c>
      <c r="B103" s="3">
        <f>VLOOKUP(A103,'VOW3.DE'!$A$1:$B$5979,2,FALSE)</f>
        <v>28.338873</v>
      </c>
      <c r="C103" s="3">
        <f>VLOOKUP(A103,MRK.DE!$A$1:$B$5997,2,FALSE)</f>
        <v>31.639683000000002</v>
      </c>
      <c r="D103" s="3">
        <f>VLOOKUP(A103,DTE.DE!$A$1:$B$6414,2,FALSE)</f>
        <v>5.4129870000000002</v>
      </c>
      <c r="E103" s="3">
        <f>VLOOKUP(A103,'CON.DE'!$A$1:$B$6394,2,FALSE)</f>
        <v>59.599628000000003</v>
      </c>
      <c r="F103" s="3">
        <f>VLOOKUP(A103,'^GDAXI'!$A$1:$B$8734,2,FALSE)</f>
        <v>5804.919922</v>
      </c>
      <c r="G103" s="3">
        <f>VLOOKUP(A103,'Germany 3 Month Bond Yield Hist'!$A$1:$B$4551,2,FALSE)</f>
        <v>2.5310000000000001</v>
      </c>
      <c r="I103" s="3">
        <f t="shared" si="18"/>
        <v>141.69216845179253</v>
      </c>
      <c r="J103" s="3">
        <f t="shared" si="19"/>
        <v>63.297495986513916</v>
      </c>
      <c r="K103" s="3">
        <f t="shared" si="20"/>
        <v>269.71436335047605</v>
      </c>
      <c r="L103" s="3">
        <f t="shared" si="21"/>
        <v>256.47003157746155</v>
      </c>
      <c r="M103" s="3">
        <f t="shared" si="22"/>
        <v>317.59289451323917</v>
      </c>
      <c r="O103" s="3">
        <f t="shared" si="23"/>
        <v>139.16116845179252</v>
      </c>
      <c r="P103" s="3">
        <f t="shared" si="24"/>
        <v>60.766495986513917</v>
      </c>
      <c r="Q103" s="3">
        <f t="shared" si="25"/>
        <v>267.18336335047604</v>
      </c>
      <c r="R103" s="3">
        <f t="shared" si="26"/>
        <v>253.93903157746155</v>
      </c>
      <c r="S103" s="3">
        <f t="shared" si="27"/>
        <v>315.06189451323917</v>
      </c>
    </row>
    <row r="104" spans="1:19" x14ac:dyDescent="0.3">
      <c r="A104" s="18">
        <v>38789</v>
      </c>
      <c r="B104" s="3">
        <f>VLOOKUP(A104,'VOW3.DE'!$A$1:$B$5979,2,FALSE)</f>
        <v>28.470134999999999</v>
      </c>
      <c r="C104" s="3">
        <f>VLOOKUP(A104,MRK.DE!$A$1:$B$5997,2,FALSE)</f>
        <v>30.218516999999999</v>
      </c>
      <c r="D104" s="3">
        <f>VLOOKUP(A104,DTE.DE!$A$1:$B$6414,2,FALSE)</f>
        <v>5.4283549999999998</v>
      </c>
      <c r="E104" s="3">
        <f>VLOOKUP(A104,'CON.DE'!$A$1:$B$6394,2,FALSE)</f>
        <v>59.557986999999997</v>
      </c>
      <c r="F104" s="3">
        <f>VLOOKUP(A104,'^GDAXI'!$A$1:$B$8734,2,FALSE)</f>
        <v>5855.1601559999999</v>
      </c>
      <c r="G104" s="3">
        <f>VLOOKUP(A104,'Germany 3 Month Bond Yield Hist'!$A$1:$B$4551,2,FALSE)</f>
        <v>2.5310000000000001</v>
      </c>
      <c r="I104" s="3">
        <f t="shared" si="18"/>
        <v>116.45365420158771</v>
      </c>
      <c r="J104" s="3">
        <f t="shared" si="19"/>
        <v>-1158.1224910102919</v>
      </c>
      <c r="K104" s="3">
        <f t="shared" si="20"/>
        <v>71.443896779106794</v>
      </c>
      <c r="L104" s="3">
        <f t="shared" si="21"/>
        <v>-17.612860793109476</v>
      </c>
      <c r="M104" s="3">
        <f t="shared" si="22"/>
        <v>217.1617558845027</v>
      </c>
      <c r="O104" s="3">
        <f t="shared" si="23"/>
        <v>113.9226542015877</v>
      </c>
      <c r="P104" s="3">
        <f t="shared" si="24"/>
        <v>-1160.6534910102919</v>
      </c>
      <c r="Q104" s="3">
        <f t="shared" si="25"/>
        <v>68.912896779106788</v>
      </c>
      <c r="R104" s="3">
        <f t="shared" si="26"/>
        <v>-20.143860793109475</v>
      </c>
      <c r="S104" s="3">
        <f t="shared" si="27"/>
        <v>214.63075588450269</v>
      </c>
    </row>
    <row r="105" spans="1:19" x14ac:dyDescent="0.3">
      <c r="A105" s="18">
        <v>38790</v>
      </c>
      <c r="B105" s="3">
        <f>VLOOKUP(A105,'VOW3.DE'!$A$1:$B$5979,2,FALSE)</f>
        <v>29.243888999999999</v>
      </c>
      <c r="C105" s="3">
        <f>VLOOKUP(A105,MRK.DE!$A$1:$B$5997,2,FALSE)</f>
        <v>28.937206</v>
      </c>
      <c r="D105" s="3">
        <f>VLOOKUP(A105,DTE.DE!$A$1:$B$6414,2,FALSE)</f>
        <v>5.4283549999999998</v>
      </c>
      <c r="E105" s="3">
        <f>VLOOKUP(A105,'CON.DE'!$A$1:$B$6394,2,FALSE)</f>
        <v>59.766101999999997</v>
      </c>
      <c r="F105" s="3">
        <f>VLOOKUP(A105,'^GDAXI'!$A$1:$B$8734,2,FALSE)</f>
        <v>5870.8798829999996</v>
      </c>
      <c r="G105" s="3">
        <f>VLOOKUP(A105,'Germany 3 Month Bond Yield Hist'!$A$1:$B$4551,2,FALSE)</f>
        <v>2.548</v>
      </c>
      <c r="I105" s="3">
        <f t="shared" si="18"/>
        <v>675.7376386638399</v>
      </c>
      <c r="J105" s="3">
        <f t="shared" si="19"/>
        <v>-1091.8330973308136</v>
      </c>
      <c r="K105" s="3">
        <f t="shared" si="20"/>
        <v>0</v>
      </c>
      <c r="L105" s="3">
        <f t="shared" si="21"/>
        <v>87.903513226470949</v>
      </c>
      <c r="M105" s="3">
        <f t="shared" si="22"/>
        <v>67.565411066357214</v>
      </c>
      <c r="O105" s="3">
        <f t="shared" si="23"/>
        <v>673.1896386638399</v>
      </c>
      <c r="P105" s="3">
        <f t="shared" si="24"/>
        <v>-1094.3810973308136</v>
      </c>
      <c r="Q105" s="3">
        <f t="shared" si="25"/>
        <v>-2.548</v>
      </c>
      <c r="R105" s="3">
        <f t="shared" si="26"/>
        <v>85.355513226470947</v>
      </c>
      <c r="S105" s="3">
        <f t="shared" si="27"/>
        <v>65.017411066357212</v>
      </c>
    </row>
    <row r="106" spans="1:19" x14ac:dyDescent="0.3">
      <c r="A106" s="18">
        <v>38791</v>
      </c>
      <c r="B106" s="3">
        <f>VLOOKUP(A106,'VOW3.DE'!$A$1:$B$5979,2,FALSE)</f>
        <v>29.603131999999999</v>
      </c>
      <c r="C106" s="3">
        <f>VLOOKUP(A106,MRK.DE!$A$1:$B$5997,2,FALSE)</f>
        <v>29.160212999999999</v>
      </c>
      <c r="D106" s="3">
        <f>VLOOKUP(A106,DTE.DE!$A$1:$B$6414,2,FALSE)</f>
        <v>5.3860960000000002</v>
      </c>
      <c r="E106" s="3">
        <f>VLOOKUP(A106,'CON.DE'!$A$1:$B$6394,2,FALSE)</f>
        <v>60.820469000000003</v>
      </c>
      <c r="F106" s="3">
        <f>VLOOKUP(A106,'^GDAXI'!$A$1:$B$8734,2,FALSE)</f>
        <v>5898.4799800000001</v>
      </c>
      <c r="G106" s="3">
        <f>VLOOKUP(A106,'Germany 3 Month Bond Yield Hist'!$A$1:$B$4551,2,FALSE)</f>
        <v>2.54</v>
      </c>
      <c r="I106" s="3">
        <f t="shared" si="18"/>
        <v>307.68035179846242</v>
      </c>
      <c r="J106" s="3">
        <f t="shared" si="19"/>
        <v>193.46139975710179</v>
      </c>
      <c r="K106" s="3">
        <f t="shared" si="20"/>
        <v>-196.94614556166442</v>
      </c>
      <c r="L106" s="3">
        <f t="shared" si="21"/>
        <v>440.69128621776247</v>
      </c>
      <c r="M106" s="3">
        <f t="shared" si="22"/>
        <v>118.19227680798706</v>
      </c>
      <c r="O106" s="3">
        <f t="shared" si="23"/>
        <v>305.1403517984624</v>
      </c>
      <c r="P106" s="3">
        <f t="shared" si="24"/>
        <v>190.9213997571018</v>
      </c>
      <c r="Q106" s="3">
        <f t="shared" si="25"/>
        <v>-199.48614556166442</v>
      </c>
      <c r="R106" s="3">
        <f t="shared" si="26"/>
        <v>438.15128621776245</v>
      </c>
      <c r="S106" s="3">
        <f t="shared" si="27"/>
        <v>115.65227680798705</v>
      </c>
    </row>
    <row r="107" spans="1:19" x14ac:dyDescent="0.3">
      <c r="A107" s="18">
        <v>38792</v>
      </c>
      <c r="B107" s="3">
        <f>VLOOKUP(A107,'VOW3.DE'!$A$1:$B$5979,2,FALSE)</f>
        <v>29.478784999999998</v>
      </c>
      <c r="C107" s="3">
        <f>VLOOKUP(A107,MRK.DE!$A$1:$B$5997,2,FALSE)</f>
        <v>29.541965000000001</v>
      </c>
      <c r="D107" s="3">
        <f>VLOOKUP(A107,DTE.DE!$A$1:$B$6414,2,FALSE)</f>
        <v>5.3707289999999999</v>
      </c>
      <c r="E107" s="3">
        <f>VLOOKUP(A107,'CON.DE'!$A$1:$B$6394,2,FALSE)</f>
        <v>60.903702000000003</v>
      </c>
      <c r="F107" s="3">
        <f>VLOOKUP(A107,'^GDAXI'!$A$1:$B$8734,2,FALSE)</f>
        <v>5897.7900390000004</v>
      </c>
      <c r="G107" s="3">
        <f>VLOOKUP(A107,'Germany 3 Month Bond Yield Hist'!$A$1:$B$4551,2,FALSE)</f>
        <v>2.6070000000000002</v>
      </c>
      <c r="I107" s="3">
        <f t="shared" si="18"/>
        <v>-106.07472424304054</v>
      </c>
      <c r="J107" s="3">
        <f t="shared" si="19"/>
        <v>327.76589722635998</v>
      </c>
      <c r="K107" s="3">
        <f t="shared" si="20"/>
        <v>-72.000550987543363</v>
      </c>
      <c r="L107" s="3">
        <f t="shared" si="21"/>
        <v>34.462702184236285</v>
      </c>
      <c r="M107" s="3">
        <f t="shared" si="22"/>
        <v>-2.9477984467665816</v>
      </c>
      <c r="O107" s="3">
        <f t="shared" si="23"/>
        <v>-108.68172424304053</v>
      </c>
      <c r="P107" s="3">
        <f t="shared" si="24"/>
        <v>325.15889722635995</v>
      </c>
      <c r="Q107" s="3">
        <f t="shared" si="25"/>
        <v>-74.607550987543362</v>
      </c>
      <c r="R107" s="3">
        <f t="shared" si="26"/>
        <v>31.855702184236286</v>
      </c>
      <c r="S107" s="3">
        <f t="shared" si="27"/>
        <v>-5.5547984467665819</v>
      </c>
    </row>
    <row r="108" spans="1:19" x14ac:dyDescent="0.3">
      <c r="A108" s="18">
        <v>38793</v>
      </c>
      <c r="B108" s="3">
        <f>VLOOKUP(A108,'VOW3.DE'!$A$1:$B$5979,2,FALSE)</f>
        <v>29.243888999999999</v>
      </c>
      <c r="C108" s="3">
        <f>VLOOKUP(A108,MRK.DE!$A$1:$B$5997,2,FALSE)</f>
        <v>30.199615000000001</v>
      </c>
      <c r="D108" s="3">
        <f>VLOOKUP(A108,DTE.DE!$A$1:$B$6414,2,FALSE)</f>
        <v>5.3592029999999999</v>
      </c>
      <c r="E108" s="3">
        <f>VLOOKUP(A108,'CON.DE'!$A$1:$B$6394,2,FALSE)</f>
        <v>60.092129</v>
      </c>
      <c r="F108" s="3">
        <f>VLOOKUP(A108,'^GDAXI'!$A$1:$B$8734,2,FALSE)</f>
        <v>5882.3798829999996</v>
      </c>
      <c r="G108" s="3">
        <f>VLOOKUP(A108,'Germany 3 Month Bond Yield Hist'!$A$1:$B$4551,2,FALSE)</f>
        <v>2.5569999999999999</v>
      </c>
      <c r="I108" s="3">
        <f t="shared" si="18"/>
        <v>-201.60562755542264</v>
      </c>
      <c r="J108" s="3">
        <f t="shared" si="19"/>
        <v>554.83800350317472</v>
      </c>
      <c r="K108" s="3">
        <f t="shared" si="20"/>
        <v>-54.139264203645709</v>
      </c>
      <c r="L108" s="3">
        <f t="shared" si="21"/>
        <v>-338.06034711316494</v>
      </c>
      <c r="M108" s="3">
        <f t="shared" si="22"/>
        <v>-65.930484073414036</v>
      </c>
      <c r="O108" s="3">
        <f t="shared" si="23"/>
        <v>-204.16262755542263</v>
      </c>
      <c r="P108" s="3">
        <f t="shared" si="24"/>
        <v>552.2810035031747</v>
      </c>
      <c r="Q108" s="3">
        <f t="shared" si="25"/>
        <v>-56.696264203645711</v>
      </c>
      <c r="R108" s="3">
        <f t="shared" si="26"/>
        <v>-340.61734711316495</v>
      </c>
      <c r="S108" s="3">
        <f t="shared" si="27"/>
        <v>-68.487484073414038</v>
      </c>
    </row>
    <row r="109" spans="1:19" x14ac:dyDescent="0.3">
      <c r="A109" s="18">
        <v>38796</v>
      </c>
      <c r="B109" s="3">
        <f>VLOOKUP(A109,'VOW3.DE'!$A$1:$B$5979,2,FALSE)</f>
        <v>29.810389000000001</v>
      </c>
      <c r="C109" s="3">
        <f>VLOOKUP(A109,MRK.DE!$A$1:$B$5997,2,FALSE)</f>
        <v>30.233643000000001</v>
      </c>
      <c r="D109" s="3">
        <f>VLOOKUP(A109,DTE.DE!$A$1:$B$6414,2,FALSE)</f>
        <v>5.3592029999999999</v>
      </c>
      <c r="E109" s="3">
        <f>VLOOKUP(A109,'CON.DE'!$A$1:$B$6394,2,FALSE)</f>
        <v>61.736094999999999</v>
      </c>
      <c r="F109" s="3">
        <f>VLOOKUP(A109,'^GDAXI'!$A$1:$B$8734,2,FALSE)</f>
        <v>5902.7900390000004</v>
      </c>
      <c r="G109" s="3">
        <f>VLOOKUP(A109,'Germany 3 Month Bond Yield Hist'!$A$1:$B$4551,2,FALSE)</f>
        <v>2.5569999999999999</v>
      </c>
      <c r="I109" s="3">
        <f t="shared" si="18"/>
        <v>483.49546922058016</v>
      </c>
      <c r="J109" s="3">
        <f t="shared" si="19"/>
        <v>28.378602081078597</v>
      </c>
      <c r="K109" s="3">
        <f t="shared" si="20"/>
        <v>0</v>
      </c>
      <c r="L109" s="3">
        <f t="shared" si="21"/>
        <v>680.14548146872767</v>
      </c>
      <c r="M109" s="3">
        <f t="shared" si="22"/>
        <v>87.285367766819618</v>
      </c>
      <c r="O109" s="3">
        <f t="shared" si="23"/>
        <v>480.93846922058015</v>
      </c>
      <c r="P109" s="3">
        <f t="shared" si="24"/>
        <v>25.821602081078598</v>
      </c>
      <c r="Q109" s="3">
        <f t="shared" si="25"/>
        <v>-2.5569999999999999</v>
      </c>
      <c r="R109" s="3">
        <f t="shared" si="26"/>
        <v>677.58848146872765</v>
      </c>
      <c r="S109" s="3">
        <f t="shared" si="27"/>
        <v>84.728367766819616</v>
      </c>
    </row>
    <row r="110" spans="1:19" x14ac:dyDescent="0.3">
      <c r="A110" s="18">
        <v>38797</v>
      </c>
      <c r="B110" s="3">
        <f>VLOOKUP(A110,'VOW3.DE'!$A$1:$B$5979,2,FALSE)</f>
        <v>29.547861000000001</v>
      </c>
      <c r="C110" s="3">
        <f>VLOOKUP(A110,MRK.DE!$A$1:$B$5997,2,FALSE)</f>
        <v>30.929103999999999</v>
      </c>
      <c r="D110" s="3">
        <f>VLOOKUP(A110,DTE.DE!$A$1:$B$6414,2,FALSE)</f>
        <v>5.3899369999999998</v>
      </c>
      <c r="E110" s="3">
        <f>VLOOKUP(A110,'CON.DE'!$A$1:$B$6394,2,FALSE)</f>
        <v>61.666739999999997</v>
      </c>
      <c r="F110" s="3">
        <f>VLOOKUP(A110,'^GDAXI'!$A$1:$B$8734,2,FALSE)</f>
        <v>5911.8598629999997</v>
      </c>
      <c r="G110" s="3">
        <f>VLOOKUP(A110,'Germany 3 Month Bond Yield Hist'!$A$1:$B$4551,2,FALSE)</f>
        <v>2.5649999999999999</v>
      </c>
      <c r="I110" s="3">
        <f t="shared" si="18"/>
        <v>-222.90915708991736</v>
      </c>
      <c r="J110" s="3">
        <f t="shared" si="19"/>
        <v>573.10612833870675</v>
      </c>
      <c r="K110" s="3">
        <f t="shared" si="20"/>
        <v>144.10434891136956</v>
      </c>
      <c r="L110" s="3">
        <f t="shared" si="21"/>
        <v>-28.325867619149353</v>
      </c>
      <c r="M110" s="3">
        <f t="shared" si="22"/>
        <v>38.69088150636361</v>
      </c>
      <c r="O110" s="3">
        <f t="shared" si="23"/>
        <v>-225.47415708991736</v>
      </c>
      <c r="P110" s="3">
        <f t="shared" si="24"/>
        <v>570.5411283387067</v>
      </c>
      <c r="Q110" s="3">
        <f t="shared" si="25"/>
        <v>141.53934891136956</v>
      </c>
      <c r="R110" s="3">
        <f t="shared" si="26"/>
        <v>-30.890867619149354</v>
      </c>
      <c r="S110" s="3">
        <f t="shared" si="27"/>
        <v>36.125881506363612</v>
      </c>
    </row>
    <row r="111" spans="1:19" x14ac:dyDescent="0.3">
      <c r="A111" s="18">
        <v>38798</v>
      </c>
      <c r="B111" s="3">
        <f>VLOOKUP(A111,'VOW3.DE'!$A$1:$B$5979,2,FALSE)</f>
        <v>30.74305</v>
      </c>
      <c r="C111" s="3">
        <f>VLOOKUP(A111,MRK.DE!$A$1:$B$5997,2,FALSE)</f>
        <v>31.314624999999999</v>
      </c>
      <c r="D111" s="3">
        <f>VLOOKUP(A111,DTE.DE!$A$1:$B$6414,2,FALSE)</f>
        <v>5.405303</v>
      </c>
      <c r="E111" s="3">
        <f>VLOOKUP(A111,'CON.DE'!$A$1:$B$6394,2,FALSE)</f>
        <v>62.852901000000003</v>
      </c>
      <c r="F111" s="3">
        <f>VLOOKUP(A111,'^GDAXI'!$A$1:$B$8734,2,FALSE)</f>
        <v>5932.3100590000004</v>
      </c>
      <c r="G111" s="3">
        <f>VLOOKUP(A111,'Germany 3 Month Bond Yield Hist'!$A$1:$B$4551,2,FALSE)</f>
        <v>2.5659999999999998</v>
      </c>
      <c r="I111" s="3">
        <f t="shared" si="18"/>
        <v>999.24544443811192</v>
      </c>
      <c r="J111" s="3">
        <f t="shared" si="19"/>
        <v>312.16810401877058</v>
      </c>
      <c r="K111" s="3">
        <f t="shared" si="20"/>
        <v>71.739667022810821</v>
      </c>
      <c r="L111" s="3">
        <f t="shared" si="21"/>
        <v>480.11962043388854</v>
      </c>
      <c r="M111" s="3">
        <f t="shared" si="22"/>
        <v>87.020948653017442</v>
      </c>
      <c r="O111" s="3">
        <f t="shared" si="23"/>
        <v>996.67944443811189</v>
      </c>
      <c r="P111" s="3">
        <f t="shared" si="24"/>
        <v>309.6021040187706</v>
      </c>
      <c r="Q111" s="3">
        <f t="shared" si="25"/>
        <v>69.173667022810818</v>
      </c>
      <c r="R111" s="3">
        <f t="shared" si="26"/>
        <v>477.55362043388857</v>
      </c>
      <c r="S111" s="3">
        <f t="shared" si="27"/>
        <v>84.454948653017439</v>
      </c>
    </row>
    <row r="112" spans="1:19" x14ac:dyDescent="0.3">
      <c r="A112" s="18">
        <v>38799</v>
      </c>
      <c r="B112" s="3">
        <f>VLOOKUP(A112,'VOW3.DE'!$A$1:$B$5979,2,FALSE)</f>
        <v>30.722321999999998</v>
      </c>
      <c r="C112" s="3">
        <f>VLOOKUP(A112,MRK.DE!$A$1:$B$5997,2,FALSE)</f>
        <v>30.422616999999999</v>
      </c>
      <c r="D112" s="3">
        <f>VLOOKUP(A112,DTE.DE!$A$1:$B$6414,2,FALSE)</f>
        <v>5.4283549999999998</v>
      </c>
      <c r="E112" s="3">
        <f>VLOOKUP(A112,'CON.DE'!$A$1:$B$6394,2,FALSE)</f>
        <v>61.736094999999999</v>
      </c>
      <c r="F112" s="3">
        <f>VLOOKUP(A112,'^GDAXI'!$A$1:$B$8734,2,FALSE)</f>
        <v>5947.1098629999997</v>
      </c>
      <c r="G112" s="3">
        <f>VLOOKUP(A112,'Germany 3 Month Bond Yield Hist'!$A$1:$B$4551,2,FALSE)</f>
        <v>2.6309999999999998</v>
      </c>
      <c r="I112" s="3">
        <f t="shared" si="18"/>
        <v>-16.996419375814682</v>
      </c>
      <c r="J112" s="3">
        <f t="shared" si="19"/>
        <v>-728.25300461737527</v>
      </c>
      <c r="K112" s="3">
        <f t="shared" si="20"/>
        <v>107.24194481867227</v>
      </c>
      <c r="L112" s="3">
        <f t="shared" si="21"/>
        <v>-451.7937528147358</v>
      </c>
      <c r="M112" s="3">
        <f t="shared" si="22"/>
        <v>62.790145681232268</v>
      </c>
      <c r="O112" s="3">
        <f t="shared" si="23"/>
        <v>-19.627419375814682</v>
      </c>
      <c r="P112" s="3">
        <f t="shared" si="24"/>
        <v>-730.88400461737524</v>
      </c>
      <c r="Q112" s="3">
        <f t="shared" si="25"/>
        <v>104.61094481867227</v>
      </c>
      <c r="R112" s="3">
        <f t="shared" si="26"/>
        <v>-454.42475281473577</v>
      </c>
      <c r="S112" s="3">
        <f t="shared" si="27"/>
        <v>60.159145681232268</v>
      </c>
    </row>
    <row r="113" spans="1:19" x14ac:dyDescent="0.3">
      <c r="A113" s="18">
        <v>38800</v>
      </c>
      <c r="B113" s="3">
        <f>VLOOKUP(A113,'VOW3.DE'!$A$1:$B$5979,2,FALSE)</f>
        <v>31.116104</v>
      </c>
      <c r="C113" s="3">
        <f>VLOOKUP(A113,MRK.DE!$A$1:$B$5997,2,FALSE)</f>
        <v>30.611606999999999</v>
      </c>
      <c r="D113" s="3">
        <f>VLOOKUP(A113,DTE.DE!$A$1:$B$6414,2,FALSE)</f>
        <v>5.4283549999999998</v>
      </c>
      <c r="E113" s="3">
        <f>VLOOKUP(A113,'CON.DE'!$A$1:$B$6394,2,FALSE)</f>
        <v>62.013556999999999</v>
      </c>
      <c r="F113" s="3">
        <f>VLOOKUP(A113,'^GDAXI'!$A$1:$B$8734,2,FALSE)</f>
        <v>5973.1401370000003</v>
      </c>
      <c r="G113" s="3">
        <f>VLOOKUP(A113,'Germany 3 Month Bond Yield Hist'!$A$1:$B$4551,2,FALSE)</f>
        <v>2.5760000000000001</v>
      </c>
      <c r="I113" s="3">
        <f t="shared" si="18"/>
        <v>320.94738422114546</v>
      </c>
      <c r="J113" s="3">
        <f t="shared" si="19"/>
        <v>156.06205532450329</v>
      </c>
      <c r="K113" s="3">
        <f t="shared" si="20"/>
        <v>0</v>
      </c>
      <c r="L113" s="3">
        <f t="shared" si="21"/>
        <v>113.00321259314681</v>
      </c>
      <c r="M113" s="3">
        <f t="shared" si="22"/>
        <v>110.05875673210855</v>
      </c>
      <c r="O113" s="3">
        <f t="shared" si="23"/>
        <v>318.37138422114543</v>
      </c>
      <c r="P113" s="3">
        <f t="shared" si="24"/>
        <v>153.4860553245033</v>
      </c>
      <c r="Q113" s="3">
        <f t="shared" si="25"/>
        <v>-2.5760000000000001</v>
      </c>
      <c r="R113" s="3">
        <f t="shared" si="26"/>
        <v>110.42721259314682</v>
      </c>
      <c r="S113" s="3">
        <f t="shared" si="27"/>
        <v>107.48275673210856</v>
      </c>
    </row>
    <row r="114" spans="1:19" x14ac:dyDescent="0.3">
      <c r="A114" s="18">
        <v>38803</v>
      </c>
      <c r="B114" s="3">
        <f>VLOOKUP(A114,'VOW3.DE'!$A$1:$B$5979,2,FALSE)</f>
        <v>30.881214</v>
      </c>
      <c r="C114" s="3">
        <f>VLOOKUP(A114,MRK.DE!$A$1:$B$5997,2,FALSE)</f>
        <v>30.010645</v>
      </c>
      <c r="D114" s="3">
        <f>VLOOKUP(A114,DTE.DE!$A$1:$B$6414,2,FALSE)</f>
        <v>5.3860960000000002</v>
      </c>
      <c r="E114" s="3">
        <f>VLOOKUP(A114,'CON.DE'!$A$1:$B$6394,2,FALSE)</f>
        <v>62.624012</v>
      </c>
      <c r="F114" s="3">
        <f>VLOOKUP(A114,'^GDAXI'!$A$1:$B$8734,2,FALSE)</f>
        <v>5912.2597660000001</v>
      </c>
      <c r="G114" s="3">
        <f>VLOOKUP(A114,'Germany 3 Month Bond Yield Hist'!$A$1:$B$4551,2,FALSE)</f>
        <v>2.5720000000000001</v>
      </c>
      <c r="I114" s="3">
        <f t="shared" si="18"/>
        <v>-190.95201255154828</v>
      </c>
      <c r="J114" s="3">
        <f t="shared" si="19"/>
        <v>-499.64288737938494</v>
      </c>
      <c r="K114" s="3">
        <f t="shared" si="20"/>
        <v>-196.94614556166442</v>
      </c>
      <c r="L114" s="3">
        <f t="shared" si="21"/>
        <v>246.85316210406882</v>
      </c>
      <c r="M114" s="3">
        <f t="shared" si="22"/>
        <v>-258.16527500994823</v>
      </c>
      <c r="O114" s="3">
        <f t="shared" si="23"/>
        <v>-193.52401255154828</v>
      </c>
      <c r="P114" s="3">
        <f t="shared" si="24"/>
        <v>-502.21488737938495</v>
      </c>
      <c r="Q114" s="3">
        <f t="shared" si="25"/>
        <v>-199.51814556166443</v>
      </c>
      <c r="R114" s="3">
        <f t="shared" si="26"/>
        <v>244.28116210406881</v>
      </c>
      <c r="S114" s="3">
        <f t="shared" si="27"/>
        <v>-260.73727500994823</v>
      </c>
    </row>
    <row r="115" spans="1:19" x14ac:dyDescent="0.3">
      <c r="A115" s="18">
        <v>38804</v>
      </c>
      <c r="B115" s="3">
        <f>VLOOKUP(A115,'VOW3.DE'!$A$1:$B$5979,2,FALSE)</f>
        <v>30.881214</v>
      </c>
      <c r="C115" s="3">
        <f>VLOOKUP(A115,MRK.DE!$A$1:$B$5997,2,FALSE)</f>
        <v>29.662908999999999</v>
      </c>
      <c r="D115" s="3">
        <f>VLOOKUP(A115,DTE.DE!$A$1:$B$6414,2,FALSE)</f>
        <v>5.3476780000000002</v>
      </c>
      <c r="E115" s="3">
        <f>VLOOKUP(A115,'CON.DE'!$A$1:$B$6394,2,FALSE)</f>
        <v>62.686432000000003</v>
      </c>
      <c r="F115" s="3">
        <f>VLOOKUP(A115,'^GDAXI'!$A$1:$B$8734,2,FALSE)</f>
        <v>5890.6298829999996</v>
      </c>
      <c r="G115" s="3">
        <f>VLOOKUP(A115,'Germany 3 Month Bond Yield Hist'!$A$1:$B$4551,2,FALSE)</f>
        <v>2.577</v>
      </c>
      <c r="I115" s="3">
        <f t="shared" si="18"/>
        <v>0</v>
      </c>
      <c r="J115" s="3">
        <f t="shared" si="19"/>
        <v>-293.69949680667946</v>
      </c>
      <c r="K115" s="3">
        <f t="shared" si="20"/>
        <v>-180.39092943630266</v>
      </c>
      <c r="L115" s="3">
        <f t="shared" si="21"/>
        <v>25.105395526323505</v>
      </c>
      <c r="M115" s="3">
        <f t="shared" si="22"/>
        <v>-92.362748106764229</v>
      </c>
      <c r="O115" s="3">
        <f t="shared" si="23"/>
        <v>-2.577</v>
      </c>
      <c r="P115" s="3">
        <f t="shared" si="24"/>
        <v>-296.27649680667946</v>
      </c>
      <c r="Q115" s="3">
        <f t="shared" si="25"/>
        <v>-182.96792943630265</v>
      </c>
      <c r="R115" s="3">
        <f t="shared" si="26"/>
        <v>22.528395526323507</v>
      </c>
      <c r="S115" s="3">
        <f t="shared" si="27"/>
        <v>-94.939748106764227</v>
      </c>
    </row>
    <row r="116" spans="1:19" x14ac:dyDescent="0.3">
      <c r="A116" s="18">
        <v>38805</v>
      </c>
      <c r="B116" s="3">
        <f>VLOOKUP(A116,'VOW3.DE'!$A$1:$B$5979,2,FALSE)</f>
        <v>30.708504000000001</v>
      </c>
      <c r="C116" s="3">
        <f>VLOOKUP(A116,MRK.DE!$A$1:$B$5997,2,FALSE)</f>
        <v>29.746062999999999</v>
      </c>
      <c r="D116" s="3">
        <f>VLOOKUP(A116,DTE.DE!$A$1:$B$6414,2,FALSE)</f>
        <v>5.351521</v>
      </c>
      <c r="E116" s="3">
        <f>VLOOKUP(A116,'CON.DE'!$A$1:$B$6394,2,FALSE)</f>
        <v>62.499133999999998</v>
      </c>
      <c r="F116" s="3">
        <f>VLOOKUP(A116,'^GDAXI'!$A$1:$B$8734,2,FALSE)</f>
        <v>5914.7797849999997</v>
      </c>
      <c r="G116" s="3">
        <f>VLOOKUP(A116,'Germany 3 Month Bond Yield Hist'!$A$1:$B$4551,2,FALSE)</f>
        <v>2.601</v>
      </c>
      <c r="I116" s="3">
        <f t="shared" si="18"/>
        <v>-141.33214275168507</v>
      </c>
      <c r="J116" s="3">
        <f t="shared" si="19"/>
        <v>70.544299889186277</v>
      </c>
      <c r="K116" s="3">
        <f t="shared" si="20"/>
        <v>18.102963439550475</v>
      </c>
      <c r="L116" s="3">
        <f t="shared" si="21"/>
        <v>-75.406666641575725</v>
      </c>
      <c r="M116" s="3">
        <f t="shared" si="22"/>
        <v>103.10161128333162</v>
      </c>
      <c r="O116" s="3">
        <f t="shared" si="23"/>
        <v>-143.93314275168507</v>
      </c>
      <c r="P116" s="3">
        <f t="shared" si="24"/>
        <v>67.943299889186278</v>
      </c>
      <c r="Q116" s="3">
        <f t="shared" si="25"/>
        <v>15.501963439550476</v>
      </c>
      <c r="R116" s="3">
        <f t="shared" si="26"/>
        <v>-78.007666641575724</v>
      </c>
      <c r="S116" s="3">
        <f t="shared" si="27"/>
        <v>100.50061128333162</v>
      </c>
    </row>
    <row r="117" spans="1:19" x14ac:dyDescent="0.3">
      <c r="A117" s="18">
        <v>38806</v>
      </c>
      <c r="B117" s="3">
        <f>VLOOKUP(A117,'VOW3.DE'!$A$1:$B$5979,2,FALSE)</f>
        <v>31.212827999999998</v>
      </c>
      <c r="C117" s="3">
        <f>VLOOKUP(A117,MRK.DE!$A$1:$B$5997,2,FALSE)</f>
        <v>29.953945000000001</v>
      </c>
      <c r="D117" s="3">
        <f>VLOOKUP(A117,DTE.DE!$A$1:$B$6414,2,FALSE)</f>
        <v>5.3630449999999996</v>
      </c>
      <c r="E117" s="3">
        <f>VLOOKUP(A117,'CON.DE'!$A$1:$B$6394,2,FALSE)</f>
        <v>63.289909000000002</v>
      </c>
      <c r="F117" s="3">
        <f>VLOOKUP(A117,'^GDAXI'!$A$1:$B$8734,2,FALSE)</f>
        <v>5984.1899409999996</v>
      </c>
      <c r="G117" s="3">
        <f>VLOOKUP(A117,'Germany 3 Month Bond Yield Hist'!$A$1:$B$4551,2,FALSE)</f>
        <v>2.6840000000000002</v>
      </c>
      <c r="I117" s="3">
        <f t="shared" si="18"/>
        <v>410.49652565494802</v>
      </c>
      <c r="J117" s="3">
        <f t="shared" si="19"/>
        <v>175.49905765821757</v>
      </c>
      <c r="K117" s="3">
        <f t="shared" si="20"/>
        <v>54.207498834748137</v>
      </c>
      <c r="L117" s="3">
        <f t="shared" si="21"/>
        <v>316.84464791126106</v>
      </c>
      <c r="M117" s="3">
        <f t="shared" si="22"/>
        <v>294.00121377450745</v>
      </c>
      <c r="O117" s="3">
        <f t="shared" si="23"/>
        <v>407.81252565494799</v>
      </c>
      <c r="P117" s="3">
        <f t="shared" si="24"/>
        <v>172.81505765821757</v>
      </c>
      <c r="Q117" s="3">
        <f t="shared" si="25"/>
        <v>51.523498834748139</v>
      </c>
      <c r="R117" s="3">
        <f t="shared" si="26"/>
        <v>314.16064791126104</v>
      </c>
      <c r="S117" s="3">
        <f t="shared" si="27"/>
        <v>291.31721377450742</v>
      </c>
    </row>
    <row r="118" spans="1:19" x14ac:dyDescent="0.3">
      <c r="A118" s="18">
        <v>38807</v>
      </c>
      <c r="B118" s="3">
        <f>VLOOKUP(A118,'VOW3.DE'!$A$1:$B$5979,2,FALSE)</f>
        <v>31.288826</v>
      </c>
      <c r="C118" s="3">
        <f>VLOOKUP(A118,MRK.DE!$A$1:$B$5997,2,FALSE)</f>
        <v>29.644012</v>
      </c>
      <c r="D118" s="3">
        <f>VLOOKUP(A118,DTE.DE!$A$1:$B$6414,2,FALSE)</f>
        <v>5.3476780000000002</v>
      </c>
      <c r="E118" s="3">
        <f>VLOOKUP(A118,'CON.DE'!$A$1:$B$6394,2,FALSE)</f>
        <v>63.019398000000002</v>
      </c>
      <c r="F118" s="3">
        <f>VLOOKUP(A118,'^GDAXI'!$A$1:$B$8734,2,FALSE)</f>
        <v>5970.080078</v>
      </c>
      <c r="G118" s="3">
        <f>VLOOKUP(A118,'Germany 3 Month Bond Yield Hist'!$A$1:$B$4551,2,FALSE)</f>
        <v>2.62</v>
      </c>
      <c r="I118" s="3">
        <f t="shared" si="18"/>
        <v>61.283195604725968</v>
      </c>
      <c r="J118" s="3">
        <f t="shared" si="19"/>
        <v>-262.10234048181246</v>
      </c>
      <c r="K118" s="3">
        <f t="shared" si="20"/>
        <v>-72.310462274298075</v>
      </c>
      <c r="L118" s="3">
        <f t="shared" si="21"/>
        <v>-107.93959343508868</v>
      </c>
      <c r="M118" s="3">
        <f t="shared" si="22"/>
        <v>-59.488151456460692</v>
      </c>
      <c r="O118" s="3">
        <f t="shared" si="23"/>
        <v>58.663195604725971</v>
      </c>
      <c r="P118" s="3">
        <f t="shared" si="24"/>
        <v>-264.72234048181247</v>
      </c>
      <c r="Q118" s="3">
        <f t="shared" si="25"/>
        <v>-74.93046227429808</v>
      </c>
      <c r="R118" s="3">
        <f t="shared" si="26"/>
        <v>-110.55959343508869</v>
      </c>
      <c r="S118" s="3">
        <f t="shared" si="27"/>
        <v>-62.108151456460689</v>
      </c>
    </row>
    <row r="119" spans="1:19" x14ac:dyDescent="0.3">
      <c r="A119" s="18">
        <v>38810</v>
      </c>
      <c r="B119" s="3">
        <f>VLOOKUP(A119,'VOW3.DE'!$A$1:$B$5979,2,FALSE)</f>
        <v>32.138573000000001</v>
      </c>
      <c r="C119" s="3">
        <f>VLOOKUP(A119,MRK.DE!$A$1:$B$5997,2,FALSE)</f>
        <v>29.572196999999999</v>
      </c>
      <c r="D119" s="3">
        <f>VLOOKUP(A119,DTE.DE!$A$1:$B$6414,2,FALSE)</f>
        <v>5.3592029999999999</v>
      </c>
      <c r="E119" s="3">
        <f>VLOOKUP(A119,'CON.DE'!$A$1:$B$6394,2,FALSE)</f>
        <v>64.489952000000002</v>
      </c>
      <c r="F119" s="3">
        <f>VLOOKUP(A119,'^GDAXI'!$A$1:$B$8734,2,FALSE)</f>
        <v>6024.0498049999997</v>
      </c>
      <c r="G119" s="3">
        <f>VLOOKUP(A119,'Germany 3 Month Bond Yield Hist'!$A$1:$B$4551,2,FALSE)</f>
        <v>2.6150000000000002</v>
      </c>
      <c r="I119" s="3">
        <f t="shared" si="18"/>
        <v>675.25725503969034</v>
      </c>
      <c r="J119" s="3">
        <f t="shared" si="19"/>
        <v>-61.123091728004411</v>
      </c>
      <c r="K119" s="3">
        <f t="shared" si="20"/>
        <v>54.2511142451133</v>
      </c>
      <c r="L119" s="3">
        <f t="shared" si="21"/>
        <v>581.28449299382828</v>
      </c>
      <c r="M119" s="3">
        <f t="shared" si="22"/>
        <v>226.78532127246379</v>
      </c>
      <c r="O119" s="3">
        <f t="shared" si="23"/>
        <v>672.64225503969033</v>
      </c>
      <c r="P119" s="3">
        <f t="shared" si="24"/>
        <v>-63.738091728004413</v>
      </c>
      <c r="Q119" s="3">
        <f t="shared" si="25"/>
        <v>51.636114245113298</v>
      </c>
      <c r="R119" s="3">
        <f t="shared" si="26"/>
        <v>578.66949299382827</v>
      </c>
      <c r="S119" s="3">
        <f t="shared" si="27"/>
        <v>224.17032127246378</v>
      </c>
    </row>
    <row r="120" spans="1:19" x14ac:dyDescent="0.3">
      <c r="A120" s="18">
        <v>38811</v>
      </c>
      <c r="B120" s="3">
        <f>VLOOKUP(A120,'VOW3.DE'!$A$1:$B$5979,2,FALSE)</f>
        <v>32.718884000000003</v>
      </c>
      <c r="C120" s="3">
        <f>VLOOKUP(A120,MRK.DE!$A$1:$B$5997,2,FALSE)</f>
        <v>29.534400999999999</v>
      </c>
      <c r="D120" s="3">
        <f>VLOOKUP(A120,DTE.DE!$A$1:$B$6414,2,FALSE)</f>
        <v>5.3399939999999999</v>
      </c>
      <c r="E120" s="3">
        <f>VLOOKUP(A120,'CON.DE'!$A$1:$B$6394,2,FALSE)</f>
        <v>66.584816000000004</v>
      </c>
      <c r="F120" s="3">
        <f>VLOOKUP(A120,'^GDAXI'!$A$1:$B$8734,2,FALSE)</f>
        <v>6013.8500979999999</v>
      </c>
      <c r="G120" s="3">
        <f>VLOOKUP(A120,'Germany 3 Month Bond Yield Hist'!$A$1:$B$4551,2,FALSE)</f>
        <v>2.6219999999999999</v>
      </c>
      <c r="I120" s="3">
        <f t="shared" si="18"/>
        <v>450.96518254803198</v>
      </c>
      <c r="J120" s="3">
        <f t="shared" si="19"/>
        <v>-32.228528186345947</v>
      </c>
      <c r="K120" s="3">
        <f t="shared" si="20"/>
        <v>-90.486663645169045</v>
      </c>
      <c r="L120" s="3">
        <f t="shared" si="21"/>
        <v>805.57179808332387</v>
      </c>
      <c r="M120" s="3">
        <f t="shared" si="22"/>
        <v>-42.703906824359819</v>
      </c>
      <c r="O120" s="3">
        <f t="shared" si="23"/>
        <v>448.34318254803196</v>
      </c>
      <c r="P120" s="3">
        <f t="shared" si="24"/>
        <v>-34.850528186345947</v>
      </c>
      <c r="Q120" s="3">
        <f t="shared" si="25"/>
        <v>-93.108663645169045</v>
      </c>
      <c r="R120" s="3">
        <f t="shared" si="26"/>
        <v>802.94979808332391</v>
      </c>
      <c r="S120" s="3">
        <f t="shared" si="27"/>
        <v>-45.325906824359819</v>
      </c>
    </row>
    <row r="121" spans="1:19" x14ac:dyDescent="0.3">
      <c r="A121" s="18">
        <v>38812</v>
      </c>
      <c r="B121" s="3">
        <f>VLOOKUP(A121,'VOW3.DE'!$A$1:$B$5979,2,FALSE)</f>
        <v>32.193840000000002</v>
      </c>
      <c r="C121" s="3">
        <f>VLOOKUP(A121,MRK.DE!$A$1:$B$5997,2,FALSE)</f>
        <v>29.681812000000001</v>
      </c>
      <c r="D121" s="3">
        <f>VLOOKUP(A121,DTE.DE!$A$1:$B$6414,2,FALSE)</f>
        <v>5.3323119999999999</v>
      </c>
      <c r="E121" s="3">
        <f>VLOOKUP(A121,'CON.DE'!$A$1:$B$6394,2,FALSE)</f>
        <v>66.841469000000004</v>
      </c>
      <c r="F121" s="3">
        <f>VLOOKUP(A121,'^GDAXI'!$A$1:$B$8734,2,FALSE)</f>
        <v>6029.2001950000003</v>
      </c>
      <c r="G121" s="3">
        <f>VLOOKUP(A121,'Germany 3 Month Bond Yield Hist'!$A$1:$B$4551,2,FALSE)</f>
        <v>2.6339999999999999</v>
      </c>
      <c r="I121" s="3">
        <f t="shared" si="18"/>
        <v>-407.6672965314209</v>
      </c>
      <c r="J121" s="3">
        <f t="shared" si="19"/>
        <v>125.46445256221386</v>
      </c>
      <c r="K121" s="3">
        <f t="shared" si="20"/>
        <v>-36.278276397584314</v>
      </c>
      <c r="L121" s="3">
        <f t="shared" si="21"/>
        <v>96.947368008382881</v>
      </c>
      <c r="M121" s="3">
        <f t="shared" si="22"/>
        <v>64.239979817018522</v>
      </c>
      <c r="O121" s="3">
        <f t="shared" si="23"/>
        <v>-410.30129653142092</v>
      </c>
      <c r="P121" s="3">
        <f t="shared" si="24"/>
        <v>122.83045256221386</v>
      </c>
      <c r="Q121" s="3">
        <f t="shared" si="25"/>
        <v>-38.912276397584314</v>
      </c>
      <c r="R121" s="3">
        <f t="shared" si="26"/>
        <v>94.313368008382881</v>
      </c>
      <c r="S121" s="3">
        <f t="shared" si="27"/>
        <v>61.605979817018522</v>
      </c>
    </row>
    <row r="122" spans="1:19" x14ac:dyDescent="0.3">
      <c r="A122" s="18">
        <v>38813</v>
      </c>
      <c r="B122" s="3">
        <f>VLOOKUP(A122,'VOW3.DE'!$A$1:$B$5979,2,FALSE)</f>
        <v>32.021121999999998</v>
      </c>
      <c r="C122" s="3">
        <f>VLOOKUP(A122,MRK.DE!$A$1:$B$5997,2,FALSE)</f>
        <v>29.625112999999999</v>
      </c>
      <c r="D122" s="3">
        <f>VLOOKUP(A122,DTE.DE!$A$1:$B$6414,2,FALSE)</f>
        <v>5.3092620000000004</v>
      </c>
      <c r="E122" s="3">
        <f>VLOOKUP(A122,'CON.DE'!$A$1:$B$6394,2,FALSE)</f>
        <v>66.189430000000002</v>
      </c>
      <c r="F122" s="3">
        <f>VLOOKUP(A122,'^GDAXI'!$A$1:$B$8734,2,FALSE)</f>
        <v>6031.3901370000003</v>
      </c>
      <c r="G122" s="3">
        <f>VLOOKUP(A122,'Germany 3 Month Bond Yield Hist'!$A$1:$B$4551,2,FALSE)</f>
        <v>2.722</v>
      </c>
      <c r="I122" s="3">
        <f t="shared" si="18"/>
        <v>-135.56043515043271</v>
      </c>
      <c r="J122" s="3">
        <f t="shared" si="19"/>
        <v>-48.183757134814748</v>
      </c>
      <c r="K122" s="3">
        <f t="shared" si="20"/>
        <v>-109.16823176895778</v>
      </c>
      <c r="L122" s="3">
        <f t="shared" si="21"/>
        <v>-247.03305032063079</v>
      </c>
      <c r="M122" s="3">
        <f t="shared" si="22"/>
        <v>9.1515485539833019</v>
      </c>
      <c r="O122" s="3">
        <f t="shared" si="23"/>
        <v>-138.28243515043272</v>
      </c>
      <c r="P122" s="3">
        <f t="shared" si="24"/>
        <v>-50.905757134814749</v>
      </c>
      <c r="Q122" s="3">
        <f t="shared" si="25"/>
        <v>-111.89023176895778</v>
      </c>
      <c r="R122" s="3">
        <f t="shared" si="26"/>
        <v>-249.7550503206308</v>
      </c>
      <c r="S122" s="3">
        <f t="shared" si="27"/>
        <v>6.4295485539833024</v>
      </c>
    </row>
    <row r="123" spans="1:19" x14ac:dyDescent="0.3">
      <c r="A123" s="18">
        <v>38814</v>
      </c>
      <c r="B123" s="3">
        <f>VLOOKUP(A123,'VOW3.DE'!$A$1:$B$5979,2,FALSE)</f>
        <v>31.205914</v>
      </c>
      <c r="C123" s="3">
        <f>VLOOKUP(A123,MRK.DE!$A$1:$B$5997,2,FALSE)</f>
        <v>29.092179999999999</v>
      </c>
      <c r="D123" s="3">
        <f>VLOOKUP(A123,DTE.DE!$A$1:$B$6414,2,FALSE)</f>
        <v>5.2785270000000004</v>
      </c>
      <c r="E123" s="3">
        <f>VLOOKUP(A123,'CON.DE'!$A$1:$B$6394,2,FALSE)</f>
        <v>65.169739000000007</v>
      </c>
      <c r="F123" s="3">
        <f>VLOOKUP(A123,'^GDAXI'!$A$1:$B$8734,2,FALSE)</f>
        <v>5952.919922</v>
      </c>
      <c r="G123" s="3">
        <f>VLOOKUP(A123,'Germany 3 Month Bond Yield Hist'!$A$1:$B$4551,2,FALSE)</f>
        <v>2.5649999999999999</v>
      </c>
      <c r="I123" s="3">
        <f t="shared" si="18"/>
        <v>-649.86060936819388</v>
      </c>
      <c r="J123" s="3">
        <f t="shared" si="19"/>
        <v>-457.45570717261631</v>
      </c>
      <c r="K123" s="3">
        <f t="shared" si="20"/>
        <v>-146.3051777018907</v>
      </c>
      <c r="L123" s="3">
        <f t="shared" si="21"/>
        <v>-391.24378679329038</v>
      </c>
      <c r="M123" s="3">
        <f t="shared" si="22"/>
        <v>-330.01110096521751</v>
      </c>
      <c r="O123" s="3">
        <f t="shared" si="23"/>
        <v>-652.42560936819393</v>
      </c>
      <c r="P123" s="3">
        <f t="shared" si="24"/>
        <v>-460.02070717261631</v>
      </c>
      <c r="Q123" s="3">
        <f t="shared" si="25"/>
        <v>-148.8701777018907</v>
      </c>
      <c r="R123" s="3">
        <f t="shared" si="26"/>
        <v>-393.80878679329038</v>
      </c>
      <c r="S123" s="3">
        <f t="shared" si="27"/>
        <v>-332.57610096521751</v>
      </c>
    </row>
    <row r="124" spans="1:19" x14ac:dyDescent="0.3">
      <c r="A124" s="18">
        <v>38817</v>
      </c>
      <c r="B124" s="3">
        <f>VLOOKUP(A124,'VOW3.DE'!$A$1:$B$5979,2,FALSE)</f>
        <v>31.599709000000001</v>
      </c>
      <c r="C124" s="3">
        <f>VLOOKUP(A124,MRK.DE!$A$1:$B$5997,2,FALSE)</f>
        <v>28.699089000000001</v>
      </c>
      <c r="D124" s="3">
        <f>VLOOKUP(A124,DTE.DE!$A$1:$B$6414,2,FALSE)</f>
        <v>5.2862109999999998</v>
      </c>
      <c r="E124" s="3">
        <f>VLOOKUP(A124,'CON.DE'!$A$1:$B$6394,2,FALSE)</f>
        <v>65.953575000000001</v>
      </c>
      <c r="F124" s="3">
        <f>VLOOKUP(A124,'^GDAXI'!$A$1:$B$8734,2,FALSE)</f>
        <v>6003.3999020000001</v>
      </c>
      <c r="G124" s="3">
        <f>VLOOKUP(A124,'Germany 3 Month Bond Yield Hist'!$A$1:$B$4551,2,FALSE)</f>
        <v>2.6080000000000001</v>
      </c>
      <c r="I124" s="3">
        <f t="shared" si="18"/>
        <v>316.0151455807511</v>
      </c>
      <c r="J124" s="3">
        <f t="shared" si="19"/>
        <v>-342.82154187859805</v>
      </c>
      <c r="K124" s="3">
        <f t="shared" si="20"/>
        <v>36.657195690936398</v>
      </c>
      <c r="L124" s="3">
        <f t="shared" si="21"/>
        <v>301.28742003109636</v>
      </c>
      <c r="M124" s="3">
        <f t="shared" si="22"/>
        <v>212.79174083889703</v>
      </c>
      <c r="O124" s="3">
        <f t="shared" si="23"/>
        <v>313.40714558075109</v>
      </c>
      <c r="P124" s="3">
        <f t="shared" si="24"/>
        <v>-345.42954187859806</v>
      </c>
      <c r="Q124" s="3">
        <f t="shared" si="25"/>
        <v>34.049195690936401</v>
      </c>
      <c r="R124" s="3">
        <f t="shared" si="26"/>
        <v>298.67942003109636</v>
      </c>
      <c r="S124" s="3">
        <f t="shared" si="27"/>
        <v>210.18374083889702</v>
      </c>
    </row>
    <row r="125" spans="1:19" x14ac:dyDescent="0.3">
      <c r="A125" s="18">
        <v>38818</v>
      </c>
      <c r="B125" s="3">
        <f>VLOOKUP(A125,'VOW3.DE'!$A$1:$B$5979,2,FALSE)</f>
        <v>30.915763999999999</v>
      </c>
      <c r="C125" s="3">
        <f>VLOOKUP(A125,MRK.DE!$A$1:$B$5997,2,FALSE)</f>
        <v>29.787647</v>
      </c>
      <c r="D125" s="3">
        <f>VLOOKUP(A125,DTE.DE!$A$1:$B$6414,2,FALSE)</f>
        <v>5.2093769999999999</v>
      </c>
      <c r="E125" s="3">
        <f>VLOOKUP(A125,'CON.DE'!$A$1:$B$6394,2,FALSE)</f>
        <v>64.483017000000004</v>
      </c>
      <c r="F125" s="3">
        <f>VLOOKUP(A125,'^GDAXI'!$A$1:$B$8734,2,FALSE)</f>
        <v>5908.4702150000003</v>
      </c>
      <c r="G125" s="3">
        <f>VLOOKUP(A125,'Germany 3 Month Bond Yield Hist'!$A$1:$B$4551,2,FALSE)</f>
        <v>2.7109999999999999</v>
      </c>
      <c r="I125" s="3">
        <f t="shared" si="18"/>
        <v>-551.41874076247143</v>
      </c>
      <c r="J125" s="3">
        <f t="shared" si="19"/>
        <v>938.15561113136812</v>
      </c>
      <c r="K125" s="3">
        <f t="shared" si="20"/>
        <v>-368.96482391674391</v>
      </c>
      <c r="L125" s="3">
        <f t="shared" si="21"/>
        <v>-568.23980525591708</v>
      </c>
      <c r="M125" s="3">
        <f t="shared" si="22"/>
        <v>-401.66300245806508</v>
      </c>
      <c r="O125" s="3">
        <f t="shared" si="23"/>
        <v>-554.12974076247144</v>
      </c>
      <c r="P125" s="3">
        <f t="shared" si="24"/>
        <v>935.44461113136811</v>
      </c>
      <c r="Q125" s="3">
        <f t="shared" si="25"/>
        <v>-371.67582391674392</v>
      </c>
      <c r="R125" s="3">
        <f t="shared" si="26"/>
        <v>-570.95080525591709</v>
      </c>
      <c r="S125" s="3">
        <f t="shared" si="27"/>
        <v>-404.37400245806509</v>
      </c>
    </row>
    <row r="126" spans="1:19" x14ac:dyDescent="0.3">
      <c r="A126" s="18">
        <v>38819</v>
      </c>
      <c r="B126" s="3">
        <f>VLOOKUP(A126,'VOW3.DE'!$A$1:$B$5979,2,FALSE)</f>
        <v>31.212827999999998</v>
      </c>
      <c r="C126" s="3">
        <f>VLOOKUP(A126,MRK.DE!$A$1:$B$5997,2,FALSE)</f>
        <v>29.334076</v>
      </c>
      <c r="D126" s="3">
        <f>VLOOKUP(A126,DTE.DE!$A$1:$B$6414,2,FALSE)</f>
        <v>5.1824839999999996</v>
      </c>
      <c r="E126" s="3">
        <f>VLOOKUP(A126,'CON.DE'!$A$1:$B$6394,2,FALSE)</f>
        <v>64.843718999999993</v>
      </c>
      <c r="F126" s="3">
        <f>VLOOKUP(A126,'^GDAXI'!$A$1:$B$8734,2,FALSE)</f>
        <v>5901.25</v>
      </c>
      <c r="G126" s="3">
        <f>VLOOKUP(A126,'Germany 3 Month Bond Yield Hist'!$A$1:$B$4551,2,FALSE)</f>
        <v>2.7109999999999999</v>
      </c>
      <c r="I126" s="3">
        <f t="shared" si="18"/>
        <v>240.98630303932867</v>
      </c>
      <c r="J126" s="3">
        <f t="shared" si="19"/>
        <v>-386.66712916960068</v>
      </c>
      <c r="K126" s="3">
        <f t="shared" si="20"/>
        <v>-130.4299803291517</v>
      </c>
      <c r="L126" s="3">
        <f t="shared" si="21"/>
        <v>140.56975766399214</v>
      </c>
      <c r="M126" s="3">
        <f t="shared" si="22"/>
        <v>-30.813505715207874</v>
      </c>
      <c r="O126" s="3">
        <f t="shared" si="23"/>
        <v>238.27530303932866</v>
      </c>
      <c r="P126" s="3">
        <f t="shared" si="24"/>
        <v>-389.3781291696007</v>
      </c>
      <c r="Q126" s="3">
        <f t="shared" si="25"/>
        <v>-133.14098032915172</v>
      </c>
      <c r="R126" s="3">
        <f t="shared" si="26"/>
        <v>137.85875766399212</v>
      </c>
      <c r="S126" s="3">
        <f t="shared" si="27"/>
        <v>-33.524505715207873</v>
      </c>
    </row>
    <row r="127" spans="1:19" x14ac:dyDescent="0.3">
      <c r="A127" s="18">
        <v>38820</v>
      </c>
      <c r="B127" s="3">
        <f>VLOOKUP(A127,'VOW3.DE'!$A$1:$B$5979,2,FALSE)</f>
        <v>31.150658</v>
      </c>
      <c r="C127" s="3">
        <f>VLOOKUP(A127,MRK.DE!$A$1:$B$5997,2,FALSE)</f>
        <v>29.840554999999998</v>
      </c>
      <c r="D127" s="3">
        <f>VLOOKUP(A127,DTE.DE!$A$1:$B$6414,2,FALSE)</f>
        <v>5.197851</v>
      </c>
      <c r="E127" s="3">
        <f>VLOOKUP(A127,'CON.DE'!$A$1:$B$6394,2,FALSE)</f>
        <v>64.989395000000002</v>
      </c>
      <c r="F127" s="3">
        <f>VLOOKUP(A127,'^GDAXI'!$A$1:$B$8734,2,FALSE)</f>
        <v>5918.5698240000002</v>
      </c>
      <c r="G127" s="3">
        <f>VLOOKUP(A127,'Germany 3 Month Bond Yield Hist'!$A$1:$B$4551,2,FALSE)</f>
        <v>2.5870000000000002</v>
      </c>
      <c r="I127" s="3">
        <f t="shared" si="18"/>
        <v>-50.24364798955672</v>
      </c>
      <c r="J127" s="3">
        <f t="shared" si="19"/>
        <v>431.38697330968768</v>
      </c>
      <c r="K127" s="3">
        <f t="shared" si="20"/>
        <v>74.611981770229335</v>
      </c>
      <c r="L127" s="3">
        <f t="shared" si="21"/>
        <v>56.550083833609499</v>
      </c>
      <c r="M127" s="3">
        <f t="shared" si="22"/>
        <v>73.852204802247627</v>
      </c>
      <c r="O127" s="3">
        <f t="shared" si="23"/>
        <v>-52.830647989556724</v>
      </c>
      <c r="P127" s="3">
        <f t="shared" si="24"/>
        <v>428.79997330968769</v>
      </c>
      <c r="Q127" s="3">
        <f t="shared" si="25"/>
        <v>72.024981770229331</v>
      </c>
      <c r="R127" s="3">
        <f t="shared" si="26"/>
        <v>53.963083833609495</v>
      </c>
      <c r="S127" s="3">
        <f t="shared" si="27"/>
        <v>71.265204802247624</v>
      </c>
    </row>
    <row r="128" spans="1:19" x14ac:dyDescent="0.3">
      <c r="A128" s="18">
        <v>38825</v>
      </c>
      <c r="B128" s="3">
        <f>VLOOKUP(A128,'VOW3.DE'!$A$1:$B$5979,2,FALSE)</f>
        <v>30.74305</v>
      </c>
      <c r="C128" s="3">
        <f>VLOOKUP(A128,MRK.DE!$A$1:$B$5997,2,FALSE)</f>
        <v>29.594874999999998</v>
      </c>
      <c r="D128" s="3">
        <f>VLOOKUP(A128,DTE.DE!$A$1:$B$6414,2,FALSE)</f>
        <v>5.1940099999999996</v>
      </c>
      <c r="E128" s="3">
        <f>VLOOKUP(A128,'CON.DE'!$A$1:$B$6394,2,FALSE)</f>
        <v>64.441383000000002</v>
      </c>
      <c r="F128" s="3">
        <f>VLOOKUP(A128,'^GDAXI'!$A$1:$B$8734,2,FALSE)</f>
        <v>5902.580078</v>
      </c>
      <c r="G128" s="3">
        <f>VLOOKUP(A128,'Germany 3 Month Bond Yield Hist'!$A$1:$B$4551,2,FALSE)</f>
        <v>2.5790000000000002</v>
      </c>
      <c r="I128" s="3">
        <f t="shared" si="18"/>
        <v>-331.91968720749537</v>
      </c>
      <c r="J128" s="3">
        <f t="shared" si="19"/>
        <v>-208.33268175651023</v>
      </c>
      <c r="K128" s="3">
        <f t="shared" si="20"/>
        <v>-18.628656485657554</v>
      </c>
      <c r="L128" s="3">
        <f t="shared" si="21"/>
        <v>-213.39568744253668</v>
      </c>
      <c r="M128" s="3">
        <f t="shared" si="22"/>
        <v>-68.173037020198421</v>
      </c>
      <c r="O128" s="3">
        <f t="shared" si="23"/>
        <v>-334.49868720749538</v>
      </c>
      <c r="P128" s="3">
        <f t="shared" si="24"/>
        <v>-210.91168175651023</v>
      </c>
      <c r="Q128" s="3">
        <f t="shared" si="25"/>
        <v>-21.207656485657555</v>
      </c>
      <c r="R128" s="3">
        <f t="shared" si="26"/>
        <v>-215.97468744253669</v>
      </c>
      <c r="S128" s="3">
        <f t="shared" si="27"/>
        <v>-70.752037020198415</v>
      </c>
    </row>
    <row r="129" spans="1:19" x14ac:dyDescent="0.3">
      <c r="A129" s="18">
        <v>38826</v>
      </c>
      <c r="B129" s="3">
        <f>VLOOKUP(A129,'VOW3.DE'!$A$1:$B$5979,2,FALSE)</f>
        <v>31.171379000000002</v>
      </c>
      <c r="C129" s="3">
        <f>VLOOKUP(A129,MRK.DE!$A$1:$B$5997,2,FALSE)</f>
        <v>29.481477999999999</v>
      </c>
      <c r="D129" s="3">
        <f>VLOOKUP(A129,DTE.DE!$A$1:$B$6414,2,FALSE)</f>
        <v>5.2324270000000004</v>
      </c>
      <c r="E129" s="3">
        <f>VLOOKUP(A129,'CON.DE'!$A$1:$B$6394,2,FALSE)</f>
        <v>66.425278000000006</v>
      </c>
      <c r="F129" s="3">
        <f>VLOOKUP(A129,'^GDAXI'!$A$1:$B$8734,2,FALSE)</f>
        <v>5993.7597660000001</v>
      </c>
      <c r="G129" s="3">
        <f>VLOOKUP(A129,'Germany 3 Month Bond Yield Hist'!$A$1:$B$4551,2,FALSE)</f>
        <v>2.5830000000000002</v>
      </c>
      <c r="I129" s="3">
        <f t="shared" si="18"/>
        <v>348.67681660751953</v>
      </c>
      <c r="J129" s="3">
        <f t="shared" si="19"/>
        <v>-96.742867983056641</v>
      </c>
      <c r="K129" s="3">
        <f t="shared" si="20"/>
        <v>185.70347302370033</v>
      </c>
      <c r="L129" s="3">
        <f t="shared" si="21"/>
        <v>764.10575400448261</v>
      </c>
      <c r="M129" s="3">
        <f t="shared" si="22"/>
        <v>386.29917479085435</v>
      </c>
      <c r="O129" s="3">
        <f t="shared" si="23"/>
        <v>346.0938166075195</v>
      </c>
      <c r="P129" s="3">
        <f t="shared" si="24"/>
        <v>-99.325867983056639</v>
      </c>
      <c r="Q129" s="3">
        <f t="shared" si="25"/>
        <v>183.12047302370033</v>
      </c>
      <c r="R129" s="3">
        <f t="shared" si="26"/>
        <v>761.52275400448264</v>
      </c>
      <c r="S129" s="3">
        <f t="shared" si="27"/>
        <v>383.71617479085432</v>
      </c>
    </row>
    <row r="130" spans="1:19" x14ac:dyDescent="0.3">
      <c r="A130" s="18">
        <v>38827</v>
      </c>
      <c r="B130" s="3">
        <f>VLOOKUP(A130,'VOW3.DE'!$A$1:$B$5979,2,FALSE)</f>
        <v>31.986592999999999</v>
      </c>
      <c r="C130" s="3">
        <f>VLOOKUP(A130,MRK.DE!$A$1:$B$5997,2,FALSE)</f>
        <v>29.466366000000001</v>
      </c>
      <c r="D130" s="3">
        <f>VLOOKUP(A130,DTE.DE!$A$1:$B$6414,2,FALSE)</f>
        <v>5.2439530000000003</v>
      </c>
      <c r="E130" s="3">
        <f>VLOOKUP(A130,'CON.DE'!$A$1:$B$6394,2,FALSE)</f>
        <v>66.681922999999998</v>
      </c>
      <c r="F130" s="3">
        <f>VLOOKUP(A130,'^GDAXI'!$A$1:$B$8734,2,FALSE)</f>
        <v>6063.2797849999997</v>
      </c>
      <c r="G130" s="3">
        <f>VLOOKUP(A130,'Germany 3 Month Bond Yield Hist'!$A$1:$B$4551,2,FALSE)</f>
        <v>2.6579999999999999</v>
      </c>
      <c r="I130" s="3">
        <f t="shared" si="18"/>
        <v>650.57610742860402</v>
      </c>
      <c r="J130" s="3">
        <f t="shared" si="19"/>
        <v>-12.920656041050041</v>
      </c>
      <c r="K130" s="3">
        <f t="shared" si="20"/>
        <v>55.449557421676388</v>
      </c>
      <c r="L130" s="3">
        <f t="shared" si="21"/>
        <v>97.176741241581468</v>
      </c>
      <c r="M130" s="3">
        <f t="shared" si="22"/>
        <v>290.60597940932689</v>
      </c>
      <c r="O130" s="3">
        <f t="shared" si="23"/>
        <v>647.918107428604</v>
      </c>
      <c r="P130" s="3">
        <f t="shared" si="24"/>
        <v>-15.57865604105004</v>
      </c>
      <c r="Q130" s="3">
        <f t="shared" si="25"/>
        <v>52.791557421676387</v>
      </c>
      <c r="R130" s="3">
        <f t="shared" si="26"/>
        <v>94.518741241581466</v>
      </c>
      <c r="S130" s="3">
        <f t="shared" si="27"/>
        <v>287.94797940932688</v>
      </c>
    </row>
    <row r="131" spans="1:19" x14ac:dyDescent="0.3">
      <c r="A131" s="18">
        <v>38828</v>
      </c>
      <c r="B131" s="3">
        <f>VLOOKUP(A131,'VOW3.DE'!$A$1:$B$5979,2,FALSE)</f>
        <v>32.021121999999998</v>
      </c>
      <c r="C131" s="3">
        <f>VLOOKUP(A131,MRK.DE!$A$1:$B$5997,2,FALSE)</f>
        <v>29.700706</v>
      </c>
      <c r="D131" s="3">
        <f>VLOOKUP(A131,DTE.DE!$A$1:$B$6414,2,FALSE)</f>
        <v>5.2439530000000003</v>
      </c>
      <c r="E131" s="3">
        <f>VLOOKUP(A131,'CON.DE'!$A$1:$B$6394,2,FALSE)</f>
        <v>67.007949999999994</v>
      </c>
      <c r="F131" s="3">
        <f>VLOOKUP(A131,'^GDAXI'!$A$1:$B$8734,2,FALSE)</f>
        <v>6094.75</v>
      </c>
      <c r="G131" s="3">
        <f>VLOOKUP(A131,'Germany 3 Month Bond Yield Hist'!$A$1:$B$4551,2,FALSE)</f>
        <v>2.5990000000000002</v>
      </c>
      <c r="I131" s="3">
        <f t="shared" si="18"/>
        <v>27.188312671515984</v>
      </c>
      <c r="J131" s="3">
        <f t="shared" si="19"/>
        <v>199.61774951269561</v>
      </c>
      <c r="K131" s="3">
        <f t="shared" si="20"/>
        <v>0</v>
      </c>
      <c r="L131" s="3">
        <f t="shared" si="21"/>
        <v>122.90978370707796</v>
      </c>
      <c r="M131" s="3">
        <f t="shared" si="22"/>
        <v>130.45718807531804</v>
      </c>
      <c r="O131" s="3">
        <f t="shared" si="23"/>
        <v>24.589312671515984</v>
      </c>
      <c r="P131" s="3">
        <f t="shared" si="24"/>
        <v>197.01874951269562</v>
      </c>
      <c r="Q131" s="3">
        <f t="shared" si="25"/>
        <v>-2.5990000000000002</v>
      </c>
      <c r="R131" s="3">
        <f t="shared" si="26"/>
        <v>120.31078370707796</v>
      </c>
      <c r="S131" s="3">
        <f t="shared" si="27"/>
        <v>127.85818807531804</v>
      </c>
    </row>
    <row r="132" spans="1:19" x14ac:dyDescent="0.3">
      <c r="A132" s="18">
        <v>38831</v>
      </c>
      <c r="B132" s="3">
        <f>VLOOKUP(A132,'VOW3.DE'!$A$1:$B$5979,2,FALSE)</f>
        <v>31.772423</v>
      </c>
      <c r="C132" s="3">
        <f>VLOOKUP(A132,MRK.DE!$A$1:$B$5997,2,FALSE)</f>
        <v>30.709886999999998</v>
      </c>
      <c r="D132" s="3">
        <f>VLOOKUP(A132,DTE.DE!$A$1:$B$6414,2,FALSE)</f>
        <v>5.4398799999999996</v>
      </c>
      <c r="E132" s="3">
        <f>VLOOKUP(A132,'CON.DE'!$A$1:$B$6394,2,FALSE)</f>
        <v>67.007949999999994</v>
      </c>
      <c r="F132" s="3">
        <f>VLOOKUP(A132,'^GDAXI'!$A$1:$B$8734,2,FALSE)</f>
        <v>6079.0898440000001</v>
      </c>
      <c r="G132" s="3">
        <f>VLOOKUP(A132,'Germany 3 Month Bond Yield Hist'!$A$1:$B$4551,2,FALSE)</f>
        <v>2.6</v>
      </c>
      <c r="I132" s="3">
        <f t="shared" ref="I132:I195" si="28">LN(B132/B131)*252*100</f>
        <v>-196.48528861647475</v>
      </c>
      <c r="J132" s="3">
        <f t="shared" ref="J132:J195" si="29">LN(C132/C131)*252*100</f>
        <v>842.02872498020758</v>
      </c>
      <c r="K132" s="3">
        <f t="shared" ref="K132:K195" si="30">LN(D132/D131)*252*100</f>
        <v>924.37124380485022</v>
      </c>
      <c r="L132" s="3">
        <f t="shared" ref="L132:L195" si="31">LN(E132/E131)*252*100</f>
        <v>0</v>
      </c>
      <c r="M132" s="3">
        <f t="shared" ref="M132:M195" si="32">LN(F132/F131)*252*100</f>
        <v>-64.83347143286673</v>
      </c>
      <c r="O132" s="3">
        <f t="shared" ref="O132:O195" si="33">I132-$G132</f>
        <v>-199.08528861647474</v>
      </c>
      <c r="P132" s="3">
        <f t="shared" ref="P132:P195" si="34">J132-$G132</f>
        <v>839.42872498020756</v>
      </c>
      <c r="Q132" s="3">
        <f t="shared" ref="Q132:Q195" si="35">K132-$G132</f>
        <v>921.7712438048502</v>
      </c>
      <c r="R132" s="3">
        <f t="shared" ref="R132:R195" si="36">L132-$G132</f>
        <v>-2.6</v>
      </c>
      <c r="S132" s="3">
        <f t="shared" ref="S132:S195" si="37">M132-$G132</f>
        <v>-67.433471432866725</v>
      </c>
    </row>
    <row r="133" spans="1:19" x14ac:dyDescent="0.3">
      <c r="A133" s="18">
        <v>38832</v>
      </c>
      <c r="B133" s="3">
        <f>VLOOKUP(A133,'VOW3.DE'!$A$1:$B$5979,2,FALSE)</f>
        <v>32.221477999999998</v>
      </c>
      <c r="C133" s="3">
        <f>VLOOKUP(A133,MRK.DE!$A$1:$B$5997,2,FALSE)</f>
        <v>30.879971000000001</v>
      </c>
      <c r="D133" s="3">
        <f>VLOOKUP(A133,DTE.DE!$A$1:$B$6414,2,FALSE)</f>
        <v>5.4475629999999997</v>
      </c>
      <c r="E133" s="3">
        <f>VLOOKUP(A133,'CON.DE'!$A$1:$B$6394,2,FALSE)</f>
        <v>66.820662999999996</v>
      </c>
      <c r="F133" s="3">
        <f>VLOOKUP(A133,'^GDAXI'!$A$1:$B$8734,2,FALSE)</f>
        <v>6078.7998049999997</v>
      </c>
      <c r="G133" s="3">
        <f>VLOOKUP(A133,'Germany 3 Month Bond Yield Hist'!$A$1:$B$4551,2,FALSE)</f>
        <v>2.5960000000000001</v>
      </c>
      <c r="I133" s="3">
        <f t="shared" si="28"/>
        <v>353.67032065979402</v>
      </c>
      <c r="J133" s="3">
        <f t="shared" si="29"/>
        <v>139.18290558983517</v>
      </c>
      <c r="K133" s="3">
        <f t="shared" si="30"/>
        <v>35.566042851033473</v>
      </c>
      <c r="L133" s="3">
        <f t="shared" si="31"/>
        <v>-70.532532248429575</v>
      </c>
      <c r="M133" s="3">
        <f t="shared" si="32"/>
        <v>-1.2023439942977021</v>
      </c>
      <c r="O133" s="3">
        <f t="shared" si="33"/>
        <v>351.07432065979401</v>
      </c>
      <c r="P133" s="3">
        <f t="shared" si="34"/>
        <v>136.58690558983517</v>
      </c>
      <c r="Q133" s="3">
        <f t="shared" si="35"/>
        <v>32.970042851033469</v>
      </c>
      <c r="R133" s="3">
        <f t="shared" si="36"/>
        <v>-73.128532248429579</v>
      </c>
      <c r="S133" s="3">
        <f t="shared" si="37"/>
        <v>-3.798343994297702</v>
      </c>
    </row>
    <row r="134" spans="1:19" x14ac:dyDescent="0.3">
      <c r="A134" s="18">
        <v>38833</v>
      </c>
      <c r="B134" s="3">
        <f>VLOOKUP(A134,'VOW3.DE'!$A$1:$B$5979,2,FALSE)</f>
        <v>32.325104000000003</v>
      </c>
      <c r="C134" s="3">
        <f>VLOOKUP(A134,MRK.DE!$A$1:$B$5997,2,FALSE)</f>
        <v>30.955555</v>
      </c>
      <c r="D134" s="3">
        <f>VLOOKUP(A134,DTE.DE!$A$1:$B$6414,2,FALSE)</f>
        <v>5.4552480000000001</v>
      </c>
      <c r="E134" s="3">
        <f>VLOOKUP(A134,'CON.DE'!$A$1:$B$6394,2,FALSE)</f>
        <v>67.382523000000006</v>
      </c>
      <c r="F134" s="3">
        <f>VLOOKUP(A134,'^GDAXI'!$A$1:$B$8734,2,FALSE)</f>
        <v>6107.1201170000004</v>
      </c>
      <c r="G134" s="3">
        <f>VLOOKUP(A134,'Germany 3 Month Bond Yield Hist'!$A$1:$B$4551,2,FALSE)</f>
        <v>2.7429999999999999</v>
      </c>
      <c r="I134" s="3">
        <f t="shared" si="28"/>
        <v>80.914507403982256</v>
      </c>
      <c r="J134" s="3">
        <f t="shared" si="29"/>
        <v>61.605936646254179</v>
      </c>
      <c r="K134" s="3">
        <f t="shared" si="30"/>
        <v>35.525156232204381</v>
      </c>
      <c r="L134" s="3">
        <f t="shared" si="31"/>
        <v>211.00772862574897</v>
      </c>
      <c r="M134" s="3">
        <f t="shared" si="32"/>
        <v>117.13077910162797</v>
      </c>
      <c r="O134" s="3">
        <f t="shared" si="33"/>
        <v>78.171507403982261</v>
      </c>
      <c r="P134" s="3">
        <f t="shared" si="34"/>
        <v>58.862936646254177</v>
      </c>
      <c r="Q134" s="3">
        <f t="shared" si="35"/>
        <v>32.782156232204379</v>
      </c>
      <c r="R134" s="3">
        <f t="shared" si="36"/>
        <v>208.26472862574897</v>
      </c>
      <c r="S134" s="3">
        <f t="shared" si="37"/>
        <v>114.38777910162797</v>
      </c>
    </row>
    <row r="135" spans="1:19" x14ac:dyDescent="0.3">
      <c r="A135" s="18">
        <v>38834</v>
      </c>
      <c r="B135" s="3">
        <f>VLOOKUP(A135,'VOW3.DE'!$A$1:$B$5979,2,FALSE)</f>
        <v>32.256019999999999</v>
      </c>
      <c r="C135" s="3">
        <f>VLOOKUP(A135,MRK.DE!$A$1:$B$5997,2,FALSE)</f>
        <v>32.127254000000001</v>
      </c>
      <c r="D135" s="3">
        <f>VLOOKUP(A135,DTE.DE!$A$1:$B$6414,2,FALSE)</f>
        <v>5.4706130000000002</v>
      </c>
      <c r="E135" s="3">
        <f>VLOOKUP(A135,'CON.DE'!$A$1:$B$6394,2,FALSE)</f>
        <v>66.543175000000005</v>
      </c>
      <c r="F135" s="3">
        <f>VLOOKUP(A135,'^GDAXI'!$A$1:$B$8734,2,FALSE)</f>
        <v>6067.7402339999999</v>
      </c>
      <c r="G135" s="3">
        <f>VLOOKUP(A135,'Germany 3 Month Bond Yield Hist'!$A$1:$B$4551,2,FALSE)</f>
        <v>2.7429999999999999</v>
      </c>
      <c r="I135" s="3">
        <f t="shared" si="28"/>
        <v>-53.914127107794116</v>
      </c>
      <c r="J135" s="3">
        <f t="shared" si="29"/>
        <v>936.23640051216</v>
      </c>
      <c r="K135" s="3">
        <f t="shared" si="30"/>
        <v>70.877389937550589</v>
      </c>
      <c r="L135" s="3">
        <f t="shared" si="31"/>
        <v>-315.87435208122298</v>
      </c>
      <c r="M135" s="3">
        <f t="shared" si="32"/>
        <v>-163.02059880709308</v>
      </c>
      <c r="O135" s="3">
        <f t="shared" si="33"/>
        <v>-56.657127107794118</v>
      </c>
      <c r="P135" s="3">
        <f t="shared" si="34"/>
        <v>933.49340051215995</v>
      </c>
      <c r="Q135" s="3">
        <f t="shared" si="35"/>
        <v>68.134389937550594</v>
      </c>
      <c r="R135" s="3">
        <f t="shared" si="36"/>
        <v>-318.61735208122298</v>
      </c>
      <c r="S135" s="3">
        <f t="shared" si="37"/>
        <v>-165.76359880709308</v>
      </c>
    </row>
    <row r="136" spans="1:19" x14ac:dyDescent="0.3">
      <c r="A136" s="18">
        <v>38835</v>
      </c>
      <c r="B136" s="3">
        <f>VLOOKUP(A136,'VOW3.DE'!$A$1:$B$5979,2,FALSE)</f>
        <v>30.397618999999999</v>
      </c>
      <c r="C136" s="3">
        <f>VLOOKUP(A136,MRK.DE!$A$1:$B$5997,2,FALSE)</f>
        <v>31.749289000000001</v>
      </c>
      <c r="D136" s="3">
        <f>VLOOKUP(A136,DTE.DE!$A$1:$B$6414,2,FALSE)</f>
        <v>5.5013480000000001</v>
      </c>
      <c r="E136" s="3">
        <f>VLOOKUP(A136,'CON.DE'!$A$1:$B$6394,2,FALSE)</f>
        <v>65.461074999999994</v>
      </c>
      <c r="F136" s="3">
        <f>VLOOKUP(A136,'^GDAXI'!$A$1:$B$8734,2,FALSE)</f>
        <v>6009.8901370000003</v>
      </c>
      <c r="G136" s="3">
        <f>VLOOKUP(A136,'Germany 3 Month Bond Yield Hist'!$A$1:$B$4551,2,FALSE)</f>
        <v>2.6150000000000002</v>
      </c>
      <c r="I136" s="3">
        <f t="shared" si="28"/>
        <v>-1495.3783197022913</v>
      </c>
      <c r="J136" s="3">
        <f t="shared" si="29"/>
        <v>-298.22619433319693</v>
      </c>
      <c r="K136" s="3">
        <f t="shared" si="30"/>
        <v>141.18242415812293</v>
      </c>
      <c r="L136" s="3">
        <f t="shared" si="31"/>
        <v>-413.1614070598572</v>
      </c>
      <c r="M136" s="3">
        <f t="shared" si="32"/>
        <v>-241.4105331213118</v>
      </c>
      <c r="O136" s="3">
        <f t="shared" si="33"/>
        <v>-1497.9933197022913</v>
      </c>
      <c r="P136" s="3">
        <f t="shared" si="34"/>
        <v>-300.84119433319694</v>
      </c>
      <c r="Q136" s="3">
        <f t="shared" si="35"/>
        <v>138.56742415812292</v>
      </c>
      <c r="R136" s="3">
        <f t="shared" si="36"/>
        <v>-415.77640705985721</v>
      </c>
      <c r="S136" s="3">
        <f t="shared" si="37"/>
        <v>-244.02553312131181</v>
      </c>
    </row>
    <row r="137" spans="1:19" x14ac:dyDescent="0.3">
      <c r="A137" s="18">
        <v>38839</v>
      </c>
      <c r="B137" s="3">
        <f>VLOOKUP(A137,'VOW3.DE'!$A$1:$B$5979,2,FALSE)</f>
        <v>30.404526000000001</v>
      </c>
      <c r="C137" s="3">
        <f>VLOOKUP(A137,MRK.DE!$A$1:$B$5997,2,FALSE)</f>
        <v>32.002524999999999</v>
      </c>
      <c r="D137" s="3">
        <f>VLOOKUP(A137,DTE.DE!$A$1:$B$6414,2,FALSE)</f>
        <v>5.5666570000000002</v>
      </c>
      <c r="E137" s="3">
        <f>VLOOKUP(A137,'CON.DE'!$A$1:$B$6394,2,FALSE)</f>
        <v>65.828720000000004</v>
      </c>
      <c r="F137" s="3">
        <f>VLOOKUP(A137,'^GDAXI'!$A$1:$B$8734,2,FALSE)</f>
        <v>6051.2900390000004</v>
      </c>
      <c r="G137" s="3">
        <f>VLOOKUP(A137,'Germany 3 Month Bond Yield Hist'!$A$1:$B$4551,2,FALSE)</f>
        <v>2.6160000000000001</v>
      </c>
      <c r="I137" s="3">
        <f t="shared" si="28"/>
        <v>5.7253375106675444</v>
      </c>
      <c r="J137" s="3">
        <f t="shared" si="29"/>
        <v>200.20075865045982</v>
      </c>
      <c r="K137" s="3">
        <f t="shared" si="30"/>
        <v>297.39883593420211</v>
      </c>
      <c r="L137" s="3">
        <f t="shared" si="31"/>
        <v>141.13325740459817</v>
      </c>
      <c r="M137" s="3">
        <f t="shared" si="32"/>
        <v>172.99826592484774</v>
      </c>
      <c r="O137" s="3">
        <f t="shared" si="33"/>
        <v>3.1093375106675443</v>
      </c>
      <c r="P137" s="3">
        <f t="shared" si="34"/>
        <v>197.5847586504598</v>
      </c>
      <c r="Q137" s="3">
        <f t="shared" si="35"/>
        <v>294.78283593420213</v>
      </c>
      <c r="R137" s="3">
        <f t="shared" si="36"/>
        <v>138.51725740459815</v>
      </c>
      <c r="S137" s="3">
        <f t="shared" si="37"/>
        <v>170.38226592484773</v>
      </c>
    </row>
    <row r="138" spans="1:19" x14ac:dyDescent="0.3">
      <c r="A138" s="18">
        <v>38840</v>
      </c>
      <c r="B138" s="3">
        <f>VLOOKUP(A138,'VOW3.DE'!$A$1:$B$5979,2,FALSE)</f>
        <v>29.914021999999999</v>
      </c>
      <c r="C138" s="3">
        <f>VLOOKUP(A138,MRK.DE!$A$1:$B$5997,2,FALSE)</f>
        <v>32.127254000000001</v>
      </c>
      <c r="D138" s="3">
        <f>VLOOKUP(A138,DTE.DE!$A$1:$B$6414,2,FALSE)</f>
        <v>5.5320819999999999</v>
      </c>
      <c r="E138" s="3">
        <f>VLOOKUP(A138,'CON.DE'!$A$1:$B$6394,2,FALSE)</f>
        <v>65.391716000000002</v>
      </c>
      <c r="F138" s="3">
        <f>VLOOKUP(A138,'^GDAXI'!$A$1:$B$8734,2,FALSE)</f>
        <v>5968.9599609999996</v>
      </c>
      <c r="G138" s="3">
        <f>VLOOKUP(A138,'Germany 3 Month Bond Yield Hist'!$A$1:$B$4551,2,FALSE)</f>
        <v>2.6230000000000002</v>
      </c>
      <c r="I138" s="3">
        <f t="shared" si="28"/>
        <v>-409.85645981861512</v>
      </c>
      <c r="J138" s="3">
        <f t="shared" si="29"/>
        <v>98.025435682737879</v>
      </c>
      <c r="K138" s="3">
        <f t="shared" si="30"/>
        <v>-157.00753365222729</v>
      </c>
      <c r="L138" s="3">
        <f t="shared" si="31"/>
        <v>-167.84796406591417</v>
      </c>
      <c r="M138" s="3">
        <f t="shared" si="32"/>
        <v>-345.20919448858155</v>
      </c>
      <c r="O138" s="3">
        <f t="shared" si="33"/>
        <v>-412.47945981861511</v>
      </c>
      <c r="P138" s="3">
        <f t="shared" si="34"/>
        <v>95.402435682737874</v>
      </c>
      <c r="Q138" s="3">
        <f t="shared" si="35"/>
        <v>-159.63053365222729</v>
      </c>
      <c r="R138" s="3">
        <f t="shared" si="36"/>
        <v>-170.47096406591416</v>
      </c>
      <c r="S138" s="3">
        <f t="shared" si="37"/>
        <v>-347.83219448858154</v>
      </c>
    </row>
    <row r="139" spans="1:19" x14ac:dyDescent="0.3">
      <c r="A139" s="18">
        <v>38841</v>
      </c>
      <c r="B139" s="3">
        <f>VLOOKUP(A139,'VOW3.DE'!$A$1:$B$5979,2,FALSE)</f>
        <v>29.992203</v>
      </c>
      <c r="C139" s="3">
        <f>VLOOKUP(A139,MRK.DE!$A$1:$B$5997,2,FALSE)</f>
        <v>32.316242000000003</v>
      </c>
      <c r="D139" s="3">
        <f>VLOOKUP(A139,DTE.DE!$A$1:$B$6414,2,FALSE)</f>
        <v>5.5806079999999998</v>
      </c>
      <c r="E139" s="3">
        <f>VLOOKUP(A139,'CON.DE'!$A$1:$B$6394,2,FALSE)</f>
        <v>65.551261999999994</v>
      </c>
      <c r="F139" s="3">
        <f>VLOOKUP(A139,'^GDAXI'!$A$1:$B$8734,2,FALSE)</f>
        <v>6039.3198240000002</v>
      </c>
      <c r="G139" s="3">
        <f>VLOOKUP(A139,'Germany 3 Month Bond Yield Hist'!$A$1:$B$4551,2,FALSE)</f>
        <v>2.6819999999999999</v>
      </c>
      <c r="I139" s="3">
        <f t="shared" si="28"/>
        <v>65.774877936607822</v>
      </c>
      <c r="J139" s="3">
        <f t="shared" si="29"/>
        <v>147.80424863776238</v>
      </c>
      <c r="K139" s="3">
        <f t="shared" si="30"/>
        <v>220.08406113263797</v>
      </c>
      <c r="L139" s="3">
        <f t="shared" si="31"/>
        <v>61.409343991444402</v>
      </c>
      <c r="M139" s="3">
        <f t="shared" si="32"/>
        <v>295.31104708735654</v>
      </c>
      <c r="O139" s="3">
        <f t="shared" si="33"/>
        <v>63.09287793660782</v>
      </c>
      <c r="P139" s="3">
        <f t="shared" si="34"/>
        <v>145.1222486377624</v>
      </c>
      <c r="Q139" s="3">
        <f t="shared" si="35"/>
        <v>217.40206113263798</v>
      </c>
      <c r="R139" s="3">
        <f t="shared" si="36"/>
        <v>58.7273439914444</v>
      </c>
      <c r="S139" s="3">
        <f t="shared" si="37"/>
        <v>292.62904708735653</v>
      </c>
    </row>
    <row r="140" spans="1:19" x14ac:dyDescent="0.3">
      <c r="A140" s="18">
        <v>38842</v>
      </c>
      <c r="B140" s="3">
        <f>VLOOKUP(A140,'VOW3.DE'!$A$1:$B$5979,2,FALSE)</f>
        <v>29.864274999999999</v>
      </c>
      <c r="C140" s="3">
        <f>VLOOKUP(A140,MRK.DE!$A$1:$B$5997,2,FALSE)</f>
        <v>32.259551999999999</v>
      </c>
      <c r="D140" s="3">
        <f>VLOOKUP(A140,DTE.DE!$A$1:$B$6414,2,FALSE)</f>
        <v>5.5886959999999997</v>
      </c>
      <c r="E140" s="3">
        <f>VLOOKUP(A140,'CON.DE'!$A$1:$B$6394,2,FALSE)</f>
        <v>64.087631000000002</v>
      </c>
      <c r="F140" s="3">
        <f>VLOOKUP(A140,'^GDAXI'!$A$1:$B$8734,2,FALSE)</f>
        <v>6113.2900390000004</v>
      </c>
      <c r="G140" s="3">
        <f>VLOOKUP(A140,'Germany 3 Month Bond Yield Hist'!$A$1:$B$4551,2,FALSE)</f>
        <v>2.5990000000000002</v>
      </c>
      <c r="I140" s="3">
        <f t="shared" si="28"/>
        <v>-107.71734710385206</v>
      </c>
      <c r="J140" s="3">
        <f t="shared" si="29"/>
        <v>-44.245320994253859</v>
      </c>
      <c r="K140" s="3">
        <f t="shared" si="30"/>
        <v>36.496031556603391</v>
      </c>
      <c r="L140" s="3">
        <f t="shared" si="31"/>
        <v>-569.0432491459901</v>
      </c>
      <c r="M140" s="3">
        <f t="shared" si="32"/>
        <v>306.77730295260517</v>
      </c>
      <c r="O140" s="3">
        <f t="shared" si="33"/>
        <v>-110.31634710385207</v>
      </c>
      <c r="P140" s="3">
        <f t="shared" si="34"/>
        <v>-46.844320994253863</v>
      </c>
      <c r="Q140" s="3">
        <f t="shared" si="35"/>
        <v>33.897031556603395</v>
      </c>
      <c r="R140" s="3">
        <f t="shared" si="36"/>
        <v>-571.64224914599015</v>
      </c>
      <c r="S140" s="3">
        <f t="shared" si="37"/>
        <v>304.17830295260518</v>
      </c>
    </row>
    <row r="141" spans="1:19" x14ac:dyDescent="0.3">
      <c r="A141" s="18">
        <v>38845</v>
      </c>
      <c r="B141" s="3">
        <f>VLOOKUP(A141,'VOW3.DE'!$A$1:$B$5979,2,FALSE)</f>
        <v>29.98509</v>
      </c>
      <c r="C141" s="3">
        <f>VLOOKUP(A141,MRK.DE!$A$1:$B$5997,2,FALSE)</f>
        <v>32.905872000000002</v>
      </c>
      <c r="D141" s="3">
        <f>VLOOKUP(A141,DTE.DE!$A$1:$B$6414,2,FALSE)</f>
        <v>5.5603879999999997</v>
      </c>
      <c r="E141" s="3">
        <f>VLOOKUP(A141,'CON.DE'!$A$1:$B$6394,2,FALSE)</f>
        <v>66.233458999999996</v>
      </c>
      <c r="F141" s="3">
        <f>VLOOKUP(A141,'^GDAXI'!$A$1:$B$8734,2,FALSE)</f>
        <v>6127.9799800000001</v>
      </c>
      <c r="G141" s="3">
        <f>VLOOKUP(A141,'Germany 3 Month Bond Yield Hist'!$A$1:$B$4551,2,FALSE)</f>
        <v>2.6120000000000001</v>
      </c>
      <c r="I141" s="3">
        <f t="shared" si="28"/>
        <v>101.74016501127852</v>
      </c>
      <c r="J141" s="3">
        <f t="shared" si="29"/>
        <v>499.89080370394652</v>
      </c>
      <c r="K141" s="3">
        <f t="shared" si="30"/>
        <v>-127.96802552705198</v>
      </c>
      <c r="L141" s="3">
        <f t="shared" si="31"/>
        <v>829.94630121736054</v>
      </c>
      <c r="M141" s="3">
        <f t="shared" si="32"/>
        <v>60.481745819704194</v>
      </c>
      <c r="O141" s="3">
        <f t="shared" si="33"/>
        <v>99.128165011278526</v>
      </c>
      <c r="P141" s="3">
        <f t="shared" si="34"/>
        <v>497.27880370394649</v>
      </c>
      <c r="Q141" s="3">
        <f t="shared" si="35"/>
        <v>-130.58002552705199</v>
      </c>
      <c r="R141" s="3">
        <f t="shared" si="36"/>
        <v>827.33430121736058</v>
      </c>
      <c r="S141" s="3">
        <f t="shared" si="37"/>
        <v>57.869745819704193</v>
      </c>
    </row>
    <row r="142" spans="1:19" x14ac:dyDescent="0.3">
      <c r="A142" s="18">
        <v>38846</v>
      </c>
      <c r="B142" s="3">
        <f>VLOOKUP(A142,'VOW3.DE'!$A$1:$B$5979,2,FALSE)</f>
        <v>31.108025000000001</v>
      </c>
      <c r="C142" s="3">
        <f>VLOOKUP(A142,MRK.DE!$A$1:$B$5997,2,FALSE)</f>
        <v>33.540858999999998</v>
      </c>
      <c r="D142" s="3">
        <f>VLOOKUP(A142,DTE.DE!$A$1:$B$6414,2,FALSE)</f>
        <v>5.5603879999999997</v>
      </c>
      <c r="E142" s="3">
        <f>VLOOKUP(A142,'CON.DE'!$A$1:$B$6394,2,FALSE)</f>
        <v>66.268539000000004</v>
      </c>
      <c r="F142" s="3">
        <f>VLOOKUP(A142,'^GDAXI'!$A$1:$B$8734,2,FALSE)</f>
        <v>6140.7202150000003</v>
      </c>
      <c r="G142" s="3">
        <f>VLOOKUP(A142,'Germany 3 Month Bond Yield Hist'!$A$1:$B$4551,2,FALSE)</f>
        <v>2.6190000000000002</v>
      </c>
      <c r="I142" s="3">
        <f t="shared" si="28"/>
        <v>926.49227245971008</v>
      </c>
      <c r="J142" s="3">
        <f t="shared" si="29"/>
        <v>481.65377875807644</v>
      </c>
      <c r="K142" s="3">
        <f t="shared" si="30"/>
        <v>0</v>
      </c>
      <c r="L142" s="3">
        <f t="shared" si="31"/>
        <v>13.343436838657496</v>
      </c>
      <c r="M142" s="3">
        <f t="shared" si="32"/>
        <v>52.337090694125834</v>
      </c>
      <c r="O142" s="3">
        <f t="shared" si="33"/>
        <v>923.87327245971005</v>
      </c>
      <c r="P142" s="3">
        <f t="shared" si="34"/>
        <v>479.03477875807641</v>
      </c>
      <c r="Q142" s="3">
        <f t="shared" si="35"/>
        <v>-2.6190000000000002</v>
      </c>
      <c r="R142" s="3">
        <f t="shared" si="36"/>
        <v>10.724436838657496</v>
      </c>
      <c r="S142" s="3">
        <f t="shared" si="37"/>
        <v>49.718090694125834</v>
      </c>
    </row>
    <row r="143" spans="1:19" x14ac:dyDescent="0.3">
      <c r="A143" s="18">
        <v>38847</v>
      </c>
      <c r="B143" s="3">
        <f>VLOOKUP(A143,'VOW3.DE'!$A$1:$B$5979,2,FALSE)</f>
        <v>31.129346999999999</v>
      </c>
      <c r="C143" s="3">
        <f>VLOOKUP(A143,MRK.DE!$A$1:$B$5997,2,FALSE)</f>
        <v>33.166676000000002</v>
      </c>
      <c r="D143" s="3">
        <f>VLOOKUP(A143,DTE.DE!$A$1:$B$6414,2,FALSE)</f>
        <v>5.4956870000000002</v>
      </c>
      <c r="E143" s="3">
        <f>VLOOKUP(A143,'CON.DE'!$A$1:$B$6394,2,FALSE)</f>
        <v>66.058143999999999</v>
      </c>
      <c r="F143" s="3">
        <f>VLOOKUP(A143,'^GDAXI'!$A$1:$B$8734,2,FALSE)</f>
        <v>6118.3798829999996</v>
      </c>
      <c r="G143" s="3">
        <f>VLOOKUP(A143,'Germany 3 Month Bond Yield Hist'!$A$1:$B$4551,2,FALSE)</f>
        <v>2.6080000000000001</v>
      </c>
      <c r="I143" s="3">
        <f t="shared" si="28"/>
        <v>17.266616624535832</v>
      </c>
      <c r="J143" s="3">
        <f t="shared" si="29"/>
        <v>-282.71200542891182</v>
      </c>
      <c r="K143" s="3">
        <f t="shared" si="30"/>
        <v>-294.9480377299451</v>
      </c>
      <c r="L143" s="3">
        <f t="shared" si="31"/>
        <v>-80.134381782632062</v>
      </c>
      <c r="M143" s="3">
        <f t="shared" si="32"/>
        <v>-91.846381072972832</v>
      </c>
      <c r="O143" s="3">
        <f t="shared" si="33"/>
        <v>14.658616624535831</v>
      </c>
      <c r="P143" s="3">
        <f t="shared" si="34"/>
        <v>-285.32000542891183</v>
      </c>
      <c r="Q143" s="3">
        <f t="shared" si="35"/>
        <v>-297.5560377299451</v>
      </c>
      <c r="R143" s="3">
        <f t="shared" si="36"/>
        <v>-82.742381782632066</v>
      </c>
      <c r="S143" s="3">
        <f t="shared" si="37"/>
        <v>-94.454381072972836</v>
      </c>
    </row>
    <row r="144" spans="1:19" x14ac:dyDescent="0.3">
      <c r="A144" s="18">
        <v>38848</v>
      </c>
      <c r="B144" s="3">
        <f>VLOOKUP(A144,'VOW3.DE'!$A$1:$B$5979,2,FALSE)</f>
        <v>30.773989</v>
      </c>
      <c r="C144" s="3">
        <f>VLOOKUP(A144,MRK.DE!$A$1:$B$5997,2,FALSE)</f>
        <v>33.676929000000001</v>
      </c>
      <c r="D144" s="3">
        <f>VLOOKUP(A144,DTE.DE!$A$1:$B$6414,2,FALSE)</f>
        <v>5.3541480000000004</v>
      </c>
      <c r="E144" s="3">
        <f>VLOOKUP(A144,'CON.DE'!$A$1:$B$6394,2,FALSE)</f>
        <v>65.314826999999994</v>
      </c>
      <c r="F144" s="3">
        <f>VLOOKUP(A144,'^GDAXI'!$A$1:$B$8734,2,FALSE)</f>
        <v>6054.7202150000003</v>
      </c>
      <c r="G144" s="3">
        <f>VLOOKUP(A144,'Germany 3 Month Bond Yield Hist'!$A$1:$B$4551,2,FALSE)</f>
        <v>2.7050000000000001</v>
      </c>
      <c r="I144" s="3">
        <f t="shared" si="28"/>
        <v>-289.32592482429607</v>
      </c>
      <c r="J144" s="3">
        <f t="shared" si="29"/>
        <v>384.73763839999174</v>
      </c>
      <c r="K144" s="3">
        <f t="shared" si="30"/>
        <v>-657.51878276069351</v>
      </c>
      <c r="L144" s="3">
        <f t="shared" si="31"/>
        <v>-285.16959235229518</v>
      </c>
      <c r="M144" s="3">
        <f t="shared" si="32"/>
        <v>-263.57102875256419</v>
      </c>
      <c r="O144" s="3">
        <f t="shared" si="33"/>
        <v>-292.03092482429605</v>
      </c>
      <c r="P144" s="3">
        <f t="shared" si="34"/>
        <v>382.03263839999175</v>
      </c>
      <c r="Q144" s="3">
        <f t="shared" si="35"/>
        <v>-660.22378276069355</v>
      </c>
      <c r="R144" s="3">
        <f t="shared" si="36"/>
        <v>-287.87459235229517</v>
      </c>
      <c r="S144" s="3">
        <f t="shared" si="37"/>
        <v>-266.27602875256417</v>
      </c>
    </row>
    <row r="145" spans="1:19" x14ac:dyDescent="0.3">
      <c r="A145" s="18">
        <v>38849</v>
      </c>
      <c r="B145" s="3">
        <f>VLOOKUP(A145,'VOW3.DE'!$A$1:$B$5979,2,FALSE)</f>
        <v>29.885593</v>
      </c>
      <c r="C145" s="3">
        <f>VLOOKUP(A145,MRK.DE!$A$1:$B$5997,2,FALSE)</f>
        <v>32.841617999999997</v>
      </c>
      <c r="D145" s="3">
        <f>VLOOKUP(A145,DTE.DE!$A$1:$B$6414,2,FALSE)</f>
        <v>5.232831</v>
      </c>
      <c r="E145" s="3">
        <f>VLOOKUP(A145,'CON.DE'!$A$1:$B$6394,2,FALSE)</f>
        <v>62.558875999999998</v>
      </c>
      <c r="F145" s="3">
        <f>VLOOKUP(A145,'^GDAXI'!$A$1:$B$8734,2,FALSE)</f>
        <v>5916.2797849999997</v>
      </c>
      <c r="G145" s="3">
        <f>VLOOKUP(A145,'Germany 3 Month Bond Yield Hist'!$A$1:$B$4551,2,FALSE)</f>
        <v>2.613</v>
      </c>
      <c r="I145" s="3">
        <f t="shared" si="28"/>
        <v>-738.19104359380549</v>
      </c>
      <c r="J145" s="3">
        <f t="shared" si="29"/>
        <v>-632.93456399403874</v>
      </c>
      <c r="K145" s="3">
        <f t="shared" si="30"/>
        <v>-577.56272570625549</v>
      </c>
      <c r="L145" s="3">
        <f t="shared" si="31"/>
        <v>-1086.3957109028495</v>
      </c>
      <c r="M145" s="3">
        <f t="shared" si="32"/>
        <v>-582.88436655252008</v>
      </c>
      <c r="O145" s="3">
        <f t="shared" si="33"/>
        <v>-740.80404359380555</v>
      </c>
      <c r="P145" s="3">
        <f t="shared" si="34"/>
        <v>-635.5475639940388</v>
      </c>
      <c r="Q145" s="3">
        <f t="shared" si="35"/>
        <v>-580.17572570625555</v>
      </c>
      <c r="R145" s="3">
        <f t="shared" si="36"/>
        <v>-1089.0087109028495</v>
      </c>
      <c r="S145" s="3">
        <f t="shared" si="37"/>
        <v>-585.49736655252013</v>
      </c>
    </row>
    <row r="146" spans="1:19" x14ac:dyDescent="0.3">
      <c r="A146" s="18">
        <v>38852</v>
      </c>
      <c r="B146" s="3">
        <f>VLOOKUP(A146,'VOW3.DE'!$A$1:$B$5979,2,FALSE)</f>
        <v>28.961663999999999</v>
      </c>
      <c r="C146" s="3">
        <f>VLOOKUP(A146,MRK.DE!$A$1:$B$5997,2,FALSE)</f>
        <v>31.874018</v>
      </c>
      <c r="D146" s="3">
        <f>VLOOKUP(A146,DTE.DE!$A$1:$B$6414,2,FALSE)</f>
        <v>5.2530510000000001</v>
      </c>
      <c r="E146" s="3">
        <f>VLOOKUP(A146,'CON.DE'!$A$1:$B$6394,2,FALSE)</f>
        <v>61.535057000000002</v>
      </c>
      <c r="F146" s="3">
        <f>VLOOKUP(A146,'^GDAXI'!$A$1:$B$8734,2,FALSE)</f>
        <v>5857.0297849999997</v>
      </c>
      <c r="G146" s="3">
        <f>VLOOKUP(A146,'Germany 3 Month Bond Yield Hist'!$A$1:$B$4551,2,FALSE)</f>
        <v>2.621</v>
      </c>
      <c r="I146" s="3">
        <f t="shared" si="28"/>
        <v>-791.36820956210158</v>
      </c>
      <c r="J146" s="3">
        <f t="shared" si="29"/>
        <v>-753.61500631825254</v>
      </c>
      <c r="K146" s="3">
        <f t="shared" si="30"/>
        <v>97.186794884548505</v>
      </c>
      <c r="L146" s="3">
        <f t="shared" si="31"/>
        <v>-415.82732682349899</v>
      </c>
      <c r="M146" s="3">
        <f t="shared" si="32"/>
        <v>-253.6436498914679</v>
      </c>
      <c r="O146" s="3">
        <f t="shared" si="33"/>
        <v>-793.98920956210156</v>
      </c>
      <c r="P146" s="3">
        <f t="shared" si="34"/>
        <v>-756.23600631825252</v>
      </c>
      <c r="Q146" s="3">
        <f t="shared" si="35"/>
        <v>94.565794884548509</v>
      </c>
      <c r="R146" s="3">
        <f t="shared" si="36"/>
        <v>-418.44832682349897</v>
      </c>
      <c r="S146" s="3">
        <f t="shared" si="37"/>
        <v>-256.26464989146791</v>
      </c>
    </row>
    <row r="147" spans="1:19" x14ac:dyDescent="0.3">
      <c r="A147" s="18">
        <v>38853</v>
      </c>
      <c r="B147" s="3">
        <f>VLOOKUP(A147,'VOW3.DE'!$A$1:$B$5979,2,FALSE)</f>
        <v>28.485475999999998</v>
      </c>
      <c r="C147" s="3">
        <f>VLOOKUP(A147,MRK.DE!$A$1:$B$5997,2,FALSE)</f>
        <v>31.787081000000001</v>
      </c>
      <c r="D147" s="3">
        <f>VLOOKUP(A147,DTE.DE!$A$1:$B$6414,2,FALSE)</f>
        <v>5.2773149999999998</v>
      </c>
      <c r="E147" s="3">
        <f>VLOOKUP(A147,'CON.DE'!$A$1:$B$6394,2,FALSE)</f>
        <v>61.359741</v>
      </c>
      <c r="F147" s="3">
        <f>VLOOKUP(A147,'^GDAXI'!$A$1:$B$8734,2,FALSE)</f>
        <v>5851.919922</v>
      </c>
      <c r="G147" s="3">
        <f>VLOOKUP(A147,'Germany 3 Month Bond Yield Hist'!$A$1:$B$4551,2,FALSE)</f>
        <v>2.71</v>
      </c>
      <c r="I147" s="3">
        <f t="shared" si="28"/>
        <v>-417.7827634231524</v>
      </c>
      <c r="J147" s="3">
        <f t="shared" si="29"/>
        <v>-68.827393692991294</v>
      </c>
      <c r="K147" s="3">
        <f t="shared" si="30"/>
        <v>116.13155366750225</v>
      </c>
      <c r="L147" s="3">
        <f t="shared" si="31"/>
        <v>-71.89834344226756</v>
      </c>
      <c r="M147" s="3">
        <f t="shared" si="32"/>
        <v>-21.994894332444932</v>
      </c>
      <c r="O147" s="3">
        <f t="shared" si="33"/>
        <v>-420.49276342315238</v>
      </c>
      <c r="P147" s="3">
        <f t="shared" si="34"/>
        <v>-71.537393692991287</v>
      </c>
      <c r="Q147" s="3">
        <f t="shared" si="35"/>
        <v>113.42155366750225</v>
      </c>
      <c r="R147" s="3">
        <f t="shared" si="36"/>
        <v>-74.608343442267554</v>
      </c>
      <c r="S147" s="3">
        <f t="shared" si="37"/>
        <v>-24.704894332444933</v>
      </c>
    </row>
    <row r="148" spans="1:19" x14ac:dyDescent="0.3">
      <c r="A148" s="18">
        <v>38854</v>
      </c>
      <c r="B148" s="3">
        <f>VLOOKUP(A148,'VOW3.DE'!$A$1:$B$5979,2,FALSE)</f>
        <v>27.717907</v>
      </c>
      <c r="C148" s="3">
        <f>VLOOKUP(A148,MRK.DE!$A$1:$B$5997,2,FALSE)</f>
        <v>31.084064000000001</v>
      </c>
      <c r="D148" s="3">
        <f>VLOOKUP(A148,DTE.DE!$A$1:$B$6414,2,FALSE)</f>
        <v>5.0953390000000001</v>
      </c>
      <c r="E148" s="3">
        <f>VLOOKUP(A148,'CON.DE'!$A$1:$B$6394,2,FALSE)</f>
        <v>59.361172000000003</v>
      </c>
      <c r="F148" s="3">
        <f>VLOOKUP(A148,'^GDAXI'!$A$1:$B$8734,2,FALSE)</f>
        <v>5652.7202150000003</v>
      </c>
      <c r="G148" s="3">
        <f>VLOOKUP(A148,'Germany 3 Month Bond Yield Hist'!$A$1:$B$4551,2,FALSE)</f>
        <v>2.6869999999999998</v>
      </c>
      <c r="I148" s="3">
        <f t="shared" si="28"/>
        <v>-688.35505842440932</v>
      </c>
      <c r="J148" s="3">
        <f t="shared" si="29"/>
        <v>-563.58976205608724</v>
      </c>
      <c r="K148" s="3">
        <f t="shared" si="30"/>
        <v>-884.29938329010906</v>
      </c>
      <c r="L148" s="3">
        <f t="shared" si="31"/>
        <v>-834.46255518425437</v>
      </c>
      <c r="M148" s="3">
        <f t="shared" si="32"/>
        <v>-872.74948109886304</v>
      </c>
      <c r="O148" s="3">
        <f t="shared" si="33"/>
        <v>-691.04205842440933</v>
      </c>
      <c r="P148" s="3">
        <f t="shared" si="34"/>
        <v>-566.27676205608725</v>
      </c>
      <c r="Q148" s="3">
        <f t="shared" si="35"/>
        <v>-886.98638329010907</v>
      </c>
      <c r="R148" s="3">
        <f t="shared" si="36"/>
        <v>-837.14955518425438</v>
      </c>
      <c r="S148" s="3">
        <f t="shared" si="37"/>
        <v>-875.43648109886306</v>
      </c>
    </row>
    <row r="149" spans="1:19" x14ac:dyDescent="0.3">
      <c r="A149" s="18">
        <v>38855</v>
      </c>
      <c r="B149" s="3">
        <f>VLOOKUP(A149,'VOW3.DE'!$A$1:$B$5979,2,FALSE)</f>
        <v>27.362546999999999</v>
      </c>
      <c r="C149" s="3">
        <f>VLOOKUP(A149,MRK.DE!$A$1:$B$5997,2,FALSE)</f>
        <v>30.127811000000001</v>
      </c>
      <c r="D149" s="3">
        <f>VLOOKUP(A149,DTE.DE!$A$1:$B$6414,2,FALSE)</f>
        <v>5.1236459999999999</v>
      </c>
      <c r="E149" s="3">
        <f>VLOOKUP(A149,'CON.DE'!$A$1:$B$6394,2,FALSE)</f>
        <v>59.690758000000002</v>
      </c>
      <c r="F149" s="3">
        <f>VLOOKUP(A149,'^GDAXI'!$A$1:$B$8734,2,FALSE)</f>
        <v>5666.0698240000002</v>
      </c>
      <c r="G149" s="3">
        <f>VLOOKUP(A149,'Germany 3 Month Bond Yield Hist'!$A$1:$B$4551,2,FALSE)</f>
        <v>2.76</v>
      </c>
      <c r="I149" s="3">
        <f t="shared" si="28"/>
        <v>-325.1678445221462</v>
      </c>
      <c r="J149" s="3">
        <f t="shared" si="29"/>
        <v>-787.4137560499787</v>
      </c>
      <c r="K149" s="3">
        <f t="shared" si="30"/>
        <v>139.61038684651962</v>
      </c>
      <c r="L149" s="3">
        <f t="shared" si="31"/>
        <v>139.52883281270024</v>
      </c>
      <c r="M149" s="3">
        <f t="shared" si="32"/>
        <v>59.442802919168024</v>
      </c>
      <c r="O149" s="3">
        <f t="shared" si="33"/>
        <v>-327.92784452214619</v>
      </c>
      <c r="P149" s="3">
        <f t="shared" si="34"/>
        <v>-790.17375604997869</v>
      </c>
      <c r="Q149" s="3">
        <f t="shared" si="35"/>
        <v>136.85038684651963</v>
      </c>
      <c r="R149" s="3">
        <f t="shared" si="36"/>
        <v>136.76883281270025</v>
      </c>
      <c r="S149" s="3">
        <f t="shared" si="37"/>
        <v>56.682802919168026</v>
      </c>
    </row>
    <row r="150" spans="1:19" x14ac:dyDescent="0.3">
      <c r="A150" s="18">
        <v>38856</v>
      </c>
      <c r="B150" s="3">
        <f>VLOOKUP(A150,'VOW3.DE'!$A$1:$B$5979,2,FALSE)</f>
        <v>27.135121999999999</v>
      </c>
      <c r="C150" s="3">
        <f>VLOOKUP(A150,MRK.DE!$A$1:$B$5997,2,FALSE)</f>
        <v>30.751456999999998</v>
      </c>
      <c r="D150" s="3">
        <f>VLOOKUP(A150,DTE.DE!$A$1:$B$6414,2,FALSE)</f>
        <v>5.0993810000000002</v>
      </c>
      <c r="E150" s="3">
        <f>VLOOKUP(A150,'CON.DE'!$A$1:$B$6394,2,FALSE)</f>
        <v>59.319099000000001</v>
      </c>
      <c r="F150" s="3">
        <f>VLOOKUP(A150,'^GDAXI'!$A$1:$B$8734,2,FALSE)</f>
        <v>5672.2797849999997</v>
      </c>
      <c r="G150" s="3">
        <f>VLOOKUP(A150,'Germany 3 Month Bond Yield Hist'!$A$1:$B$4551,2,FALSE)</f>
        <v>2.7069999999999999</v>
      </c>
      <c r="I150" s="3">
        <f t="shared" si="28"/>
        <v>-210.32617997724014</v>
      </c>
      <c r="J150" s="3">
        <f t="shared" si="29"/>
        <v>516.31464988988728</v>
      </c>
      <c r="K150" s="3">
        <f t="shared" si="30"/>
        <v>-119.62780658198291</v>
      </c>
      <c r="L150" s="3">
        <f t="shared" si="31"/>
        <v>-157.39599195350078</v>
      </c>
      <c r="M150" s="3">
        <f t="shared" si="32"/>
        <v>27.603846810883308</v>
      </c>
      <c r="O150" s="3">
        <f t="shared" si="33"/>
        <v>-213.03317997724014</v>
      </c>
      <c r="P150" s="3">
        <f t="shared" si="34"/>
        <v>513.60764988988728</v>
      </c>
      <c r="Q150" s="3">
        <f t="shared" si="35"/>
        <v>-122.3348065819829</v>
      </c>
      <c r="R150" s="3">
        <f t="shared" si="36"/>
        <v>-160.10299195350078</v>
      </c>
      <c r="S150" s="3">
        <f t="shared" si="37"/>
        <v>24.896846810883307</v>
      </c>
    </row>
    <row r="151" spans="1:19" x14ac:dyDescent="0.3">
      <c r="A151" s="18">
        <v>38859</v>
      </c>
      <c r="B151" s="3">
        <f>VLOOKUP(A151,'VOW3.DE'!$A$1:$B$5979,2,FALSE)</f>
        <v>26.964554</v>
      </c>
      <c r="C151" s="3">
        <f>VLOOKUP(A151,MRK.DE!$A$1:$B$5997,2,FALSE)</f>
        <v>29.485265999999999</v>
      </c>
      <c r="D151" s="3">
        <f>VLOOKUP(A151,DTE.DE!$A$1:$B$6414,2,FALSE)</f>
        <v>5.0508540000000002</v>
      </c>
      <c r="E151" s="3">
        <f>VLOOKUP(A151,'CON.DE'!$A$1:$B$6394,2,FALSE)</f>
        <v>56.514071999999999</v>
      </c>
      <c r="F151" s="3">
        <f>VLOOKUP(A151,'^GDAXI'!$A$1:$B$8734,2,FALSE)</f>
        <v>5546.2402339999999</v>
      </c>
      <c r="G151" s="3">
        <f>VLOOKUP(A151,'Germany 3 Month Bond Yield Hist'!$A$1:$B$4551,2,FALSE)</f>
        <v>2.7040000000000002</v>
      </c>
      <c r="I151" s="3">
        <f t="shared" si="28"/>
        <v>-158.90401422984255</v>
      </c>
      <c r="J151" s="3">
        <f t="shared" si="29"/>
        <v>-1059.5766962517148</v>
      </c>
      <c r="K151" s="3">
        <f t="shared" si="30"/>
        <v>-240.95791223675803</v>
      </c>
      <c r="L151" s="3">
        <f t="shared" si="31"/>
        <v>-1220.7298133365462</v>
      </c>
      <c r="M151" s="3">
        <f t="shared" si="32"/>
        <v>-566.26548378046459</v>
      </c>
      <c r="O151" s="3">
        <f t="shared" si="33"/>
        <v>-161.60801422984255</v>
      </c>
      <c r="P151" s="3">
        <f t="shared" si="34"/>
        <v>-1062.2806962517147</v>
      </c>
      <c r="Q151" s="3">
        <f t="shared" si="35"/>
        <v>-243.66191223675804</v>
      </c>
      <c r="R151" s="3">
        <f t="shared" si="36"/>
        <v>-1223.4338133365461</v>
      </c>
      <c r="S151" s="3">
        <f t="shared" si="37"/>
        <v>-568.96948378046454</v>
      </c>
    </row>
    <row r="152" spans="1:19" x14ac:dyDescent="0.3">
      <c r="A152" s="18">
        <v>38860</v>
      </c>
      <c r="B152" s="3">
        <f>VLOOKUP(A152,'VOW3.DE'!$A$1:$B$5979,2,FALSE)</f>
        <v>27.817405999999998</v>
      </c>
      <c r="C152" s="3">
        <f>VLOOKUP(A152,MRK.DE!$A$1:$B$5997,2,FALSE)</f>
        <v>29.757401999999999</v>
      </c>
      <c r="D152" s="3">
        <f>VLOOKUP(A152,DTE.DE!$A$1:$B$6414,2,FALSE)</f>
        <v>5.0589430000000002</v>
      </c>
      <c r="E152" s="3">
        <f>VLOOKUP(A152,'CON.DE'!$A$1:$B$6394,2,FALSE)</f>
        <v>59.312092</v>
      </c>
      <c r="F152" s="3">
        <f>VLOOKUP(A152,'^GDAXI'!$A$1:$B$8734,2,FALSE)</f>
        <v>5678.4902339999999</v>
      </c>
      <c r="G152" s="3">
        <f>VLOOKUP(A152,'Germany 3 Month Bond Yield Hist'!$A$1:$B$4551,2,FALSE)</f>
        <v>2.6970000000000001</v>
      </c>
      <c r="I152" s="3">
        <f t="shared" si="28"/>
        <v>784.69652981214381</v>
      </c>
      <c r="J152" s="3">
        <f t="shared" si="29"/>
        <v>231.51811583678844</v>
      </c>
      <c r="K152" s="3">
        <f t="shared" si="30"/>
        <v>40.325803475375402</v>
      </c>
      <c r="L152" s="3">
        <f t="shared" si="31"/>
        <v>1217.7529166415561</v>
      </c>
      <c r="M152" s="3">
        <f t="shared" si="32"/>
        <v>593.84129232121211</v>
      </c>
      <c r="O152" s="3">
        <f t="shared" si="33"/>
        <v>781.99952981214381</v>
      </c>
      <c r="P152" s="3">
        <f t="shared" si="34"/>
        <v>228.82111583678844</v>
      </c>
      <c r="Q152" s="3">
        <f t="shared" si="35"/>
        <v>37.628803475375399</v>
      </c>
      <c r="R152" s="3">
        <f t="shared" si="36"/>
        <v>1215.0559166415562</v>
      </c>
      <c r="S152" s="3">
        <f t="shared" si="37"/>
        <v>591.14429232121211</v>
      </c>
    </row>
    <row r="153" spans="1:19" x14ac:dyDescent="0.3">
      <c r="A153" s="18">
        <v>38861</v>
      </c>
      <c r="B153" s="3">
        <f>VLOOKUP(A153,'VOW3.DE'!$A$1:$B$5979,2,FALSE)</f>
        <v>27.646834999999999</v>
      </c>
      <c r="C153" s="3">
        <f>VLOOKUP(A153,MRK.DE!$A$1:$B$5997,2,FALSE)</f>
        <v>30.180728999999999</v>
      </c>
      <c r="D153" s="3">
        <f>VLOOKUP(A153,DTE.DE!$A$1:$B$6414,2,FALSE)</f>
        <v>4.9821080000000002</v>
      </c>
      <c r="E153" s="3">
        <f>VLOOKUP(A153,'CON.DE'!$A$1:$B$6394,2,FALSE)</f>
        <v>58.905349999999999</v>
      </c>
      <c r="F153" s="3">
        <f>VLOOKUP(A153,'^GDAXI'!$A$1:$B$8734,2,FALSE)</f>
        <v>5587.2299800000001</v>
      </c>
      <c r="G153" s="3">
        <f>VLOOKUP(A153,'Germany 3 Month Bond Yield Hist'!$A$1:$B$4551,2,FALSE)</f>
        <v>2.7080000000000002</v>
      </c>
      <c r="I153" s="3">
        <f t="shared" si="28"/>
        <v>-154.99726214571709</v>
      </c>
      <c r="J153" s="3">
        <f t="shared" si="29"/>
        <v>355.96764883229588</v>
      </c>
      <c r="K153" s="3">
        <f t="shared" si="30"/>
        <v>-385.6727334985747</v>
      </c>
      <c r="L153" s="3">
        <f t="shared" si="31"/>
        <v>-173.40823270509668</v>
      </c>
      <c r="M153" s="3">
        <f t="shared" si="32"/>
        <v>-408.28436416700401</v>
      </c>
      <c r="O153" s="3">
        <f t="shared" si="33"/>
        <v>-157.70526214571709</v>
      </c>
      <c r="P153" s="3">
        <f t="shared" si="34"/>
        <v>353.25964883229585</v>
      </c>
      <c r="Q153" s="3">
        <f t="shared" si="35"/>
        <v>-388.38073349857473</v>
      </c>
      <c r="R153" s="3">
        <f t="shared" si="36"/>
        <v>-176.11623270509668</v>
      </c>
      <c r="S153" s="3">
        <f t="shared" si="37"/>
        <v>-410.99236416700404</v>
      </c>
    </row>
    <row r="154" spans="1:19" x14ac:dyDescent="0.3">
      <c r="A154" s="18">
        <v>38862</v>
      </c>
      <c r="B154" s="3">
        <f>VLOOKUP(A154,'VOW3.DE'!$A$1:$B$5979,2,FALSE)</f>
        <v>27.852947</v>
      </c>
      <c r="C154" s="3">
        <f>VLOOKUP(A154,MRK.DE!$A$1:$B$5997,2,FALSE)</f>
        <v>30.214746000000002</v>
      </c>
      <c r="D154" s="3">
        <f>VLOOKUP(A154,DTE.DE!$A$1:$B$6414,2,FALSE)</f>
        <v>4.9861529999999998</v>
      </c>
      <c r="E154" s="3">
        <f>VLOOKUP(A154,'CON.DE'!$A$1:$B$6394,2,FALSE)</f>
        <v>60.167610000000003</v>
      </c>
      <c r="F154" s="3">
        <f>VLOOKUP(A154,'^GDAXI'!$A$1:$B$8734,2,FALSE)</f>
        <v>5706.0600590000004</v>
      </c>
      <c r="G154" s="3">
        <f>VLOOKUP(A154,'Germany 3 Month Bond Yield Hist'!$A$1:$B$4551,2,FALSE)</f>
        <v>2.7509999999999999</v>
      </c>
      <c r="I154" s="3">
        <f t="shared" si="28"/>
        <v>187.17357407534672</v>
      </c>
      <c r="J154" s="3">
        <f t="shared" si="29"/>
        <v>28.387176047480555</v>
      </c>
      <c r="K154" s="3">
        <f t="shared" si="30"/>
        <v>20.451712810275431</v>
      </c>
      <c r="L154" s="3">
        <f t="shared" si="31"/>
        <v>534.29667987021651</v>
      </c>
      <c r="M154" s="3">
        <f t="shared" si="32"/>
        <v>530.33766100871458</v>
      </c>
      <c r="O154" s="3">
        <f t="shared" si="33"/>
        <v>184.42257407534672</v>
      </c>
      <c r="P154" s="3">
        <f t="shared" si="34"/>
        <v>25.636176047480554</v>
      </c>
      <c r="Q154" s="3">
        <f t="shared" si="35"/>
        <v>17.70071281027543</v>
      </c>
      <c r="R154" s="3">
        <f t="shared" si="36"/>
        <v>531.54567987021653</v>
      </c>
      <c r="S154" s="3">
        <f t="shared" si="37"/>
        <v>527.5866610087146</v>
      </c>
    </row>
    <row r="155" spans="1:19" x14ac:dyDescent="0.3">
      <c r="A155" s="18">
        <v>38863</v>
      </c>
      <c r="B155" s="3">
        <f>VLOOKUP(A155,'VOW3.DE'!$A$1:$B$5979,2,FALSE)</f>
        <v>28.073270999999998</v>
      </c>
      <c r="C155" s="3">
        <f>VLOOKUP(A155,MRK.DE!$A$1:$B$5997,2,FALSE)</f>
        <v>30.747681</v>
      </c>
      <c r="D155" s="3">
        <f>VLOOKUP(A155,DTE.DE!$A$1:$B$6414,2,FALSE)</f>
        <v>5.0832069999999998</v>
      </c>
      <c r="E155" s="3">
        <f>VLOOKUP(A155,'CON.DE'!$A$1:$B$6394,2,FALSE)</f>
        <v>61.443897</v>
      </c>
      <c r="F155" s="3">
        <f>VLOOKUP(A155,'^GDAXI'!$A$1:$B$8734,2,FALSE)</f>
        <v>5788.3598629999997</v>
      </c>
      <c r="G155" s="3">
        <f>VLOOKUP(A155,'Germany 3 Month Bond Yield Hist'!$A$1:$B$4551,2,FALSE)</f>
        <v>2.6930000000000001</v>
      </c>
      <c r="I155" s="3">
        <f t="shared" si="28"/>
        <v>198.55422812722617</v>
      </c>
      <c r="J155" s="3">
        <f t="shared" si="29"/>
        <v>440.60923410885817</v>
      </c>
      <c r="K155" s="3">
        <f t="shared" si="30"/>
        <v>485.79781487143111</v>
      </c>
      <c r="L155" s="3">
        <f t="shared" si="31"/>
        <v>528.95674213353686</v>
      </c>
      <c r="M155" s="3">
        <f t="shared" si="32"/>
        <v>360.86910285255709</v>
      </c>
      <c r="O155" s="3">
        <f t="shared" si="33"/>
        <v>195.86122812722616</v>
      </c>
      <c r="P155" s="3">
        <f t="shared" si="34"/>
        <v>437.91623410885819</v>
      </c>
      <c r="Q155" s="3">
        <f t="shared" si="35"/>
        <v>483.10481487143113</v>
      </c>
      <c r="R155" s="3">
        <f t="shared" si="36"/>
        <v>526.26374213353688</v>
      </c>
      <c r="S155" s="3">
        <f t="shared" si="37"/>
        <v>358.17610285255711</v>
      </c>
    </row>
    <row r="156" spans="1:19" x14ac:dyDescent="0.3">
      <c r="A156" s="18">
        <v>38866</v>
      </c>
      <c r="B156" s="3">
        <f>VLOOKUP(A156,'VOW3.DE'!$A$1:$B$5979,2,FALSE)</f>
        <v>28.279373</v>
      </c>
      <c r="C156" s="3">
        <f>VLOOKUP(A156,MRK.DE!$A$1:$B$5997,2,FALSE)</f>
        <v>30.759014000000001</v>
      </c>
      <c r="D156" s="3">
        <f>VLOOKUP(A156,DTE.DE!$A$1:$B$6414,2,FALSE)</f>
        <v>5.0468109999999999</v>
      </c>
      <c r="E156" s="3">
        <f>VLOOKUP(A156,'CON.DE'!$A$1:$B$6394,2,FALSE)</f>
        <v>61.338703000000002</v>
      </c>
      <c r="F156" s="3">
        <f>VLOOKUP(A156,'^GDAXI'!$A$1:$B$8734,2,FALSE)</f>
        <v>5755.0200199999999</v>
      </c>
      <c r="G156" s="3">
        <f>VLOOKUP(A156,'Germany 3 Month Bond Yield Hist'!$A$1:$B$4551,2,FALSE)</f>
        <v>2.6989999999999998</v>
      </c>
      <c r="I156" s="3">
        <f t="shared" si="28"/>
        <v>184.33184991236251</v>
      </c>
      <c r="J156" s="3">
        <f t="shared" si="29"/>
        <v>9.2865208651504947</v>
      </c>
      <c r="K156" s="3">
        <f t="shared" si="30"/>
        <v>-181.08223432587471</v>
      </c>
      <c r="L156" s="3">
        <f t="shared" si="31"/>
        <v>-43.180213623145377</v>
      </c>
      <c r="M156" s="3">
        <f t="shared" si="32"/>
        <v>-145.56679036725092</v>
      </c>
      <c r="O156" s="3">
        <f t="shared" si="33"/>
        <v>181.6328499123625</v>
      </c>
      <c r="P156" s="3">
        <f t="shared" si="34"/>
        <v>6.5875208651504948</v>
      </c>
      <c r="Q156" s="3">
        <f t="shared" si="35"/>
        <v>-183.78123432587472</v>
      </c>
      <c r="R156" s="3">
        <f t="shared" si="36"/>
        <v>-45.879213623145375</v>
      </c>
      <c r="S156" s="3">
        <f t="shared" si="37"/>
        <v>-148.26579036725093</v>
      </c>
    </row>
    <row r="157" spans="1:19" x14ac:dyDescent="0.3">
      <c r="A157" s="18">
        <v>38867</v>
      </c>
      <c r="B157" s="3">
        <f>VLOOKUP(A157,'VOW3.DE'!$A$1:$B$5979,2,FALSE)</f>
        <v>27.604196999999999</v>
      </c>
      <c r="C157" s="3">
        <f>VLOOKUP(A157,MRK.DE!$A$1:$B$5997,2,FALSE)</f>
        <v>30.169385999999999</v>
      </c>
      <c r="D157" s="3">
        <f>VLOOKUP(A157,DTE.DE!$A$1:$B$6414,2,FALSE)</f>
        <v>4.9942399999999996</v>
      </c>
      <c r="E157" s="3">
        <f>VLOOKUP(A157,'CON.DE'!$A$1:$B$6394,2,FALSE)</f>
        <v>59.543488000000004</v>
      </c>
      <c r="F157" s="3">
        <f>VLOOKUP(A157,'^GDAXI'!$A$1:$B$8734,2,FALSE)</f>
        <v>5622.4301759999998</v>
      </c>
      <c r="G157" s="3">
        <f>VLOOKUP(A157,'Germany 3 Month Bond Yield Hist'!$A$1:$B$4551,2,FALSE)</f>
        <v>2.7010000000000001</v>
      </c>
      <c r="I157" s="3">
        <f t="shared" si="28"/>
        <v>-608.95405008018315</v>
      </c>
      <c r="J157" s="3">
        <f t="shared" si="29"/>
        <v>-487.75577472248585</v>
      </c>
      <c r="K157" s="3">
        <f t="shared" si="30"/>
        <v>-263.87701945859214</v>
      </c>
      <c r="L157" s="3">
        <f t="shared" si="31"/>
        <v>-748.54275764745569</v>
      </c>
      <c r="M157" s="3">
        <f t="shared" si="32"/>
        <v>-587.37507652409658</v>
      </c>
      <c r="O157" s="3">
        <f t="shared" si="33"/>
        <v>-611.65505008018317</v>
      </c>
      <c r="P157" s="3">
        <f t="shared" si="34"/>
        <v>-490.45677472248587</v>
      </c>
      <c r="Q157" s="3">
        <f t="shared" si="35"/>
        <v>-266.57801945859217</v>
      </c>
      <c r="R157" s="3">
        <f t="shared" si="36"/>
        <v>-751.24375764745571</v>
      </c>
      <c r="S157" s="3">
        <f t="shared" si="37"/>
        <v>-590.07607652409661</v>
      </c>
    </row>
    <row r="158" spans="1:19" x14ac:dyDescent="0.3">
      <c r="A158" s="18">
        <v>38868</v>
      </c>
      <c r="B158" s="3">
        <f>VLOOKUP(A158,'VOW3.DE'!$A$1:$B$5979,2,FALSE)</f>
        <v>27.916907999999999</v>
      </c>
      <c r="C158" s="3">
        <f>VLOOKUP(A158,MRK.DE!$A$1:$B$5997,2,FALSE)</f>
        <v>30.275220999999998</v>
      </c>
      <c r="D158" s="3">
        <f>VLOOKUP(A158,DTE.DE!$A$1:$B$6414,2,FALSE)</f>
        <v>5.1236459999999999</v>
      </c>
      <c r="E158" s="3">
        <f>VLOOKUP(A158,'CON.DE'!$A$1:$B$6394,2,FALSE)</f>
        <v>59.767890999999999</v>
      </c>
      <c r="F158" s="3">
        <f>VLOOKUP(A158,'^GDAXI'!$A$1:$B$8734,2,FALSE)</f>
        <v>5692.8598629999997</v>
      </c>
      <c r="G158" s="3">
        <f>VLOOKUP(A158,'Germany 3 Month Bond Yield Hist'!$A$1:$B$4551,2,FALSE)</f>
        <v>2.7130000000000001</v>
      </c>
      <c r="I158" s="3">
        <f t="shared" si="28"/>
        <v>283.87044998089533</v>
      </c>
      <c r="J158" s="3">
        <f t="shared" si="29"/>
        <v>88.247566091123929</v>
      </c>
      <c r="K158" s="3">
        <f t="shared" si="30"/>
        <v>644.64237494470001</v>
      </c>
      <c r="L158" s="3">
        <f t="shared" si="31"/>
        <v>94.793343526858067</v>
      </c>
      <c r="M158" s="3">
        <f t="shared" si="32"/>
        <v>313.70844703854527</v>
      </c>
      <c r="O158" s="3">
        <f t="shared" si="33"/>
        <v>281.15744998089531</v>
      </c>
      <c r="P158" s="3">
        <f t="shared" si="34"/>
        <v>85.534566091123935</v>
      </c>
      <c r="Q158" s="3">
        <f t="shared" si="35"/>
        <v>641.92937494470004</v>
      </c>
      <c r="R158" s="3">
        <f t="shared" si="36"/>
        <v>92.080343526858073</v>
      </c>
      <c r="S158" s="3">
        <f t="shared" si="37"/>
        <v>310.99544703854525</v>
      </c>
    </row>
    <row r="159" spans="1:19" x14ac:dyDescent="0.3">
      <c r="A159" s="18">
        <v>38869</v>
      </c>
      <c r="B159" s="3">
        <f>VLOOKUP(A159,'VOW3.DE'!$A$1:$B$5979,2,FALSE)</f>
        <v>27.788982000000001</v>
      </c>
      <c r="C159" s="3">
        <f>VLOOKUP(A159,MRK.DE!$A$1:$B$5997,2,FALSE)</f>
        <v>30.452864000000002</v>
      </c>
      <c r="D159" s="3">
        <f>VLOOKUP(A159,DTE.DE!$A$1:$B$6414,2,FALSE)</f>
        <v>5.2287869999999996</v>
      </c>
      <c r="E159" s="3">
        <f>VLOOKUP(A159,'CON.DE'!$A$1:$B$6394,2,FALSE)</f>
        <v>59.746861000000003</v>
      </c>
      <c r="F159" s="3">
        <f>VLOOKUP(A159,'^GDAXI'!$A$1:$B$8734,2,FALSE)</f>
        <v>5707.5898440000001</v>
      </c>
      <c r="G159" s="3">
        <f>VLOOKUP(A159,'Germany 3 Month Bond Yield Hist'!$A$1:$B$4551,2,FALSE)</f>
        <v>2.8010000000000002</v>
      </c>
      <c r="I159" s="3">
        <f t="shared" si="28"/>
        <v>-115.74147247344411</v>
      </c>
      <c r="J159" s="3">
        <f t="shared" si="29"/>
        <v>147.43150121393995</v>
      </c>
      <c r="K159" s="3">
        <f t="shared" si="30"/>
        <v>511.88823033893527</v>
      </c>
      <c r="L159" s="3">
        <f t="shared" si="31"/>
        <v>-8.8684617856971464</v>
      </c>
      <c r="M159" s="3">
        <f t="shared" si="32"/>
        <v>65.119488668986136</v>
      </c>
      <c r="O159" s="3">
        <f t="shared" si="33"/>
        <v>-118.54247247344411</v>
      </c>
      <c r="P159" s="3">
        <f t="shared" si="34"/>
        <v>144.63050121393997</v>
      </c>
      <c r="Q159" s="3">
        <f t="shared" si="35"/>
        <v>509.08723033893529</v>
      </c>
      <c r="R159" s="3">
        <f t="shared" si="36"/>
        <v>-11.669461785697147</v>
      </c>
      <c r="S159" s="3">
        <f t="shared" si="37"/>
        <v>62.318488668986134</v>
      </c>
    </row>
    <row r="160" spans="1:19" x14ac:dyDescent="0.3">
      <c r="A160" s="18">
        <v>38870</v>
      </c>
      <c r="B160" s="3">
        <f>VLOOKUP(A160,'VOW3.DE'!$A$1:$B$5979,2,FALSE)</f>
        <v>27.767665999999998</v>
      </c>
      <c r="C160" s="3">
        <f>VLOOKUP(A160,MRK.DE!$A$1:$B$5997,2,FALSE)</f>
        <v>30.656969</v>
      </c>
      <c r="D160" s="3">
        <f>VLOOKUP(A160,DTE.DE!$A$1:$B$6414,2,FALSE)</f>
        <v>5.2570949999999996</v>
      </c>
      <c r="E160" s="3">
        <f>VLOOKUP(A160,'CON.DE'!$A$1:$B$6394,2,FALSE)</f>
        <v>60.160595000000001</v>
      </c>
      <c r="F160" s="3">
        <f>VLOOKUP(A160,'^GDAXI'!$A$1:$B$8734,2,FALSE)</f>
        <v>5687.0400390000004</v>
      </c>
      <c r="G160" s="3">
        <f>VLOOKUP(A160,'Germany 3 Month Bond Yield Hist'!$A$1:$B$4551,2,FALSE)</f>
        <v>2.7480000000000002</v>
      </c>
      <c r="I160" s="3">
        <f t="shared" si="28"/>
        <v>-19.337495896397019</v>
      </c>
      <c r="J160" s="3">
        <f t="shared" si="29"/>
        <v>168.33510658941304</v>
      </c>
      <c r="K160" s="3">
        <f t="shared" si="30"/>
        <v>136.06167473580098</v>
      </c>
      <c r="L160" s="3">
        <f t="shared" si="31"/>
        <v>173.90308366628977</v>
      </c>
      <c r="M160" s="3">
        <f t="shared" si="32"/>
        <v>-90.894685085277047</v>
      </c>
      <c r="O160" s="3">
        <f t="shared" si="33"/>
        <v>-22.08549589639702</v>
      </c>
      <c r="P160" s="3">
        <f t="shared" si="34"/>
        <v>165.58710658941305</v>
      </c>
      <c r="Q160" s="3">
        <f t="shared" si="35"/>
        <v>133.31367473580099</v>
      </c>
      <c r="R160" s="3">
        <f t="shared" si="36"/>
        <v>171.15508366628978</v>
      </c>
      <c r="S160" s="3">
        <f t="shared" si="37"/>
        <v>-93.642685085277051</v>
      </c>
    </row>
    <row r="161" spans="1:19" x14ac:dyDescent="0.3">
      <c r="A161" s="18">
        <v>38873</v>
      </c>
      <c r="B161" s="3">
        <f>VLOOKUP(A161,'VOW3.DE'!$A$1:$B$5979,2,FALSE)</f>
        <v>27.149336000000002</v>
      </c>
      <c r="C161" s="3">
        <f>VLOOKUP(A161,MRK.DE!$A$1:$B$5997,2,FALSE)</f>
        <v>30.456645999999999</v>
      </c>
      <c r="D161" s="3">
        <f>VLOOKUP(A161,DTE.DE!$A$1:$B$6414,2,FALSE)</f>
        <v>5.164085</v>
      </c>
      <c r="E161" s="3">
        <f>VLOOKUP(A161,'CON.DE'!$A$1:$B$6394,2,FALSE)</f>
        <v>58.905349999999999</v>
      </c>
      <c r="F161" s="3">
        <f>VLOOKUP(A161,'^GDAXI'!$A$1:$B$8734,2,FALSE)</f>
        <v>5621.1899409999996</v>
      </c>
      <c r="G161" s="3">
        <f>VLOOKUP(A161,'Germany 3 Month Bond Yield Hist'!$A$1:$B$4551,2,FALSE)</f>
        <v>2.73</v>
      </c>
      <c r="I161" s="3">
        <f t="shared" si="28"/>
        <v>-567.49545453505505</v>
      </c>
      <c r="J161" s="3">
        <f t="shared" si="29"/>
        <v>-165.20566423722912</v>
      </c>
      <c r="K161" s="3">
        <f t="shared" si="30"/>
        <v>-449.83662846933578</v>
      </c>
      <c r="L161" s="3">
        <f t="shared" si="31"/>
        <v>-531.35841614060325</v>
      </c>
      <c r="M161" s="3">
        <f t="shared" si="32"/>
        <v>-293.49265618763667</v>
      </c>
      <c r="O161" s="3">
        <f t="shared" si="33"/>
        <v>-570.22545453505506</v>
      </c>
      <c r="P161" s="3">
        <f t="shared" si="34"/>
        <v>-167.9356642372291</v>
      </c>
      <c r="Q161" s="3">
        <f t="shared" si="35"/>
        <v>-452.5666284693358</v>
      </c>
      <c r="R161" s="3">
        <f t="shared" si="36"/>
        <v>-534.08841614060327</v>
      </c>
      <c r="S161" s="3">
        <f t="shared" si="37"/>
        <v>-296.22265618763669</v>
      </c>
    </row>
    <row r="162" spans="1:19" x14ac:dyDescent="0.3">
      <c r="A162" s="18">
        <v>38874</v>
      </c>
      <c r="B162" s="3">
        <f>VLOOKUP(A162,'VOW3.DE'!$A$1:$B$5979,2,FALSE)</f>
        <v>26.388866</v>
      </c>
      <c r="C162" s="3">
        <f>VLOOKUP(A162,MRK.DE!$A$1:$B$5997,2,FALSE)</f>
        <v>29.462584</v>
      </c>
      <c r="D162" s="3">
        <f>VLOOKUP(A162,DTE.DE!$A$1:$B$6414,2,FALSE)</f>
        <v>5.0993810000000002</v>
      </c>
      <c r="E162" s="3">
        <f>VLOOKUP(A162,'CON.DE'!$A$1:$B$6394,2,FALSE)</f>
        <v>56.619267000000001</v>
      </c>
      <c r="F162" s="3">
        <f>VLOOKUP(A162,'^GDAXI'!$A$1:$B$8734,2,FALSE)</f>
        <v>5502.8100590000004</v>
      </c>
      <c r="G162" s="3">
        <f>VLOOKUP(A162,'Germany 3 Month Bond Yield Hist'!$A$1:$B$4551,2,FALSE)</f>
        <v>2.738</v>
      </c>
      <c r="I162" s="3">
        <f t="shared" si="28"/>
        <v>-715.94234684984065</v>
      </c>
      <c r="J162" s="3">
        <f t="shared" si="29"/>
        <v>-836.21438314893362</v>
      </c>
      <c r="K162" s="3">
        <f t="shared" si="30"/>
        <v>-317.74108318738251</v>
      </c>
      <c r="L162" s="3">
        <f t="shared" si="31"/>
        <v>-997.48113712674456</v>
      </c>
      <c r="M162" s="3">
        <f t="shared" si="32"/>
        <v>-536.36922828161585</v>
      </c>
      <c r="O162" s="3">
        <f t="shared" si="33"/>
        <v>-718.6803468498407</v>
      </c>
      <c r="P162" s="3">
        <f t="shared" si="34"/>
        <v>-838.95238314893368</v>
      </c>
      <c r="Q162" s="3">
        <f t="shared" si="35"/>
        <v>-320.47908318738251</v>
      </c>
      <c r="R162" s="3">
        <f t="shared" si="36"/>
        <v>-1000.2191371267446</v>
      </c>
      <c r="S162" s="3">
        <f t="shared" si="37"/>
        <v>-539.1072282816159</v>
      </c>
    </row>
    <row r="163" spans="1:19" x14ac:dyDescent="0.3">
      <c r="A163" s="18">
        <v>38875</v>
      </c>
      <c r="B163" s="3">
        <f>VLOOKUP(A163,'VOW3.DE'!$A$1:$B$5979,2,FALSE)</f>
        <v>26.239619999999999</v>
      </c>
      <c r="C163" s="3">
        <f>VLOOKUP(A163,MRK.DE!$A$1:$B$5997,2,FALSE)</f>
        <v>28.003633000000001</v>
      </c>
      <c r="D163" s="3">
        <f>VLOOKUP(A163,DTE.DE!$A$1:$B$6414,2,FALSE)</f>
        <v>5.2166560000000004</v>
      </c>
      <c r="E163" s="3">
        <f>VLOOKUP(A163,'CON.DE'!$A$1:$B$6394,2,FALSE)</f>
        <v>56.450958</v>
      </c>
      <c r="F163" s="3">
        <f>VLOOKUP(A163,'^GDAXI'!$A$1:$B$8734,2,FALSE)</f>
        <v>5543.9301759999998</v>
      </c>
      <c r="G163" s="3">
        <f>VLOOKUP(A163,'Germany 3 Month Bond Yield Hist'!$A$1:$B$4551,2,FALSE)</f>
        <v>2.746</v>
      </c>
      <c r="I163" s="3">
        <f t="shared" si="28"/>
        <v>-142.92675195042085</v>
      </c>
      <c r="J163" s="3">
        <f t="shared" si="29"/>
        <v>-1279.8290630580368</v>
      </c>
      <c r="K163" s="3">
        <f t="shared" si="30"/>
        <v>572.9830790672786</v>
      </c>
      <c r="L163" s="3">
        <f t="shared" si="31"/>
        <v>-75.022225039405896</v>
      </c>
      <c r="M163" s="3">
        <f t="shared" si="32"/>
        <v>187.60859989652516</v>
      </c>
      <c r="O163" s="3">
        <f t="shared" si="33"/>
        <v>-145.67275195042086</v>
      </c>
      <c r="P163" s="3">
        <f t="shared" si="34"/>
        <v>-1282.5750630580369</v>
      </c>
      <c r="Q163" s="3">
        <f t="shared" si="35"/>
        <v>570.23707906727861</v>
      </c>
      <c r="R163" s="3">
        <f t="shared" si="36"/>
        <v>-77.768225039405891</v>
      </c>
      <c r="S163" s="3">
        <f t="shared" si="37"/>
        <v>184.86259989652515</v>
      </c>
    </row>
    <row r="164" spans="1:19" x14ac:dyDescent="0.3">
      <c r="A164" s="18">
        <v>38876</v>
      </c>
      <c r="B164" s="3">
        <f>VLOOKUP(A164,'VOW3.DE'!$A$1:$B$5979,2,FALSE)</f>
        <v>25.656834</v>
      </c>
      <c r="C164" s="3">
        <f>VLOOKUP(A164,MRK.DE!$A$1:$B$5997,2,FALSE)</f>
        <v>27.402666</v>
      </c>
      <c r="D164" s="3">
        <f>VLOOKUP(A164,DTE.DE!$A$1:$B$6414,2,FALSE)</f>
        <v>5.1762180000000004</v>
      </c>
      <c r="E164" s="3">
        <f>VLOOKUP(A164,'CON.DE'!$A$1:$B$6394,2,FALSE)</f>
        <v>53.961502000000003</v>
      </c>
      <c r="F164" s="3">
        <f>VLOOKUP(A164,'^GDAXI'!$A$1:$B$8734,2,FALSE)</f>
        <v>5383.2797849999997</v>
      </c>
      <c r="G164" s="3">
        <f>VLOOKUP(A164,'Germany 3 Month Bond Yield Hist'!$A$1:$B$4551,2,FALSE)</f>
        <v>2.839</v>
      </c>
      <c r="I164" s="3">
        <f t="shared" si="28"/>
        <v>-566.00493730944106</v>
      </c>
      <c r="J164" s="3">
        <f t="shared" si="29"/>
        <v>-546.68738445476913</v>
      </c>
      <c r="K164" s="3">
        <f t="shared" si="30"/>
        <v>-196.1041272276112</v>
      </c>
      <c r="L164" s="3">
        <f t="shared" si="31"/>
        <v>-1136.5551498785719</v>
      </c>
      <c r="M164" s="3">
        <f t="shared" si="32"/>
        <v>-741.02750566578652</v>
      </c>
      <c r="O164" s="3">
        <f t="shared" si="33"/>
        <v>-568.84393730944112</v>
      </c>
      <c r="P164" s="3">
        <f t="shared" si="34"/>
        <v>-549.52638445476919</v>
      </c>
      <c r="Q164" s="3">
        <f t="shared" si="35"/>
        <v>-198.9431272276112</v>
      </c>
      <c r="R164" s="3">
        <f t="shared" si="36"/>
        <v>-1139.3941498785719</v>
      </c>
      <c r="S164" s="3">
        <f t="shared" si="37"/>
        <v>-743.86650566578658</v>
      </c>
    </row>
    <row r="165" spans="1:19" x14ac:dyDescent="0.3">
      <c r="A165" s="18">
        <v>38877</v>
      </c>
      <c r="B165" s="3">
        <f>VLOOKUP(A165,'VOW3.DE'!$A$1:$B$5979,2,FALSE)</f>
        <v>26.22541</v>
      </c>
      <c r="C165" s="3">
        <f>VLOOKUP(A165,MRK.DE!$A$1:$B$5997,2,FALSE)</f>
        <v>27.950711999999999</v>
      </c>
      <c r="D165" s="3">
        <f>VLOOKUP(A165,DTE.DE!$A$1:$B$6414,2,FALSE)</f>
        <v>5.2611379999999999</v>
      </c>
      <c r="E165" s="3">
        <f>VLOOKUP(A165,'CON.DE'!$A$1:$B$6394,2,FALSE)</f>
        <v>55.932034000000002</v>
      </c>
      <c r="F165" s="3">
        <f>VLOOKUP(A165,'^GDAXI'!$A$1:$B$8734,2,FALSE)</f>
        <v>5464.080078</v>
      </c>
      <c r="G165" s="3">
        <f>VLOOKUP(A165,'Germany 3 Month Bond Yield Hist'!$A$1:$B$4551,2,FALSE)</f>
        <v>2.7189999999999999</v>
      </c>
      <c r="I165" s="3">
        <f t="shared" si="28"/>
        <v>552.35424431426873</v>
      </c>
      <c r="J165" s="3">
        <f t="shared" si="29"/>
        <v>499.01960824738109</v>
      </c>
      <c r="K165" s="3">
        <f t="shared" si="30"/>
        <v>410.07152043525252</v>
      </c>
      <c r="L165" s="3">
        <f t="shared" si="31"/>
        <v>903.83349857488736</v>
      </c>
      <c r="M165" s="3">
        <f t="shared" si="32"/>
        <v>375.42868857967426</v>
      </c>
      <c r="O165" s="3">
        <f t="shared" si="33"/>
        <v>549.63524431426868</v>
      </c>
      <c r="P165" s="3">
        <f t="shared" si="34"/>
        <v>496.30060824738109</v>
      </c>
      <c r="Q165" s="3">
        <f t="shared" si="35"/>
        <v>407.35252043525253</v>
      </c>
      <c r="R165" s="3">
        <f t="shared" si="36"/>
        <v>901.11449857488731</v>
      </c>
      <c r="S165" s="3">
        <f t="shared" si="37"/>
        <v>372.70968857967426</v>
      </c>
    </row>
    <row r="166" spans="1:19" x14ac:dyDescent="0.3">
      <c r="A166" s="18">
        <v>38880</v>
      </c>
      <c r="B166" s="3">
        <f>VLOOKUP(A166,'VOW3.DE'!$A$1:$B$5979,2,FALSE)</f>
        <v>25.891369000000001</v>
      </c>
      <c r="C166" s="3">
        <f>VLOOKUP(A166,MRK.DE!$A$1:$B$5997,2,FALSE)</f>
        <v>27.206123000000002</v>
      </c>
      <c r="D166" s="3">
        <f>VLOOKUP(A166,DTE.DE!$A$1:$B$6414,2,FALSE)</f>
        <v>5.2045240000000002</v>
      </c>
      <c r="E166" s="3">
        <f>VLOOKUP(A166,'CON.DE'!$A$1:$B$6394,2,FALSE)</f>
        <v>55.770744000000001</v>
      </c>
      <c r="F166" s="3">
        <f>VLOOKUP(A166,'^GDAXI'!$A$1:$B$8734,2,FALSE)</f>
        <v>5395.5498049999997</v>
      </c>
      <c r="G166" s="3">
        <f>VLOOKUP(A166,'Germany 3 Month Bond Yield Hist'!$A$1:$B$4551,2,FALSE)</f>
        <v>2.6930000000000001</v>
      </c>
      <c r="I166" s="3">
        <f t="shared" si="28"/>
        <v>-323.04177795593426</v>
      </c>
      <c r="J166" s="3">
        <f t="shared" si="29"/>
        <v>-680.41549988807924</v>
      </c>
      <c r="K166" s="3">
        <f t="shared" si="30"/>
        <v>-272.64146622349671</v>
      </c>
      <c r="L166" s="3">
        <f t="shared" si="31"/>
        <v>-72.773674880533861</v>
      </c>
      <c r="M166" s="3">
        <f t="shared" si="32"/>
        <v>-318.05610745165279</v>
      </c>
      <c r="O166" s="3">
        <f t="shared" si="33"/>
        <v>-325.73477795593425</v>
      </c>
      <c r="P166" s="3">
        <f t="shared" si="34"/>
        <v>-683.10849988807922</v>
      </c>
      <c r="Q166" s="3">
        <f t="shared" si="35"/>
        <v>-275.33446622349669</v>
      </c>
      <c r="R166" s="3">
        <f t="shared" si="36"/>
        <v>-75.466674880533859</v>
      </c>
      <c r="S166" s="3">
        <f t="shared" si="37"/>
        <v>-320.74910745165278</v>
      </c>
    </row>
    <row r="167" spans="1:19" x14ac:dyDescent="0.3">
      <c r="A167" s="18">
        <v>38881</v>
      </c>
      <c r="B167" s="3">
        <f>VLOOKUP(A167,'VOW3.DE'!$A$1:$B$5979,2,FALSE)</f>
        <v>26.026402999999998</v>
      </c>
      <c r="C167" s="3">
        <f>VLOOKUP(A167,MRK.DE!$A$1:$B$5997,2,FALSE)</f>
        <v>25.871891000000002</v>
      </c>
      <c r="D167" s="3">
        <f>VLOOKUP(A167,DTE.DE!$A$1:$B$6414,2,FALSE)</f>
        <v>5.143866</v>
      </c>
      <c r="E167" s="3">
        <f>VLOOKUP(A167,'CON.DE'!$A$1:$B$6394,2,FALSE)</f>
        <v>53.821261999999997</v>
      </c>
      <c r="F167" s="3">
        <f>VLOOKUP(A167,'^GDAXI'!$A$1:$B$8734,2,FALSE)</f>
        <v>5292.1401370000003</v>
      </c>
      <c r="G167" s="3">
        <f>VLOOKUP(A167,'Germany 3 Month Bond Yield Hist'!$A$1:$B$4551,2,FALSE)</f>
        <v>2.7909999999999999</v>
      </c>
      <c r="I167" s="3">
        <f t="shared" si="28"/>
        <v>131.08669120979812</v>
      </c>
      <c r="J167" s="3">
        <f t="shared" si="29"/>
        <v>-1267.1812058353205</v>
      </c>
      <c r="K167" s="3">
        <f t="shared" si="30"/>
        <v>-295.42742529150871</v>
      </c>
      <c r="L167" s="3">
        <f t="shared" si="31"/>
        <v>-896.63709900581375</v>
      </c>
      <c r="M167" s="3">
        <f t="shared" si="32"/>
        <v>-487.66477543253438</v>
      </c>
      <c r="O167" s="3">
        <f t="shared" si="33"/>
        <v>128.29569120979812</v>
      </c>
      <c r="P167" s="3">
        <f t="shared" si="34"/>
        <v>-1269.9722058353204</v>
      </c>
      <c r="Q167" s="3">
        <f t="shared" si="35"/>
        <v>-298.21842529150871</v>
      </c>
      <c r="R167" s="3">
        <f t="shared" si="36"/>
        <v>-899.42809900581381</v>
      </c>
      <c r="S167" s="3">
        <f t="shared" si="37"/>
        <v>-490.45577543253438</v>
      </c>
    </row>
    <row r="168" spans="1:19" x14ac:dyDescent="0.3">
      <c r="A168" s="18">
        <v>38882</v>
      </c>
      <c r="B168" s="3">
        <f>VLOOKUP(A168,'VOW3.DE'!$A$1:$B$5979,2,FALSE)</f>
        <v>25.514690000000002</v>
      </c>
      <c r="C168" s="3">
        <f>VLOOKUP(A168,MRK.DE!$A$1:$B$5997,2,FALSE)</f>
        <v>27.432898000000002</v>
      </c>
      <c r="D168" s="3">
        <f>VLOOKUP(A168,DTE.DE!$A$1:$B$6414,2,FALSE)</f>
        <v>5.1236459999999999</v>
      </c>
      <c r="E168" s="3">
        <f>VLOOKUP(A168,'CON.DE'!$A$1:$B$6394,2,FALSE)</f>
        <v>53.610881999999997</v>
      </c>
      <c r="F168" s="3">
        <f>VLOOKUP(A168,'^GDAXI'!$A$1:$B$8734,2,FALSE)</f>
        <v>5305.9902339999999</v>
      </c>
      <c r="G168" s="3">
        <f>VLOOKUP(A168,'Germany 3 Month Bond Yield Hist'!$A$1:$B$4551,2,FALSE)</f>
        <v>2.7690000000000001</v>
      </c>
      <c r="I168" s="3">
        <f t="shared" si="28"/>
        <v>-500.4003822021067</v>
      </c>
      <c r="J168" s="3">
        <f t="shared" si="29"/>
        <v>1476.363680547877</v>
      </c>
      <c r="K168" s="3">
        <f t="shared" si="30"/>
        <v>-99.253774177925862</v>
      </c>
      <c r="L168" s="3">
        <f t="shared" si="31"/>
        <v>-98.69639717527302</v>
      </c>
      <c r="M168" s="3">
        <f t="shared" si="32"/>
        <v>65.864946150636115</v>
      </c>
      <c r="O168" s="3">
        <f t="shared" si="33"/>
        <v>-503.1693822021067</v>
      </c>
      <c r="P168" s="3">
        <f t="shared" si="34"/>
        <v>1473.594680547877</v>
      </c>
      <c r="Q168" s="3">
        <f t="shared" si="35"/>
        <v>-102.02277417792587</v>
      </c>
      <c r="R168" s="3">
        <f t="shared" si="36"/>
        <v>-101.46539717527303</v>
      </c>
      <c r="S168" s="3">
        <f t="shared" si="37"/>
        <v>63.095946150636117</v>
      </c>
    </row>
    <row r="169" spans="1:19" x14ac:dyDescent="0.3">
      <c r="A169" s="18">
        <v>38883</v>
      </c>
      <c r="B169" s="3">
        <f>VLOOKUP(A169,'VOW3.DE'!$A$1:$B$5979,2,FALSE)</f>
        <v>26.786868999999999</v>
      </c>
      <c r="C169" s="3">
        <f>VLOOKUP(A169,MRK.DE!$A$1:$B$5997,2,FALSE)</f>
        <v>27.432898000000002</v>
      </c>
      <c r="D169" s="3">
        <f>VLOOKUP(A169,DTE.DE!$A$1:$B$6414,2,FALSE)</f>
        <v>5.1236459999999999</v>
      </c>
      <c r="E169" s="3">
        <f>VLOOKUP(A169,'CON.DE'!$A$1:$B$6394,2,FALSE)</f>
        <v>53.610881999999997</v>
      </c>
      <c r="F169" s="3">
        <f>VLOOKUP(A169,'^GDAXI'!$A$1:$B$8734,2,FALSE)</f>
        <v>5422.2202150000003</v>
      </c>
      <c r="G169" s="3">
        <f>VLOOKUP(A169,'Germany 3 Month Bond Yield Hist'!$A$1:$B$4551,2,FALSE)</f>
        <v>2.8319999999999999</v>
      </c>
      <c r="I169" s="3">
        <f t="shared" si="28"/>
        <v>1226.1674888324051</v>
      </c>
      <c r="J169" s="3">
        <f t="shared" si="29"/>
        <v>0</v>
      </c>
      <c r="K169" s="3">
        <f t="shared" si="30"/>
        <v>0</v>
      </c>
      <c r="L169" s="3">
        <f t="shared" si="31"/>
        <v>0</v>
      </c>
      <c r="M169" s="3">
        <f t="shared" si="32"/>
        <v>546.0575445962902</v>
      </c>
      <c r="O169" s="3">
        <f t="shared" si="33"/>
        <v>1223.335488832405</v>
      </c>
      <c r="P169" s="3">
        <f t="shared" si="34"/>
        <v>-2.8319999999999999</v>
      </c>
      <c r="Q169" s="3">
        <f t="shared" si="35"/>
        <v>-2.8319999999999999</v>
      </c>
      <c r="R169" s="3">
        <f t="shared" si="36"/>
        <v>-2.8319999999999999</v>
      </c>
      <c r="S169" s="3">
        <f t="shared" si="37"/>
        <v>543.22554459629021</v>
      </c>
    </row>
    <row r="170" spans="1:19" x14ac:dyDescent="0.3">
      <c r="A170" s="18">
        <v>38884</v>
      </c>
      <c r="B170" s="3">
        <f>VLOOKUP(A170,'VOW3.DE'!$A$1:$B$5979,2,FALSE)</f>
        <v>26.488372999999999</v>
      </c>
      <c r="C170" s="3">
        <f>VLOOKUP(A170,MRK.DE!$A$1:$B$5997,2,FALSE)</f>
        <v>27.432898000000002</v>
      </c>
      <c r="D170" s="3">
        <f>VLOOKUP(A170,DTE.DE!$A$1:$B$6414,2,FALSE)</f>
        <v>5.1236459999999999</v>
      </c>
      <c r="E170" s="3">
        <f>VLOOKUP(A170,'CON.DE'!$A$1:$B$6394,2,FALSE)</f>
        <v>53.610881999999997</v>
      </c>
      <c r="F170" s="3">
        <f>VLOOKUP(A170,'^GDAXI'!$A$1:$B$8734,2,FALSE)</f>
        <v>5376.0097660000001</v>
      </c>
      <c r="G170" s="3">
        <f>VLOOKUP(A170,'Germany 3 Month Bond Yield Hist'!$A$1:$B$4551,2,FALSE)</f>
        <v>2.7749999999999999</v>
      </c>
      <c r="I170" s="3">
        <f t="shared" si="28"/>
        <v>-282.3892536811212</v>
      </c>
      <c r="J170" s="3">
        <f t="shared" si="29"/>
        <v>0</v>
      </c>
      <c r="K170" s="3">
        <f t="shared" si="30"/>
        <v>0</v>
      </c>
      <c r="L170" s="3">
        <f t="shared" si="31"/>
        <v>0</v>
      </c>
      <c r="M170" s="3">
        <f t="shared" si="32"/>
        <v>-215.68542727856124</v>
      </c>
      <c r="O170" s="3">
        <f t="shared" si="33"/>
        <v>-285.16425368112118</v>
      </c>
      <c r="P170" s="3">
        <f t="shared" si="34"/>
        <v>-2.7749999999999999</v>
      </c>
      <c r="Q170" s="3">
        <f t="shared" si="35"/>
        <v>-2.7749999999999999</v>
      </c>
      <c r="R170" s="3">
        <f t="shared" si="36"/>
        <v>-2.7749999999999999</v>
      </c>
      <c r="S170" s="3">
        <f t="shared" si="37"/>
        <v>-218.46042727856124</v>
      </c>
    </row>
    <row r="171" spans="1:19" x14ac:dyDescent="0.3">
      <c r="A171" s="18">
        <v>38887</v>
      </c>
      <c r="B171" s="3">
        <f>VLOOKUP(A171,'VOW3.DE'!$A$1:$B$5979,2,FALSE)</f>
        <v>26.865053</v>
      </c>
      <c r="C171" s="3">
        <f>VLOOKUP(A171,MRK.DE!$A$1:$B$5997,2,FALSE)</f>
        <v>27.553846</v>
      </c>
      <c r="D171" s="3">
        <f>VLOOKUP(A171,DTE.DE!$A$1:$B$6414,2,FALSE)</f>
        <v>5.0548979999999997</v>
      </c>
      <c r="E171" s="3">
        <f>VLOOKUP(A171,'CON.DE'!$A$1:$B$6394,2,FALSE)</f>
        <v>55.371032999999997</v>
      </c>
      <c r="F171" s="3">
        <f>VLOOKUP(A171,'^GDAXI'!$A$1:$B$8734,2,FALSE)</f>
        <v>5439.2299800000001</v>
      </c>
      <c r="G171" s="3">
        <f>VLOOKUP(A171,'Germany 3 Month Bond Yield Hist'!$A$1:$B$4551,2,FALSE)</f>
        <v>2.7650000000000001</v>
      </c>
      <c r="I171" s="3">
        <f t="shared" si="28"/>
        <v>355.83445829625464</v>
      </c>
      <c r="J171" s="3">
        <f t="shared" si="29"/>
        <v>110.85924692757673</v>
      </c>
      <c r="K171" s="3">
        <f t="shared" si="30"/>
        <v>-340.41724339213204</v>
      </c>
      <c r="L171" s="3">
        <f t="shared" si="31"/>
        <v>814.07383128215895</v>
      </c>
      <c r="M171" s="3">
        <f t="shared" si="32"/>
        <v>294.615297734661</v>
      </c>
      <c r="O171" s="3">
        <f t="shared" si="33"/>
        <v>353.06945829625465</v>
      </c>
      <c r="P171" s="3">
        <f t="shared" si="34"/>
        <v>108.09424692757673</v>
      </c>
      <c r="Q171" s="3">
        <f t="shared" si="35"/>
        <v>-343.18224339213202</v>
      </c>
      <c r="R171" s="3">
        <f t="shared" si="36"/>
        <v>811.30883128215896</v>
      </c>
      <c r="S171" s="3">
        <f t="shared" si="37"/>
        <v>291.85029773466101</v>
      </c>
    </row>
    <row r="172" spans="1:19" x14ac:dyDescent="0.3">
      <c r="A172" s="18">
        <v>38888</v>
      </c>
      <c r="B172" s="3">
        <f>VLOOKUP(A172,'VOW3.DE'!$A$1:$B$5979,2,FALSE)</f>
        <v>27.035620000000002</v>
      </c>
      <c r="C172" s="3">
        <f>VLOOKUP(A172,MRK.DE!$A$1:$B$5997,2,FALSE)</f>
        <v>27.742832</v>
      </c>
      <c r="D172" s="3">
        <f>VLOOKUP(A172,DTE.DE!$A$1:$B$6414,2,FALSE)</f>
        <v>5.0508540000000002</v>
      </c>
      <c r="E172" s="3">
        <f>VLOOKUP(A172,'CON.DE'!$A$1:$B$6394,2,FALSE)</f>
        <v>55.925021999999998</v>
      </c>
      <c r="F172" s="3">
        <f>VLOOKUP(A172,'^GDAXI'!$A$1:$B$8734,2,FALSE)</f>
        <v>5493.6098629999997</v>
      </c>
      <c r="G172" s="3">
        <f>VLOOKUP(A172,'Germany 3 Month Bond Yield Hist'!$A$1:$B$4551,2,FALSE)</f>
        <v>2.7669999999999999</v>
      </c>
      <c r="I172" s="3">
        <f t="shared" si="28"/>
        <v>159.48976175405772</v>
      </c>
      <c r="J172" s="3">
        <f t="shared" si="29"/>
        <v>172.25142323043235</v>
      </c>
      <c r="K172" s="3">
        <f t="shared" si="30"/>
        <v>-20.168475426606243</v>
      </c>
      <c r="L172" s="3">
        <f t="shared" si="31"/>
        <v>250.87390743696147</v>
      </c>
      <c r="M172" s="3">
        <f t="shared" si="32"/>
        <v>250.69137986829463</v>
      </c>
      <c r="O172" s="3">
        <f t="shared" si="33"/>
        <v>156.72276175405773</v>
      </c>
      <c r="P172" s="3">
        <f t="shared" si="34"/>
        <v>169.48442323043236</v>
      </c>
      <c r="Q172" s="3">
        <f t="shared" si="35"/>
        <v>-22.935475426606242</v>
      </c>
      <c r="R172" s="3">
        <f t="shared" si="36"/>
        <v>248.10690743696148</v>
      </c>
      <c r="S172" s="3">
        <f t="shared" si="37"/>
        <v>247.92437986829464</v>
      </c>
    </row>
    <row r="173" spans="1:19" x14ac:dyDescent="0.3">
      <c r="A173" s="18">
        <v>38889</v>
      </c>
      <c r="B173" s="3">
        <f>VLOOKUP(A173,'VOW3.DE'!$A$1:$B$5979,2,FALSE)</f>
        <v>26.566548999999998</v>
      </c>
      <c r="C173" s="3">
        <f>VLOOKUP(A173,MRK.DE!$A$1:$B$5997,2,FALSE)</f>
        <v>27.686140000000002</v>
      </c>
      <c r="D173" s="3">
        <f>VLOOKUP(A173,DTE.DE!$A$1:$B$6414,2,FALSE)</f>
        <v>5.0427679999999997</v>
      </c>
      <c r="E173" s="3">
        <f>VLOOKUP(A173,'CON.DE'!$A$1:$B$6394,2,FALSE)</f>
        <v>56.142417999999999</v>
      </c>
      <c r="F173" s="3">
        <f>VLOOKUP(A173,'^GDAXI'!$A$1:$B$8734,2,FALSE)</f>
        <v>5503.4101559999999</v>
      </c>
      <c r="G173" s="3">
        <f>VLOOKUP(A173,'Germany 3 Month Bond Yield Hist'!$A$1:$B$4551,2,FALSE)</f>
        <v>2.7879999999999998</v>
      </c>
      <c r="I173" s="3">
        <f t="shared" si="28"/>
        <v>-441.06017247456276</v>
      </c>
      <c r="J173" s="3">
        <f t="shared" si="29"/>
        <v>-51.548453691786577</v>
      </c>
      <c r="K173" s="3">
        <f t="shared" si="30"/>
        <v>-40.375445720076009</v>
      </c>
      <c r="L173" s="3">
        <f t="shared" si="31"/>
        <v>97.769451535381137</v>
      </c>
      <c r="M173" s="3">
        <f t="shared" si="32"/>
        <v>44.915340438331938</v>
      </c>
      <c r="O173" s="3">
        <f t="shared" si="33"/>
        <v>-443.84817247456277</v>
      </c>
      <c r="P173" s="3">
        <f t="shared" si="34"/>
        <v>-54.336453691786573</v>
      </c>
      <c r="Q173" s="3">
        <f t="shared" si="35"/>
        <v>-43.163445720076005</v>
      </c>
      <c r="R173" s="3">
        <f t="shared" si="36"/>
        <v>94.98145153538114</v>
      </c>
      <c r="S173" s="3">
        <f t="shared" si="37"/>
        <v>42.127340438331942</v>
      </c>
    </row>
    <row r="174" spans="1:19" x14ac:dyDescent="0.3">
      <c r="A174" s="18">
        <v>38890</v>
      </c>
      <c r="B174" s="3">
        <f>VLOOKUP(A174,'VOW3.DE'!$A$1:$B$5979,2,FALSE)</f>
        <v>26.687372</v>
      </c>
      <c r="C174" s="3">
        <f>VLOOKUP(A174,MRK.DE!$A$1:$B$5997,2,FALSE)</f>
        <v>28.018751000000002</v>
      </c>
      <c r="D174" s="3">
        <f>VLOOKUP(A174,DTE.DE!$A$1:$B$6414,2,FALSE)</f>
        <v>5.0548979999999997</v>
      </c>
      <c r="E174" s="3">
        <f>VLOOKUP(A174,'CON.DE'!$A$1:$B$6394,2,FALSE)</f>
        <v>56.240582000000003</v>
      </c>
      <c r="F174" s="3">
        <f>VLOOKUP(A174,'^GDAXI'!$A$1:$B$8734,2,FALSE)</f>
        <v>5533.419922</v>
      </c>
      <c r="G174" s="3">
        <f>VLOOKUP(A174,'Germany 3 Month Bond Yield Hist'!$A$1:$B$4551,2,FALSE)</f>
        <v>2.8610000000000002</v>
      </c>
      <c r="I174" s="3">
        <f t="shared" si="28"/>
        <v>114.34819322611891</v>
      </c>
      <c r="J174" s="3">
        <f t="shared" si="29"/>
        <v>300.93934882734163</v>
      </c>
      <c r="K174" s="3">
        <f t="shared" si="30"/>
        <v>60.543921146683964</v>
      </c>
      <c r="L174" s="3">
        <f t="shared" si="31"/>
        <v>44.023267382473115</v>
      </c>
      <c r="M174" s="3">
        <f t="shared" si="32"/>
        <v>137.04079188933031</v>
      </c>
      <c r="O174" s="3">
        <f t="shared" si="33"/>
        <v>111.4871932261189</v>
      </c>
      <c r="P174" s="3">
        <f t="shared" si="34"/>
        <v>298.07834882734164</v>
      </c>
      <c r="Q174" s="3">
        <f t="shared" si="35"/>
        <v>57.682921146683967</v>
      </c>
      <c r="R174" s="3">
        <f t="shared" si="36"/>
        <v>41.162267382473118</v>
      </c>
      <c r="S174" s="3">
        <f t="shared" si="37"/>
        <v>134.17979188933032</v>
      </c>
    </row>
    <row r="175" spans="1:19" x14ac:dyDescent="0.3">
      <c r="A175" s="18">
        <v>38891</v>
      </c>
      <c r="B175" s="3">
        <f>VLOOKUP(A175,'VOW3.DE'!$A$1:$B$5979,2,FALSE)</f>
        <v>27.000086</v>
      </c>
      <c r="C175" s="3">
        <f>VLOOKUP(A175,MRK.DE!$A$1:$B$5997,2,FALSE)</f>
        <v>26.302772999999998</v>
      </c>
      <c r="D175" s="3">
        <f>VLOOKUP(A175,DTE.DE!$A$1:$B$6414,2,FALSE)</f>
        <v>5.0629860000000004</v>
      </c>
      <c r="E175" s="3">
        <f>VLOOKUP(A175,'CON.DE'!$A$1:$B$6394,2,FALSE)</f>
        <v>56.941845000000001</v>
      </c>
      <c r="F175" s="3">
        <f>VLOOKUP(A175,'^GDAXI'!$A$1:$B$8734,2,FALSE)</f>
        <v>5529.7402339999999</v>
      </c>
      <c r="G175" s="3">
        <f>VLOOKUP(A175,'Germany 3 Month Bond Yield Hist'!$A$1:$B$4551,2,FALSE)</f>
        <v>2.823</v>
      </c>
      <c r="I175" s="3">
        <f t="shared" si="28"/>
        <v>293.56882279269928</v>
      </c>
      <c r="J175" s="3">
        <f t="shared" si="29"/>
        <v>-1592.6297618457854</v>
      </c>
      <c r="K175" s="3">
        <f t="shared" si="30"/>
        <v>40.288590660535078</v>
      </c>
      <c r="L175" s="3">
        <f t="shared" si="31"/>
        <v>312.27557504606762</v>
      </c>
      <c r="M175" s="3">
        <f t="shared" si="32"/>
        <v>-16.763409317389748</v>
      </c>
      <c r="O175" s="3">
        <f t="shared" si="33"/>
        <v>290.7458227926993</v>
      </c>
      <c r="P175" s="3">
        <f t="shared" si="34"/>
        <v>-1595.4527618457855</v>
      </c>
      <c r="Q175" s="3">
        <f t="shared" si="35"/>
        <v>37.465590660535078</v>
      </c>
      <c r="R175" s="3">
        <f t="shared" si="36"/>
        <v>309.45257504606764</v>
      </c>
      <c r="S175" s="3">
        <f t="shared" si="37"/>
        <v>-19.586409317389748</v>
      </c>
    </row>
    <row r="176" spans="1:19" x14ac:dyDescent="0.3">
      <c r="A176" s="18">
        <v>38894</v>
      </c>
      <c r="B176" s="3">
        <f>VLOOKUP(A176,'VOW3.DE'!$A$1:$B$5979,2,FALSE)</f>
        <v>26.829519000000001</v>
      </c>
      <c r="C176" s="3">
        <f>VLOOKUP(A176,MRK.DE!$A$1:$B$5997,2,FALSE)</f>
        <v>26.374587999999999</v>
      </c>
      <c r="D176" s="3">
        <f>VLOOKUP(A176,DTE.DE!$A$1:$B$6414,2,FALSE)</f>
        <v>5.0468109999999999</v>
      </c>
      <c r="E176" s="3">
        <f>VLOOKUP(A176,'CON.DE'!$A$1:$B$6394,2,FALSE)</f>
        <v>55.953074999999998</v>
      </c>
      <c r="F176" s="3">
        <f>VLOOKUP(A176,'^GDAXI'!$A$1:$B$8734,2,FALSE)</f>
        <v>5514.6298829999996</v>
      </c>
      <c r="G176" s="3">
        <f>VLOOKUP(A176,'Germany 3 Month Bond Yield Hist'!$A$1:$B$4551,2,FALSE)</f>
        <v>2.8359999999999999</v>
      </c>
      <c r="I176" s="3">
        <f t="shared" si="28"/>
        <v>-159.7003279324199</v>
      </c>
      <c r="J176" s="3">
        <f t="shared" si="29"/>
        <v>68.710318316248873</v>
      </c>
      <c r="K176" s="3">
        <f t="shared" si="30"/>
        <v>-80.636702754509159</v>
      </c>
      <c r="L176" s="3">
        <f t="shared" si="31"/>
        <v>-441.43068868152648</v>
      </c>
      <c r="M176" s="3">
        <f t="shared" si="32"/>
        <v>-68.95478488180413</v>
      </c>
      <c r="O176" s="3">
        <f t="shared" si="33"/>
        <v>-162.53632793241991</v>
      </c>
      <c r="P176" s="3">
        <f t="shared" si="34"/>
        <v>65.874318316248875</v>
      </c>
      <c r="Q176" s="3">
        <f t="shared" si="35"/>
        <v>-83.472702754509157</v>
      </c>
      <c r="R176" s="3">
        <f t="shared" si="36"/>
        <v>-444.26668868152649</v>
      </c>
      <c r="S176" s="3">
        <f t="shared" si="37"/>
        <v>-71.790784881804129</v>
      </c>
    </row>
    <row r="177" spans="1:19" x14ac:dyDescent="0.3">
      <c r="A177" s="18">
        <v>38895</v>
      </c>
      <c r="B177" s="3">
        <f>VLOOKUP(A177,'VOW3.DE'!$A$1:$B$5979,2,FALSE)</f>
        <v>26.332014000000001</v>
      </c>
      <c r="C177" s="3">
        <f>VLOOKUP(A177,MRK.DE!$A$1:$B$5997,2,FALSE)</f>
        <v>26.004183000000001</v>
      </c>
      <c r="D177" s="3">
        <f>VLOOKUP(A177,DTE.DE!$A$1:$B$6414,2,FALSE)</f>
        <v>5.0063709999999997</v>
      </c>
      <c r="E177" s="3">
        <f>VLOOKUP(A177,'CON.DE'!$A$1:$B$6394,2,FALSE)</f>
        <v>54.354218000000003</v>
      </c>
      <c r="F177" s="3">
        <f>VLOOKUP(A177,'^GDAXI'!$A$1:$B$8734,2,FALSE)</f>
        <v>5459.1499020000001</v>
      </c>
      <c r="G177" s="3">
        <f>VLOOKUP(A177,'Germany 3 Month Bond Yield Hist'!$A$1:$B$4551,2,FALSE)</f>
        <v>2.859</v>
      </c>
      <c r="I177" s="3">
        <f t="shared" si="28"/>
        <v>-471.6753377104431</v>
      </c>
      <c r="J177" s="3">
        <f t="shared" si="29"/>
        <v>-356.41774034542078</v>
      </c>
      <c r="K177" s="3">
        <f t="shared" si="30"/>
        <v>-202.74048491292893</v>
      </c>
      <c r="L177" s="3">
        <f t="shared" si="31"/>
        <v>-730.57759441836333</v>
      </c>
      <c r="M177" s="3">
        <f t="shared" si="32"/>
        <v>-254.80872780912196</v>
      </c>
      <c r="O177" s="3">
        <f t="shared" si="33"/>
        <v>-474.53433771044308</v>
      </c>
      <c r="P177" s="3">
        <f t="shared" si="34"/>
        <v>-359.27674034542076</v>
      </c>
      <c r="Q177" s="3">
        <f t="shared" si="35"/>
        <v>-205.59948491292894</v>
      </c>
      <c r="R177" s="3">
        <f t="shared" si="36"/>
        <v>-733.43659441836337</v>
      </c>
      <c r="S177" s="3">
        <f t="shared" si="37"/>
        <v>-257.66772780912197</v>
      </c>
    </row>
    <row r="178" spans="1:19" x14ac:dyDescent="0.3">
      <c r="A178" s="18">
        <v>38896</v>
      </c>
      <c r="B178" s="3">
        <f>VLOOKUP(A178,'VOW3.DE'!$A$1:$B$5979,2,FALSE)</f>
        <v>26.445727999999999</v>
      </c>
      <c r="C178" s="3">
        <f>VLOOKUP(A178,MRK.DE!$A$1:$B$5997,2,FALSE)</f>
        <v>25.887011999999999</v>
      </c>
      <c r="D178" s="3">
        <f>VLOOKUP(A178,DTE.DE!$A$1:$B$6414,2,FALSE)</f>
        <v>4.9538010000000003</v>
      </c>
      <c r="E178" s="3">
        <f>VLOOKUP(A178,'CON.DE'!$A$1:$B$6394,2,FALSE)</f>
        <v>53.996574000000003</v>
      </c>
      <c r="F178" s="3">
        <f>VLOOKUP(A178,'^GDAXI'!$A$1:$B$8734,2,FALSE)</f>
        <v>5456.8701170000004</v>
      </c>
      <c r="G178" s="3">
        <f>VLOOKUP(A178,'Germany 3 Month Bond Yield Hist'!$A$1:$B$4551,2,FALSE)</f>
        <v>2.8679999999999999</v>
      </c>
      <c r="I178" s="3">
        <f t="shared" si="28"/>
        <v>108.59112670091812</v>
      </c>
      <c r="J178" s="3">
        <f t="shared" si="29"/>
        <v>-113.80405551524029</v>
      </c>
      <c r="K178" s="3">
        <f t="shared" si="30"/>
        <v>-266.01474387133646</v>
      </c>
      <c r="L178" s="3">
        <f t="shared" si="31"/>
        <v>-166.36078731878186</v>
      </c>
      <c r="M178" s="3">
        <f t="shared" si="32"/>
        <v>-10.525921120569819</v>
      </c>
      <c r="O178" s="3">
        <f t="shared" si="33"/>
        <v>105.72312670091813</v>
      </c>
      <c r="P178" s="3">
        <f t="shared" si="34"/>
        <v>-116.67205551524029</v>
      </c>
      <c r="Q178" s="3">
        <f t="shared" si="35"/>
        <v>-268.88274387133646</v>
      </c>
      <c r="R178" s="3">
        <f t="shared" si="36"/>
        <v>-169.22878731878185</v>
      </c>
      <c r="S178" s="3">
        <f t="shared" si="37"/>
        <v>-13.39392112056982</v>
      </c>
    </row>
    <row r="179" spans="1:19" x14ac:dyDescent="0.3">
      <c r="A179" s="18">
        <v>38897</v>
      </c>
      <c r="B179" s="3">
        <f>VLOOKUP(A179,'VOW3.DE'!$A$1:$B$5979,2,FALSE)</f>
        <v>27.149336000000002</v>
      </c>
      <c r="C179" s="3">
        <f>VLOOKUP(A179,MRK.DE!$A$1:$B$5997,2,FALSE)</f>
        <v>26.453959999999999</v>
      </c>
      <c r="D179" s="3">
        <f>VLOOKUP(A179,DTE.DE!$A$1:$B$6414,2,FALSE)</f>
        <v>5.0104160000000002</v>
      </c>
      <c r="E179" s="3">
        <f>VLOOKUP(A179,'CON.DE'!$A$1:$B$6394,2,FALSE)</f>
        <v>54.690815000000001</v>
      </c>
      <c r="F179" s="3">
        <f>VLOOKUP(A179,'^GDAXI'!$A$1:$B$8734,2,FALSE)</f>
        <v>5581.669922</v>
      </c>
      <c r="G179" s="3">
        <f>VLOOKUP(A179,'Germany 3 Month Bond Yield Hist'!$A$1:$B$4551,2,FALSE)</f>
        <v>2.9420000000000002</v>
      </c>
      <c r="I179" s="3">
        <f t="shared" si="28"/>
        <v>661.70050093977761</v>
      </c>
      <c r="J179" s="3">
        <f t="shared" si="29"/>
        <v>545.94509247777307</v>
      </c>
      <c r="K179" s="3">
        <f t="shared" si="30"/>
        <v>286.3673790109064</v>
      </c>
      <c r="L179" s="3">
        <f t="shared" si="31"/>
        <v>321.93451877326657</v>
      </c>
      <c r="M179" s="3">
        <f t="shared" si="32"/>
        <v>569.83787402780536</v>
      </c>
      <c r="O179" s="3">
        <f t="shared" si="33"/>
        <v>658.7585009397776</v>
      </c>
      <c r="P179" s="3">
        <f t="shared" si="34"/>
        <v>543.00309247777307</v>
      </c>
      <c r="Q179" s="3">
        <f t="shared" si="35"/>
        <v>283.4253790109064</v>
      </c>
      <c r="R179" s="3">
        <f t="shared" si="36"/>
        <v>318.99251877326657</v>
      </c>
      <c r="S179" s="3">
        <f t="shared" si="37"/>
        <v>566.89587402780535</v>
      </c>
    </row>
    <row r="180" spans="1:19" x14ac:dyDescent="0.3">
      <c r="A180" s="18">
        <v>38898</v>
      </c>
      <c r="B180" s="3">
        <f>VLOOKUP(A180,'VOW3.DE'!$A$1:$B$5979,2,FALSE)</f>
        <v>28.073270999999998</v>
      </c>
      <c r="C180" s="3">
        <f>VLOOKUP(A180,MRK.DE!$A$1:$B$5997,2,FALSE)</f>
        <v>26.873507</v>
      </c>
      <c r="D180" s="3">
        <f>VLOOKUP(A180,DTE.DE!$A$1:$B$6414,2,FALSE)</f>
        <v>5.08725</v>
      </c>
      <c r="E180" s="3">
        <f>VLOOKUP(A180,'CON.DE'!$A$1:$B$6394,2,FALSE)</f>
        <v>56.044231000000003</v>
      </c>
      <c r="F180" s="3">
        <f>VLOOKUP(A180,'^GDAXI'!$A$1:$B$8734,2,FALSE)</f>
        <v>5683.3100590000004</v>
      </c>
      <c r="G180" s="3">
        <f>VLOOKUP(A180,'Germany 3 Month Bond Yield Hist'!$A$1:$B$4551,2,FALSE)</f>
        <v>2.855</v>
      </c>
      <c r="I180" s="3">
        <f t="shared" si="28"/>
        <v>843.32617309181614</v>
      </c>
      <c r="J180" s="3">
        <f t="shared" si="29"/>
        <v>396.52371038090462</v>
      </c>
      <c r="K180" s="3">
        <f t="shared" si="30"/>
        <v>383.5052910455388</v>
      </c>
      <c r="L180" s="3">
        <f t="shared" si="31"/>
        <v>616.02505872813811</v>
      </c>
      <c r="M180" s="3">
        <f t="shared" si="32"/>
        <v>454.75464045452122</v>
      </c>
      <c r="O180" s="3">
        <f t="shared" si="33"/>
        <v>840.47117309181613</v>
      </c>
      <c r="P180" s="3">
        <f t="shared" si="34"/>
        <v>393.6687103809046</v>
      </c>
      <c r="Q180" s="3">
        <f t="shared" si="35"/>
        <v>380.65029104553878</v>
      </c>
      <c r="R180" s="3">
        <f t="shared" si="36"/>
        <v>613.17005872813809</v>
      </c>
      <c r="S180" s="3">
        <f t="shared" si="37"/>
        <v>451.8996404545212</v>
      </c>
    </row>
    <row r="181" spans="1:19" x14ac:dyDescent="0.3">
      <c r="A181" s="18">
        <v>38901</v>
      </c>
      <c r="B181" s="3">
        <f>VLOOKUP(A181,'VOW3.DE'!$A$1:$B$5979,2,FALSE)</f>
        <v>28.108803000000002</v>
      </c>
      <c r="C181" s="3">
        <f>VLOOKUP(A181,MRK.DE!$A$1:$B$5997,2,FALSE)</f>
        <v>27.290479999999999</v>
      </c>
      <c r="D181" s="3">
        <f>VLOOKUP(A181,DTE.DE!$A$1:$B$6414,2,FALSE)</f>
        <v>5.107469</v>
      </c>
      <c r="E181" s="3">
        <f>VLOOKUP(A181,'CON.DE'!$A$1:$B$6394,2,FALSE)</f>
        <v>56.675369000000003</v>
      </c>
      <c r="F181" s="3">
        <f>VLOOKUP(A181,'^GDAXI'!$A$1:$B$8734,2,FALSE)</f>
        <v>5712.6899409999996</v>
      </c>
      <c r="G181" s="3">
        <f>VLOOKUP(A181,'Germany 3 Month Bond Yield Hist'!$A$1:$B$4551,2,FALSE)</f>
        <v>2.8650000000000002</v>
      </c>
      <c r="I181" s="3">
        <f t="shared" si="28"/>
        <v>31.875167847424834</v>
      </c>
      <c r="J181" s="3">
        <f t="shared" si="29"/>
        <v>388.00419864319935</v>
      </c>
      <c r="K181" s="3">
        <f t="shared" si="30"/>
        <v>99.957530570435139</v>
      </c>
      <c r="L181" s="3">
        <f t="shared" si="31"/>
        <v>282.20192072523218</v>
      </c>
      <c r="M181" s="3">
        <f t="shared" si="32"/>
        <v>129.93588394371483</v>
      </c>
      <c r="O181" s="3">
        <f t="shared" si="33"/>
        <v>29.010167847424832</v>
      </c>
      <c r="P181" s="3">
        <f t="shared" si="34"/>
        <v>385.13919864319934</v>
      </c>
      <c r="Q181" s="3">
        <f t="shared" si="35"/>
        <v>97.092530570435144</v>
      </c>
      <c r="R181" s="3">
        <f t="shared" si="36"/>
        <v>279.33692072523218</v>
      </c>
      <c r="S181" s="3">
        <f t="shared" si="37"/>
        <v>127.07088394371483</v>
      </c>
    </row>
    <row r="182" spans="1:19" x14ac:dyDescent="0.3">
      <c r="A182" s="18">
        <v>38902</v>
      </c>
      <c r="B182" s="3">
        <f>VLOOKUP(A182,'VOW3.DE'!$A$1:$B$5979,2,FALSE)</f>
        <v>28.002195</v>
      </c>
      <c r="C182" s="3">
        <f>VLOOKUP(A182,MRK.DE!$A$1:$B$5997,2,FALSE)</f>
        <v>27.806909999999998</v>
      </c>
      <c r="D182" s="3">
        <f>VLOOKUP(A182,DTE.DE!$A$1:$B$6414,2,FALSE)</f>
        <v>5.1196020000000004</v>
      </c>
      <c r="E182" s="3">
        <f>VLOOKUP(A182,'CON.DE'!$A$1:$B$6394,2,FALSE)</f>
        <v>57.011974000000002</v>
      </c>
      <c r="F182" s="3">
        <f>VLOOKUP(A182,'^GDAXI'!$A$1:$B$8734,2,FALSE)</f>
        <v>5729.0097660000001</v>
      </c>
      <c r="G182" s="3">
        <f>VLOOKUP(A182,'Germany 3 Month Bond Yield Hist'!$A$1:$B$4551,2,FALSE)</f>
        <v>2.8540000000000001</v>
      </c>
      <c r="I182" s="3">
        <f t="shared" si="28"/>
        <v>-95.757513798360662</v>
      </c>
      <c r="J182" s="3">
        <f t="shared" si="29"/>
        <v>472.41501389490878</v>
      </c>
      <c r="K182" s="3">
        <f t="shared" si="30"/>
        <v>59.792631427668042</v>
      </c>
      <c r="L182" s="3">
        <f t="shared" si="31"/>
        <v>149.22454097142429</v>
      </c>
      <c r="M182" s="3">
        <f t="shared" si="32"/>
        <v>71.887897677701929</v>
      </c>
      <c r="O182" s="3">
        <f t="shared" si="33"/>
        <v>-98.611513798360662</v>
      </c>
      <c r="P182" s="3">
        <f t="shared" si="34"/>
        <v>469.5610138949088</v>
      </c>
      <c r="Q182" s="3">
        <f t="shared" si="35"/>
        <v>56.938631427668042</v>
      </c>
      <c r="R182" s="3">
        <f t="shared" si="36"/>
        <v>146.37054097142428</v>
      </c>
      <c r="S182" s="3">
        <f t="shared" si="37"/>
        <v>69.03389767770193</v>
      </c>
    </row>
    <row r="183" spans="1:19" x14ac:dyDescent="0.3">
      <c r="A183" s="18">
        <v>38903</v>
      </c>
      <c r="B183" s="3">
        <f>VLOOKUP(A183,'VOW3.DE'!$A$1:$B$5979,2,FALSE)</f>
        <v>27.327014999999999</v>
      </c>
      <c r="C183" s="3">
        <f>VLOOKUP(A183,MRK.DE!$A$1:$B$5997,2,FALSE)</f>
        <v>27.122157999999999</v>
      </c>
      <c r="D183" s="3">
        <f>VLOOKUP(A183,DTE.DE!$A$1:$B$6414,2,FALSE)</f>
        <v>5.0710750000000004</v>
      </c>
      <c r="E183" s="3">
        <f>VLOOKUP(A183,'CON.DE'!$A$1:$B$6394,2,FALSE)</f>
        <v>54.978335999999999</v>
      </c>
      <c r="F183" s="3">
        <f>VLOOKUP(A183,'^GDAXI'!$A$1:$B$8734,2,FALSE)</f>
        <v>5625.6298829999996</v>
      </c>
      <c r="G183" s="3">
        <f>VLOOKUP(A183,'Germany 3 Month Bond Yield Hist'!$A$1:$B$4551,2,FALSE)</f>
        <v>2.8479999999999999</v>
      </c>
      <c r="I183" s="3">
        <f t="shared" si="28"/>
        <v>-615.0595908613426</v>
      </c>
      <c r="J183" s="3">
        <f t="shared" si="29"/>
        <v>-628.32467334645571</v>
      </c>
      <c r="K183" s="3">
        <f t="shared" si="30"/>
        <v>-240.00164922333428</v>
      </c>
      <c r="L183" s="3">
        <f t="shared" si="31"/>
        <v>-915.3169003530719</v>
      </c>
      <c r="M183" s="3">
        <f t="shared" si="32"/>
        <v>-458.88643241798974</v>
      </c>
      <c r="O183" s="3">
        <f t="shared" si="33"/>
        <v>-617.90759086134256</v>
      </c>
      <c r="P183" s="3">
        <f t="shared" si="34"/>
        <v>-631.17267334645567</v>
      </c>
      <c r="Q183" s="3">
        <f t="shared" si="35"/>
        <v>-242.8496492233343</v>
      </c>
      <c r="R183" s="3">
        <f t="shared" si="36"/>
        <v>-918.16490035307186</v>
      </c>
      <c r="S183" s="3">
        <f t="shared" si="37"/>
        <v>-461.73443241798975</v>
      </c>
    </row>
    <row r="184" spans="1:19" x14ac:dyDescent="0.3">
      <c r="A184" s="18">
        <v>38904</v>
      </c>
      <c r="B184" s="3">
        <f>VLOOKUP(A184,'VOW3.DE'!$A$1:$B$5979,2,FALSE)</f>
        <v>27.504698000000001</v>
      </c>
      <c r="C184" s="3">
        <f>VLOOKUP(A184,MRK.DE!$A$1:$B$5997,2,FALSE)</f>
        <v>26.712842999999999</v>
      </c>
      <c r="D184" s="3">
        <f>VLOOKUP(A184,DTE.DE!$A$1:$B$6414,2,FALSE)</f>
        <v>5.1276890000000002</v>
      </c>
      <c r="E184" s="3">
        <f>VLOOKUP(A184,'CON.DE'!$A$1:$B$6394,2,FALSE)</f>
        <v>55.546345000000002</v>
      </c>
      <c r="F184" s="3">
        <f>VLOOKUP(A184,'^GDAXI'!$A$1:$B$8734,2,FALSE)</f>
        <v>5695.4702150000003</v>
      </c>
      <c r="G184" s="3">
        <f>VLOOKUP(A184,'Germany 3 Month Bond Yield Hist'!$A$1:$B$4551,2,FALSE)</f>
        <v>2.9449999999999998</v>
      </c>
      <c r="I184" s="3">
        <f t="shared" si="28"/>
        <v>163.32253829606438</v>
      </c>
      <c r="J184" s="3">
        <f t="shared" si="29"/>
        <v>-383.20559385034625</v>
      </c>
      <c r="K184" s="3">
        <f t="shared" si="30"/>
        <v>279.77654042298838</v>
      </c>
      <c r="L184" s="3">
        <f t="shared" si="31"/>
        <v>259.01821545546301</v>
      </c>
      <c r="M184" s="3">
        <f t="shared" si="32"/>
        <v>310.92361664293975</v>
      </c>
      <c r="O184" s="3">
        <f t="shared" si="33"/>
        <v>160.37753829606439</v>
      </c>
      <c r="P184" s="3">
        <f t="shared" si="34"/>
        <v>-386.15059385034624</v>
      </c>
      <c r="Q184" s="3">
        <f t="shared" si="35"/>
        <v>276.83154042298838</v>
      </c>
      <c r="R184" s="3">
        <f t="shared" si="36"/>
        <v>256.07321545546301</v>
      </c>
      <c r="S184" s="3">
        <f t="shared" si="37"/>
        <v>307.97861664293976</v>
      </c>
    </row>
    <row r="185" spans="1:19" x14ac:dyDescent="0.3">
      <c r="A185" s="18">
        <v>38905</v>
      </c>
      <c r="B185" s="3">
        <f>VLOOKUP(A185,'VOW3.DE'!$A$1:$B$5979,2,FALSE)</f>
        <v>27.469158</v>
      </c>
      <c r="C185" s="3">
        <f>VLOOKUP(A185,MRK.DE!$A$1:$B$5997,2,FALSE)</f>
        <v>25.733532</v>
      </c>
      <c r="D185" s="3">
        <f>VLOOKUP(A185,DTE.DE!$A$1:$B$6414,2,FALSE)</f>
        <v>5.0832069999999998</v>
      </c>
      <c r="E185" s="3">
        <f>VLOOKUP(A185,'CON.DE'!$A$1:$B$6394,2,FALSE)</f>
        <v>54.585636000000001</v>
      </c>
      <c r="F185" s="3">
        <f>VLOOKUP(A185,'^GDAXI'!$A$1:$B$8734,2,FALSE)</f>
        <v>5681.8500979999999</v>
      </c>
      <c r="G185" s="3">
        <f>VLOOKUP(A185,'Germany 3 Month Bond Yield Hist'!$A$1:$B$4551,2,FALSE)</f>
        <v>2.895</v>
      </c>
      <c r="I185" s="3">
        <f t="shared" si="28"/>
        <v>-32.583056381296323</v>
      </c>
      <c r="J185" s="3">
        <f t="shared" si="29"/>
        <v>-941.20922582226308</v>
      </c>
      <c r="K185" s="3">
        <f t="shared" si="30"/>
        <v>-219.56026014406012</v>
      </c>
      <c r="L185" s="3">
        <f t="shared" si="31"/>
        <v>-439.6630423326817</v>
      </c>
      <c r="M185" s="3">
        <f t="shared" si="32"/>
        <v>-60.335316738766032</v>
      </c>
      <c r="O185" s="3">
        <f t="shared" si="33"/>
        <v>-35.478056381296327</v>
      </c>
      <c r="P185" s="3">
        <f t="shared" si="34"/>
        <v>-944.10422582226306</v>
      </c>
      <c r="Q185" s="3">
        <f t="shared" si="35"/>
        <v>-222.45526014406013</v>
      </c>
      <c r="R185" s="3">
        <f t="shared" si="36"/>
        <v>-442.55804233268168</v>
      </c>
      <c r="S185" s="3">
        <f t="shared" si="37"/>
        <v>-63.230316738766035</v>
      </c>
    </row>
    <row r="186" spans="1:19" x14ac:dyDescent="0.3">
      <c r="A186" s="18">
        <v>38908</v>
      </c>
      <c r="B186" s="3">
        <f>VLOOKUP(A186,'VOW3.DE'!$A$1:$B$5979,2,FALSE)</f>
        <v>27.241731999999999</v>
      </c>
      <c r="C186" s="3">
        <f>VLOOKUP(A186,MRK.DE!$A$1:$B$5997,2,FALSE)</f>
        <v>25.863598</v>
      </c>
      <c r="D186" s="3">
        <f>VLOOKUP(A186,DTE.DE!$A$1:$B$6414,2,FALSE)</f>
        <v>5.1357780000000002</v>
      </c>
      <c r="E186" s="3">
        <f>VLOOKUP(A186,'CON.DE'!$A$1:$B$6394,2,FALSE)</f>
        <v>53.912436999999997</v>
      </c>
      <c r="F186" s="3">
        <f>VLOOKUP(A186,'^GDAXI'!$A$1:$B$8734,2,FALSE)</f>
        <v>5706.3198240000002</v>
      </c>
      <c r="G186" s="3">
        <f>VLOOKUP(A186,'Germany 3 Month Bond Yield Hist'!$A$1:$B$4551,2,FALSE)</f>
        <v>2.903</v>
      </c>
      <c r="I186" s="3">
        <f t="shared" si="28"/>
        <v>-209.50740193915513</v>
      </c>
      <c r="J186" s="3">
        <f t="shared" si="29"/>
        <v>127.04854485453041</v>
      </c>
      <c r="K186" s="3">
        <f t="shared" si="30"/>
        <v>259.28228433065499</v>
      </c>
      <c r="L186" s="3">
        <f t="shared" si="31"/>
        <v>-312.72136065743945</v>
      </c>
      <c r="M186" s="3">
        <f t="shared" si="32"/>
        <v>108.29449304142469</v>
      </c>
      <c r="O186" s="3">
        <f t="shared" si="33"/>
        <v>-212.41040193915512</v>
      </c>
      <c r="P186" s="3">
        <f t="shared" si="34"/>
        <v>124.1455448545304</v>
      </c>
      <c r="Q186" s="3">
        <f t="shared" si="35"/>
        <v>256.37928433065497</v>
      </c>
      <c r="R186" s="3">
        <f t="shared" si="36"/>
        <v>-315.62436065743947</v>
      </c>
      <c r="S186" s="3">
        <f t="shared" si="37"/>
        <v>105.39149304142468</v>
      </c>
    </row>
    <row r="187" spans="1:19" x14ac:dyDescent="0.3">
      <c r="A187" s="18">
        <v>38909</v>
      </c>
      <c r="B187" s="3">
        <f>VLOOKUP(A187,'VOW3.DE'!$A$1:$B$5979,2,FALSE)</f>
        <v>26.786868999999999</v>
      </c>
      <c r="C187" s="3">
        <f>VLOOKUP(A187,MRK.DE!$A$1:$B$5997,2,FALSE)</f>
        <v>25.898031</v>
      </c>
      <c r="D187" s="3">
        <f>VLOOKUP(A187,DTE.DE!$A$1:$B$6414,2,FALSE)</f>
        <v>5.0508540000000002</v>
      </c>
      <c r="E187" s="3">
        <f>VLOOKUP(A187,'CON.DE'!$A$1:$B$6394,2,FALSE)</f>
        <v>53.793213000000002</v>
      </c>
      <c r="F187" s="3">
        <f>VLOOKUP(A187,'^GDAXI'!$A$1:$B$8734,2,FALSE)</f>
        <v>5616.0400390000004</v>
      </c>
      <c r="G187" s="3">
        <f>VLOOKUP(A187,'Germany 3 Month Bond Yield Hist'!$A$1:$B$4551,2,FALSE)</f>
        <v>2.899</v>
      </c>
      <c r="I187" s="3">
        <f t="shared" si="28"/>
        <v>-424.32408816642607</v>
      </c>
      <c r="J187" s="3">
        <f t="shared" si="29"/>
        <v>33.527218704557306</v>
      </c>
      <c r="K187" s="3">
        <f t="shared" si="30"/>
        <v>-420.18488198916202</v>
      </c>
      <c r="L187" s="3">
        <f t="shared" si="31"/>
        <v>-55.789942814304197</v>
      </c>
      <c r="M187" s="3">
        <f t="shared" si="32"/>
        <v>-401.87713971038033</v>
      </c>
      <c r="O187" s="3">
        <f t="shared" si="33"/>
        <v>-427.22308816642607</v>
      </c>
      <c r="P187" s="3">
        <f t="shared" si="34"/>
        <v>30.628218704557305</v>
      </c>
      <c r="Q187" s="3">
        <f t="shared" si="35"/>
        <v>-423.08388198916202</v>
      </c>
      <c r="R187" s="3">
        <f t="shared" si="36"/>
        <v>-58.688942814304198</v>
      </c>
      <c r="S187" s="3">
        <f t="shared" si="37"/>
        <v>-404.77613971038033</v>
      </c>
    </row>
    <row r="188" spans="1:19" x14ac:dyDescent="0.3">
      <c r="A188" s="18">
        <v>38910</v>
      </c>
      <c r="B188" s="3">
        <f>VLOOKUP(A188,'VOW3.DE'!$A$1:$B$5979,2,FALSE)</f>
        <v>27.064046999999999</v>
      </c>
      <c r="C188" s="3">
        <f>VLOOKUP(A188,MRK.DE!$A$1:$B$5997,2,FALSE)</f>
        <v>25.775615999999999</v>
      </c>
      <c r="D188" s="3">
        <f>VLOOKUP(A188,DTE.DE!$A$1:$B$6414,2,FALSE)</f>
        <v>5.0548979999999997</v>
      </c>
      <c r="E188" s="3">
        <f>VLOOKUP(A188,'CON.DE'!$A$1:$B$6394,2,FALSE)</f>
        <v>54.473427000000001</v>
      </c>
      <c r="F188" s="3">
        <f>VLOOKUP(A188,'^GDAXI'!$A$1:$B$8734,2,FALSE)</f>
        <v>5637.8198240000002</v>
      </c>
      <c r="G188" s="3">
        <f>VLOOKUP(A188,'Germany 3 Month Bond Yield Hist'!$A$1:$B$4551,2,FALSE)</f>
        <v>2.895</v>
      </c>
      <c r="I188" s="3">
        <f t="shared" si="28"/>
        <v>259.41795621569122</v>
      </c>
      <c r="J188" s="3">
        <f t="shared" si="29"/>
        <v>-119.3979504074224</v>
      </c>
      <c r="K188" s="3">
        <f t="shared" si="30"/>
        <v>20.168475426609461</v>
      </c>
      <c r="L188" s="3">
        <f t="shared" si="31"/>
        <v>316.65558932921419</v>
      </c>
      <c r="M188" s="3">
        <f t="shared" si="32"/>
        <v>97.540092717358746</v>
      </c>
      <c r="O188" s="3">
        <f t="shared" si="33"/>
        <v>256.52295621569124</v>
      </c>
      <c r="P188" s="3">
        <f t="shared" si="34"/>
        <v>-122.2929504074224</v>
      </c>
      <c r="Q188" s="3">
        <f t="shared" si="35"/>
        <v>17.273475426609462</v>
      </c>
      <c r="R188" s="3">
        <f t="shared" si="36"/>
        <v>313.76058932921421</v>
      </c>
      <c r="S188" s="3">
        <f t="shared" si="37"/>
        <v>94.64509271735875</v>
      </c>
    </row>
    <row r="189" spans="1:19" x14ac:dyDescent="0.3">
      <c r="A189" s="18">
        <v>38911</v>
      </c>
      <c r="B189" s="3">
        <f>VLOOKUP(A189,'VOW3.DE'!$A$1:$B$5979,2,FALSE)</f>
        <v>26.900585</v>
      </c>
      <c r="C189" s="3">
        <f>VLOOKUP(A189,MRK.DE!$A$1:$B$5997,2,FALSE)</f>
        <v>25.660854</v>
      </c>
      <c r="D189" s="3">
        <f>VLOOKUP(A189,DTE.DE!$A$1:$B$6414,2,FALSE)</f>
        <v>4.9740209999999996</v>
      </c>
      <c r="E189" s="3">
        <f>VLOOKUP(A189,'CON.DE'!$A$1:$B$6394,2,FALSE)</f>
        <v>53.730094999999999</v>
      </c>
      <c r="F189" s="3">
        <f>VLOOKUP(A189,'^GDAXI'!$A$1:$B$8734,2,FALSE)</f>
        <v>5527.2900390000004</v>
      </c>
      <c r="G189" s="3">
        <f>VLOOKUP(A189,'Germany 3 Month Bond Yield Hist'!$A$1:$B$4551,2,FALSE)</f>
        <v>2.9369999999999998</v>
      </c>
      <c r="I189" s="3">
        <f t="shared" si="28"/>
        <v>-152.66498985297369</v>
      </c>
      <c r="J189" s="3">
        <f t="shared" si="29"/>
        <v>-112.4496762238693</v>
      </c>
      <c r="K189" s="3">
        <f t="shared" si="30"/>
        <v>-406.45349390142326</v>
      </c>
      <c r="L189" s="3">
        <f t="shared" si="31"/>
        <v>-346.24124498441722</v>
      </c>
      <c r="M189" s="3">
        <f t="shared" si="32"/>
        <v>-498.95462042472889</v>
      </c>
      <c r="O189" s="3">
        <f t="shared" si="33"/>
        <v>-155.6019898529737</v>
      </c>
      <c r="P189" s="3">
        <f t="shared" si="34"/>
        <v>-115.3866762238693</v>
      </c>
      <c r="Q189" s="3">
        <f t="shared" si="35"/>
        <v>-409.39049390142327</v>
      </c>
      <c r="R189" s="3">
        <f t="shared" si="36"/>
        <v>-349.17824498441723</v>
      </c>
      <c r="S189" s="3">
        <f t="shared" si="37"/>
        <v>-501.8916204247289</v>
      </c>
    </row>
    <row r="190" spans="1:19" x14ac:dyDescent="0.3">
      <c r="A190" s="18">
        <v>38912</v>
      </c>
      <c r="B190" s="3">
        <f>VLOOKUP(A190,'VOW3.DE'!$A$1:$B$5979,2,FALSE)</f>
        <v>26.644729999999999</v>
      </c>
      <c r="C190" s="3">
        <f>VLOOKUP(A190,MRK.DE!$A$1:$B$5997,2,FALSE)</f>
        <v>24.796312</v>
      </c>
      <c r="D190" s="3">
        <f>VLOOKUP(A190,DTE.DE!$A$1:$B$6414,2,FALSE)</f>
        <v>4.9295359999999997</v>
      </c>
      <c r="E190" s="3">
        <f>VLOOKUP(A190,'CON.DE'!$A$1:$B$6394,2,FALSE)</f>
        <v>51.822685</v>
      </c>
      <c r="F190" s="3">
        <f>VLOOKUP(A190,'^GDAXI'!$A$1:$B$8734,2,FALSE)</f>
        <v>5422.2202150000003</v>
      </c>
      <c r="G190" s="3">
        <f>VLOOKUP(A190,'Germany 3 Month Bond Yield Hist'!$A$1:$B$4551,2,FALSE)</f>
        <v>2.8969999999999998</v>
      </c>
      <c r="I190" s="3">
        <f t="shared" si="28"/>
        <v>-240.82760820056887</v>
      </c>
      <c r="J190" s="3">
        <f t="shared" si="29"/>
        <v>-863.6470307722135</v>
      </c>
      <c r="K190" s="3">
        <f t="shared" si="30"/>
        <v>-226.38927397630053</v>
      </c>
      <c r="L190" s="3">
        <f t="shared" si="31"/>
        <v>-910.86118391063837</v>
      </c>
      <c r="M190" s="3">
        <f t="shared" si="32"/>
        <v>-483.64552873676524</v>
      </c>
      <c r="O190" s="3">
        <f t="shared" si="33"/>
        <v>-243.72460820056887</v>
      </c>
      <c r="P190" s="3">
        <f t="shared" si="34"/>
        <v>-866.54403077221355</v>
      </c>
      <c r="Q190" s="3">
        <f t="shared" si="35"/>
        <v>-229.28627397630052</v>
      </c>
      <c r="R190" s="3">
        <f t="shared" si="36"/>
        <v>-913.75818391063842</v>
      </c>
      <c r="S190" s="3">
        <f t="shared" si="37"/>
        <v>-486.54252873676523</v>
      </c>
    </row>
    <row r="191" spans="1:19" x14ac:dyDescent="0.3">
      <c r="A191" s="18">
        <v>38915</v>
      </c>
      <c r="B191" s="3">
        <f>VLOOKUP(A191,'VOW3.DE'!$A$1:$B$5979,2,FALSE)</f>
        <v>26.431507</v>
      </c>
      <c r="C191" s="3">
        <f>VLOOKUP(A191,MRK.DE!$A$1:$B$5997,2,FALSE)</f>
        <v>24.589741</v>
      </c>
      <c r="D191" s="3">
        <f>VLOOKUP(A191,DTE.DE!$A$1:$B$6414,2,FALSE)</f>
        <v>4.8890979999999997</v>
      </c>
      <c r="E191" s="3">
        <f>VLOOKUP(A191,'CON.DE'!$A$1:$B$6394,2,FALSE)</f>
        <v>50.953136000000001</v>
      </c>
      <c r="F191" s="3">
        <f>VLOOKUP(A191,'^GDAXI'!$A$1:$B$8734,2,FALSE)</f>
        <v>5416.9599609999996</v>
      </c>
      <c r="G191" s="3">
        <f>VLOOKUP(A191,'Germany 3 Month Bond Yield Hist'!$A$1:$B$4551,2,FALSE)</f>
        <v>2.9169999999999998</v>
      </c>
      <c r="I191" s="3">
        <f t="shared" si="28"/>
        <v>-202.47285073455558</v>
      </c>
      <c r="J191" s="3">
        <f t="shared" si="29"/>
        <v>-210.81334678462954</v>
      </c>
      <c r="K191" s="3">
        <f t="shared" si="30"/>
        <v>-207.57334710693988</v>
      </c>
      <c r="L191" s="3">
        <f t="shared" si="31"/>
        <v>-426.42632210935892</v>
      </c>
      <c r="M191" s="3">
        <f t="shared" si="32"/>
        <v>-24.459121271933885</v>
      </c>
      <c r="O191" s="3">
        <f t="shared" si="33"/>
        <v>-205.38985073455558</v>
      </c>
      <c r="P191" s="3">
        <f t="shared" si="34"/>
        <v>-213.73034678462955</v>
      </c>
      <c r="Q191" s="3">
        <f t="shared" si="35"/>
        <v>-210.49034710693988</v>
      </c>
      <c r="R191" s="3">
        <f t="shared" si="36"/>
        <v>-429.34332210935889</v>
      </c>
      <c r="S191" s="3">
        <f t="shared" si="37"/>
        <v>-27.376121271933883</v>
      </c>
    </row>
    <row r="192" spans="1:19" x14ac:dyDescent="0.3">
      <c r="A192" s="18">
        <v>38916</v>
      </c>
      <c r="B192" s="3">
        <f>VLOOKUP(A192,'VOW3.DE'!$A$1:$B$5979,2,FALSE)</f>
        <v>26.083262999999999</v>
      </c>
      <c r="C192" s="3">
        <f>VLOOKUP(A192,MRK.DE!$A$1:$B$5997,2,FALSE)</f>
        <v>24.467327000000001</v>
      </c>
      <c r="D192" s="3">
        <f>VLOOKUP(A192,DTE.DE!$A$1:$B$6414,2,FALSE)</f>
        <v>4.8648340000000001</v>
      </c>
      <c r="E192" s="3">
        <f>VLOOKUP(A192,'CON.DE'!$A$1:$B$6394,2,FALSE)</f>
        <v>50.188763000000002</v>
      </c>
      <c r="F192" s="3">
        <f>VLOOKUP(A192,'^GDAXI'!$A$1:$B$8734,2,FALSE)</f>
        <v>5396.8500979999999</v>
      </c>
      <c r="G192" s="3">
        <f>VLOOKUP(A192,'Germany 3 Month Bond Yield Hist'!$A$1:$B$4551,2,FALSE)</f>
        <v>2.9169999999999998</v>
      </c>
      <c r="I192" s="3">
        <f t="shared" si="28"/>
        <v>-334.22511193713871</v>
      </c>
      <c r="J192" s="3">
        <f t="shared" si="29"/>
        <v>-125.76533121855738</v>
      </c>
      <c r="K192" s="3">
        <f t="shared" si="30"/>
        <v>-125.37591225193331</v>
      </c>
      <c r="L192" s="3">
        <f t="shared" si="31"/>
        <v>-380.90181263649458</v>
      </c>
      <c r="M192" s="3">
        <f t="shared" si="32"/>
        <v>-93.72628685349494</v>
      </c>
      <c r="O192" s="3">
        <f t="shared" si="33"/>
        <v>-337.14211193713868</v>
      </c>
      <c r="P192" s="3">
        <f t="shared" si="34"/>
        <v>-128.68233121855738</v>
      </c>
      <c r="Q192" s="3">
        <f t="shared" si="35"/>
        <v>-128.2929122519333</v>
      </c>
      <c r="R192" s="3">
        <f t="shared" si="36"/>
        <v>-383.81881263649456</v>
      </c>
      <c r="S192" s="3">
        <f t="shared" si="37"/>
        <v>-96.643286853494942</v>
      </c>
    </row>
    <row r="193" spans="1:19" x14ac:dyDescent="0.3">
      <c r="A193" s="18">
        <v>38917</v>
      </c>
      <c r="B193" s="3">
        <f>VLOOKUP(A193,'VOW3.DE'!$A$1:$B$5979,2,FALSE)</f>
        <v>27.078261999999999</v>
      </c>
      <c r="C193" s="3">
        <f>VLOOKUP(A193,MRK.DE!$A$1:$B$5997,2,FALSE)</f>
        <v>25.821525999999999</v>
      </c>
      <c r="D193" s="3">
        <f>VLOOKUP(A193,DTE.DE!$A$1:$B$6414,2,FALSE)</f>
        <v>4.9659329999999997</v>
      </c>
      <c r="E193" s="3">
        <f>VLOOKUP(A193,'CON.DE'!$A$1:$B$6394,2,FALSE)</f>
        <v>51.436996000000001</v>
      </c>
      <c r="F193" s="3">
        <f>VLOOKUP(A193,'^GDAXI'!$A$1:$B$8734,2,FALSE)</f>
        <v>5539.2900390000004</v>
      </c>
      <c r="G193" s="3">
        <f>VLOOKUP(A193,'Germany 3 Month Bond Yield Hist'!$A$1:$B$4551,2,FALSE)</f>
        <v>2.9460000000000002</v>
      </c>
      <c r="I193" s="3">
        <f t="shared" si="28"/>
        <v>943.42302217163979</v>
      </c>
      <c r="J193" s="3">
        <f t="shared" si="29"/>
        <v>1357.5202062615172</v>
      </c>
      <c r="K193" s="3">
        <f t="shared" si="30"/>
        <v>518.32875703610853</v>
      </c>
      <c r="L193" s="3">
        <f t="shared" si="31"/>
        <v>619.07638139311666</v>
      </c>
      <c r="M193" s="3">
        <f t="shared" si="32"/>
        <v>656.48198829631815</v>
      </c>
      <c r="O193" s="3">
        <f t="shared" si="33"/>
        <v>940.47702217163976</v>
      </c>
      <c r="P193" s="3">
        <f t="shared" si="34"/>
        <v>1354.5742062615172</v>
      </c>
      <c r="Q193" s="3">
        <f t="shared" si="35"/>
        <v>515.3827570361085</v>
      </c>
      <c r="R193" s="3">
        <f t="shared" si="36"/>
        <v>616.13038139311664</v>
      </c>
      <c r="S193" s="3">
        <f t="shared" si="37"/>
        <v>653.53598829631812</v>
      </c>
    </row>
    <row r="194" spans="1:19" x14ac:dyDescent="0.3">
      <c r="A194" s="18">
        <v>38918</v>
      </c>
      <c r="B194" s="3">
        <f>VLOOKUP(A194,'VOW3.DE'!$A$1:$B$5979,2,FALSE)</f>
        <v>26.971648999999999</v>
      </c>
      <c r="C194" s="3">
        <f>VLOOKUP(A194,MRK.DE!$A$1:$B$5997,2,FALSE)</f>
        <v>26.494795</v>
      </c>
      <c r="D194" s="3">
        <f>VLOOKUP(A194,DTE.DE!$A$1:$B$6414,2,FALSE)</f>
        <v>4.9497580000000001</v>
      </c>
      <c r="E194" s="3">
        <f>VLOOKUP(A194,'CON.DE'!$A$1:$B$6394,2,FALSE)</f>
        <v>52.243434999999998</v>
      </c>
      <c r="F194" s="3">
        <f>VLOOKUP(A194,'^GDAXI'!$A$1:$B$8734,2,FALSE)</f>
        <v>5545.8198240000002</v>
      </c>
      <c r="G194" s="3">
        <f>VLOOKUP(A194,'Germany 3 Month Bond Yield Hist'!$A$1:$B$4551,2,FALSE)</f>
        <v>3.01</v>
      </c>
      <c r="I194" s="3">
        <f t="shared" si="28"/>
        <v>-99.41370983357848</v>
      </c>
      <c r="J194" s="3">
        <f t="shared" si="29"/>
        <v>648.64329924404819</v>
      </c>
      <c r="K194" s="3">
        <f t="shared" si="30"/>
        <v>-82.215220613217326</v>
      </c>
      <c r="L194" s="3">
        <f t="shared" si="31"/>
        <v>392.0252345708829</v>
      </c>
      <c r="M194" s="3">
        <f t="shared" si="32"/>
        <v>29.688582804531638</v>
      </c>
      <c r="O194" s="3">
        <f t="shared" si="33"/>
        <v>-102.42370983357849</v>
      </c>
      <c r="P194" s="3">
        <f t="shared" si="34"/>
        <v>645.6332992440482</v>
      </c>
      <c r="Q194" s="3">
        <f t="shared" si="35"/>
        <v>-85.225220613217331</v>
      </c>
      <c r="R194" s="3">
        <f t="shared" si="36"/>
        <v>389.01523457088291</v>
      </c>
      <c r="S194" s="3">
        <f t="shared" si="37"/>
        <v>26.678582804531636</v>
      </c>
    </row>
    <row r="195" spans="1:19" x14ac:dyDescent="0.3">
      <c r="A195" s="18">
        <v>38919</v>
      </c>
      <c r="B195" s="3">
        <f>VLOOKUP(A195,'VOW3.DE'!$A$1:$B$5979,2,FALSE)</f>
        <v>26.474155</v>
      </c>
      <c r="C195" s="3">
        <f>VLOOKUP(A195,MRK.DE!$A$1:$B$5997,2,FALSE)</f>
        <v>25.745011999999999</v>
      </c>
      <c r="D195" s="3">
        <f>VLOOKUP(A195,DTE.DE!$A$1:$B$6414,2,FALSE)</f>
        <v>4.8729230000000001</v>
      </c>
      <c r="E195" s="3">
        <f>VLOOKUP(A195,'CON.DE'!$A$1:$B$6394,2,FALSE)</f>
        <v>50.826912</v>
      </c>
      <c r="F195" s="3">
        <f>VLOOKUP(A195,'^GDAXI'!$A$1:$B$8734,2,FALSE)</f>
        <v>5451.0097660000001</v>
      </c>
      <c r="G195" s="3">
        <f>VLOOKUP(A195,'Germany 3 Month Bond Yield Hist'!$A$1:$B$4551,2,FALSE)</f>
        <v>2.9510000000000001</v>
      </c>
      <c r="I195" s="3">
        <f t="shared" si="28"/>
        <v>-469.15604106350867</v>
      </c>
      <c r="J195" s="3">
        <f t="shared" si="29"/>
        <v>-723.42645474823451</v>
      </c>
      <c r="K195" s="3">
        <f t="shared" si="30"/>
        <v>-394.24704768501527</v>
      </c>
      <c r="L195" s="3">
        <f t="shared" si="31"/>
        <v>-692.70412501387898</v>
      </c>
      <c r="M195" s="3">
        <f t="shared" si="32"/>
        <v>-434.53845360683169</v>
      </c>
      <c r="O195" s="3">
        <f t="shared" si="33"/>
        <v>-472.10704106350869</v>
      </c>
      <c r="P195" s="3">
        <f t="shared" si="34"/>
        <v>-726.37745474823453</v>
      </c>
      <c r="Q195" s="3">
        <f t="shared" si="35"/>
        <v>-397.1980476850153</v>
      </c>
      <c r="R195" s="3">
        <f t="shared" si="36"/>
        <v>-695.655125013879</v>
      </c>
      <c r="S195" s="3">
        <f t="shared" si="37"/>
        <v>-437.48945360683172</v>
      </c>
    </row>
    <row r="196" spans="1:19" x14ac:dyDescent="0.3">
      <c r="A196" s="18">
        <v>38922</v>
      </c>
      <c r="B196" s="3">
        <f>VLOOKUP(A196,'VOW3.DE'!$A$1:$B$5979,2,FALSE)</f>
        <v>27.469158</v>
      </c>
      <c r="C196" s="3">
        <f>VLOOKUP(A196,MRK.DE!$A$1:$B$5997,2,FALSE)</f>
        <v>26.471838000000002</v>
      </c>
      <c r="D196" s="3">
        <f>VLOOKUP(A196,DTE.DE!$A$1:$B$6414,2,FALSE)</f>
        <v>4.9740209999999996</v>
      </c>
      <c r="E196" s="3">
        <f>VLOOKUP(A196,'CON.DE'!$A$1:$B$6394,2,FALSE)</f>
        <v>51.668407000000002</v>
      </c>
      <c r="F196" s="3">
        <f>VLOOKUP(A196,'^GDAXI'!$A$1:$B$8734,2,FALSE)</f>
        <v>5578.0498049999997</v>
      </c>
      <c r="G196" s="3">
        <f>VLOOKUP(A196,'Germany 3 Month Bond Yield Hist'!$A$1:$B$4551,2,FALSE)</f>
        <v>2.952</v>
      </c>
      <c r="I196" s="3">
        <f t="shared" ref="I196:I259" si="38">LN(B196/B195)*252*100</f>
        <v>929.75082334057925</v>
      </c>
      <c r="J196" s="3">
        <f t="shared" ref="J196:J259" si="39">LN(C196/C195)*252*100</f>
        <v>701.58189324001387</v>
      </c>
      <c r="K196" s="3">
        <f t="shared" ref="K196:K259" si="40">LN(D196/D195)*252*100</f>
        <v>517.4720445973029</v>
      </c>
      <c r="L196" s="3">
        <f t="shared" ref="L196:L259" si="41">LN(E196/E195)*252*100</f>
        <v>413.79744334681544</v>
      </c>
      <c r="M196" s="3">
        <f t="shared" ref="M196:M259" si="42">LN(F196/F195)*252*100</f>
        <v>580.56637752694269</v>
      </c>
      <c r="O196" s="3">
        <f t="shared" ref="O196:O259" si="43">I196-$G196</f>
        <v>926.79882334057925</v>
      </c>
      <c r="P196" s="3">
        <f t="shared" ref="P196:P259" si="44">J196-$G196</f>
        <v>698.62989324001387</v>
      </c>
      <c r="Q196" s="3">
        <f t="shared" ref="Q196:Q259" si="45">K196-$G196</f>
        <v>514.5200445973029</v>
      </c>
      <c r="R196" s="3">
        <f t="shared" ref="R196:R259" si="46">L196-$G196</f>
        <v>410.84544334681544</v>
      </c>
      <c r="S196" s="3">
        <f t="shared" ref="S196:S259" si="47">M196-$G196</f>
        <v>577.61437752694269</v>
      </c>
    </row>
    <row r="197" spans="1:19" x14ac:dyDescent="0.3">
      <c r="A197" s="18">
        <v>38923</v>
      </c>
      <c r="B197" s="3">
        <f>VLOOKUP(A197,'VOW3.DE'!$A$1:$B$5979,2,FALSE)</f>
        <v>27.895586000000002</v>
      </c>
      <c r="C197" s="3">
        <f>VLOOKUP(A197,MRK.DE!$A$1:$B$5997,2,FALSE)</f>
        <v>26.930889000000001</v>
      </c>
      <c r="D197" s="3">
        <f>VLOOKUP(A197,DTE.DE!$A$1:$B$6414,2,FALSE)</f>
        <v>4.90123</v>
      </c>
      <c r="E197" s="3">
        <f>VLOOKUP(A197,'CON.DE'!$A$1:$B$6394,2,FALSE)</f>
        <v>53.098972000000003</v>
      </c>
      <c r="F197" s="3">
        <f>VLOOKUP(A197,'^GDAXI'!$A$1:$B$8734,2,FALSE)</f>
        <v>5565.7597660000001</v>
      </c>
      <c r="G197" s="3">
        <f>VLOOKUP(A197,'Germany 3 Month Bond Yield Hist'!$A$1:$B$4551,2,FALSE)</f>
        <v>2.948</v>
      </c>
      <c r="I197" s="3">
        <f t="shared" si="38"/>
        <v>388.19643429079258</v>
      </c>
      <c r="J197" s="3">
        <f t="shared" si="39"/>
        <v>433.25016494752066</v>
      </c>
      <c r="K197" s="3">
        <f t="shared" si="40"/>
        <v>-371.50780721214136</v>
      </c>
      <c r="L197" s="3">
        <f t="shared" si="41"/>
        <v>688.23863153625655</v>
      </c>
      <c r="M197" s="3">
        <f t="shared" si="42"/>
        <v>-55.584063312055029</v>
      </c>
      <c r="O197" s="3">
        <f t="shared" si="43"/>
        <v>385.2484342907926</v>
      </c>
      <c r="P197" s="3">
        <f t="shared" si="44"/>
        <v>430.30216494752068</v>
      </c>
      <c r="Q197" s="3">
        <f t="shared" si="45"/>
        <v>-374.45580721214134</v>
      </c>
      <c r="R197" s="3">
        <f t="shared" si="46"/>
        <v>685.29063153625657</v>
      </c>
      <c r="S197" s="3">
        <f t="shared" si="47"/>
        <v>-58.53206331205503</v>
      </c>
    </row>
    <row r="198" spans="1:19" x14ac:dyDescent="0.3">
      <c r="A198" s="18">
        <v>38924</v>
      </c>
      <c r="B198" s="3">
        <f>VLOOKUP(A198,'VOW3.DE'!$A$1:$B$5979,2,FALSE)</f>
        <v>27.668158999999999</v>
      </c>
      <c r="C198" s="3">
        <f>VLOOKUP(A198,MRK.DE!$A$1:$B$5997,2,FALSE)</f>
        <v>27.447319</v>
      </c>
      <c r="D198" s="3">
        <f>VLOOKUP(A198,DTE.DE!$A$1:$B$6414,2,FALSE)</f>
        <v>4.8931430000000002</v>
      </c>
      <c r="E198" s="3">
        <f>VLOOKUP(A198,'CON.DE'!$A$1:$B$6394,2,FALSE)</f>
        <v>53.000801000000003</v>
      </c>
      <c r="F198" s="3">
        <f>VLOOKUP(A198,'^GDAXI'!$A$1:$B$8734,2,FALSE)</f>
        <v>5583.1000979999999</v>
      </c>
      <c r="G198" s="3">
        <f>VLOOKUP(A198,'Germany 3 Month Bond Yield Hist'!$A$1:$B$4551,2,FALSE)</f>
        <v>2.952</v>
      </c>
      <c r="I198" s="3">
        <f t="shared" si="38"/>
        <v>-206.29251702359582</v>
      </c>
      <c r="J198" s="3">
        <f t="shared" si="39"/>
        <v>478.66333806992634</v>
      </c>
      <c r="K198" s="3">
        <f t="shared" si="40"/>
        <v>-41.614189353715474</v>
      </c>
      <c r="L198" s="3">
        <f t="shared" si="41"/>
        <v>-46.6336512518779</v>
      </c>
      <c r="M198" s="3">
        <f t="shared" si="42"/>
        <v>78.38948988403169</v>
      </c>
      <c r="O198" s="3">
        <f t="shared" si="43"/>
        <v>-209.24451702359582</v>
      </c>
      <c r="P198" s="3">
        <f t="shared" si="44"/>
        <v>475.71133806992634</v>
      </c>
      <c r="Q198" s="3">
        <f t="shared" si="45"/>
        <v>-44.566189353715473</v>
      </c>
      <c r="R198" s="3">
        <f t="shared" si="46"/>
        <v>-49.585651251877898</v>
      </c>
      <c r="S198" s="3">
        <f t="shared" si="47"/>
        <v>75.437489884031692</v>
      </c>
    </row>
    <row r="199" spans="1:19" x14ac:dyDescent="0.3">
      <c r="A199" s="18">
        <v>38925</v>
      </c>
      <c r="B199" s="3">
        <f>VLOOKUP(A199,'VOW3.DE'!$A$1:$B$5979,2,FALSE)</f>
        <v>30.098804000000001</v>
      </c>
      <c r="C199" s="3">
        <f>VLOOKUP(A199,MRK.DE!$A$1:$B$5997,2,FALSE)</f>
        <v>26.632512999999999</v>
      </c>
      <c r="D199" s="3">
        <f>VLOOKUP(A199,DTE.DE!$A$1:$B$6414,2,FALSE)</f>
        <v>4.9133620000000002</v>
      </c>
      <c r="E199" s="3">
        <f>VLOOKUP(A199,'CON.DE'!$A$1:$B$6394,2,FALSE)</f>
        <v>54.178908999999997</v>
      </c>
      <c r="F199" s="3">
        <f>VLOOKUP(A199,'^GDAXI'!$A$1:$B$8734,2,FALSE)</f>
        <v>5659.0698240000002</v>
      </c>
      <c r="G199" s="3">
        <f>VLOOKUP(A199,'Germany 3 Month Bond Yield Hist'!$A$1:$B$4551,2,FALSE)</f>
        <v>3.028</v>
      </c>
      <c r="I199" s="3">
        <f t="shared" si="38"/>
        <v>2121.9201186953669</v>
      </c>
      <c r="J199" s="3">
        <f t="shared" si="39"/>
        <v>-759.42044813866994</v>
      </c>
      <c r="K199" s="3">
        <f t="shared" si="40"/>
        <v>103.91459994963176</v>
      </c>
      <c r="L199" s="3">
        <f t="shared" si="41"/>
        <v>554.01376531977428</v>
      </c>
      <c r="M199" s="3">
        <f t="shared" si="42"/>
        <v>340.58660383680575</v>
      </c>
      <c r="O199" s="3">
        <f t="shared" si="43"/>
        <v>2118.8921186953671</v>
      </c>
      <c r="P199" s="3">
        <f t="shared" si="44"/>
        <v>-762.44844813866996</v>
      </c>
      <c r="Q199" s="3">
        <f t="shared" si="45"/>
        <v>100.88659994963176</v>
      </c>
      <c r="R199" s="3">
        <f t="shared" si="46"/>
        <v>550.98576531977426</v>
      </c>
      <c r="S199" s="3">
        <f t="shared" si="47"/>
        <v>337.55860383680573</v>
      </c>
    </row>
    <row r="200" spans="1:19" x14ac:dyDescent="0.3">
      <c r="A200" s="18">
        <v>38926</v>
      </c>
      <c r="B200" s="3">
        <f>VLOOKUP(A200,'VOW3.DE'!$A$1:$B$5979,2,FALSE)</f>
        <v>29.850054</v>
      </c>
      <c r="C200" s="3">
        <f>VLOOKUP(A200,MRK.DE!$A$1:$B$5997,2,FALSE)</f>
        <v>26.950016000000002</v>
      </c>
      <c r="D200" s="3">
        <f>VLOOKUP(A200,DTE.DE!$A$1:$B$6414,2,FALSE)</f>
        <v>4.9618890000000002</v>
      </c>
      <c r="E200" s="3">
        <f>VLOOKUP(A200,'CON.DE'!$A$1:$B$6394,2,FALSE)</f>
        <v>55.118586999999998</v>
      </c>
      <c r="F200" s="3">
        <f>VLOOKUP(A200,'^GDAXI'!$A$1:$B$8734,2,FALSE)</f>
        <v>5705.419922</v>
      </c>
      <c r="G200" s="3">
        <f>VLOOKUP(A200,'Germany 3 Month Bond Yield Hist'!$A$1:$B$4551,2,FALSE)</f>
        <v>2.9870000000000001</v>
      </c>
      <c r="I200" s="3">
        <f t="shared" si="38"/>
        <v>-209.12945417116308</v>
      </c>
      <c r="J200" s="3">
        <f t="shared" si="39"/>
        <v>298.64843614229795</v>
      </c>
      <c r="K200" s="3">
        <f t="shared" si="40"/>
        <v>247.6676781734684</v>
      </c>
      <c r="L200" s="3">
        <f t="shared" si="41"/>
        <v>433.3213464590097</v>
      </c>
      <c r="M200" s="3">
        <f t="shared" si="42"/>
        <v>205.55765760475174</v>
      </c>
      <c r="O200" s="3">
        <f t="shared" si="43"/>
        <v>-212.11645417116307</v>
      </c>
      <c r="P200" s="3">
        <f t="shared" si="44"/>
        <v>295.66143614229793</v>
      </c>
      <c r="Q200" s="3">
        <f t="shared" si="45"/>
        <v>244.68067817346841</v>
      </c>
      <c r="R200" s="3">
        <f t="shared" si="46"/>
        <v>430.33434645900968</v>
      </c>
      <c r="S200" s="3">
        <f t="shared" si="47"/>
        <v>202.57065760475174</v>
      </c>
    </row>
    <row r="201" spans="1:19" x14ac:dyDescent="0.3">
      <c r="A201" s="18">
        <v>38929</v>
      </c>
      <c r="B201" s="3">
        <f>VLOOKUP(A201,'VOW3.DE'!$A$1:$B$5979,2,FALSE)</f>
        <v>29.807414999999999</v>
      </c>
      <c r="C201" s="3">
        <f>VLOOKUP(A201,MRK.DE!$A$1:$B$5997,2,FALSE)</f>
        <v>27.321081</v>
      </c>
      <c r="D201" s="3">
        <f>VLOOKUP(A201,DTE.DE!$A$1:$B$6414,2,FALSE)</f>
        <v>4.8931430000000002</v>
      </c>
      <c r="E201" s="3">
        <f>VLOOKUP(A201,'CON.DE'!$A$1:$B$6394,2,FALSE)</f>
        <v>56.100338000000001</v>
      </c>
      <c r="F201" s="3">
        <f>VLOOKUP(A201,'^GDAXI'!$A$1:$B$8734,2,FALSE)</f>
        <v>5681.9702150000003</v>
      </c>
      <c r="G201" s="3">
        <f>VLOOKUP(A201,'Germany 3 Month Bond Yield Hist'!$A$1:$B$4551,2,FALSE)</f>
        <v>2.988</v>
      </c>
      <c r="I201" s="3">
        <f t="shared" si="38"/>
        <v>-36.022412649325545</v>
      </c>
      <c r="J201" s="3">
        <f t="shared" si="39"/>
        <v>344.60271606429683</v>
      </c>
      <c r="K201" s="3">
        <f t="shared" si="40"/>
        <v>-351.58227812310008</v>
      </c>
      <c r="L201" s="3">
        <f t="shared" si="41"/>
        <v>444.90212089710292</v>
      </c>
      <c r="M201" s="3">
        <f t="shared" si="42"/>
        <v>-103.78733750121212</v>
      </c>
      <c r="O201" s="3">
        <f t="shared" si="43"/>
        <v>-39.010412649325545</v>
      </c>
      <c r="P201" s="3">
        <f t="shared" si="44"/>
        <v>341.61471606429683</v>
      </c>
      <c r="Q201" s="3">
        <f t="shared" si="45"/>
        <v>-354.57027812310008</v>
      </c>
      <c r="R201" s="3">
        <f t="shared" si="46"/>
        <v>441.91412089710292</v>
      </c>
      <c r="S201" s="3">
        <f t="shared" si="47"/>
        <v>-106.77533750121212</v>
      </c>
    </row>
    <row r="202" spans="1:19" x14ac:dyDescent="0.3">
      <c r="A202" s="18">
        <v>38930</v>
      </c>
      <c r="B202" s="3">
        <f>VLOOKUP(A202,'VOW3.DE'!$A$1:$B$5979,2,FALSE)</f>
        <v>29.324128999999999</v>
      </c>
      <c r="C202" s="3">
        <f>VLOOKUP(A202,MRK.DE!$A$1:$B$5997,2,FALSE)</f>
        <v>26.915586000000001</v>
      </c>
      <c r="D202" s="3">
        <f>VLOOKUP(A202,DTE.DE!$A$1:$B$6414,2,FALSE)</f>
        <v>4.8567460000000002</v>
      </c>
      <c r="E202" s="3">
        <f>VLOOKUP(A202,'CON.DE'!$A$1:$B$6394,2,FALSE)</f>
        <v>55.342982999999997</v>
      </c>
      <c r="F202" s="3">
        <f>VLOOKUP(A202,'^GDAXI'!$A$1:$B$8734,2,FALSE)</f>
        <v>5596.7402339999999</v>
      </c>
      <c r="G202" s="3">
        <f>VLOOKUP(A202,'Germany 3 Month Bond Yield Hist'!$A$1:$B$4551,2,FALSE)</f>
        <v>2.9889999999999999</v>
      </c>
      <c r="I202" s="3">
        <f t="shared" si="38"/>
        <v>-411.93168871992958</v>
      </c>
      <c r="J202" s="3">
        <f t="shared" si="39"/>
        <v>-376.81756509389118</v>
      </c>
      <c r="K202" s="3">
        <f t="shared" si="40"/>
        <v>-188.14750828321564</v>
      </c>
      <c r="L202" s="3">
        <f t="shared" si="41"/>
        <v>-342.51742767514588</v>
      </c>
      <c r="M202" s="3">
        <f t="shared" si="42"/>
        <v>-380.86559892183243</v>
      </c>
      <c r="O202" s="3">
        <f t="shared" si="43"/>
        <v>-414.92068871992956</v>
      </c>
      <c r="P202" s="3">
        <f t="shared" si="44"/>
        <v>-379.80656509389115</v>
      </c>
      <c r="Q202" s="3">
        <f t="shared" si="45"/>
        <v>-191.13650828321565</v>
      </c>
      <c r="R202" s="3">
        <f t="shared" si="46"/>
        <v>-345.50642767514586</v>
      </c>
      <c r="S202" s="3">
        <f t="shared" si="47"/>
        <v>-383.85459892183241</v>
      </c>
    </row>
    <row r="203" spans="1:19" x14ac:dyDescent="0.3">
      <c r="A203" s="18">
        <v>38931</v>
      </c>
      <c r="B203" s="3">
        <f>VLOOKUP(A203,'VOW3.DE'!$A$1:$B$5979,2,FALSE)</f>
        <v>29.679489</v>
      </c>
      <c r="C203" s="3">
        <f>VLOOKUP(A203,MRK.DE!$A$1:$B$5997,2,FALSE)</f>
        <v>27.202499</v>
      </c>
      <c r="D203" s="3">
        <f>VLOOKUP(A203,DTE.DE!$A$1:$B$6414,2,FALSE)</f>
        <v>4.9335810000000002</v>
      </c>
      <c r="E203" s="3">
        <f>VLOOKUP(A203,'CON.DE'!$A$1:$B$6394,2,FALSE)</f>
        <v>55.925021999999998</v>
      </c>
      <c r="F203" s="3">
        <f>VLOOKUP(A203,'^GDAXI'!$A$1:$B$8734,2,FALSE)</f>
        <v>5680.8198240000002</v>
      </c>
      <c r="G203" s="3">
        <f>VLOOKUP(A203,'Germany 3 Month Bond Yield Hist'!$A$1:$B$4551,2,FALSE)</f>
        <v>2.9950000000000001</v>
      </c>
      <c r="I203" s="3">
        <f t="shared" si="38"/>
        <v>303.54681901760569</v>
      </c>
      <c r="J203" s="3">
        <f t="shared" si="39"/>
        <v>267.20366550781864</v>
      </c>
      <c r="K203" s="3">
        <f t="shared" si="40"/>
        <v>395.54996554485922</v>
      </c>
      <c r="L203" s="3">
        <f t="shared" si="41"/>
        <v>263.64302268835257</v>
      </c>
      <c r="M203" s="3">
        <f t="shared" si="42"/>
        <v>375.7630047174967</v>
      </c>
      <c r="O203" s="3">
        <f t="shared" si="43"/>
        <v>300.55181901760568</v>
      </c>
      <c r="P203" s="3">
        <f t="shared" si="44"/>
        <v>264.20866550781864</v>
      </c>
      <c r="Q203" s="3">
        <f t="shared" si="45"/>
        <v>392.55496554485921</v>
      </c>
      <c r="R203" s="3">
        <f t="shared" si="46"/>
        <v>260.64802268835257</v>
      </c>
      <c r="S203" s="3">
        <f t="shared" si="47"/>
        <v>372.76800471749669</v>
      </c>
    </row>
    <row r="204" spans="1:19" x14ac:dyDescent="0.3">
      <c r="A204" s="18">
        <v>38932</v>
      </c>
      <c r="B204" s="3">
        <f>VLOOKUP(A204,'VOW3.DE'!$A$1:$B$5979,2,FALSE)</f>
        <v>29.565773</v>
      </c>
      <c r="C204" s="3">
        <f>VLOOKUP(A204,MRK.DE!$A$1:$B$5997,2,FALSE)</f>
        <v>27.129814</v>
      </c>
      <c r="D204" s="3">
        <f>VLOOKUP(A204,DTE.DE!$A$1:$B$6414,2,FALSE)</f>
        <v>4.8971850000000003</v>
      </c>
      <c r="E204" s="3">
        <f>VLOOKUP(A204,'CON.DE'!$A$1:$B$6394,2,FALSE)</f>
        <v>55.350002000000003</v>
      </c>
      <c r="F204" s="3">
        <f>VLOOKUP(A204,'^GDAXI'!$A$1:$B$8734,2,FALSE)</f>
        <v>5640.0297849999997</v>
      </c>
      <c r="G204" s="3">
        <f>VLOOKUP(A204,'Germany 3 Month Bond Yield Hist'!$A$1:$B$4551,2,FALSE)</f>
        <v>3.0840000000000001</v>
      </c>
      <c r="I204" s="3">
        <f t="shared" si="38"/>
        <v>-96.738426750465138</v>
      </c>
      <c r="J204" s="3">
        <f t="shared" si="39"/>
        <v>-67.424447499298836</v>
      </c>
      <c r="K204" s="3">
        <f t="shared" si="40"/>
        <v>-186.59449132071541</v>
      </c>
      <c r="L204" s="3">
        <f t="shared" si="41"/>
        <v>-260.44717788866211</v>
      </c>
      <c r="M204" s="3">
        <f t="shared" si="42"/>
        <v>-181.59651731621028</v>
      </c>
      <c r="O204" s="3">
        <f t="shared" si="43"/>
        <v>-99.822426750465141</v>
      </c>
      <c r="P204" s="3">
        <f t="shared" si="44"/>
        <v>-70.508447499298839</v>
      </c>
      <c r="Q204" s="3">
        <f t="shared" si="45"/>
        <v>-189.67849132071541</v>
      </c>
      <c r="R204" s="3">
        <f t="shared" si="46"/>
        <v>-263.53117788866211</v>
      </c>
      <c r="S204" s="3">
        <f t="shared" si="47"/>
        <v>-184.68051731621028</v>
      </c>
    </row>
    <row r="205" spans="1:19" x14ac:dyDescent="0.3">
      <c r="A205" s="18">
        <v>38933</v>
      </c>
      <c r="B205" s="3">
        <f>VLOOKUP(A205,'VOW3.DE'!$A$1:$B$5979,2,FALSE)</f>
        <v>29.921123999999999</v>
      </c>
      <c r="C205" s="3">
        <f>VLOOKUP(A205,MRK.DE!$A$1:$B$5997,2,FALSE)</f>
        <v>27.240749000000001</v>
      </c>
      <c r="D205" s="3">
        <f>VLOOKUP(A205,DTE.DE!$A$1:$B$6414,2,FALSE)</f>
        <v>4.9538010000000003</v>
      </c>
      <c r="E205" s="3">
        <f>VLOOKUP(A205,'CON.DE'!$A$1:$B$6394,2,FALSE)</f>
        <v>54.831059000000003</v>
      </c>
      <c r="F205" s="3">
        <f>VLOOKUP(A205,'^GDAXI'!$A$1:$B$8734,2,FALSE)</f>
        <v>5723.0297849999997</v>
      </c>
      <c r="G205" s="3">
        <f>VLOOKUP(A205,'Germany 3 Month Bond Yield Hist'!$A$1:$B$4551,2,FALSE)</f>
        <v>3.0139999999999998</v>
      </c>
      <c r="I205" s="3">
        <f t="shared" si="38"/>
        <v>301.07308225926886</v>
      </c>
      <c r="J205" s="3">
        <f t="shared" si="39"/>
        <v>102.83380289240658</v>
      </c>
      <c r="K205" s="3">
        <f t="shared" si="40"/>
        <v>289.66418364811062</v>
      </c>
      <c r="L205" s="3">
        <f t="shared" si="41"/>
        <v>-237.38127373481132</v>
      </c>
      <c r="M205" s="3">
        <f t="shared" si="42"/>
        <v>368.14683344700575</v>
      </c>
      <c r="O205" s="3">
        <f t="shared" si="43"/>
        <v>298.05908225926885</v>
      </c>
      <c r="P205" s="3">
        <f t="shared" si="44"/>
        <v>99.819802892406585</v>
      </c>
      <c r="Q205" s="3">
        <f t="shared" si="45"/>
        <v>286.65018364811061</v>
      </c>
      <c r="R205" s="3">
        <f t="shared" si="46"/>
        <v>-240.39527373481133</v>
      </c>
      <c r="S205" s="3">
        <f t="shared" si="47"/>
        <v>365.13283344700574</v>
      </c>
    </row>
    <row r="206" spans="1:19" x14ac:dyDescent="0.3">
      <c r="A206" s="18">
        <v>38936</v>
      </c>
      <c r="B206" s="3">
        <f>VLOOKUP(A206,'VOW3.DE'!$A$1:$B$5979,2,FALSE)</f>
        <v>29.516024000000002</v>
      </c>
      <c r="C206" s="3">
        <f>VLOOKUP(A206,MRK.DE!$A$1:$B$5997,2,FALSE)</f>
        <v>26.911757999999999</v>
      </c>
      <c r="D206" s="3">
        <f>VLOOKUP(A206,DTE.DE!$A$1:$B$6414,2,FALSE)</f>
        <v>4.8850540000000002</v>
      </c>
      <c r="E206" s="3">
        <f>VLOOKUP(A206,'CON.DE'!$A$1:$B$6394,2,FALSE)</f>
        <v>52.769374999999997</v>
      </c>
      <c r="F206" s="3">
        <f>VLOOKUP(A206,'^GDAXI'!$A$1:$B$8734,2,FALSE)</f>
        <v>5626.669922</v>
      </c>
      <c r="G206" s="3">
        <f>VLOOKUP(A206,'Germany 3 Month Bond Yield Hist'!$A$1:$B$4551,2,FALSE)</f>
        <v>3.0209999999999999</v>
      </c>
      <c r="I206" s="3">
        <f t="shared" si="38"/>
        <v>-343.51170667333696</v>
      </c>
      <c r="J206" s="3">
        <f t="shared" si="39"/>
        <v>-306.19728098118537</v>
      </c>
      <c r="K206" s="3">
        <f t="shared" si="40"/>
        <v>-352.16548968012307</v>
      </c>
      <c r="L206" s="3">
        <f t="shared" si="41"/>
        <v>-965.81015941288547</v>
      </c>
      <c r="M206" s="3">
        <f t="shared" si="42"/>
        <v>-427.91033369995841</v>
      </c>
      <c r="O206" s="3">
        <f t="shared" si="43"/>
        <v>-346.53270667333697</v>
      </c>
      <c r="P206" s="3">
        <f t="shared" si="44"/>
        <v>-309.21828098118539</v>
      </c>
      <c r="Q206" s="3">
        <f t="shared" si="45"/>
        <v>-355.18648968012309</v>
      </c>
      <c r="R206" s="3">
        <f t="shared" si="46"/>
        <v>-968.83115941288543</v>
      </c>
      <c r="S206" s="3">
        <f t="shared" si="47"/>
        <v>-430.93133369995843</v>
      </c>
    </row>
    <row r="207" spans="1:19" x14ac:dyDescent="0.3">
      <c r="A207" s="18">
        <v>38937</v>
      </c>
      <c r="B207" s="3">
        <f>VLOOKUP(A207,'VOW3.DE'!$A$1:$B$5979,2,FALSE)</f>
        <v>29.963766</v>
      </c>
      <c r="C207" s="3">
        <f>VLOOKUP(A207,MRK.DE!$A$1:$B$5997,2,FALSE)</f>
        <v>26.533047</v>
      </c>
      <c r="D207" s="3">
        <f>VLOOKUP(A207,DTE.DE!$A$1:$B$6414,2,FALSE)</f>
        <v>4.8850540000000002</v>
      </c>
      <c r="E207" s="3">
        <f>VLOOKUP(A207,'CON.DE'!$A$1:$B$6394,2,FALSE)</f>
        <v>53.695025999999999</v>
      </c>
      <c r="F207" s="3">
        <f>VLOOKUP(A207,'^GDAXI'!$A$1:$B$8734,2,FALSE)</f>
        <v>5651.919922</v>
      </c>
      <c r="G207" s="3">
        <f>VLOOKUP(A207,'Germany 3 Month Bond Yield Hist'!$A$1:$B$4551,2,FALSE)</f>
        <v>3.0230000000000001</v>
      </c>
      <c r="I207" s="3">
        <f t="shared" si="38"/>
        <v>379.39984411893943</v>
      </c>
      <c r="J207" s="3">
        <f t="shared" si="39"/>
        <v>-357.14142606965692</v>
      </c>
      <c r="K207" s="3">
        <f t="shared" si="40"/>
        <v>0</v>
      </c>
      <c r="L207" s="3">
        <f t="shared" si="41"/>
        <v>438.2120743485724</v>
      </c>
      <c r="M207" s="3">
        <f t="shared" si="42"/>
        <v>112.83344316169726</v>
      </c>
      <c r="O207" s="3">
        <f t="shared" si="43"/>
        <v>376.3768441189394</v>
      </c>
      <c r="P207" s="3">
        <f t="shared" si="44"/>
        <v>-360.16442606965694</v>
      </c>
      <c r="Q207" s="3">
        <f t="shared" si="45"/>
        <v>-3.0230000000000001</v>
      </c>
      <c r="R207" s="3">
        <f t="shared" si="46"/>
        <v>435.18907434857238</v>
      </c>
      <c r="S207" s="3">
        <f t="shared" si="47"/>
        <v>109.81044316169726</v>
      </c>
    </row>
    <row r="208" spans="1:19" x14ac:dyDescent="0.3">
      <c r="A208" s="18">
        <v>38938</v>
      </c>
      <c r="B208" s="3">
        <f>VLOOKUP(A208,'VOW3.DE'!$A$1:$B$5979,2,FALSE)</f>
        <v>30.873487000000001</v>
      </c>
      <c r="C208" s="3">
        <f>VLOOKUP(A208,MRK.DE!$A$1:$B$5997,2,FALSE)</f>
        <v>26.521574000000001</v>
      </c>
      <c r="D208" s="3">
        <f>VLOOKUP(A208,DTE.DE!$A$1:$B$6414,2,FALSE)</f>
        <v>4.8850540000000002</v>
      </c>
      <c r="E208" s="3">
        <f>VLOOKUP(A208,'CON.DE'!$A$1:$B$6394,2,FALSE)</f>
        <v>55.286884000000001</v>
      </c>
      <c r="F208" s="3">
        <f>VLOOKUP(A208,'^GDAXI'!$A$1:$B$8734,2,FALSE)</f>
        <v>5702.8100590000004</v>
      </c>
      <c r="G208" s="3">
        <f>VLOOKUP(A208,'Germany 3 Month Bond Yield Hist'!$A$1:$B$4551,2,FALSE)</f>
        <v>3.0190000000000001</v>
      </c>
      <c r="I208" s="3">
        <f t="shared" si="38"/>
        <v>753.70523797605938</v>
      </c>
      <c r="J208" s="3">
        <f t="shared" si="39"/>
        <v>-10.898941470403454</v>
      </c>
      <c r="K208" s="3">
        <f t="shared" si="40"/>
        <v>0</v>
      </c>
      <c r="L208" s="3">
        <f t="shared" si="41"/>
        <v>736.22631214233809</v>
      </c>
      <c r="M208" s="3">
        <f t="shared" si="42"/>
        <v>225.88648807220682</v>
      </c>
      <c r="O208" s="3">
        <f t="shared" si="43"/>
        <v>750.68623797605937</v>
      </c>
      <c r="P208" s="3">
        <f t="shared" si="44"/>
        <v>-13.917941470403454</v>
      </c>
      <c r="Q208" s="3">
        <f t="shared" si="45"/>
        <v>-3.0190000000000001</v>
      </c>
      <c r="R208" s="3">
        <f t="shared" si="46"/>
        <v>733.20731214233808</v>
      </c>
      <c r="S208" s="3">
        <f t="shared" si="47"/>
        <v>222.86748807220681</v>
      </c>
    </row>
    <row r="209" spans="1:19" x14ac:dyDescent="0.3">
      <c r="A209" s="18">
        <v>38939</v>
      </c>
      <c r="B209" s="3">
        <f>VLOOKUP(A209,'VOW3.DE'!$A$1:$B$5979,2,FALSE)</f>
        <v>31.022741</v>
      </c>
      <c r="C209" s="3">
        <f>VLOOKUP(A209,MRK.DE!$A$1:$B$5997,2,FALSE)</f>
        <v>26.475663999999998</v>
      </c>
      <c r="D209" s="3">
        <f>VLOOKUP(A209,DTE.DE!$A$1:$B$6414,2,FALSE)</f>
        <v>4.5170570000000003</v>
      </c>
      <c r="E209" s="3">
        <f>VLOOKUP(A209,'CON.DE'!$A$1:$B$6394,2,FALSE)</f>
        <v>54.333179000000001</v>
      </c>
      <c r="F209" s="3">
        <f>VLOOKUP(A209,'^GDAXI'!$A$1:$B$8734,2,FALSE)</f>
        <v>5630.9599609999996</v>
      </c>
      <c r="G209" s="3">
        <f>VLOOKUP(A209,'Germany 3 Month Bond Yield Hist'!$A$1:$B$4551,2,FALSE)</f>
        <v>3.1190000000000002</v>
      </c>
      <c r="I209" s="3">
        <f t="shared" si="38"/>
        <v>121.53270761661841</v>
      </c>
      <c r="J209" s="3">
        <f t="shared" si="39"/>
        <v>-43.660097509142673</v>
      </c>
      <c r="K209" s="3">
        <f t="shared" si="40"/>
        <v>-1973.6555351584414</v>
      </c>
      <c r="L209" s="3">
        <f t="shared" si="41"/>
        <v>-438.4958691850959</v>
      </c>
      <c r="M209" s="3">
        <f t="shared" si="42"/>
        <v>-319.51358155696522</v>
      </c>
      <c r="O209" s="3">
        <f t="shared" si="43"/>
        <v>118.41370761661841</v>
      </c>
      <c r="P209" s="3">
        <f t="shared" si="44"/>
        <v>-46.779097509142673</v>
      </c>
      <c r="Q209" s="3">
        <f t="shared" si="45"/>
        <v>-1976.7745351584413</v>
      </c>
      <c r="R209" s="3">
        <f t="shared" si="46"/>
        <v>-441.61486918509593</v>
      </c>
      <c r="S209" s="3">
        <f t="shared" si="47"/>
        <v>-322.63258155696525</v>
      </c>
    </row>
    <row r="210" spans="1:19" x14ac:dyDescent="0.3">
      <c r="A210" s="18">
        <v>38940</v>
      </c>
      <c r="B210" s="3">
        <f>VLOOKUP(A210,'VOW3.DE'!$A$1:$B$5979,2,FALSE)</f>
        <v>31.164881000000001</v>
      </c>
      <c r="C210" s="3">
        <f>VLOOKUP(A210,MRK.DE!$A$1:$B$5997,2,FALSE)</f>
        <v>26.322651</v>
      </c>
      <c r="D210" s="3">
        <f>VLOOKUP(A210,DTE.DE!$A$1:$B$6414,2,FALSE)</f>
        <v>4.3836079999999997</v>
      </c>
      <c r="E210" s="3">
        <f>VLOOKUP(A210,'CON.DE'!$A$1:$B$6394,2,FALSE)</f>
        <v>54.291103</v>
      </c>
      <c r="F210" s="3">
        <f>VLOOKUP(A210,'^GDAXI'!$A$1:$B$8734,2,FALSE)</f>
        <v>5628.3701170000004</v>
      </c>
      <c r="G210" s="3">
        <f>VLOOKUP(A210,'Germany 3 Month Bond Yield Hist'!$A$1:$B$4551,2,FALSE)</f>
        <v>3.0259999999999998</v>
      </c>
      <c r="I210" s="3">
        <f t="shared" si="38"/>
        <v>115.1976590344556</v>
      </c>
      <c r="J210" s="3">
        <f t="shared" si="39"/>
        <v>-146.06293383005493</v>
      </c>
      <c r="K210" s="3">
        <f t="shared" si="40"/>
        <v>-755.71135915691775</v>
      </c>
      <c r="L210" s="3">
        <f t="shared" si="41"/>
        <v>-19.522619316938709</v>
      </c>
      <c r="M210" s="3">
        <f t="shared" si="42"/>
        <v>-11.592886876723467</v>
      </c>
      <c r="O210" s="3">
        <f t="shared" si="43"/>
        <v>112.1716590344556</v>
      </c>
      <c r="P210" s="3">
        <f t="shared" si="44"/>
        <v>-149.08893383005494</v>
      </c>
      <c r="Q210" s="3">
        <f t="shared" si="45"/>
        <v>-758.73735915691771</v>
      </c>
      <c r="R210" s="3">
        <f t="shared" si="46"/>
        <v>-22.548619316938709</v>
      </c>
      <c r="S210" s="3">
        <f t="shared" si="47"/>
        <v>-14.618886876723467</v>
      </c>
    </row>
    <row r="211" spans="1:19" x14ac:dyDescent="0.3">
      <c r="A211" s="18">
        <v>38943</v>
      </c>
      <c r="B211" s="3">
        <f>VLOOKUP(A211,'VOW3.DE'!$A$1:$B$5979,2,FALSE)</f>
        <v>31.498915</v>
      </c>
      <c r="C211" s="3">
        <f>VLOOKUP(A211,MRK.DE!$A$1:$B$5997,2,FALSE)</f>
        <v>26.659285000000001</v>
      </c>
      <c r="D211" s="3">
        <f>VLOOKUP(A211,DTE.DE!$A$1:$B$6414,2,FALSE)</f>
        <v>4.444267</v>
      </c>
      <c r="E211" s="3">
        <f>VLOOKUP(A211,'CON.DE'!$A$1:$B$6394,2,FALSE)</f>
        <v>55.139622000000003</v>
      </c>
      <c r="F211" s="3">
        <f>VLOOKUP(A211,'^GDAXI'!$A$1:$B$8734,2,FALSE)</f>
        <v>5692</v>
      </c>
      <c r="G211" s="3">
        <f>VLOOKUP(A211,'Germany 3 Month Bond Yield Hist'!$A$1:$B$4551,2,FALSE)</f>
        <v>3.0619999999999998</v>
      </c>
      <c r="I211" s="3">
        <f t="shared" si="38"/>
        <v>268.66347294541811</v>
      </c>
      <c r="J211" s="3">
        <f t="shared" si="39"/>
        <v>320.23333229866029</v>
      </c>
      <c r="K211" s="3">
        <f t="shared" si="40"/>
        <v>346.31909905891467</v>
      </c>
      <c r="L211" s="3">
        <f t="shared" si="41"/>
        <v>390.80628131853172</v>
      </c>
      <c r="M211" s="3">
        <f t="shared" si="42"/>
        <v>283.29284677374142</v>
      </c>
      <c r="O211" s="3">
        <f t="shared" si="43"/>
        <v>265.6014729454181</v>
      </c>
      <c r="P211" s="3">
        <f t="shared" si="44"/>
        <v>317.17133229866027</v>
      </c>
      <c r="Q211" s="3">
        <f t="shared" si="45"/>
        <v>343.25709905891466</v>
      </c>
      <c r="R211" s="3">
        <f t="shared" si="46"/>
        <v>387.7442813185317</v>
      </c>
      <c r="S211" s="3">
        <f t="shared" si="47"/>
        <v>280.2308467737414</v>
      </c>
    </row>
    <row r="212" spans="1:19" x14ac:dyDescent="0.3">
      <c r="A212" s="18">
        <v>38944</v>
      </c>
      <c r="B212" s="3">
        <f>VLOOKUP(A212,'VOW3.DE'!$A$1:$B$5979,2,FALSE)</f>
        <v>31.555762999999999</v>
      </c>
      <c r="C212" s="3">
        <f>VLOOKUP(A212,MRK.DE!$A$1:$B$5997,2,FALSE)</f>
        <v>27.091557999999999</v>
      </c>
      <c r="D212" s="3">
        <f>VLOOKUP(A212,DTE.DE!$A$1:$B$6414,2,FALSE)</f>
        <v>4.4725739999999998</v>
      </c>
      <c r="E212" s="3">
        <f>VLOOKUP(A212,'CON.DE'!$A$1:$B$6394,2,FALSE)</f>
        <v>56.037230999999998</v>
      </c>
      <c r="F212" s="3">
        <f>VLOOKUP(A212,'^GDAXI'!$A$1:$B$8734,2,FALSE)</f>
        <v>5776.7998049999997</v>
      </c>
      <c r="G212" s="3">
        <f>VLOOKUP(A212,'Germany 3 Month Bond Yield Hist'!$A$1:$B$4551,2,FALSE)</f>
        <v>3.0670000000000002</v>
      </c>
      <c r="I212" s="3">
        <f t="shared" si="38"/>
        <v>45.438975618645927</v>
      </c>
      <c r="J212" s="3">
        <f t="shared" si="39"/>
        <v>405.3337156053102</v>
      </c>
      <c r="K212" s="3">
        <f t="shared" si="40"/>
        <v>159.99809715148538</v>
      </c>
      <c r="L212" s="3">
        <f t="shared" si="41"/>
        <v>406.92352222505309</v>
      </c>
      <c r="M212" s="3">
        <f t="shared" si="42"/>
        <v>372.66219072219553</v>
      </c>
      <c r="O212" s="3">
        <f t="shared" si="43"/>
        <v>42.371975618645926</v>
      </c>
      <c r="P212" s="3">
        <f t="shared" si="44"/>
        <v>402.2667156053102</v>
      </c>
      <c r="Q212" s="3">
        <f t="shared" si="45"/>
        <v>156.93109715148537</v>
      </c>
      <c r="R212" s="3">
        <f t="shared" si="46"/>
        <v>403.85652222505308</v>
      </c>
      <c r="S212" s="3">
        <f t="shared" si="47"/>
        <v>369.59519072219553</v>
      </c>
    </row>
    <row r="213" spans="1:19" x14ac:dyDescent="0.3">
      <c r="A213" s="18">
        <v>38945</v>
      </c>
      <c r="B213" s="3">
        <f>VLOOKUP(A213,'VOW3.DE'!$A$1:$B$5979,2,FALSE)</f>
        <v>31.697918000000001</v>
      </c>
      <c r="C213" s="3">
        <f>VLOOKUP(A213,MRK.DE!$A$1:$B$5997,2,FALSE)</f>
        <v>27.432013999999999</v>
      </c>
      <c r="D213" s="3">
        <f>VLOOKUP(A213,DTE.DE!$A$1:$B$6414,2,FALSE)</f>
        <v>4.5332340000000002</v>
      </c>
      <c r="E213" s="3">
        <f>VLOOKUP(A213,'CON.DE'!$A$1:$B$6394,2,FALSE)</f>
        <v>56.135395000000003</v>
      </c>
      <c r="F213" s="3">
        <f>VLOOKUP(A213,'^GDAXI'!$A$1:$B$8734,2,FALSE)</f>
        <v>5812.9399409999996</v>
      </c>
      <c r="G213" s="3">
        <f>VLOOKUP(A213,'Germany 3 Month Bond Yield Hist'!$A$1:$B$4551,2,FALSE)</f>
        <v>3.0649999999999999</v>
      </c>
      <c r="I213" s="3">
        <f t="shared" si="38"/>
        <v>113.26809679533206</v>
      </c>
      <c r="J213" s="3">
        <f t="shared" si="39"/>
        <v>314.71168864117226</v>
      </c>
      <c r="K213" s="3">
        <f t="shared" si="40"/>
        <v>339.48205827699275</v>
      </c>
      <c r="L213" s="3">
        <f t="shared" si="41"/>
        <v>44.10583080196789</v>
      </c>
      <c r="M213" s="3">
        <f t="shared" si="42"/>
        <v>157.1621794922502</v>
      </c>
      <c r="O213" s="3">
        <f t="shared" si="43"/>
        <v>110.20309679533206</v>
      </c>
      <c r="P213" s="3">
        <f t="shared" si="44"/>
        <v>311.64668864117226</v>
      </c>
      <c r="Q213" s="3">
        <f t="shared" si="45"/>
        <v>336.41705827699275</v>
      </c>
      <c r="R213" s="3">
        <f t="shared" si="46"/>
        <v>41.040830801967893</v>
      </c>
      <c r="S213" s="3">
        <f t="shared" si="47"/>
        <v>154.09717949225021</v>
      </c>
    </row>
    <row r="214" spans="1:19" x14ac:dyDescent="0.3">
      <c r="A214" s="18">
        <v>38946</v>
      </c>
      <c r="B214" s="3">
        <f>VLOOKUP(A214,'VOW3.DE'!$A$1:$B$5979,2,FALSE)</f>
        <v>32.444164000000001</v>
      </c>
      <c r="C214" s="3">
        <f>VLOOKUP(A214,MRK.DE!$A$1:$B$5997,2,FALSE)</f>
        <v>28.786221000000001</v>
      </c>
      <c r="D214" s="3">
        <f>VLOOKUP(A214,DTE.DE!$A$1:$B$6414,2,FALSE)</f>
        <v>4.5817610000000002</v>
      </c>
      <c r="E214" s="3">
        <f>VLOOKUP(A214,'CON.DE'!$A$1:$B$6394,2,FALSE)</f>
        <v>56.577187000000002</v>
      </c>
      <c r="F214" s="3">
        <f>VLOOKUP(A214,'^GDAXI'!$A$1:$B$8734,2,FALSE)</f>
        <v>5833.5097660000001</v>
      </c>
      <c r="G214" s="3">
        <f>VLOOKUP(A214,'Germany 3 Month Bond Yield Hist'!$A$1:$B$4551,2,FALSE)</f>
        <v>3.1379999999999999</v>
      </c>
      <c r="I214" s="3">
        <f t="shared" si="38"/>
        <v>586.39343026826316</v>
      </c>
      <c r="J214" s="3">
        <f t="shared" si="39"/>
        <v>1214.2899629481567</v>
      </c>
      <c r="K214" s="3">
        <f t="shared" si="40"/>
        <v>268.32531532513917</v>
      </c>
      <c r="L214" s="3">
        <f t="shared" si="41"/>
        <v>197.55053460458038</v>
      </c>
      <c r="M214" s="3">
        <f t="shared" si="42"/>
        <v>89.015990629919685</v>
      </c>
      <c r="O214" s="3">
        <f t="shared" si="43"/>
        <v>583.25543026826313</v>
      </c>
      <c r="P214" s="3">
        <f t="shared" si="44"/>
        <v>1211.1519629481568</v>
      </c>
      <c r="Q214" s="3">
        <f t="shared" si="45"/>
        <v>265.1873153251392</v>
      </c>
      <c r="R214" s="3">
        <f t="shared" si="46"/>
        <v>194.41253460458037</v>
      </c>
      <c r="S214" s="3">
        <f t="shared" si="47"/>
        <v>85.87799062991968</v>
      </c>
    </row>
    <row r="215" spans="1:19" x14ac:dyDescent="0.3">
      <c r="A215" s="18">
        <v>38947</v>
      </c>
      <c r="B215" s="3">
        <f>VLOOKUP(A215,'VOW3.DE'!$A$1:$B$5979,2,FALSE)</f>
        <v>32.444164000000001</v>
      </c>
      <c r="C215" s="3">
        <f>VLOOKUP(A215,MRK.DE!$A$1:$B$5997,2,FALSE)</f>
        <v>28.855067999999999</v>
      </c>
      <c r="D215" s="3">
        <f>VLOOKUP(A215,DTE.DE!$A$1:$B$6414,2,FALSE)</f>
        <v>4.5696289999999999</v>
      </c>
      <c r="E215" s="3">
        <f>VLOOKUP(A215,'CON.DE'!$A$1:$B$6394,2,FALSE)</f>
        <v>56.731468</v>
      </c>
      <c r="F215" s="3">
        <f>VLOOKUP(A215,'^GDAXI'!$A$1:$B$8734,2,FALSE)</f>
        <v>5817.0200199999999</v>
      </c>
      <c r="G215" s="3">
        <f>VLOOKUP(A215,'Germany 3 Month Bond Yield Hist'!$A$1:$B$4551,2,FALSE)</f>
        <v>3.0590000000000002</v>
      </c>
      <c r="I215" s="3">
        <f t="shared" si="38"/>
        <v>0</v>
      </c>
      <c r="J215" s="3">
        <f t="shared" si="39"/>
        <v>60.198002339100455</v>
      </c>
      <c r="K215" s="3">
        <f t="shared" si="40"/>
        <v>-66.815331682507562</v>
      </c>
      <c r="L215" s="3">
        <f t="shared" si="41"/>
        <v>68.624653653373073</v>
      </c>
      <c r="M215" s="3">
        <f t="shared" si="42"/>
        <v>-71.334417286069922</v>
      </c>
      <c r="O215" s="3">
        <f t="shared" si="43"/>
        <v>-3.0590000000000002</v>
      </c>
      <c r="P215" s="3">
        <f t="shared" si="44"/>
        <v>57.139002339100458</v>
      </c>
      <c r="Q215" s="3">
        <f t="shared" si="45"/>
        <v>-69.87433168250756</v>
      </c>
      <c r="R215" s="3">
        <f t="shared" si="46"/>
        <v>65.565653653373076</v>
      </c>
      <c r="S215" s="3">
        <f t="shared" si="47"/>
        <v>-74.393417286069919</v>
      </c>
    </row>
    <row r="216" spans="1:19" x14ac:dyDescent="0.3">
      <c r="A216" s="18">
        <v>38950</v>
      </c>
      <c r="B216" s="3">
        <f>VLOOKUP(A216,'VOW3.DE'!$A$1:$B$5979,2,FALSE)</f>
        <v>31.982202999999998</v>
      </c>
      <c r="C216" s="3">
        <f>VLOOKUP(A216,MRK.DE!$A$1:$B$5997,2,FALSE)</f>
        <v>28.985132</v>
      </c>
      <c r="D216" s="3">
        <f>VLOOKUP(A216,DTE.DE!$A$1:$B$6414,2,FALSE)</f>
        <v>4.6262439999999998</v>
      </c>
      <c r="E216" s="3">
        <f>VLOOKUP(A216,'CON.DE'!$A$1:$B$6394,2,FALSE)</f>
        <v>56.303711</v>
      </c>
      <c r="F216" s="3">
        <f>VLOOKUP(A216,'^GDAXI'!$A$1:$B$8734,2,FALSE)</f>
        <v>5794.830078</v>
      </c>
      <c r="G216" s="3">
        <f>VLOOKUP(A216,'Germany 3 Month Bond Yield Hist'!$A$1:$B$4551,2,FALSE)</f>
        <v>3.056</v>
      </c>
      <c r="I216" s="3">
        <f t="shared" si="38"/>
        <v>-361.39292838467009</v>
      </c>
      <c r="J216" s="3">
        <f t="shared" si="39"/>
        <v>113.3335750738071</v>
      </c>
      <c r="K216" s="3">
        <f t="shared" si="40"/>
        <v>310.29485203496301</v>
      </c>
      <c r="L216" s="3">
        <f t="shared" si="41"/>
        <v>-190.72872627232749</v>
      </c>
      <c r="M216" s="3">
        <f t="shared" si="42"/>
        <v>-96.313199768376094</v>
      </c>
      <c r="O216" s="3">
        <f t="shared" si="43"/>
        <v>-364.44892838467007</v>
      </c>
      <c r="P216" s="3">
        <f t="shared" si="44"/>
        <v>110.2775750738071</v>
      </c>
      <c r="Q216" s="3">
        <f t="shared" si="45"/>
        <v>307.23885203496303</v>
      </c>
      <c r="R216" s="3">
        <f t="shared" si="46"/>
        <v>-193.7847262723275</v>
      </c>
      <c r="S216" s="3">
        <f t="shared" si="47"/>
        <v>-99.369199768376092</v>
      </c>
    </row>
    <row r="217" spans="1:19" x14ac:dyDescent="0.3">
      <c r="A217" s="18">
        <v>38951</v>
      </c>
      <c r="B217" s="3">
        <f>VLOOKUP(A217,'VOW3.DE'!$A$1:$B$5979,2,FALSE)</f>
        <v>31.555762999999999</v>
      </c>
      <c r="C217" s="3">
        <f>VLOOKUP(A217,MRK.DE!$A$1:$B$5997,2,FALSE)</f>
        <v>29.233784</v>
      </c>
      <c r="D217" s="3">
        <f>VLOOKUP(A217,DTE.DE!$A$1:$B$6414,2,FALSE)</f>
        <v>4.678814</v>
      </c>
      <c r="E217" s="3">
        <f>VLOOKUP(A217,'CON.DE'!$A$1:$B$6394,2,FALSE)</f>
        <v>56.226554999999998</v>
      </c>
      <c r="F217" s="3">
        <f>VLOOKUP(A217,'^GDAXI'!$A$1:$B$8734,2,FALSE)</f>
        <v>5818.4101559999999</v>
      </c>
      <c r="G217" s="3">
        <f>VLOOKUP(A217,'Germany 3 Month Bond Yield Hist'!$A$1:$B$4551,2,FALSE)</f>
        <v>3.0569999999999999</v>
      </c>
      <c r="I217" s="3">
        <f t="shared" si="38"/>
        <v>-338.26859867892483</v>
      </c>
      <c r="J217" s="3">
        <f t="shared" si="39"/>
        <v>215.25885162781879</v>
      </c>
      <c r="K217" s="3">
        <f t="shared" si="40"/>
        <v>284.74365123664035</v>
      </c>
      <c r="L217" s="3">
        <f t="shared" si="41"/>
        <v>-34.556596617024674</v>
      </c>
      <c r="M217" s="3">
        <f t="shared" si="42"/>
        <v>102.3347093880093</v>
      </c>
      <c r="O217" s="3">
        <f t="shared" si="43"/>
        <v>-341.32559867892485</v>
      </c>
      <c r="P217" s="3">
        <f t="shared" si="44"/>
        <v>212.2018516278188</v>
      </c>
      <c r="Q217" s="3">
        <f t="shared" si="45"/>
        <v>281.68665123664033</v>
      </c>
      <c r="R217" s="3">
        <f t="shared" si="46"/>
        <v>-37.613596617024676</v>
      </c>
      <c r="S217" s="3">
        <f t="shared" si="47"/>
        <v>99.277709388009299</v>
      </c>
    </row>
    <row r="218" spans="1:19" x14ac:dyDescent="0.3">
      <c r="A218" s="18">
        <v>38952</v>
      </c>
      <c r="B218" s="3">
        <f>VLOOKUP(A218,'VOW3.DE'!$A$1:$B$5979,2,FALSE)</f>
        <v>31.513126</v>
      </c>
      <c r="C218" s="3">
        <f>VLOOKUP(A218,MRK.DE!$A$1:$B$5997,2,FALSE)</f>
        <v>29.245263999999999</v>
      </c>
      <c r="D218" s="3">
        <f>VLOOKUP(A218,DTE.DE!$A$1:$B$6414,2,FALSE)</f>
        <v>4.6505070000000002</v>
      </c>
      <c r="E218" s="3">
        <f>VLOOKUP(A218,'CON.DE'!$A$1:$B$6394,2,FALSE)</f>
        <v>55.665565000000001</v>
      </c>
      <c r="F218" s="3">
        <f>VLOOKUP(A218,'^GDAXI'!$A$1:$B$8734,2,FALSE)</f>
        <v>5775.5400390000004</v>
      </c>
      <c r="G218" s="3">
        <f>VLOOKUP(A218,'Germany 3 Month Bond Yield Hist'!$A$1:$B$4551,2,FALSE)</f>
        <v>3.073</v>
      </c>
      <c r="I218" s="3">
        <f t="shared" si="38"/>
        <v>-34.072347895171326</v>
      </c>
      <c r="J218" s="3">
        <f t="shared" si="39"/>
        <v>9.8940052415404232</v>
      </c>
      <c r="K218" s="3">
        <f t="shared" si="40"/>
        <v>-152.92401002980284</v>
      </c>
      <c r="L218" s="3">
        <f t="shared" si="41"/>
        <v>-252.6910108535053</v>
      </c>
      <c r="M218" s="3">
        <f t="shared" si="42"/>
        <v>-186.36130979411249</v>
      </c>
      <c r="O218" s="3">
        <f t="shared" si="43"/>
        <v>-37.145347895171327</v>
      </c>
      <c r="P218" s="3">
        <f t="shared" si="44"/>
        <v>6.8210052415404228</v>
      </c>
      <c r="Q218" s="3">
        <f t="shared" si="45"/>
        <v>-155.99701002980285</v>
      </c>
      <c r="R218" s="3">
        <f t="shared" si="46"/>
        <v>-255.76401085350531</v>
      </c>
      <c r="S218" s="3">
        <f t="shared" si="47"/>
        <v>-189.43430979411249</v>
      </c>
    </row>
    <row r="219" spans="1:19" x14ac:dyDescent="0.3">
      <c r="A219" s="18">
        <v>38953</v>
      </c>
      <c r="B219" s="3">
        <f>VLOOKUP(A219,'VOW3.DE'!$A$1:$B$5979,2,FALSE)</f>
        <v>31.832954000000001</v>
      </c>
      <c r="C219" s="3">
        <f>VLOOKUP(A219,MRK.DE!$A$1:$B$5997,2,FALSE)</f>
        <v>29.180229000000001</v>
      </c>
      <c r="D219" s="3">
        <f>VLOOKUP(A219,DTE.DE!$A$1:$B$6414,2,FALSE)</f>
        <v>4.6990340000000002</v>
      </c>
      <c r="E219" s="3">
        <f>VLOOKUP(A219,'CON.DE'!$A$1:$B$6394,2,FALSE)</f>
        <v>56.191509000000003</v>
      </c>
      <c r="F219" s="3">
        <f>VLOOKUP(A219,'^GDAXI'!$A$1:$B$8734,2,FALSE)</f>
        <v>5814.080078</v>
      </c>
      <c r="G219" s="3">
        <f>VLOOKUP(A219,'Germany 3 Month Bond Yield Hist'!$A$1:$B$4551,2,FALSE)</f>
        <v>3.1480000000000001</v>
      </c>
      <c r="I219" s="3">
        <f t="shared" si="38"/>
        <v>254.4667037034385</v>
      </c>
      <c r="J219" s="3">
        <f t="shared" si="39"/>
        <v>-56.10162936535604</v>
      </c>
      <c r="K219" s="3">
        <f t="shared" si="40"/>
        <v>261.59388602245542</v>
      </c>
      <c r="L219" s="3">
        <f t="shared" si="41"/>
        <v>236.97895894323548</v>
      </c>
      <c r="M219" s="3">
        <f t="shared" si="42"/>
        <v>167.60041364120445</v>
      </c>
      <c r="O219" s="3">
        <f t="shared" si="43"/>
        <v>251.3187037034385</v>
      </c>
      <c r="P219" s="3">
        <f t="shared" si="44"/>
        <v>-59.249629365356043</v>
      </c>
      <c r="Q219" s="3">
        <f t="shared" si="45"/>
        <v>258.4458860224554</v>
      </c>
      <c r="R219" s="3">
        <f t="shared" si="46"/>
        <v>233.83095894323549</v>
      </c>
      <c r="S219" s="3">
        <f t="shared" si="47"/>
        <v>164.45241364120446</v>
      </c>
    </row>
    <row r="220" spans="1:19" x14ac:dyDescent="0.3">
      <c r="A220" s="18">
        <v>38954</v>
      </c>
      <c r="B220" s="3">
        <f>VLOOKUP(A220,'VOW3.DE'!$A$1:$B$5979,2,FALSE)</f>
        <v>31.733456</v>
      </c>
      <c r="C220" s="3">
        <f>VLOOKUP(A220,MRK.DE!$A$1:$B$5997,2,FALSE)</f>
        <v>29.249082999999999</v>
      </c>
      <c r="D220" s="3">
        <f>VLOOKUP(A220,DTE.DE!$A$1:$B$6414,2,FALSE)</f>
        <v>4.6909470000000004</v>
      </c>
      <c r="E220" s="3">
        <f>VLOOKUP(A220,'CON.DE'!$A$1:$B$6394,2,FALSE)</f>
        <v>56.885745999999997</v>
      </c>
      <c r="F220" s="3">
        <f>VLOOKUP(A220,'^GDAXI'!$A$1:$B$8734,2,FALSE)</f>
        <v>5811.4702150000003</v>
      </c>
      <c r="G220" s="3">
        <f>VLOOKUP(A220,'Germany 3 Month Bond Yield Hist'!$A$1:$B$4551,2,FALSE)</f>
        <v>3.0710000000000002</v>
      </c>
      <c r="I220" s="3">
        <f t="shared" si="38"/>
        <v>-78.889201001159805</v>
      </c>
      <c r="J220" s="3">
        <f t="shared" si="39"/>
        <v>59.392162727041942</v>
      </c>
      <c r="K220" s="3">
        <f t="shared" si="40"/>
        <v>-43.406360542429958</v>
      </c>
      <c r="L220" s="3">
        <f t="shared" si="41"/>
        <v>309.43432819086991</v>
      </c>
      <c r="M220" s="3">
        <f t="shared" si="42"/>
        <v>-11.314483537943813</v>
      </c>
      <c r="O220" s="3">
        <f t="shared" si="43"/>
        <v>-81.960201001159803</v>
      </c>
      <c r="P220" s="3">
        <f t="shared" si="44"/>
        <v>56.321162727041944</v>
      </c>
      <c r="Q220" s="3">
        <f t="shared" si="45"/>
        <v>-46.477360542429956</v>
      </c>
      <c r="R220" s="3">
        <f t="shared" si="46"/>
        <v>306.36332819086988</v>
      </c>
      <c r="S220" s="3">
        <f t="shared" si="47"/>
        <v>-14.385483537943813</v>
      </c>
    </row>
    <row r="221" spans="1:19" x14ac:dyDescent="0.3">
      <c r="A221" s="18">
        <v>38957</v>
      </c>
      <c r="B221" s="3">
        <f>VLOOKUP(A221,'VOW3.DE'!$A$1:$B$5979,2,FALSE)</f>
        <v>31.584204</v>
      </c>
      <c r="C221" s="3">
        <f>VLOOKUP(A221,MRK.DE!$A$1:$B$5997,2,FALSE)</f>
        <v>29.344721</v>
      </c>
      <c r="D221" s="3">
        <f>VLOOKUP(A221,DTE.DE!$A$1:$B$6414,2,FALSE)</f>
        <v>4.6828580000000004</v>
      </c>
      <c r="E221" s="3">
        <f>VLOOKUP(A221,'CON.DE'!$A$1:$B$6394,2,FALSE)</f>
        <v>57.110149</v>
      </c>
      <c r="F221" s="3">
        <f>VLOOKUP(A221,'^GDAXI'!$A$1:$B$8734,2,FALSE)</f>
        <v>5854.9902339999999</v>
      </c>
      <c r="G221" s="3">
        <f>VLOOKUP(A221,'Germany 3 Month Bond Yield Hist'!$A$1:$B$4551,2,FALSE)</f>
        <v>3.073</v>
      </c>
      <c r="I221" s="3">
        <f t="shared" si="38"/>
        <v>-118.80279107373077</v>
      </c>
      <c r="J221" s="3">
        <f t="shared" si="39"/>
        <v>82.263979319982468</v>
      </c>
      <c r="K221" s="3">
        <f t="shared" si="40"/>
        <v>-43.492018576844153</v>
      </c>
      <c r="L221" s="3">
        <f t="shared" si="41"/>
        <v>99.213448071185368</v>
      </c>
      <c r="M221" s="3">
        <f t="shared" si="42"/>
        <v>188.0106773967097</v>
      </c>
      <c r="O221" s="3">
        <f t="shared" si="43"/>
        <v>-121.87579107373077</v>
      </c>
      <c r="P221" s="3">
        <f t="shared" si="44"/>
        <v>79.190979319982475</v>
      </c>
      <c r="Q221" s="3">
        <f t="shared" si="45"/>
        <v>-46.565018576844153</v>
      </c>
      <c r="R221" s="3">
        <f t="shared" si="46"/>
        <v>96.140448071185375</v>
      </c>
      <c r="S221" s="3">
        <f t="shared" si="47"/>
        <v>184.93767739670969</v>
      </c>
    </row>
    <row r="222" spans="1:19" x14ac:dyDescent="0.3">
      <c r="A222" s="18">
        <v>38958</v>
      </c>
      <c r="B222" s="3">
        <f>VLOOKUP(A222,'VOW3.DE'!$A$1:$B$5979,2,FALSE)</f>
        <v>31.633955</v>
      </c>
      <c r="C222" s="3">
        <f>VLOOKUP(A222,MRK.DE!$A$1:$B$5997,2,FALSE)</f>
        <v>29.509214</v>
      </c>
      <c r="D222" s="3">
        <f>VLOOKUP(A222,DTE.DE!$A$1:$B$6414,2,FALSE)</f>
        <v>4.6505070000000002</v>
      </c>
      <c r="E222" s="3">
        <f>VLOOKUP(A222,'CON.DE'!$A$1:$B$6394,2,FALSE)</f>
        <v>57.986713000000002</v>
      </c>
      <c r="F222" s="3">
        <f>VLOOKUP(A222,'^GDAXI'!$A$1:$B$8734,2,FALSE)</f>
        <v>5847.0200199999999</v>
      </c>
      <c r="G222" s="3">
        <f>VLOOKUP(A222,'Germany 3 Month Bond Yield Hist'!$A$1:$B$4551,2,FALSE)</f>
        <v>3.07</v>
      </c>
      <c r="I222" s="3">
        <f t="shared" si="38"/>
        <v>39.663459950552195</v>
      </c>
      <c r="J222" s="3">
        <f t="shared" si="39"/>
        <v>140.86515689241682</v>
      </c>
      <c r="K222" s="3">
        <f t="shared" si="40"/>
        <v>-174.69550690318084</v>
      </c>
      <c r="L222" s="3">
        <f t="shared" si="41"/>
        <v>383.84782182750388</v>
      </c>
      <c r="M222" s="3">
        <f t="shared" si="42"/>
        <v>-34.327336841800467</v>
      </c>
      <c r="O222" s="3">
        <f t="shared" si="43"/>
        <v>36.593459950552194</v>
      </c>
      <c r="P222" s="3">
        <f t="shared" si="44"/>
        <v>137.79515689241683</v>
      </c>
      <c r="Q222" s="3">
        <f t="shared" si="45"/>
        <v>-177.76550690318084</v>
      </c>
      <c r="R222" s="3">
        <f t="shared" si="46"/>
        <v>380.77782182750389</v>
      </c>
      <c r="S222" s="3">
        <f t="shared" si="47"/>
        <v>-37.397336841800467</v>
      </c>
    </row>
    <row r="223" spans="1:19" x14ac:dyDescent="0.3">
      <c r="A223" s="18">
        <v>38959</v>
      </c>
      <c r="B223" s="3">
        <f>VLOOKUP(A223,'VOW3.DE'!$A$1:$B$5979,2,FALSE)</f>
        <v>31.804521999999999</v>
      </c>
      <c r="C223" s="3">
        <f>VLOOKUP(A223,MRK.DE!$A$1:$B$5997,2,FALSE)</f>
        <v>29.742559</v>
      </c>
      <c r="D223" s="3">
        <f>VLOOKUP(A223,DTE.DE!$A$1:$B$6414,2,FALSE)</f>
        <v>4.6383749999999999</v>
      </c>
      <c r="E223" s="3">
        <f>VLOOKUP(A223,'CON.DE'!$A$1:$B$6394,2,FALSE)</f>
        <v>59.024569999999997</v>
      </c>
      <c r="F223" s="3">
        <f>VLOOKUP(A223,'^GDAXI'!$A$1:$B$8734,2,FALSE)</f>
        <v>5867.5297849999997</v>
      </c>
      <c r="G223" s="3">
        <f>VLOOKUP(A223,'Germany 3 Month Bond Yield Hist'!$A$1:$B$4551,2,FALSE)</f>
        <v>3.0720000000000001</v>
      </c>
      <c r="I223" s="3">
        <f t="shared" si="38"/>
        <v>135.51078023633761</v>
      </c>
      <c r="J223" s="3">
        <f t="shared" si="39"/>
        <v>198.48602336938902</v>
      </c>
      <c r="K223" s="3">
        <f t="shared" si="40"/>
        <v>-65.826344621481653</v>
      </c>
      <c r="L223" s="3">
        <f t="shared" si="41"/>
        <v>447.04547498678278</v>
      </c>
      <c r="M223" s="3">
        <f t="shared" si="42"/>
        <v>88.240114165213114</v>
      </c>
      <c r="O223" s="3">
        <f t="shared" si="43"/>
        <v>132.43878023633761</v>
      </c>
      <c r="P223" s="3">
        <f t="shared" si="44"/>
        <v>195.41402336938901</v>
      </c>
      <c r="Q223" s="3">
        <f t="shared" si="45"/>
        <v>-68.898344621481655</v>
      </c>
      <c r="R223" s="3">
        <f t="shared" si="46"/>
        <v>443.97347498678278</v>
      </c>
      <c r="S223" s="3">
        <f t="shared" si="47"/>
        <v>85.168114165213112</v>
      </c>
    </row>
    <row r="224" spans="1:19" x14ac:dyDescent="0.3">
      <c r="A224" s="18">
        <v>38960</v>
      </c>
      <c r="B224" s="3">
        <f>VLOOKUP(A224,'VOW3.DE'!$A$1:$B$5979,2,FALSE)</f>
        <v>31.513126</v>
      </c>
      <c r="C224" s="3">
        <f>VLOOKUP(A224,MRK.DE!$A$1:$B$5997,2,FALSE)</f>
        <v>29.643108000000002</v>
      </c>
      <c r="D224" s="3">
        <f>VLOOKUP(A224,DTE.DE!$A$1:$B$6414,2,FALSE)</f>
        <v>4.6060239999999997</v>
      </c>
      <c r="E224" s="3">
        <f>VLOOKUP(A224,'CON.DE'!$A$1:$B$6394,2,FALSE)</f>
        <v>58.554732999999999</v>
      </c>
      <c r="F224" s="3">
        <f>VLOOKUP(A224,'^GDAXI'!$A$1:$B$8734,2,FALSE)</f>
        <v>5859.5698240000002</v>
      </c>
      <c r="G224" s="3">
        <f>VLOOKUP(A224,'Germany 3 Month Bond Yield Hist'!$A$1:$B$4551,2,FALSE)</f>
        <v>3.1549999999999998</v>
      </c>
      <c r="I224" s="3">
        <f t="shared" si="38"/>
        <v>-231.9489518154339</v>
      </c>
      <c r="J224" s="3">
        <f t="shared" si="39"/>
        <v>-84.403111708703477</v>
      </c>
      <c r="K224" s="3">
        <f t="shared" si="40"/>
        <v>-176.3767505140672</v>
      </c>
      <c r="L224" s="3">
        <f t="shared" si="41"/>
        <v>-201.39523055027973</v>
      </c>
      <c r="M224" s="3">
        <f t="shared" si="42"/>
        <v>-34.209831022793956</v>
      </c>
      <c r="O224" s="3">
        <f t="shared" si="43"/>
        <v>-235.1039518154339</v>
      </c>
      <c r="P224" s="3">
        <f t="shared" si="44"/>
        <v>-87.558111708703478</v>
      </c>
      <c r="Q224" s="3">
        <f t="shared" si="45"/>
        <v>-179.5317505140672</v>
      </c>
      <c r="R224" s="3">
        <f t="shared" si="46"/>
        <v>-204.55023055027974</v>
      </c>
      <c r="S224" s="3">
        <f t="shared" si="47"/>
        <v>-37.364831022793958</v>
      </c>
    </row>
    <row r="225" spans="1:19" x14ac:dyDescent="0.3">
      <c r="A225" s="18">
        <v>38961</v>
      </c>
      <c r="B225" s="3">
        <f>VLOOKUP(A225,'VOW3.DE'!$A$1:$B$5979,2,FALSE)</f>
        <v>31.982202999999998</v>
      </c>
      <c r="C225" s="3">
        <f>VLOOKUP(A225,MRK.DE!$A$1:$B$5997,2,FALSE)</f>
        <v>29.696664999999999</v>
      </c>
      <c r="D225" s="3">
        <f>VLOOKUP(A225,DTE.DE!$A$1:$B$6414,2,FALSE)</f>
        <v>4.5979359999999998</v>
      </c>
      <c r="E225" s="3">
        <f>VLOOKUP(A225,'CON.DE'!$A$1:$B$6394,2,FALSE)</f>
        <v>58.498626999999999</v>
      </c>
      <c r="F225" s="3">
        <f>VLOOKUP(A225,'^GDAXI'!$A$1:$B$8734,2,FALSE)</f>
        <v>5876.5400390000004</v>
      </c>
      <c r="G225" s="3">
        <f>VLOOKUP(A225,'Germany 3 Month Bond Yield Hist'!$A$1:$B$4551,2,FALSE)</f>
        <v>3.0960000000000001</v>
      </c>
      <c r="I225" s="3">
        <f t="shared" si="38"/>
        <v>372.34094657409804</v>
      </c>
      <c r="J225" s="3">
        <f t="shared" si="39"/>
        <v>45.488437121870646</v>
      </c>
      <c r="K225" s="3">
        <f t="shared" si="40"/>
        <v>-44.289121739564116</v>
      </c>
      <c r="L225" s="3">
        <f t="shared" si="41"/>
        <v>-24.157722739061583</v>
      </c>
      <c r="M225" s="3">
        <f t="shared" si="42"/>
        <v>72.877592497877359</v>
      </c>
      <c r="O225" s="3">
        <f t="shared" si="43"/>
        <v>369.24494657409804</v>
      </c>
      <c r="P225" s="3">
        <f t="shared" si="44"/>
        <v>42.392437121870643</v>
      </c>
      <c r="Q225" s="3">
        <f t="shared" si="45"/>
        <v>-47.385121739564113</v>
      </c>
      <c r="R225" s="3">
        <f t="shared" si="46"/>
        <v>-27.253722739061583</v>
      </c>
      <c r="S225" s="3">
        <f t="shared" si="47"/>
        <v>69.781592497877355</v>
      </c>
    </row>
    <row r="226" spans="1:19" x14ac:dyDescent="0.3">
      <c r="A226" s="18">
        <v>38964</v>
      </c>
      <c r="B226" s="3">
        <f>VLOOKUP(A226,'VOW3.DE'!$A$1:$B$5979,2,FALSE)</f>
        <v>32.053272</v>
      </c>
      <c r="C226" s="3">
        <f>VLOOKUP(A226,MRK.DE!$A$1:$B$5997,2,FALSE)</f>
        <v>29.497745999999999</v>
      </c>
      <c r="D226" s="3">
        <f>VLOOKUP(A226,DTE.DE!$A$1:$B$6414,2,FALSE)</f>
        <v>4.6181559999999999</v>
      </c>
      <c r="E226" s="3">
        <f>VLOOKUP(A226,'CON.DE'!$A$1:$B$6394,2,FALSE)</f>
        <v>58.687961999999999</v>
      </c>
      <c r="F226" s="3">
        <f>VLOOKUP(A226,'^GDAXI'!$A$1:$B$8734,2,FALSE)</f>
        <v>5909.7202150000003</v>
      </c>
      <c r="G226" s="3">
        <f>VLOOKUP(A226,'Germany 3 Month Bond Yield Hist'!$A$1:$B$4551,2,FALSE)</f>
        <v>3.0939999999999999</v>
      </c>
      <c r="I226" s="3">
        <f t="shared" si="38"/>
        <v>55.935855409036137</v>
      </c>
      <c r="J226" s="3">
        <f t="shared" si="39"/>
        <v>-169.36658662021728</v>
      </c>
      <c r="K226" s="3">
        <f t="shared" si="40"/>
        <v>110.5771985740259</v>
      </c>
      <c r="L226" s="3">
        <f t="shared" si="41"/>
        <v>81.429900679382541</v>
      </c>
      <c r="M226" s="3">
        <f t="shared" si="42"/>
        <v>141.88430019807143</v>
      </c>
      <c r="O226" s="3">
        <f t="shared" si="43"/>
        <v>52.841855409036135</v>
      </c>
      <c r="P226" s="3">
        <f t="shared" si="44"/>
        <v>-172.46058662021727</v>
      </c>
      <c r="Q226" s="3">
        <f t="shared" si="45"/>
        <v>107.48319857402591</v>
      </c>
      <c r="R226" s="3">
        <f t="shared" si="46"/>
        <v>78.335900679382547</v>
      </c>
      <c r="S226" s="3">
        <f t="shared" si="47"/>
        <v>138.79030019807144</v>
      </c>
    </row>
    <row r="227" spans="1:19" x14ac:dyDescent="0.3">
      <c r="A227" s="18">
        <v>38965</v>
      </c>
      <c r="B227" s="3">
        <f>VLOOKUP(A227,'VOW3.DE'!$A$1:$B$5979,2,FALSE)</f>
        <v>32.131447000000001</v>
      </c>
      <c r="C227" s="3">
        <f>VLOOKUP(A227,MRK.DE!$A$1:$B$5997,2,FALSE)</f>
        <v>29.325602</v>
      </c>
      <c r="D227" s="3">
        <f>VLOOKUP(A227,DTE.DE!$A$1:$B$6414,2,FALSE)</f>
        <v>4.5817610000000002</v>
      </c>
      <c r="E227" s="3">
        <f>VLOOKUP(A227,'CON.DE'!$A$1:$B$6394,2,FALSE)</f>
        <v>58.582774999999998</v>
      </c>
      <c r="F227" s="3">
        <f>VLOOKUP(A227,'^GDAXI'!$A$1:$B$8734,2,FALSE)</f>
        <v>5884.0698240000002</v>
      </c>
      <c r="G227" s="3">
        <f>VLOOKUP(A227,'Germany 3 Month Bond Yield Hist'!$A$1:$B$4551,2,FALSE)</f>
        <v>3.1070000000000002</v>
      </c>
      <c r="I227" s="3">
        <f t="shared" si="38"/>
        <v>61.385669512302975</v>
      </c>
      <c r="J227" s="3">
        <f t="shared" si="39"/>
        <v>-147.49385512391248</v>
      </c>
      <c r="K227" s="3">
        <f t="shared" si="40"/>
        <v>-199.3841432582048</v>
      </c>
      <c r="L227" s="3">
        <f t="shared" si="41"/>
        <v>-45.206727247970875</v>
      </c>
      <c r="M227" s="3">
        <f t="shared" si="42"/>
        <v>-109.61546207856661</v>
      </c>
      <c r="O227" s="3">
        <f t="shared" si="43"/>
        <v>58.278669512302976</v>
      </c>
      <c r="P227" s="3">
        <f t="shared" si="44"/>
        <v>-150.60085512391248</v>
      </c>
      <c r="Q227" s="3">
        <f t="shared" si="45"/>
        <v>-202.4911432582048</v>
      </c>
      <c r="R227" s="3">
        <f t="shared" si="46"/>
        <v>-48.313727247970874</v>
      </c>
      <c r="S227" s="3">
        <f t="shared" si="47"/>
        <v>-112.72246207856661</v>
      </c>
    </row>
    <row r="228" spans="1:19" x14ac:dyDescent="0.3">
      <c r="A228" s="18">
        <v>38966</v>
      </c>
      <c r="B228" s="3">
        <f>VLOOKUP(A228,'VOW3.DE'!$A$1:$B$5979,2,FALSE)</f>
        <v>31.797419000000001</v>
      </c>
      <c r="C228" s="3">
        <f>VLOOKUP(A228,MRK.DE!$A$1:$B$5997,2,FALSE)</f>
        <v>29.138148999999999</v>
      </c>
      <c r="D228" s="3">
        <f>VLOOKUP(A228,DTE.DE!$A$1:$B$6414,2,FALSE)</f>
        <v>4.5534520000000001</v>
      </c>
      <c r="E228" s="3">
        <f>VLOOKUP(A228,'CON.DE'!$A$1:$B$6394,2,FALSE)</f>
        <v>57.369602</v>
      </c>
      <c r="F228" s="3">
        <f>VLOOKUP(A228,'^GDAXI'!$A$1:$B$8734,2,FALSE)</f>
        <v>5813.0600590000004</v>
      </c>
      <c r="G228" s="3">
        <f>VLOOKUP(A228,'Germany 3 Month Bond Yield Hist'!$A$1:$B$4551,2,FALSE)</f>
        <v>3.11</v>
      </c>
      <c r="I228" s="3">
        <f t="shared" si="38"/>
        <v>-263.34214037709864</v>
      </c>
      <c r="J228" s="3">
        <f t="shared" si="39"/>
        <v>-161.5986558140722</v>
      </c>
      <c r="K228" s="3">
        <f t="shared" si="40"/>
        <v>-156.18444443263581</v>
      </c>
      <c r="L228" s="3">
        <f t="shared" si="41"/>
        <v>-527.33848174707157</v>
      </c>
      <c r="M228" s="3">
        <f t="shared" si="42"/>
        <v>-305.96703272924162</v>
      </c>
      <c r="O228" s="3">
        <f t="shared" si="43"/>
        <v>-266.45214037709866</v>
      </c>
      <c r="P228" s="3">
        <f t="shared" si="44"/>
        <v>-164.70865581407222</v>
      </c>
      <c r="Q228" s="3">
        <f t="shared" si="45"/>
        <v>-159.29444443263583</v>
      </c>
      <c r="R228" s="3">
        <f t="shared" si="46"/>
        <v>-530.44848174707158</v>
      </c>
      <c r="S228" s="3">
        <f t="shared" si="47"/>
        <v>-309.07703272924164</v>
      </c>
    </row>
    <row r="229" spans="1:19" x14ac:dyDescent="0.3">
      <c r="A229" s="18">
        <v>38967</v>
      </c>
      <c r="B229" s="3">
        <f>VLOOKUP(A229,'VOW3.DE'!$A$1:$B$5979,2,FALSE)</f>
        <v>31.108025000000001</v>
      </c>
      <c r="C229" s="3">
        <f>VLOOKUP(A229,MRK.DE!$A$1:$B$5997,2,FALSE)</f>
        <v>28.629377000000002</v>
      </c>
      <c r="D229" s="3">
        <f>VLOOKUP(A229,DTE.DE!$A$1:$B$6414,2,FALSE)</f>
        <v>4.5251460000000003</v>
      </c>
      <c r="E229" s="3">
        <f>VLOOKUP(A229,'CON.DE'!$A$1:$B$6394,2,FALSE)</f>
        <v>55.286884000000001</v>
      </c>
      <c r="F229" s="3">
        <f>VLOOKUP(A229,'^GDAXI'!$A$1:$B$8734,2,FALSE)</f>
        <v>5773.7202150000003</v>
      </c>
      <c r="G229" s="3">
        <f>VLOOKUP(A229,'Germany 3 Month Bond Yield Hist'!$A$1:$B$4551,2,FALSE)</f>
        <v>3.1970000000000001</v>
      </c>
      <c r="I229" s="3">
        <f t="shared" si="38"/>
        <v>-552.36632184755388</v>
      </c>
      <c r="J229" s="3">
        <f t="shared" si="39"/>
        <v>-443.89596721753122</v>
      </c>
      <c r="K229" s="3">
        <f t="shared" si="40"/>
        <v>-157.14177705075645</v>
      </c>
      <c r="L229" s="3">
        <f t="shared" si="41"/>
        <v>-931.86777077318936</v>
      </c>
      <c r="M229" s="3">
        <f t="shared" si="42"/>
        <v>-171.12051057145493</v>
      </c>
      <c r="O229" s="3">
        <f t="shared" si="43"/>
        <v>-555.56332184755388</v>
      </c>
      <c r="P229" s="3">
        <f t="shared" si="44"/>
        <v>-447.09296721753122</v>
      </c>
      <c r="Q229" s="3">
        <f t="shared" si="45"/>
        <v>-160.33877705075645</v>
      </c>
      <c r="R229" s="3">
        <f t="shared" si="46"/>
        <v>-935.06477077318937</v>
      </c>
      <c r="S229" s="3">
        <f t="shared" si="47"/>
        <v>-174.31751057145493</v>
      </c>
    </row>
    <row r="230" spans="1:19" x14ac:dyDescent="0.3">
      <c r="A230" s="18">
        <v>38968</v>
      </c>
      <c r="B230" s="3">
        <f>VLOOKUP(A230,'VOW3.DE'!$A$1:$B$5979,2,FALSE)</f>
        <v>31.157772000000001</v>
      </c>
      <c r="C230" s="3">
        <f>VLOOKUP(A230,MRK.DE!$A$1:$B$5997,2,FALSE)</f>
        <v>29.023389999999999</v>
      </c>
      <c r="D230" s="3">
        <f>VLOOKUP(A230,DTE.DE!$A$1:$B$6414,2,FALSE)</f>
        <v>4.5413209999999999</v>
      </c>
      <c r="E230" s="3">
        <f>VLOOKUP(A230,'CON.DE'!$A$1:$B$6394,2,FALSE)</f>
        <v>56.170467000000002</v>
      </c>
      <c r="F230" s="3">
        <f>VLOOKUP(A230,'^GDAXI'!$A$1:$B$8734,2,FALSE)</f>
        <v>5795.2597660000001</v>
      </c>
      <c r="G230" s="3">
        <f>VLOOKUP(A230,'Germany 3 Month Bond Yield Hist'!$A$1:$B$4551,2,FALSE)</f>
        <v>3.1110000000000002</v>
      </c>
      <c r="I230" s="3">
        <f t="shared" si="38"/>
        <v>40.266879318530329</v>
      </c>
      <c r="J230" s="3">
        <f t="shared" si="39"/>
        <v>344.45119314044149</v>
      </c>
      <c r="K230" s="3">
        <f t="shared" si="40"/>
        <v>89.916046118271041</v>
      </c>
      <c r="L230" s="3">
        <f t="shared" si="41"/>
        <v>399.55656341250341</v>
      </c>
      <c r="M230" s="3">
        <f t="shared" si="42"/>
        <v>93.83667588373099</v>
      </c>
      <c r="O230" s="3">
        <f t="shared" si="43"/>
        <v>37.155879318530332</v>
      </c>
      <c r="P230" s="3">
        <f t="shared" si="44"/>
        <v>341.3401931404415</v>
      </c>
      <c r="Q230" s="3">
        <f t="shared" si="45"/>
        <v>86.805046118271036</v>
      </c>
      <c r="R230" s="3">
        <f t="shared" si="46"/>
        <v>396.44556341250342</v>
      </c>
      <c r="S230" s="3">
        <f t="shared" si="47"/>
        <v>90.725675883730986</v>
      </c>
    </row>
    <row r="231" spans="1:19" x14ac:dyDescent="0.3">
      <c r="A231" s="18">
        <v>38971</v>
      </c>
      <c r="B231" s="3">
        <f>VLOOKUP(A231,'VOW3.DE'!$A$1:$B$5979,2,FALSE)</f>
        <v>30.809525000000001</v>
      </c>
      <c r="C231" s="3">
        <f>VLOOKUP(A231,MRK.DE!$A$1:$B$5997,2,FALSE)</f>
        <v>28.269787000000001</v>
      </c>
      <c r="D231" s="3">
        <f>VLOOKUP(A231,DTE.DE!$A$1:$B$6414,2,FALSE)</f>
        <v>4.678814</v>
      </c>
      <c r="E231" s="3">
        <f>VLOOKUP(A231,'CON.DE'!$A$1:$B$6394,2,FALSE)</f>
        <v>55.875937999999998</v>
      </c>
      <c r="F231" s="3">
        <f>VLOOKUP(A231,'^GDAXI'!$A$1:$B$8734,2,FALSE)</f>
        <v>5798.4599609999996</v>
      </c>
      <c r="G231" s="3">
        <f>VLOOKUP(A231,'Germany 3 Month Bond Yield Hist'!$A$1:$B$4551,2,FALSE)</f>
        <v>3.1139999999999999</v>
      </c>
      <c r="I231" s="3">
        <f t="shared" si="38"/>
        <v>-283.24349180225801</v>
      </c>
      <c r="J231" s="3">
        <f t="shared" si="39"/>
        <v>-662.97216974439539</v>
      </c>
      <c r="K231" s="3">
        <f t="shared" si="40"/>
        <v>751.63334695421099</v>
      </c>
      <c r="L231" s="3">
        <f t="shared" si="41"/>
        <v>-132.48346334739591</v>
      </c>
      <c r="M231" s="3">
        <f t="shared" si="42"/>
        <v>13.911827773504481</v>
      </c>
      <c r="O231" s="3">
        <f t="shared" si="43"/>
        <v>-286.35749180225798</v>
      </c>
      <c r="P231" s="3">
        <f t="shared" si="44"/>
        <v>-666.08616974439542</v>
      </c>
      <c r="Q231" s="3">
        <f t="shared" si="45"/>
        <v>748.51934695421096</v>
      </c>
      <c r="R231" s="3">
        <f t="shared" si="46"/>
        <v>-135.59746334739592</v>
      </c>
      <c r="S231" s="3">
        <f t="shared" si="47"/>
        <v>10.79782777350448</v>
      </c>
    </row>
    <row r="232" spans="1:19" x14ac:dyDescent="0.3">
      <c r="A232" s="18">
        <v>38972</v>
      </c>
      <c r="B232" s="3">
        <f>VLOOKUP(A232,'VOW3.DE'!$A$1:$B$5979,2,FALSE)</f>
        <v>31.513126</v>
      </c>
      <c r="C232" s="3">
        <f>VLOOKUP(A232,MRK.DE!$A$1:$B$5997,2,FALSE)</f>
        <v>28.614075</v>
      </c>
      <c r="D232" s="3">
        <f>VLOOKUP(A232,DTE.DE!$A$1:$B$6414,2,FALSE)</f>
        <v>4.7152089999999998</v>
      </c>
      <c r="E232" s="3">
        <f>VLOOKUP(A232,'CON.DE'!$A$1:$B$6394,2,FALSE)</f>
        <v>58.414473999999998</v>
      </c>
      <c r="F232" s="3">
        <f>VLOOKUP(A232,'^GDAXI'!$A$1:$B$8734,2,FALSE)</f>
        <v>5873.8500979999999</v>
      </c>
      <c r="G232" s="3">
        <f>VLOOKUP(A232,'Germany 3 Month Bond Yield Hist'!$A$1:$B$4551,2,FALSE)</f>
        <v>3.157</v>
      </c>
      <c r="I232" s="3">
        <f t="shared" si="38"/>
        <v>569.02260321294227</v>
      </c>
      <c r="J232" s="3">
        <f t="shared" si="39"/>
        <v>305.04832966488271</v>
      </c>
      <c r="K232" s="3">
        <f t="shared" si="40"/>
        <v>195.2642842929821</v>
      </c>
      <c r="L232" s="3">
        <f t="shared" si="41"/>
        <v>1119.6325054455376</v>
      </c>
      <c r="M232" s="3">
        <f t="shared" si="42"/>
        <v>325.53245450554874</v>
      </c>
      <c r="O232" s="3">
        <f t="shared" si="43"/>
        <v>565.86560321294223</v>
      </c>
      <c r="P232" s="3">
        <f t="shared" si="44"/>
        <v>301.89132966488273</v>
      </c>
      <c r="Q232" s="3">
        <f t="shared" si="45"/>
        <v>192.10728429298209</v>
      </c>
      <c r="R232" s="3">
        <f t="shared" si="46"/>
        <v>1116.4755054455377</v>
      </c>
      <c r="S232" s="3">
        <f t="shared" si="47"/>
        <v>322.37545450554876</v>
      </c>
    </row>
    <row r="233" spans="1:19" x14ac:dyDescent="0.3">
      <c r="A233" s="18">
        <v>38973</v>
      </c>
      <c r="B233" s="3">
        <f>VLOOKUP(A233,'VOW3.DE'!$A$1:$B$5979,2,FALSE)</f>
        <v>32.053272</v>
      </c>
      <c r="C233" s="3">
        <f>VLOOKUP(A233,MRK.DE!$A$1:$B$5997,2,FALSE)</f>
        <v>29.356203000000001</v>
      </c>
      <c r="D233" s="3">
        <f>VLOOKUP(A233,DTE.DE!$A$1:$B$6414,2,FALSE)</f>
        <v>4.7677800000000001</v>
      </c>
      <c r="E233" s="3">
        <f>VLOOKUP(A233,'CON.DE'!$A$1:$B$6394,2,FALSE)</f>
        <v>58.526676000000002</v>
      </c>
      <c r="F233" s="3">
        <f>VLOOKUP(A233,'^GDAXI'!$A$1:$B$8734,2,FALSE)</f>
        <v>5906.1201170000004</v>
      </c>
      <c r="G233" s="3">
        <f>VLOOKUP(A233,'Germany 3 Month Bond Yield Hist'!$A$1:$B$4551,2,FALSE)</f>
        <v>3.1680000000000001</v>
      </c>
      <c r="I233" s="3">
        <f t="shared" si="38"/>
        <v>428.27680198312822</v>
      </c>
      <c r="J233" s="3">
        <f t="shared" si="39"/>
        <v>645.24953139397178</v>
      </c>
      <c r="K233" s="3">
        <f t="shared" si="40"/>
        <v>279.4061601757669</v>
      </c>
      <c r="L233" s="3">
        <f t="shared" si="41"/>
        <v>48.357507475411133</v>
      </c>
      <c r="M233" s="3">
        <f t="shared" si="42"/>
        <v>138.06597099029548</v>
      </c>
      <c r="O233" s="3">
        <f t="shared" si="43"/>
        <v>425.10880198312822</v>
      </c>
      <c r="P233" s="3">
        <f t="shared" si="44"/>
        <v>642.08153139397177</v>
      </c>
      <c r="Q233" s="3">
        <f t="shared" si="45"/>
        <v>276.23816017576689</v>
      </c>
      <c r="R233" s="3">
        <f t="shared" si="46"/>
        <v>45.189507475411133</v>
      </c>
      <c r="S233" s="3">
        <f t="shared" si="47"/>
        <v>134.89797099029548</v>
      </c>
    </row>
    <row r="234" spans="1:19" x14ac:dyDescent="0.3">
      <c r="A234" s="18">
        <v>38974</v>
      </c>
      <c r="B234" s="3">
        <f>VLOOKUP(A234,'VOW3.DE'!$A$1:$B$5979,2,FALSE)</f>
        <v>32.095917</v>
      </c>
      <c r="C234" s="3">
        <f>VLOOKUP(A234,MRK.DE!$A$1:$B$5997,2,FALSE)</f>
        <v>29.038691</v>
      </c>
      <c r="D234" s="3">
        <f>VLOOKUP(A234,DTE.DE!$A$1:$B$6414,2,FALSE)</f>
        <v>4.7192540000000003</v>
      </c>
      <c r="E234" s="3">
        <f>VLOOKUP(A234,'CON.DE'!$A$1:$B$6394,2,FALSE)</f>
        <v>59.950218</v>
      </c>
      <c r="F234" s="3">
        <f>VLOOKUP(A234,'^GDAXI'!$A$1:$B$8734,2,FALSE)</f>
        <v>5907.3701170000004</v>
      </c>
      <c r="G234" s="3">
        <f>VLOOKUP(A234,'Germany 3 Month Bond Yield Hist'!$A$1:$B$4551,2,FALSE)</f>
        <v>3.2360000000000002</v>
      </c>
      <c r="I234" s="3">
        <f t="shared" si="38"/>
        <v>33.504840047390353</v>
      </c>
      <c r="J234" s="3">
        <f t="shared" si="39"/>
        <v>-274.04386598939101</v>
      </c>
      <c r="K234" s="3">
        <f t="shared" si="40"/>
        <v>-257.79729780681248</v>
      </c>
      <c r="L234" s="3">
        <f t="shared" si="41"/>
        <v>605.60306173437152</v>
      </c>
      <c r="M234" s="3">
        <f t="shared" si="42"/>
        <v>5.3328863009317828</v>
      </c>
      <c r="O234" s="3">
        <f t="shared" si="43"/>
        <v>30.268840047390352</v>
      </c>
      <c r="P234" s="3">
        <f t="shared" si="44"/>
        <v>-277.279865989391</v>
      </c>
      <c r="Q234" s="3">
        <f t="shared" si="45"/>
        <v>-261.03329780681247</v>
      </c>
      <c r="R234" s="3">
        <f t="shared" si="46"/>
        <v>602.36706173437153</v>
      </c>
      <c r="S234" s="3">
        <f t="shared" si="47"/>
        <v>2.0968863009317826</v>
      </c>
    </row>
    <row r="235" spans="1:19" x14ac:dyDescent="0.3">
      <c r="A235" s="18">
        <v>38975</v>
      </c>
      <c r="B235" s="3">
        <f>VLOOKUP(A235,'VOW3.DE'!$A$1:$B$5979,2,FALSE)</f>
        <v>32.046168999999999</v>
      </c>
      <c r="C235" s="3">
        <f>VLOOKUP(A235,MRK.DE!$A$1:$B$5997,2,FALSE)</f>
        <v>29.065463999999999</v>
      </c>
      <c r="D235" s="3">
        <f>VLOOKUP(A235,DTE.DE!$A$1:$B$6414,2,FALSE)</f>
        <v>4.7758690000000001</v>
      </c>
      <c r="E235" s="3">
        <f>VLOOKUP(A235,'CON.DE'!$A$1:$B$6394,2,FALSE)</f>
        <v>60.307853999999999</v>
      </c>
      <c r="F235" s="3">
        <f>VLOOKUP(A235,'^GDAXI'!$A$1:$B$8734,2,FALSE)</f>
        <v>5937.8701170000004</v>
      </c>
      <c r="G235" s="3">
        <f>VLOOKUP(A235,'Germany 3 Month Bond Yield Hist'!$A$1:$B$4551,2,FALSE)</f>
        <v>3.1659999999999999</v>
      </c>
      <c r="I235" s="3">
        <f t="shared" si="38"/>
        <v>-39.0897748905113</v>
      </c>
      <c r="J235" s="3">
        <f t="shared" si="39"/>
        <v>23.223111935730696</v>
      </c>
      <c r="K235" s="3">
        <f t="shared" si="40"/>
        <v>300.51530824767445</v>
      </c>
      <c r="L235" s="3">
        <f t="shared" si="41"/>
        <v>149.8852196648792</v>
      </c>
      <c r="M235" s="3">
        <f t="shared" si="42"/>
        <v>129.77393170977706</v>
      </c>
      <c r="O235" s="3">
        <f t="shared" si="43"/>
        <v>-42.255774890511297</v>
      </c>
      <c r="P235" s="3">
        <f t="shared" si="44"/>
        <v>20.057111935730696</v>
      </c>
      <c r="Q235" s="3">
        <f t="shared" si="45"/>
        <v>297.34930824767446</v>
      </c>
      <c r="R235" s="3">
        <f t="shared" si="46"/>
        <v>146.7192196648792</v>
      </c>
      <c r="S235" s="3">
        <f t="shared" si="47"/>
        <v>126.60793170977706</v>
      </c>
    </row>
    <row r="236" spans="1:19" x14ac:dyDescent="0.3">
      <c r="A236" s="18">
        <v>38978</v>
      </c>
      <c r="B236" s="3">
        <f>VLOOKUP(A236,'VOW3.DE'!$A$1:$B$5979,2,FALSE)</f>
        <v>31.975096000000001</v>
      </c>
      <c r="C236" s="3">
        <f>VLOOKUP(A236,MRK.DE!$A$1:$B$5997,2,FALSE)</f>
        <v>29.459479999999999</v>
      </c>
      <c r="D236" s="3">
        <f>VLOOKUP(A236,DTE.DE!$A$1:$B$6414,2,FALSE)</f>
        <v>4.7273399999999999</v>
      </c>
      <c r="E236" s="3">
        <f>VLOOKUP(A236,'CON.DE'!$A$1:$B$6394,2,FALSE)</f>
        <v>62.748238000000001</v>
      </c>
      <c r="F236" s="3">
        <f>VLOOKUP(A236,'^GDAXI'!$A$1:$B$8734,2,FALSE)</f>
        <v>5926.330078</v>
      </c>
      <c r="G236" s="3">
        <f>VLOOKUP(A236,'Germany 3 Month Bond Yield Hist'!$A$1:$B$4551,2,FALSE)</f>
        <v>3.169</v>
      </c>
      <c r="I236" s="3">
        <f t="shared" si="38"/>
        <v>-55.951419759512966</v>
      </c>
      <c r="J236" s="3">
        <f t="shared" si="39"/>
        <v>339.32038347671789</v>
      </c>
      <c r="K236" s="3">
        <f t="shared" si="40"/>
        <v>-257.37441539979625</v>
      </c>
      <c r="L236" s="3">
        <f t="shared" si="41"/>
        <v>999.63747900200315</v>
      </c>
      <c r="M236" s="3">
        <f t="shared" si="42"/>
        <v>-49.022954726304505</v>
      </c>
      <c r="O236" s="3">
        <f t="shared" si="43"/>
        <v>-59.120419759512963</v>
      </c>
      <c r="P236" s="3">
        <f t="shared" si="44"/>
        <v>336.15138347671791</v>
      </c>
      <c r="Q236" s="3">
        <f t="shared" si="45"/>
        <v>-260.54341539979623</v>
      </c>
      <c r="R236" s="3">
        <f t="shared" si="46"/>
        <v>996.46847900200316</v>
      </c>
      <c r="S236" s="3">
        <f t="shared" si="47"/>
        <v>-52.191954726304502</v>
      </c>
    </row>
    <row r="237" spans="1:19" x14ac:dyDescent="0.3">
      <c r="A237" s="18">
        <v>38979</v>
      </c>
      <c r="B237" s="3">
        <f>VLOOKUP(A237,'VOW3.DE'!$A$1:$B$5979,2,FALSE)</f>
        <v>31.932451</v>
      </c>
      <c r="C237" s="3">
        <f>VLOOKUP(A237,MRK.DE!$A$1:$B$5997,2,FALSE)</f>
        <v>29.145802</v>
      </c>
      <c r="D237" s="3">
        <f>VLOOKUP(A237,DTE.DE!$A$1:$B$6414,2,FALSE)</f>
        <v>4.73543</v>
      </c>
      <c r="E237" s="3">
        <f>VLOOKUP(A237,'CON.DE'!$A$1:$B$6394,2,FALSE)</f>
        <v>61.969830000000002</v>
      </c>
      <c r="F237" s="3">
        <f>VLOOKUP(A237,'^GDAXI'!$A$1:$B$8734,2,FALSE)</f>
        <v>5873.4599609999996</v>
      </c>
      <c r="G237" s="3">
        <f>VLOOKUP(A237,'Germany 3 Month Bond Yield Hist'!$A$1:$B$4551,2,FALSE)</f>
        <v>3.1850000000000001</v>
      </c>
      <c r="I237" s="3">
        <f t="shared" si="38"/>
        <v>-33.631525851144424</v>
      </c>
      <c r="J237" s="3">
        <f t="shared" si="39"/>
        <v>-269.76275230024436</v>
      </c>
      <c r="K237" s="3">
        <f t="shared" si="40"/>
        <v>43.08845077484748</v>
      </c>
      <c r="L237" s="3">
        <f t="shared" si="41"/>
        <v>-314.56767457061051</v>
      </c>
      <c r="M237" s="3">
        <f t="shared" si="42"/>
        <v>-225.82365617166994</v>
      </c>
      <c r="O237" s="3">
        <f t="shared" si="43"/>
        <v>-36.816525851144426</v>
      </c>
      <c r="P237" s="3">
        <f t="shared" si="44"/>
        <v>-272.94775230024436</v>
      </c>
      <c r="Q237" s="3">
        <f t="shared" si="45"/>
        <v>39.903450774847478</v>
      </c>
      <c r="R237" s="3">
        <f t="shared" si="46"/>
        <v>-317.75267457061051</v>
      </c>
      <c r="S237" s="3">
        <f t="shared" si="47"/>
        <v>-229.00865617166994</v>
      </c>
    </row>
    <row r="238" spans="1:19" x14ac:dyDescent="0.3">
      <c r="A238" s="18">
        <v>38980</v>
      </c>
      <c r="B238" s="3">
        <f>VLOOKUP(A238,'VOW3.DE'!$A$1:$B$5979,2,FALSE)</f>
        <v>32.259383999999997</v>
      </c>
      <c r="C238" s="3">
        <f>VLOOKUP(A238,MRK.DE!$A$1:$B$5997,2,FALSE)</f>
        <v>29.975914</v>
      </c>
      <c r="D238" s="3">
        <f>VLOOKUP(A238,DTE.DE!$A$1:$B$6414,2,FALSE)</f>
        <v>4.8850540000000002</v>
      </c>
      <c r="E238" s="3">
        <f>VLOOKUP(A238,'CON.DE'!$A$1:$B$6394,2,FALSE)</f>
        <v>63.393391000000001</v>
      </c>
      <c r="F238" s="3">
        <f>VLOOKUP(A238,'^GDAXI'!$A$1:$B$8734,2,FALSE)</f>
        <v>5954.3798829999996</v>
      </c>
      <c r="G238" s="3">
        <f>VLOOKUP(A238,'Germany 3 Month Bond Yield Hist'!$A$1:$B$4551,2,FALSE)</f>
        <v>3.202</v>
      </c>
      <c r="I238" s="3">
        <f t="shared" si="38"/>
        <v>256.69254778361494</v>
      </c>
      <c r="J238" s="3">
        <f t="shared" si="39"/>
        <v>707.69925631520539</v>
      </c>
      <c r="K238" s="3">
        <f t="shared" si="40"/>
        <v>783.91666262907142</v>
      </c>
      <c r="L238" s="3">
        <f t="shared" si="41"/>
        <v>572.34137687795442</v>
      </c>
      <c r="M238" s="3">
        <f t="shared" si="42"/>
        <v>344.81593890317424</v>
      </c>
      <c r="O238" s="3">
        <f t="shared" si="43"/>
        <v>253.49054778361494</v>
      </c>
      <c r="P238" s="3">
        <f t="shared" si="44"/>
        <v>704.49725631520539</v>
      </c>
      <c r="Q238" s="3">
        <f t="shared" si="45"/>
        <v>780.71466262907143</v>
      </c>
      <c r="R238" s="3">
        <f t="shared" si="46"/>
        <v>569.13937687795442</v>
      </c>
      <c r="S238" s="3">
        <f t="shared" si="47"/>
        <v>341.61393890317424</v>
      </c>
    </row>
    <row r="239" spans="1:19" x14ac:dyDescent="0.3">
      <c r="A239" s="18">
        <v>38981</v>
      </c>
      <c r="B239" s="3">
        <f>VLOOKUP(A239,'VOW3.DE'!$A$1:$B$5979,2,FALSE)</f>
        <v>32.785316000000002</v>
      </c>
      <c r="C239" s="3">
        <f>VLOOKUP(A239,MRK.DE!$A$1:$B$5997,2,FALSE)</f>
        <v>28.575813</v>
      </c>
      <c r="D239" s="3">
        <f>VLOOKUP(A239,DTE.DE!$A$1:$B$6414,2,FALSE)</f>
        <v>4.9982839999999999</v>
      </c>
      <c r="E239" s="3">
        <f>VLOOKUP(A239,'CON.DE'!$A$1:$B$6394,2,FALSE)</f>
        <v>63.463504999999998</v>
      </c>
      <c r="F239" s="3">
        <f>VLOOKUP(A239,'^GDAXI'!$A$1:$B$8734,2,FALSE)</f>
        <v>5962.0297849999997</v>
      </c>
      <c r="G239" s="3">
        <f>VLOOKUP(A239,'Germany 3 Month Bond Yield Hist'!$A$1:$B$4551,2,FALSE)</f>
        <v>3.2109999999999999</v>
      </c>
      <c r="I239" s="3">
        <f t="shared" si="38"/>
        <v>407.52821498518762</v>
      </c>
      <c r="J239" s="3">
        <f t="shared" si="39"/>
        <v>-1205.4050015042787</v>
      </c>
      <c r="K239" s="3">
        <f t="shared" si="40"/>
        <v>577.44070892315017</v>
      </c>
      <c r="L239" s="3">
        <f t="shared" si="41"/>
        <v>27.856159745768611</v>
      </c>
      <c r="M239" s="3">
        <f t="shared" si="42"/>
        <v>32.354973058706925</v>
      </c>
      <c r="O239" s="3">
        <f t="shared" si="43"/>
        <v>404.3172149851876</v>
      </c>
      <c r="P239" s="3">
        <f t="shared" si="44"/>
        <v>-1208.6160015042788</v>
      </c>
      <c r="Q239" s="3">
        <f t="shared" si="45"/>
        <v>574.22970892315016</v>
      </c>
      <c r="R239" s="3">
        <f t="shared" si="46"/>
        <v>24.645159745768613</v>
      </c>
      <c r="S239" s="3">
        <f t="shared" si="47"/>
        <v>29.143973058706926</v>
      </c>
    </row>
    <row r="240" spans="1:19" x14ac:dyDescent="0.3">
      <c r="A240" s="18">
        <v>38982</v>
      </c>
      <c r="B240" s="3">
        <f>VLOOKUP(A240,'VOW3.DE'!$A$1:$B$5979,2,FALSE)</f>
        <v>32.088810000000002</v>
      </c>
      <c r="C240" s="3">
        <f>VLOOKUP(A240,MRK.DE!$A$1:$B$5997,2,FALSE)</f>
        <v>29.41741</v>
      </c>
      <c r="D240" s="3">
        <f>VLOOKUP(A240,DTE.DE!$A$1:$B$6414,2,FALSE)</f>
        <v>4.9295359999999997</v>
      </c>
      <c r="E240" s="3">
        <f>VLOOKUP(A240,'CON.DE'!$A$1:$B$6394,2,FALSE)</f>
        <v>61.962822000000003</v>
      </c>
      <c r="F240" s="3">
        <f>VLOOKUP(A240,'^GDAXI'!$A$1:$B$8734,2,FALSE)</f>
        <v>5883.3198240000002</v>
      </c>
      <c r="G240" s="3">
        <f>VLOOKUP(A240,'Germany 3 Month Bond Yield Hist'!$A$1:$B$4551,2,FALSE)</f>
        <v>3.2109999999999999</v>
      </c>
      <c r="I240" s="3">
        <f t="shared" si="38"/>
        <v>-541.12869701535078</v>
      </c>
      <c r="J240" s="3">
        <f t="shared" si="39"/>
        <v>731.4555837491597</v>
      </c>
      <c r="K240" s="3">
        <f t="shared" si="40"/>
        <v>-349.0146462425115</v>
      </c>
      <c r="L240" s="3">
        <f t="shared" si="41"/>
        <v>-603.04749742643787</v>
      </c>
      <c r="M240" s="3">
        <f t="shared" si="42"/>
        <v>-334.90277214869371</v>
      </c>
      <c r="O240" s="3">
        <f t="shared" si="43"/>
        <v>-544.33969701535079</v>
      </c>
      <c r="P240" s="3">
        <f t="shared" si="44"/>
        <v>728.24458374915969</v>
      </c>
      <c r="Q240" s="3">
        <f t="shared" si="45"/>
        <v>-352.22564624251152</v>
      </c>
      <c r="R240" s="3">
        <f t="shared" si="46"/>
        <v>-606.25849742643788</v>
      </c>
      <c r="S240" s="3">
        <f t="shared" si="47"/>
        <v>-338.11377214869373</v>
      </c>
    </row>
    <row r="241" spans="1:19" x14ac:dyDescent="0.3">
      <c r="A241" s="18">
        <v>38985</v>
      </c>
      <c r="B241" s="3">
        <f>VLOOKUP(A241,'VOW3.DE'!$A$1:$B$5979,2,FALSE)</f>
        <v>32.408627000000003</v>
      </c>
      <c r="C241" s="3">
        <f>VLOOKUP(A241,MRK.DE!$A$1:$B$5997,2,FALSE)</f>
        <v>29.853504000000001</v>
      </c>
      <c r="D241" s="3">
        <f>VLOOKUP(A241,DTE.DE!$A$1:$B$6414,2,FALSE)</f>
        <v>5.0144590000000004</v>
      </c>
      <c r="E241" s="3">
        <f>VLOOKUP(A241,'CON.DE'!$A$1:$B$6394,2,FALSE)</f>
        <v>62.397598000000002</v>
      </c>
      <c r="F241" s="3">
        <f>VLOOKUP(A241,'^GDAXI'!$A$1:$B$8734,2,FALSE)</f>
        <v>5901.6601559999999</v>
      </c>
      <c r="G241" s="3">
        <f>VLOOKUP(A241,'Germany 3 Month Bond Yield Hist'!$A$1:$B$4551,2,FALSE)</f>
        <v>3.2109999999999999</v>
      </c>
      <c r="I241" s="3">
        <f t="shared" si="38"/>
        <v>249.91549524540127</v>
      </c>
      <c r="J241" s="3">
        <f t="shared" si="39"/>
        <v>370.8317071903972</v>
      </c>
      <c r="K241" s="3">
        <f t="shared" si="40"/>
        <v>430.43296579267746</v>
      </c>
      <c r="L241" s="3">
        <f t="shared" si="41"/>
        <v>176.20396970410761</v>
      </c>
      <c r="M241" s="3">
        <f t="shared" si="42"/>
        <v>78.434879024023431</v>
      </c>
      <c r="O241" s="3">
        <f t="shared" si="43"/>
        <v>246.70449524540126</v>
      </c>
      <c r="P241" s="3">
        <f t="shared" si="44"/>
        <v>367.62070719039718</v>
      </c>
      <c r="Q241" s="3">
        <f t="shared" si="45"/>
        <v>427.22196579267745</v>
      </c>
      <c r="R241" s="3">
        <f t="shared" si="46"/>
        <v>172.99296970410759</v>
      </c>
      <c r="S241" s="3">
        <f t="shared" si="47"/>
        <v>75.223879024023432</v>
      </c>
    </row>
    <row r="242" spans="1:19" x14ac:dyDescent="0.3">
      <c r="A242" s="18">
        <v>38986</v>
      </c>
      <c r="B242" s="3">
        <f>VLOOKUP(A242,'VOW3.DE'!$A$1:$B$5979,2,FALSE)</f>
        <v>32.621845</v>
      </c>
      <c r="C242" s="3">
        <f>VLOOKUP(A242,MRK.DE!$A$1:$B$5997,2,FALSE)</f>
        <v>30.496179999999999</v>
      </c>
      <c r="D242" s="3">
        <f>VLOOKUP(A242,DTE.DE!$A$1:$B$6414,2,FALSE)</f>
        <v>5.0265919999999999</v>
      </c>
      <c r="E242" s="3">
        <f>VLOOKUP(A242,'CON.DE'!$A$1:$B$6394,2,FALSE)</f>
        <v>61.647266000000002</v>
      </c>
      <c r="F242" s="3">
        <f>VLOOKUP(A242,'^GDAXI'!$A$1:$B$8734,2,FALSE)</f>
        <v>5960.6298829999996</v>
      </c>
      <c r="G242" s="3">
        <f>VLOOKUP(A242,'Germany 3 Month Bond Yield Hist'!$A$1:$B$4551,2,FALSE)</f>
        <v>3.214</v>
      </c>
      <c r="I242" s="3">
        <f t="shared" si="38"/>
        <v>165.24908058337218</v>
      </c>
      <c r="J242" s="3">
        <f t="shared" si="39"/>
        <v>536.74009159242303</v>
      </c>
      <c r="K242" s="3">
        <f t="shared" si="40"/>
        <v>60.900347744045746</v>
      </c>
      <c r="L242" s="3">
        <f t="shared" si="41"/>
        <v>-304.86706837256912</v>
      </c>
      <c r="M242" s="3">
        <f t="shared" si="42"/>
        <v>250.5501647747069</v>
      </c>
      <c r="O242" s="3">
        <f t="shared" si="43"/>
        <v>162.03508058337218</v>
      </c>
      <c r="P242" s="3">
        <f t="shared" si="44"/>
        <v>533.52609159242297</v>
      </c>
      <c r="Q242" s="3">
        <f t="shared" si="45"/>
        <v>57.686347744045747</v>
      </c>
      <c r="R242" s="3">
        <f t="shared" si="46"/>
        <v>-308.08106837256912</v>
      </c>
      <c r="S242" s="3">
        <f t="shared" si="47"/>
        <v>247.3361647747069</v>
      </c>
    </row>
    <row r="243" spans="1:19" x14ac:dyDescent="0.3">
      <c r="A243" s="18">
        <v>38987</v>
      </c>
      <c r="B243" s="3">
        <f>VLOOKUP(A243,'VOW3.DE'!$A$1:$B$5979,2,FALSE)</f>
        <v>33.211742000000001</v>
      </c>
      <c r="C243" s="3">
        <f>VLOOKUP(A243,MRK.DE!$A$1:$B$5997,2,FALSE)</f>
        <v>31.016425999999999</v>
      </c>
      <c r="D243" s="3">
        <f>VLOOKUP(A243,DTE.DE!$A$1:$B$6414,2,FALSE)</f>
        <v>5.0306350000000002</v>
      </c>
      <c r="E243" s="3">
        <f>VLOOKUP(A243,'CON.DE'!$A$1:$B$6394,2,FALSE)</f>
        <v>64.571479999999994</v>
      </c>
      <c r="F243" s="3">
        <f>VLOOKUP(A243,'^GDAXI'!$A$1:$B$8734,2,FALSE)</f>
        <v>5989.7099609999996</v>
      </c>
      <c r="G243" s="3">
        <f>VLOOKUP(A243,'Germany 3 Month Bond Yield Hist'!$A$1:$B$4551,2,FALSE)</f>
        <v>3.2280000000000002</v>
      </c>
      <c r="I243" s="3">
        <f t="shared" si="38"/>
        <v>451.61756910391125</v>
      </c>
      <c r="J243" s="3">
        <f t="shared" si="39"/>
        <v>426.27073237642935</v>
      </c>
      <c r="K243" s="3">
        <f t="shared" si="40"/>
        <v>20.260774761923226</v>
      </c>
      <c r="L243" s="3">
        <f t="shared" si="41"/>
        <v>1167.8674324118874</v>
      </c>
      <c r="M243" s="3">
        <f t="shared" si="42"/>
        <v>122.64411249022187</v>
      </c>
      <c r="O243" s="3">
        <f t="shared" si="43"/>
        <v>448.38956910391124</v>
      </c>
      <c r="P243" s="3">
        <f t="shared" si="44"/>
        <v>423.04273237642934</v>
      </c>
      <c r="Q243" s="3">
        <f t="shared" si="45"/>
        <v>17.032774761923225</v>
      </c>
      <c r="R243" s="3">
        <f t="shared" si="46"/>
        <v>1164.6394324118874</v>
      </c>
      <c r="S243" s="3">
        <f t="shared" si="47"/>
        <v>119.41611249022188</v>
      </c>
    </row>
    <row r="244" spans="1:19" x14ac:dyDescent="0.3">
      <c r="A244" s="18">
        <v>38988</v>
      </c>
      <c r="B244" s="3">
        <f>VLOOKUP(A244,'VOW3.DE'!$A$1:$B$5979,2,FALSE)</f>
        <v>33.268604000000003</v>
      </c>
      <c r="C244" s="3">
        <f>VLOOKUP(A244,MRK.DE!$A$1:$B$5997,2,FALSE)</f>
        <v>31.272732000000001</v>
      </c>
      <c r="D244" s="3">
        <f>VLOOKUP(A244,DTE.DE!$A$1:$B$6414,2,FALSE)</f>
        <v>5.0306350000000002</v>
      </c>
      <c r="E244" s="3">
        <f>VLOOKUP(A244,'CON.DE'!$A$1:$B$6394,2,FALSE)</f>
        <v>63.603774999999999</v>
      </c>
      <c r="F244" s="3">
        <f>VLOOKUP(A244,'^GDAXI'!$A$1:$B$8734,2,FALSE)</f>
        <v>5989.1601559999999</v>
      </c>
      <c r="G244" s="3">
        <f>VLOOKUP(A244,'Germany 3 Month Bond Yield Hist'!$A$1:$B$4551,2,FALSE)</f>
        <v>3.24</v>
      </c>
      <c r="I244" s="3">
        <f t="shared" si="38"/>
        <v>43.108161604013375</v>
      </c>
      <c r="J244" s="3">
        <f t="shared" si="39"/>
        <v>207.38593554765649</v>
      </c>
      <c r="K244" s="3">
        <f t="shared" si="40"/>
        <v>0</v>
      </c>
      <c r="L244" s="3">
        <f t="shared" si="41"/>
        <v>-380.52008331744969</v>
      </c>
      <c r="M244" s="3">
        <f t="shared" si="42"/>
        <v>-2.313254234230492</v>
      </c>
      <c r="O244" s="3">
        <f t="shared" si="43"/>
        <v>39.868161604013373</v>
      </c>
      <c r="P244" s="3">
        <f t="shared" si="44"/>
        <v>204.14593554765648</v>
      </c>
      <c r="Q244" s="3">
        <f t="shared" si="45"/>
        <v>-3.24</v>
      </c>
      <c r="R244" s="3">
        <f t="shared" si="46"/>
        <v>-383.7600833174497</v>
      </c>
      <c r="S244" s="3">
        <f t="shared" si="47"/>
        <v>-5.5532542342304918</v>
      </c>
    </row>
    <row r="245" spans="1:19" x14ac:dyDescent="0.3">
      <c r="A245" s="18">
        <v>38989</v>
      </c>
      <c r="B245" s="3">
        <f>VLOOKUP(A245,'VOW3.DE'!$A$1:$B$5979,2,FALSE)</f>
        <v>33.154881000000003</v>
      </c>
      <c r="C245" s="3">
        <f>VLOOKUP(A245,MRK.DE!$A$1:$B$5997,2,FALSE)</f>
        <v>31.988083</v>
      </c>
      <c r="D245" s="3">
        <f>VLOOKUP(A245,DTE.DE!$A$1:$B$6414,2,FALSE)</f>
        <v>5.0710750000000004</v>
      </c>
      <c r="E245" s="3">
        <f>VLOOKUP(A245,'CON.DE'!$A$1:$B$6394,2,FALSE)</f>
        <v>64.122687999999997</v>
      </c>
      <c r="F245" s="3">
        <f>VLOOKUP(A245,'^GDAXI'!$A$1:$B$8734,2,FALSE)</f>
        <v>6004.330078</v>
      </c>
      <c r="G245" s="3">
        <f>VLOOKUP(A245,'Germany 3 Month Bond Yield Hist'!$A$1:$B$4551,2,FALSE)</f>
        <v>3.24</v>
      </c>
      <c r="I245" s="3">
        <f t="shared" si="38"/>
        <v>-86.28943212336155</v>
      </c>
      <c r="J245" s="3">
        <f t="shared" si="39"/>
        <v>569.94566457757537</v>
      </c>
      <c r="K245" s="3">
        <f t="shared" si="40"/>
        <v>201.76652153204464</v>
      </c>
      <c r="L245" s="3">
        <f t="shared" si="41"/>
        <v>204.76069310403605</v>
      </c>
      <c r="M245" s="3">
        <f t="shared" si="42"/>
        <v>63.748288580642217</v>
      </c>
      <c r="O245" s="3">
        <f t="shared" si="43"/>
        <v>-89.529432123361545</v>
      </c>
      <c r="P245" s="3">
        <f t="shared" si="44"/>
        <v>566.70566457757536</v>
      </c>
      <c r="Q245" s="3">
        <f t="shared" si="45"/>
        <v>198.52652153204463</v>
      </c>
      <c r="R245" s="3">
        <f t="shared" si="46"/>
        <v>201.52069310403604</v>
      </c>
      <c r="S245" s="3">
        <f t="shared" si="47"/>
        <v>60.508288580642215</v>
      </c>
    </row>
    <row r="246" spans="1:19" x14ac:dyDescent="0.3">
      <c r="A246" s="18">
        <v>38992</v>
      </c>
      <c r="B246" s="3">
        <f>VLOOKUP(A246,'VOW3.DE'!$A$1:$B$5979,2,FALSE)</f>
        <v>33.183315</v>
      </c>
      <c r="C246" s="3">
        <f>VLOOKUP(A246,MRK.DE!$A$1:$B$5997,2,FALSE)</f>
        <v>31.926874000000002</v>
      </c>
      <c r="D246" s="3">
        <f>VLOOKUP(A246,DTE.DE!$A$1:$B$6414,2,FALSE)</f>
        <v>5.0306350000000002</v>
      </c>
      <c r="E246" s="3">
        <f>VLOOKUP(A246,'CON.DE'!$A$1:$B$6394,2,FALSE)</f>
        <v>63.267158999999999</v>
      </c>
      <c r="F246" s="3">
        <f>VLOOKUP(A246,'^GDAXI'!$A$1:$B$8734,2,FALSE)</f>
        <v>5999.4599609999996</v>
      </c>
      <c r="G246" s="3">
        <f>VLOOKUP(A246,'Germany 3 Month Bond Yield Hist'!$A$1:$B$4551,2,FALSE)</f>
        <v>3.2290000000000001</v>
      </c>
      <c r="I246" s="3">
        <f t="shared" si="38"/>
        <v>21.602542338651826</v>
      </c>
      <c r="J246" s="3">
        <f t="shared" si="39"/>
        <v>-48.266238262257573</v>
      </c>
      <c r="K246" s="3">
        <f t="shared" si="40"/>
        <v>-201.76652153204503</v>
      </c>
      <c r="L246" s="3">
        <f t="shared" si="41"/>
        <v>-338.48309645531901</v>
      </c>
      <c r="M246" s="3">
        <f t="shared" si="42"/>
        <v>-20.448034285018924</v>
      </c>
      <c r="O246" s="3">
        <f t="shared" si="43"/>
        <v>18.373542338651827</v>
      </c>
      <c r="P246" s="3">
        <f t="shared" si="44"/>
        <v>-51.495238262257573</v>
      </c>
      <c r="Q246" s="3">
        <f t="shared" si="45"/>
        <v>-204.99552153204505</v>
      </c>
      <c r="R246" s="3">
        <f t="shared" si="46"/>
        <v>-341.712096455319</v>
      </c>
      <c r="S246" s="3">
        <f t="shared" si="47"/>
        <v>-23.677034285018923</v>
      </c>
    </row>
    <row r="247" spans="1:19" x14ac:dyDescent="0.3">
      <c r="A247" s="18">
        <v>38993</v>
      </c>
      <c r="B247" s="3">
        <f>VLOOKUP(A247,'VOW3.DE'!$A$1:$B$5979,2,FALSE)</f>
        <v>33.282814000000002</v>
      </c>
      <c r="C247" s="3">
        <f>VLOOKUP(A247,MRK.DE!$A$1:$B$5997,2,FALSE)</f>
        <v>31.712655999999999</v>
      </c>
      <c r="D247" s="3">
        <f>VLOOKUP(A247,DTE.DE!$A$1:$B$6414,2,FALSE)</f>
        <v>5.0387230000000001</v>
      </c>
      <c r="E247" s="3">
        <f>VLOOKUP(A247,'CON.DE'!$A$1:$B$6394,2,FALSE)</f>
        <v>63.351311000000003</v>
      </c>
      <c r="F247" s="3">
        <f>VLOOKUP(A247,'^GDAXI'!$A$1:$B$8734,2,FALSE)</f>
        <v>5992.2202150000003</v>
      </c>
      <c r="G247" s="3">
        <f>VLOOKUP(A247,'Germany 3 Month Bond Yield Hist'!$A$1:$B$4551,2,FALSE)</f>
        <v>3.2440000000000002</v>
      </c>
      <c r="I247" s="3">
        <f t="shared" si="38"/>
        <v>75.448253440160045</v>
      </c>
      <c r="J247" s="3">
        <f t="shared" si="39"/>
        <v>-169.65285535617681</v>
      </c>
      <c r="K247" s="3">
        <f t="shared" si="40"/>
        <v>40.482748519382611</v>
      </c>
      <c r="L247" s="3">
        <f t="shared" si="41"/>
        <v>33.496388200440776</v>
      </c>
      <c r="M247" s="3">
        <f t="shared" si="42"/>
        <v>-30.428033217767407</v>
      </c>
      <c r="O247" s="3">
        <f t="shared" si="43"/>
        <v>72.204253440160045</v>
      </c>
      <c r="P247" s="3">
        <f t="shared" si="44"/>
        <v>-172.89685535617681</v>
      </c>
      <c r="Q247" s="3">
        <f t="shared" si="45"/>
        <v>37.238748519382611</v>
      </c>
      <c r="R247" s="3">
        <f t="shared" si="46"/>
        <v>30.252388200440777</v>
      </c>
      <c r="S247" s="3">
        <f t="shared" si="47"/>
        <v>-33.672033217767407</v>
      </c>
    </row>
    <row r="248" spans="1:19" x14ac:dyDescent="0.3">
      <c r="A248" s="18">
        <v>38994</v>
      </c>
      <c r="B248" s="3">
        <f>VLOOKUP(A248,'VOW3.DE'!$A$1:$B$5979,2,FALSE)</f>
        <v>33.830058999999999</v>
      </c>
      <c r="C248" s="3">
        <f>VLOOKUP(A248,MRK.DE!$A$1:$B$5997,2,FALSE)</f>
        <v>31.750910000000001</v>
      </c>
      <c r="D248" s="3">
        <f>VLOOKUP(A248,DTE.DE!$A$1:$B$6414,2,FALSE)</f>
        <v>5.0953390000000001</v>
      </c>
      <c r="E248" s="3">
        <f>VLOOKUP(A248,'CON.DE'!$A$1:$B$6394,2,FALSE)</f>
        <v>64.234879000000006</v>
      </c>
      <c r="F248" s="3">
        <f>VLOOKUP(A248,'^GDAXI'!$A$1:$B$8734,2,FALSE)</f>
        <v>6046.3701170000004</v>
      </c>
      <c r="G248" s="3">
        <f>VLOOKUP(A248,'Germany 3 Month Bond Yield Hist'!$A$1:$B$4551,2,FALSE)</f>
        <v>3.26</v>
      </c>
      <c r="I248" s="3">
        <f t="shared" si="38"/>
        <v>410.97569028798995</v>
      </c>
      <c r="J248" s="3">
        <f t="shared" si="39"/>
        <v>30.379664349498693</v>
      </c>
      <c r="K248" s="3">
        <f t="shared" si="40"/>
        <v>281.57278760530505</v>
      </c>
      <c r="L248" s="3">
        <f t="shared" si="41"/>
        <v>349.03886639470846</v>
      </c>
      <c r="M248" s="3">
        <f t="shared" si="42"/>
        <v>226.70207984515756</v>
      </c>
      <c r="O248" s="3">
        <f t="shared" si="43"/>
        <v>407.71569028798996</v>
      </c>
      <c r="P248" s="3">
        <f t="shared" si="44"/>
        <v>27.119664349498692</v>
      </c>
      <c r="Q248" s="3">
        <f t="shared" si="45"/>
        <v>278.31278760530506</v>
      </c>
      <c r="R248" s="3">
        <f t="shared" si="46"/>
        <v>345.77886639470847</v>
      </c>
      <c r="S248" s="3">
        <f t="shared" si="47"/>
        <v>223.44207984515756</v>
      </c>
    </row>
    <row r="249" spans="1:19" x14ac:dyDescent="0.3">
      <c r="A249" s="18">
        <v>38995</v>
      </c>
      <c r="B249" s="3">
        <f>VLOOKUP(A249,'VOW3.DE'!$A$1:$B$5979,2,FALSE)</f>
        <v>34.078819000000003</v>
      </c>
      <c r="C249" s="3">
        <f>VLOOKUP(A249,MRK.DE!$A$1:$B$5997,2,FALSE)</f>
        <v>31.532851999999998</v>
      </c>
      <c r="D249" s="3">
        <f>VLOOKUP(A249,DTE.DE!$A$1:$B$6414,2,FALSE)</f>
        <v>5.1034259999999998</v>
      </c>
      <c r="E249" s="3">
        <f>VLOOKUP(A249,'CON.DE'!$A$1:$B$6394,2,FALSE)</f>
        <v>64.213852000000003</v>
      </c>
      <c r="F249" s="3">
        <f>VLOOKUP(A249,'^GDAXI'!$A$1:$B$8734,2,FALSE)</f>
        <v>6075.2797849999997</v>
      </c>
      <c r="G249" s="3">
        <f>VLOOKUP(A249,'Germany 3 Month Bond Yield Hist'!$A$1:$B$4551,2,FALSE)</f>
        <v>3.3660000000000001</v>
      </c>
      <c r="I249" s="3">
        <f t="shared" si="38"/>
        <v>184.6232841475609</v>
      </c>
      <c r="J249" s="3">
        <f t="shared" si="39"/>
        <v>-173.66487623561994</v>
      </c>
      <c r="K249" s="3">
        <f t="shared" si="40"/>
        <v>39.964141288023463</v>
      </c>
      <c r="L249" s="3">
        <f t="shared" si="41"/>
        <v>-8.2504576044943647</v>
      </c>
      <c r="M249" s="3">
        <f t="shared" si="42"/>
        <v>120.20228612200799</v>
      </c>
      <c r="O249" s="3">
        <f t="shared" si="43"/>
        <v>181.25728414756088</v>
      </c>
      <c r="P249" s="3">
        <f t="shared" si="44"/>
        <v>-177.03087623561996</v>
      </c>
      <c r="Q249" s="3">
        <f t="shared" si="45"/>
        <v>36.598141288023463</v>
      </c>
      <c r="R249" s="3">
        <f t="shared" si="46"/>
        <v>-11.616457604494364</v>
      </c>
      <c r="S249" s="3">
        <f t="shared" si="47"/>
        <v>116.83628612200799</v>
      </c>
    </row>
    <row r="250" spans="1:19" x14ac:dyDescent="0.3">
      <c r="A250" s="18">
        <v>38996</v>
      </c>
      <c r="B250" s="3">
        <f>VLOOKUP(A250,'VOW3.DE'!$A$1:$B$5979,2,FALSE)</f>
        <v>34.078819000000003</v>
      </c>
      <c r="C250" s="3">
        <f>VLOOKUP(A250,MRK.DE!$A$1:$B$5997,2,FALSE)</f>
        <v>31.307162999999999</v>
      </c>
      <c r="D250" s="3">
        <f>VLOOKUP(A250,DTE.DE!$A$1:$B$6414,2,FALSE)</f>
        <v>5.107469</v>
      </c>
      <c r="E250" s="3">
        <f>VLOOKUP(A250,'CON.DE'!$A$1:$B$6394,2,FALSE)</f>
        <v>64.564475999999999</v>
      </c>
      <c r="F250" s="3">
        <f>VLOOKUP(A250,'^GDAXI'!$A$1:$B$8734,2,FALSE)</f>
        <v>6085.8198240000002</v>
      </c>
      <c r="G250" s="3">
        <f>VLOOKUP(A250,'Germany 3 Month Bond Yield Hist'!$A$1:$B$4551,2,FALSE)</f>
        <v>3.2589999999999999</v>
      </c>
      <c r="I250" s="3">
        <f t="shared" si="38"/>
        <v>0</v>
      </c>
      <c r="J250" s="3">
        <f t="shared" si="39"/>
        <v>-181.01164531909313</v>
      </c>
      <c r="K250" s="3">
        <f t="shared" si="40"/>
        <v>19.955861915006526</v>
      </c>
      <c r="L250" s="3">
        <f t="shared" si="41"/>
        <v>137.22412412994976</v>
      </c>
      <c r="M250" s="3">
        <f t="shared" si="42"/>
        <v>43.681748829585544</v>
      </c>
      <c r="O250" s="3">
        <f t="shared" si="43"/>
        <v>-3.2589999999999999</v>
      </c>
      <c r="P250" s="3">
        <f t="shared" si="44"/>
        <v>-184.27064531909312</v>
      </c>
      <c r="Q250" s="3">
        <f t="shared" si="45"/>
        <v>16.696861915006526</v>
      </c>
      <c r="R250" s="3">
        <f t="shared" si="46"/>
        <v>133.96512412994977</v>
      </c>
      <c r="S250" s="3">
        <f t="shared" si="47"/>
        <v>40.422748829585544</v>
      </c>
    </row>
    <row r="251" spans="1:19" x14ac:dyDescent="0.3">
      <c r="A251" s="18">
        <v>38999</v>
      </c>
      <c r="B251" s="3">
        <f>VLOOKUP(A251,'VOW3.DE'!$A$1:$B$5979,2,FALSE)</f>
        <v>34.029063999999998</v>
      </c>
      <c r="C251" s="3">
        <f>VLOOKUP(A251,MRK.DE!$A$1:$B$5997,2,FALSE)</f>
        <v>31.253605</v>
      </c>
      <c r="D251" s="3">
        <f>VLOOKUP(A251,DTE.DE!$A$1:$B$6414,2,FALSE)</f>
        <v>5.0468109999999999</v>
      </c>
      <c r="E251" s="3">
        <f>VLOOKUP(A251,'CON.DE'!$A$1:$B$6394,2,FALSE)</f>
        <v>64.606560000000002</v>
      </c>
      <c r="F251" s="3">
        <f>VLOOKUP(A251,'^GDAXI'!$A$1:$B$8734,2,FALSE)</f>
        <v>6084.3999020000001</v>
      </c>
      <c r="G251" s="3">
        <f>VLOOKUP(A251,'Germany 3 Month Bond Yield Hist'!$A$1:$B$4551,2,FALSE)</f>
        <v>3.2469999999999999</v>
      </c>
      <c r="I251" s="3">
        <f t="shared" si="38"/>
        <v>-36.818828241844663</v>
      </c>
      <c r="J251" s="3">
        <f t="shared" si="39"/>
        <v>-43.147230216941551</v>
      </c>
      <c r="K251" s="3">
        <f t="shared" si="40"/>
        <v>-301.07497184261325</v>
      </c>
      <c r="L251" s="3">
        <f t="shared" si="41"/>
        <v>16.420350418545446</v>
      </c>
      <c r="M251" s="3">
        <f t="shared" si="42"/>
        <v>-5.8802610582146215</v>
      </c>
      <c r="O251" s="3">
        <f t="shared" si="43"/>
        <v>-40.065828241844663</v>
      </c>
      <c r="P251" s="3">
        <f t="shared" si="44"/>
        <v>-46.394230216941551</v>
      </c>
      <c r="Q251" s="3">
        <f t="shared" si="45"/>
        <v>-304.32197184261327</v>
      </c>
      <c r="R251" s="3">
        <f t="shared" si="46"/>
        <v>13.173350418545446</v>
      </c>
      <c r="S251" s="3">
        <f t="shared" si="47"/>
        <v>-9.1272610582146214</v>
      </c>
    </row>
    <row r="252" spans="1:19" x14ac:dyDescent="0.3">
      <c r="A252" s="18">
        <v>39000</v>
      </c>
      <c r="B252" s="3">
        <f>VLOOKUP(A252,'VOW3.DE'!$A$1:$B$5979,2,FALSE)</f>
        <v>34.213852000000003</v>
      </c>
      <c r="C252" s="3">
        <f>VLOOKUP(A252,MRK.DE!$A$1:$B$5997,2,FALSE)</f>
        <v>31.089109000000001</v>
      </c>
      <c r="D252" s="3">
        <f>VLOOKUP(A252,DTE.DE!$A$1:$B$6414,2,FALSE)</f>
        <v>5.0346789999999997</v>
      </c>
      <c r="E252" s="3">
        <f>VLOOKUP(A252,'CON.DE'!$A$1:$B$6394,2,FALSE)</f>
        <v>65.497123999999999</v>
      </c>
      <c r="F252" s="3">
        <f>VLOOKUP(A252,'^GDAXI'!$A$1:$B$8734,2,FALSE)</f>
        <v>6117.7099609999996</v>
      </c>
      <c r="G252" s="3">
        <f>VLOOKUP(A252,'Germany 3 Month Bond Yield Hist'!$A$1:$B$4551,2,FALSE)</f>
        <v>3.246</v>
      </c>
      <c r="I252" s="3">
        <f t="shared" si="38"/>
        <v>136.47332951544468</v>
      </c>
      <c r="J252" s="3">
        <f t="shared" si="39"/>
        <v>-132.98454796222933</v>
      </c>
      <c r="K252" s="3">
        <f t="shared" si="40"/>
        <v>-60.651063995495178</v>
      </c>
      <c r="L252" s="3">
        <f t="shared" si="41"/>
        <v>344.99504742528023</v>
      </c>
      <c r="M252" s="3">
        <f t="shared" si="42"/>
        <v>137.58531620775139</v>
      </c>
      <c r="O252" s="3">
        <f t="shared" si="43"/>
        <v>133.22732951544467</v>
      </c>
      <c r="P252" s="3">
        <f t="shared" si="44"/>
        <v>-136.23054796222934</v>
      </c>
      <c r="Q252" s="3">
        <f t="shared" si="45"/>
        <v>-63.897063995495181</v>
      </c>
      <c r="R252" s="3">
        <f t="shared" si="46"/>
        <v>341.74904742528025</v>
      </c>
      <c r="S252" s="3">
        <f t="shared" si="47"/>
        <v>134.33931620775138</v>
      </c>
    </row>
    <row r="253" spans="1:19" x14ac:dyDescent="0.3">
      <c r="A253" s="18">
        <v>39001</v>
      </c>
      <c r="B253" s="3">
        <f>VLOOKUP(A253,'VOW3.DE'!$A$1:$B$5979,2,FALSE)</f>
        <v>34.078819000000003</v>
      </c>
      <c r="C253" s="3">
        <f>VLOOKUP(A253,MRK.DE!$A$1:$B$5997,2,FALSE)</f>
        <v>31.234476000000001</v>
      </c>
      <c r="D253" s="3">
        <f>VLOOKUP(A253,DTE.DE!$A$1:$B$6414,2,FALSE)</f>
        <v>5.164085</v>
      </c>
      <c r="E253" s="3">
        <f>VLOOKUP(A253,'CON.DE'!$A$1:$B$6394,2,FALSE)</f>
        <v>64.823943999999997</v>
      </c>
      <c r="F253" s="3">
        <f>VLOOKUP(A253,'^GDAXI'!$A$1:$B$8734,2,FALSE)</f>
        <v>6119.4501950000003</v>
      </c>
      <c r="G253" s="3">
        <f>VLOOKUP(A253,'Germany 3 Month Bond Yield Hist'!$A$1:$B$4551,2,FALSE)</f>
        <v>3.3319999999999999</v>
      </c>
      <c r="I253" s="3">
        <f t="shared" si="38"/>
        <v>-99.654501273600189</v>
      </c>
      <c r="J253" s="3">
        <f t="shared" si="39"/>
        <v>117.55597959067403</v>
      </c>
      <c r="K253" s="3">
        <f t="shared" si="40"/>
        <v>639.52969608700039</v>
      </c>
      <c r="L253" s="3">
        <f t="shared" si="41"/>
        <v>-260.34603839453314</v>
      </c>
      <c r="M253" s="3">
        <f t="shared" si="42"/>
        <v>7.167332377218175</v>
      </c>
      <c r="O253" s="3">
        <f t="shared" si="43"/>
        <v>-102.98650127360018</v>
      </c>
      <c r="P253" s="3">
        <f t="shared" si="44"/>
        <v>114.22397959067403</v>
      </c>
      <c r="Q253" s="3">
        <f t="shared" si="45"/>
        <v>636.19769608700039</v>
      </c>
      <c r="R253" s="3">
        <f t="shared" si="46"/>
        <v>-263.67803839453313</v>
      </c>
      <c r="S253" s="3">
        <f t="shared" si="47"/>
        <v>3.8353323772181751</v>
      </c>
    </row>
    <row r="254" spans="1:19" x14ac:dyDescent="0.3">
      <c r="A254" s="18">
        <v>39002</v>
      </c>
      <c r="B254" s="3">
        <f>VLOOKUP(A254,'VOW3.DE'!$A$1:$B$5979,2,FALSE)</f>
        <v>34.114348999999997</v>
      </c>
      <c r="C254" s="3">
        <f>VLOOKUP(A254,MRK.DE!$A$1:$B$5997,2,FALSE)</f>
        <v>31.368361</v>
      </c>
      <c r="D254" s="3">
        <f>VLOOKUP(A254,DTE.DE!$A$1:$B$6414,2,FALSE)</f>
        <v>5.1802599999999996</v>
      </c>
      <c r="E254" s="3">
        <f>VLOOKUP(A254,'CON.DE'!$A$1:$B$6394,2,FALSE)</f>
        <v>65.342856999999995</v>
      </c>
      <c r="F254" s="3">
        <f>VLOOKUP(A254,'^GDAXI'!$A$1:$B$8734,2,FALSE)</f>
        <v>6160.2797849999997</v>
      </c>
      <c r="G254" s="3">
        <f>VLOOKUP(A254,'Germany 3 Month Bond Yield Hist'!$A$1:$B$4551,2,FALSE)</f>
        <v>3.3319999999999999</v>
      </c>
      <c r="I254" s="3">
        <f t="shared" si="38"/>
        <v>26.259407130583622</v>
      </c>
      <c r="J254" s="3">
        <f t="shared" si="39"/>
        <v>107.78767562399713</v>
      </c>
      <c r="K254" s="3">
        <f t="shared" si="40"/>
        <v>78.808340635481883</v>
      </c>
      <c r="L254" s="3">
        <f t="shared" si="41"/>
        <v>200.9218444788832</v>
      </c>
      <c r="M254" s="3">
        <f t="shared" si="42"/>
        <v>167.57851538063898</v>
      </c>
      <c r="O254" s="3">
        <f t="shared" si="43"/>
        <v>22.927407130583621</v>
      </c>
      <c r="P254" s="3">
        <f t="shared" si="44"/>
        <v>104.45567562399714</v>
      </c>
      <c r="Q254" s="3">
        <f t="shared" si="45"/>
        <v>75.47634063548189</v>
      </c>
      <c r="R254" s="3">
        <f t="shared" si="46"/>
        <v>197.58984447888321</v>
      </c>
      <c r="S254" s="3">
        <f t="shared" si="47"/>
        <v>164.24651538063898</v>
      </c>
    </row>
    <row r="255" spans="1:19" x14ac:dyDescent="0.3">
      <c r="A255" s="18">
        <v>39003</v>
      </c>
      <c r="B255" s="3">
        <f>VLOOKUP(A255,'VOW3.DE'!$A$1:$B$5979,2,FALSE)</f>
        <v>34.149887</v>
      </c>
      <c r="C255" s="3">
        <f>VLOOKUP(A255,MRK.DE!$A$1:$B$5997,2,FALSE)</f>
        <v>30.775431000000001</v>
      </c>
      <c r="D255" s="3">
        <f>VLOOKUP(A255,DTE.DE!$A$1:$B$6414,2,FALSE)</f>
        <v>5.1721719999999998</v>
      </c>
      <c r="E255" s="3">
        <f>VLOOKUP(A255,'CON.DE'!$A$1:$B$6394,2,FALSE)</f>
        <v>64.459282000000002</v>
      </c>
      <c r="F255" s="3">
        <f>VLOOKUP(A255,'^GDAXI'!$A$1:$B$8734,2,FALSE)</f>
        <v>6173.6801759999998</v>
      </c>
      <c r="G255" s="3">
        <f>VLOOKUP(A255,'Germany 3 Month Bond Yield Hist'!$A$1:$B$4551,2,FALSE)</f>
        <v>3.238</v>
      </c>
      <c r="I255" s="3">
        <f t="shared" si="38"/>
        <v>26.23797564816876</v>
      </c>
      <c r="J255" s="3">
        <f t="shared" si="39"/>
        <v>-480.89403484946621</v>
      </c>
      <c r="K255" s="3">
        <f t="shared" si="40"/>
        <v>-39.375799129804804</v>
      </c>
      <c r="L255" s="3">
        <f t="shared" si="41"/>
        <v>-343.08269635504843</v>
      </c>
      <c r="M255" s="3">
        <f t="shared" si="42"/>
        <v>54.757756168788042</v>
      </c>
      <c r="O255" s="3">
        <f t="shared" si="43"/>
        <v>22.999975648168761</v>
      </c>
      <c r="P255" s="3">
        <f t="shared" si="44"/>
        <v>-484.13203484946621</v>
      </c>
      <c r="Q255" s="3">
        <f t="shared" si="45"/>
        <v>-42.613799129804804</v>
      </c>
      <c r="R255" s="3">
        <f t="shared" si="46"/>
        <v>-346.32069635504843</v>
      </c>
      <c r="S255" s="3">
        <f t="shared" si="47"/>
        <v>51.519756168788042</v>
      </c>
    </row>
    <row r="256" spans="1:19" x14ac:dyDescent="0.3">
      <c r="A256" s="18">
        <v>39006</v>
      </c>
      <c r="B256" s="3">
        <f>VLOOKUP(A256,'VOW3.DE'!$A$1:$B$5979,2,FALSE)</f>
        <v>34.149887</v>
      </c>
      <c r="C256" s="3">
        <f>VLOOKUP(A256,MRK.DE!$A$1:$B$5997,2,FALSE)</f>
        <v>30.561202999999999</v>
      </c>
      <c r="D256" s="3">
        <f>VLOOKUP(A256,DTE.DE!$A$1:$B$6414,2,FALSE)</f>
        <v>5.2085679999999996</v>
      </c>
      <c r="E256" s="3">
        <f>VLOOKUP(A256,'CON.DE'!$A$1:$B$6394,2,FALSE)</f>
        <v>64.529410999999996</v>
      </c>
      <c r="F256" s="3">
        <f>VLOOKUP(A256,'^GDAXI'!$A$1:$B$8734,2,FALSE)</f>
        <v>6186.5400390000004</v>
      </c>
      <c r="G256" s="3">
        <f>VLOOKUP(A256,'Germany 3 Month Bond Yield Hist'!$A$1:$B$4551,2,FALSE)</f>
        <v>3.2429999999999999</v>
      </c>
      <c r="I256" s="3">
        <f t="shared" si="38"/>
        <v>0</v>
      </c>
      <c r="J256" s="3">
        <f t="shared" si="39"/>
        <v>-176.03077312192099</v>
      </c>
      <c r="K256" s="3">
        <f t="shared" si="40"/>
        <v>176.70858884050125</v>
      </c>
      <c r="L256" s="3">
        <f t="shared" si="41"/>
        <v>27.401641694716044</v>
      </c>
      <c r="M256" s="3">
        <f t="shared" si="42"/>
        <v>52.437360968613376</v>
      </c>
      <c r="O256" s="3">
        <f t="shared" si="43"/>
        <v>-3.2429999999999999</v>
      </c>
      <c r="P256" s="3">
        <f t="shared" si="44"/>
        <v>-179.27377312192098</v>
      </c>
      <c r="Q256" s="3">
        <f t="shared" si="45"/>
        <v>173.46558884050125</v>
      </c>
      <c r="R256" s="3">
        <f t="shared" si="46"/>
        <v>24.158641694716046</v>
      </c>
      <c r="S256" s="3">
        <f t="shared" si="47"/>
        <v>49.194360968613374</v>
      </c>
    </row>
    <row r="257" spans="1:19" x14ac:dyDescent="0.3">
      <c r="A257" s="18">
        <v>39007</v>
      </c>
      <c r="B257" s="3">
        <f>VLOOKUP(A257,'VOW3.DE'!$A$1:$B$5979,2,FALSE)</f>
        <v>33.794525</v>
      </c>
      <c r="C257" s="3">
        <f>VLOOKUP(A257,MRK.DE!$A$1:$B$5997,2,FALSE)</f>
        <v>30.392883000000001</v>
      </c>
      <c r="D257" s="3">
        <f>VLOOKUP(A257,DTE.DE!$A$1:$B$6414,2,FALSE)</f>
        <v>5.1519529999999998</v>
      </c>
      <c r="E257" s="3">
        <f>VLOOKUP(A257,'CON.DE'!$A$1:$B$6394,2,FALSE)</f>
        <v>63.729984000000002</v>
      </c>
      <c r="F257" s="3">
        <f>VLOOKUP(A257,'^GDAXI'!$A$1:$B$8734,2,FALSE)</f>
        <v>6115.1000979999999</v>
      </c>
      <c r="G257" s="3">
        <f>VLOOKUP(A257,'Germany 3 Month Bond Yield Hist'!$A$1:$B$4551,2,FALSE)</f>
        <v>3.2429999999999999</v>
      </c>
      <c r="I257" s="3">
        <f t="shared" si="38"/>
        <v>-263.60384299773261</v>
      </c>
      <c r="J257" s="3">
        <f t="shared" si="39"/>
        <v>-139.17606053807435</v>
      </c>
      <c r="K257" s="3">
        <f t="shared" si="40"/>
        <v>-275.41321541322515</v>
      </c>
      <c r="L257" s="3">
        <f t="shared" si="41"/>
        <v>-314.14184175772874</v>
      </c>
      <c r="M257" s="3">
        <f t="shared" si="42"/>
        <v>-292.69377611045024</v>
      </c>
      <c r="O257" s="3">
        <f t="shared" si="43"/>
        <v>-266.84684299773261</v>
      </c>
      <c r="P257" s="3">
        <f t="shared" si="44"/>
        <v>-142.41906053807435</v>
      </c>
      <c r="Q257" s="3">
        <f t="shared" si="45"/>
        <v>-278.65621541322514</v>
      </c>
      <c r="R257" s="3">
        <f t="shared" si="46"/>
        <v>-317.38484175772874</v>
      </c>
      <c r="S257" s="3">
        <f t="shared" si="47"/>
        <v>-295.93677611045024</v>
      </c>
    </row>
    <row r="258" spans="1:19" x14ac:dyDescent="0.3">
      <c r="A258" s="18">
        <v>39008</v>
      </c>
      <c r="B258" s="3">
        <f>VLOOKUP(A258,'VOW3.DE'!$A$1:$B$5979,2,FALSE)</f>
        <v>34.306247999999997</v>
      </c>
      <c r="C258" s="3">
        <f>VLOOKUP(A258,MRK.DE!$A$1:$B$5997,2,FALSE)</f>
        <v>30.335502999999999</v>
      </c>
      <c r="D258" s="3">
        <f>VLOOKUP(A258,DTE.DE!$A$1:$B$6414,2,FALSE)</f>
        <v>5.1923919999999999</v>
      </c>
      <c r="E258" s="3">
        <f>VLOOKUP(A258,'CON.DE'!$A$1:$B$6394,2,FALSE)</f>
        <v>64.697731000000005</v>
      </c>
      <c r="F258" s="3">
        <f>VLOOKUP(A258,'^GDAXI'!$A$1:$B$8734,2,FALSE)</f>
        <v>6182.7797849999997</v>
      </c>
      <c r="G258" s="3">
        <f>VLOOKUP(A258,'Germany 3 Month Bond Yield Hist'!$A$1:$B$4551,2,FALSE)</f>
        <v>3.25</v>
      </c>
      <c r="I258" s="3">
        <f t="shared" si="38"/>
        <v>378.72293502290518</v>
      </c>
      <c r="J258" s="3">
        <f t="shared" si="39"/>
        <v>-47.621105237549962</v>
      </c>
      <c r="K258" s="3">
        <f t="shared" si="40"/>
        <v>197.02900305980648</v>
      </c>
      <c r="L258" s="3">
        <f t="shared" si="41"/>
        <v>379.78852144239454</v>
      </c>
      <c r="M258" s="3">
        <f t="shared" si="42"/>
        <v>277.3722539787023</v>
      </c>
      <c r="O258" s="3">
        <f t="shared" si="43"/>
        <v>375.47293502290518</v>
      </c>
      <c r="P258" s="3">
        <f t="shared" si="44"/>
        <v>-50.871105237549962</v>
      </c>
      <c r="Q258" s="3">
        <f t="shared" si="45"/>
        <v>193.77900305980648</v>
      </c>
      <c r="R258" s="3">
        <f t="shared" si="46"/>
        <v>376.53852144239454</v>
      </c>
      <c r="S258" s="3">
        <f t="shared" si="47"/>
        <v>274.1222539787023</v>
      </c>
    </row>
    <row r="259" spans="1:19" x14ac:dyDescent="0.3">
      <c r="A259" s="18">
        <v>39009</v>
      </c>
      <c r="B259" s="3">
        <f>VLOOKUP(A259,'VOW3.DE'!$A$1:$B$5979,2,FALSE)</f>
        <v>35.564216999999999</v>
      </c>
      <c r="C259" s="3">
        <f>VLOOKUP(A259,MRK.DE!$A$1:$B$5997,2,FALSE)</f>
        <v>30.408187999999999</v>
      </c>
      <c r="D259" s="3">
        <f>VLOOKUP(A259,DTE.DE!$A$1:$B$6414,2,FALSE)</f>
        <v>5.1883480000000004</v>
      </c>
      <c r="E259" s="3">
        <f>VLOOKUP(A259,'CON.DE'!$A$1:$B$6394,2,FALSE)</f>
        <v>64.739791999999994</v>
      </c>
      <c r="F259" s="3">
        <f>VLOOKUP(A259,'^GDAXI'!$A$1:$B$8734,2,FALSE)</f>
        <v>6177.419922</v>
      </c>
      <c r="G259" s="3">
        <f>VLOOKUP(A259,'Germany 3 Month Bond Yield Hist'!$A$1:$B$4551,2,FALSE)</f>
        <v>3.2610000000000001</v>
      </c>
      <c r="I259" s="3">
        <f t="shared" si="38"/>
        <v>907.51492184179392</v>
      </c>
      <c r="J259" s="3">
        <f t="shared" si="39"/>
        <v>60.307921499264225</v>
      </c>
      <c r="K259" s="3">
        <f t="shared" si="40"/>
        <v>-19.634208188493229</v>
      </c>
      <c r="L259" s="3">
        <f t="shared" si="41"/>
        <v>16.377588395402647</v>
      </c>
      <c r="M259" s="3">
        <f t="shared" si="42"/>
        <v>-21.855400279610972</v>
      </c>
      <c r="O259" s="3">
        <f t="shared" si="43"/>
        <v>904.25392184179395</v>
      </c>
      <c r="P259" s="3">
        <f t="shared" si="44"/>
        <v>57.046921499264222</v>
      </c>
      <c r="Q259" s="3">
        <f t="shared" si="45"/>
        <v>-22.895208188493228</v>
      </c>
      <c r="R259" s="3">
        <f t="shared" si="46"/>
        <v>13.116588395402648</v>
      </c>
      <c r="S259" s="3">
        <f t="shared" si="47"/>
        <v>-25.116400279610971</v>
      </c>
    </row>
    <row r="260" spans="1:19" x14ac:dyDescent="0.3">
      <c r="A260" s="18">
        <v>39010</v>
      </c>
      <c r="B260" s="3">
        <f>VLOOKUP(A260,'VOW3.DE'!$A$1:$B$5979,2,FALSE)</f>
        <v>35.372314000000003</v>
      </c>
      <c r="C260" s="3">
        <f>VLOOKUP(A260,MRK.DE!$A$1:$B$5997,2,FALSE)</f>
        <v>31.073812</v>
      </c>
      <c r="D260" s="3">
        <f>VLOOKUP(A260,DTE.DE!$A$1:$B$6414,2,FALSE)</f>
        <v>5.1600419999999998</v>
      </c>
      <c r="E260" s="3">
        <f>VLOOKUP(A260,'CON.DE'!$A$1:$B$6394,2,FALSE)</f>
        <v>64.655640000000005</v>
      </c>
      <c r="F260" s="3">
        <f>VLOOKUP(A260,'^GDAXI'!$A$1:$B$8734,2,FALSE)</f>
        <v>6202.8198240000002</v>
      </c>
      <c r="G260" s="3">
        <f>VLOOKUP(A260,'Germany 3 Month Bond Yield Hist'!$A$1:$B$4551,2,FALSE)</f>
        <v>3.28</v>
      </c>
      <c r="I260" s="3">
        <f t="shared" ref="I260:I323" si="48">LN(B260/B259)*252*100</f>
        <v>-136.34631773599835</v>
      </c>
      <c r="J260" s="3">
        <f t="shared" ref="J260:J323" si="49">LN(C260/C259)*252*100</f>
        <v>545.668006618341</v>
      </c>
      <c r="K260" s="3">
        <f t="shared" ref="K260:K323" si="50">LN(D260/D259)*252*100</f>
        <v>-137.85970165029335</v>
      </c>
      <c r="L260" s="3">
        <f t="shared" ref="L260:L323" si="51">LN(E260/E259)*252*100</f>
        <v>-32.77752029105018</v>
      </c>
      <c r="M260" s="3">
        <f t="shared" ref="M260:M323" si="52">LN(F260/F259)*252*100</f>
        <v>103.40323638623904</v>
      </c>
      <c r="O260" s="3">
        <f t="shared" ref="O260:O323" si="53">I260-$G260</f>
        <v>-139.62631773599836</v>
      </c>
      <c r="P260" s="3">
        <f t="shared" ref="P260:P323" si="54">J260-$G260</f>
        <v>542.38800661834102</v>
      </c>
      <c r="Q260" s="3">
        <f t="shared" ref="Q260:Q323" si="55">K260-$G260</f>
        <v>-141.13970165029335</v>
      </c>
      <c r="R260" s="3">
        <f t="shared" ref="R260:R323" si="56">L260-$G260</f>
        <v>-36.057520291050182</v>
      </c>
      <c r="S260" s="3">
        <f t="shared" ref="S260:S323" si="57">M260-$G260</f>
        <v>100.12323638623904</v>
      </c>
    </row>
    <row r="261" spans="1:19" x14ac:dyDescent="0.3">
      <c r="A261" s="18">
        <v>39013</v>
      </c>
      <c r="B261" s="3">
        <f>VLOOKUP(A261,'VOW3.DE'!$A$1:$B$5979,2,FALSE)</f>
        <v>35.692138999999997</v>
      </c>
      <c r="C261" s="3">
        <f>VLOOKUP(A261,MRK.DE!$A$1:$B$5997,2,FALSE)</f>
        <v>30.909320999999998</v>
      </c>
      <c r="D261" s="3">
        <f>VLOOKUP(A261,DTE.DE!$A$1:$B$6414,2,FALSE)</f>
        <v>5.2045240000000002</v>
      </c>
      <c r="E261" s="3">
        <f>VLOOKUP(A261,'CON.DE'!$A$1:$B$6394,2,FALSE)</f>
        <v>64.494361999999995</v>
      </c>
      <c r="F261" s="3">
        <f>VLOOKUP(A261,'^GDAXI'!$A$1:$B$8734,2,FALSE)</f>
        <v>6242.9101559999999</v>
      </c>
      <c r="G261" s="3">
        <f>VLOOKUP(A261,'Germany 3 Month Bond Yield Hist'!$A$1:$B$4551,2,FALSE)</f>
        <v>3.2839999999999998</v>
      </c>
      <c r="I261" s="3">
        <f t="shared" si="48"/>
        <v>226.82632665277745</v>
      </c>
      <c r="J261" s="3">
        <f t="shared" si="49"/>
        <v>-133.75196542800595</v>
      </c>
      <c r="K261" s="3">
        <f t="shared" si="50"/>
        <v>216.30491471006201</v>
      </c>
      <c r="L261" s="3">
        <f t="shared" si="51"/>
        <v>-62.937787838289061</v>
      </c>
      <c r="M261" s="3">
        <f t="shared" si="52"/>
        <v>162.34963514772869</v>
      </c>
      <c r="O261" s="3">
        <f t="shared" si="53"/>
        <v>223.54232665277746</v>
      </c>
      <c r="P261" s="3">
        <f t="shared" si="54"/>
        <v>-137.03596542800594</v>
      </c>
      <c r="Q261" s="3">
        <f t="shared" si="55"/>
        <v>213.02091471006202</v>
      </c>
      <c r="R261" s="3">
        <f t="shared" si="56"/>
        <v>-66.22178783828906</v>
      </c>
      <c r="S261" s="3">
        <f t="shared" si="57"/>
        <v>159.0656351477287</v>
      </c>
    </row>
    <row r="262" spans="1:19" x14ac:dyDescent="0.3">
      <c r="A262" s="18">
        <v>39014</v>
      </c>
      <c r="B262" s="3">
        <f>VLOOKUP(A262,'VOW3.DE'!$A$1:$B$5979,2,FALSE)</f>
        <v>36.068821</v>
      </c>
      <c r="C262" s="3">
        <f>VLOOKUP(A262,MRK.DE!$A$1:$B$5997,2,FALSE)</f>
        <v>31.138845</v>
      </c>
      <c r="D262" s="3">
        <f>VLOOKUP(A262,DTE.DE!$A$1:$B$6414,2,FALSE)</f>
        <v>5.24092</v>
      </c>
      <c r="E262" s="3">
        <f>VLOOKUP(A262,'CON.DE'!$A$1:$B$6394,2,FALSE)</f>
        <v>64.866012999999995</v>
      </c>
      <c r="F262" s="3">
        <f>VLOOKUP(A262,'^GDAXI'!$A$1:$B$8734,2,FALSE)</f>
        <v>6247.5200199999999</v>
      </c>
      <c r="G262" s="3">
        <f>VLOOKUP(A262,'Germany 3 Month Bond Yield Hist'!$A$1:$B$4551,2,FALSE)</f>
        <v>3.2919999999999998</v>
      </c>
      <c r="I262" s="3">
        <f t="shared" si="48"/>
        <v>264.55815483957224</v>
      </c>
      <c r="J262" s="3">
        <f t="shared" si="49"/>
        <v>186.43681368742108</v>
      </c>
      <c r="K262" s="3">
        <f t="shared" si="50"/>
        <v>175.61396372295516</v>
      </c>
      <c r="L262" s="3">
        <f t="shared" si="51"/>
        <v>144.79906954882983</v>
      </c>
      <c r="M262" s="3">
        <f t="shared" si="52"/>
        <v>18.60121331894916</v>
      </c>
      <c r="O262" s="3">
        <f t="shared" si="53"/>
        <v>261.26615483957227</v>
      </c>
      <c r="P262" s="3">
        <f t="shared" si="54"/>
        <v>183.14481368742108</v>
      </c>
      <c r="Q262" s="3">
        <f t="shared" si="55"/>
        <v>172.32196372295516</v>
      </c>
      <c r="R262" s="3">
        <f t="shared" si="56"/>
        <v>141.50706954882983</v>
      </c>
      <c r="S262" s="3">
        <f t="shared" si="57"/>
        <v>15.30921331894916</v>
      </c>
    </row>
    <row r="263" spans="1:19" x14ac:dyDescent="0.3">
      <c r="A263" s="18">
        <v>39015</v>
      </c>
      <c r="B263" s="3">
        <f>VLOOKUP(A263,'VOW3.DE'!$A$1:$B$5979,2,FALSE)</f>
        <v>36.743999000000002</v>
      </c>
      <c r="C263" s="3">
        <f>VLOOKUP(A263,MRK.DE!$A$1:$B$5997,2,FALSE)</f>
        <v>31.789162000000001</v>
      </c>
      <c r="D263" s="3">
        <f>VLOOKUP(A263,DTE.DE!$A$1:$B$6414,2,FALSE)</f>
        <v>5.2368759999999996</v>
      </c>
      <c r="E263" s="3">
        <f>VLOOKUP(A263,'CON.DE'!$A$1:$B$6394,2,FALSE)</f>
        <v>64.585517999999993</v>
      </c>
      <c r="F263" s="3">
        <f>VLOOKUP(A263,'^GDAXI'!$A$1:$B$8734,2,FALSE)</f>
        <v>6264.919922</v>
      </c>
      <c r="G263" s="3">
        <f>VLOOKUP(A263,'Germany 3 Month Bond Yield Hist'!$A$1:$B$4551,2,FALSE)</f>
        <v>3.2919999999999998</v>
      </c>
      <c r="I263" s="3">
        <f t="shared" si="48"/>
        <v>467.36201912293137</v>
      </c>
      <c r="J263" s="3">
        <f t="shared" si="49"/>
        <v>520.86734091840503</v>
      </c>
      <c r="K263" s="3">
        <f t="shared" si="50"/>
        <v>-19.452336170750151</v>
      </c>
      <c r="L263" s="3">
        <f t="shared" si="51"/>
        <v>-109.2066661181468</v>
      </c>
      <c r="M263" s="3">
        <f t="shared" si="52"/>
        <v>70.086700127901238</v>
      </c>
      <c r="O263" s="3">
        <f t="shared" si="53"/>
        <v>464.0700191229314</v>
      </c>
      <c r="P263" s="3">
        <f t="shared" si="54"/>
        <v>517.575340918405</v>
      </c>
      <c r="Q263" s="3">
        <f t="shared" si="55"/>
        <v>-22.744336170750152</v>
      </c>
      <c r="R263" s="3">
        <f t="shared" si="56"/>
        <v>-112.4986661181468</v>
      </c>
      <c r="S263" s="3">
        <f t="shared" si="57"/>
        <v>66.794700127901237</v>
      </c>
    </row>
    <row r="264" spans="1:19" x14ac:dyDescent="0.3">
      <c r="A264" s="18">
        <v>39016</v>
      </c>
      <c r="B264" s="3">
        <f>VLOOKUP(A264,'VOW3.DE'!$A$1:$B$5979,2,FALSE)</f>
        <v>37.241492999999998</v>
      </c>
      <c r="C264" s="3">
        <f>VLOOKUP(A264,MRK.DE!$A$1:$B$5997,2,FALSE)</f>
        <v>31.368361</v>
      </c>
      <c r="D264" s="3">
        <f>VLOOKUP(A264,DTE.DE!$A$1:$B$6414,2,FALSE)</f>
        <v>5.3379729999999999</v>
      </c>
      <c r="E264" s="3">
        <f>VLOOKUP(A264,'CON.DE'!$A$1:$B$6394,2,FALSE)</f>
        <v>62.061011999999998</v>
      </c>
      <c r="F264" s="3">
        <f>VLOOKUP(A264,'^GDAXI'!$A$1:$B$8734,2,FALSE)</f>
        <v>6284.1899409999996</v>
      </c>
      <c r="G264" s="3">
        <f>VLOOKUP(A264,'Germany 3 Month Bond Yield Hist'!$A$1:$B$4551,2,FALSE)</f>
        <v>3.2959999999999998</v>
      </c>
      <c r="I264" s="3">
        <f t="shared" si="48"/>
        <v>338.90530203797613</v>
      </c>
      <c r="J264" s="3">
        <f t="shared" si="49"/>
        <v>-335.80614354841367</v>
      </c>
      <c r="K264" s="3">
        <f t="shared" si="50"/>
        <v>481.84556002090784</v>
      </c>
      <c r="L264" s="3">
        <f t="shared" si="51"/>
        <v>-1004.7804581517363</v>
      </c>
      <c r="M264" s="3">
        <f t="shared" si="52"/>
        <v>77.392718014641062</v>
      </c>
      <c r="O264" s="3">
        <f t="shared" si="53"/>
        <v>335.60930203797614</v>
      </c>
      <c r="P264" s="3">
        <f t="shared" si="54"/>
        <v>-339.10214354841366</v>
      </c>
      <c r="Q264" s="3">
        <f t="shared" si="55"/>
        <v>478.54956002090785</v>
      </c>
      <c r="R264" s="3">
        <f t="shared" si="56"/>
        <v>-1008.0764581517363</v>
      </c>
      <c r="S264" s="3">
        <f t="shared" si="57"/>
        <v>74.096718014641056</v>
      </c>
    </row>
    <row r="265" spans="1:19" x14ac:dyDescent="0.3">
      <c r="A265" s="18">
        <v>39017</v>
      </c>
      <c r="B265" s="3">
        <f>VLOOKUP(A265,'VOW3.DE'!$A$1:$B$5979,2,FALSE)</f>
        <v>38.023288999999998</v>
      </c>
      <c r="C265" s="3">
        <f>VLOOKUP(A265,MRK.DE!$A$1:$B$5997,2,FALSE)</f>
        <v>31.571114000000001</v>
      </c>
      <c r="D265" s="3">
        <f>VLOOKUP(A265,DTE.DE!$A$1:$B$6414,2,FALSE)</f>
        <v>5.4673790000000002</v>
      </c>
      <c r="E265" s="3">
        <f>VLOOKUP(A265,'CON.DE'!$A$1:$B$6394,2,FALSE)</f>
        <v>61.359741</v>
      </c>
      <c r="F265" s="3">
        <f>VLOOKUP(A265,'^GDAXI'!$A$1:$B$8734,2,FALSE)</f>
        <v>6262.5400390000004</v>
      </c>
      <c r="G265" s="3">
        <f>VLOOKUP(A265,'Germany 3 Month Bond Yield Hist'!$A$1:$B$4551,2,FALSE)</f>
        <v>3.3039999999999998</v>
      </c>
      <c r="I265" s="3">
        <f t="shared" si="48"/>
        <v>523.53749738746728</v>
      </c>
      <c r="J265" s="3">
        <f t="shared" si="49"/>
        <v>162.35894163759636</v>
      </c>
      <c r="K265" s="3">
        <f t="shared" si="50"/>
        <v>603.62441132599588</v>
      </c>
      <c r="L265" s="3">
        <f t="shared" si="51"/>
        <v>-286.37354662388657</v>
      </c>
      <c r="M265" s="3">
        <f t="shared" si="52"/>
        <v>-86.967372814282342</v>
      </c>
      <c r="O265" s="3">
        <f t="shared" si="53"/>
        <v>520.23349738746731</v>
      </c>
      <c r="P265" s="3">
        <f t="shared" si="54"/>
        <v>159.05494163759636</v>
      </c>
      <c r="Q265" s="3">
        <f t="shared" si="55"/>
        <v>600.32041132599591</v>
      </c>
      <c r="R265" s="3">
        <f t="shared" si="56"/>
        <v>-289.67754662388654</v>
      </c>
      <c r="S265" s="3">
        <f t="shared" si="57"/>
        <v>-90.271372814282344</v>
      </c>
    </row>
    <row r="266" spans="1:19" x14ac:dyDescent="0.3">
      <c r="A266" s="18">
        <v>39020</v>
      </c>
      <c r="B266" s="3">
        <f>VLOOKUP(A266,'VOW3.DE'!$A$1:$B$5979,2,FALSE)</f>
        <v>37.156216000000001</v>
      </c>
      <c r="C266" s="3">
        <f>VLOOKUP(A266,MRK.DE!$A$1:$B$5997,2,FALSE)</f>
        <v>31.601723</v>
      </c>
      <c r="D266" s="3">
        <f>VLOOKUP(A266,DTE.DE!$A$1:$B$6414,2,FALSE)</f>
        <v>5.4592910000000003</v>
      </c>
      <c r="E266" s="3">
        <f>VLOOKUP(A266,'CON.DE'!$A$1:$B$6394,2,FALSE)</f>
        <v>62.025925000000001</v>
      </c>
      <c r="F266" s="3">
        <f>VLOOKUP(A266,'^GDAXI'!$A$1:$B$8734,2,FALSE)</f>
        <v>6258.1899409999996</v>
      </c>
      <c r="G266" s="3">
        <f>VLOOKUP(A266,'Germany 3 Month Bond Yield Hist'!$A$1:$B$4551,2,FALSE)</f>
        <v>3.3029999999999999</v>
      </c>
      <c r="I266" s="3">
        <f t="shared" si="48"/>
        <v>-581.30759192476842</v>
      </c>
      <c r="J266" s="3">
        <f t="shared" si="49"/>
        <v>24.420206436582259</v>
      </c>
      <c r="K266" s="3">
        <f t="shared" si="50"/>
        <v>-37.306450588211412</v>
      </c>
      <c r="L266" s="3">
        <f t="shared" si="51"/>
        <v>272.12237007071252</v>
      </c>
      <c r="M266" s="3">
        <f t="shared" si="52"/>
        <v>-17.51055636307391</v>
      </c>
      <c r="O266" s="3">
        <f t="shared" si="53"/>
        <v>-584.61059192476841</v>
      </c>
      <c r="P266" s="3">
        <f t="shared" si="54"/>
        <v>21.117206436582258</v>
      </c>
      <c r="Q266" s="3">
        <f t="shared" si="55"/>
        <v>-40.609450588211409</v>
      </c>
      <c r="R266" s="3">
        <f t="shared" si="56"/>
        <v>268.81937007071252</v>
      </c>
      <c r="S266" s="3">
        <f t="shared" si="57"/>
        <v>-20.813556363073911</v>
      </c>
    </row>
    <row r="267" spans="1:19" x14ac:dyDescent="0.3">
      <c r="A267" s="18">
        <v>39021</v>
      </c>
      <c r="B267" s="3">
        <f>VLOOKUP(A267,'VOW3.DE'!$A$1:$B$5979,2,FALSE)</f>
        <v>36.779533000000001</v>
      </c>
      <c r="C267" s="3">
        <f>VLOOKUP(A267,MRK.DE!$A$1:$B$5997,2,FALSE)</f>
        <v>31.597887</v>
      </c>
      <c r="D267" s="3">
        <f>VLOOKUP(A267,DTE.DE!$A$1:$B$6414,2,FALSE)</f>
        <v>5.483555</v>
      </c>
      <c r="E267" s="3">
        <f>VLOOKUP(A267,'CON.DE'!$A$1:$B$6394,2,FALSE)</f>
        <v>61.443897</v>
      </c>
      <c r="F267" s="3">
        <f>VLOOKUP(A267,'^GDAXI'!$A$1:$B$8734,2,FALSE)</f>
        <v>6268.919922</v>
      </c>
      <c r="G267" s="3">
        <f>VLOOKUP(A267,'Germany 3 Month Bond Yield Hist'!$A$1:$B$4551,2,FALSE)</f>
        <v>3.3079999999999998</v>
      </c>
      <c r="I267" s="3">
        <f t="shared" si="48"/>
        <v>-256.7768328317249</v>
      </c>
      <c r="J267" s="3">
        <f t="shared" si="49"/>
        <v>-3.0591074887538849</v>
      </c>
      <c r="K267" s="3">
        <f t="shared" si="50"/>
        <v>111.75407240329218</v>
      </c>
      <c r="L267" s="3">
        <f t="shared" si="51"/>
        <v>-237.58379179210743</v>
      </c>
      <c r="M267" s="3">
        <f t="shared" si="52"/>
        <v>43.169668069248232</v>
      </c>
      <c r="O267" s="3">
        <f t="shared" si="53"/>
        <v>-260.0848328317249</v>
      </c>
      <c r="P267" s="3">
        <f t="shared" si="54"/>
        <v>-6.3671074887538843</v>
      </c>
      <c r="Q267" s="3">
        <f t="shared" si="55"/>
        <v>108.44607240329219</v>
      </c>
      <c r="R267" s="3">
        <f t="shared" si="56"/>
        <v>-240.89179179210743</v>
      </c>
      <c r="S267" s="3">
        <f t="shared" si="57"/>
        <v>39.861668069248232</v>
      </c>
    </row>
    <row r="268" spans="1:19" x14ac:dyDescent="0.3">
      <c r="A268" s="18">
        <v>39022</v>
      </c>
      <c r="B268" s="3">
        <f>VLOOKUP(A268,'VOW3.DE'!$A$1:$B$5979,2,FALSE)</f>
        <v>36.779533000000001</v>
      </c>
      <c r="C268" s="3">
        <f>VLOOKUP(A268,MRK.DE!$A$1:$B$5997,2,FALSE)</f>
        <v>31.827418999999999</v>
      </c>
      <c r="D268" s="3">
        <f>VLOOKUP(A268,DTE.DE!$A$1:$B$6414,2,FALSE)</f>
        <v>5.4714229999999997</v>
      </c>
      <c r="E268" s="3">
        <f>VLOOKUP(A268,'CON.DE'!$A$1:$B$6394,2,FALSE)</f>
        <v>61.009117000000003</v>
      </c>
      <c r="F268" s="3">
        <f>VLOOKUP(A268,'^GDAXI'!$A$1:$B$8734,2,FALSE)</f>
        <v>6291.8999020000001</v>
      </c>
      <c r="G268" s="3">
        <f>VLOOKUP(A268,'Germany 3 Month Bond Yield Hist'!$A$1:$B$4551,2,FALSE)</f>
        <v>3.2879999999999998</v>
      </c>
      <c r="I268" s="3">
        <f t="shared" si="48"/>
        <v>0</v>
      </c>
      <c r="J268" s="3">
        <f t="shared" si="49"/>
        <v>182.395072764985</v>
      </c>
      <c r="K268" s="3">
        <f t="shared" si="50"/>
        <v>-55.815086983071751</v>
      </c>
      <c r="L268" s="3">
        <f t="shared" si="51"/>
        <v>-178.95030402108671</v>
      </c>
      <c r="M268" s="3">
        <f t="shared" si="52"/>
        <v>92.206742904420722</v>
      </c>
      <c r="O268" s="3">
        <f t="shared" si="53"/>
        <v>-3.2879999999999998</v>
      </c>
      <c r="P268" s="3">
        <f t="shared" si="54"/>
        <v>179.10707276498499</v>
      </c>
      <c r="Q268" s="3">
        <f t="shared" si="55"/>
        <v>-59.103086983071748</v>
      </c>
      <c r="R268" s="3">
        <f t="shared" si="56"/>
        <v>-182.23830402108672</v>
      </c>
      <c r="S268" s="3">
        <f t="shared" si="57"/>
        <v>88.918742904420725</v>
      </c>
    </row>
    <row r="269" spans="1:19" x14ac:dyDescent="0.3">
      <c r="A269" s="18">
        <v>39023</v>
      </c>
      <c r="B269" s="3">
        <f>VLOOKUP(A269,'VOW3.DE'!$A$1:$B$5979,2,FALSE)</f>
        <v>36.957214</v>
      </c>
      <c r="C269" s="3">
        <f>VLOOKUP(A269,MRK.DE!$A$1:$B$5997,2,FALSE)</f>
        <v>32.485390000000002</v>
      </c>
      <c r="D269" s="3">
        <f>VLOOKUP(A269,DTE.DE!$A$1:$B$6414,2,FALSE)</f>
        <v>5.5159050000000001</v>
      </c>
      <c r="E269" s="3">
        <f>VLOOKUP(A269,'CON.DE'!$A$1:$B$6394,2,FALSE)</f>
        <v>61.359741</v>
      </c>
      <c r="F269" s="3">
        <f>VLOOKUP(A269,'^GDAXI'!$A$1:$B$8734,2,FALSE)</f>
        <v>6223.330078</v>
      </c>
      <c r="G269" s="3">
        <f>VLOOKUP(A269,'Germany 3 Month Bond Yield Hist'!$A$1:$B$4551,2,FALSE)</f>
        <v>3.3069999999999999</v>
      </c>
      <c r="I269" s="3">
        <f t="shared" si="48"/>
        <v>121.44744780623368</v>
      </c>
      <c r="J269" s="3">
        <f t="shared" si="49"/>
        <v>515.64993026389459</v>
      </c>
      <c r="K269" s="3">
        <f t="shared" si="50"/>
        <v>204.04460925191933</v>
      </c>
      <c r="L269" s="3">
        <f t="shared" si="51"/>
        <v>144.41172574248077</v>
      </c>
      <c r="M269" s="3">
        <f t="shared" si="52"/>
        <v>-276.13984850471843</v>
      </c>
      <c r="O269" s="3">
        <f t="shared" si="53"/>
        <v>118.14044780623368</v>
      </c>
      <c r="P269" s="3">
        <f t="shared" si="54"/>
        <v>512.34293026389457</v>
      </c>
      <c r="Q269" s="3">
        <f t="shared" si="55"/>
        <v>200.73760925191934</v>
      </c>
      <c r="R269" s="3">
        <f t="shared" si="56"/>
        <v>141.10472574248078</v>
      </c>
      <c r="S269" s="3">
        <f t="shared" si="57"/>
        <v>-279.44684850471845</v>
      </c>
    </row>
    <row r="270" spans="1:19" x14ac:dyDescent="0.3">
      <c r="A270" s="18">
        <v>39024</v>
      </c>
      <c r="B270" s="3">
        <f>VLOOKUP(A270,'VOW3.DE'!$A$1:$B$5979,2,FALSE)</f>
        <v>37.170428999999999</v>
      </c>
      <c r="C270" s="3">
        <f>VLOOKUP(A270,MRK.DE!$A$1:$B$5997,2,FALSE)</f>
        <v>32.703437999999998</v>
      </c>
      <c r="D270" s="3">
        <f>VLOOKUP(A270,DTE.DE!$A$1:$B$6414,2,FALSE)</f>
        <v>5.4956870000000002</v>
      </c>
      <c r="E270" s="3">
        <f>VLOOKUP(A270,'CON.DE'!$A$1:$B$6394,2,FALSE)</f>
        <v>60.349936999999997</v>
      </c>
      <c r="F270" s="3">
        <f>VLOOKUP(A270,'^GDAXI'!$A$1:$B$8734,2,FALSE)</f>
        <v>6241.1499020000001</v>
      </c>
      <c r="G270" s="3">
        <f>VLOOKUP(A270,'Germany 3 Month Bond Yield Hist'!$A$1:$B$4551,2,FALSE)</f>
        <v>3.363</v>
      </c>
      <c r="I270" s="3">
        <f t="shared" si="48"/>
        <v>144.96704872915117</v>
      </c>
      <c r="J270" s="3">
        <f t="shared" si="49"/>
        <v>168.58195678466487</v>
      </c>
      <c r="K270" s="3">
        <f t="shared" si="50"/>
        <v>-92.537786093976521</v>
      </c>
      <c r="L270" s="3">
        <f t="shared" si="51"/>
        <v>-418.16961715397855</v>
      </c>
      <c r="M270" s="3">
        <f t="shared" si="52"/>
        <v>72.054329015634409</v>
      </c>
      <c r="O270" s="3">
        <f t="shared" si="53"/>
        <v>141.60404872915117</v>
      </c>
      <c r="P270" s="3">
        <f t="shared" si="54"/>
        <v>165.21895678466487</v>
      </c>
      <c r="Q270" s="3">
        <f t="shared" si="55"/>
        <v>-95.900786093976521</v>
      </c>
      <c r="R270" s="3">
        <f t="shared" si="56"/>
        <v>-421.53261715397855</v>
      </c>
      <c r="S270" s="3">
        <f t="shared" si="57"/>
        <v>68.691329015634409</v>
      </c>
    </row>
    <row r="271" spans="1:19" x14ac:dyDescent="0.3">
      <c r="A271" s="18">
        <v>39027</v>
      </c>
      <c r="B271" s="3">
        <f>VLOOKUP(A271,'VOW3.DE'!$A$1:$B$5979,2,FALSE)</f>
        <v>38.023288999999998</v>
      </c>
      <c r="C271" s="3">
        <f>VLOOKUP(A271,MRK.DE!$A$1:$B$5997,2,FALSE)</f>
        <v>32.493034000000002</v>
      </c>
      <c r="D271" s="3">
        <f>VLOOKUP(A271,DTE.DE!$A$1:$B$6414,2,FALSE)</f>
        <v>5.5320819999999999</v>
      </c>
      <c r="E271" s="3">
        <f>VLOOKUP(A271,'CON.DE'!$A$1:$B$6394,2,FALSE)</f>
        <v>61.191443999999997</v>
      </c>
      <c r="F271" s="3">
        <f>VLOOKUP(A271,'^GDAXI'!$A$1:$B$8734,2,FALSE)</f>
        <v>6330.6499020000001</v>
      </c>
      <c r="G271" s="3">
        <f>VLOOKUP(A271,'Germany 3 Month Bond Yield Hist'!$A$1:$B$4551,2,FALSE)</f>
        <v>3.363</v>
      </c>
      <c r="I271" s="3">
        <f t="shared" si="48"/>
        <v>571.66992822110933</v>
      </c>
      <c r="J271" s="3">
        <f t="shared" si="49"/>
        <v>-162.65294869149781</v>
      </c>
      <c r="K271" s="3">
        <f t="shared" si="50"/>
        <v>166.33597056775707</v>
      </c>
      <c r="L271" s="3">
        <f t="shared" si="51"/>
        <v>348.95629920712298</v>
      </c>
      <c r="M271" s="3">
        <f t="shared" si="52"/>
        <v>358.80910272556224</v>
      </c>
      <c r="O271" s="3">
        <f t="shared" si="53"/>
        <v>568.30692822110927</v>
      </c>
      <c r="P271" s="3">
        <f t="shared" si="54"/>
        <v>-166.01594869149781</v>
      </c>
      <c r="Q271" s="3">
        <f t="shared" si="55"/>
        <v>162.97297056775707</v>
      </c>
      <c r="R271" s="3">
        <f t="shared" si="56"/>
        <v>345.59329920712298</v>
      </c>
      <c r="S271" s="3">
        <f t="shared" si="57"/>
        <v>355.44610272556224</v>
      </c>
    </row>
    <row r="272" spans="1:19" x14ac:dyDescent="0.3">
      <c r="A272" s="18">
        <v>39028</v>
      </c>
      <c r="B272" s="3">
        <f>VLOOKUP(A272,'VOW3.DE'!$A$1:$B$5979,2,FALSE)</f>
        <v>38.485252000000003</v>
      </c>
      <c r="C272" s="3">
        <f>VLOOKUP(A272,MRK.DE!$A$1:$B$5997,2,FALSE)</f>
        <v>32.688133000000001</v>
      </c>
      <c r="D272" s="3">
        <f>VLOOKUP(A272,DTE.DE!$A$1:$B$6414,2,FALSE)</f>
        <v>5.4997309999999997</v>
      </c>
      <c r="E272" s="3">
        <f>VLOOKUP(A272,'CON.DE'!$A$1:$B$6394,2,FALSE)</f>
        <v>60.826796999999999</v>
      </c>
      <c r="F272" s="3">
        <f>VLOOKUP(A272,'^GDAXI'!$A$1:$B$8734,2,FALSE)</f>
        <v>6361.9599609999996</v>
      </c>
      <c r="G272" s="3">
        <f>VLOOKUP(A272,'Germany 3 Month Bond Yield Hist'!$A$1:$B$4551,2,FALSE)</f>
        <v>3.3690000000000002</v>
      </c>
      <c r="I272" s="3">
        <f t="shared" si="48"/>
        <v>304.32181626691073</v>
      </c>
      <c r="J272" s="3">
        <f t="shared" si="49"/>
        <v>150.85674923812485</v>
      </c>
      <c r="K272" s="3">
        <f t="shared" si="50"/>
        <v>-147.79937567067569</v>
      </c>
      <c r="L272" s="3">
        <f t="shared" si="51"/>
        <v>-150.61898418676938</v>
      </c>
      <c r="M272" s="3">
        <f t="shared" si="52"/>
        <v>124.32669021173413</v>
      </c>
      <c r="O272" s="3">
        <f t="shared" si="53"/>
        <v>300.9528162669107</v>
      </c>
      <c r="P272" s="3">
        <f t="shared" si="54"/>
        <v>147.48774923812485</v>
      </c>
      <c r="Q272" s="3">
        <f t="shared" si="55"/>
        <v>-151.16837567067569</v>
      </c>
      <c r="R272" s="3">
        <f t="shared" si="56"/>
        <v>-153.98798418676938</v>
      </c>
      <c r="S272" s="3">
        <f t="shared" si="57"/>
        <v>120.95769021173413</v>
      </c>
    </row>
    <row r="273" spans="1:19" x14ac:dyDescent="0.3">
      <c r="A273" s="18">
        <v>39029</v>
      </c>
      <c r="B273" s="3">
        <f>VLOOKUP(A273,'VOW3.DE'!$A$1:$B$5979,2,FALSE)</f>
        <v>37.447600999999999</v>
      </c>
      <c r="C273" s="3">
        <f>VLOOKUP(A273,MRK.DE!$A$1:$B$5997,2,FALSE)</f>
        <v>32.263511999999999</v>
      </c>
      <c r="D273" s="3">
        <f>VLOOKUP(A273,DTE.DE!$A$1:$B$6414,2,FALSE)</f>
        <v>5.4390710000000002</v>
      </c>
      <c r="E273" s="3">
        <f>VLOOKUP(A273,'CON.DE'!$A$1:$B$6394,2,FALSE)</f>
        <v>60.020350999999998</v>
      </c>
      <c r="F273" s="3">
        <f>VLOOKUP(A273,'^GDAXI'!$A$1:$B$8734,2,FALSE)</f>
        <v>6349.2597660000001</v>
      </c>
      <c r="G273" s="3">
        <f>VLOOKUP(A273,'Germany 3 Month Bond Yield Hist'!$A$1:$B$4551,2,FALSE)</f>
        <v>3.37</v>
      </c>
      <c r="I273" s="3">
        <f t="shared" si="48"/>
        <v>-688.77783586516341</v>
      </c>
      <c r="J273" s="3">
        <f t="shared" si="49"/>
        <v>-329.49439988683207</v>
      </c>
      <c r="K273" s="3">
        <f t="shared" si="50"/>
        <v>-279.49087468532434</v>
      </c>
      <c r="L273" s="3">
        <f t="shared" si="51"/>
        <v>-336.33794780526165</v>
      </c>
      <c r="M273" s="3">
        <f t="shared" si="52"/>
        <v>-50.356303701823357</v>
      </c>
      <c r="O273" s="3">
        <f t="shared" si="53"/>
        <v>-692.14783586516342</v>
      </c>
      <c r="P273" s="3">
        <f t="shared" si="54"/>
        <v>-332.86439988683208</v>
      </c>
      <c r="Q273" s="3">
        <f t="shared" si="55"/>
        <v>-282.86087468532435</v>
      </c>
      <c r="R273" s="3">
        <f t="shared" si="56"/>
        <v>-339.70794780526165</v>
      </c>
      <c r="S273" s="3">
        <f t="shared" si="57"/>
        <v>-53.726303701823355</v>
      </c>
    </row>
    <row r="274" spans="1:19" x14ac:dyDescent="0.3">
      <c r="A274" s="18">
        <v>39030</v>
      </c>
      <c r="B274" s="3">
        <f>VLOOKUP(A274,'VOW3.DE'!$A$1:$B$5979,2,FALSE)</f>
        <v>37.603966</v>
      </c>
      <c r="C274" s="3">
        <f>VLOOKUP(A274,MRK.DE!$A$1:$B$5997,2,FALSE)</f>
        <v>32.259686000000002</v>
      </c>
      <c r="D274" s="3">
        <f>VLOOKUP(A274,DTE.DE!$A$1:$B$6414,2,FALSE)</f>
        <v>5.4471579999999999</v>
      </c>
      <c r="E274" s="3">
        <f>VLOOKUP(A274,'CON.DE'!$A$1:$B$6394,2,FALSE)</f>
        <v>59.831012999999999</v>
      </c>
      <c r="F274" s="3">
        <f>VLOOKUP(A274,'^GDAXI'!$A$1:$B$8734,2,FALSE)</f>
        <v>6358.6801759999998</v>
      </c>
      <c r="G274" s="3">
        <f>VLOOKUP(A274,'Germany 3 Month Bond Yield Hist'!$A$1:$B$4551,2,FALSE)</f>
        <v>3.3759999999999999</v>
      </c>
      <c r="I274" s="3">
        <f t="shared" si="48"/>
        <v>105.00523463751455</v>
      </c>
      <c r="J274" s="3">
        <f t="shared" si="49"/>
        <v>-2.9885437517499791</v>
      </c>
      <c r="K274" s="3">
        <f t="shared" si="50"/>
        <v>37.440409803527288</v>
      </c>
      <c r="L274" s="3">
        <f t="shared" si="51"/>
        <v>-79.620646941318327</v>
      </c>
      <c r="M274" s="3">
        <f t="shared" si="52"/>
        <v>37.361582847946686</v>
      </c>
      <c r="O274" s="3">
        <f t="shared" si="53"/>
        <v>101.62923463751454</v>
      </c>
      <c r="P274" s="3">
        <f t="shared" si="54"/>
        <v>-6.364543751749979</v>
      </c>
      <c r="Q274" s="3">
        <f t="shared" si="55"/>
        <v>34.06440980352729</v>
      </c>
      <c r="R274" s="3">
        <f t="shared" si="56"/>
        <v>-82.996646941318332</v>
      </c>
      <c r="S274" s="3">
        <f t="shared" si="57"/>
        <v>33.985582847946688</v>
      </c>
    </row>
    <row r="275" spans="1:19" x14ac:dyDescent="0.3">
      <c r="A275" s="18">
        <v>39031</v>
      </c>
      <c r="B275" s="3">
        <f>VLOOKUP(A275,'VOW3.DE'!$A$1:$B$5979,2,FALSE)</f>
        <v>37.490242000000002</v>
      </c>
      <c r="C275" s="3">
        <f>VLOOKUP(A275,MRK.DE!$A$1:$B$5997,2,FALSE)</f>
        <v>32.030163000000002</v>
      </c>
      <c r="D275" s="3">
        <f>VLOOKUP(A275,DTE.DE!$A$1:$B$6414,2,FALSE)</f>
        <v>5.3137090000000002</v>
      </c>
      <c r="E275" s="3">
        <f>VLOOKUP(A275,'CON.DE'!$A$1:$B$6394,2,FALSE)</f>
        <v>60.588371000000002</v>
      </c>
      <c r="F275" s="3">
        <f>VLOOKUP(A275,'^GDAXI'!$A$1:$B$8734,2,FALSE)</f>
        <v>6357.7700199999999</v>
      </c>
      <c r="G275" s="3">
        <f>VLOOKUP(A275,'Germany 3 Month Bond Yield Hist'!$A$1:$B$4551,2,FALSE)</f>
        <v>3.3839999999999999</v>
      </c>
      <c r="I275" s="3">
        <f t="shared" si="48"/>
        <v>-76.326711932407903</v>
      </c>
      <c r="J275" s="3">
        <f t="shared" si="49"/>
        <v>-179.93522349174225</v>
      </c>
      <c r="K275" s="3">
        <f t="shared" si="50"/>
        <v>-625.05878259010603</v>
      </c>
      <c r="L275" s="3">
        <f t="shared" si="51"/>
        <v>316.98672785160113</v>
      </c>
      <c r="M275" s="3">
        <f t="shared" si="52"/>
        <v>-3.60728519132996</v>
      </c>
      <c r="O275" s="3">
        <f t="shared" si="53"/>
        <v>-79.710711932407904</v>
      </c>
      <c r="P275" s="3">
        <f t="shared" si="54"/>
        <v>-183.31922349174224</v>
      </c>
      <c r="Q275" s="3">
        <f t="shared" si="55"/>
        <v>-628.44278259010605</v>
      </c>
      <c r="R275" s="3">
        <f t="shared" si="56"/>
        <v>313.60272785160112</v>
      </c>
      <c r="S275" s="3">
        <f t="shared" si="57"/>
        <v>-6.9912851913299594</v>
      </c>
    </row>
    <row r="276" spans="1:19" x14ac:dyDescent="0.3">
      <c r="A276" s="18">
        <v>39034</v>
      </c>
      <c r="B276" s="3">
        <f>VLOOKUP(A276,'VOW3.DE'!$A$1:$B$5979,2,FALSE)</f>
        <v>37.596859000000002</v>
      </c>
      <c r="C276" s="3">
        <f>VLOOKUP(A276,MRK.DE!$A$1:$B$5997,2,FALSE)</f>
        <v>32.611618</v>
      </c>
      <c r="D276" s="3">
        <f>VLOOKUP(A276,DTE.DE!$A$1:$B$6414,2,FALSE)</f>
        <v>5.4512020000000003</v>
      </c>
      <c r="E276" s="3">
        <f>VLOOKUP(A276,'CON.DE'!$A$1:$B$6394,2,FALSE)</f>
        <v>60.882904000000003</v>
      </c>
      <c r="F276" s="3">
        <f>VLOOKUP(A276,'^GDAXI'!$A$1:$B$8734,2,FALSE)</f>
        <v>6393.7299800000001</v>
      </c>
      <c r="G276" s="3">
        <f>VLOOKUP(A276,'Germany 3 Month Bond Yield Hist'!$A$1:$B$4551,2,FALSE)</f>
        <v>3.379</v>
      </c>
      <c r="I276" s="3">
        <f t="shared" si="48"/>
        <v>71.563562045871265</v>
      </c>
      <c r="J276" s="3">
        <f t="shared" si="49"/>
        <v>453.36192716203618</v>
      </c>
      <c r="K276" s="3">
        <f t="shared" si="50"/>
        <v>643.76045966395134</v>
      </c>
      <c r="L276" s="3">
        <f t="shared" si="51"/>
        <v>122.2057831488172</v>
      </c>
      <c r="M276" s="3">
        <f t="shared" si="52"/>
        <v>142.13126208525927</v>
      </c>
      <c r="O276" s="3">
        <f t="shared" si="53"/>
        <v>68.18456204587126</v>
      </c>
      <c r="P276" s="3">
        <f t="shared" si="54"/>
        <v>449.98292716203616</v>
      </c>
      <c r="Q276" s="3">
        <f t="shared" si="55"/>
        <v>640.38145966395132</v>
      </c>
      <c r="R276" s="3">
        <f t="shared" si="56"/>
        <v>118.8267831488172</v>
      </c>
      <c r="S276" s="3">
        <f t="shared" si="57"/>
        <v>138.75226208525928</v>
      </c>
    </row>
    <row r="277" spans="1:19" x14ac:dyDescent="0.3">
      <c r="A277" s="18">
        <v>39035</v>
      </c>
      <c r="B277" s="3">
        <f>VLOOKUP(A277,'VOW3.DE'!$A$1:$B$5979,2,FALSE)</f>
        <v>37.170428999999999</v>
      </c>
      <c r="C277" s="3">
        <f>VLOOKUP(A277,MRK.DE!$A$1:$B$5997,2,FALSE)</f>
        <v>32.799072000000002</v>
      </c>
      <c r="D277" s="3">
        <f>VLOOKUP(A277,DTE.DE!$A$1:$B$6414,2,FALSE)</f>
        <v>5.4875970000000001</v>
      </c>
      <c r="E277" s="3">
        <f>VLOOKUP(A277,'CON.DE'!$A$1:$B$6394,2,FALSE)</f>
        <v>60.518227000000003</v>
      </c>
      <c r="F277" s="3">
        <f>VLOOKUP(A277,'^GDAXI'!$A$1:$B$8734,2,FALSE)</f>
        <v>6387.3798829999996</v>
      </c>
      <c r="G277" s="3">
        <f>VLOOKUP(A277,'Germany 3 Month Bond Yield Hist'!$A$1:$B$4551,2,FALSE)</f>
        <v>3.3860000000000001</v>
      </c>
      <c r="I277" s="3">
        <f t="shared" si="48"/>
        <v>-287.45599337383493</v>
      </c>
      <c r="J277" s="3">
        <f t="shared" si="49"/>
        <v>144.43674977504969</v>
      </c>
      <c r="K277" s="3">
        <f t="shared" si="50"/>
        <v>167.68886315468373</v>
      </c>
      <c r="L277" s="3">
        <f t="shared" si="51"/>
        <v>-151.39707457058276</v>
      </c>
      <c r="M277" s="3">
        <f t="shared" si="52"/>
        <v>-25.040463509377236</v>
      </c>
      <c r="O277" s="3">
        <f t="shared" si="53"/>
        <v>-290.84199337383495</v>
      </c>
      <c r="P277" s="3">
        <f t="shared" si="54"/>
        <v>141.0507497750497</v>
      </c>
      <c r="Q277" s="3">
        <f t="shared" si="55"/>
        <v>164.30286315468373</v>
      </c>
      <c r="R277" s="3">
        <f t="shared" si="56"/>
        <v>-154.78307457058276</v>
      </c>
      <c r="S277" s="3">
        <f t="shared" si="57"/>
        <v>-28.426463509377236</v>
      </c>
    </row>
    <row r="278" spans="1:19" x14ac:dyDescent="0.3">
      <c r="A278" s="18">
        <v>39036</v>
      </c>
      <c r="B278" s="3">
        <f>VLOOKUP(A278,'VOW3.DE'!$A$1:$B$5979,2,FALSE)</f>
        <v>39.267035999999997</v>
      </c>
      <c r="C278" s="3">
        <f>VLOOKUP(A278,MRK.DE!$A$1:$B$5997,2,FALSE)</f>
        <v>33.047722</v>
      </c>
      <c r="D278" s="3">
        <f>VLOOKUP(A278,DTE.DE!$A$1:$B$6414,2,FALSE)</f>
        <v>5.5967840000000004</v>
      </c>
      <c r="E278" s="3">
        <f>VLOOKUP(A278,'CON.DE'!$A$1:$B$6394,2,FALSE)</f>
        <v>61.457923999999998</v>
      </c>
      <c r="F278" s="3">
        <f>VLOOKUP(A278,'^GDAXI'!$A$1:$B$8734,2,FALSE)</f>
        <v>6430.8901370000003</v>
      </c>
      <c r="G278" s="3">
        <f>VLOOKUP(A278,'Germany 3 Month Bond Yield Hist'!$A$1:$B$4551,2,FALSE)</f>
        <v>3.38</v>
      </c>
      <c r="I278" s="3">
        <f t="shared" si="48"/>
        <v>1382.7709342264122</v>
      </c>
      <c r="J278" s="3">
        <f t="shared" si="49"/>
        <v>190.3208767835383</v>
      </c>
      <c r="K278" s="3">
        <f t="shared" si="50"/>
        <v>496.48264543001767</v>
      </c>
      <c r="L278" s="3">
        <f t="shared" si="51"/>
        <v>388.28627899129702</v>
      </c>
      <c r="M278" s="3">
        <f t="shared" si="52"/>
        <v>171.07809559573727</v>
      </c>
      <c r="O278" s="3">
        <f t="shared" si="53"/>
        <v>1379.3909342264121</v>
      </c>
      <c r="P278" s="3">
        <f t="shared" si="54"/>
        <v>186.9408767835383</v>
      </c>
      <c r="Q278" s="3">
        <f t="shared" si="55"/>
        <v>493.10264543001767</v>
      </c>
      <c r="R278" s="3">
        <f t="shared" si="56"/>
        <v>384.90627899129703</v>
      </c>
      <c r="S278" s="3">
        <f t="shared" si="57"/>
        <v>167.69809559573727</v>
      </c>
    </row>
    <row r="279" spans="1:19" x14ac:dyDescent="0.3">
      <c r="A279" s="18">
        <v>39037</v>
      </c>
      <c r="B279" s="3">
        <f>VLOOKUP(A279,'VOW3.DE'!$A$1:$B$5979,2,FALSE)</f>
        <v>39.729004000000003</v>
      </c>
      <c r="C279" s="3">
        <f>VLOOKUP(A279,MRK.DE!$A$1:$B$5997,2,FALSE)</f>
        <v>32.929130999999998</v>
      </c>
      <c r="D279" s="3">
        <f>VLOOKUP(A279,DTE.DE!$A$1:$B$6414,2,FALSE)</f>
        <v>5.6129600000000002</v>
      </c>
      <c r="E279" s="3">
        <f>VLOOKUP(A279,'CON.DE'!$A$1:$B$6394,2,FALSE)</f>
        <v>61.240535999999999</v>
      </c>
      <c r="F279" s="3">
        <f>VLOOKUP(A279,'^GDAXI'!$A$1:$B$8734,2,FALSE)</f>
        <v>6443.0200199999999</v>
      </c>
      <c r="G279" s="3">
        <f>VLOOKUP(A279,'Germany 3 Month Bond Yield Hist'!$A$1:$B$4551,2,FALSE)</f>
        <v>3.3769999999999998</v>
      </c>
      <c r="I279" s="3">
        <f t="shared" si="48"/>
        <v>294.74202283886035</v>
      </c>
      <c r="J279" s="3">
        <f t="shared" si="49"/>
        <v>-90.592269336936965</v>
      </c>
      <c r="K279" s="3">
        <f t="shared" si="50"/>
        <v>72.728776490324648</v>
      </c>
      <c r="L279" s="3">
        <f t="shared" si="51"/>
        <v>-89.295062579133429</v>
      </c>
      <c r="M279" s="3">
        <f t="shared" si="52"/>
        <v>47.487226231405302</v>
      </c>
      <c r="O279" s="3">
        <f t="shared" si="53"/>
        <v>291.36502283886034</v>
      </c>
      <c r="P279" s="3">
        <f t="shared" si="54"/>
        <v>-93.969269336936961</v>
      </c>
      <c r="Q279" s="3">
        <f t="shared" si="55"/>
        <v>69.351776490324653</v>
      </c>
      <c r="R279" s="3">
        <f t="shared" si="56"/>
        <v>-92.672062579133424</v>
      </c>
      <c r="S279" s="3">
        <f t="shared" si="57"/>
        <v>44.110226231405299</v>
      </c>
    </row>
    <row r="280" spans="1:19" x14ac:dyDescent="0.3">
      <c r="A280" s="18">
        <v>39038</v>
      </c>
      <c r="B280" s="3">
        <f>VLOOKUP(A280,'VOW3.DE'!$A$1:$B$5979,2,FALSE)</f>
        <v>37.17754</v>
      </c>
      <c r="C280" s="3">
        <f>VLOOKUP(A280,MRK.DE!$A$1:$B$5997,2,FALSE)</f>
        <v>32.844974999999998</v>
      </c>
      <c r="D280" s="3">
        <f>VLOOKUP(A280,DTE.DE!$A$1:$B$6414,2,FALSE)</f>
        <v>5.5684760000000004</v>
      </c>
      <c r="E280" s="3">
        <f>VLOOKUP(A280,'CON.DE'!$A$1:$B$6394,2,FALSE)</f>
        <v>60.854838999999998</v>
      </c>
      <c r="F280" s="3">
        <f>VLOOKUP(A280,'^GDAXI'!$A$1:$B$8734,2,FALSE)</f>
        <v>6412.3598629999997</v>
      </c>
      <c r="G280" s="3">
        <f>VLOOKUP(A280,'Germany 3 Month Bond Yield Hist'!$A$1:$B$4551,2,FALSE)</f>
        <v>3.3839999999999999</v>
      </c>
      <c r="I280" s="3">
        <f t="shared" si="48"/>
        <v>-1672.6924568429606</v>
      </c>
      <c r="J280" s="3">
        <f t="shared" si="49"/>
        <v>-64.485326710311767</v>
      </c>
      <c r="K280" s="3">
        <f t="shared" si="50"/>
        <v>-200.51140376797053</v>
      </c>
      <c r="L280" s="3">
        <f t="shared" si="51"/>
        <v>-159.21318446716185</v>
      </c>
      <c r="M280" s="3">
        <f t="shared" si="52"/>
        <v>-120.20452579697331</v>
      </c>
      <c r="O280" s="3">
        <f t="shared" si="53"/>
        <v>-1676.0764568429606</v>
      </c>
      <c r="P280" s="3">
        <f t="shared" si="54"/>
        <v>-67.869326710311768</v>
      </c>
      <c r="Q280" s="3">
        <f t="shared" si="55"/>
        <v>-203.89540376797052</v>
      </c>
      <c r="R280" s="3">
        <f t="shared" si="56"/>
        <v>-162.59718446716184</v>
      </c>
      <c r="S280" s="3">
        <f t="shared" si="57"/>
        <v>-123.58852579697331</v>
      </c>
    </row>
    <row r="281" spans="1:19" x14ac:dyDescent="0.3">
      <c r="A281" s="18">
        <v>39041</v>
      </c>
      <c r="B281" s="3">
        <f>VLOOKUP(A281,'VOW3.DE'!$A$1:$B$5979,2,FALSE)</f>
        <v>37.134892000000001</v>
      </c>
      <c r="C281" s="3">
        <f>VLOOKUP(A281,MRK.DE!$A$1:$B$5997,2,FALSE)</f>
        <v>32.814373000000003</v>
      </c>
      <c r="D281" s="3">
        <f>VLOOKUP(A281,DTE.DE!$A$1:$B$6414,2,FALSE)</f>
        <v>5.6170030000000004</v>
      </c>
      <c r="E281" s="3">
        <f>VLOOKUP(A281,'CON.DE'!$A$1:$B$6394,2,FALSE)</f>
        <v>61.359741</v>
      </c>
      <c r="F281" s="3">
        <f>VLOOKUP(A281,'^GDAXI'!$A$1:$B$8734,2,FALSE)</f>
        <v>6452.330078</v>
      </c>
      <c r="G281" s="3">
        <f>VLOOKUP(A281,'Germany 3 Month Bond Yield Hist'!$A$1:$B$4551,2,FALSE)</f>
        <v>3.3719999999999999</v>
      </c>
      <c r="I281" s="3">
        <f t="shared" si="48"/>
        <v>-28.924627792883218</v>
      </c>
      <c r="J281" s="3">
        <f t="shared" si="49"/>
        <v>-23.490043057955841</v>
      </c>
      <c r="K281" s="3">
        <f t="shared" si="50"/>
        <v>218.65636193067246</v>
      </c>
      <c r="L281" s="3">
        <f t="shared" si="51"/>
        <v>208.21742850536219</v>
      </c>
      <c r="M281" s="3">
        <f t="shared" si="52"/>
        <v>156.59182828669375</v>
      </c>
      <c r="O281" s="3">
        <f t="shared" si="53"/>
        <v>-32.296627792883214</v>
      </c>
      <c r="P281" s="3">
        <f t="shared" si="54"/>
        <v>-26.862043057955841</v>
      </c>
      <c r="Q281" s="3">
        <f t="shared" si="55"/>
        <v>215.28436193067245</v>
      </c>
      <c r="R281" s="3">
        <f t="shared" si="56"/>
        <v>204.84542850536218</v>
      </c>
      <c r="S281" s="3">
        <f t="shared" si="57"/>
        <v>153.21982828669377</v>
      </c>
    </row>
    <row r="282" spans="1:19" x14ac:dyDescent="0.3">
      <c r="A282" s="18">
        <v>39042</v>
      </c>
      <c r="B282" s="3">
        <f>VLOOKUP(A282,'VOW3.DE'!$A$1:$B$5979,2,FALSE)</f>
        <v>37.376530000000002</v>
      </c>
      <c r="C282" s="3">
        <f>VLOOKUP(A282,MRK.DE!$A$1:$B$5997,2,FALSE)</f>
        <v>32.707259999999998</v>
      </c>
      <c r="D282" s="3">
        <f>VLOOKUP(A282,DTE.DE!$A$1:$B$6414,2,FALSE)</f>
        <v>5.5886959999999997</v>
      </c>
      <c r="E282" s="3">
        <f>VLOOKUP(A282,'CON.DE'!$A$1:$B$6394,2,FALSE)</f>
        <v>60.434078</v>
      </c>
      <c r="F282" s="3">
        <f>VLOOKUP(A282,'^GDAXI'!$A$1:$B$8734,2,FALSE)</f>
        <v>6460.3901370000003</v>
      </c>
      <c r="G282" s="3">
        <f>VLOOKUP(A282,'Germany 3 Month Bond Yield Hist'!$A$1:$B$4551,2,FALSE)</f>
        <v>3.4079999999999999</v>
      </c>
      <c r="I282" s="3">
        <f t="shared" si="48"/>
        <v>163.44605386172074</v>
      </c>
      <c r="J282" s="3">
        <f t="shared" si="49"/>
        <v>-82.392635255850266</v>
      </c>
      <c r="K282" s="3">
        <f t="shared" si="50"/>
        <v>-127.31698706985878</v>
      </c>
      <c r="L282" s="3">
        <f t="shared" si="51"/>
        <v>-383.05978009496619</v>
      </c>
      <c r="M282" s="3">
        <f t="shared" si="52"/>
        <v>31.459446158072744</v>
      </c>
      <c r="O282" s="3">
        <f t="shared" si="53"/>
        <v>160.03805386172075</v>
      </c>
      <c r="P282" s="3">
        <f t="shared" si="54"/>
        <v>-85.800635255850267</v>
      </c>
      <c r="Q282" s="3">
        <f t="shared" si="55"/>
        <v>-130.72498706985877</v>
      </c>
      <c r="R282" s="3">
        <f t="shared" si="56"/>
        <v>-386.4677800949662</v>
      </c>
      <c r="S282" s="3">
        <f t="shared" si="57"/>
        <v>28.051446158072743</v>
      </c>
    </row>
    <row r="283" spans="1:19" x14ac:dyDescent="0.3">
      <c r="A283" s="18">
        <v>39043</v>
      </c>
      <c r="B283" s="3">
        <f>VLOOKUP(A283,'VOW3.DE'!$A$1:$B$5979,2,FALSE)</f>
        <v>38.414180999999999</v>
      </c>
      <c r="C283" s="3">
        <f>VLOOKUP(A283,MRK.DE!$A$1:$B$5997,2,FALSE)</f>
        <v>32.649875999999999</v>
      </c>
      <c r="D283" s="3">
        <f>VLOOKUP(A283,DTE.DE!$A$1:$B$6414,2,FALSE)</f>
        <v>5.5967840000000004</v>
      </c>
      <c r="E283" s="3">
        <f>VLOOKUP(A283,'CON.DE'!$A$1:$B$6394,2,FALSE)</f>
        <v>61.219501000000001</v>
      </c>
      <c r="F283" s="3">
        <f>VLOOKUP(A283,'^GDAXI'!$A$1:$B$8734,2,FALSE)</f>
        <v>6476.1298829999996</v>
      </c>
      <c r="G283" s="3">
        <f>VLOOKUP(A283,'Germany 3 Month Bond Yield Hist'!$A$1:$B$4551,2,FALSE)</f>
        <v>3.3969999999999998</v>
      </c>
      <c r="I283" s="3">
        <f t="shared" si="48"/>
        <v>690.06976838219964</v>
      </c>
      <c r="J283" s="3">
        <f t="shared" si="49"/>
        <v>-44.251546505697519</v>
      </c>
      <c r="K283" s="3">
        <f t="shared" si="50"/>
        <v>36.44325241683039</v>
      </c>
      <c r="L283" s="3">
        <f t="shared" si="51"/>
        <v>325.39831173772927</v>
      </c>
      <c r="M283" s="3">
        <f t="shared" si="52"/>
        <v>61.321250894055687</v>
      </c>
      <c r="O283" s="3">
        <f t="shared" si="53"/>
        <v>686.67276838219959</v>
      </c>
      <c r="P283" s="3">
        <f t="shared" si="54"/>
        <v>-47.648546505697517</v>
      </c>
      <c r="Q283" s="3">
        <f t="shared" si="55"/>
        <v>33.046252416830391</v>
      </c>
      <c r="R283" s="3">
        <f t="shared" si="56"/>
        <v>322.00131173772928</v>
      </c>
      <c r="S283" s="3">
        <f t="shared" si="57"/>
        <v>57.924250894055689</v>
      </c>
    </row>
    <row r="284" spans="1:19" x14ac:dyDescent="0.3">
      <c r="A284" s="18">
        <v>39044</v>
      </c>
      <c r="B284" s="3">
        <f>VLOOKUP(A284,'VOW3.DE'!$A$1:$B$5979,2,FALSE)</f>
        <v>38.456820999999998</v>
      </c>
      <c r="C284" s="3">
        <f>VLOOKUP(A284,MRK.DE!$A$1:$B$5997,2,FALSE)</f>
        <v>32.718738999999999</v>
      </c>
      <c r="D284" s="3">
        <f>VLOOKUP(A284,DTE.DE!$A$1:$B$6414,2,FALSE)</f>
        <v>5.5846520000000002</v>
      </c>
      <c r="E284" s="3">
        <f>VLOOKUP(A284,'CON.DE'!$A$1:$B$6394,2,FALSE)</f>
        <v>62.643028000000001</v>
      </c>
      <c r="F284" s="3">
        <f>VLOOKUP(A284,'^GDAXI'!$A$1:$B$8734,2,FALSE)</f>
        <v>6475.25</v>
      </c>
      <c r="G284" s="3">
        <f>VLOOKUP(A284,'Germany 3 Month Bond Yield Hist'!$A$1:$B$4551,2,FALSE)</f>
        <v>3.407</v>
      </c>
      <c r="I284" s="3">
        <f t="shared" si="48"/>
        <v>27.956656795135494</v>
      </c>
      <c r="J284" s="3">
        <f t="shared" si="49"/>
        <v>53.094233125377222</v>
      </c>
      <c r="K284" s="3">
        <f t="shared" si="50"/>
        <v>-54.684661249679699</v>
      </c>
      <c r="L284" s="3">
        <f t="shared" si="51"/>
        <v>579.26251354283568</v>
      </c>
      <c r="M284" s="3">
        <f t="shared" si="52"/>
        <v>-3.4240446708237076</v>
      </c>
      <c r="O284" s="3">
        <f t="shared" si="53"/>
        <v>24.549656795135494</v>
      </c>
      <c r="P284" s="3">
        <f t="shared" si="54"/>
        <v>49.687233125377219</v>
      </c>
      <c r="Q284" s="3">
        <f t="shared" si="55"/>
        <v>-58.091661249679703</v>
      </c>
      <c r="R284" s="3">
        <f t="shared" si="56"/>
        <v>575.85551354283564</v>
      </c>
      <c r="S284" s="3">
        <f t="shared" si="57"/>
        <v>-6.831044670823708</v>
      </c>
    </row>
    <row r="285" spans="1:19" x14ac:dyDescent="0.3">
      <c r="A285" s="18">
        <v>39045</v>
      </c>
      <c r="B285" s="3">
        <f>VLOOKUP(A285,'VOW3.DE'!$A$1:$B$5979,2,FALSE)</f>
        <v>37.802962999999998</v>
      </c>
      <c r="C285" s="3">
        <f>VLOOKUP(A285,MRK.DE!$A$1:$B$5997,2,FALSE)</f>
        <v>32.160224999999997</v>
      </c>
      <c r="D285" s="3">
        <f>VLOOKUP(A285,DTE.DE!$A$1:$B$6414,2,FALSE)</f>
        <v>5.5361250000000002</v>
      </c>
      <c r="E285" s="3">
        <f>VLOOKUP(A285,'CON.DE'!$A$1:$B$6394,2,FALSE)</f>
        <v>62.551887999999998</v>
      </c>
      <c r="F285" s="3">
        <f>VLOOKUP(A285,'^GDAXI'!$A$1:$B$8734,2,FALSE)</f>
        <v>6411.9599609999996</v>
      </c>
      <c r="G285" s="3">
        <f>VLOOKUP(A285,'Germany 3 Month Bond Yield Hist'!$A$1:$B$4551,2,FALSE)</f>
        <v>3.444</v>
      </c>
      <c r="I285" s="3">
        <f t="shared" si="48"/>
        <v>-432.14455975700076</v>
      </c>
      <c r="J285" s="3">
        <f t="shared" si="49"/>
        <v>-433.88178919199049</v>
      </c>
      <c r="K285" s="3">
        <f t="shared" si="50"/>
        <v>-219.92854668938051</v>
      </c>
      <c r="L285" s="3">
        <f t="shared" si="51"/>
        <v>-36.690442057988712</v>
      </c>
      <c r="M285" s="3">
        <f t="shared" si="52"/>
        <v>-247.52010872181788</v>
      </c>
      <c r="O285" s="3">
        <f t="shared" si="53"/>
        <v>-435.58855975700078</v>
      </c>
      <c r="P285" s="3">
        <f t="shared" si="54"/>
        <v>-437.32578919199051</v>
      </c>
      <c r="Q285" s="3">
        <f t="shared" si="55"/>
        <v>-223.3725466893805</v>
      </c>
      <c r="R285" s="3">
        <f t="shared" si="56"/>
        <v>-40.134442057988714</v>
      </c>
      <c r="S285" s="3">
        <f t="shared" si="57"/>
        <v>-250.96410872181787</v>
      </c>
    </row>
    <row r="286" spans="1:19" x14ac:dyDescent="0.3">
      <c r="A286" s="18">
        <v>39048</v>
      </c>
      <c r="B286" s="3">
        <f>VLOOKUP(A286,'VOW3.DE'!$A$1:$B$5979,2,FALSE)</f>
        <v>37.06382</v>
      </c>
      <c r="C286" s="3">
        <f>VLOOKUP(A286,MRK.DE!$A$1:$B$5997,2,FALSE)</f>
        <v>31.551988999999999</v>
      </c>
      <c r="D286" s="3">
        <f>VLOOKUP(A286,DTE.DE!$A$1:$B$6414,2,FALSE)</f>
        <v>5.4148079999999998</v>
      </c>
      <c r="E286" s="3">
        <f>VLOOKUP(A286,'CON.DE'!$A$1:$B$6394,2,FALSE)</f>
        <v>60.377986999999997</v>
      </c>
      <c r="F286" s="3">
        <f>VLOOKUP(A286,'^GDAXI'!$A$1:$B$8734,2,FALSE)</f>
        <v>6298.169922</v>
      </c>
      <c r="G286" s="3">
        <f>VLOOKUP(A286,'Germany 3 Month Bond Yield Hist'!$A$1:$B$4551,2,FALSE)</f>
        <v>3.4079999999999999</v>
      </c>
      <c r="I286" s="3">
        <f t="shared" si="48"/>
        <v>-497.60409280242726</v>
      </c>
      <c r="J286" s="3">
        <f t="shared" si="49"/>
        <v>-481.16403129352375</v>
      </c>
      <c r="K286" s="3">
        <f t="shared" si="50"/>
        <v>-558.36584444590005</v>
      </c>
      <c r="L286" s="3">
        <f t="shared" si="51"/>
        <v>-891.37025312073149</v>
      </c>
      <c r="M286" s="3">
        <f t="shared" si="52"/>
        <v>-451.22837044829777</v>
      </c>
      <c r="O286" s="3">
        <f t="shared" si="53"/>
        <v>-501.01209280242728</v>
      </c>
      <c r="P286" s="3">
        <f t="shared" si="54"/>
        <v>-484.57203129352376</v>
      </c>
      <c r="Q286" s="3">
        <f t="shared" si="55"/>
        <v>-561.77384444590007</v>
      </c>
      <c r="R286" s="3">
        <f t="shared" si="56"/>
        <v>-894.77825312073151</v>
      </c>
      <c r="S286" s="3">
        <f t="shared" si="57"/>
        <v>-454.63637044829778</v>
      </c>
    </row>
    <row r="287" spans="1:19" x14ac:dyDescent="0.3">
      <c r="A287" s="18">
        <v>39049</v>
      </c>
      <c r="B287" s="3">
        <f>VLOOKUP(A287,'VOW3.DE'!$A$1:$B$5979,2,FALSE)</f>
        <v>37.234389999999998</v>
      </c>
      <c r="C287" s="3">
        <f>VLOOKUP(A287,MRK.DE!$A$1:$B$5997,2,FALSE)</f>
        <v>31.200050000000001</v>
      </c>
      <c r="D287" s="3">
        <f>VLOOKUP(A287,DTE.DE!$A$1:$B$6414,2,FALSE)</f>
        <v>5.4148079999999998</v>
      </c>
      <c r="E287" s="3">
        <f>VLOOKUP(A287,'CON.DE'!$A$1:$B$6394,2,FALSE)</f>
        <v>60.363964000000003</v>
      </c>
      <c r="F287" s="3">
        <f>VLOOKUP(A287,'^GDAXI'!$A$1:$B$8734,2,FALSE)</f>
        <v>6281.6801759999998</v>
      </c>
      <c r="G287" s="3">
        <f>VLOOKUP(A287,'Germany 3 Month Bond Yield Hist'!$A$1:$B$4551,2,FALSE)</f>
        <v>3.419</v>
      </c>
      <c r="I287" s="3">
        <f t="shared" si="48"/>
        <v>115.70592485275174</v>
      </c>
      <c r="J287" s="3">
        <f t="shared" si="49"/>
        <v>-282.66669675914846</v>
      </c>
      <c r="K287" s="3">
        <f t="shared" si="50"/>
        <v>0</v>
      </c>
      <c r="L287" s="3">
        <f t="shared" si="51"/>
        <v>-5.8534684699398953</v>
      </c>
      <c r="M287" s="3">
        <f t="shared" si="52"/>
        <v>-66.064672306809086</v>
      </c>
      <c r="O287" s="3">
        <f t="shared" si="53"/>
        <v>112.28692485275174</v>
      </c>
      <c r="P287" s="3">
        <f t="shared" si="54"/>
        <v>-286.08569675914845</v>
      </c>
      <c r="Q287" s="3">
        <f t="shared" si="55"/>
        <v>-3.419</v>
      </c>
      <c r="R287" s="3">
        <f t="shared" si="56"/>
        <v>-9.2724684699398949</v>
      </c>
      <c r="S287" s="3">
        <f t="shared" si="57"/>
        <v>-69.483672306809083</v>
      </c>
    </row>
    <row r="288" spans="1:19" x14ac:dyDescent="0.3">
      <c r="A288" s="18">
        <v>39050</v>
      </c>
      <c r="B288" s="3">
        <f>VLOOKUP(A288,'VOW3.DE'!$A$1:$B$5979,2,FALSE)</f>
        <v>38.591858000000002</v>
      </c>
      <c r="C288" s="3">
        <f>VLOOKUP(A288,MRK.DE!$A$1:$B$5997,2,FALSE)</f>
        <v>32.160224999999997</v>
      </c>
      <c r="D288" s="3">
        <f>VLOOKUP(A288,DTE.DE!$A$1:$B$6414,2,FALSE)</f>
        <v>5.4875970000000001</v>
      </c>
      <c r="E288" s="3">
        <f>VLOOKUP(A288,'CON.DE'!$A$1:$B$6394,2,FALSE)</f>
        <v>61.114314999999998</v>
      </c>
      <c r="F288" s="3">
        <f>VLOOKUP(A288,'^GDAXI'!$A$1:$B$8734,2,FALSE)</f>
        <v>6363.7998049999997</v>
      </c>
      <c r="G288" s="3">
        <f>VLOOKUP(A288,'Germany 3 Month Bond Yield Hist'!$A$1:$B$4551,2,FALSE)</f>
        <v>3.431</v>
      </c>
      <c r="I288" s="3">
        <f t="shared" si="48"/>
        <v>902.37482965588447</v>
      </c>
      <c r="J288" s="3">
        <f t="shared" si="49"/>
        <v>763.83072805267341</v>
      </c>
      <c r="K288" s="3">
        <f t="shared" si="50"/>
        <v>336.49640695494259</v>
      </c>
      <c r="L288" s="3">
        <f t="shared" si="51"/>
        <v>311.31632484757228</v>
      </c>
      <c r="M288" s="3">
        <f t="shared" si="52"/>
        <v>327.30173074303968</v>
      </c>
      <c r="O288" s="3">
        <f t="shared" si="53"/>
        <v>898.94382965588443</v>
      </c>
      <c r="P288" s="3">
        <f t="shared" si="54"/>
        <v>760.39972805267337</v>
      </c>
      <c r="Q288" s="3">
        <f t="shared" si="55"/>
        <v>333.0654069549426</v>
      </c>
      <c r="R288" s="3">
        <f t="shared" si="56"/>
        <v>307.88532484757229</v>
      </c>
      <c r="S288" s="3">
        <f t="shared" si="57"/>
        <v>323.8707307430397</v>
      </c>
    </row>
    <row r="289" spans="1:19" x14ac:dyDescent="0.3">
      <c r="A289" s="18">
        <v>39051</v>
      </c>
      <c r="B289" s="3">
        <f>VLOOKUP(A289,'VOW3.DE'!$A$1:$B$5979,2,FALSE)</f>
        <v>37.241492999999998</v>
      </c>
      <c r="C289" s="3">
        <f>VLOOKUP(A289,MRK.DE!$A$1:$B$5997,2,FALSE)</f>
        <v>31.693522999999999</v>
      </c>
      <c r="D289" s="3">
        <f>VLOOKUP(A289,DTE.DE!$A$1:$B$6414,2,FALSE)</f>
        <v>5.4148079999999998</v>
      </c>
      <c r="E289" s="3">
        <f>VLOOKUP(A289,'CON.DE'!$A$1:$B$6394,2,FALSE)</f>
        <v>60.139561</v>
      </c>
      <c r="F289" s="3">
        <f>VLOOKUP(A289,'^GDAXI'!$A$1:$B$8734,2,FALSE)</f>
        <v>6309.1899409999996</v>
      </c>
      <c r="G289" s="3">
        <f>VLOOKUP(A289,'Germany 3 Month Bond Yield Hist'!$A$1:$B$4551,2,FALSE)</f>
        <v>3.4319999999999999</v>
      </c>
      <c r="I289" s="3">
        <f t="shared" si="48"/>
        <v>-897.56802258404957</v>
      </c>
      <c r="J289" s="3">
        <f t="shared" si="49"/>
        <v>-368.3761783332352</v>
      </c>
      <c r="K289" s="3">
        <f t="shared" si="50"/>
        <v>-336.4964069549431</v>
      </c>
      <c r="L289" s="3">
        <f t="shared" si="51"/>
        <v>-405.17187200807535</v>
      </c>
      <c r="M289" s="3">
        <f t="shared" si="52"/>
        <v>-217.18270406805703</v>
      </c>
      <c r="O289" s="3">
        <f t="shared" si="53"/>
        <v>-901.00002258404959</v>
      </c>
      <c r="P289" s="3">
        <f t="shared" si="54"/>
        <v>-371.80817833323522</v>
      </c>
      <c r="Q289" s="3">
        <f t="shared" si="55"/>
        <v>-339.92840695494311</v>
      </c>
      <c r="R289" s="3">
        <f t="shared" si="56"/>
        <v>-408.60387200807537</v>
      </c>
      <c r="S289" s="3">
        <f t="shared" si="57"/>
        <v>-220.61470406805702</v>
      </c>
    </row>
    <row r="290" spans="1:19" x14ac:dyDescent="0.3">
      <c r="A290" s="18">
        <v>39052</v>
      </c>
      <c r="B290" s="3">
        <f>VLOOKUP(A290,'VOW3.DE'!$A$1:$B$5979,2,FALSE)</f>
        <v>36.886142999999997</v>
      </c>
      <c r="C290" s="3">
        <f>VLOOKUP(A290,MRK.DE!$A$1:$B$5997,2,FALSE)</f>
        <v>31.276554000000001</v>
      </c>
      <c r="D290" s="3">
        <f>VLOOKUP(A290,DTE.DE!$A$1:$B$6414,2,FALSE)</f>
        <v>5.3177529999999997</v>
      </c>
      <c r="E290" s="3">
        <f>VLOOKUP(A290,'CON.DE'!$A$1:$B$6394,2,FALSE)</f>
        <v>60.146583999999997</v>
      </c>
      <c r="F290" s="3">
        <f>VLOOKUP(A290,'^GDAXI'!$A$1:$B$8734,2,FALSE)</f>
        <v>6241.1298829999996</v>
      </c>
      <c r="G290" s="3">
        <f>VLOOKUP(A290,'Germany 3 Month Bond Yield Hist'!$A$1:$B$4551,2,FALSE)</f>
        <v>3.423</v>
      </c>
      <c r="I290" s="3">
        <f t="shared" si="48"/>
        <v>-241.60728922294575</v>
      </c>
      <c r="J290" s="3">
        <f t="shared" si="49"/>
        <v>-333.73859077899607</v>
      </c>
      <c r="K290" s="3">
        <f t="shared" si="50"/>
        <v>-455.78174167992751</v>
      </c>
      <c r="L290" s="3">
        <f t="shared" si="51"/>
        <v>2.9426431481545503</v>
      </c>
      <c r="M290" s="3">
        <f t="shared" si="52"/>
        <v>-273.32056855989168</v>
      </c>
      <c r="O290" s="3">
        <f t="shared" si="53"/>
        <v>-245.03028922294575</v>
      </c>
      <c r="P290" s="3">
        <f t="shared" si="54"/>
        <v>-337.16159077899607</v>
      </c>
      <c r="Q290" s="3">
        <f t="shared" si="55"/>
        <v>-459.20474167992751</v>
      </c>
      <c r="R290" s="3">
        <f t="shared" si="56"/>
        <v>-0.48035685184544974</v>
      </c>
      <c r="S290" s="3">
        <f t="shared" si="57"/>
        <v>-276.74356855989168</v>
      </c>
    </row>
    <row r="291" spans="1:19" x14ac:dyDescent="0.3">
      <c r="A291" s="18">
        <v>39055</v>
      </c>
      <c r="B291" s="3">
        <f>VLOOKUP(A291,'VOW3.DE'!$A$1:$B$5979,2,FALSE)</f>
        <v>37.134892000000001</v>
      </c>
      <c r="C291" s="3">
        <f>VLOOKUP(A291,MRK.DE!$A$1:$B$5997,2,FALSE)</f>
        <v>31.448694</v>
      </c>
      <c r="D291" s="3">
        <f>VLOOKUP(A291,DTE.DE!$A$1:$B$6414,2,FALSE)</f>
        <v>5.3379729999999999</v>
      </c>
      <c r="E291" s="3">
        <f>VLOOKUP(A291,'CON.DE'!$A$1:$B$6394,2,FALSE)</f>
        <v>60.377986999999997</v>
      </c>
      <c r="F291" s="3">
        <f>VLOOKUP(A291,'^GDAXI'!$A$1:$B$8734,2,FALSE)</f>
        <v>6295.2299800000001</v>
      </c>
      <c r="G291" s="3">
        <f>VLOOKUP(A291,'Germany 3 Month Bond Yield Hist'!$A$1:$B$4551,2,FALSE)</f>
        <v>3.4409999999999998</v>
      </c>
      <c r="I291" s="3">
        <f t="shared" si="48"/>
        <v>169.3707308187326</v>
      </c>
      <c r="J291" s="3">
        <f t="shared" si="49"/>
        <v>138.31555964037884</v>
      </c>
      <c r="K291" s="3">
        <f t="shared" si="50"/>
        <v>95.637709075116845</v>
      </c>
      <c r="L291" s="3">
        <f t="shared" si="51"/>
        <v>96.766372482285945</v>
      </c>
      <c r="M291" s="3">
        <f t="shared" si="52"/>
        <v>217.50028277964066</v>
      </c>
      <c r="O291" s="3">
        <f t="shared" si="53"/>
        <v>165.92973081873259</v>
      </c>
      <c r="P291" s="3">
        <f t="shared" si="54"/>
        <v>134.87455964037883</v>
      </c>
      <c r="Q291" s="3">
        <f t="shared" si="55"/>
        <v>92.196709075116843</v>
      </c>
      <c r="R291" s="3">
        <f t="shared" si="56"/>
        <v>93.325372482285943</v>
      </c>
      <c r="S291" s="3">
        <f t="shared" si="57"/>
        <v>214.05928277964065</v>
      </c>
    </row>
    <row r="292" spans="1:19" x14ac:dyDescent="0.3">
      <c r="A292" s="18">
        <v>39056</v>
      </c>
      <c r="B292" s="3">
        <f>VLOOKUP(A292,'VOW3.DE'!$A$1:$B$5979,2,FALSE)</f>
        <v>37.312576</v>
      </c>
      <c r="C292" s="3">
        <f>VLOOKUP(A292,MRK.DE!$A$1:$B$5997,2,FALSE)</f>
        <v>31.414269999999998</v>
      </c>
      <c r="D292" s="3">
        <f>VLOOKUP(A292,DTE.DE!$A$1:$B$6414,2,FALSE)</f>
        <v>5.3824560000000004</v>
      </c>
      <c r="E292" s="3">
        <f>VLOOKUP(A292,'CON.DE'!$A$1:$B$6394,2,FALSE)</f>
        <v>61.254559</v>
      </c>
      <c r="F292" s="3">
        <f>VLOOKUP(A292,'^GDAXI'!$A$1:$B$8734,2,FALSE)</f>
        <v>6372.7998049999997</v>
      </c>
      <c r="G292" s="3">
        <f>VLOOKUP(A292,'Germany 3 Month Bond Yield Hist'!$A$1:$B$4551,2,FALSE)</f>
        <v>3.4430000000000001</v>
      </c>
      <c r="I292" s="3">
        <f t="shared" si="48"/>
        <v>120.29006284252736</v>
      </c>
      <c r="J292" s="3">
        <f t="shared" si="49"/>
        <v>-27.599235909745502</v>
      </c>
      <c r="K292" s="3">
        <f t="shared" si="50"/>
        <v>209.12932372691918</v>
      </c>
      <c r="L292" s="3">
        <f t="shared" si="51"/>
        <v>363.22509986051875</v>
      </c>
      <c r="M292" s="3">
        <f t="shared" si="52"/>
        <v>308.61689696531545</v>
      </c>
      <c r="O292" s="3">
        <f t="shared" si="53"/>
        <v>116.84706284252736</v>
      </c>
      <c r="P292" s="3">
        <f t="shared" si="54"/>
        <v>-31.042235909745504</v>
      </c>
      <c r="Q292" s="3">
        <f t="shared" si="55"/>
        <v>205.68632372691917</v>
      </c>
      <c r="R292" s="3">
        <f t="shared" si="56"/>
        <v>359.78209986051877</v>
      </c>
      <c r="S292" s="3">
        <f t="shared" si="57"/>
        <v>305.17389696531546</v>
      </c>
    </row>
    <row r="293" spans="1:19" x14ac:dyDescent="0.3">
      <c r="A293" s="18">
        <v>39057</v>
      </c>
      <c r="B293" s="3">
        <f>VLOOKUP(A293,'VOW3.DE'!$A$1:$B$5979,2,FALSE)</f>
        <v>37.348114000000002</v>
      </c>
      <c r="C293" s="3">
        <f>VLOOKUP(A293,MRK.DE!$A$1:$B$5997,2,FALSE)</f>
        <v>31.643795000000001</v>
      </c>
      <c r="D293" s="3">
        <f>VLOOKUP(A293,DTE.DE!$A$1:$B$6414,2,FALSE)</f>
        <v>5.3945879999999997</v>
      </c>
      <c r="E293" s="3">
        <f>VLOOKUP(A293,'CON.DE'!$A$1:$B$6394,2,FALSE)</f>
        <v>61.345714999999998</v>
      </c>
      <c r="F293" s="3">
        <f>VLOOKUP(A293,'^GDAXI'!$A$1:$B$8734,2,FALSE)</f>
        <v>6369.5097660000001</v>
      </c>
      <c r="G293" s="3">
        <f>VLOOKUP(A293,'Germany 3 Month Bond Yield Hist'!$A$1:$B$4551,2,FALSE)</f>
        <v>3.4510000000000001</v>
      </c>
      <c r="I293" s="3">
        <f t="shared" si="48"/>
        <v>23.990072088418827</v>
      </c>
      <c r="J293" s="3">
        <f t="shared" si="49"/>
        <v>183.4517295812845</v>
      </c>
      <c r="K293" s="3">
        <f t="shared" si="50"/>
        <v>56.736620755181569</v>
      </c>
      <c r="L293" s="3">
        <f t="shared" si="51"/>
        <v>37.473515325159973</v>
      </c>
      <c r="M293" s="3">
        <f t="shared" si="52"/>
        <v>-13.013180095872082</v>
      </c>
      <c r="O293" s="3">
        <f t="shared" si="53"/>
        <v>20.539072088418827</v>
      </c>
      <c r="P293" s="3">
        <f t="shared" si="54"/>
        <v>180.0007295812845</v>
      </c>
      <c r="Q293" s="3">
        <f t="shared" si="55"/>
        <v>53.285620755181569</v>
      </c>
      <c r="R293" s="3">
        <f t="shared" si="56"/>
        <v>34.022515325159972</v>
      </c>
      <c r="S293" s="3">
        <f t="shared" si="57"/>
        <v>-16.464180095872081</v>
      </c>
    </row>
    <row r="294" spans="1:19" x14ac:dyDescent="0.3">
      <c r="A294" s="18">
        <v>39058</v>
      </c>
      <c r="B294" s="3">
        <f>VLOOKUP(A294,'VOW3.DE'!$A$1:$B$5979,2,FALSE)</f>
        <v>37.774540000000002</v>
      </c>
      <c r="C294" s="3">
        <f>VLOOKUP(A294,MRK.DE!$A$1:$B$5997,2,FALSE)</f>
        <v>31.69735</v>
      </c>
      <c r="D294" s="3">
        <f>VLOOKUP(A294,DTE.DE!$A$1:$B$6414,2,FALSE)</f>
        <v>5.4188520000000002</v>
      </c>
      <c r="E294" s="3">
        <f>VLOOKUP(A294,'CON.DE'!$A$1:$B$6394,2,FALSE)</f>
        <v>61.612189999999998</v>
      </c>
      <c r="F294" s="3">
        <f>VLOOKUP(A294,'^GDAXI'!$A$1:$B$8734,2,FALSE)</f>
        <v>6413.0297849999997</v>
      </c>
      <c r="G294" s="3">
        <f>VLOOKUP(A294,'Germany 3 Month Bond Yield Hist'!$A$1:$B$4551,2,FALSE)</f>
        <v>3.4580000000000002</v>
      </c>
      <c r="I294" s="3">
        <f t="shared" si="48"/>
        <v>286.09347638018517</v>
      </c>
      <c r="J294" s="3">
        <f t="shared" si="49"/>
        <v>42.613259409624604</v>
      </c>
      <c r="K294" s="3">
        <f t="shared" si="50"/>
        <v>113.09145400889533</v>
      </c>
      <c r="L294" s="3">
        <f t="shared" si="51"/>
        <v>109.22730853702387</v>
      </c>
      <c r="M294" s="3">
        <f t="shared" si="52"/>
        <v>171.5948089936787</v>
      </c>
      <c r="O294" s="3">
        <f t="shared" si="53"/>
        <v>282.63547638018514</v>
      </c>
      <c r="P294" s="3">
        <f t="shared" si="54"/>
        <v>39.155259409624605</v>
      </c>
      <c r="Q294" s="3">
        <f t="shared" si="55"/>
        <v>109.63345400889533</v>
      </c>
      <c r="R294" s="3">
        <f t="shared" si="56"/>
        <v>105.76930853702387</v>
      </c>
      <c r="S294" s="3">
        <f t="shared" si="57"/>
        <v>168.1368089936787</v>
      </c>
    </row>
    <row r="295" spans="1:19" x14ac:dyDescent="0.3">
      <c r="A295" s="18">
        <v>39059</v>
      </c>
      <c r="B295" s="3">
        <f>VLOOKUP(A295,'VOW3.DE'!$A$1:$B$5979,2,FALSE)</f>
        <v>37.454712000000001</v>
      </c>
      <c r="C295" s="3">
        <f>VLOOKUP(A295,MRK.DE!$A$1:$B$5997,2,FALSE)</f>
        <v>31.582585999999999</v>
      </c>
      <c r="D295" s="3">
        <f>VLOOKUP(A295,DTE.DE!$A$1:$B$6414,2,FALSE)</f>
        <v>5.40672</v>
      </c>
      <c r="E295" s="3">
        <f>VLOOKUP(A295,'CON.DE'!$A$1:$B$6394,2,FALSE)</f>
        <v>61.324683999999998</v>
      </c>
      <c r="F295" s="3">
        <f>VLOOKUP(A295,'^GDAXI'!$A$1:$B$8734,2,FALSE)</f>
        <v>6427.4101559999999</v>
      </c>
      <c r="G295" s="3">
        <f>VLOOKUP(A295,'Germany 3 Month Bond Yield Hist'!$A$1:$B$4551,2,FALSE)</f>
        <v>3.4550000000000001</v>
      </c>
      <c r="I295" s="3">
        <f t="shared" si="48"/>
        <v>-214.27075090169998</v>
      </c>
      <c r="J295" s="3">
        <f t="shared" si="49"/>
        <v>-91.405148411424307</v>
      </c>
      <c r="K295" s="3">
        <f t="shared" si="50"/>
        <v>-56.482286199700503</v>
      </c>
      <c r="L295" s="3">
        <f t="shared" si="51"/>
        <v>-117.86804353931983</v>
      </c>
      <c r="M295" s="3">
        <f t="shared" si="52"/>
        <v>56.444405701236136</v>
      </c>
      <c r="O295" s="3">
        <f t="shared" si="53"/>
        <v>-217.7257509017</v>
      </c>
      <c r="P295" s="3">
        <f t="shared" si="54"/>
        <v>-94.860148411424305</v>
      </c>
      <c r="Q295" s="3">
        <f t="shared" si="55"/>
        <v>-59.937286199700502</v>
      </c>
      <c r="R295" s="3">
        <f t="shared" si="56"/>
        <v>-121.32304353931983</v>
      </c>
      <c r="S295" s="3">
        <f t="shared" si="57"/>
        <v>52.989405701236137</v>
      </c>
    </row>
    <row r="296" spans="1:19" x14ac:dyDescent="0.3">
      <c r="A296" s="18">
        <v>39062</v>
      </c>
      <c r="B296" s="3">
        <f>VLOOKUP(A296,'VOW3.DE'!$A$1:$B$5979,2,FALSE)</f>
        <v>38.144114999999999</v>
      </c>
      <c r="C296" s="3">
        <f>VLOOKUP(A296,MRK.DE!$A$1:$B$5997,2,FALSE)</f>
        <v>31.551988999999999</v>
      </c>
      <c r="D296" s="3">
        <f>VLOOKUP(A296,DTE.DE!$A$1:$B$6414,2,FALSE)</f>
        <v>5.4714229999999997</v>
      </c>
      <c r="E296" s="3">
        <f>VLOOKUP(A296,'CON.DE'!$A$1:$B$6394,2,FALSE)</f>
        <v>62.895488999999998</v>
      </c>
      <c r="F296" s="3">
        <f>VLOOKUP(A296,'^GDAXI'!$A$1:$B$8734,2,FALSE)</f>
        <v>6469.419922</v>
      </c>
      <c r="G296" s="3">
        <f>VLOOKUP(A296,'Germany 3 Month Bond Yield Hist'!$A$1:$B$4551,2,FALSE)</f>
        <v>3.5089999999999999</v>
      </c>
      <c r="I296" s="3">
        <f t="shared" si="48"/>
        <v>459.62187228890878</v>
      </c>
      <c r="J296" s="3">
        <f t="shared" si="49"/>
        <v>-24.425426491409855</v>
      </c>
      <c r="K296" s="3">
        <f t="shared" si="50"/>
        <v>299.78183386670065</v>
      </c>
      <c r="L296" s="3">
        <f t="shared" si="51"/>
        <v>637.35857302907618</v>
      </c>
      <c r="M296" s="3">
        <f t="shared" si="52"/>
        <v>164.17210137141137</v>
      </c>
      <c r="O296" s="3">
        <f t="shared" si="53"/>
        <v>456.11287228890876</v>
      </c>
      <c r="P296" s="3">
        <f t="shared" si="54"/>
        <v>-27.934426491409855</v>
      </c>
      <c r="Q296" s="3">
        <f t="shared" si="55"/>
        <v>296.27283386670064</v>
      </c>
      <c r="R296" s="3">
        <f t="shared" si="56"/>
        <v>633.84957302907617</v>
      </c>
      <c r="S296" s="3">
        <f t="shared" si="57"/>
        <v>160.66310137141139</v>
      </c>
    </row>
    <row r="297" spans="1:19" x14ac:dyDescent="0.3">
      <c r="A297" s="18">
        <v>39063</v>
      </c>
      <c r="B297" s="3">
        <f>VLOOKUP(A297,'VOW3.DE'!$A$1:$B$5979,2,FALSE)</f>
        <v>37.852718000000003</v>
      </c>
      <c r="C297" s="3">
        <f>VLOOKUP(A297,MRK.DE!$A$1:$B$5997,2,FALSE)</f>
        <v>31.437221999999998</v>
      </c>
      <c r="D297" s="3">
        <f>VLOOKUP(A297,DTE.DE!$A$1:$B$6414,2,FALSE)</f>
        <v>5.4875970000000001</v>
      </c>
      <c r="E297" s="3">
        <f>VLOOKUP(A297,'CON.DE'!$A$1:$B$6394,2,FALSE)</f>
        <v>62.131126000000002</v>
      </c>
      <c r="F297" s="3">
        <f>VLOOKUP(A297,'^GDAXI'!$A$1:$B$8734,2,FALSE)</f>
        <v>6476.169922</v>
      </c>
      <c r="G297" s="3">
        <f>VLOOKUP(A297,'Germany 3 Month Bond Yield Hist'!$A$1:$B$4551,2,FALSE)</f>
        <v>3.5070000000000001</v>
      </c>
      <c r="I297" s="3">
        <f t="shared" si="48"/>
        <v>-193.25122106448484</v>
      </c>
      <c r="J297" s="3">
        <f t="shared" si="49"/>
        <v>-91.829427752652649</v>
      </c>
      <c r="K297" s="3">
        <f t="shared" si="50"/>
        <v>74.383493401749305</v>
      </c>
      <c r="L297" s="3">
        <f t="shared" si="51"/>
        <v>-308.12939444005553</v>
      </c>
      <c r="M297" s="3">
        <f t="shared" si="52"/>
        <v>26.279222108053862</v>
      </c>
      <c r="O297" s="3">
        <f t="shared" si="53"/>
        <v>-196.75822106448484</v>
      </c>
      <c r="P297" s="3">
        <f t="shared" si="54"/>
        <v>-95.336427752652654</v>
      </c>
      <c r="Q297" s="3">
        <f t="shared" si="55"/>
        <v>70.8764934017493</v>
      </c>
      <c r="R297" s="3">
        <f t="shared" si="56"/>
        <v>-311.63639444005554</v>
      </c>
      <c r="S297" s="3">
        <f t="shared" si="57"/>
        <v>22.77222210805386</v>
      </c>
    </row>
    <row r="298" spans="1:19" x14ac:dyDescent="0.3">
      <c r="A298" s="18">
        <v>39064</v>
      </c>
      <c r="B298" s="3">
        <f>VLOOKUP(A298,'VOW3.DE'!$A$1:$B$5979,2,FALSE)</f>
        <v>38.591858000000002</v>
      </c>
      <c r="C298" s="3">
        <f>VLOOKUP(A298,MRK.DE!$A$1:$B$5997,2,FALSE)</f>
        <v>31.460169</v>
      </c>
      <c r="D298" s="3">
        <f>VLOOKUP(A298,DTE.DE!$A$1:$B$6414,2,FALSE)</f>
        <v>5.6008269999999998</v>
      </c>
      <c r="E298" s="3">
        <f>VLOOKUP(A298,'CON.DE'!$A$1:$B$6394,2,FALSE)</f>
        <v>62.320453999999998</v>
      </c>
      <c r="F298" s="3">
        <f>VLOOKUP(A298,'^GDAXI'!$A$1:$B$8734,2,FALSE)</f>
        <v>6520.7700199999999</v>
      </c>
      <c r="G298" s="3">
        <f>VLOOKUP(A298,'Germany 3 Month Bond Yield Hist'!$A$1:$B$4551,2,FALSE)</f>
        <v>3.49</v>
      </c>
      <c r="I298" s="3">
        <f t="shared" si="48"/>
        <v>487.33106935440713</v>
      </c>
      <c r="J298" s="3">
        <f t="shared" si="49"/>
        <v>18.387548878020048</v>
      </c>
      <c r="K298" s="3">
        <f t="shared" si="50"/>
        <v>514.68002778725145</v>
      </c>
      <c r="L298" s="3">
        <f t="shared" si="51"/>
        <v>76.673502749296162</v>
      </c>
      <c r="M298" s="3">
        <f t="shared" si="52"/>
        <v>172.95253903331519</v>
      </c>
      <c r="O298" s="3">
        <f t="shared" si="53"/>
        <v>483.84106935440713</v>
      </c>
      <c r="P298" s="3">
        <f t="shared" si="54"/>
        <v>14.897548878020048</v>
      </c>
      <c r="Q298" s="3">
        <f t="shared" si="55"/>
        <v>511.19002778725144</v>
      </c>
      <c r="R298" s="3">
        <f t="shared" si="56"/>
        <v>73.183502749296167</v>
      </c>
      <c r="S298" s="3">
        <f t="shared" si="57"/>
        <v>169.46253903331518</v>
      </c>
    </row>
    <row r="299" spans="1:19" x14ac:dyDescent="0.3">
      <c r="A299" s="18">
        <v>39065</v>
      </c>
      <c r="B299" s="3">
        <f>VLOOKUP(A299,'VOW3.DE'!$A$1:$B$5979,2,FALSE)</f>
        <v>38.577643999999999</v>
      </c>
      <c r="C299" s="3">
        <f>VLOOKUP(A299,MRK.DE!$A$1:$B$5997,2,FALSE)</f>
        <v>31.326288000000002</v>
      </c>
      <c r="D299" s="3">
        <f>VLOOKUP(A299,DTE.DE!$A$1:$B$6414,2,FALSE)</f>
        <v>5.6331800000000003</v>
      </c>
      <c r="E299" s="3">
        <f>VLOOKUP(A299,'CON.DE'!$A$1:$B$6394,2,FALSE)</f>
        <v>62.306446000000001</v>
      </c>
      <c r="F299" s="3">
        <f>VLOOKUP(A299,'^GDAXI'!$A$1:$B$8734,2,FALSE)</f>
        <v>6552.580078</v>
      </c>
      <c r="G299" s="3">
        <f>VLOOKUP(A299,'Germany 3 Month Bond Yield Hist'!$A$1:$B$4551,2,FALSE)</f>
        <v>3.488</v>
      </c>
      <c r="I299" s="3">
        <f t="shared" si="48"/>
        <v>-9.2832736966690224</v>
      </c>
      <c r="J299" s="3">
        <f t="shared" si="49"/>
        <v>-107.46923698364006</v>
      </c>
      <c r="K299" s="3">
        <f t="shared" si="50"/>
        <v>145.14818337028066</v>
      </c>
      <c r="L299" s="3">
        <f t="shared" si="51"/>
        <v>-5.664934319740464</v>
      </c>
      <c r="M299" s="3">
        <f t="shared" si="52"/>
        <v>122.63345471037088</v>
      </c>
      <c r="O299" s="3">
        <f t="shared" si="53"/>
        <v>-12.771273696669022</v>
      </c>
      <c r="P299" s="3">
        <f t="shared" si="54"/>
        <v>-110.95723698364006</v>
      </c>
      <c r="Q299" s="3">
        <f t="shared" si="55"/>
        <v>141.66018337028066</v>
      </c>
      <c r="R299" s="3">
        <f t="shared" si="56"/>
        <v>-9.1529343197404636</v>
      </c>
      <c r="S299" s="3">
        <f t="shared" si="57"/>
        <v>119.14545471037088</v>
      </c>
    </row>
    <row r="300" spans="1:19" x14ac:dyDescent="0.3">
      <c r="A300" s="18">
        <v>39066</v>
      </c>
      <c r="B300" s="3">
        <f>VLOOKUP(A300,'VOW3.DE'!$A$1:$B$5979,2,FALSE)</f>
        <v>38.414180999999999</v>
      </c>
      <c r="C300" s="3">
        <f>VLOOKUP(A300,MRK.DE!$A$1:$B$5997,2,FALSE)</f>
        <v>31.157969000000001</v>
      </c>
      <c r="D300" s="3">
        <f>VLOOKUP(A300,DTE.DE!$A$1:$B$6414,2,FALSE)</f>
        <v>5.6412659999999999</v>
      </c>
      <c r="E300" s="3">
        <f>VLOOKUP(A300,'CON.DE'!$A$1:$B$6394,2,FALSE)</f>
        <v>61.913730999999999</v>
      </c>
      <c r="F300" s="3">
        <f>VLOOKUP(A300,'^GDAXI'!$A$1:$B$8734,2,FALSE)</f>
        <v>6588.830078</v>
      </c>
      <c r="G300" s="3">
        <f>VLOOKUP(A300,'Germany 3 Month Bond Yield Hist'!$A$1:$B$4551,2,FALSE)</f>
        <v>3.4910000000000001</v>
      </c>
      <c r="I300" s="3">
        <f t="shared" si="48"/>
        <v>-107.00548504767524</v>
      </c>
      <c r="J300" s="3">
        <f t="shared" si="49"/>
        <v>-135.76696798400042</v>
      </c>
      <c r="K300" s="3">
        <f t="shared" si="50"/>
        <v>36.146740148007616</v>
      </c>
      <c r="L300" s="3">
        <f t="shared" si="51"/>
        <v>-159.3372543792903</v>
      </c>
      <c r="M300" s="3">
        <f t="shared" si="52"/>
        <v>139.02652852791445</v>
      </c>
      <c r="O300" s="3">
        <f t="shared" si="53"/>
        <v>-110.49648504767524</v>
      </c>
      <c r="P300" s="3">
        <f t="shared" si="54"/>
        <v>-139.25796798400043</v>
      </c>
      <c r="Q300" s="3">
        <f t="shared" si="55"/>
        <v>32.655740148007617</v>
      </c>
      <c r="R300" s="3">
        <f t="shared" si="56"/>
        <v>-162.82825437929031</v>
      </c>
      <c r="S300" s="3">
        <f t="shared" si="57"/>
        <v>135.53552852791444</v>
      </c>
    </row>
    <row r="301" spans="1:19" x14ac:dyDescent="0.3">
      <c r="A301" s="18">
        <v>39069</v>
      </c>
      <c r="B301" s="3">
        <f>VLOOKUP(A301,'VOW3.DE'!$A$1:$B$5979,2,FALSE)</f>
        <v>39.082248999999997</v>
      </c>
      <c r="C301" s="3">
        <f>VLOOKUP(A301,MRK.DE!$A$1:$B$5997,2,FALSE)</f>
        <v>31.628499999999999</v>
      </c>
      <c r="D301" s="3">
        <f>VLOOKUP(A301,DTE.DE!$A$1:$B$6414,2,FALSE)</f>
        <v>5.59274</v>
      </c>
      <c r="E301" s="3">
        <f>VLOOKUP(A301,'CON.DE'!$A$1:$B$6394,2,FALSE)</f>
        <v>61.878673999999997</v>
      </c>
      <c r="F301" s="3">
        <f>VLOOKUP(A301,'^GDAXI'!$A$1:$B$8734,2,FALSE)</f>
        <v>6597.25</v>
      </c>
      <c r="G301" s="3">
        <f>VLOOKUP(A301,'Germany 3 Month Bond Yield Hist'!$A$1:$B$4551,2,FALSE)</f>
        <v>3.4710000000000001</v>
      </c>
      <c r="I301" s="3">
        <f t="shared" si="48"/>
        <v>434.4904832075394</v>
      </c>
      <c r="J301" s="3">
        <f t="shared" si="49"/>
        <v>377.71205724214946</v>
      </c>
      <c r="K301" s="3">
        <f t="shared" si="50"/>
        <v>-217.70734423408081</v>
      </c>
      <c r="L301" s="3">
        <f t="shared" si="51"/>
        <v>-14.272869545050359</v>
      </c>
      <c r="M301" s="3">
        <f t="shared" si="52"/>
        <v>32.182735427565149</v>
      </c>
      <c r="O301" s="3">
        <f t="shared" si="53"/>
        <v>431.01948320753939</v>
      </c>
      <c r="P301" s="3">
        <f t="shared" si="54"/>
        <v>374.24105724214945</v>
      </c>
      <c r="Q301" s="3">
        <f t="shared" si="55"/>
        <v>-221.17834423408081</v>
      </c>
      <c r="R301" s="3">
        <f t="shared" si="56"/>
        <v>-17.743869545050359</v>
      </c>
      <c r="S301" s="3">
        <f t="shared" si="57"/>
        <v>28.711735427565149</v>
      </c>
    </row>
    <row r="302" spans="1:19" x14ac:dyDescent="0.3">
      <c r="A302" s="18">
        <v>39070</v>
      </c>
      <c r="B302" s="3">
        <f>VLOOKUP(A302,'VOW3.DE'!$A$1:$B$5979,2,FALSE)</f>
        <v>39.281253999999997</v>
      </c>
      <c r="C302" s="3">
        <f>VLOOKUP(A302,MRK.DE!$A$1:$B$5997,2,FALSE)</f>
        <v>31.047028000000001</v>
      </c>
      <c r="D302" s="3">
        <f>VLOOKUP(A302,DTE.DE!$A$1:$B$6414,2,FALSE)</f>
        <v>5.6048720000000003</v>
      </c>
      <c r="E302" s="3">
        <f>VLOOKUP(A302,'CON.DE'!$A$1:$B$6394,2,FALSE)</f>
        <v>61.885688999999999</v>
      </c>
      <c r="F302" s="3">
        <f>VLOOKUP(A302,'^GDAXI'!$A$1:$B$8734,2,FALSE)</f>
        <v>6553.5097660000001</v>
      </c>
      <c r="G302" s="3">
        <f>VLOOKUP(A302,'Germany 3 Month Bond Yield Hist'!$A$1:$B$4551,2,FALSE)</f>
        <v>3.4820000000000002</v>
      </c>
      <c r="I302" s="3">
        <f t="shared" si="48"/>
        <v>127.99164377981964</v>
      </c>
      <c r="J302" s="3">
        <f t="shared" si="49"/>
        <v>-467.59924634332106</v>
      </c>
      <c r="K302" s="3">
        <f t="shared" si="50"/>
        <v>54.605664069464801</v>
      </c>
      <c r="L302" s="3">
        <f t="shared" si="51"/>
        <v>2.8566866245536482</v>
      </c>
      <c r="M302" s="3">
        <f t="shared" si="52"/>
        <v>-167.63411104287422</v>
      </c>
      <c r="O302" s="3">
        <f t="shared" si="53"/>
        <v>124.50964377981964</v>
      </c>
      <c r="P302" s="3">
        <f t="shared" si="54"/>
        <v>-471.08124634332108</v>
      </c>
      <c r="Q302" s="3">
        <f t="shared" si="55"/>
        <v>51.123664069464802</v>
      </c>
      <c r="R302" s="3">
        <f t="shared" si="56"/>
        <v>-0.62531337544635202</v>
      </c>
      <c r="S302" s="3">
        <f t="shared" si="57"/>
        <v>-171.11611104287422</v>
      </c>
    </row>
    <row r="303" spans="1:19" x14ac:dyDescent="0.3">
      <c r="A303" s="18">
        <v>39071</v>
      </c>
      <c r="B303" s="3">
        <f>VLOOKUP(A303,'VOW3.DE'!$A$1:$B$5979,2,FALSE)</f>
        <v>39.657932000000002</v>
      </c>
      <c r="C303" s="3">
        <f>VLOOKUP(A303,MRK.DE!$A$1:$B$5997,2,FALSE)</f>
        <v>30.718043999999999</v>
      </c>
      <c r="D303" s="3">
        <f>VLOOKUP(A303,DTE.DE!$A$1:$B$6414,2,FALSE)</f>
        <v>5.6048720000000003</v>
      </c>
      <c r="E303" s="3">
        <f>VLOOKUP(A303,'CON.DE'!$A$1:$B$6394,2,FALSE)</f>
        <v>62.348517999999999</v>
      </c>
      <c r="F303" s="3">
        <f>VLOOKUP(A303,'^GDAXI'!$A$1:$B$8734,2,FALSE)</f>
        <v>6586.9101559999999</v>
      </c>
      <c r="G303" s="3">
        <f>VLOOKUP(A303,'Germany 3 Month Bond Yield Hist'!$A$1:$B$4551,2,FALSE)</f>
        <v>3.4980000000000002</v>
      </c>
      <c r="I303" s="3">
        <f t="shared" si="48"/>
        <v>240.49798654212603</v>
      </c>
      <c r="J303" s="3">
        <f t="shared" si="49"/>
        <v>-268.45189143897943</v>
      </c>
      <c r="K303" s="3">
        <f t="shared" si="50"/>
        <v>0</v>
      </c>
      <c r="L303" s="3">
        <f t="shared" si="51"/>
        <v>187.76382190439352</v>
      </c>
      <c r="M303" s="3">
        <f t="shared" si="52"/>
        <v>128.10726683915402</v>
      </c>
      <c r="O303" s="3">
        <f t="shared" si="53"/>
        <v>236.99998654212604</v>
      </c>
      <c r="P303" s="3">
        <f t="shared" si="54"/>
        <v>-271.94989143897942</v>
      </c>
      <c r="Q303" s="3">
        <f t="shared" si="55"/>
        <v>-3.4980000000000002</v>
      </c>
      <c r="R303" s="3">
        <f t="shared" si="56"/>
        <v>184.26582190439353</v>
      </c>
      <c r="S303" s="3">
        <f t="shared" si="57"/>
        <v>124.60926683915402</v>
      </c>
    </row>
    <row r="304" spans="1:19" x14ac:dyDescent="0.3">
      <c r="A304" s="18">
        <v>39072</v>
      </c>
      <c r="B304" s="3">
        <f>VLOOKUP(A304,'VOW3.DE'!$A$1:$B$5979,2,FALSE)</f>
        <v>39.800072</v>
      </c>
      <c r="C304" s="3">
        <f>VLOOKUP(A304,MRK.DE!$A$1:$B$5997,2,FALSE)</f>
        <v>30.641542000000001</v>
      </c>
      <c r="D304" s="3">
        <f>VLOOKUP(A304,DTE.DE!$A$1:$B$6414,2,FALSE)</f>
        <v>5.6008269999999998</v>
      </c>
      <c r="E304" s="3">
        <f>VLOOKUP(A304,'CON.DE'!$A$1:$B$6394,2,FALSE)</f>
        <v>61.815562999999997</v>
      </c>
      <c r="F304" s="3">
        <f>VLOOKUP(A304,'^GDAXI'!$A$1:$B$8734,2,FALSE)</f>
        <v>6573.9599609999996</v>
      </c>
      <c r="G304" s="3">
        <f>VLOOKUP(A304,'Germany 3 Month Bond Yield Hist'!$A$1:$B$4551,2,FALSE)</f>
        <v>3.496</v>
      </c>
      <c r="I304" s="3">
        <f t="shared" si="48"/>
        <v>90.15911904344118</v>
      </c>
      <c r="J304" s="3">
        <f t="shared" si="49"/>
        <v>-62.837822892928621</v>
      </c>
      <c r="K304" s="3">
        <f t="shared" si="50"/>
        <v>-18.193243353670702</v>
      </c>
      <c r="L304" s="3">
        <f t="shared" si="51"/>
        <v>-216.33548727941695</v>
      </c>
      <c r="M304" s="3">
        <f t="shared" si="52"/>
        <v>-49.593228475882995</v>
      </c>
      <c r="O304" s="3">
        <f t="shared" si="53"/>
        <v>86.663119043441185</v>
      </c>
      <c r="P304" s="3">
        <f t="shared" si="54"/>
        <v>-66.333822892928623</v>
      </c>
      <c r="Q304" s="3">
        <f t="shared" si="55"/>
        <v>-21.689243353670701</v>
      </c>
      <c r="R304" s="3">
        <f t="shared" si="56"/>
        <v>-219.83148727941696</v>
      </c>
      <c r="S304" s="3">
        <f t="shared" si="57"/>
        <v>-53.089228475882997</v>
      </c>
    </row>
    <row r="305" spans="1:19" x14ac:dyDescent="0.3">
      <c r="A305" s="18">
        <v>39073</v>
      </c>
      <c r="B305" s="3">
        <f>VLOOKUP(A305,'VOW3.DE'!$A$1:$B$5979,2,FALSE)</f>
        <v>39.210182000000003</v>
      </c>
      <c r="C305" s="3">
        <f>VLOOKUP(A305,MRK.DE!$A$1:$B$5997,2,FALSE)</f>
        <v>30.243696</v>
      </c>
      <c r="D305" s="3">
        <f>VLOOKUP(A305,DTE.DE!$A$1:$B$6414,2,FALSE)</f>
        <v>5.5482560000000003</v>
      </c>
      <c r="E305" s="3">
        <f>VLOOKUP(A305,'CON.DE'!$A$1:$B$6394,2,FALSE)</f>
        <v>61.100281000000003</v>
      </c>
      <c r="F305" s="3">
        <f>VLOOKUP(A305,'^GDAXI'!$A$1:$B$8734,2,FALSE)</f>
        <v>6503.1298829999996</v>
      </c>
      <c r="G305" s="3">
        <f>VLOOKUP(A305,'Germany 3 Month Bond Yield Hist'!$A$1:$B$4551,2,FALSE)</f>
        <v>3.4950000000000001</v>
      </c>
      <c r="I305" s="3">
        <f t="shared" si="48"/>
        <v>-376.29303686027845</v>
      </c>
      <c r="J305" s="3">
        <f t="shared" si="49"/>
        <v>-329.33637857713961</v>
      </c>
      <c r="K305" s="3">
        <f t="shared" si="50"/>
        <v>-237.65165592685142</v>
      </c>
      <c r="L305" s="3">
        <f t="shared" si="51"/>
        <v>-293.29514056490586</v>
      </c>
      <c r="M305" s="3">
        <f t="shared" si="52"/>
        <v>-272.98664180081079</v>
      </c>
      <c r="O305" s="3">
        <f t="shared" si="53"/>
        <v>-379.78803686027845</v>
      </c>
      <c r="P305" s="3">
        <f t="shared" si="54"/>
        <v>-332.83137857713962</v>
      </c>
      <c r="Q305" s="3">
        <f t="shared" si="55"/>
        <v>-241.14665592685142</v>
      </c>
      <c r="R305" s="3">
        <f t="shared" si="56"/>
        <v>-296.79014056490587</v>
      </c>
      <c r="S305" s="3">
        <f t="shared" si="57"/>
        <v>-276.48164180081079</v>
      </c>
    </row>
    <row r="306" spans="1:19" x14ac:dyDescent="0.3">
      <c r="A306" s="18">
        <v>39078</v>
      </c>
      <c r="B306" s="3">
        <f>VLOOKUP(A306,'VOW3.DE'!$A$1:$B$5979,2,FALSE)</f>
        <v>39.693466000000001</v>
      </c>
      <c r="C306" s="3">
        <f>VLOOKUP(A306,MRK.DE!$A$1:$B$5997,2,FALSE)</f>
        <v>30.285775999999998</v>
      </c>
      <c r="D306" s="3">
        <f>VLOOKUP(A306,DTE.DE!$A$1:$B$6414,2,FALSE)</f>
        <v>5.6250910000000003</v>
      </c>
      <c r="E306" s="3">
        <f>VLOOKUP(A306,'CON.DE'!$A$1:$B$6394,2,FALSE)</f>
        <v>61.710365000000003</v>
      </c>
      <c r="F306" s="3">
        <f>VLOOKUP(A306,'^GDAXI'!$A$1:$B$8734,2,FALSE)</f>
        <v>6608.8598629999997</v>
      </c>
      <c r="G306" s="3">
        <f>VLOOKUP(A306,'Germany 3 Month Bond Yield Hist'!$A$1:$B$4551,2,FALSE)</f>
        <v>3.4929999999999999</v>
      </c>
      <c r="I306" s="3">
        <f t="shared" si="48"/>
        <v>308.70332131632904</v>
      </c>
      <c r="J306" s="3">
        <f t="shared" si="49"/>
        <v>35.03801159321025</v>
      </c>
      <c r="K306" s="3">
        <f t="shared" si="50"/>
        <v>346.58773619944378</v>
      </c>
      <c r="L306" s="3">
        <f t="shared" si="51"/>
        <v>250.37313570625236</v>
      </c>
      <c r="M306" s="3">
        <f t="shared" si="52"/>
        <v>406.41478491254526</v>
      </c>
      <c r="O306" s="3">
        <f t="shared" si="53"/>
        <v>305.21032131632904</v>
      </c>
      <c r="P306" s="3">
        <f t="shared" si="54"/>
        <v>31.545011593210251</v>
      </c>
      <c r="Q306" s="3">
        <f t="shared" si="55"/>
        <v>343.09473619944379</v>
      </c>
      <c r="R306" s="3">
        <f t="shared" si="56"/>
        <v>246.88013570625236</v>
      </c>
      <c r="S306" s="3">
        <f t="shared" si="57"/>
        <v>402.92178491254526</v>
      </c>
    </row>
    <row r="307" spans="1:19" x14ac:dyDescent="0.3">
      <c r="A307" s="18">
        <v>39079</v>
      </c>
      <c r="B307" s="3">
        <f>VLOOKUP(A307,'VOW3.DE'!$A$1:$B$5979,2,FALSE)</f>
        <v>40.048828</v>
      </c>
      <c r="C307" s="3">
        <f>VLOOKUP(A307,MRK.DE!$A$1:$B$5997,2,FALSE)</f>
        <v>30.255178000000001</v>
      </c>
      <c r="D307" s="3">
        <f>VLOOKUP(A307,DTE.DE!$A$1:$B$6414,2,FALSE)</f>
        <v>5.6129600000000002</v>
      </c>
      <c r="E307" s="3">
        <f>VLOOKUP(A307,'CON.DE'!$A$1:$B$6394,2,FALSE)</f>
        <v>61.710365000000003</v>
      </c>
      <c r="F307" s="3">
        <f>VLOOKUP(A307,'^GDAXI'!$A$1:$B$8734,2,FALSE)</f>
        <v>6611.8100590000004</v>
      </c>
      <c r="G307" s="3">
        <f>VLOOKUP(A307,'Germany 3 Month Bond Yield Hist'!$A$1:$B$4551,2,FALSE)</f>
        <v>3.4860000000000002</v>
      </c>
      <c r="I307" s="3">
        <f t="shared" si="48"/>
        <v>224.60306149724812</v>
      </c>
      <c r="J307" s="3">
        <f t="shared" si="49"/>
        <v>-25.472663204276319</v>
      </c>
      <c r="K307" s="3">
        <f t="shared" si="50"/>
        <v>-54.40468613950339</v>
      </c>
      <c r="L307" s="3">
        <f t="shared" si="51"/>
        <v>0</v>
      </c>
      <c r="M307" s="3">
        <f t="shared" si="52"/>
        <v>11.246773555753071</v>
      </c>
      <c r="O307" s="3">
        <f t="shared" si="53"/>
        <v>221.11706149724813</v>
      </c>
      <c r="P307" s="3">
        <f t="shared" si="54"/>
        <v>-28.95866320427632</v>
      </c>
      <c r="Q307" s="3">
        <f t="shared" si="55"/>
        <v>-57.890686139503387</v>
      </c>
      <c r="R307" s="3">
        <f t="shared" si="56"/>
        <v>-3.4860000000000002</v>
      </c>
      <c r="S307" s="3">
        <f t="shared" si="57"/>
        <v>7.7607735557530706</v>
      </c>
    </row>
    <row r="308" spans="1:19" x14ac:dyDescent="0.3">
      <c r="A308" s="18">
        <v>39080</v>
      </c>
      <c r="B308" s="3">
        <f>VLOOKUP(A308,'VOW3.DE'!$A$1:$B$5979,2,FALSE)</f>
        <v>40.190967999999998</v>
      </c>
      <c r="C308" s="3">
        <f>VLOOKUP(A308,MRK.DE!$A$1:$B$5997,2,FALSE)</f>
        <v>30.044778999999998</v>
      </c>
      <c r="D308" s="3">
        <f>VLOOKUP(A308,DTE.DE!$A$1:$B$6414,2,FALSE)</f>
        <v>5.5967840000000004</v>
      </c>
      <c r="E308" s="3">
        <f>VLOOKUP(A308,'CON.DE'!$A$1:$B$6394,2,FALSE)</f>
        <v>61.780487000000001</v>
      </c>
      <c r="F308" s="3">
        <f>VLOOKUP(A308,'^GDAXI'!$A$1:$B$8734,2,FALSE)</f>
        <v>6596.919922</v>
      </c>
      <c r="G308" s="3">
        <f>VLOOKUP(A308,'Germany 3 Month Bond Yield Hist'!$A$1:$B$4551,2,FALSE)</f>
        <v>3.4820000000000002</v>
      </c>
      <c r="I308" s="3">
        <f t="shared" si="48"/>
        <v>89.280679295451677</v>
      </c>
      <c r="J308" s="3">
        <f t="shared" si="49"/>
        <v>-175.85671966195451</v>
      </c>
      <c r="K308" s="3">
        <f t="shared" si="50"/>
        <v>-72.728776490325373</v>
      </c>
      <c r="L308" s="3">
        <f t="shared" si="51"/>
        <v>28.618712419617648</v>
      </c>
      <c r="M308" s="3">
        <f t="shared" si="52"/>
        <v>-56.815698691276928</v>
      </c>
      <c r="O308" s="3">
        <f t="shared" si="53"/>
        <v>85.798679295451677</v>
      </c>
      <c r="P308" s="3">
        <f t="shared" si="54"/>
        <v>-179.33871966195451</v>
      </c>
      <c r="Q308" s="3">
        <f t="shared" si="55"/>
        <v>-76.210776490325372</v>
      </c>
      <c r="R308" s="3">
        <f t="shared" si="56"/>
        <v>25.136712419617648</v>
      </c>
      <c r="S308" s="3">
        <f t="shared" si="57"/>
        <v>-60.297698691276928</v>
      </c>
    </row>
    <row r="309" spans="1:19" x14ac:dyDescent="0.3">
      <c r="A309" s="18">
        <v>39084</v>
      </c>
      <c r="B309" s="3">
        <f>VLOOKUP(A309,'VOW3.DE'!$A$1:$B$5979,2,FALSE)</f>
        <v>39.764538000000002</v>
      </c>
      <c r="C309" s="3">
        <f>VLOOKUP(A309,MRK.DE!$A$1:$B$5997,2,FALSE)</f>
        <v>30.587983999999999</v>
      </c>
      <c r="D309" s="3">
        <f>VLOOKUP(A309,DTE.DE!$A$1:$B$6414,2,FALSE)</f>
        <v>5.6331800000000003</v>
      </c>
      <c r="E309" s="3">
        <f>VLOOKUP(A309,'CON.DE'!$A$1:$B$6394,2,FALSE)</f>
        <v>62.229312999999998</v>
      </c>
      <c r="F309" s="3">
        <f>VLOOKUP(A309,'^GDAXI'!$A$1:$B$8734,2,FALSE)</f>
        <v>6681.1298829999996</v>
      </c>
      <c r="G309" s="3">
        <f>VLOOKUP(A309,'Germany 3 Month Bond Yield Hist'!$A$1:$B$4551,2,FALSE)</f>
        <v>3.49</v>
      </c>
      <c r="I309" s="3">
        <f t="shared" si="48"/>
        <v>-268.80294873960122</v>
      </c>
      <c r="J309" s="3">
        <f t="shared" si="49"/>
        <v>451.5424193768946</v>
      </c>
      <c r="K309" s="3">
        <f t="shared" si="50"/>
        <v>163.34556572751418</v>
      </c>
      <c r="L309" s="3">
        <f t="shared" si="51"/>
        <v>182.4124316964795</v>
      </c>
      <c r="M309" s="3">
        <f t="shared" si="52"/>
        <v>319.64324585089378</v>
      </c>
      <c r="O309" s="3">
        <f t="shared" si="53"/>
        <v>-272.29294873960123</v>
      </c>
      <c r="P309" s="3">
        <f t="shared" si="54"/>
        <v>448.05241937689459</v>
      </c>
      <c r="Q309" s="3">
        <f t="shared" si="55"/>
        <v>159.85556572751418</v>
      </c>
      <c r="R309" s="3">
        <f t="shared" si="56"/>
        <v>178.92243169647949</v>
      </c>
      <c r="S309" s="3">
        <f t="shared" si="57"/>
        <v>316.15324585089377</v>
      </c>
    </row>
    <row r="310" spans="1:19" x14ac:dyDescent="0.3">
      <c r="A310" s="18">
        <v>39085</v>
      </c>
      <c r="B310" s="3">
        <f>VLOOKUP(A310,'VOW3.DE'!$A$1:$B$5979,2,FALSE)</f>
        <v>40.013289999999998</v>
      </c>
      <c r="C310" s="3">
        <f>VLOOKUP(A310,MRK.DE!$A$1:$B$5997,2,FALSE)</f>
        <v>30.878712</v>
      </c>
      <c r="D310" s="3">
        <f>VLOOKUP(A310,DTE.DE!$A$1:$B$6414,2,FALSE)</f>
        <v>5.6897929999999999</v>
      </c>
      <c r="E310" s="3">
        <f>VLOOKUP(A310,'CON.DE'!$A$1:$B$6394,2,FALSE)</f>
        <v>62.145144999999999</v>
      </c>
      <c r="F310" s="3">
        <f>VLOOKUP(A310,'^GDAXI'!$A$1:$B$8734,2,FALSE)</f>
        <v>6691.3198240000002</v>
      </c>
      <c r="G310" s="3">
        <f>VLOOKUP(A310,'Germany 3 Month Bond Yield Hist'!$A$1:$B$4551,2,FALSE)</f>
        <v>3.4769999999999999</v>
      </c>
      <c r="I310" s="3">
        <f t="shared" si="48"/>
        <v>157.15069893892888</v>
      </c>
      <c r="J310" s="3">
        <f t="shared" si="49"/>
        <v>238.38601099927303</v>
      </c>
      <c r="K310" s="3">
        <f t="shared" si="50"/>
        <v>251.99379847060248</v>
      </c>
      <c r="L310" s="3">
        <f t="shared" si="51"/>
        <v>-34.107226803527382</v>
      </c>
      <c r="M310" s="3">
        <f t="shared" si="52"/>
        <v>38.405313690198319</v>
      </c>
      <c r="O310" s="3">
        <f t="shared" si="53"/>
        <v>153.67369893892888</v>
      </c>
      <c r="P310" s="3">
        <f t="shared" si="54"/>
        <v>234.90901099927302</v>
      </c>
      <c r="Q310" s="3">
        <f t="shared" si="55"/>
        <v>248.51679847060248</v>
      </c>
      <c r="R310" s="3">
        <f t="shared" si="56"/>
        <v>-37.584226803527379</v>
      </c>
      <c r="S310" s="3">
        <f t="shared" si="57"/>
        <v>34.928313690198323</v>
      </c>
    </row>
    <row r="311" spans="1:19" x14ac:dyDescent="0.3">
      <c r="A311" s="18">
        <v>39086</v>
      </c>
      <c r="B311" s="3">
        <f>VLOOKUP(A311,'VOW3.DE'!$A$1:$B$5979,2,FALSE)</f>
        <v>39.117789999999999</v>
      </c>
      <c r="C311" s="3">
        <f>VLOOKUP(A311,MRK.DE!$A$1:$B$5997,2,FALSE)</f>
        <v>32.894711000000001</v>
      </c>
      <c r="D311" s="3">
        <f>VLOOKUP(A311,DTE.DE!$A$1:$B$6414,2,FALSE)</f>
        <v>5.8434619999999997</v>
      </c>
      <c r="E311" s="3">
        <f>VLOOKUP(A311,'CON.DE'!$A$1:$B$6394,2,FALSE)</f>
        <v>61.682316</v>
      </c>
      <c r="F311" s="3">
        <f>VLOOKUP(A311,'^GDAXI'!$A$1:$B$8734,2,FALSE)</f>
        <v>6674.3999020000001</v>
      </c>
      <c r="G311" s="3">
        <f>VLOOKUP(A311,'Germany 3 Month Bond Yield Hist'!$A$1:$B$4551,2,FALSE)</f>
        <v>3.48</v>
      </c>
      <c r="I311" s="3">
        <f t="shared" si="48"/>
        <v>-570.38431471125625</v>
      </c>
      <c r="J311" s="3">
        <f t="shared" si="49"/>
        <v>1593.7707372934126</v>
      </c>
      <c r="K311" s="3">
        <f t="shared" si="50"/>
        <v>671.56895118105592</v>
      </c>
      <c r="L311" s="3">
        <f t="shared" si="51"/>
        <v>-188.38059053575228</v>
      </c>
      <c r="M311" s="3">
        <f t="shared" si="52"/>
        <v>-63.80236469229483</v>
      </c>
      <c r="O311" s="3">
        <f t="shared" si="53"/>
        <v>-573.86431471125627</v>
      </c>
      <c r="P311" s="3">
        <f t="shared" si="54"/>
        <v>1590.2907372934126</v>
      </c>
      <c r="Q311" s="3">
        <f t="shared" si="55"/>
        <v>668.0889511810559</v>
      </c>
      <c r="R311" s="3">
        <f t="shared" si="56"/>
        <v>-191.86059053575227</v>
      </c>
      <c r="S311" s="3">
        <f t="shared" si="57"/>
        <v>-67.282364692294834</v>
      </c>
    </row>
    <row r="312" spans="1:19" x14ac:dyDescent="0.3">
      <c r="A312" s="18">
        <v>39087</v>
      </c>
      <c r="B312" s="3">
        <f>VLOOKUP(A312,'VOW3.DE'!$A$1:$B$5979,2,FALSE)</f>
        <v>40.084361999999999</v>
      </c>
      <c r="C312" s="3">
        <f>VLOOKUP(A312,MRK.DE!$A$1:$B$5997,2,FALSE)</f>
        <v>33.089798000000002</v>
      </c>
      <c r="D312" s="3">
        <f>VLOOKUP(A312,DTE.DE!$A$1:$B$6414,2,FALSE)</f>
        <v>5.8434619999999997</v>
      </c>
      <c r="E312" s="3">
        <f>VLOOKUP(A312,'CON.DE'!$A$1:$B$6394,2,FALSE)</f>
        <v>61.499988999999999</v>
      </c>
      <c r="F312" s="3">
        <f>VLOOKUP(A312,'^GDAXI'!$A$1:$B$8734,2,FALSE)</f>
        <v>6593.0898440000001</v>
      </c>
      <c r="G312" s="3">
        <f>VLOOKUP(A312,'Germany 3 Month Bond Yield Hist'!$A$1:$B$4551,2,FALSE)</f>
        <v>3.4780000000000002</v>
      </c>
      <c r="I312" s="3">
        <f t="shared" si="48"/>
        <v>615.10509803810839</v>
      </c>
      <c r="J312" s="3">
        <f t="shared" si="49"/>
        <v>149.01093602446656</v>
      </c>
      <c r="K312" s="3">
        <f t="shared" si="50"/>
        <v>0</v>
      </c>
      <c r="L312" s="3">
        <f t="shared" si="51"/>
        <v>-74.599087187678307</v>
      </c>
      <c r="M312" s="3">
        <f t="shared" si="52"/>
        <v>-308.88120574341269</v>
      </c>
      <c r="O312" s="3">
        <f t="shared" si="53"/>
        <v>611.62709803810844</v>
      </c>
      <c r="P312" s="3">
        <f t="shared" si="54"/>
        <v>145.53293602446655</v>
      </c>
      <c r="Q312" s="3">
        <f t="shared" si="55"/>
        <v>-3.4780000000000002</v>
      </c>
      <c r="R312" s="3">
        <f t="shared" si="56"/>
        <v>-78.077087187678302</v>
      </c>
      <c r="S312" s="3">
        <f t="shared" si="57"/>
        <v>-312.3592057434127</v>
      </c>
    </row>
    <row r="313" spans="1:19" x14ac:dyDescent="0.3">
      <c r="A313" s="18">
        <v>39090</v>
      </c>
      <c r="B313" s="3">
        <f>VLOOKUP(A313,'VOW3.DE'!$A$1:$B$5979,2,FALSE)</f>
        <v>39.792965000000002</v>
      </c>
      <c r="C313" s="3">
        <f>VLOOKUP(A313,MRK.DE!$A$1:$B$5997,2,FALSE)</f>
        <v>32.630749000000002</v>
      </c>
      <c r="D313" s="3">
        <f>VLOOKUP(A313,DTE.DE!$A$1:$B$6414,2,FALSE)</f>
        <v>5.91221</v>
      </c>
      <c r="E313" s="3">
        <f>VLOOKUP(A313,'CON.DE'!$A$1:$B$6394,2,FALSE)</f>
        <v>60.644469999999998</v>
      </c>
      <c r="F313" s="3">
        <f>VLOOKUP(A313,'^GDAXI'!$A$1:$B$8734,2,FALSE)</f>
        <v>6607.5898440000001</v>
      </c>
      <c r="G313" s="3">
        <f>VLOOKUP(A313,'Germany 3 Month Bond Yield Hist'!$A$1:$B$4551,2,FALSE)</f>
        <v>3.4750000000000001</v>
      </c>
      <c r="I313" s="3">
        <f t="shared" si="48"/>
        <v>-183.86286199808274</v>
      </c>
      <c r="J313" s="3">
        <f t="shared" si="49"/>
        <v>-352.04280736698445</v>
      </c>
      <c r="K313" s="3">
        <f t="shared" si="50"/>
        <v>294.74611919935353</v>
      </c>
      <c r="L313" s="3">
        <f t="shared" si="51"/>
        <v>-353.01529904652961</v>
      </c>
      <c r="M313" s="3">
        <f t="shared" si="52"/>
        <v>55.360808018002047</v>
      </c>
      <c r="O313" s="3">
        <f t="shared" si="53"/>
        <v>-187.33786199808273</v>
      </c>
      <c r="P313" s="3">
        <f t="shared" si="54"/>
        <v>-355.51780736698447</v>
      </c>
      <c r="Q313" s="3">
        <f t="shared" si="55"/>
        <v>291.27111919935351</v>
      </c>
      <c r="R313" s="3">
        <f t="shared" si="56"/>
        <v>-356.49029904652963</v>
      </c>
      <c r="S313" s="3">
        <f t="shared" si="57"/>
        <v>51.885808018002045</v>
      </c>
    </row>
    <row r="314" spans="1:19" x14ac:dyDescent="0.3">
      <c r="A314" s="18">
        <v>39091</v>
      </c>
      <c r="B314" s="3">
        <f>VLOOKUP(A314,'VOW3.DE'!$A$1:$B$5979,2,FALSE)</f>
        <v>39.124893</v>
      </c>
      <c r="C314" s="3">
        <f>VLOOKUP(A314,MRK.DE!$A$1:$B$5997,2,FALSE)</f>
        <v>32.986514999999997</v>
      </c>
      <c r="D314" s="3">
        <f>VLOOKUP(A314,DTE.DE!$A$1:$B$6414,2,FALSE)</f>
        <v>5.9364739999999996</v>
      </c>
      <c r="E314" s="3">
        <f>VLOOKUP(A314,'CON.DE'!$A$1:$B$6394,2,FALSE)</f>
        <v>61.359741</v>
      </c>
      <c r="F314" s="3">
        <f>VLOOKUP(A314,'^GDAXI'!$A$1:$B$8734,2,FALSE)</f>
        <v>6614.3701170000004</v>
      </c>
      <c r="G314" s="3">
        <f>VLOOKUP(A314,'Germany 3 Month Bond Yield Hist'!$A$1:$B$4551,2,FALSE)</f>
        <v>3.4780000000000002</v>
      </c>
      <c r="I314" s="3">
        <f t="shared" si="48"/>
        <v>-426.66684077931603</v>
      </c>
      <c r="J314" s="3">
        <f t="shared" si="49"/>
        <v>273.26317813124331</v>
      </c>
      <c r="K314" s="3">
        <f t="shared" si="50"/>
        <v>103.21039108256009</v>
      </c>
      <c r="L314" s="3">
        <f t="shared" si="51"/>
        <v>295.4821897820193</v>
      </c>
      <c r="M314" s="3">
        <f t="shared" si="52"/>
        <v>25.84532022198804</v>
      </c>
      <c r="O314" s="3">
        <f t="shared" si="53"/>
        <v>-430.14484077931604</v>
      </c>
      <c r="P314" s="3">
        <f t="shared" si="54"/>
        <v>269.7851781312433</v>
      </c>
      <c r="Q314" s="3">
        <f t="shared" si="55"/>
        <v>99.732391082560099</v>
      </c>
      <c r="R314" s="3">
        <f t="shared" si="56"/>
        <v>292.0041897820193</v>
      </c>
      <c r="S314" s="3">
        <f t="shared" si="57"/>
        <v>22.367320221988038</v>
      </c>
    </row>
    <row r="315" spans="1:19" x14ac:dyDescent="0.3">
      <c r="A315" s="18">
        <v>39092</v>
      </c>
      <c r="B315" s="3">
        <f>VLOOKUP(A315,'VOW3.DE'!$A$1:$B$5979,2,FALSE)</f>
        <v>38.478146000000002</v>
      </c>
      <c r="C315" s="3">
        <f>VLOOKUP(A315,MRK.DE!$A$1:$B$5997,2,FALSE)</f>
        <v>33.181618</v>
      </c>
      <c r="D315" s="3">
        <f>VLOOKUP(A315,DTE.DE!$A$1:$B$6414,2,FALSE)</f>
        <v>5.8758140000000001</v>
      </c>
      <c r="E315" s="3">
        <f>VLOOKUP(A315,'CON.DE'!$A$1:$B$6394,2,FALSE)</f>
        <v>61.121315000000003</v>
      </c>
      <c r="F315" s="3">
        <f>VLOOKUP(A315,'^GDAXI'!$A$1:$B$8734,2,FALSE)</f>
        <v>6566.5600590000004</v>
      </c>
      <c r="G315" s="3">
        <f>VLOOKUP(A315,'Germany 3 Month Bond Yield Hist'!$A$1:$B$4551,2,FALSE)</f>
        <v>3.5110000000000001</v>
      </c>
      <c r="I315" s="3">
        <f t="shared" si="48"/>
        <v>-420.04545077142012</v>
      </c>
      <c r="J315" s="3">
        <f t="shared" si="49"/>
        <v>148.60959878414405</v>
      </c>
      <c r="K315" s="3">
        <f t="shared" si="50"/>
        <v>-258.82292028636027</v>
      </c>
      <c r="L315" s="3">
        <f t="shared" si="51"/>
        <v>-98.110564777086566</v>
      </c>
      <c r="M315" s="3">
        <f t="shared" si="52"/>
        <v>-182.81240084535483</v>
      </c>
      <c r="O315" s="3">
        <f t="shared" si="53"/>
        <v>-423.55645077142015</v>
      </c>
      <c r="P315" s="3">
        <f t="shared" si="54"/>
        <v>145.09859878414406</v>
      </c>
      <c r="Q315" s="3">
        <f t="shared" si="55"/>
        <v>-262.3339202863603</v>
      </c>
      <c r="R315" s="3">
        <f t="shared" si="56"/>
        <v>-101.62156477708656</v>
      </c>
      <c r="S315" s="3">
        <f t="shared" si="57"/>
        <v>-186.32340084535483</v>
      </c>
    </row>
    <row r="316" spans="1:19" x14ac:dyDescent="0.3">
      <c r="A316" s="18">
        <v>39093</v>
      </c>
      <c r="B316" s="3">
        <f>VLOOKUP(A316,'VOW3.DE'!$A$1:$B$5979,2,FALSE)</f>
        <v>38.698462999999997</v>
      </c>
      <c r="C316" s="3">
        <f>VLOOKUP(A316,MRK.DE!$A$1:$B$5997,2,FALSE)</f>
        <v>32.87941</v>
      </c>
      <c r="D316" s="3">
        <f>VLOOKUP(A316,DTE.DE!$A$1:$B$6414,2,FALSE)</f>
        <v>5.9526490000000001</v>
      </c>
      <c r="E316" s="3">
        <f>VLOOKUP(A316,'CON.DE'!$A$1:$B$6394,2,FALSE)</f>
        <v>62.383564</v>
      </c>
      <c r="F316" s="3">
        <f>VLOOKUP(A316,'^GDAXI'!$A$1:$B$8734,2,FALSE)</f>
        <v>6687.2998049999997</v>
      </c>
      <c r="G316" s="3">
        <f>VLOOKUP(A316,'Germany 3 Month Bond Yield Hist'!$A$1:$B$4551,2,FALSE)</f>
        <v>3.5150000000000001</v>
      </c>
      <c r="I316" s="3">
        <f t="shared" si="48"/>
        <v>143.87788097376281</v>
      </c>
      <c r="J316" s="3">
        <f t="shared" si="49"/>
        <v>-230.56543190916193</v>
      </c>
      <c r="K316" s="3">
        <f t="shared" si="50"/>
        <v>327.3915189097446</v>
      </c>
      <c r="L316" s="3">
        <f t="shared" si="51"/>
        <v>515.11782584081504</v>
      </c>
      <c r="M316" s="3">
        <f t="shared" si="52"/>
        <v>459.14560773755835</v>
      </c>
      <c r="O316" s="3">
        <f t="shared" si="53"/>
        <v>140.36288097376283</v>
      </c>
      <c r="P316" s="3">
        <f t="shared" si="54"/>
        <v>-234.08043190916192</v>
      </c>
      <c r="Q316" s="3">
        <f t="shared" si="55"/>
        <v>323.87651890974462</v>
      </c>
      <c r="R316" s="3">
        <f t="shared" si="56"/>
        <v>511.60282584081506</v>
      </c>
      <c r="S316" s="3">
        <f t="shared" si="57"/>
        <v>455.63060773755836</v>
      </c>
    </row>
    <row r="317" spans="1:19" x14ac:dyDescent="0.3">
      <c r="A317" s="18">
        <v>39094</v>
      </c>
      <c r="B317" s="3">
        <f>VLOOKUP(A317,'VOW3.DE'!$A$1:$B$5979,2,FALSE)</f>
        <v>38.776646</v>
      </c>
      <c r="C317" s="3">
        <f>VLOOKUP(A317,MRK.DE!$A$1:$B$5997,2,FALSE)</f>
        <v>33.464691000000002</v>
      </c>
      <c r="D317" s="3">
        <f>VLOOKUP(A317,DTE.DE!$A$1:$B$6414,2,FALSE)</f>
        <v>5.9647810000000003</v>
      </c>
      <c r="E317" s="3">
        <f>VLOOKUP(A317,'CON.DE'!$A$1:$B$6394,2,FALSE)</f>
        <v>62.762256999999998</v>
      </c>
      <c r="F317" s="3">
        <f>VLOOKUP(A317,'^GDAXI'!$A$1:$B$8734,2,FALSE)</f>
        <v>6705.169922</v>
      </c>
      <c r="G317" s="3">
        <f>VLOOKUP(A317,'Germany 3 Month Bond Yield Hist'!$A$1:$B$4551,2,FALSE)</f>
        <v>3.5139999999999998</v>
      </c>
      <c r="I317" s="3">
        <f t="shared" si="48"/>
        <v>50.860522669123029</v>
      </c>
      <c r="J317" s="3">
        <f t="shared" si="49"/>
        <v>444.6352762577867</v>
      </c>
      <c r="K317" s="3">
        <f t="shared" si="50"/>
        <v>51.307455653039483</v>
      </c>
      <c r="L317" s="3">
        <f t="shared" si="51"/>
        <v>152.51156853266653</v>
      </c>
      <c r="M317" s="3">
        <f t="shared" si="52"/>
        <v>67.250809573411914</v>
      </c>
      <c r="O317" s="3">
        <f t="shared" si="53"/>
        <v>47.346522669123026</v>
      </c>
      <c r="P317" s="3">
        <f t="shared" si="54"/>
        <v>441.12127625778669</v>
      </c>
      <c r="Q317" s="3">
        <f t="shared" si="55"/>
        <v>47.79345565303948</v>
      </c>
      <c r="R317" s="3">
        <f t="shared" si="56"/>
        <v>148.99756853266652</v>
      </c>
      <c r="S317" s="3">
        <f t="shared" si="57"/>
        <v>63.736809573411911</v>
      </c>
    </row>
    <row r="318" spans="1:19" x14ac:dyDescent="0.3">
      <c r="A318" s="18">
        <v>39097</v>
      </c>
      <c r="B318" s="3">
        <f>VLOOKUP(A318,'VOW3.DE'!$A$1:$B$5979,2,FALSE)</f>
        <v>39.522896000000003</v>
      </c>
      <c r="C318" s="3">
        <f>VLOOKUP(A318,MRK.DE!$A$1:$B$5997,2,FALSE)</f>
        <v>34.061450999999998</v>
      </c>
      <c r="D318" s="3">
        <f>VLOOKUP(A318,DTE.DE!$A$1:$B$6414,2,FALSE)</f>
        <v>5.9566929999999996</v>
      </c>
      <c r="E318" s="3">
        <f>VLOOKUP(A318,'CON.DE'!$A$1:$B$6394,2,FALSE)</f>
        <v>63.989437000000002</v>
      </c>
      <c r="F318" s="3">
        <f>VLOOKUP(A318,'^GDAXI'!$A$1:$B$8734,2,FALSE)</f>
        <v>6731.7402339999999</v>
      </c>
      <c r="G318" s="3">
        <f>VLOOKUP(A318,'Germany 3 Month Bond Yield Hist'!$A$1:$B$4551,2,FALSE)</f>
        <v>3.5179999999999998</v>
      </c>
      <c r="I318" s="3">
        <f t="shared" si="48"/>
        <v>480.36218210140964</v>
      </c>
      <c r="J318" s="3">
        <f t="shared" si="49"/>
        <v>445.41989444132844</v>
      </c>
      <c r="K318" s="3">
        <f t="shared" si="50"/>
        <v>-34.193360866466975</v>
      </c>
      <c r="L318" s="3">
        <f t="shared" si="51"/>
        <v>487.97615785732188</v>
      </c>
      <c r="M318" s="3">
        <f t="shared" si="52"/>
        <v>99.661712006613328</v>
      </c>
      <c r="O318" s="3">
        <f t="shared" si="53"/>
        <v>476.84418210140967</v>
      </c>
      <c r="P318" s="3">
        <f t="shared" si="54"/>
        <v>441.90189444132847</v>
      </c>
      <c r="Q318" s="3">
        <f t="shared" si="55"/>
        <v>-37.711360866466975</v>
      </c>
      <c r="R318" s="3">
        <f t="shared" si="56"/>
        <v>484.45815785732191</v>
      </c>
      <c r="S318" s="3">
        <f t="shared" si="57"/>
        <v>96.143712006613328</v>
      </c>
    </row>
    <row r="319" spans="1:19" x14ac:dyDescent="0.3">
      <c r="A319" s="18">
        <v>39098</v>
      </c>
      <c r="B319" s="3">
        <f>VLOOKUP(A319,'VOW3.DE'!$A$1:$B$5979,2,FALSE)</f>
        <v>39.515785000000001</v>
      </c>
      <c r="C319" s="3">
        <f>VLOOKUP(A319,MRK.DE!$A$1:$B$5997,2,FALSE)</f>
        <v>34.069107000000002</v>
      </c>
      <c r="D319" s="3">
        <f>VLOOKUP(A319,DTE.DE!$A$1:$B$6414,2,FALSE)</f>
        <v>5.9647810000000003</v>
      </c>
      <c r="E319" s="3">
        <f>VLOOKUP(A319,'CON.DE'!$A$1:$B$6394,2,FALSE)</f>
        <v>64.269951000000006</v>
      </c>
      <c r="F319" s="3">
        <f>VLOOKUP(A319,'^GDAXI'!$A$1:$B$8734,2,FALSE)</f>
        <v>6716.8198240000002</v>
      </c>
      <c r="G319" s="3">
        <f>VLOOKUP(A319,'Germany 3 Month Bond Yield Hist'!$A$1:$B$4551,2,FALSE)</f>
        <v>3.5230000000000001</v>
      </c>
      <c r="I319" s="3">
        <f t="shared" si="48"/>
        <v>-4.5344177867433828</v>
      </c>
      <c r="J319" s="3">
        <f t="shared" si="49"/>
        <v>5.6635731887665051</v>
      </c>
      <c r="K319" s="3">
        <f t="shared" si="50"/>
        <v>34.193360866467884</v>
      </c>
      <c r="L319" s="3">
        <f t="shared" si="51"/>
        <v>110.22918760672545</v>
      </c>
      <c r="M319" s="3">
        <f t="shared" si="52"/>
        <v>-55.915947081987042</v>
      </c>
      <c r="O319" s="3">
        <f t="shared" si="53"/>
        <v>-8.0574177867433825</v>
      </c>
      <c r="P319" s="3">
        <f t="shared" si="54"/>
        <v>2.1405731887665049</v>
      </c>
      <c r="Q319" s="3">
        <f t="shared" si="55"/>
        <v>30.670360866467885</v>
      </c>
      <c r="R319" s="3">
        <f t="shared" si="56"/>
        <v>106.70618760672545</v>
      </c>
      <c r="S319" s="3">
        <f t="shared" si="57"/>
        <v>-59.438947081987045</v>
      </c>
    </row>
    <row r="320" spans="1:19" x14ac:dyDescent="0.3">
      <c r="A320" s="18">
        <v>39099</v>
      </c>
      <c r="B320" s="3">
        <f>VLOOKUP(A320,'VOW3.DE'!$A$1:$B$5979,2,FALSE)</f>
        <v>39.480255</v>
      </c>
      <c r="C320" s="3">
        <f>VLOOKUP(A320,MRK.DE!$A$1:$B$5997,2,FALSE)</f>
        <v>34.248897999999997</v>
      </c>
      <c r="D320" s="3">
        <f>VLOOKUP(A320,DTE.DE!$A$1:$B$6414,2,FALSE)</f>
        <v>5.9041220000000001</v>
      </c>
      <c r="E320" s="3">
        <f>VLOOKUP(A320,'CON.DE'!$A$1:$B$6394,2,FALSE)</f>
        <v>63.933349999999997</v>
      </c>
      <c r="F320" s="3">
        <f>VLOOKUP(A320,'^GDAXI'!$A$1:$B$8734,2,FALSE)</f>
        <v>6701.7001950000003</v>
      </c>
      <c r="G320" s="3">
        <f>VLOOKUP(A320,'Germany 3 Month Bond Yield Hist'!$A$1:$B$4551,2,FALSE)</f>
        <v>3.5720000000000001</v>
      </c>
      <c r="I320" s="3">
        <f t="shared" si="48"/>
        <v>-22.668378323132835</v>
      </c>
      <c r="J320" s="3">
        <f t="shared" si="49"/>
        <v>132.63688421779713</v>
      </c>
      <c r="K320" s="3">
        <f t="shared" si="50"/>
        <v>-257.58405964910986</v>
      </c>
      <c r="L320" s="3">
        <f t="shared" si="51"/>
        <v>-132.32677512359371</v>
      </c>
      <c r="M320" s="3">
        <f t="shared" si="52"/>
        <v>-56.789394286149331</v>
      </c>
      <c r="O320" s="3">
        <f t="shared" si="53"/>
        <v>-26.240378323132834</v>
      </c>
      <c r="P320" s="3">
        <f t="shared" si="54"/>
        <v>129.06488421779713</v>
      </c>
      <c r="Q320" s="3">
        <f t="shared" si="55"/>
        <v>-261.15605964910986</v>
      </c>
      <c r="R320" s="3">
        <f t="shared" si="56"/>
        <v>-135.89877512359371</v>
      </c>
      <c r="S320" s="3">
        <f t="shared" si="57"/>
        <v>-60.361394286149334</v>
      </c>
    </row>
    <row r="321" spans="1:19" x14ac:dyDescent="0.3">
      <c r="A321" s="18">
        <v>39100</v>
      </c>
      <c r="B321" s="3">
        <f>VLOOKUP(A321,'VOW3.DE'!$A$1:$B$5979,2,FALSE)</f>
        <v>39.693466000000001</v>
      </c>
      <c r="C321" s="3">
        <f>VLOOKUP(A321,MRK.DE!$A$1:$B$5997,2,FALSE)</f>
        <v>33.648308</v>
      </c>
      <c r="D321" s="3">
        <f>VLOOKUP(A321,DTE.DE!$A$1:$B$6414,2,FALSE)</f>
        <v>5.8636819999999998</v>
      </c>
      <c r="E321" s="3">
        <f>VLOOKUP(A321,'CON.DE'!$A$1:$B$6394,2,FALSE)</f>
        <v>65.153542000000002</v>
      </c>
      <c r="F321" s="3">
        <f>VLOOKUP(A321,'^GDAXI'!$A$1:$B$8734,2,FALSE)</f>
        <v>6689.6201170000004</v>
      </c>
      <c r="G321" s="3">
        <f>VLOOKUP(A321,'Germany 3 Month Bond Yield Hist'!$A$1:$B$4551,2,FALSE)</f>
        <v>3.5750000000000002</v>
      </c>
      <c r="I321" s="3">
        <f t="shared" si="48"/>
        <v>135.72508959551206</v>
      </c>
      <c r="J321" s="3">
        <f t="shared" si="49"/>
        <v>-445.82873578892793</v>
      </c>
      <c r="K321" s="3">
        <f t="shared" si="50"/>
        <v>-173.20003148721892</v>
      </c>
      <c r="L321" s="3">
        <f t="shared" si="51"/>
        <v>476.41946862788097</v>
      </c>
      <c r="M321" s="3">
        <f t="shared" si="52"/>
        <v>-45.464978968645944</v>
      </c>
      <c r="O321" s="3">
        <f t="shared" si="53"/>
        <v>132.15008959551207</v>
      </c>
      <c r="P321" s="3">
        <f t="shared" si="54"/>
        <v>-449.40373578892792</v>
      </c>
      <c r="Q321" s="3">
        <f t="shared" si="55"/>
        <v>-176.77503148721891</v>
      </c>
      <c r="R321" s="3">
        <f t="shared" si="56"/>
        <v>472.84446862788099</v>
      </c>
      <c r="S321" s="3">
        <f t="shared" si="57"/>
        <v>-49.039978968645947</v>
      </c>
    </row>
    <row r="322" spans="1:19" x14ac:dyDescent="0.3">
      <c r="A322" s="18">
        <v>39101</v>
      </c>
      <c r="B322" s="3">
        <f>VLOOKUP(A322,'VOW3.DE'!$A$1:$B$5979,2,FALSE)</f>
        <v>39.942219000000001</v>
      </c>
      <c r="C322" s="3">
        <f>VLOOKUP(A322,MRK.DE!$A$1:$B$5997,2,FALSE)</f>
        <v>33.426434</v>
      </c>
      <c r="D322" s="3">
        <f>VLOOKUP(A322,DTE.DE!$A$1:$B$6414,2,FALSE)</f>
        <v>5.9162549999999996</v>
      </c>
      <c r="E322" s="3">
        <f>VLOOKUP(A322,'CON.DE'!$A$1:$B$6394,2,FALSE)</f>
        <v>65.111457999999999</v>
      </c>
      <c r="F322" s="3">
        <f>VLOOKUP(A322,'^GDAXI'!$A$1:$B$8734,2,FALSE)</f>
        <v>6747.169922</v>
      </c>
      <c r="G322" s="3">
        <f>VLOOKUP(A322,'Germany 3 Month Bond Yield Hist'!$A$1:$B$4551,2,FALSE)</f>
        <v>3.58</v>
      </c>
      <c r="I322" s="3">
        <f t="shared" si="48"/>
        <v>157.43183443068648</v>
      </c>
      <c r="J322" s="3">
        <f t="shared" si="49"/>
        <v>-166.71686021855859</v>
      </c>
      <c r="K322" s="3">
        <f t="shared" si="50"/>
        <v>224.93301891723388</v>
      </c>
      <c r="L322" s="3">
        <f t="shared" si="51"/>
        <v>-16.282452491393098</v>
      </c>
      <c r="M322" s="3">
        <f t="shared" si="52"/>
        <v>215.86464472064188</v>
      </c>
      <c r="O322" s="3">
        <f t="shared" si="53"/>
        <v>153.85183443068647</v>
      </c>
      <c r="P322" s="3">
        <f t="shared" si="54"/>
        <v>-170.29686021855861</v>
      </c>
      <c r="Q322" s="3">
        <f t="shared" si="55"/>
        <v>221.35301891723387</v>
      </c>
      <c r="R322" s="3">
        <f t="shared" si="56"/>
        <v>-19.8624524913931</v>
      </c>
      <c r="S322" s="3">
        <f t="shared" si="57"/>
        <v>212.28464472064186</v>
      </c>
    </row>
    <row r="323" spans="1:19" x14ac:dyDescent="0.3">
      <c r="A323" s="18">
        <v>39104</v>
      </c>
      <c r="B323" s="3">
        <f>VLOOKUP(A323,'VOW3.DE'!$A$1:$B$5979,2,FALSE)</f>
        <v>39.409176000000002</v>
      </c>
      <c r="C323" s="3">
        <f>VLOOKUP(A323,MRK.DE!$A$1:$B$5997,2,FALSE)</f>
        <v>34.160919</v>
      </c>
      <c r="D323" s="3">
        <f>VLOOKUP(A323,DTE.DE!$A$1:$B$6414,2,FALSE)</f>
        <v>5.8636819999999998</v>
      </c>
      <c r="E323" s="3">
        <f>VLOOKUP(A323,'CON.DE'!$A$1:$B$6394,2,FALSE)</f>
        <v>65.609343999999993</v>
      </c>
      <c r="F323" s="3">
        <f>VLOOKUP(A323,'^GDAXI'!$A$1:$B$8734,2,FALSE)</f>
        <v>6687.3100590000004</v>
      </c>
      <c r="G323" s="3">
        <f>VLOOKUP(A323,'Germany 3 Month Bond Yield Hist'!$A$1:$B$4551,2,FALSE)</f>
        <v>3.5830000000000002</v>
      </c>
      <c r="I323" s="3">
        <f t="shared" si="48"/>
        <v>-338.56709524905739</v>
      </c>
      <c r="J323" s="3">
        <f t="shared" si="49"/>
        <v>547.72823149660826</v>
      </c>
      <c r="K323" s="3">
        <f t="shared" si="50"/>
        <v>-224.93301891723215</v>
      </c>
      <c r="L323" s="3">
        <f t="shared" si="51"/>
        <v>191.96314097451622</v>
      </c>
      <c r="M323" s="3">
        <f t="shared" si="52"/>
        <v>-224.56820546481353</v>
      </c>
      <c r="O323" s="3">
        <f t="shared" si="53"/>
        <v>-342.15009524905742</v>
      </c>
      <c r="P323" s="3">
        <f t="shared" si="54"/>
        <v>544.14523149660829</v>
      </c>
      <c r="Q323" s="3">
        <f t="shared" si="55"/>
        <v>-228.51601891723215</v>
      </c>
      <c r="R323" s="3">
        <f t="shared" si="56"/>
        <v>188.38014097451622</v>
      </c>
      <c r="S323" s="3">
        <f t="shared" si="57"/>
        <v>-228.15120546481353</v>
      </c>
    </row>
    <row r="324" spans="1:19" x14ac:dyDescent="0.3">
      <c r="A324" s="18">
        <v>39105</v>
      </c>
      <c r="B324" s="3">
        <f>VLOOKUP(A324,'VOW3.DE'!$A$1:$B$5979,2,FALSE)</f>
        <v>39.579749999999997</v>
      </c>
      <c r="C324" s="3">
        <f>VLOOKUP(A324,MRK.DE!$A$1:$B$5997,2,FALSE)</f>
        <v>34.168564000000003</v>
      </c>
      <c r="D324" s="3">
        <f>VLOOKUP(A324,DTE.DE!$A$1:$B$6414,2,FALSE)</f>
        <v>5.8232439999999999</v>
      </c>
      <c r="E324" s="3">
        <f>VLOOKUP(A324,'CON.DE'!$A$1:$B$6394,2,FALSE)</f>
        <v>65.434036000000006</v>
      </c>
      <c r="F324" s="3">
        <f>VLOOKUP(A324,'^GDAXI'!$A$1:$B$8734,2,FALSE)</f>
        <v>6678.9301759999998</v>
      </c>
      <c r="G324" s="3">
        <f>VLOOKUP(A324,'Germany 3 Month Bond Yield Hist'!$A$1:$B$4551,2,FALSE)</f>
        <v>3.5830000000000002</v>
      </c>
      <c r="I324" s="3">
        <f t="shared" ref="I324:I387" si="58">LN(B324/B323)*252*100</f>
        <v>108.83731934002698</v>
      </c>
      <c r="J324" s="3">
        <f t="shared" ref="J324:J387" si="59">LN(C324/C323)*252*100</f>
        <v>5.6389714174789756</v>
      </c>
      <c r="K324" s="3">
        <f t="shared" ref="K324:K387" si="60">LN(D324/D323)*252*100</f>
        <v>-174.3900263904001</v>
      </c>
      <c r="L324" s="3">
        <f t="shared" ref="L324:L387" si="61">LN(E324/E323)*252*100</f>
        <v>-67.424454946898862</v>
      </c>
      <c r="M324" s="3">
        <f t="shared" ref="M324:M387" si="62">LN(F324/F323)*252*100</f>
        <v>-31.597977524727717</v>
      </c>
      <c r="O324" s="3">
        <f t="shared" ref="O324:O387" si="63">I324-$G324</f>
        <v>105.25431934002698</v>
      </c>
      <c r="P324" s="3">
        <f t="shared" ref="P324:P387" si="64">J324-$G324</f>
        <v>2.0559714174789754</v>
      </c>
      <c r="Q324" s="3">
        <f t="shared" ref="Q324:Q387" si="65">K324-$G324</f>
        <v>-177.97302639040009</v>
      </c>
      <c r="R324" s="3">
        <f t="shared" ref="R324:R387" si="66">L324-$G324</f>
        <v>-71.007454946898861</v>
      </c>
      <c r="S324" s="3">
        <f t="shared" ref="S324:S387" si="67">M324-$G324</f>
        <v>-35.180977524727716</v>
      </c>
    </row>
    <row r="325" spans="1:19" x14ac:dyDescent="0.3">
      <c r="A325" s="18">
        <v>39106</v>
      </c>
      <c r="B325" s="3">
        <f>VLOOKUP(A325,'VOW3.DE'!$A$1:$B$5979,2,FALSE)</f>
        <v>39.650829000000002</v>
      </c>
      <c r="C325" s="3">
        <f>VLOOKUP(A325,MRK.DE!$A$1:$B$5997,2,FALSE)</f>
        <v>35.626308000000002</v>
      </c>
      <c r="D325" s="3">
        <f>VLOOKUP(A325,DTE.DE!$A$1:$B$6414,2,FALSE)</f>
        <v>5.8596399999999997</v>
      </c>
      <c r="E325" s="3">
        <f>VLOOKUP(A325,'CON.DE'!$A$1:$B$6394,2,FALSE)</f>
        <v>65.497123999999999</v>
      </c>
      <c r="F325" s="3">
        <f>VLOOKUP(A325,'^GDAXI'!$A$1:$B$8734,2,FALSE)</f>
        <v>6748.3701170000004</v>
      </c>
      <c r="G325" s="3">
        <f>VLOOKUP(A325,'Germany 3 Month Bond Yield Hist'!$A$1:$B$4551,2,FALSE)</f>
        <v>3.573</v>
      </c>
      <c r="I325" s="3">
        <f t="shared" si="58"/>
        <v>45.214645737401824</v>
      </c>
      <c r="J325" s="3">
        <f t="shared" si="59"/>
        <v>1052.8135034366401</v>
      </c>
      <c r="K325" s="3">
        <f t="shared" si="60"/>
        <v>157.01297165520876</v>
      </c>
      <c r="L325" s="3">
        <f t="shared" si="61"/>
        <v>24.284787869234577</v>
      </c>
      <c r="M325" s="3">
        <f t="shared" si="62"/>
        <v>260.64839177738486</v>
      </c>
      <c r="O325" s="3">
        <f t="shared" si="63"/>
        <v>41.641645737401824</v>
      </c>
      <c r="P325" s="3">
        <f t="shared" si="64"/>
        <v>1049.24050343664</v>
      </c>
      <c r="Q325" s="3">
        <f t="shared" si="65"/>
        <v>153.43997165520875</v>
      </c>
      <c r="R325" s="3">
        <f t="shared" si="66"/>
        <v>20.711787869234577</v>
      </c>
      <c r="S325" s="3">
        <f t="shared" si="67"/>
        <v>257.07539177738488</v>
      </c>
    </row>
    <row r="326" spans="1:19" x14ac:dyDescent="0.3">
      <c r="A326" s="18">
        <v>39107</v>
      </c>
      <c r="B326" s="3">
        <f>VLOOKUP(A326,'VOW3.DE'!$A$1:$B$5979,2,FALSE)</f>
        <v>39.508685999999997</v>
      </c>
      <c r="C326" s="3">
        <f>VLOOKUP(A326,MRK.DE!$A$1:$B$5997,2,FALSE)</f>
        <v>34.895924000000001</v>
      </c>
      <c r="D326" s="3">
        <f>VLOOKUP(A326,DTE.DE!$A$1:$B$6414,2,FALSE)</f>
        <v>5.7908920000000004</v>
      </c>
      <c r="E326" s="3">
        <f>VLOOKUP(A326,'CON.DE'!$A$1:$B$6394,2,FALSE)</f>
        <v>64.480323999999996</v>
      </c>
      <c r="F326" s="3">
        <f>VLOOKUP(A326,'^GDAXI'!$A$1:$B$8734,2,FALSE)</f>
        <v>6719.580078</v>
      </c>
      <c r="G326" s="3">
        <f>VLOOKUP(A326,'Germany 3 Month Bond Yield Hist'!$A$1:$B$4551,2,FALSE)</f>
        <v>3.581</v>
      </c>
      <c r="I326" s="3">
        <f t="shared" si="58"/>
        <v>-90.500995361270085</v>
      </c>
      <c r="J326" s="3">
        <f t="shared" si="59"/>
        <v>-522.00091811509583</v>
      </c>
      <c r="K326" s="3">
        <f t="shared" si="60"/>
        <v>-297.40611130520711</v>
      </c>
      <c r="L326" s="3">
        <f t="shared" si="61"/>
        <v>-394.28197907146159</v>
      </c>
      <c r="M326" s="3">
        <f t="shared" si="62"/>
        <v>-107.73875421311236</v>
      </c>
      <c r="O326" s="3">
        <f t="shared" si="63"/>
        <v>-94.081995361270089</v>
      </c>
      <c r="P326" s="3">
        <f t="shared" si="64"/>
        <v>-525.58191811509585</v>
      </c>
      <c r="Q326" s="3">
        <f t="shared" si="65"/>
        <v>-300.98711130520712</v>
      </c>
      <c r="R326" s="3">
        <f t="shared" si="66"/>
        <v>-397.86297907146161</v>
      </c>
      <c r="S326" s="3">
        <f t="shared" si="67"/>
        <v>-111.31975421311236</v>
      </c>
    </row>
    <row r="327" spans="1:19" x14ac:dyDescent="0.3">
      <c r="A327" s="18">
        <v>39108</v>
      </c>
      <c r="B327" s="3">
        <f>VLOOKUP(A327,'VOW3.DE'!$A$1:$B$5979,2,FALSE)</f>
        <v>39.622394999999997</v>
      </c>
      <c r="C327" s="3">
        <f>VLOOKUP(A327,MRK.DE!$A$1:$B$5997,2,FALSE)</f>
        <v>34.732750000000003</v>
      </c>
      <c r="D327" s="3">
        <f>VLOOKUP(A327,DTE.DE!$A$1:$B$6414,2,FALSE)</f>
        <v>5.7302330000000001</v>
      </c>
      <c r="E327" s="3">
        <f>VLOOKUP(A327,'CON.DE'!$A$1:$B$6394,2,FALSE)</f>
        <v>64.340087999999994</v>
      </c>
      <c r="F327" s="3">
        <f>VLOOKUP(A327,'^GDAXI'!$A$1:$B$8734,2,FALSE)</f>
        <v>6690.3398440000001</v>
      </c>
      <c r="G327" s="3">
        <f>VLOOKUP(A327,'Germany 3 Month Bond Yield Hist'!$A$1:$B$4551,2,FALSE)</f>
        <v>3.5819999999999999</v>
      </c>
      <c r="I327" s="3">
        <f t="shared" si="58"/>
        <v>72.423344558812559</v>
      </c>
      <c r="J327" s="3">
        <f t="shared" si="59"/>
        <v>-118.11203894573697</v>
      </c>
      <c r="K327" s="3">
        <f t="shared" si="60"/>
        <v>-265.35966319354344</v>
      </c>
      <c r="L327" s="3">
        <f t="shared" si="61"/>
        <v>-54.866283085800958</v>
      </c>
      <c r="M327" s="3">
        <f t="shared" si="62"/>
        <v>-109.8970118974508</v>
      </c>
      <c r="O327" s="3">
        <f t="shared" si="63"/>
        <v>68.841344558812565</v>
      </c>
      <c r="P327" s="3">
        <f t="shared" si="64"/>
        <v>-121.69403894573696</v>
      </c>
      <c r="Q327" s="3">
        <f t="shared" si="65"/>
        <v>-268.94166319354343</v>
      </c>
      <c r="R327" s="3">
        <f t="shared" si="66"/>
        <v>-58.448283085800959</v>
      </c>
      <c r="S327" s="3">
        <f t="shared" si="67"/>
        <v>-113.47901189745079</v>
      </c>
    </row>
    <row r="328" spans="1:19" x14ac:dyDescent="0.3">
      <c r="A328" s="18">
        <v>39111</v>
      </c>
      <c r="B328" s="3">
        <f>VLOOKUP(A328,'VOW3.DE'!$A$1:$B$5979,2,FALSE)</f>
        <v>40.077247999999997</v>
      </c>
      <c r="C328" s="3">
        <f>VLOOKUP(A328,MRK.DE!$A$1:$B$5997,2,FALSE)</f>
        <v>35.082400999999997</v>
      </c>
      <c r="D328" s="3">
        <f>VLOOKUP(A328,DTE.DE!$A$1:$B$6414,2,FALSE)</f>
        <v>5.4997309999999997</v>
      </c>
      <c r="E328" s="3">
        <f>VLOOKUP(A328,'CON.DE'!$A$1:$B$6394,2,FALSE)</f>
        <v>64.361107000000004</v>
      </c>
      <c r="F328" s="3">
        <f>VLOOKUP(A328,'^GDAXI'!$A$1:$B$8734,2,FALSE)</f>
        <v>6726.0097660000001</v>
      </c>
      <c r="G328" s="3">
        <f>VLOOKUP(A328,'Germany 3 Month Bond Yield Hist'!$A$1:$B$4551,2,FALSE)</f>
        <v>3.577</v>
      </c>
      <c r="I328" s="3">
        <f t="shared" si="58"/>
        <v>287.64043643415681</v>
      </c>
      <c r="J328" s="3">
        <f t="shared" si="59"/>
        <v>252.41738344214139</v>
      </c>
      <c r="K328" s="3">
        <f t="shared" si="60"/>
        <v>-1034.6366803439871</v>
      </c>
      <c r="L328" s="3">
        <f t="shared" si="61"/>
        <v>8.2311404289504964</v>
      </c>
      <c r="M328" s="3">
        <f t="shared" si="62"/>
        <v>133.99831973601556</v>
      </c>
      <c r="O328" s="3">
        <f t="shared" si="63"/>
        <v>284.06343643415681</v>
      </c>
      <c r="P328" s="3">
        <f t="shared" si="64"/>
        <v>248.84038344214139</v>
      </c>
      <c r="Q328" s="3">
        <f t="shared" si="65"/>
        <v>-1038.2136803439871</v>
      </c>
      <c r="R328" s="3">
        <f t="shared" si="66"/>
        <v>4.6541404289504964</v>
      </c>
      <c r="S328" s="3">
        <f t="shared" si="67"/>
        <v>130.42131973601556</v>
      </c>
    </row>
    <row r="329" spans="1:19" x14ac:dyDescent="0.3">
      <c r="A329" s="18">
        <v>39112</v>
      </c>
      <c r="B329" s="3">
        <f>VLOOKUP(A329,'VOW3.DE'!$A$1:$B$5979,2,FALSE)</f>
        <v>40.866149999999998</v>
      </c>
      <c r="C329" s="3">
        <f>VLOOKUP(A329,MRK.DE!$A$1:$B$5997,2,FALSE)</f>
        <v>34.989162</v>
      </c>
      <c r="D329" s="3">
        <f>VLOOKUP(A329,DTE.DE!$A$1:$B$6414,2,FALSE)</f>
        <v>5.4956870000000002</v>
      </c>
      <c r="E329" s="3">
        <f>VLOOKUP(A329,'CON.DE'!$A$1:$B$6394,2,FALSE)</f>
        <v>64.333054000000004</v>
      </c>
      <c r="F329" s="3">
        <f>VLOOKUP(A329,'^GDAXI'!$A$1:$B$8734,2,FALSE)</f>
        <v>6788.2299800000001</v>
      </c>
      <c r="G329" s="3">
        <f>VLOOKUP(A329,'Germany 3 Month Bond Yield Hist'!$A$1:$B$4551,2,FALSE)</f>
        <v>3.59</v>
      </c>
      <c r="I329" s="3">
        <f t="shared" si="58"/>
        <v>491.23116677607783</v>
      </c>
      <c r="J329" s="3">
        <f t="shared" si="59"/>
        <v>-67.063558628498313</v>
      </c>
      <c r="K329" s="3">
        <f t="shared" si="60"/>
        <v>-18.53659489708043</v>
      </c>
      <c r="L329" s="3">
        <f t="shared" si="61"/>
        <v>-10.986288821557316</v>
      </c>
      <c r="M329" s="3">
        <f t="shared" si="62"/>
        <v>232.04567939525685</v>
      </c>
      <c r="O329" s="3">
        <f t="shared" si="63"/>
        <v>487.64116677607785</v>
      </c>
      <c r="P329" s="3">
        <f t="shared" si="64"/>
        <v>-70.653558628498317</v>
      </c>
      <c r="Q329" s="3">
        <f t="shared" si="65"/>
        <v>-22.12659489708043</v>
      </c>
      <c r="R329" s="3">
        <f t="shared" si="66"/>
        <v>-14.576288821557316</v>
      </c>
      <c r="S329" s="3">
        <f t="shared" si="67"/>
        <v>228.45567939525685</v>
      </c>
    </row>
    <row r="330" spans="1:19" x14ac:dyDescent="0.3">
      <c r="A330" s="18">
        <v>39113</v>
      </c>
      <c r="B330" s="3">
        <f>VLOOKUP(A330,'VOW3.DE'!$A$1:$B$5979,2,FALSE)</f>
        <v>40.368645000000001</v>
      </c>
      <c r="C330" s="3">
        <f>VLOOKUP(A330,MRK.DE!$A$1:$B$5997,2,FALSE)</f>
        <v>34.756053999999999</v>
      </c>
      <c r="D330" s="3">
        <f>VLOOKUP(A330,DTE.DE!$A$1:$B$6414,2,FALSE)</f>
        <v>5.4592910000000003</v>
      </c>
      <c r="E330" s="3">
        <f>VLOOKUP(A330,'CON.DE'!$A$1:$B$6394,2,FALSE)</f>
        <v>65.118461999999994</v>
      </c>
      <c r="F330" s="3">
        <f>VLOOKUP(A330,'^GDAXI'!$A$1:$B$8734,2,FALSE)</f>
        <v>6789.1098629999997</v>
      </c>
      <c r="G330" s="3">
        <f>VLOOKUP(A330,'Germany 3 Month Bond Yield Hist'!$A$1:$B$4551,2,FALSE)</f>
        <v>3.589</v>
      </c>
      <c r="I330" s="3">
        <f t="shared" si="58"/>
        <v>-308.66780044870808</v>
      </c>
      <c r="J330" s="3">
        <f t="shared" si="59"/>
        <v>-168.45150995969703</v>
      </c>
      <c r="K330" s="3">
        <f t="shared" si="60"/>
        <v>-167.44580857815967</v>
      </c>
      <c r="L330" s="3">
        <f t="shared" si="61"/>
        <v>305.79053956469983</v>
      </c>
      <c r="M330" s="3">
        <f t="shared" si="62"/>
        <v>3.266184965159364</v>
      </c>
      <c r="O330" s="3">
        <f t="shared" si="63"/>
        <v>-312.25680044870808</v>
      </c>
      <c r="P330" s="3">
        <f t="shared" si="64"/>
        <v>-172.04050995969703</v>
      </c>
      <c r="Q330" s="3">
        <f t="shared" si="65"/>
        <v>-171.03480857815967</v>
      </c>
      <c r="R330" s="3">
        <f t="shared" si="66"/>
        <v>302.20153956469983</v>
      </c>
      <c r="S330" s="3">
        <f t="shared" si="67"/>
        <v>-0.32281503484063601</v>
      </c>
    </row>
    <row r="331" spans="1:19" x14ac:dyDescent="0.3">
      <c r="A331" s="18">
        <v>39114</v>
      </c>
      <c r="B331" s="3">
        <f>VLOOKUP(A331,'VOW3.DE'!$A$1:$B$5979,2,FALSE)</f>
        <v>40.489474999999999</v>
      </c>
      <c r="C331" s="3">
        <f>VLOOKUP(A331,MRK.DE!$A$1:$B$5997,2,FALSE)</f>
        <v>34.732750000000003</v>
      </c>
      <c r="D331" s="3">
        <f>VLOOKUP(A331,DTE.DE!$A$1:$B$6414,2,FALSE)</f>
        <v>5.4350269999999998</v>
      </c>
      <c r="E331" s="3">
        <f>VLOOKUP(A331,'CON.DE'!$A$1:$B$6394,2,FALSE)</f>
        <v>67.271309000000002</v>
      </c>
      <c r="F331" s="3">
        <f>VLOOKUP(A331,'^GDAXI'!$A$1:$B$8734,2,FALSE)</f>
        <v>6851.2797849999997</v>
      </c>
      <c r="G331" s="3">
        <f>VLOOKUP(A331,'Germany 3 Month Bond Yield Hist'!$A$1:$B$4551,2,FALSE)</f>
        <v>3.5830000000000002</v>
      </c>
      <c r="I331" s="3">
        <f t="shared" si="58"/>
        <v>75.315089356671606</v>
      </c>
      <c r="J331" s="3">
        <f t="shared" si="59"/>
        <v>-16.902314853946283</v>
      </c>
      <c r="K331" s="3">
        <f t="shared" si="60"/>
        <v>-112.2518749752801</v>
      </c>
      <c r="L331" s="3">
        <f t="shared" si="61"/>
        <v>819.64832710108033</v>
      </c>
      <c r="M331" s="3">
        <f t="shared" si="62"/>
        <v>229.71380193529657</v>
      </c>
      <c r="O331" s="3">
        <f t="shared" si="63"/>
        <v>71.732089356671608</v>
      </c>
      <c r="P331" s="3">
        <f t="shared" si="64"/>
        <v>-20.485314853946285</v>
      </c>
      <c r="Q331" s="3">
        <f t="shared" si="65"/>
        <v>-115.8348749752801</v>
      </c>
      <c r="R331" s="3">
        <f t="shared" si="66"/>
        <v>816.06532710108036</v>
      </c>
      <c r="S331" s="3">
        <f t="shared" si="67"/>
        <v>226.13080193529657</v>
      </c>
    </row>
    <row r="332" spans="1:19" x14ac:dyDescent="0.3">
      <c r="A332" s="18">
        <v>39115</v>
      </c>
      <c r="B332" s="3">
        <f>VLOOKUP(A332,'VOW3.DE'!$A$1:$B$5979,2,FALSE)</f>
        <v>40.368645000000001</v>
      </c>
      <c r="C332" s="3">
        <f>VLOOKUP(A332,MRK.DE!$A$1:$B$5997,2,FALSE)</f>
        <v>34.783253000000002</v>
      </c>
      <c r="D332" s="3">
        <f>VLOOKUP(A332,DTE.DE!$A$1:$B$6414,2,FALSE)</f>
        <v>5.4512020000000003</v>
      </c>
      <c r="E332" s="3">
        <f>VLOOKUP(A332,'CON.DE'!$A$1:$B$6394,2,FALSE)</f>
        <v>67.089005</v>
      </c>
      <c r="F332" s="3">
        <f>VLOOKUP(A332,'^GDAXI'!$A$1:$B$8734,2,FALSE)</f>
        <v>6885.7597660000001</v>
      </c>
      <c r="G332" s="3">
        <f>VLOOKUP(A332,'Germany 3 Month Bond Yield Hist'!$A$1:$B$4551,2,FALSE)</f>
        <v>3.5910000000000002</v>
      </c>
      <c r="I332" s="3">
        <f t="shared" si="58"/>
        <v>-75.315089356670441</v>
      </c>
      <c r="J332" s="3">
        <f t="shared" si="59"/>
        <v>36.615333706793052</v>
      </c>
      <c r="K332" s="3">
        <f t="shared" si="60"/>
        <v>74.885490642568257</v>
      </c>
      <c r="L332" s="3">
        <f t="shared" si="61"/>
        <v>-68.384234636472669</v>
      </c>
      <c r="M332" s="3">
        <f t="shared" si="62"/>
        <v>126.50430868919823</v>
      </c>
      <c r="O332" s="3">
        <f t="shared" si="63"/>
        <v>-78.906089356670435</v>
      </c>
      <c r="P332" s="3">
        <f t="shared" si="64"/>
        <v>33.024333706793051</v>
      </c>
      <c r="Q332" s="3">
        <f t="shared" si="65"/>
        <v>71.294490642568263</v>
      </c>
      <c r="R332" s="3">
        <f t="shared" si="66"/>
        <v>-71.975234636472663</v>
      </c>
      <c r="S332" s="3">
        <f t="shared" si="67"/>
        <v>122.91330868919823</v>
      </c>
    </row>
    <row r="333" spans="1:19" x14ac:dyDescent="0.3">
      <c r="A333" s="18">
        <v>39118</v>
      </c>
      <c r="B333" s="3">
        <f>VLOOKUP(A333,'VOW3.DE'!$A$1:$B$5979,2,FALSE)</f>
        <v>40.404181999999999</v>
      </c>
      <c r="C333" s="3">
        <f>VLOOKUP(A333,MRK.DE!$A$1:$B$5997,2,FALSE)</f>
        <v>35.210613000000002</v>
      </c>
      <c r="D333" s="3">
        <f>VLOOKUP(A333,DTE.DE!$A$1:$B$6414,2,FALSE)</f>
        <v>5.5239929999999999</v>
      </c>
      <c r="E333" s="3">
        <f>VLOOKUP(A333,'CON.DE'!$A$1:$B$6394,2,FALSE)</f>
        <v>68.021645000000007</v>
      </c>
      <c r="F333" s="3">
        <f>VLOOKUP(A333,'^GDAXI'!$A$1:$B$8734,2,FALSE)</f>
        <v>6874.0600590000004</v>
      </c>
      <c r="G333" s="3">
        <f>VLOOKUP(A333,'Germany 3 Month Bond Yield Hist'!$A$1:$B$4551,2,FALSE)</f>
        <v>3.5950000000000002</v>
      </c>
      <c r="I333" s="3">
        <f t="shared" si="58"/>
        <v>22.174102134165448</v>
      </c>
      <c r="J333" s="3">
        <f t="shared" si="59"/>
        <v>307.72998962875397</v>
      </c>
      <c r="K333" s="3">
        <f t="shared" si="60"/>
        <v>334.2738050156899</v>
      </c>
      <c r="L333" s="3">
        <f t="shared" si="61"/>
        <v>347.90597628135072</v>
      </c>
      <c r="M333" s="3">
        <f t="shared" si="62"/>
        <v>-42.854149429595743</v>
      </c>
      <c r="O333" s="3">
        <f t="shared" si="63"/>
        <v>18.579102134165449</v>
      </c>
      <c r="P333" s="3">
        <f t="shared" si="64"/>
        <v>304.13498962875394</v>
      </c>
      <c r="Q333" s="3">
        <f t="shared" si="65"/>
        <v>330.67880501568987</v>
      </c>
      <c r="R333" s="3">
        <f t="shared" si="66"/>
        <v>344.31097628135069</v>
      </c>
      <c r="S333" s="3">
        <f t="shared" si="67"/>
        <v>-46.449149429595742</v>
      </c>
    </row>
    <row r="334" spans="1:19" x14ac:dyDescent="0.3">
      <c r="A334" s="18">
        <v>39119</v>
      </c>
      <c r="B334" s="3">
        <f>VLOOKUP(A334,'VOW3.DE'!$A$1:$B$5979,2,FALSE)</f>
        <v>40.354430999999998</v>
      </c>
      <c r="C334" s="3">
        <f>VLOOKUP(A334,MRK.DE!$A$1:$B$5997,2,FALSE)</f>
        <v>35.641849999999998</v>
      </c>
      <c r="D334" s="3">
        <f>VLOOKUP(A334,DTE.DE!$A$1:$B$6414,2,FALSE)</f>
        <v>5.5320819999999999</v>
      </c>
      <c r="E334" s="3">
        <f>VLOOKUP(A334,'CON.DE'!$A$1:$B$6394,2,FALSE)</f>
        <v>67.397544999999994</v>
      </c>
      <c r="F334" s="3">
        <f>VLOOKUP(A334,'^GDAXI'!$A$1:$B$8734,2,FALSE)</f>
        <v>6875.7001950000003</v>
      </c>
      <c r="G334" s="3">
        <f>VLOOKUP(A334,'Germany 3 Month Bond Yield Hist'!$A$1:$B$4551,2,FALSE)</f>
        <v>3.6150000000000002</v>
      </c>
      <c r="I334" s="3">
        <f t="shared" si="58"/>
        <v>-31.048709531488011</v>
      </c>
      <c r="J334" s="3">
        <f t="shared" si="59"/>
        <v>306.75875282250763</v>
      </c>
      <c r="K334" s="3">
        <f t="shared" si="60"/>
        <v>36.874358462939796</v>
      </c>
      <c r="L334" s="3">
        <f t="shared" si="61"/>
        <v>-232.27773477540617</v>
      </c>
      <c r="M334" s="3">
        <f t="shared" si="62"/>
        <v>6.0119488096565261</v>
      </c>
      <c r="O334" s="3">
        <f t="shared" si="63"/>
        <v>-34.66370953148801</v>
      </c>
      <c r="P334" s="3">
        <f t="shared" si="64"/>
        <v>303.14375282250762</v>
      </c>
      <c r="Q334" s="3">
        <f t="shared" si="65"/>
        <v>33.259358462939794</v>
      </c>
      <c r="R334" s="3">
        <f t="shared" si="66"/>
        <v>-235.89273477540618</v>
      </c>
      <c r="S334" s="3">
        <f t="shared" si="67"/>
        <v>2.3969488096565259</v>
      </c>
    </row>
    <row r="335" spans="1:19" x14ac:dyDescent="0.3">
      <c r="A335" s="18">
        <v>39120</v>
      </c>
      <c r="B335" s="3">
        <f>VLOOKUP(A335,'VOW3.DE'!$A$1:$B$5979,2,FALSE)</f>
        <v>40.226497999999999</v>
      </c>
      <c r="C335" s="3">
        <f>VLOOKUP(A335,MRK.DE!$A$1:$B$5997,2,FALSE)</f>
        <v>35.160099000000002</v>
      </c>
      <c r="D335" s="3">
        <f>VLOOKUP(A335,DTE.DE!$A$1:$B$6414,2,FALSE)</f>
        <v>5.5401689999999997</v>
      </c>
      <c r="E335" s="3">
        <f>VLOOKUP(A335,'CON.DE'!$A$1:$B$6394,2,FALSE)</f>
        <v>67.488708000000003</v>
      </c>
      <c r="F335" s="3">
        <f>VLOOKUP(A335,'^GDAXI'!$A$1:$B$8734,2,FALSE)</f>
        <v>6915.5600590000004</v>
      </c>
      <c r="G335" s="3">
        <f>VLOOKUP(A335,'Germany 3 Month Bond Yield Hist'!$A$1:$B$4551,2,FALSE)</f>
        <v>3.62</v>
      </c>
      <c r="I335" s="3">
        <f t="shared" si="58"/>
        <v>-80.016806674294642</v>
      </c>
      <c r="J335" s="3">
        <f t="shared" si="59"/>
        <v>-342.93724192577338</v>
      </c>
      <c r="K335" s="3">
        <f t="shared" si="60"/>
        <v>36.811383022017829</v>
      </c>
      <c r="L335" s="3">
        <f t="shared" si="61"/>
        <v>34.062892232378552</v>
      </c>
      <c r="M335" s="3">
        <f t="shared" si="62"/>
        <v>145.66781443120851</v>
      </c>
      <c r="O335" s="3">
        <f t="shared" si="63"/>
        <v>-83.636806674294647</v>
      </c>
      <c r="P335" s="3">
        <f t="shared" si="64"/>
        <v>-346.55724192577338</v>
      </c>
      <c r="Q335" s="3">
        <f t="shared" si="65"/>
        <v>33.191383022017831</v>
      </c>
      <c r="R335" s="3">
        <f t="shared" si="66"/>
        <v>30.442892232378551</v>
      </c>
      <c r="S335" s="3">
        <f t="shared" si="67"/>
        <v>142.04781443120851</v>
      </c>
    </row>
    <row r="336" spans="1:19" x14ac:dyDescent="0.3">
      <c r="A336" s="18">
        <v>39121</v>
      </c>
      <c r="B336" s="3">
        <f>VLOOKUP(A336,'VOW3.DE'!$A$1:$B$5979,2,FALSE)</f>
        <v>40.155436999999999</v>
      </c>
      <c r="C336" s="3">
        <f>VLOOKUP(A336,MRK.DE!$A$1:$B$5997,2,FALSE)</f>
        <v>35.035781999999998</v>
      </c>
      <c r="D336" s="3">
        <f>VLOOKUP(A336,DTE.DE!$A$1:$B$6414,2,FALSE)</f>
        <v>5.5199499999999997</v>
      </c>
      <c r="E336" s="3">
        <f>VLOOKUP(A336,'CON.DE'!$A$1:$B$6394,2,FALSE)</f>
        <v>67.074966000000003</v>
      </c>
      <c r="F336" s="3">
        <f>VLOOKUP(A336,'^GDAXI'!$A$1:$B$8734,2,FALSE)</f>
        <v>6876.7299800000001</v>
      </c>
      <c r="G336" s="3">
        <f>VLOOKUP(A336,'Germany 3 Month Bond Yield Hist'!$A$1:$B$4551,2,FALSE)</f>
        <v>3.625</v>
      </c>
      <c r="I336" s="3">
        <f t="shared" si="58"/>
        <v>-44.555724280717563</v>
      </c>
      <c r="J336" s="3">
        <f t="shared" si="59"/>
        <v>-89.258561347210161</v>
      </c>
      <c r="K336" s="3">
        <f t="shared" si="60"/>
        <v>-92.13632648913233</v>
      </c>
      <c r="L336" s="3">
        <f t="shared" si="61"/>
        <v>-154.96502058967673</v>
      </c>
      <c r="M336" s="3">
        <f t="shared" si="62"/>
        <v>-141.89385132530577</v>
      </c>
      <c r="O336" s="3">
        <f t="shared" si="63"/>
        <v>-48.180724280717563</v>
      </c>
      <c r="P336" s="3">
        <f t="shared" si="64"/>
        <v>-92.883561347210161</v>
      </c>
      <c r="Q336" s="3">
        <f t="shared" si="65"/>
        <v>-95.76132648913233</v>
      </c>
      <c r="R336" s="3">
        <f t="shared" si="66"/>
        <v>-158.59002058967673</v>
      </c>
      <c r="S336" s="3">
        <f t="shared" si="67"/>
        <v>-145.51885132530577</v>
      </c>
    </row>
    <row r="337" spans="1:19" x14ac:dyDescent="0.3">
      <c r="A337" s="18">
        <v>39122</v>
      </c>
      <c r="B337" s="3">
        <f>VLOOKUP(A337,'VOW3.DE'!$A$1:$B$5979,2,FALSE)</f>
        <v>40.901679999999999</v>
      </c>
      <c r="C337" s="3">
        <f>VLOOKUP(A337,MRK.DE!$A$1:$B$5997,2,FALSE)</f>
        <v>35.299965</v>
      </c>
      <c r="D337" s="3">
        <f>VLOOKUP(A337,DTE.DE!$A$1:$B$6414,2,FALSE)</f>
        <v>5.5522999999999998</v>
      </c>
      <c r="E337" s="3">
        <f>VLOOKUP(A337,'CON.DE'!$A$1:$B$6394,2,FALSE)</f>
        <v>66.759406999999996</v>
      </c>
      <c r="F337" s="3">
        <f>VLOOKUP(A337,'^GDAXI'!$A$1:$B$8734,2,FALSE)</f>
        <v>6911.1098629999997</v>
      </c>
      <c r="G337" s="3">
        <f>VLOOKUP(A337,'Germany 3 Month Bond Yield Hist'!$A$1:$B$4551,2,FALSE)</f>
        <v>3.6349999999999998</v>
      </c>
      <c r="I337" s="3">
        <f t="shared" si="58"/>
        <v>464.0148976565186</v>
      </c>
      <c r="J337" s="3">
        <f t="shared" si="59"/>
        <v>189.30467624894851</v>
      </c>
      <c r="K337" s="3">
        <f t="shared" si="60"/>
        <v>147.25504205633663</v>
      </c>
      <c r="L337" s="3">
        <f t="shared" si="61"/>
        <v>-118.83496530827018</v>
      </c>
      <c r="M337" s="3">
        <f t="shared" si="62"/>
        <v>125.67231082349622</v>
      </c>
      <c r="O337" s="3">
        <f t="shared" si="63"/>
        <v>460.37989765651861</v>
      </c>
      <c r="P337" s="3">
        <f t="shared" si="64"/>
        <v>185.66967624894852</v>
      </c>
      <c r="Q337" s="3">
        <f t="shared" si="65"/>
        <v>143.62004205633664</v>
      </c>
      <c r="R337" s="3">
        <f t="shared" si="66"/>
        <v>-122.46996530827019</v>
      </c>
      <c r="S337" s="3">
        <f t="shared" si="67"/>
        <v>122.03731082349621</v>
      </c>
    </row>
    <row r="338" spans="1:19" x14ac:dyDescent="0.3">
      <c r="A338" s="18">
        <v>39125</v>
      </c>
      <c r="B338" s="3">
        <f>VLOOKUP(A338,'VOW3.DE'!$A$1:$B$5979,2,FALSE)</f>
        <v>40.759540999999999</v>
      </c>
      <c r="C338" s="3">
        <f>VLOOKUP(A338,MRK.DE!$A$1:$B$5997,2,FALSE)</f>
        <v>35.237800999999997</v>
      </c>
      <c r="D338" s="3">
        <f>VLOOKUP(A338,DTE.DE!$A$1:$B$6414,2,FALSE)</f>
        <v>5.5563440000000002</v>
      </c>
      <c r="E338" s="3">
        <f>VLOOKUP(A338,'CON.DE'!$A$1:$B$6394,2,FALSE)</f>
        <v>66.324623000000003</v>
      </c>
      <c r="F338" s="3">
        <f>VLOOKUP(A338,'^GDAXI'!$A$1:$B$8734,2,FALSE)</f>
        <v>6859.4501950000003</v>
      </c>
      <c r="G338" s="3">
        <f>VLOOKUP(A338,'Germany 3 Month Bond Yield Hist'!$A$1:$B$4551,2,FALSE)</f>
        <v>3.6230000000000002</v>
      </c>
      <c r="I338" s="3">
        <f t="shared" si="58"/>
        <v>-87.72600687246161</v>
      </c>
      <c r="J338" s="3">
        <f t="shared" si="59"/>
        <v>-44.416864734788028</v>
      </c>
      <c r="K338" s="3">
        <f t="shared" si="60"/>
        <v>18.347658724474737</v>
      </c>
      <c r="L338" s="3">
        <f t="shared" si="61"/>
        <v>-164.65680789510603</v>
      </c>
      <c r="M338" s="3">
        <f t="shared" si="62"/>
        <v>-189.07433469814706</v>
      </c>
      <c r="O338" s="3">
        <f t="shared" si="63"/>
        <v>-91.349006872461615</v>
      </c>
      <c r="P338" s="3">
        <f t="shared" si="64"/>
        <v>-48.039864734788026</v>
      </c>
      <c r="Q338" s="3">
        <f t="shared" si="65"/>
        <v>14.724658724474736</v>
      </c>
      <c r="R338" s="3">
        <f t="shared" si="66"/>
        <v>-168.27980789510602</v>
      </c>
      <c r="S338" s="3">
        <f t="shared" si="67"/>
        <v>-192.69733469814705</v>
      </c>
    </row>
    <row r="339" spans="1:19" x14ac:dyDescent="0.3">
      <c r="A339" s="18">
        <v>39126</v>
      </c>
      <c r="B339" s="3">
        <f>VLOOKUP(A339,'VOW3.DE'!$A$1:$B$5979,2,FALSE)</f>
        <v>41.292568000000003</v>
      </c>
      <c r="C339" s="3">
        <f>VLOOKUP(A339,MRK.DE!$A$1:$B$5997,2,FALSE)</f>
        <v>35.906044000000001</v>
      </c>
      <c r="D339" s="3">
        <f>VLOOKUP(A339,DTE.DE!$A$1:$B$6414,2,FALSE)</f>
        <v>5.5320819999999999</v>
      </c>
      <c r="E339" s="3">
        <f>VLOOKUP(A339,'CON.DE'!$A$1:$B$6394,2,FALSE)</f>
        <v>66.829521</v>
      </c>
      <c r="F339" s="3">
        <f>VLOOKUP(A339,'^GDAXI'!$A$1:$B$8734,2,FALSE)</f>
        <v>6895.3398440000001</v>
      </c>
      <c r="G339" s="3">
        <f>VLOOKUP(A339,'Germany 3 Month Bond Yield Hist'!$A$1:$B$4551,2,FALSE)</f>
        <v>3.64</v>
      </c>
      <c r="I339" s="3">
        <f t="shared" si="58"/>
        <v>327.4131407154934</v>
      </c>
      <c r="J339" s="3">
        <f t="shared" si="59"/>
        <v>473.41323363323778</v>
      </c>
      <c r="K339" s="3">
        <f t="shared" si="60"/>
        <v>-110.27775731370404</v>
      </c>
      <c r="L339" s="3">
        <f t="shared" si="61"/>
        <v>191.10919416230055</v>
      </c>
      <c r="M339" s="3">
        <f t="shared" si="62"/>
        <v>131.50636319773068</v>
      </c>
      <c r="O339" s="3">
        <f t="shared" si="63"/>
        <v>323.77314071549341</v>
      </c>
      <c r="P339" s="3">
        <f t="shared" si="64"/>
        <v>469.77323363323779</v>
      </c>
      <c r="Q339" s="3">
        <f t="shared" si="65"/>
        <v>-113.91775731370404</v>
      </c>
      <c r="R339" s="3">
        <f t="shared" si="66"/>
        <v>187.46919416230057</v>
      </c>
      <c r="S339" s="3">
        <f t="shared" si="67"/>
        <v>127.86636319773068</v>
      </c>
    </row>
    <row r="340" spans="1:19" x14ac:dyDescent="0.3">
      <c r="A340" s="18">
        <v>39127</v>
      </c>
      <c r="B340" s="3">
        <f>VLOOKUP(A340,'VOW3.DE'!$A$1:$B$5979,2,FALSE)</f>
        <v>42.571869</v>
      </c>
      <c r="C340" s="3">
        <f>VLOOKUP(A340,MRK.DE!$A$1:$B$5997,2,FALSE)</f>
        <v>36.457726000000001</v>
      </c>
      <c r="D340" s="3">
        <f>VLOOKUP(A340,DTE.DE!$A$1:$B$6414,2,FALSE)</f>
        <v>5.5725199999999999</v>
      </c>
      <c r="E340" s="3">
        <f>VLOOKUP(A340,'CON.DE'!$A$1:$B$6394,2,FALSE)</f>
        <v>68.582663999999994</v>
      </c>
      <c r="F340" s="3">
        <f>VLOOKUP(A340,'^GDAXI'!$A$1:$B$8734,2,FALSE)</f>
        <v>6961.1801759999998</v>
      </c>
      <c r="G340" s="3">
        <f>VLOOKUP(A340,'Germany 3 Month Bond Yield Hist'!$A$1:$B$4551,2,FALSE)</f>
        <v>3.661</v>
      </c>
      <c r="I340" s="3">
        <f t="shared" si="58"/>
        <v>768.88100102307715</v>
      </c>
      <c r="J340" s="3">
        <f t="shared" si="59"/>
        <v>384.24354482763567</v>
      </c>
      <c r="K340" s="3">
        <f t="shared" si="60"/>
        <v>183.53509733915143</v>
      </c>
      <c r="L340" s="3">
        <f t="shared" si="61"/>
        <v>652.55090965238219</v>
      </c>
      <c r="M340" s="3">
        <f t="shared" si="62"/>
        <v>239.48132010838674</v>
      </c>
      <c r="O340" s="3">
        <f t="shared" si="63"/>
        <v>765.2200010230772</v>
      </c>
      <c r="P340" s="3">
        <f t="shared" si="64"/>
        <v>380.58254482763567</v>
      </c>
      <c r="Q340" s="3">
        <f t="shared" si="65"/>
        <v>179.87409733915143</v>
      </c>
      <c r="R340" s="3">
        <f t="shared" si="66"/>
        <v>648.88990965238224</v>
      </c>
      <c r="S340" s="3">
        <f t="shared" si="67"/>
        <v>235.82032010838674</v>
      </c>
    </row>
    <row r="341" spans="1:19" x14ac:dyDescent="0.3">
      <c r="A341" s="18">
        <v>39128</v>
      </c>
      <c r="B341" s="3">
        <f>VLOOKUP(A341,'VOW3.DE'!$A$1:$B$5979,2,FALSE)</f>
        <v>42.785080000000001</v>
      </c>
      <c r="C341" s="3">
        <f>VLOOKUP(A341,MRK.DE!$A$1:$B$5997,2,FALSE)</f>
        <v>37.708720999999997</v>
      </c>
      <c r="D341" s="3">
        <f>VLOOKUP(A341,DTE.DE!$A$1:$B$6414,2,FALSE)</f>
        <v>5.5118619999999998</v>
      </c>
      <c r="E341" s="3">
        <f>VLOOKUP(A341,'CON.DE'!$A$1:$B$6394,2,FALSE)</f>
        <v>69.557411000000002</v>
      </c>
      <c r="F341" s="3">
        <f>VLOOKUP(A341,'^GDAXI'!$A$1:$B$8734,2,FALSE)</f>
        <v>6958.6201170000004</v>
      </c>
      <c r="G341" s="3">
        <f>VLOOKUP(A341,'Germany 3 Month Bond Yield Hist'!$A$1:$B$4551,2,FALSE)</f>
        <v>3.6320000000000001</v>
      </c>
      <c r="I341" s="3">
        <f t="shared" si="58"/>
        <v>125.89316833710873</v>
      </c>
      <c r="J341" s="3">
        <f t="shared" si="59"/>
        <v>850.19750869824543</v>
      </c>
      <c r="K341" s="3">
        <f t="shared" si="60"/>
        <v>-275.81093092625196</v>
      </c>
      <c r="L341" s="3">
        <f t="shared" si="61"/>
        <v>355.63947809695986</v>
      </c>
      <c r="M341" s="3">
        <f t="shared" si="62"/>
        <v>-9.2693122271033257</v>
      </c>
      <c r="O341" s="3">
        <f t="shared" si="63"/>
        <v>122.26116833710873</v>
      </c>
      <c r="P341" s="3">
        <f t="shared" si="64"/>
        <v>846.56550869824548</v>
      </c>
      <c r="Q341" s="3">
        <f t="shared" si="65"/>
        <v>-279.44293092625196</v>
      </c>
      <c r="R341" s="3">
        <f t="shared" si="66"/>
        <v>352.00747809695986</v>
      </c>
      <c r="S341" s="3">
        <f t="shared" si="67"/>
        <v>-12.901312227103325</v>
      </c>
    </row>
    <row r="342" spans="1:19" x14ac:dyDescent="0.3">
      <c r="A342" s="18">
        <v>39129</v>
      </c>
      <c r="B342" s="3">
        <f>VLOOKUP(A342,'VOW3.DE'!$A$1:$B$5979,2,FALSE)</f>
        <v>42.522125000000003</v>
      </c>
      <c r="C342" s="3">
        <f>VLOOKUP(A342,MRK.DE!$A$1:$B$5997,2,FALSE)</f>
        <v>37.576630000000002</v>
      </c>
      <c r="D342" s="3">
        <f>VLOOKUP(A342,DTE.DE!$A$1:$B$6414,2,FALSE)</f>
        <v>5.5320819999999999</v>
      </c>
      <c r="E342" s="3">
        <f>VLOOKUP(A342,'CON.DE'!$A$1:$B$6394,2,FALSE)</f>
        <v>69.304946999999999</v>
      </c>
      <c r="F342" s="3">
        <f>VLOOKUP(A342,'^GDAXI'!$A$1:$B$8734,2,FALSE)</f>
        <v>6957.0698240000002</v>
      </c>
      <c r="G342" s="3">
        <f>VLOOKUP(A342,'Germany 3 Month Bond Yield Hist'!$A$1:$B$4551,2,FALSE)</f>
        <v>3.6440000000000001</v>
      </c>
      <c r="I342" s="3">
        <f t="shared" si="58"/>
        <v>-155.35585739109354</v>
      </c>
      <c r="J342" s="3">
        <f t="shared" si="59"/>
        <v>-88.428799799119417</v>
      </c>
      <c r="K342" s="3">
        <f t="shared" si="60"/>
        <v>92.2758335871019</v>
      </c>
      <c r="L342" s="3">
        <f t="shared" si="61"/>
        <v>-91.631740977086878</v>
      </c>
      <c r="M342" s="3">
        <f t="shared" si="62"/>
        <v>-5.6148683862983848</v>
      </c>
      <c r="O342" s="3">
        <f t="shared" si="63"/>
        <v>-158.99985739109354</v>
      </c>
      <c r="P342" s="3">
        <f t="shared" si="64"/>
        <v>-92.072799799119423</v>
      </c>
      <c r="Q342" s="3">
        <f t="shared" si="65"/>
        <v>88.631833587101895</v>
      </c>
      <c r="R342" s="3">
        <f t="shared" si="66"/>
        <v>-95.275740977086883</v>
      </c>
      <c r="S342" s="3">
        <f t="shared" si="67"/>
        <v>-9.2588683862983849</v>
      </c>
    </row>
    <row r="343" spans="1:19" x14ac:dyDescent="0.3">
      <c r="A343" s="18">
        <v>39132</v>
      </c>
      <c r="B343" s="3">
        <f>VLOOKUP(A343,'VOW3.DE'!$A$1:$B$5979,2,FALSE)</f>
        <v>42.749541999999998</v>
      </c>
      <c r="C343" s="3">
        <f>VLOOKUP(A343,MRK.DE!$A$1:$B$5997,2,FALSE)</f>
        <v>37.401797999999999</v>
      </c>
      <c r="D343" s="3">
        <f>VLOOKUP(A343,DTE.DE!$A$1:$B$6414,2,FALSE)</f>
        <v>5.4875970000000001</v>
      </c>
      <c r="E343" s="3">
        <f>VLOOKUP(A343,'CON.DE'!$A$1:$B$6394,2,FALSE)</f>
        <v>69.592467999999997</v>
      </c>
      <c r="F343" s="3">
        <f>VLOOKUP(A343,'^GDAXI'!$A$1:$B$8734,2,FALSE)</f>
        <v>6987.080078</v>
      </c>
      <c r="G343" s="3">
        <f>VLOOKUP(A343,'Germany 3 Month Bond Yield Hist'!$A$1:$B$4551,2,FALSE)</f>
        <v>3.6739999999999999</v>
      </c>
      <c r="I343" s="3">
        <f t="shared" si="58"/>
        <v>134.41561984537293</v>
      </c>
      <c r="J343" s="3">
        <f t="shared" si="59"/>
        <v>-117.52111913908412</v>
      </c>
      <c r="K343" s="3">
        <f t="shared" si="60"/>
        <v>-203.45930032394324</v>
      </c>
      <c r="L343" s="3">
        <f t="shared" si="61"/>
        <v>104.32936493536675</v>
      </c>
      <c r="M343" s="3">
        <f t="shared" si="62"/>
        <v>108.46979898315561</v>
      </c>
      <c r="O343" s="3">
        <f t="shared" si="63"/>
        <v>130.74161984537292</v>
      </c>
      <c r="P343" s="3">
        <f t="shared" si="64"/>
        <v>-121.19511913908413</v>
      </c>
      <c r="Q343" s="3">
        <f t="shared" si="65"/>
        <v>-207.13330032394325</v>
      </c>
      <c r="R343" s="3">
        <f t="shared" si="66"/>
        <v>100.65536493536675</v>
      </c>
      <c r="S343" s="3">
        <f t="shared" si="67"/>
        <v>104.79579898315561</v>
      </c>
    </row>
    <row r="344" spans="1:19" x14ac:dyDescent="0.3">
      <c r="A344" s="18">
        <v>39133</v>
      </c>
      <c r="B344" s="3">
        <f>VLOOKUP(A344,'VOW3.DE'!$A$1:$B$5979,2,FALSE)</f>
        <v>46.196517999999998</v>
      </c>
      <c r="C344" s="3">
        <f>VLOOKUP(A344,MRK.DE!$A$1:$B$5997,2,FALSE)</f>
        <v>37.642685</v>
      </c>
      <c r="D344" s="3">
        <f>VLOOKUP(A344,DTE.DE!$A$1:$B$6414,2,FALSE)</f>
        <v>5.4875970000000001</v>
      </c>
      <c r="E344" s="3">
        <f>VLOOKUP(A344,'CON.DE'!$A$1:$B$6394,2,FALSE)</f>
        <v>70.861725000000007</v>
      </c>
      <c r="F344" s="3">
        <f>VLOOKUP(A344,'^GDAXI'!$A$1:$B$8734,2,FALSE)</f>
        <v>6982.9101559999999</v>
      </c>
      <c r="G344" s="3">
        <f>VLOOKUP(A344,'Germany 3 Month Bond Yield Hist'!$A$1:$B$4551,2,FALSE)</f>
        <v>3.6739999999999999</v>
      </c>
      <c r="I344" s="3">
        <f t="shared" si="58"/>
        <v>1954.1578242546336</v>
      </c>
      <c r="J344" s="3">
        <f t="shared" si="59"/>
        <v>161.78066678042185</v>
      </c>
      <c r="K344" s="3">
        <f t="shared" si="60"/>
        <v>0</v>
      </c>
      <c r="L344" s="3">
        <f t="shared" si="61"/>
        <v>455.4673155634128</v>
      </c>
      <c r="M344" s="3">
        <f t="shared" si="62"/>
        <v>-15.043967212673504</v>
      </c>
      <c r="O344" s="3">
        <f t="shared" si="63"/>
        <v>1950.4838242546336</v>
      </c>
      <c r="P344" s="3">
        <f t="shared" si="64"/>
        <v>158.10666678042185</v>
      </c>
      <c r="Q344" s="3">
        <f t="shared" si="65"/>
        <v>-3.6739999999999999</v>
      </c>
      <c r="R344" s="3">
        <f t="shared" si="66"/>
        <v>451.79331556341282</v>
      </c>
      <c r="S344" s="3">
        <f t="shared" si="67"/>
        <v>-18.717967212673503</v>
      </c>
    </row>
    <row r="345" spans="1:19" x14ac:dyDescent="0.3">
      <c r="A345" s="18">
        <v>39134</v>
      </c>
      <c r="B345" s="3">
        <f>VLOOKUP(A345,'VOW3.DE'!$A$1:$B$5979,2,FALSE)</f>
        <v>46.544764999999998</v>
      </c>
      <c r="C345" s="3">
        <f>VLOOKUP(A345,MRK.DE!$A$1:$B$5997,2,FALSE)</f>
        <v>37.957366999999998</v>
      </c>
      <c r="D345" s="3">
        <f>VLOOKUP(A345,DTE.DE!$A$1:$B$6414,2,FALSE)</f>
        <v>5.4228949999999996</v>
      </c>
      <c r="E345" s="3">
        <f>VLOOKUP(A345,'CON.DE'!$A$1:$B$6394,2,FALSE)</f>
        <v>69.978165000000004</v>
      </c>
      <c r="F345" s="3">
        <f>VLOOKUP(A345,'^GDAXI'!$A$1:$B$8734,2,FALSE)</f>
        <v>6941.6601559999999</v>
      </c>
      <c r="G345" s="3">
        <f>VLOOKUP(A345,'Germany 3 Month Bond Yield Hist'!$A$1:$B$4551,2,FALSE)</f>
        <v>3.6920000000000002</v>
      </c>
      <c r="I345" s="3">
        <f t="shared" si="58"/>
        <v>189.25478198574842</v>
      </c>
      <c r="J345" s="3">
        <f t="shared" si="59"/>
        <v>209.78906731250424</v>
      </c>
      <c r="K345" s="3">
        <f t="shared" si="60"/>
        <v>-298.88835701595258</v>
      </c>
      <c r="L345" s="3">
        <f t="shared" si="61"/>
        <v>-316.18888810456122</v>
      </c>
      <c r="M345" s="3">
        <f t="shared" si="62"/>
        <v>-149.30486435448168</v>
      </c>
      <c r="O345" s="3">
        <f t="shared" si="63"/>
        <v>185.56278198574842</v>
      </c>
      <c r="P345" s="3">
        <f t="shared" si="64"/>
        <v>206.09706731250424</v>
      </c>
      <c r="Q345" s="3">
        <f t="shared" si="65"/>
        <v>-302.58035701595259</v>
      </c>
      <c r="R345" s="3">
        <f t="shared" si="66"/>
        <v>-319.88088810456122</v>
      </c>
      <c r="S345" s="3">
        <f t="shared" si="67"/>
        <v>-152.99686435448169</v>
      </c>
    </row>
    <row r="346" spans="1:19" x14ac:dyDescent="0.3">
      <c r="A346" s="18">
        <v>39135</v>
      </c>
      <c r="B346" s="3">
        <f>VLOOKUP(A346,'VOW3.DE'!$A$1:$B$5979,2,FALSE)</f>
        <v>46.551876</v>
      </c>
      <c r="C346" s="3">
        <f>VLOOKUP(A346,MRK.DE!$A$1:$B$5997,2,FALSE)</f>
        <v>37.491157999999999</v>
      </c>
      <c r="D346" s="3">
        <f>VLOOKUP(A346,DTE.DE!$A$1:$B$6414,2,FALSE)</f>
        <v>5.4390710000000002</v>
      </c>
      <c r="E346" s="3">
        <f>VLOOKUP(A346,'CON.DE'!$A$1:$B$6394,2,FALSE)</f>
        <v>69.269890000000004</v>
      </c>
      <c r="F346" s="3">
        <f>VLOOKUP(A346,'^GDAXI'!$A$1:$B$8734,2,FALSE)</f>
        <v>6973.7299800000001</v>
      </c>
      <c r="G346" s="3">
        <f>VLOOKUP(A346,'Germany 3 Month Bond Yield Hist'!$A$1:$B$4551,2,FALSE)</f>
        <v>3.67</v>
      </c>
      <c r="I346" s="3">
        <f t="shared" si="58"/>
        <v>3.8497028125564889</v>
      </c>
      <c r="J346" s="3">
        <f t="shared" si="59"/>
        <v>-311.43395660726742</v>
      </c>
      <c r="K346" s="3">
        <f t="shared" si="60"/>
        <v>75.057406983898062</v>
      </c>
      <c r="L346" s="3">
        <f t="shared" si="61"/>
        <v>-256.35810750152319</v>
      </c>
      <c r="M346" s="3">
        <f t="shared" si="62"/>
        <v>116.15355195993115</v>
      </c>
      <c r="O346" s="3">
        <f t="shared" si="63"/>
        <v>0.17970281255648901</v>
      </c>
      <c r="P346" s="3">
        <f t="shared" si="64"/>
        <v>-315.10395660726743</v>
      </c>
      <c r="Q346" s="3">
        <f t="shared" si="65"/>
        <v>71.38740698389806</v>
      </c>
      <c r="R346" s="3">
        <f t="shared" si="66"/>
        <v>-260.02810750152321</v>
      </c>
      <c r="S346" s="3">
        <f t="shared" si="67"/>
        <v>112.48355195993115</v>
      </c>
    </row>
    <row r="347" spans="1:19" x14ac:dyDescent="0.3">
      <c r="A347" s="18">
        <v>39136</v>
      </c>
      <c r="B347" s="3">
        <f>VLOOKUP(A347,'VOW3.DE'!$A$1:$B$5979,2,FALSE)</f>
        <v>46.942768000000001</v>
      </c>
      <c r="C347" s="3">
        <f>VLOOKUP(A347,MRK.DE!$A$1:$B$5997,2,FALSE)</f>
        <v>37.627136</v>
      </c>
      <c r="D347" s="3">
        <f>VLOOKUP(A347,DTE.DE!$A$1:$B$6414,2,FALSE)</f>
        <v>5.5765640000000003</v>
      </c>
      <c r="E347" s="3">
        <f>VLOOKUP(A347,'CON.DE'!$A$1:$B$6394,2,FALSE)</f>
        <v>68.582663999999994</v>
      </c>
      <c r="F347" s="3">
        <f>VLOOKUP(A347,'^GDAXI'!$A$1:$B$8734,2,FALSE)</f>
        <v>6992.580078</v>
      </c>
      <c r="G347" s="3">
        <f>VLOOKUP(A347,'Germany 3 Month Bond Yield Hist'!$A$1:$B$4551,2,FALSE)</f>
        <v>3.698</v>
      </c>
      <c r="I347" s="3">
        <f t="shared" si="58"/>
        <v>210.71871872960898</v>
      </c>
      <c r="J347" s="3">
        <f t="shared" si="59"/>
        <v>91.233417595533666</v>
      </c>
      <c r="K347" s="3">
        <f t="shared" si="60"/>
        <v>629.10645571609041</v>
      </c>
      <c r="L347" s="3">
        <f t="shared" si="61"/>
        <v>-251.25742201256918</v>
      </c>
      <c r="M347" s="3">
        <f t="shared" si="62"/>
        <v>68.024088834983559</v>
      </c>
      <c r="O347" s="3">
        <f t="shared" si="63"/>
        <v>207.02071872960897</v>
      </c>
      <c r="P347" s="3">
        <f t="shared" si="64"/>
        <v>87.535417595533673</v>
      </c>
      <c r="Q347" s="3">
        <f t="shared" si="65"/>
        <v>625.40845571609043</v>
      </c>
      <c r="R347" s="3">
        <f t="shared" si="66"/>
        <v>-254.95542201256919</v>
      </c>
      <c r="S347" s="3">
        <f t="shared" si="67"/>
        <v>64.326088834983565</v>
      </c>
    </row>
    <row r="348" spans="1:19" x14ac:dyDescent="0.3">
      <c r="A348" s="18">
        <v>39139</v>
      </c>
      <c r="B348" s="3">
        <f>VLOOKUP(A348,'VOW3.DE'!$A$1:$B$5979,2,FALSE)</f>
        <v>47.155982999999999</v>
      </c>
      <c r="C348" s="3">
        <f>VLOOKUP(A348,MRK.DE!$A$1:$B$5997,2,FALSE)</f>
        <v>37.269714</v>
      </c>
      <c r="D348" s="3">
        <f>VLOOKUP(A348,DTE.DE!$A$1:$B$6414,2,FALSE)</f>
        <v>5.6736180000000003</v>
      </c>
      <c r="E348" s="3">
        <f>VLOOKUP(A348,'CON.DE'!$A$1:$B$6394,2,FALSE)</f>
        <v>68.31617</v>
      </c>
      <c r="F348" s="3">
        <f>VLOOKUP(A348,'^GDAXI'!$A$1:$B$8734,2,FALSE)</f>
        <v>7027.5898440000001</v>
      </c>
      <c r="G348" s="3">
        <f>VLOOKUP(A348,'Germany 3 Month Bond Yield Hist'!$A$1:$B$4551,2,FALSE)</f>
        <v>3.76</v>
      </c>
      <c r="I348" s="3">
        <f t="shared" si="58"/>
        <v>114.19975585660063</v>
      </c>
      <c r="J348" s="3">
        <f t="shared" si="59"/>
        <v>-240.52020280497763</v>
      </c>
      <c r="K348" s="3">
        <f t="shared" si="60"/>
        <v>434.80567272836265</v>
      </c>
      <c r="L348" s="3">
        <f t="shared" si="61"/>
        <v>-98.111241515397936</v>
      </c>
      <c r="M348" s="3">
        <f t="shared" si="62"/>
        <v>125.85410046613488</v>
      </c>
      <c r="O348" s="3">
        <f t="shared" si="63"/>
        <v>110.43975585660063</v>
      </c>
      <c r="P348" s="3">
        <f t="shared" si="64"/>
        <v>-244.28020280497762</v>
      </c>
      <c r="Q348" s="3">
        <f t="shared" si="65"/>
        <v>431.04567272836266</v>
      </c>
      <c r="R348" s="3">
        <f t="shared" si="66"/>
        <v>-101.87124151539794</v>
      </c>
      <c r="S348" s="3">
        <f t="shared" si="67"/>
        <v>122.09410046613488</v>
      </c>
    </row>
    <row r="349" spans="1:19" x14ac:dyDescent="0.3">
      <c r="A349" s="18">
        <v>39140</v>
      </c>
      <c r="B349" s="3">
        <f>VLOOKUP(A349,'VOW3.DE'!$A$1:$B$5979,2,FALSE)</f>
        <v>45.812725</v>
      </c>
      <c r="C349" s="3">
        <f>VLOOKUP(A349,MRK.DE!$A$1:$B$5997,2,FALSE)</f>
        <v>35.742874</v>
      </c>
      <c r="D349" s="3">
        <f>VLOOKUP(A349,DTE.DE!$A$1:$B$6414,2,FALSE)</f>
        <v>5.5563440000000002</v>
      </c>
      <c r="E349" s="3">
        <f>VLOOKUP(A349,'CON.DE'!$A$1:$B$6394,2,FALSE)</f>
        <v>66.485916000000003</v>
      </c>
      <c r="F349" s="3">
        <f>VLOOKUP(A349,'^GDAXI'!$A$1:$B$8734,2,FALSE)</f>
        <v>6819.6499020000001</v>
      </c>
      <c r="G349" s="3">
        <f>VLOOKUP(A349,'Germany 3 Month Bond Yield Hist'!$A$1:$B$4551,2,FALSE)</f>
        <v>3.68</v>
      </c>
      <c r="I349" s="3">
        <f t="shared" si="58"/>
        <v>-728.25487474626027</v>
      </c>
      <c r="J349" s="3">
        <f t="shared" si="59"/>
        <v>-1054.1190020611666</v>
      </c>
      <c r="K349" s="3">
        <f t="shared" si="60"/>
        <v>-526.34412077474826</v>
      </c>
      <c r="L349" s="3">
        <f t="shared" si="61"/>
        <v>-684.34008129581196</v>
      </c>
      <c r="M349" s="3">
        <f t="shared" si="62"/>
        <v>-756.89893007797787</v>
      </c>
      <c r="O349" s="3">
        <f t="shared" si="63"/>
        <v>-731.93487474626022</v>
      </c>
      <c r="P349" s="3">
        <f t="shared" si="64"/>
        <v>-1057.7990020611667</v>
      </c>
      <c r="Q349" s="3">
        <f t="shared" si="65"/>
        <v>-530.02412077474821</v>
      </c>
      <c r="R349" s="3">
        <f t="shared" si="66"/>
        <v>-688.02008129581191</v>
      </c>
      <c r="S349" s="3">
        <f t="shared" si="67"/>
        <v>-760.57893007797782</v>
      </c>
    </row>
    <row r="350" spans="1:19" x14ac:dyDescent="0.3">
      <c r="A350" s="18">
        <v>39141</v>
      </c>
      <c r="B350" s="3">
        <f>VLOOKUP(A350,'VOW3.DE'!$A$1:$B$5979,2,FALSE)</f>
        <v>47.369190000000003</v>
      </c>
      <c r="C350" s="3">
        <f>VLOOKUP(A350,MRK.DE!$A$1:$B$5997,2,FALSE)</f>
        <v>36.539321999999999</v>
      </c>
      <c r="D350" s="3">
        <f>VLOOKUP(A350,DTE.DE!$A$1:$B$6414,2,FALSE)</f>
        <v>5.483555</v>
      </c>
      <c r="E350" s="3">
        <f>VLOOKUP(A350,'CON.DE'!$A$1:$B$6394,2,FALSE)</f>
        <v>66.135300000000001</v>
      </c>
      <c r="F350" s="3">
        <f>VLOOKUP(A350,'^GDAXI'!$A$1:$B$8734,2,FALSE)</f>
        <v>6715.4399409999996</v>
      </c>
      <c r="G350" s="3">
        <f>VLOOKUP(A350,'Germany 3 Month Bond Yield Hist'!$A$1:$B$4551,2,FALSE)</f>
        <v>3.6760000000000002</v>
      </c>
      <c r="I350" s="3">
        <f t="shared" si="58"/>
        <v>841.93518531291045</v>
      </c>
      <c r="J350" s="3">
        <f t="shared" si="59"/>
        <v>555.359494269283</v>
      </c>
      <c r="K350" s="3">
        <f t="shared" si="60"/>
        <v>-332.30546405632617</v>
      </c>
      <c r="L350" s="3">
        <f t="shared" si="61"/>
        <v>-133.24480126878672</v>
      </c>
      <c r="M350" s="3">
        <f t="shared" si="62"/>
        <v>-388.04957183596036</v>
      </c>
      <c r="O350" s="3">
        <f t="shared" si="63"/>
        <v>838.2591853129104</v>
      </c>
      <c r="P350" s="3">
        <f t="shared" si="64"/>
        <v>551.68349426928296</v>
      </c>
      <c r="Q350" s="3">
        <f t="shared" si="65"/>
        <v>-335.98146405632616</v>
      </c>
      <c r="R350" s="3">
        <f t="shared" si="66"/>
        <v>-136.9208012687867</v>
      </c>
      <c r="S350" s="3">
        <f t="shared" si="67"/>
        <v>-391.72557183596035</v>
      </c>
    </row>
    <row r="351" spans="1:19" x14ac:dyDescent="0.3">
      <c r="A351" s="18">
        <v>39142</v>
      </c>
      <c r="B351" s="3">
        <f>VLOOKUP(A351,'VOW3.DE'!$A$1:$B$5979,2,FALSE)</f>
        <v>46.715339999999998</v>
      </c>
      <c r="C351" s="3">
        <f>VLOOKUP(A351,MRK.DE!$A$1:$B$5997,2,FALSE)</f>
        <v>35.692371000000001</v>
      </c>
      <c r="D351" s="3">
        <f>VLOOKUP(A351,DTE.DE!$A$1:$B$6414,2,FALSE)</f>
        <v>5.2732700000000001</v>
      </c>
      <c r="E351" s="3">
        <f>VLOOKUP(A351,'CON.DE'!$A$1:$B$6394,2,FALSE)</f>
        <v>64.725761000000006</v>
      </c>
      <c r="F351" s="3">
        <f>VLOOKUP(A351,'^GDAXI'!$A$1:$B$8734,2,FALSE)</f>
        <v>6640.2402339999999</v>
      </c>
      <c r="G351" s="3">
        <f>VLOOKUP(A351,'Germany 3 Month Bond Yield Hist'!$A$1:$B$4551,2,FALSE)</f>
        <v>3.6949999999999998</v>
      </c>
      <c r="I351" s="3">
        <f t="shared" si="58"/>
        <v>-350.26555951388809</v>
      </c>
      <c r="J351" s="3">
        <f t="shared" si="59"/>
        <v>-590.99108794644394</v>
      </c>
      <c r="K351" s="3">
        <f t="shared" si="60"/>
        <v>-985.39433426952382</v>
      </c>
      <c r="L351" s="3">
        <f t="shared" si="61"/>
        <v>-542.89268812647163</v>
      </c>
      <c r="M351" s="3">
        <f t="shared" si="62"/>
        <v>-283.7822736122879</v>
      </c>
      <c r="O351" s="3">
        <f t="shared" si="63"/>
        <v>-353.96055951388809</v>
      </c>
      <c r="P351" s="3">
        <f t="shared" si="64"/>
        <v>-594.68608794644399</v>
      </c>
      <c r="Q351" s="3">
        <f t="shared" si="65"/>
        <v>-989.08933426952387</v>
      </c>
      <c r="R351" s="3">
        <f t="shared" si="66"/>
        <v>-546.58768812647168</v>
      </c>
      <c r="S351" s="3">
        <f t="shared" si="67"/>
        <v>-287.47727361228789</v>
      </c>
    </row>
    <row r="352" spans="1:19" x14ac:dyDescent="0.3">
      <c r="A352" s="18">
        <v>39143</v>
      </c>
      <c r="B352" s="3">
        <f>VLOOKUP(A352,'VOW3.DE'!$A$1:$B$5979,2,FALSE)</f>
        <v>46.729553000000003</v>
      </c>
      <c r="C352" s="3">
        <f>VLOOKUP(A352,MRK.DE!$A$1:$B$5997,2,FALSE)</f>
        <v>35.117367000000002</v>
      </c>
      <c r="D352" s="3">
        <f>VLOOKUP(A352,DTE.DE!$A$1:$B$6414,2,FALSE)</f>
        <v>5.1479090000000003</v>
      </c>
      <c r="E352" s="3">
        <f>VLOOKUP(A352,'CON.DE'!$A$1:$B$6394,2,FALSE)</f>
        <v>64.627585999999994</v>
      </c>
      <c r="F352" s="3">
        <f>VLOOKUP(A352,'^GDAXI'!$A$1:$B$8734,2,FALSE)</f>
        <v>6603.3198240000002</v>
      </c>
      <c r="G352" s="3">
        <f>VLOOKUP(A352,'Germany 3 Month Bond Yield Hist'!$A$1:$B$4551,2,FALSE)</f>
        <v>3.702</v>
      </c>
      <c r="I352" s="3">
        <f t="shared" si="58"/>
        <v>7.6658571969723281</v>
      </c>
      <c r="J352" s="3">
        <f t="shared" si="59"/>
        <v>-409.27758580365162</v>
      </c>
      <c r="K352" s="3">
        <f t="shared" si="60"/>
        <v>-606.31327702331873</v>
      </c>
      <c r="L352" s="3">
        <f t="shared" si="61"/>
        <v>-38.251974647964921</v>
      </c>
      <c r="M352" s="3">
        <f t="shared" si="62"/>
        <v>-140.50553449779446</v>
      </c>
      <c r="O352" s="3">
        <f t="shared" si="63"/>
        <v>3.9638571969723282</v>
      </c>
      <c r="P352" s="3">
        <f t="shared" si="64"/>
        <v>-412.97958580365162</v>
      </c>
      <c r="Q352" s="3">
        <f t="shared" si="65"/>
        <v>-610.01527702331873</v>
      </c>
      <c r="R352" s="3">
        <f t="shared" si="66"/>
        <v>-41.95397464796492</v>
      </c>
      <c r="S352" s="3">
        <f t="shared" si="67"/>
        <v>-144.20753449779446</v>
      </c>
    </row>
    <row r="353" spans="1:19" x14ac:dyDescent="0.3">
      <c r="A353" s="18">
        <v>39146</v>
      </c>
      <c r="B353" s="3">
        <f>VLOOKUP(A353,'VOW3.DE'!$A$1:$B$5979,2,FALSE)</f>
        <v>45.386294999999997</v>
      </c>
      <c r="C353" s="3">
        <f>VLOOKUP(A353,MRK.DE!$A$1:$B$5997,2,FALSE)</f>
        <v>35.723446000000003</v>
      </c>
      <c r="D353" s="3">
        <f>VLOOKUP(A353,DTE.DE!$A$1:$B$6414,2,FALSE)</f>
        <v>5.1398210000000004</v>
      </c>
      <c r="E353" s="3">
        <f>VLOOKUP(A353,'CON.DE'!$A$1:$B$6394,2,FALSE)</f>
        <v>63.694923000000003</v>
      </c>
      <c r="F353" s="3">
        <f>VLOOKUP(A353,'^GDAXI'!$A$1:$B$8734,2,FALSE)</f>
        <v>6534.5698240000002</v>
      </c>
      <c r="G353" s="3">
        <f>VLOOKUP(A353,'Germany 3 Month Bond Yield Hist'!$A$1:$B$4551,2,FALSE)</f>
        <v>3.6880000000000002</v>
      </c>
      <c r="I353" s="3">
        <f t="shared" si="58"/>
        <v>-734.99841699528781</v>
      </c>
      <c r="J353" s="3">
        <f t="shared" si="59"/>
        <v>431.20802313022858</v>
      </c>
      <c r="K353" s="3">
        <f t="shared" si="60"/>
        <v>-39.623443070866749</v>
      </c>
      <c r="L353" s="3">
        <f t="shared" si="61"/>
        <v>-366.31954363943066</v>
      </c>
      <c r="M353" s="3">
        <f t="shared" si="62"/>
        <v>-263.74339575690368</v>
      </c>
      <c r="O353" s="3">
        <f t="shared" si="63"/>
        <v>-738.6864169952878</v>
      </c>
      <c r="P353" s="3">
        <f t="shared" si="64"/>
        <v>427.52002313022859</v>
      </c>
      <c r="Q353" s="3">
        <f t="shared" si="65"/>
        <v>-43.311443070866751</v>
      </c>
      <c r="R353" s="3">
        <f t="shared" si="66"/>
        <v>-370.00754363943065</v>
      </c>
      <c r="S353" s="3">
        <f t="shared" si="67"/>
        <v>-267.43139575690367</v>
      </c>
    </row>
    <row r="354" spans="1:19" x14ac:dyDescent="0.3">
      <c r="A354" s="18">
        <v>39147</v>
      </c>
      <c r="B354" s="3">
        <f>VLOOKUP(A354,'VOW3.DE'!$A$1:$B$5979,2,FALSE)</f>
        <v>46.765082999999997</v>
      </c>
      <c r="C354" s="3">
        <f>VLOOKUP(A354,MRK.DE!$A$1:$B$5997,2,FALSE)</f>
        <v>36.014823999999997</v>
      </c>
      <c r="D354" s="3">
        <f>VLOOKUP(A354,DTE.DE!$A$1:$B$6414,2,FALSE)</f>
        <v>5.1236459999999999</v>
      </c>
      <c r="E354" s="3">
        <f>VLOOKUP(A354,'CON.DE'!$A$1:$B$6394,2,FALSE)</f>
        <v>65.462081999999995</v>
      </c>
      <c r="F354" s="3">
        <f>VLOOKUP(A354,'^GDAXI'!$A$1:$B$8734,2,FALSE)</f>
        <v>6595</v>
      </c>
      <c r="G354" s="3">
        <f>VLOOKUP(A354,'Germany 3 Month Bond Yield Hist'!$A$1:$B$4551,2,FALSE)</f>
        <v>3.6880000000000002</v>
      </c>
      <c r="I354" s="3">
        <f t="shared" si="58"/>
        <v>754.15151671111175</v>
      </c>
      <c r="J354" s="3">
        <f t="shared" si="59"/>
        <v>204.7098704408283</v>
      </c>
      <c r="K354" s="3">
        <f t="shared" si="60"/>
        <v>-79.429365819916569</v>
      </c>
      <c r="L354" s="3">
        <f t="shared" si="61"/>
        <v>689.62865769459484</v>
      </c>
      <c r="M354" s="3">
        <f t="shared" si="62"/>
        <v>231.97274686122861</v>
      </c>
      <c r="O354" s="3">
        <f t="shared" si="63"/>
        <v>750.46351671111177</v>
      </c>
      <c r="P354" s="3">
        <f t="shared" si="64"/>
        <v>201.02187044082831</v>
      </c>
      <c r="Q354" s="3">
        <f t="shared" si="65"/>
        <v>-83.117365819916571</v>
      </c>
      <c r="R354" s="3">
        <f t="shared" si="66"/>
        <v>685.94065769459485</v>
      </c>
      <c r="S354" s="3">
        <f t="shared" si="67"/>
        <v>228.28474686122863</v>
      </c>
    </row>
    <row r="355" spans="1:19" x14ac:dyDescent="0.3">
      <c r="A355" s="18">
        <v>39148</v>
      </c>
      <c r="B355" s="3">
        <f>VLOOKUP(A355,'VOW3.DE'!$A$1:$B$5979,2,FALSE)</f>
        <v>48.257587000000001</v>
      </c>
      <c r="C355" s="3">
        <f>VLOOKUP(A355,MRK.DE!$A$1:$B$5997,2,FALSE)</f>
        <v>36.325637999999998</v>
      </c>
      <c r="D355" s="3">
        <f>VLOOKUP(A355,DTE.DE!$A$1:$B$6414,2,FALSE)</f>
        <v>5.0953390000000001</v>
      </c>
      <c r="E355" s="3">
        <f>VLOOKUP(A355,'CON.DE'!$A$1:$B$6394,2,FALSE)</f>
        <v>65.497123999999999</v>
      </c>
      <c r="F355" s="3">
        <f>VLOOKUP(A355,'^GDAXI'!$A$1:$B$8734,2,FALSE)</f>
        <v>6617.75</v>
      </c>
      <c r="G355" s="3">
        <f>VLOOKUP(A355,'Germany 3 Month Bond Yield Hist'!$A$1:$B$4551,2,FALSE)</f>
        <v>3.6989999999999998</v>
      </c>
      <c r="I355" s="3">
        <f t="shared" si="58"/>
        <v>791.68885060356035</v>
      </c>
      <c r="J355" s="3">
        <f t="shared" si="59"/>
        <v>216.54716546767122</v>
      </c>
      <c r="K355" s="3">
        <f t="shared" si="60"/>
        <v>-139.61038684652104</v>
      </c>
      <c r="L355" s="3">
        <f t="shared" si="61"/>
        <v>13.486007559869281</v>
      </c>
      <c r="M355" s="3">
        <f t="shared" si="62"/>
        <v>86.779900709459966</v>
      </c>
      <c r="O355" s="3">
        <f t="shared" si="63"/>
        <v>787.9898506035604</v>
      </c>
      <c r="P355" s="3">
        <f t="shared" si="64"/>
        <v>212.84816546767121</v>
      </c>
      <c r="Q355" s="3">
        <f t="shared" si="65"/>
        <v>-143.30938684652105</v>
      </c>
      <c r="R355" s="3">
        <f t="shared" si="66"/>
        <v>9.7870075598692807</v>
      </c>
      <c r="S355" s="3">
        <f t="shared" si="67"/>
        <v>83.080900709459968</v>
      </c>
    </row>
    <row r="356" spans="1:19" x14ac:dyDescent="0.3">
      <c r="A356" s="18">
        <v>39149</v>
      </c>
      <c r="B356" s="3">
        <f>VLOOKUP(A356,'VOW3.DE'!$A$1:$B$5979,2,FALSE)</f>
        <v>50.531879000000004</v>
      </c>
      <c r="C356" s="3">
        <f>VLOOKUP(A356,MRK.DE!$A$1:$B$5997,2,FALSE)</f>
        <v>37.059916999999999</v>
      </c>
      <c r="D356" s="3">
        <f>VLOOKUP(A356,DTE.DE!$A$1:$B$6414,2,FALSE)</f>
        <v>5.1236459999999999</v>
      </c>
      <c r="E356" s="3">
        <f>VLOOKUP(A356,'CON.DE'!$A$1:$B$6394,2,FALSE)</f>
        <v>66.808487</v>
      </c>
      <c r="F356" s="3">
        <f>VLOOKUP(A356,'^GDAXI'!$A$1:$B$8734,2,FALSE)</f>
        <v>6713.2299800000001</v>
      </c>
      <c r="G356" s="3">
        <f>VLOOKUP(A356,'Germany 3 Month Bond Yield Hist'!$A$1:$B$4551,2,FALSE)</f>
        <v>3.7050000000000001</v>
      </c>
      <c r="I356" s="3">
        <f t="shared" si="58"/>
        <v>1160.4939064940909</v>
      </c>
      <c r="J356" s="3">
        <f t="shared" si="59"/>
        <v>504.30764865013862</v>
      </c>
      <c r="K356" s="3">
        <f t="shared" si="60"/>
        <v>139.61038684651962</v>
      </c>
      <c r="L356" s="3">
        <f t="shared" si="61"/>
        <v>499.56203027465483</v>
      </c>
      <c r="M356" s="3">
        <f t="shared" si="62"/>
        <v>360.98421023963294</v>
      </c>
      <c r="O356" s="3">
        <f t="shared" si="63"/>
        <v>1156.788906494091</v>
      </c>
      <c r="P356" s="3">
        <f t="shared" si="64"/>
        <v>500.60264865013863</v>
      </c>
      <c r="Q356" s="3">
        <f t="shared" si="65"/>
        <v>135.9053868465196</v>
      </c>
      <c r="R356" s="3">
        <f t="shared" si="66"/>
        <v>495.85703027465485</v>
      </c>
      <c r="S356" s="3">
        <f t="shared" si="67"/>
        <v>357.27921023963296</v>
      </c>
    </row>
    <row r="357" spans="1:19" x14ac:dyDescent="0.3">
      <c r="A357" s="18">
        <v>39150</v>
      </c>
      <c r="B357" s="3">
        <f>VLOOKUP(A357,'VOW3.DE'!$A$1:$B$5979,2,FALSE)</f>
        <v>52.266029000000003</v>
      </c>
      <c r="C357" s="3">
        <f>VLOOKUP(A357,MRK.DE!$A$1:$B$5997,2,FALSE)</f>
        <v>36.449955000000003</v>
      </c>
      <c r="D357" s="3">
        <f>VLOOKUP(A357,DTE.DE!$A$1:$B$6414,2,FALSE)</f>
        <v>5.08725</v>
      </c>
      <c r="E357" s="3">
        <f>VLOOKUP(A357,'CON.DE'!$A$1:$B$6394,2,FALSE)</f>
        <v>66.633178999999998</v>
      </c>
      <c r="F357" s="3">
        <f>VLOOKUP(A357,'^GDAXI'!$A$1:$B$8734,2,FALSE)</f>
        <v>6716.5200199999999</v>
      </c>
      <c r="G357" s="3">
        <f>VLOOKUP(A357,'Germany 3 Month Bond Yield Hist'!$A$1:$B$4551,2,FALSE)</f>
        <v>3.7189999999999999</v>
      </c>
      <c r="I357" s="3">
        <f t="shared" si="58"/>
        <v>850.30380479597682</v>
      </c>
      <c r="J357" s="3">
        <f t="shared" si="59"/>
        <v>-418.2130854029748</v>
      </c>
      <c r="K357" s="3">
        <f t="shared" si="60"/>
        <v>-179.6479142139292</v>
      </c>
      <c r="L357" s="3">
        <f t="shared" si="61"/>
        <v>-66.212664664570966</v>
      </c>
      <c r="M357" s="3">
        <f t="shared" si="62"/>
        <v>12.347066722556296</v>
      </c>
      <c r="O357" s="3">
        <f t="shared" si="63"/>
        <v>846.58480479597677</v>
      </c>
      <c r="P357" s="3">
        <f t="shared" si="64"/>
        <v>-421.93208540297479</v>
      </c>
      <c r="Q357" s="3">
        <f t="shared" si="65"/>
        <v>-183.36691421392919</v>
      </c>
      <c r="R357" s="3">
        <f t="shared" si="66"/>
        <v>-69.93166466457096</v>
      </c>
      <c r="S357" s="3">
        <f t="shared" si="67"/>
        <v>8.6280667225562961</v>
      </c>
    </row>
    <row r="358" spans="1:19" x14ac:dyDescent="0.3">
      <c r="A358" s="18">
        <v>39153</v>
      </c>
      <c r="B358" s="3">
        <f>VLOOKUP(A358,'VOW3.DE'!$A$1:$B$5979,2,FALSE)</f>
        <v>52.770629999999997</v>
      </c>
      <c r="C358" s="3">
        <f>VLOOKUP(A358,MRK.DE!$A$1:$B$5997,2,FALSE)</f>
        <v>36.589824999999998</v>
      </c>
      <c r="D358" s="3">
        <f>VLOOKUP(A358,DTE.DE!$A$1:$B$6414,2,FALSE)</f>
        <v>5.0710750000000004</v>
      </c>
      <c r="E358" s="3">
        <f>VLOOKUP(A358,'CON.DE'!$A$1:$B$6394,2,FALSE)</f>
        <v>66.352683999999996</v>
      </c>
      <c r="F358" s="3">
        <f>VLOOKUP(A358,'^GDAXI'!$A$1:$B$8734,2,FALSE)</f>
        <v>6715.4902339999999</v>
      </c>
      <c r="G358" s="3">
        <f>VLOOKUP(A358,'Germany 3 Month Bond Yield Hist'!$A$1:$B$4551,2,FALSE)</f>
        <v>3.7029999999999998</v>
      </c>
      <c r="I358" s="3">
        <f t="shared" si="58"/>
        <v>242.12580913376999</v>
      </c>
      <c r="J358" s="3">
        <f t="shared" si="59"/>
        <v>96.515304635053653</v>
      </c>
      <c r="K358" s="3">
        <f t="shared" si="60"/>
        <v>-80.25148722523376</v>
      </c>
      <c r="L358" s="3">
        <f t="shared" si="61"/>
        <v>-106.30429915722857</v>
      </c>
      <c r="M358" s="3">
        <f t="shared" si="62"/>
        <v>-3.8639945563057188</v>
      </c>
      <c r="O358" s="3">
        <f t="shared" si="63"/>
        <v>238.42280913376999</v>
      </c>
      <c r="P358" s="3">
        <f t="shared" si="64"/>
        <v>92.81230463505365</v>
      </c>
      <c r="Q358" s="3">
        <f t="shared" si="65"/>
        <v>-83.954487225233763</v>
      </c>
      <c r="R358" s="3">
        <f t="shared" si="66"/>
        <v>-110.00729915722857</v>
      </c>
      <c r="S358" s="3">
        <f t="shared" si="67"/>
        <v>-7.566994556305719</v>
      </c>
    </row>
    <row r="359" spans="1:19" x14ac:dyDescent="0.3">
      <c r="A359" s="18">
        <v>39154</v>
      </c>
      <c r="B359" s="3">
        <f>VLOOKUP(A359,'VOW3.DE'!$A$1:$B$5979,2,FALSE)</f>
        <v>52.209170999999998</v>
      </c>
      <c r="C359" s="3">
        <f>VLOOKUP(A359,MRK.DE!$A$1:$B$5997,2,FALSE)</f>
        <v>36.368374000000003</v>
      </c>
      <c r="D359" s="3">
        <f>VLOOKUP(A359,DTE.DE!$A$1:$B$6414,2,FALSE)</f>
        <v>5.0306350000000002</v>
      </c>
      <c r="E359" s="3">
        <f>VLOOKUP(A359,'CON.DE'!$A$1:$B$6394,2,FALSE)</f>
        <v>64.866012999999995</v>
      </c>
      <c r="F359" s="3">
        <f>VLOOKUP(A359,'^GDAXI'!$A$1:$B$8734,2,FALSE)</f>
        <v>6623.9902339999999</v>
      </c>
      <c r="G359" s="3">
        <f>VLOOKUP(A359,'Germany 3 Month Bond Yield Hist'!$A$1:$B$4551,2,FALSE)</f>
        <v>3.7210000000000001</v>
      </c>
      <c r="I359" s="3">
        <f t="shared" si="58"/>
        <v>-269.55474425824411</v>
      </c>
      <c r="J359" s="3">
        <f t="shared" si="59"/>
        <v>-152.98026581625282</v>
      </c>
      <c r="K359" s="3">
        <f t="shared" si="60"/>
        <v>-201.76652153204503</v>
      </c>
      <c r="L359" s="3">
        <f t="shared" si="61"/>
        <v>-571.04228552926975</v>
      </c>
      <c r="M359" s="3">
        <f t="shared" si="62"/>
        <v>-345.71603737884635</v>
      </c>
      <c r="O359" s="3">
        <f t="shared" si="63"/>
        <v>-273.27574425824412</v>
      </c>
      <c r="P359" s="3">
        <f t="shared" si="64"/>
        <v>-156.70126581625283</v>
      </c>
      <c r="Q359" s="3">
        <f t="shared" si="65"/>
        <v>-205.48752153204504</v>
      </c>
      <c r="R359" s="3">
        <f t="shared" si="66"/>
        <v>-574.76328552926975</v>
      </c>
      <c r="S359" s="3">
        <f t="shared" si="67"/>
        <v>-349.43703737884636</v>
      </c>
    </row>
    <row r="360" spans="1:19" x14ac:dyDescent="0.3">
      <c r="A360" s="18">
        <v>39155</v>
      </c>
      <c r="B360" s="3">
        <f>VLOOKUP(A360,'VOW3.DE'!$A$1:$B$5979,2,FALSE)</f>
        <v>51.669029000000002</v>
      </c>
      <c r="C360" s="3">
        <f>VLOOKUP(A360,MRK.DE!$A$1:$B$5997,2,FALSE)</f>
        <v>35.548606999999997</v>
      </c>
      <c r="D360" s="3">
        <f>VLOOKUP(A360,DTE.DE!$A$1:$B$6414,2,FALSE)</f>
        <v>4.9254939999999996</v>
      </c>
      <c r="E360" s="3">
        <f>VLOOKUP(A360,'CON.DE'!$A$1:$B$6394,2,FALSE)</f>
        <v>63.708931</v>
      </c>
      <c r="F360" s="3">
        <f>VLOOKUP(A360,'^GDAXI'!$A$1:$B$8734,2,FALSE)</f>
        <v>6447.7001950000003</v>
      </c>
      <c r="G360" s="3">
        <f>VLOOKUP(A360,'Germany 3 Month Bond Yield Hist'!$A$1:$B$4551,2,FALSE)</f>
        <v>3.7810000000000001</v>
      </c>
      <c r="I360" s="3">
        <f t="shared" si="58"/>
        <v>-262.07040700533588</v>
      </c>
      <c r="J360" s="3">
        <f t="shared" si="59"/>
        <v>-574.5242056495922</v>
      </c>
      <c r="K360" s="3">
        <f t="shared" si="60"/>
        <v>-532.26544205638061</v>
      </c>
      <c r="L360" s="3">
        <f t="shared" si="61"/>
        <v>-453.57598741774876</v>
      </c>
      <c r="M360" s="3">
        <f t="shared" si="62"/>
        <v>-679.75574777244674</v>
      </c>
      <c r="O360" s="3">
        <f t="shared" si="63"/>
        <v>-265.85140700533589</v>
      </c>
      <c r="P360" s="3">
        <f t="shared" si="64"/>
        <v>-578.30520564959215</v>
      </c>
      <c r="Q360" s="3">
        <f t="shared" si="65"/>
        <v>-536.04644205638056</v>
      </c>
      <c r="R360" s="3">
        <f t="shared" si="66"/>
        <v>-457.35698741774877</v>
      </c>
      <c r="S360" s="3">
        <f t="shared" si="67"/>
        <v>-683.53674777244669</v>
      </c>
    </row>
    <row r="361" spans="1:19" x14ac:dyDescent="0.3">
      <c r="A361" s="18">
        <v>39156</v>
      </c>
      <c r="B361" s="3">
        <f>VLOOKUP(A361,'VOW3.DE'!$A$1:$B$5979,2,FALSE)</f>
        <v>52.450820999999998</v>
      </c>
      <c r="C361" s="3">
        <f>VLOOKUP(A361,MRK.DE!$A$1:$B$5997,2,FALSE)</f>
        <v>35.863300000000002</v>
      </c>
      <c r="D361" s="3">
        <f>VLOOKUP(A361,DTE.DE!$A$1:$B$6414,2,FALSE)</f>
        <v>5.0104160000000002</v>
      </c>
      <c r="E361" s="3">
        <f>VLOOKUP(A361,'CON.DE'!$A$1:$B$6394,2,FALSE)</f>
        <v>64.683684999999997</v>
      </c>
      <c r="F361" s="3">
        <f>VLOOKUP(A361,'^GDAXI'!$A$1:$B$8734,2,FALSE)</f>
        <v>6585.4702150000003</v>
      </c>
      <c r="G361" s="3">
        <f>VLOOKUP(A361,'Germany 3 Month Bond Yield Hist'!$A$1:$B$4551,2,FALSE)</f>
        <v>3.887</v>
      </c>
      <c r="I361" s="3">
        <f t="shared" si="58"/>
        <v>378.43943599027949</v>
      </c>
      <c r="J361" s="3">
        <f t="shared" si="59"/>
        <v>222.10063467171545</v>
      </c>
      <c r="K361" s="3">
        <f t="shared" si="60"/>
        <v>430.77815976812087</v>
      </c>
      <c r="L361" s="3">
        <f t="shared" si="61"/>
        <v>382.64307588504352</v>
      </c>
      <c r="M361" s="3">
        <f t="shared" si="62"/>
        <v>532.78422928294947</v>
      </c>
      <c r="O361" s="3">
        <f t="shared" si="63"/>
        <v>374.55243599027949</v>
      </c>
      <c r="P361" s="3">
        <f t="shared" si="64"/>
        <v>218.21363467171545</v>
      </c>
      <c r="Q361" s="3">
        <f t="shared" si="65"/>
        <v>426.89115976812087</v>
      </c>
      <c r="R361" s="3">
        <f t="shared" si="66"/>
        <v>378.75607588504351</v>
      </c>
      <c r="S361" s="3">
        <f t="shared" si="67"/>
        <v>528.89722928294952</v>
      </c>
    </row>
    <row r="362" spans="1:19" x14ac:dyDescent="0.3">
      <c r="A362" s="18">
        <v>39157</v>
      </c>
      <c r="B362" s="3">
        <f>VLOOKUP(A362,'VOW3.DE'!$A$1:$B$5979,2,FALSE)</f>
        <v>53.197048000000002</v>
      </c>
      <c r="C362" s="3">
        <f>VLOOKUP(A362,MRK.DE!$A$1:$B$5997,2,FALSE)</f>
        <v>35.614669999999997</v>
      </c>
      <c r="D362" s="3">
        <f>VLOOKUP(A362,DTE.DE!$A$1:$B$6414,2,FALSE)</f>
        <v>5.0346789999999997</v>
      </c>
      <c r="E362" s="3">
        <f>VLOOKUP(A362,'CON.DE'!$A$1:$B$6394,2,FALSE)</f>
        <v>64.297996999999995</v>
      </c>
      <c r="F362" s="3">
        <f>VLOOKUP(A362,'^GDAXI'!$A$1:$B$8734,2,FALSE)</f>
        <v>6579.8701170000004</v>
      </c>
      <c r="G362" s="3">
        <f>VLOOKUP(A362,'Germany 3 Month Bond Yield Hist'!$A$1:$B$4551,2,FALSE)</f>
        <v>3.7730000000000001</v>
      </c>
      <c r="I362" s="3">
        <f t="shared" si="58"/>
        <v>355.99834276219229</v>
      </c>
      <c r="J362" s="3">
        <f t="shared" si="59"/>
        <v>-175.31279272800307</v>
      </c>
      <c r="K362" s="3">
        <f t="shared" si="60"/>
        <v>121.73678577786733</v>
      </c>
      <c r="L362" s="3">
        <f t="shared" si="61"/>
        <v>-150.70925449751982</v>
      </c>
      <c r="M362" s="3">
        <f t="shared" si="62"/>
        <v>-21.438485379433164</v>
      </c>
      <c r="O362" s="3">
        <f t="shared" si="63"/>
        <v>352.22534276219227</v>
      </c>
      <c r="P362" s="3">
        <f t="shared" si="64"/>
        <v>-179.08579272800307</v>
      </c>
      <c r="Q362" s="3">
        <f t="shared" si="65"/>
        <v>117.96378577786733</v>
      </c>
      <c r="R362" s="3">
        <f t="shared" si="66"/>
        <v>-154.48225449751982</v>
      </c>
      <c r="S362" s="3">
        <f t="shared" si="67"/>
        <v>-25.211485379433164</v>
      </c>
    </row>
    <row r="363" spans="1:19" x14ac:dyDescent="0.3">
      <c r="A363" s="18">
        <v>39160</v>
      </c>
      <c r="B363" s="3">
        <f>VLOOKUP(A363,'VOW3.DE'!$A$1:$B$5979,2,FALSE)</f>
        <v>53.147308000000002</v>
      </c>
      <c r="C363" s="3">
        <f>VLOOKUP(A363,MRK.DE!$A$1:$B$5997,2,FALSE)</f>
        <v>35.700133999999998</v>
      </c>
      <c r="D363" s="3">
        <f>VLOOKUP(A363,DTE.DE!$A$1:$B$6414,2,FALSE)</f>
        <v>5.0751189999999999</v>
      </c>
      <c r="E363" s="3">
        <f>VLOOKUP(A363,'CON.DE'!$A$1:$B$6394,2,FALSE)</f>
        <v>64.760825999999994</v>
      </c>
      <c r="F363" s="3">
        <f>VLOOKUP(A363,'^GDAXI'!$A$1:$B$8734,2,FALSE)</f>
        <v>6671.4101559999999</v>
      </c>
      <c r="G363" s="3">
        <f>VLOOKUP(A363,'Germany 3 Month Bond Yield Hist'!$A$1:$B$4551,2,FALSE)</f>
        <v>3.7869999999999999</v>
      </c>
      <c r="I363" s="3">
        <f t="shared" si="58"/>
        <v>-23.573382519792379</v>
      </c>
      <c r="J363" s="3">
        <f t="shared" si="59"/>
        <v>60.399628414510389</v>
      </c>
      <c r="K363" s="3">
        <f t="shared" si="60"/>
        <v>201.6051033671273</v>
      </c>
      <c r="L363" s="3">
        <f t="shared" si="61"/>
        <v>180.74457102209723</v>
      </c>
      <c r="M363" s="3">
        <f t="shared" si="62"/>
        <v>348.16947954915929</v>
      </c>
      <c r="O363" s="3">
        <f t="shared" si="63"/>
        <v>-27.360382519792378</v>
      </c>
      <c r="P363" s="3">
        <f t="shared" si="64"/>
        <v>56.61262841451039</v>
      </c>
      <c r="Q363" s="3">
        <f t="shared" si="65"/>
        <v>197.81810336712729</v>
      </c>
      <c r="R363" s="3">
        <f t="shared" si="66"/>
        <v>176.95757102209723</v>
      </c>
      <c r="S363" s="3">
        <f t="shared" si="67"/>
        <v>344.38247954915931</v>
      </c>
    </row>
    <row r="364" spans="1:19" x14ac:dyDescent="0.3">
      <c r="A364" s="18">
        <v>39161</v>
      </c>
      <c r="B364" s="3">
        <f>VLOOKUP(A364,'VOW3.DE'!$A$1:$B$5979,2,FALSE)</f>
        <v>53.978855000000003</v>
      </c>
      <c r="C364" s="3">
        <f>VLOOKUP(A364,MRK.DE!$A$1:$B$5997,2,FALSE)</f>
        <v>36.286788999999999</v>
      </c>
      <c r="D364" s="3">
        <f>VLOOKUP(A364,DTE.DE!$A$1:$B$6414,2,FALSE)</f>
        <v>5.0832069999999998</v>
      </c>
      <c r="E364" s="3">
        <f>VLOOKUP(A364,'CON.DE'!$A$1:$B$6394,2,FALSE)</f>
        <v>64.760825999999994</v>
      </c>
      <c r="F364" s="3">
        <f>VLOOKUP(A364,'^GDAXI'!$A$1:$B$8734,2,FALSE)</f>
        <v>6700.2900390000004</v>
      </c>
      <c r="G364" s="3">
        <f>VLOOKUP(A364,'Germany 3 Month Bond Yield Hist'!$A$1:$B$4551,2,FALSE)</f>
        <v>3.7890000000000001</v>
      </c>
      <c r="I364" s="3">
        <f t="shared" si="58"/>
        <v>391.22852343393686</v>
      </c>
      <c r="J364" s="3">
        <f t="shared" si="59"/>
        <v>410.74219254354063</v>
      </c>
      <c r="K364" s="3">
        <f t="shared" si="60"/>
        <v>40.12819495424435</v>
      </c>
      <c r="L364" s="3">
        <f t="shared" si="61"/>
        <v>0</v>
      </c>
      <c r="M364" s="3">
        <f t="shared" si="62"/>
        <v>108.85290166372137</v>
      </c>
      <c r="O364" s="3">
        <f t="shared" si="63"/>
        <v>387.43952343393687</v>
      </c>
      <c r="P364" s="3">
        <f t="shared" si="64"/>
        <v>406.95319254354064</v>
      </c>
      <c r="Q364" s="3">
        <f t="shared" si="65"/>
        <v>36.339194954244348</v>
      </c>
      <c r="R364" s="3">
        <f t="shared" si="66"/>
        <v>-3.7890000000000001</v>
      </c>
      <c r="S364" s="3">
        <f t="shared" si="67"/>
        <v>105.06390166372137</v>
      </c>
    </row>
    <row r="365" spans="1:19" x14ac:dyDescent="0.3">
      <c r="A365" s="18">
        <v>39162</v>
      </c>
      <c r="B365" s="3">
        <f>VLOOKUP(A365,'VOW3.DE'!$A$1:$B$5979,2,FALSE)</f>
        <v>54.725093999999999</v>
      </c>
      <c r="C365" s="3">
        <f>VLOOKUP(A365,MRK.DE!$A$1:$B$5997,2,FALSE)</f>
        <v>36.302326000000001</v>
      </c>
      <c r="D365" s="3">
        <f>VLOOKUP(A365,DTE.DE!$A$1:$B$6414,2,FALSE)</f>
        <v>5.0427679999999997</v>
      </c>
      <c r="E365" s="3">
        <f>VLOOKUP(A365,'CON.DE'!$A$1:$B$6394,2,FALSE)</f>
        <v>65.055351000000002</v>
      </c>
      <c r="F365" s="3">
        <f>VLOOKUP(A365,'^GDAXI'!$A$1:$B$8734,2,FALSE)</f>
        <v>6712.0600590000004</v>
      </c>
      <c r="G365" s="3">
        <f>VLOOKUP(A365,'Germany 3 Month Bond Yield Hist'!$A$1:$B$4551,2,FALSE)</f>
        <v>3.8039999999999998</v>
      </c>
      <c r="I365" s="3">
        <f t="shared" si="58"/>
        <v>345.99512509893145</v>
      </c>
      <c r="J365" s="3">
        <f t="shared" si="59"/>
        <v>10.787634095803883</v>
      </c>
      <c r="K365" s="3">
        <f t="shared" si="60"/>
        <v>-201.27804337858373</v>
      </c>
      <c r="L365" s="3">
        <f t="shared" si="61"/>
        <v>114.34696208505326</v>
      </c>
      <c r="M365" s="3">
        <f t="shared" si="62"/>
        <v>44.228577090634715</v>
      </c>
      <c r="O365" s="3">
        <f t="shared" si="63"/>
        <v>342.19112509893148</v>
      </c>
      <c r="P365" s="3">
        <f t="shared" si="64"/>
        <v>6.9836340958038825</v>
      </c>
      <c r="Q365" s="3">
        <f t="shared" si="65"/>
        <v>-205.08204337858373</v>
      </c>
      <c r="R365" s="3">
        <f t="shared" si="66"/>
        <v>110.54296208505326</v>
      </c>
      <c r="S365" s="3">
        <f t="shared" si="67"/>
        <v>40.424577090634713</v>
      </c>
    </row>
    <row r="366" spans="1:19" x14ac:dyDescent="0.3">
      <c r="A366" s="18">
        <v>39163</v>
      </c>
      <c r="B366" s="3">
        <f>VLOOKUP(A366,'VOW3.DE'!$A$1:$B$5979,2,FALSE)</f>
        <v>56.146541999999997</v>
      </c>
      <c r="C366" s="3">
        <f>VLOOKUP(A366,MRK.DE!$A$1:$B$5997,2,FALSE)</f>
        <v>36.749115000000003</v>
      </c>
      <c r="D366" s="3">
        <f>VLOOKUP(A366,DTE.DE!$A$1:$B$6414,2,FALSE)</f>
        <v>5.1115139999999997</v>
      </c>
      <c r="E366" s="3">
        <f>VLOOKUP(A366,'CON.DE'!$A$1:$B$6394,2,FALSE)</f>
        <v>66.100211999999999</v>
      </c>
      <c r="F366" s="3">
        <f>VLOOKUP(A366,'^GDAXI'!$A$1:$B$8734,2,FALSE)</f>
        <v>6856.9599609999996</v>
      </c>
      <c r="G366" s="3">
        <f>VLOOKUP(A366,'Germany 3 Month Bond Yield Hist'!$A$1:$B$4551,2,FALSE)</f>
        <v>3.907</v>
      </c>
      <c r="I366" s="3">
        <f t="shared" si="58"/>
        <v>646.19687566192351</v>
      </c>
      <c r="J366" s="3">
        <f t="shared" si="59"/>
        <v>308.25465005880818</v>
      </c>
      <c r="K366" s="3">
        <f t="shared" si="60"/>
        <v>341.22071237554428</v>
      </c>
      <c r="L366" s="3">
        <f t="shared" si="61"/>
        <v>401.52401701538844</v>
      </c>
      <c r="M366" s="3">
        <f t="shared" si="62"/>
        <v>538.22845475909446</v>
      </c>
      <c r="O366" s="3">
        <f t="shared" si="63"/>
        <v>642.28987566192347</v>
      </c>
      <c r="P366" s="3">
        <f t="shared" si="64"/>
        <v>304.3476500588082</v>
      </c>
      <c r="Q366" s="3">
        <f t="shared" si="65"/>
        <v>337.3137123755443</v>
      </c>
      <c r="R366" s="3">
        <f t="shared" si="66"/>
        <v>397.61701701538846</v>
      </c>
      <c r="S366" s="3">
        <f t="shared" si="67"/>
        <v>534.32145475909442</v>
      </c>
    </row>
    <row r="367" spans="1:19" x14ac:dyDescent="0.3">
      <c r="A367" s="18">
        <v>39164</v>
      </c>
      <c r="B367" s="3">
        <f>VLOOKUP(A367,'VOW3.DE'!$A$1:$B$5979,2,FALSE)</f>
        <v>59.870688999999999</v>
      </c>
      <c r="C367" s="3">
        <f>VLOOKUP(A367,MRK.DE!$A$1:$B$5997,2,FALSE)</f>
        <v>37.685417000000001</v>
      </c>
      <c r="D367" s="3">
        <f>VLOOKUP(A367,DTE.DE!$A$1:$B$6414,2,FALSE)</f>
        <v>5.08725</v>
      </c>
      <c r="E367" s="3">
        <f>VLOOKUP(A367,'CON.DE'!$A$1:$B$6394,2,FALSE)</f>
        <v>67.600914000000003</v>
      </c>
      <c r="F367" s="3">
        <f>VLOOKUP(A367,'^GDAXI'!$A$1:$B$8734,2,FALSE)</f>
        <v>6899.0600590000004</v>
      </c>
      <c r="G367" s="3">
        <f>VLOOKUP(A367,'Germany 3 Month Bond Yield Hist'!$A$1:$B$4551,2,FALSE)</f>
        <v>3.806</v>
      </c>
      <c r="I367" s="3">
        <f t="shared" si="58"/>
        <v>1618.3933640534628</v>
      </c>
      <c r="J367" s="3">
        <f t="shared" si="59"/>
        <v>634.00828449741084</v>
      </c>
      <c r="K367" s="3">
        <f t="shared" si="60"/>
        <v>-119.90746205065635</v>
      </c>
      <c r="L367" s="3">
        <f t="shared" si="61"/>
        <v>565.72864874446327</v>
      </c>
      <c r="M367" s="3">
        <f t="shared" si="62"/>
        <v>154.24894416814087</v>
      </c>
      <c r="O367" s="3">
        <f t="shared" si="63"/>
        <v>1614.5873640534628</v>
      </c>
      <c r="P367" s="3">
        <f t="shared" si="64"/>
        <v>630.2022844974108</v>
      </c>
      <c r="Q367" s="3">
        <f t="shared" si="65"/>
        <v>-123.71346205065635</v>
      </c>
      <c r="R367" s="3">
        <f t="shared" si="66"/>
        <v>561.92264874446323</v>
      </c>
      <c r="S367" s="3">
        <f t="shared" si="67"/>
        <v>150.44294416814085</v>
      </c>
    </row>
    <row r="368" spans="1:19" x14ac:dyDescent="0.3">
      <c r="A368" s="18">
        <v>39167</v>
      </c>
      <c r="B368" s="3">
        <f>VLOOKUP(A368,'VOW3.DE'!$A$1:$B$5979,2,FALSE)</f>
        <v>54.561630000000001</v>
      </c>
      <c r="C368" s="3">
        <f>VLOOKUP(A368,MRK.DE!$A$1:$B$5997,2,FALSE)</f>
        <v>37.432884000000001</v>
      </c>
      <c r="D368" s="3">
        <f>VLOOKUP(A368,DTE.DE!$A$1:$B$6414,2,FALSE)</f>
        <v>5.0629860000000004</v>
      </c>
      <c r="E368" s="3">
        <f>VLOOKUP(A368,'CON.DE'!$A$1:$B$6394,2,FALSE)</f>
        <v>67.769217999999995</v>
      </c>
      <c r="F368" s="3">
        <f>VLOOKUP(A368,'^GDAXI'!$A$1:$B$8734,2,FALSE)</f>
        <v>6828.8198240000002</v>
      </c>
      <c r="G368" s="3">
        <f>VLOOKUP(A368,'Germany 3 Month Bond Yield Hist'!$A$1:$B$4551,2,FALSE)</f>
        <v>3.8180000000000001</v>
      </c>
      <c r="I368" s="3">
        <f t="shared" si="58"/>
        <v>-2339.9753500226675</v>
      </c>
      <c r="J368" s="3">
        <f t="shared" si="59"/>
        <v>-169.43555670290223</v>
      </c>
      <c r="K368" s="3">
        <f t="shared" si="60"/>
        <v>-120.480738517668</v>
      </c>
      <c r="L368" s="3">
        <f t="shared" si="61"/>
        <v>62.661724897059791</v>
      </c>
      <c r="M368" s="3">
        <f t="shared" si="62"/>
        <v>-257.87949542580509</v>
      </c>
      <c r="O368" s="3">
        <f t="shared" si="63"/>
        <v>-2343.7933500226677</v>
      </c>
      <c r="P368" s="3">
        <f t="shared" si="64"/>
        <v>-173.25355670290224</v>
      </c>
      <c r="Q368" s="3">
        <f t="shared" si="65"/>
        <v>-124.298738517668</v>
      </c>
      <c r="R368" s="3">
        <f t="shared" si="66"/>
        <v>58.843724897059793</v>
      </c>
      <c r="S368" s="3">
        <f t="shared" si="67"/>
        <v>-261.69749542580507</v>
      </c>
    </row>
    <row r="369" spans="1:19" x14ac:dyDescent="0.3">
      <c r="A369" s="18">
        <v>39168</v>
      </c>
      <c r="B369" s="3">
        <f>VLOOKUP(A369,'VOW3.DE'!$A$1:$B$5979,2,FALSE)</f>
        <v>54.547427999999996</v>
      </c>
      <c r="C369" s="3">
        <f>VLOOKUP(A369,MRK.DE!$A$1:$B$5997,2,FALSE)</f>
        <v>37.386268999999999</v>
      </c>
      <c r="D369" s="3">
        <f>VLOOKUP(A369,DTE.DE!$A$1:$B$6414,2,FALSE)</f>
        <v>5.0468109999999999</v>
      </c>
      <c r="E369" s="3">
        <f>VLOOKUP(A369,'CON.DE'!$A$1:$B$6394,2,FALSE)</f>
        <v>67.790237000000005</v>
      </c>
      <c r="F369" s="3">
        <f>VLOOKUP(A369,'^GDAXI'!$A$1:$B$8734,2,FALSE)</f>
        <v>6858.3398440000001</v>
      </c>
      <c r="G369" s="3">
        <f>VLOOKUP(A369,'Germany 3 Month Bond Yield Hist'!$A$1:$B$4551,2,FALSE)</f>
        <v>3.81</v>
      </c>
      <c r="I369" s="3">
        <f t="shared" si="58"/>
        <v>-6.5602326439542082</v>
      </c>
      <c r="J369" s="3">
        <f t="shared" si="59"/>
        <v>-31.401001077774982</v>
      </c>
      <c r="K369" s="3">
        <f t="shared" si="60"/>
        <v>-80.636702754509159</v>
      </c>
      <c r="L369" s="3">
        <f t="shared" si="61"/>
        <v>7.8147083764071867</v>
      </c>
      <c r="M369" s="3">
        <f t="shared" si="62"/>
        <v>108.7012463517181</v>
      </c>
      <c r="O369" s="3">
        <f t="shared" si="63"/>
        <v>-10.370232643954209</v>
      </c>
      <c r="P369" s="3">
        <f t="shared" si="64"/>
        <v>-35.211001077774981</v>
      </c>
      <c r="Q369" s="3">
        <f t="shared" si="65"/>
        <v>-84.446702754509161</v>
      </c>
      <c r="R369" s="3">
        <f t="shared" si="66"/>
        <v>4.0047083764071871</v>
      </c>
      <c r="S369" s="3">
        <f t="shared" si="67"/>
        <v>104.8912463517181</v>
      </c>
    </row>
    <row r="370" spans="1:19" x14ac:dyDescent="0.3">
      <c r="A370" s="18">
        <v>39169</v>
      </c>
      <c r="B370" s="3">
        <f>VLOOKUP(A370,'VOW3.DE'!$A$1:$B$5979,2,FALSE)</f>
        <v>53.659039</v>
      </c>
      <c r="C370" s="3">
        <f>VLOOKUP(A370,MRK.DE!$A$1:$B$5997,2,FALSE)</f>
        <v>37.024951999999999</v>
      </c>
      <c r="D370" s="3">
        <f>VLOOKUP(A370,DTE.DE!$A$1:$B$6414,2,FALSE)</f>
        <v>5.0104160000000002</v>
      </c>
      <c r="E370" s="3">
        <f>VLOOKUP(A370,'CON.DE'!$A$1:$B$6394,2,FALSE)</f>
        <v>67.642998000000006</v>
      </c>
      <c r="F370" s="3">
        <f>VLOOKUP(A370,'^GDAXI'!$A$1:$B$8734,2,FALSE)</f>
        <v>6816.8901370000003</v>
      </c>
      <c r="G370" s="3">
        <f>VLOOKUP(A370,'Germany 3 Month Bond Yield Hist'!$A$1:$B$4551,2,FALSE)</f>
        <v>3.8119999999999998</v>
      </c>
      <c r="I370" s="3">
        <f t="shared" si="58"/>
        <v>-413.79977477694342</v>
      </c>
      <c r="J370" s="3">
        <f t="shared" si="59"/>
        <v>-244.72814283114838</v>
      </c>
      <c r="K370" s="3">
        <f t="shared" si="60"/>
        <v>-182.38784977336022</v>
      </c>
      <c r="L370" s="3">
        <f t="shared" si="61"/>
        <v>-54.793408159122791</v>
      </c>
      <c r="M370" s="3">
        <f t="shared" si="62"/>
        <v>-152.76318081311169</v>
      </c>
      <c r="O370" s="3">
        <f t="shared" si="63"/>
        <v>-417.61177477694343</v>
      </c>
      <c r="P370" s="3">
        <f t="shared" si="64"/>
        <v>-248.54014283114839</v>
      </c>
      <c r="Q370" s="3">
        <f t="shared" si="65"/>
        <v>-186.19984977336023</v>
      </c>
      <c r="R370" s="3">
        <f t="shared" si="66"/>
        <v>-58.605408159122788</v>
      </c>
      <c r="S370" s="3">
        <f t="shared" si="67"/>
        <v>-156.5751808131117</v>
      </c>
    </row>
    <row r="371" spans="1:19" x14ac:dyDescent="0.3">
      <c r="A371" s="18">
        <v>39170</v>
      </c>
      <c r="B371" s="3">
        <f>VLOOKUP(A371,'VOW3.DE'!$A$1:$B$5979,2,FALSE)</f>
        <v>55.215496000000002</v>
      </c>
      <c r="C371" s="3">
        <f>VLOOKUP(A371,MRK.DE!$A$1:$B$5997,2,FALSE)</f>
        <v>37.289138999999999</v>
      </c>
      <c r="D371" s="3">
        <f>VLOOKUP(A371,DTE.DE!$A$1:$B$6414,2,FALSE)</f>
        <v>5.0185040000000001</v>
      </c>
      <c r="E371" s="3">
        <f>VLOOKUP(A371,'CON.DE'!$A$1:$B$6394,2,FALSE)</f>
        <v>68.196976000000006</v>
      </c>
      <c r="F371" s="3">
        <f>VLOOKUP(A371,'^GDAXI'!$A$1:$B$8734,2,FALSE)</f>
        <v>6897.080078</v>
      </c>
      <c r="G371" s="3">
        <f>VLOOKUP(A371,'Germany 3 Month Bond Yield Hist'!$A$1:$B$4551,2,FALSE)</f>
        <v>3.9209999999999998</v>
      </c>
      <c r="I371" s="3">
        <f t="shared" si="58"/>
        <v>720.56130917045277</v>
      </c>
      <c r="J371" s="3">
        <f t="shared" si="59"/>
        <v>179.17303048852492</v>
      </c>
      <c r="K371" s="3">
        <f t="shared" si="60"/>
        <v>40.64598066132519</v>
      </c>
      <c r="L371" s="3">
        <f t="shared" si="61"/>
        <v>205.5407194611029</v>
      </c>
      <c r="M371" s="3">
        <f t="shared" si="62"/>
        <v>294.70817173715585</v>
      </c>
      <c r="O371" s="3">
        <f t="shared" si="63"/>
        <v>716.64030917045272</v>
      </c>
      <c r="P371" s="3">
        <f t="shared" si="64"/>
        <v>175.25203048852492</v>
      </c>
      <c r="Q371" s="3">
        <f t="shared" si="65"/>
        <v>36.724980661325191</v>
      </c>
      <c r="R371" s="3">
        <f t="shared" si="66"/>
        <v>201.6197194611029</v>
      </c>
      <c r="S371" s="3">
        <f t="shared" si="67"/>
        <v>290.78717173715586</v>
      </c>
    </row>
    <row r="372" spans="1:19" x14ac:dyDescent="0.3">
      <c r="A372" s="18">
        <v>39171</v>
      </c>
      <c r="B372" s="3">
        <f>VLOOKUP(A372,'VOW3.DE'!$A$1:$B$5979,2,FALSE)</f>
        <v>54.746428999999999</v>
      </c>
      <c r="C372" s="3">
        <f>VLOOKUP(A372,MRK.DE!$A$1:$B$5997,2,FALSE)</f>
        <v>37.498927999999999</v>
      </c>
      <c r="D372" s="3">
        <f>VLOOKUP(A372,DTE.DE!$A$1:$B$6414,2,FALSE)</f>
        <v>5.0063709999999997</v>
      </c>
      <c r="E372" s="3">
        <f>VLOOKUP(A372,'CON.DE'!$A$1:$B$6394,2,FALSE)</f>
        <v>67.853363000000002</v>
      </c>
      <c r="F372" s="3">
        <f>VLOOKUP(A372,'^GDAXI'!$A$1:$B$8734,2,FALSE)</f>
        <v>6917.0297849999997</v>
      </c>
      <c r="G372" s="3">
        <f>VLOOKUP(A372,'Germany 3 Month Bond Yield Hist'!$A$1:$B$4551,2,FALSE)</f>
        <v>3.8109999999999999</v>
      </c>
      <c r="I372" s="3">
        <f t="shared" si="58"/>
        <v>-214.99369163459292</v>
      </c>
      <c r="J372" s="3">
        <f t="shared" si="59"/>
        <v>141.37808018052382</v>
      </c>
      <c r="K372" s="3">
        <f t="shared" si="60"/>
        <v>-60.998615800895081</v>
      </c>
      <c r="L372" s="3">
        <f t="shared" si="61"/>
        <v>-127.29209019544297</v>
      </c>
      <c r="M372" s="3">
        <f t="shared" si="62"/>
        <v>72.785430387178991</v>
      </c>
      <c r="O372" s="3">
        <f t="shared" si="63"/>
        <v>-218.80469163459293</v>
      </c>
      <c r="P372" s="3">
        <f t="shared" si="64"/>
        <v>137.56708018052382</v>
      </c>
      <c r="Q372" s="3">
        <f t="shared" si="65"/>
        <v>-64.809615800895074</v>
      </c>
      <c r="R372" s="3">
        <f t="shared" si="66"/>
        <v>-131.10309019544297</v>
      </c>
      <c r="S372" s="3">
        <f t="shared" si="67"/>
        <v>68.974430387178984</v>
      </c>
    </row>
    <row r="373" spans="1:19" x14ac:dyDescent="0.3">
      <c r="A373" s="18">
        <v>39174</v>
      </c>
      <c r="B373" s="3">
        <f>VLOOKUP(A373,'VOW3.DE'!$A$1:$B$5979,2,FALSE)</f>
        <v>54.405273000000001</v>
      </c>
      <c r="C373" s="3">
        <f>VLOOKUP(A373,MRK.DE!$A$1:$B$5997,2,FALSE)</f>
        <v>37.432884000000001</v>
      </c>
      <c r="D373" s="3">
        <f>VLOOKUP(A373,DTE.DE!$A$1:$B$6414,2,FALSE)</f>
        <v>5.1236459999999999</v>
      </c>
      <c r="E373" s="3">
        <f>VLOOKUP(A373,'CON.DE'!$A$1:$B$6394,2,FALSE)</f>
        <v>67.783225999999999</v>
      </c>
      <c r="F373" s="3">
        <f>VLOOKUP(A373,'^GDAXI'!$A$1:$B$8734,2,FALSE)</f>
        <v>6937.169922</v>
      </c>
      <c r="G373" s="3">
        <f>VLOOKUP(A373,'Germany 3 Month Bond Yield Hist'!$A$1:$B$4551,2,FALSE)</f>
        <v>3.8029999999999999</v>
      </c>
      <c r="I373" s="3">
        <f t="shared" si="58"/>
        <v>-157.52680054333396</v>
      </c>
      <c r="J373" s="3">
        <f t="shared" si="59"/>
        <v>-44.421966760125606</v>
      </c>
      <c r="K373" s="3">
        <f t="shared" si="60"/>
        <v>583.50584039903481</v>
      </c>
      <c r="L373" s="3">
        <f t="shared" si="61"/>
        <v>-26.061589583789235</v>
      </c>
      <c r="M373" s="3">
        <f t="shared" si="62"/>
        <v>73.267575270589717</v>
      </c>
      <c r="O373" s="3">
        <f t="shared" si="63"/>
        <v>-161.32980054333396</v>
      </c>
      <c r="P373" s="3">
        <f t="shared" si="64"/>
        <v>-48.224966760125604</v>
      </c>
      <c r="Q373" s="3">
        <f t="shared" si="65"/>
        <v>579.70284039903481</v>
      </c>
      <c r="R373" s="3">
        <f t="shared" si="66"/>
        <v>-29.864589583789236</v>
      </c>
      <c r="S373" s="3">
        <f t="shared" si="67"/>
        <v>69.464575270589719</v>
      </c>
    </row>
    <row r="374" spans="1:19" x14ac:dyDescent="0.3">
      <c r="A374" s="18">
        <v>39175</v>
      </c>
      <c r="B374" s="3">
        <f>VLOOKUP(A374,'VOW3.DE'!$A$1:$B$5979,2,FALSE)</f>
        <v>54.646923000000001</v>
      </c>
      <c r="C374" s="3">
        <f>VLOOKUP(A374,MRK.DE!$A$1:$B$5997,2,FALSE)</f>
        <v>37.813625000000002</v>
      </c>
      <c r="D374" s="3">
        <f>VLOOKUP(A374,DTE.DE!$A$1:$B$6414,2,FALSE)</f>
        <v>5.212612</v>
      </c>
      <c r="E374" s="3">
        <f>VLOOKUP(A374,'CON.DE'!$A$1:$B$6394,2,FALSE)</f>
        <v>69.950111000000007</v>
      </c>
      <c r="F374" s="3">
        <f>VLOOKUP(A374,'^GDAXI'!$A$1:$B$8734,2,FALSE)</f>
        <v>7045.5600590000004</v>
      </c>
      <c r="G374" s="3">
        <f>VLOOKUP(A374,'Germany 3 Month Bond Yield Hist'!$A$1:$B$4551,2,FALSE)</f>
        <v>4.056</v>
      </c>
      <c r="I374" s="3">
        <f t="shared" si="58"/>
        <v>111.68211536383994</v>
      </c>
      <c r="J374" s="3">
        <f t="shared" si="59"/>
        <v>255.02193290033074</v>
      </c>
      <c r="K374" s="3">
        <f t="shared" si="60"/>
        <v>433.81242343635523</v>
      </c>
      <c r="L374" s="3">
        <f t="shared" si="61"/>
        <v>792.98169932201517</v>
      </c>
      <c r="M374" s="3">
        <f t="shared" si="62"/>
        <v>390.69425896412372</v>
      </c>
      <c r="O374" s="3">
        <f t="shared" si="63"/>
        <v>107.62611536383994</v>
      </c>
      <c r="P374" s="3">
        <f t="shared" si="64"/>
        <v>250.96593290033073</v>
      </c>
      <c r="Q374" s="3">
        <f t="shared" si="65"/>
        <v>429.75642343635525</v>
      </c>
      <c r="R374" s="3">
        <f t="shared" si="66"/>
        <v>788.92569932201513</v>
      </c>
      <c r="S374" s="3">
        <f t="shared" si="67"/>
        <v>386.63825896412374</v>
      </c>
    </row>
    <row r="375" spans="1:19" x14ac:dyDescent="0.3">
      <c r="A375" s="18">
        <v>39176</v>
      </c>
      <c r="B375" s="3">
        <f>VLOOKUP(A375,'VOW3.DE'!$A$1:$B$5979,2,FALSE)</f>
        <v>54.291561000000002</v>
      </c>
      <c r="C375" s="3">
        <f>VLOOKUP(A375,MRK.DE!$A$1:$B$5997,2,FALSE)</f>
        <v>38.645031000000003</v>
      </c>
      <c r="D375" s="3">
        <f>VLOOKUP(A375,DTE.DE!$A$1:$B$6414,2,FALSE)</f>
        <v>5.2570949999999996</v>
      </c>
      <c r="E375" s="3">
        <f>VLOOKUP(A375,'CON.DE'!$A$1:$B$6394,2,FALSE)</f>
        <v>70.048286000000004</v>
      </c>
      <c r="F375" s="3">
        <f>VLOOKUP(A375,'^GDAXI'!$A$1:$B$8734,2,FALSE)</f>
        <v>7073.9101559999999</v>
      </c>
      <c r="G375" s="3">
        <f>VLOOKUP(A375,'Germany 3 Month Bond Yield Hist'!$A$1:$B$4551,2,FALSE)</f>
        <v>4.056</v>
      </c>
      <c r="I375" s="3">
        <f t="shared" si="58"/>
        <v>-164.40754148539946</v>
      </c>
      <c r="J375" s="3">
        <f t="shared" si="59"/>
        <v>548.06762600231787</v>
      </c>
      <c r="K375" s="3">
        <f t="shared" si="60"/>
        <v>214.13748163838372</v>
      </c>
      <c r="L375" s="3">
        <f t="shared" si="61"/>
        <v>35.343410475509799</v>
      </c>
      <c r="M375" s="3">
        <f t="shared" si="62"/>
        <v>101.19691370862942</v>
      </c>
      <c r="O375" s="3">
        <f t="shared" si="63"/>
        <v>-168.46354148539947</v>
      </c>
      <c r="P375" s="3">
        <f t="shared" si="64"/>
        <v>544.01162600231783</v>
      </c>
      <c r="Q375" s="3">
        <f t="shared" si="65"/>
        <v>210.08148163838371</v>
      </c>
      <c r="R375" s="3">
        <f t="shared" si="66"/>
        <v>31.287410475509798</v>
      </c>
      <c r="S375" s="3">
        <f t="shared" si="67"/>
        <v>97.140913708629427</v>
      </c>
    </row>
    <row r="376" spans="1:19" x14ac:dyDescent="0.3">
      <c r="A376" s="18">
        <v>39177</v>
      </c>
      <c r="B376" s="3">
        <f>VLOOKUP(A376,'VOW3.DE'!$A$1:$B$5979,2,FALSE)</f>
        <v>53.523991000000002</v>
      </c>
      <c r="C376" s="3">
        <f>VLOOKUP(A376,MRK.DE!$A$1:$B$5997,2,FALSE)</f>
        <v>38.330340999999997</v>
      </c>
      <c r="D376" s="3">
        <f>VLOOKUP(A376,DTE.DE!$A$1:$B$6414,2,FALSE)</f>
        <v>5.212612</v>
      </c>
      <c r="E376" s="3">
        <f>VLOOKUP(A376,'CON.DE'!$A$1:$B$6394,2,FALSE)</f>
        <v>70.160483999999997</v>
      </c>
      <c r="F376" s="3">
        <f>VLOOKUP(A376,'^GDAXI'!$A$1:$B$8734,2,FALSE)</f>
        <v>7099.9101559999999</v>
      </c>
      <c r="G376" s="3">
        <f>VLOOKUP(A376,'Germany 3 Month Bond Yield Hist'!$A$1:$B$4551,2,FALSE)</f>
        <v>3.82</v>
      </c>
      <c r="I376" s="3">
        <f t="shared" si="58"/>
        <v>-358.81819352377977</v>
      </c>
      <c r="J376" s="3">
        <f t="shared" si="59"/>
        <v>-206.04595922763417</v>
      </c>
      <c r="K376" s="3">
        <f t="shared" si="60"/>
        <v>-214.13748163838108</v>
      </c>
      <c r="L376" s="3">
        <f t="shared" si="61"/>
        <v>40.331146240137784</v>
      </c>
      <c r="M376" s="3">
        <f t="shared" si="62"/>
        <v>92.452242299431973</v>
      </c>
      <c r="O376" s="3">
        <f t="shared" si="63"/>
        <v>-362.63819352377976</v>
      </c>
      <c r="P376" s="3">
        <f t="shared" si="64"/>
        <v>-209.86595922763416</v>
      </c>
      <c r="Q376" s="3">
        <f t="shared" si="65"/>
        <v>-217.95748163838107</v>
      </c>
      <c r="R376" s="3">
        <f t="shared" si="66"/>
        <v>36.511146240137784</v>
      </c>
      <c r="S376" s="3">
        <f t="shared" si="67"/>
        <v>88.632242299431979</v>
      </c>
    </row>
    <row r="377" spans="1:19" x14ac:dyDescent="0.3">
      <c r="A377" s="18">
        <v>39182</v>
      </c>
      <c r="B377" s="3">
        <f>VLOOKUP(A377,'VOW3.DE'!$A$1:$B$5979,2,FALSE)</f>
        <v>53.296570000000003</v>
      </c>
      <c r="C377" s="3">
        <f>VLOOKUP(A377,MRK.DE!$A$1:$B$5997,2,FALSE)</f>
        <v>38.889797000000002</v>
      </c>
      <c r="D377" s="3">
        <f>VLOOKUP(A377,DTE.DE!$A$1:$B$6414,2,FALSE)</f>
        <v>5.24092</v>
      </c>
      <c r="E377" s="3">
        <f>VLOOKUP(A377,'CON.DE'!$A$1:$B$6394,2,FALSE)</f>
        <v>70.251648000000003</v>
      </c>
      <c r="F377" s="3">
        <f>VLOOKUP(A377,'^GDAXI'!$A$1:$B$8734,2,FALSE)</f>
        <v>7166.669922</v>
      </c>
      <c r="G377" s="3">
        <f>VLOOKUP(A377,'Germany 3 Month Bond Yield Hist'!$A$1:$B$4551,2,FALSE)</f>
        <v>3.8159999999999998</v>
      </c>
      <c r="I377" s="3">
        <f t="shared" si="58"/>
        <v>-107.30177421357143</v>
      </c>
      <c r="J377" s="3">
        <f t="shared" si="59"/>
        <v>365.15184361750499</v>
      </c>
      <c r="K377" s="3">
        <f t="shared" si="60"/>
        <v>136.48273975603635</v>
      </c>
      <c r="L377" s="3">
        <f t="shared" si="61"/>
        <v>32.722715481668089</v>
      </c>
      <c r="M377" s="3">
        <f t="shared" si="62"/>
        <v>235.84606454463704</v>
      </c>
      <c r="O377" s="3">
        <f t="shared" si="63"/>
        <v>-111.11777421357144</v>
      </c>
      <c r="P377" s="3">
        <f t="shared" si="64"/>
        <v>361.33584361750502</v>
      </c>
      <c r="Q377" s="3">
        <f t="shared" si="65"/>
        <v>132.66673975603635</v>
      </c>
      <c r="R377" s="3">
        <f t="shared" si="66"/>
        <v>28.90671548166809</v>
      </c>
      <c r="S377" s="3">
        <f t="shared" si="67"/>
        <v>232.03006454463704</v>
      </c>
    </row>
    <row r="378" spans="1:19" x14ac:dyDescent="0.3">
      <c r="A378" s="18">
        <v>39183</v>
      </c>
      <c r="B378" s="3">
        <f>VLOOKUP(A378,'VOW3.DE'!$A$1:$B$5979,2,FALSE)</f>
        <v>52.827495999999996</v>
      </c>
      <c r="C378" s="3">
        <f>VLOOKUP(A378,MRK.DE!$A$1:$B$5997,2,FALSE)</f>
        <v>38.575108</v>
      </c>
      <c r="D378" s="3">
        <f>VLOOKUP(A378,DTE.DE!$A$1:$B$6414,2,FALSE)</f>
        <v>5.2166560000000004</v>
      </c>
      <c r="E378" s="3">
        <f>VLOOKUP(A378,'CON.DE'!$A$1:$B$6394,2,FALSE)</f>
        <v>71.338584999999995</v>
      </c>
      <c r="F378" s="3">
        <f>VLOOKUP(A378,'^GDAXI'!$A$1:$B$8734,2,FALSE)</f>
        <v>7152.830078</v>
      </c>
      <c r="G378" s="3">
        <f>VLOOKUP(A378,'Germany 3 Month Bond Yield Hist'!$A$1:$B$4551,2,FALSE)</f>
        <v>3.9540000000000002</v>
      </c>
      <c r="I378" s="3">
        <f t="shared" si="58"/>
        <v>-222.77212372347398</v>
      </c>
      <c r="J378" s="3">
        <f t="shared" si="59"/>
        <v>-204.74320399094631</v>
      </c>
      <c r="K378" s="3">
        <f t="shared" si="60"/>
        <v>-116.93989070709566</v>
      </c>
      <c r="L378" s="3">
        <f t="shared" si="61"/>
        <v>386.91016876791815</v>
      </c>
      <c r="M378" s="3">
        <f t="shared" si="62"/>
        <v>-48.711781472383407</v>
      </c>
      <c r="O378" s="3">
        <f t="shared" si="63"/>
        <v>-226.72612372347399</v>
      </c>
      <c r="P378" s="3">
        <f t="shared" si="64"/>
        <v>-208.69720399094632</v>
      </c>
      <c r="Q378" s="3">
        <f t="shared" si="65"/>
        <v>-120.89389070709565</v>
      </c>
      <c r="R378" s="3">
        <f t="shared" si="66"/>
        <v>382.95616876791814</v>
      </c>
      <c r="S378" s="3">
        <f t="shared" si="67"/>
        <v>-52.665781472383408</v>
      </c>
    </row>
    <row r="379" spans="1:19" x14ac:dyDescent="0.3">
      <c r="A379" s="18">
        <v>39184</v>
      </c>
      <c r="B379" s="3">
        <f>VLOOKUP(A379,'VOW3.DE'!$A$1:$B$5979,2,FALSE)</f>
        <v>53.161532999999999</v>
      </c>
      <c r="C379" s="3">
        <f>VLOOKUP(A379,MRK.DE!$A$1:$B$5997,2,FALSE)</f>
        <v>37.619370000000004</v>
      </c>
      <c r="D379" s="3">
        <f>VLOOKUP(A379,DTE.DE!$A$1:$B$6414,2,FALSE)</f>
        <v>5.2045240000000002</v>
      </c>
      <c r="E379" s="3">
        <f>VLOOKUP(A379,'CON.DE'!$A$1:$B$6394,2,FALSE)</f>
        <v>70.651359999999997</v>
      </c>
      <c r="F379" s="3">
        <f>VLOOKUP(A379,'^GDAXI'!$A$1:$B$8734,2,FALSE)</f>
        <v>7142.9501950000003</v>
      </c>
      <c r="G379" s="3">
        <f>VLOOKUP(A379,'Germany 3 Month Bond Yield Hist'!$A$1:$B$4551,2,FALSE)</f>
        <v>3.9540000000000002</v>
      </c>
      <c r="I379" s="3">
        <f t="shared" si="58"/>
        <v>158.84210563786723</v>
      </c>
      <c r="J379" s="3">
        <f t="shared" si="59"/>
        <v>-632.2206407552676</v>
      </c>
      <c r="K379" s="3">
        <f t="shared" si="60"/>
        <v>-58.67407301585866</v>
      </c>
      <c r="L379" s="3">
        <f t="shared" si="61"/>
        <v>-243.93565654433988</v>
      </c>
      <c r="M379" s="3">
        <f t="shared" si="62"/>
        <v>-34.83168969921725</v>
      </c>
      <c r="O379" s="3">
        <f t="shared" si="63"/>
        <v>154.88810563786723</v>
      </c>
      <c r="P379" s="3">
        <f t="shared" si="64"/>
        <v>-636.17464075526755</v>
      </c>
      <c r="Q379" s="3">
        <f t="shared" si="65"/>
        <v>-62.628073015858661</v>
      </c>
      <c r="R379" s="3">
        <f t="shared" si="66"/>
        <v>-247.88965654433989</v>
      </c>
      <c r="S379" s="3">
        <f t="shared" si="67"/>
        <v>-38.785689699217251</v>
      </c>
    </row>
    <row r="380" spans="1:19" x14ac:dyDescent="0.3">
      <c r="A380" s="18">
        <v>39185</v>
      </c>
      <c r="B380" s="3">
        <f>VLOOKUP(A380,'VOW3.DE'!$A$1:$B$5979,2,FALSE)</f>
        <v>53.275238000000002</v>
      </c>
      <c r="C380" s="3">
        <f>VLOOKUP(A380,MRK.DE!$A$1:$B$5997,2,FALSE)</f>
        <v>37.972918999999997</v>
      </c>
      <c r="D380" s="3">
        <f>VLOOKUP(A380,DTE.DE!$A$1:$B$6414,2,FALSE)</f>
        <v>5.3137090000000002</v>
      </c>
      <c r="E380" s="3">
        <f>VLOOKUP(A380,'CON.DE'!$A$1:$B$6394,2,FALSE)</f>
        <v>70.756553999999994</v>
      </c>
      <c r="F380" s="3">
        <f>VLOOKUP(A380,'^GDAXI'!$A$1:$B$8734,2,FALSE)</f>
        <v>7212.0698240000002</v>
      </c>
      <c r="G380" s="3">
        <f>VLOOKUP(A380,'Germany 3 Month Bond Yield Hist'!$A$1:$B$4551,2,FALSE)</f>
        <v>3.8119999999999998</v>
      </c>
      <c r="I380" s="3">
        <f t="shared" si="58"/>
        <v>53.841676388720025</v>
      </c>
      <c r="J380" s="3">
        <f t="shared" si="59"/>
        <v>235.72509531781836</v>
      </c>
      <c r="K380" s="3">
        <f t="shared" si="60"/>
        <v>523.19830431423338</v>
      </c>
      <c r="L380" s="3">
        <f t="shared" si="61"/>
        <v>37.49279957549598</v>
      </c>
      <c r="M380" s="3">
        <f t="shared" si="62"/>
        <v>242.67860436793796</v>
      </c>
      <c r="O380" s="3">
        <f t="shared" si="63"/>
        <v>50.029676388720027</v>
      </c>
      <c r="P380" s="3">
        <f t="shared" si="64"/>
        <v>231.91309531781835</v>
      </c>
      <c r="Q380" s="3">
        <f t="shared" si="65"/>
        <v>519.38630431423337</v>
      </c>
      <c r="R380" s="3">
        <f t="shared" si="66"/>
        <v>33.680799575495982</v>
      </c>
      <c r="S380" s="3">
        <f t="shared" si="67"/>
        <v>238.86660436793795</v>
      </c>
    </row>
    <row r="381" spans="1:19" x14ac:dyDescent="0.3">
      <c r="A381" s="18">
        <v>39188</v>
      </c>
      <c r="B381" s="3">
        <f>VLOOKUP(A381,'VOW3.DE'!$A$1:$B$5979,2,FALSE)</f>
        <v>53.062027</v>
      </c>
      <c r="C381" s="3">
        <f>VLOOKUP(A381,MRK.DE!$A$1:$B$5997,2,FALSE)</f>
        <v>38.446891999999998</v>
      </c>
      <c r="D381" s="3">
        <f>VLOOKUP(A381,DTE.DE!$A$1:$B$6414,2,FALSE)</f>
        <v>5.3743679999999996</v>
      </c>
      <c r="E381" s="3">
        <f>VLOOKUP(A381,'CON.DE'!$A$1:$B$6394,2,FALSE)</f>
        <v>72.390465000000006</v>
      </c>
      <c r="F381" s="3">
        <f>VLOOKUP(A381,'^GDAXI'!$A$1:$B$8734,2,FALSE)</f>
        <v>7338.0600590000004</v>
      </c>
      <c r="G381" s="3">
        <f>VLOOKUP(A381,'Germany 3 Month Bond Yield Hist'!$A$1:$B$4551,2,FALSE)</f>
        <v>3.8149999999999999</v>
      </c>
      <c r="I381" s="3">
        <f t="shared" si="58"/>
        <v>-101.05440270810698</v>
      </c>
      <c r="J381" s="3">
        <f t="shared" si="59"/>
        <v>312.59623914734999</v>
      </c>
      <c r="K381" s="3">
        <f t="shared" si="60"/>
        <v>286.04270206554412</v>
      </c>
      <c r="L381" s="3">
        <f t="shared" si="61"/>
        <v>575.30147341680015</v>
      </c>
      <c r="M381" s="3">
        <f t="shared" si="62"/>
        <v>436.42679519636607</v>
      </c>
      <c r="O381" s="3">
        <f t="shared" si="63"/>
        <v>-104.86940270810697</v>
      </c>
      <c r="P381" s="3">
        <f t="shared" si="64"/>
        <v>308.78123914734999</v>
      </c>
      <c r="Q381" s="3">
        <f t="shared" si="65"/>
        <v>282.22770206554412</v>
      </c>
      <c r="R381" s="3">
        <f t="shared" si="66"/>
        <v>571.4864734168001</v>
      </c>
      <c r="S381" s="3">
        <f t="shared" si="67"/>
        <v>432.61179519636607</v>
      </c>
    </row>
    <row r="382" spans="1:19" x14ac:dyDescent="0.3">
      <c r="A382" s="18">
        <v>39189</v>
      </c>
      <c r="B382" s="3">
        <f>VLOOKUP(A382,'VOW3.DE'!$A$1:$B$5979,2,FALSE)</f>
        <v>53.858032000000001</v>
      </c>
      <c r="C382" s="3">
        <f>VLOOKUP(A382,MRK.DE!$A$1:$B$5997,2,FALSE)</f>
        <v>37.592182000000001</v>
      </c>
      <c r="D382" s="3">
        <f>VLOOKUP(A382,DTE.DE!$A$1:$B$6414,2,FALSE)</f>
        <v>5.4148079999999998</v>
      </c>
      <c r="E382" s="3">
        <f>VLOOKUP(A382,'CON.DE'!$A$1:$B$6394,2,FALSE)</f>
        <v>72.376450000000006</v>
      </c>
      <c r="F382" s="3">
        <f>VLOOKUP(A382,'^GDAXI'!$A$1:$B$8734,2,FALSE)</f>
        <v>7348.830078</v>
      </c>
      <c r="G382" s="3">
        <f>VLOOKUP(A382,'Germany 3 Month Bond Yield Hist'!$A$1:$B$4551,2,FALSE)</f>
        <v>3.8319999999999999</v>
      </c>
      <c r="I382" s="3">
        <f t="shared" si="58"/>
        <v>375.22793762733943</v>
      </c>
      <c r="J382" s="3">
        <f t="shared" si="59"/>
        <v>-566.54028119939062</v>
      </c>
      <c r="K382" s="3">
        <f t="shared" si="60"/>
        <v>188.91021379814504</v>
      </c>
      <c r="L382" s="3">
        <f t="shared" si="61"/>
        <v>-4.8792640376888734</v>
      </c>
      <c r="M382" s="3">
        <f t="shared" si="62"/>
        <v>36.958746871092202</v>
      </c>
      <c r="O382" s="3">
        <f t="shared" si="63"/>
        <v>371.39593762733944</v>
      </c>
      <c r="P382" s="3">
        <f t="shared" si="64"/>
        <v>-570.37228119939061</v>
      </c>
      <c r="Q382" s="3">
        <f t="shared" si="65"/>
        <v>185.07821379814504</v>
      </c>
      <c r="R382" s="3">
        <f t="shared" si="66"/>
        <v>-8.7112640376888741</v>
      </c>
      <c r="S382" s="3">
        <f t="shared" si="67"/>
        <v>33.126746871092202</v>
      </c>
    </row>
    <row r="383" spans="1:19" x14ac:dyDescent="0.3">
      <c r="A383" s="18">
        <v>39190</v>
      </c>
      <c r="B383" s="3">
        <f>VLOOKUP(A383,'VOW3.DE'!$A$1:$B$5979,2,FALSE)</f>
        <v>54.156528000000002</v>
      </c>
      <c r="C383" s="3">
        <f>VLOOKUP(A383,MRK.DE!$A$1:$B$5997,2,FALSE)</f>
        <v>37.522243000000003</v>
      </c>
      <c r="D383" s="3">
        <f>VLOOKUP(A383,DTE.DE!$A$1:$B$6414,2,FALSE)</f>
        <v>5.386501</v>
      </c>
      <c r="E383" s="3">
        <f>VLOOKUP(A383,'CON.DE'!$A$1:$B$6394,2,FALSE)</f>
        <v>70.805626000000004</v>
      </c>
      <c r="F383" s="3">
        <f>VLOOKUP(A383,'^GDAXI'!$A$1:$B$8734,2,FALSE)</f>
        <v>7282.3398440000001</v>
      </c>
      <c r="G383" s="3">
        <f>VLOOKUP(A383,'Germany 3 Month Bond Yield Hist'!$A$1:$B$4551,2,FALSE)</f>
        <v>3.859</v>
      </c>
      <c r="I383" s="3">
        <f t="shared" si="58"/>
        <v>139.27971096467348</v>
      </c>
      <c r="J383" s="3">
        <f t="shared" si="59"/>
        <v>-46.927425972318495</v>
      </c>
      <c r="K383" s="3">
        <f t="shared" si="60"/>
        <v>-132.0836267324465</v>
      </c>
      <c r="L383" s="3">
        <f t="shared" si="61"/>
        <v>-552.95123726590202</v>
      </c>
      <c r="M383" s="3">
        <f t="shared" si="62"/>
        <v>-229.04052652917977</v>
      </c>
      <c r="O383" s="3">
        <f t="shared" si="63"/>
        <v>135.42071096467348</v>
      </c>
      <c r="P383" s="3">
        <f t="shared" si="64"/>
        <v>-50.786425972318497</v>
      </c>
      <c r="Q383" s="3">
        <f t="shared" si="65"/>
        <v>-135.94262673244651</v>
      </c>
      <c r="R383" s="3">
        <f t="shared" si="66"/>
        <v>-556.81023726590206</v>
      </c>
      <c r="S383" s="3">
        <f t="shared" si="67"/>
        <v>-232.89952652917978</v>
      </c>
    </row>
    <row r="384" spans="1:19" x14ac:dyDescent="0.3">
      <c r="A384" s="18">
        <v>39191</v>
      </c>
      <c r="B384" s="3">
        <f>VLOOKUP(A384,'VOW3.DE'!$A$1:$B$5979,2,FALSE)</f>
        <v>53.850924999999997</v>
      </c>
      <c r="C384" s="3">
        <f>VLOOKUP(A384,MRK.DE!$A$1:$B$5997,2,FALSE)</f>
        <v>37.110419999999998</v>
      </c>
      <c r="D384" s="3">
        <f>VLOOKUP(A384,DTE.DE!$A$1:$B$6414,2,FALSE)</f>
        <v>5.3905450000000004</v>
      </c>
      <c r="E384" s="3">
        <f>VLOOKUP(A384,'CON.DE'!$A$1:$B$6394,2,FALSE)</f>
        <v>70.728499999999997</v>
      </c>
      <c r="F384" s="3">
        <f>VLOOKUP(A384,'^GDAXI'!$A$1:$B$8734,2,FALSE)</f>
        <v>7242.7299800000001</v>
      </c>
      <c r="G384" s="3">
        <f>VLOOKUP(A384,'Germany 3 Month Bond Yield Hist'!$A$1:$B$4551,2,FALSE)</f>
        <v>3.9420000000000002</v>
      </c>
      <c r="I384" s="3">
        <f t="shared" si="58"/>
        <v>-142.60527283526207</v>
      </c>
      <c r="J384" s="3">
        <f t="shared" si="59"/>
        <v>-278.10999943003543</v>
      </c>
      <c r="K384" s="3">
        <f t="shared" si="60"/>
        <v>18.912196307436513</v>
      </c>
      <c r="L384" s="3">
        <f t="shared" si="61"/>
        <v>-27.464406603674956</v>
      </c>
      <c r="M384" s="3">
        <f t="shared" si="62"/>
        <v>-137.44113580297685</v>
      </c>
      <c r="O384" s="3">
        <f t="shared" si="63"/>
        <v>-146.54727283526208</v>
      </c>
      <c r="P384" s="3">
        <f t="shared" si="64"/>
        <v>-282.05199943003544</v>
      </c>
      <c r="Q384" s="3">
        <f t="shared" si="65"/>
        <v>14.970196307436513</v>
      </c>
      <c r="R384" s="3">
        <f t="shared" si="66"/>
        <v>-31.406406603674956</v>
      </c>
      <c r="S384" s="3">
        <f t="shared" si="67"/>
        <v>-141.38313580297685</v>
      </c>
    </row>
    <row r="385" spans="1:19" x14ac:dyDescent="0.3">
      <c r="A385" s="18">
        <v>39192</v>
      </c>
      <c r="B385" s="3">
        <f>VLOOKUP(A385,'VOW3.DE'!$A$1:$B$5979,2,FALSE)</f>
        <v>54.241467</v>
      </c>
      <c r="C385" s="3">
        <f>VLOOKUP(A385,MRK.DE!$A$1:$B$5997,2,FALSE)</f>
        <v>37.207546000000001</v>
      </c>
      <c r="D385" s="3">
        <f>VLOOKUP(A385,DTE.DE!$A$1:$B$6414,2,FALSE)</f>
        <v>5.4148079999999998</v>
      </c>
      <c r="E385" s="3">
        <f>VLOOKUP(A385,'CON.DE'!$A$1:$B$6394,2,FALSE)</f>
        <v>71.731292999999994</v>
      </c>
      <c r="F385" s="3">
        <f>VLOOKUP(A385,'^GDAXI'!$A$1:$B$8734,2,FALSE)</f>
        <v>7342.5400390000004</v>
      </c>
      <c r="G385" s="3">
        <f>VLOOKUP(A385,'Germany 3 Month Bond Yield Hist'!$A$1:$B$4551,2,FALSE)</f>
        <v>3.8849999999999998</v>
      </c>
      <c r="I385" s="3">
        <f t="shared" si="58"/>
        <v>182.09794496604729</v>
      </c>
      <c r="J385" s="3">
        <f t="shared" si="59"/>
        <v>65.867695934339551</v>
      </c>
      <c r="K385" s="3">
        <f t="shared" si="60"/>
        <v>113.17143042500508</v>
      </c>
      <c r="L385" s="3">
        <f t="shared" si="61"/>
        <v>354.77801079555979</v>
      </c>
      <c r="M385" s="3">
        <f t="shared" si="62"/>
        <v>344.90314498176463</v>
      </c>
      <c r="O385" s="3">
        <f t="shared" si="63"/>
        <v>178.2129449660473</v>
      </c>
      <c r="P385" s="3">
        <f t="shared" si="64"/>
        <v>61.982695934339553</v>
      </c>
      <c r="Q385" s="3">
        <f t="shared" si="65"/>
        <v>109.28643042500508</v>
      </c>
      <c r="R385" s="3">
        <f t="shared" si="66"/>
        <v>350.8930107955598</v>
      </c>
      <c r="S385" s="3">
        <f t="shared" si="67"/>
        <v>341.01814498176464</v>
      </c>
    </row>
    <row r="386" spans="1:19" x14ac:dyDescent="0.3">
      <c r="A386" s="18">
        <v>39195</v>
      </c>
      <c r="B386" s="3">
        <f>VLOOKUP(A386,'VOW3.DE'!$A$1:$B$5979,2,FALSE)</f>
        <v>54.292084000000003</v>
      </c>
      <c r="C386" s="3">
        <f>VLOOKUP(A386,MRK.DE!$A$1:$B$5997,2,FALSE)</f>
        <v>37.463959000000003</v>
      </c>
      <c r="D386" s="3">
        <f>VLOOKUP(A386,DTE.DE!$A$1:$B$6414,2,FALSE)</f>
        <v>5.3501050000000001</v>
      </c>
      <c r="E386" s="3">
        <f>VLOOKUP(A386,'CON.DE'!$A$1:$B$6394,2,FALSE)</f>
        <v>71.177299000000005</v>
      </c>
      <c r="F386" s="3">
        <f>VLOOKUP(A386,'^GDAXI'!$A$1:$B$8734,2,FALSE)</f>
        <v>7335.6201170000004</v>
      </c>
      <c r="G386" s="3">
        <f>VLOOKUP(A386,'Germany 3 Month Bond Yield Hist'!$A$1:$B$4551,2,FALSE)</f>
        <v>3.8620000000000001</v>
      </c>
      <c r="I386" s="3">
        <f t="shared" si="58"/>
        <v>23.505146210104463</v>
      </c>
      <c r="J386" s="3">
        <f t="shared" si="59"/>
        <v>173.06824062537703</v>
      </c>
      <c r="K386" s="3">
        <f t="shared" si="60"/>
        <v>-302.93514410233121</v>
      </c>
      <c r="L386" s="3">
        <f t="shared" si="61"/>
        <v>-195.37969743521705</v>
      </c>
      <c r="M386" s="3">
        <f t="shared" si="62"/>
        <v>-23.760750048504807</v>
      </c>
      <c r="O386" s="3">
        <f t="shared" si="63"/>
        <v>19.643146210104462</v>
      </c>
      <c r="P386" s="3">
        <f t="shared" si="64"/>
        <v>169.20624062537703</v>
      </c>
      <c r="Q386" s="3">
        <f t="shared" si="65"/>
        <v>-306.79714410233123</v>
      </c>
      <c r="R386" s="3">
        <f t="shared" si="66"/>
        <v>-199.24169743521705</v>
      </c>
      <c r="S386" s="3">
        <f t="shared" si="67"/>
        <v>-27.622750048504805</v>
      </c>
    </row>
    <row r="387" spans="1:19" x14ac:dyDescent="0.3">
      <c r="A387" s="18">
        <v>39196</v>
      </c>
      <c r="B387" s="3">
        <f>VLOOKUP(A387,'VOW3.DE'!$A$1:$B$5979,2,FALSE)</f>
        <v>53.445919000000004</v>
      </c>
      <c r="C387" s="3">
        <f>VLOOKUP(A387,MRK.DE!$A$1:$B$5997,2,FALSE)</f>
        <v>37.172584999999998</v>
      </c>
      <c r="D387" s="3">
        <f>VLOOKUP(A387,DTE.DE!$A$1:$B$6414,2,FALSE)</f>
        <v>5.3581919999999998</v>
      </c>
      <c r="E387" s="3">
        <f>VLOOKUP(A387,'CON.DE'!$A$1:$B$6394,2,FALSE)</f>
        <v>70.405922000000004</v>
      </c>
      <c r="F387" s="3">
        <f>VLOOKUP(A387,'^GDAXI'!$A$1:$B$8734,2,FALSE)</f>
        <v>7270.3198240000002</v>
      </c>
      <c r="G387" s="3">
        <f>VLOOKUP(A387,'Germany 3 Month Bond Yield Hist'!$A$1:$B$4551,2,FALSE)</f>
        <v>3.86</v>
      </c>
      <c r="I387" s="3">
        <f t="shared" si="58"/>
        <v>-395.84540011643975</v>
      </c>
      <c r="J387" s="3">
        <f t="shared" si="59"/>
        <v>-196.75782689085267</v>
      </c>
      <c r="K387" s="3">
        <f t="shared" si="60"/>
        <v>38.062530156511109</v>
      </c>
      <c r="L387" s="3">
        <f t="shared" si="61"/>
        <v>-274.59317000979541</v>
      </c>
      <c r="M387" s="3">
        <f t="shared" si="62"/>
        <v>-225.33001700590236</v>
      </c>
      <c r="O387" s="3">
        <f t="shared" si="63"/>
        <v>-399.70540011643976</v>
      </c>
      <c r="P387" s="3">
        <f t="shared" si="64"/>
        <v>-200.61782689085268</v>
      </c>
      <c r="Q387" s="3">
        <f t="shared" si="65"/>
        <v>34.202530156511109</v>
      </c>
      <c r="R387" s="3">
        <f t="shared" si="66"/>
        <v>-278.45317000979543</v>
      </c>
      <c r="S387" s="3">
        <f t="shared" si="67"/>
        <v>-229.19001700590238</v>
      </c>
    </row>
    <row r="388" spans="1:19" x14ac:dyDescent="0.3">
      <c r="A388" s="18">
        <v>39197</v>
      </c>
      <c r="B388" s="3">
        <f>VLOOKUP(A388,'VOW3.DE'!$A$1:$B$5979,2,FALSE)</f>
        <v>53.879848000000003</v>
      </c>
      <c r="C388" s="3">
        <f>VLOOKUP(A388,MRK.DE!$A$1:$B$5997,2,FALSE)</f>
        <v>38.854832000000002</v>
      </c>
      <c r="D388" s="3">
        <f>VLOOKUP(A388,DTE.DE!$A$1:$B$6414,2,FALSE)</f>
        <v>5.3622370000000004</v>
      </c>
      <c r="E388" s="3">
        <f>VLOOKUP(A388,'CON.DE'!$A$1:$B$6394,2,FALSE)</f>
        <v>71.493492000000003</v>
      </c>
      <c r="F388" s="3">
        <f>VLOOKUP(A388,'^GDAXI'!$A$1:$B$8734,2,FALSE)</f>
        <v>7343.080078</v>
      </c>
      <c r="G388" s="3">
        <f>VLOOKUP(A388,'Germany 3 Month Bond Yield Hist'!$A$1:$B$4551,2,FALSE)</f>
        <v>3.8660000000000001</v>
      </c>
      <c r="I388" s="3">
        <f t="shared" ref="I388:I451" si="68">LN(B388/B387)*252*100</f>
        <v>203.7734402450221</v>
      </c>
      <c r="J388" s="3">
        <f t="shared" ref="J388:J451" si="69">LN(C388/C387)*252*100</f>
        <v>1115.3751250508969</v>
      </c>
      <c r="K388" s="3">
        <f t="shared" ref="K388:K451" si="70">LN(D388/D387)*252*100</f>
        <v>19.016777190054832</v>
      </c>
      <c r="L388" s="3">
        <f t="shared" ref="L388:L451" si="71">LN(E388/E387)*252*100</f>
        <v>386.29194997511655</v>
      </c>
      <c r="M388" s="3">
        <f t="shared" ref="M388:M451" si="72">LN(F388/F387)*252*100</f>
        <v>250.94414235592097</v>
      </c>
      <c r="O388" s="3">
        <f t="shared" ref="O388:O451" si="73">I388-$G388</f>
        <v>199.90744024502209</v>
      </c>
      <c r="P388" s="3">
        <f t="shared" ref="P388:P451" si="74">J388-$G388</f>
        <v>1111.509125050897</v>
      </c>
      <c r="Q388" s="3">
        <f t="shared" ref="Q388:Q451" si="75">K388-$G388</f>
        <v>15.150777190054832</v>
      </c>
      <c r="R388" s="3">
        <f t="shared" ref="R388:R451" si="76">L388-$G388</f>
        <v>382.42594997511657</v>
      </c>
      <c r="S388" s="3">
        <f t="shared" ref="S388:S451" si="77">M388-$G388</f>
        <v>247.07814235592096</v>
      </c>
    </row>
    <row r="389" spans="1:19" x14ac:dyDescent="0.3">
      <c r="A389" s="18">
        <v>39198</v>
      </c>
      <c r="B389" s="3">
        <f>VLOOKUP(A389,'VOW3.DE'!$A$1:$B$5979,2,FALSE)</f>
        <v>53.373600000000003</v>
      </c>
      <c r="C389" s="3">
        <f>VLOOKUP(A389,MRK.DE!$A$1:$B$5997,2,FALSE)</f>
        <v>38.905338</v>
      </c>
      <c r="D389" s="3">
        <f>VLOOKUP(A389,DTE.DE!$A$1:$B$6414,2,FALSE)</f>
        <v>5.4512020000000003</v>
      </c>
      <c r="E389" s="3">
        <f>VLOOKUP(A389,'CON.DE'!$A$1:$B$6394,2,FALSE)</f>
        <v>72.538146999999995</v>
      </c>
      <c r="F389" s="3">
        <f>VLOOKUP(A389,'^GDAXI'!$A$1:$B$8734,2,FALSE)</f>
        <v>7387.0200199999999</v>
      </c>
      <c r="G389" s="3">
        <f>VLOOKUP(A389,'Germany 3 Month Bond Yield Hist'!$A$1:$B$4551,2,FALSE)</f>
        <v>3.9620000000000002</v>
      </c>
      <c r="I389" s="3">
        <f t="shared" si="68"/>
        <v>-237.89527669407758</v>
      </c>
      <c r="J389" s="3">
        <f t="shared" si="69"/>
        <v>32.735303407272433</v>
      </c>
      <c r="K389" s="3">
        <f t="shared" si="70"/>
        <v>414.66338055603131</v>
      </c>
      <c r="L389" s="3">
        <f t="shared" si="71"/>
        <v>365.55534346089877</v>
      </c>
      <c r="M389" s="3">
        <f t="shared" si="72"/>
        <v>150.34382867424262</v>
      </c>
      <c r="O389" s="3">
        <f t="shared" si="73"/>
        <v>-241.85727669407757</v>
      </c>
      <c r="P389" s="3">
        <f t="shared" si="74"/>
        <v>28.773303407272433</v>
      </c>
      <c r="Q389" s="3">
        <f t="shared" si="75"/>
        <v>410.70138055603132</v>
      </c>
      <c r="R389" s="3">
        <f t="shared" si="76"/>
        <v>361.59334346089878</v>
      </c>
      <c r="S389" s="3">
        <f t="shared" si="77"/>
        <v>146.38182867424263</v>
      </c>
    </row>
    <row r="390" spans="1:19" x14ac:dyDescent="0.3">
      <c r="A390" s="18">
        <v>39199</v>
      </c>
      <c r="B390" s="3">
        <f>VLOOKUP(A390,'VOW3.DE'!$A$1:$B$5979,2,FALSE)</f>
        <v>54.169139999999999</v>
      </c>
      <c r="C390" s="3">
        <f>VLOOKUP(A390,MRK.DE!$A$1:$B$5997,2,FALSE)</f>
        <v>38.287613</v>
      </c>
      <c r="D390" s="3">
        <f>VLOOKUP(A390,DTE.DE!$A$1:$B$6414,2,FALSE)</f>
        <v>5.4026759999999996</v>
      </c>
      <c r="E390" s="3">
        <f>VLOOKUP(A390,'CON.DE'!$A$1:$B$6394,2,FALSE)</f>
        <v>72.266243000000003</v>
      </c>
      <c r="F390" s="3">
        <f>VLOOKUP(A390,'^GDAXI'!$A$1:$B$8734,2,FALSE)</f>
        <v>7378.1201170000004</v>
      </c>
      <c r="G390" s="3">
        <f>VLOOKUP(A390,'Germany 3 Month Bond Yield Hist'!$A$1:$B$4551,2,FALSE)</f>
        <v>3.9129999999999998</v>
      </c>
      <c r="I390" s="3">
        <f t="shared" si="68"/>
        <v>372.8373239075998</v>
      </c>
      <c r="J390" s="3">
        <f t="shared" si="69"/>
        <v>-403.32704204679055</v>
      </c>
      <c r="K390" s="3">
        <f t="shared" si="70"/>
        <v>-225.33206062528311</v>
      </c>
      <c r="L390" s="3">
        <f t="shared" si="71"/>
        <v>-94.637860814965805</v>
      </c>
      <c r="M390" s="3">
        <f t="shared" si="72"/>
        <v>-30.379336827269853</v>
      </c>
      <c r="O390" s="3">
        <f t="shared" si="73"/>
        <v>368.92432390759978</v>
      </c>
      <c r="P390" s="3">
        <f t="shared" si="74"/>
        <v>-407.24004204679056</v>
      </c>
      <c r="Q390" s="3">
        <f t="shared" si="75"/>
        <v>-229.24506062528312</v>
      </c>
      <c r="R390" s="3">
        <f t="shared" si="76"/>
        <v>-98.550860814965802</v>
      </c>
      <c r="S390" s="3">
        <f t="shared" si="77"/>
        <v>-34.29233682726985</v>
      </c>
    </row>
    <row r="391" spans="1:19" x14ac:dyDescent="0.3">
      <c r="A391" s="18">
        <v>39202</v>
      </c>
      <c r="B391" s="3">
        <f>VLOOKUP(A391,'VOW3.DE'!$A$1:$B$5979,2,FALSE)</f>
        <v>53.908779000000003</v>
      </c>
      <c r="C391" s="3">
        <f>VLOOKUP(A391,MRK.DE!$A$1:$B$5997,2,FALSE)</f>
        <v>38.065823000000002</v>
      </c>
      <c r="D391" s="3">
        <f>VLOOKUP(A391,DTE.DE!$A$1:$B$6414,2,FALSE)</f>
        <v>5.4107649999999996</v>
      </c>
      <c r="E391" s="3">
        <f>VLOOKUP(A391,'CON.DE'!$A$1:$B$6394,2,FALSE)</f>
        <v>73.325203000000002</v>
      </c>
      <c r="F391" s="3">
        <f>VLOOKUP(A391,'^GDAXI'!$A$1:$B$8734,2,FALSE)</f>
        <v>7408.8701170000004</v>
      </c>
      <c r="G391" s="3">
        <f>VLOOKUP(A391,'Germany 3 Month Bond Yield Hist'!$A$1:$B$4551,2,FALSE)</f>
        <v>3.8780000000000001</v>
      </c>
      <c r="I391" s="3">
        <f t="shared" si="68"/>
        <v>-121.41443789519435</v>
      </c>
      <c r="J391" s="3">
        <f t="shared" si="69"/>
        <v>-146.40136744900695</v>
      </c>
      <c r="K391" s="3">
        <f t="shared" si="70"/>
        <v>37.701752480473871</v>
      </c>
      <c r="L391" s="3">
        <f t="shared" si="71"/>
        <v>366.59107855518846</v>
      </c>
      <c r="M391" s="3">
        <f t="shared" si="72"/>
        <v>104.80849784103275</v>
      </c>
      <c r="O391" s="3">
        <f t="shared" si="73"/>
        <v>-125.29243789519435</v>
      </c>
      <c r="P391" s="3">
        <f t="shared" si="74"/>
        <v>-150.27936744900694</v>
      </c>
      <c r="Q391" s="3">
        <f t="shared" si="75"/>
        <v>33.823752480473871</v>
      </c>
      <c r="R391" s="3">
        <f t="shared" si="76"/>
        <v>362.71307855518847</v>
      </c>
      <c r="S391" s="3">
        <f t="shared" si="77"/>
        <v>100.93049784103275</v>
      </c>
    </row>
    <row r="392" spans="1:19" x14ac:dyDescent="0.3">
      <c r="A392" s="18">
        <v>39204</v>
      </c>
      <c r="B392" s="3">
        <f>VLOOKUP(A392,'VOW3.DE'!$A$1:$B$5979,2,FALSE)</f>
        <v>54.205295999999997</v>
      </c>
      <c r="C392" s="3">
        <f>VLOOKUP(A392,MRK.DE!$A$1:$B$5997,2,FALSE)</f>
        <v>37.840136999999999</v>
      </c>
      <c r="D392" s="3">
        <f>VLOOKUP(A392,DTE.DE!$A$1:$B$6414,2,FALSE)</f>
        <v>5.426939</v>
      </c>
      <c r="E392" s="3">
        <f>VLOOKUP(A392,'CON.DE'!$A$1:$B$6394,2,FALSE)</f>
        <v>75.500343000000001</v>
      </c>
      <c r="F392" s="3">
        <f>VLOOKUP(A392,'^GDAXI'!$A$1:$B$8734,2,FALSE)</f>
        <v>7455.9301759999998</v>
      </c>
      <c r="G392" s="3">
        <f>VLOOKUP(A392,'Germany 3 Month Bond Yield Hist'!$A$1:$B$4551,2,FALSE)</f>
        <v>3.9660000000000002</v>
      </c>
      <c r="I392" s="3">
        <f t="shared" si="68"/>
        <v>138.22894263326495</v>
      </c>
      <c r="J392" s="3">
        <f t="shared" si="69"/>
        <v>-149.85131493837758</v>
      </c>
      <c r="K392" s="3">
        <f t="shared" si="70"/>
        <v>75.216134818245322</v>
      </c>
      <c r="L392" s="3">
        <f t="shared" si="71"/>
        <v>736.66696155984494</v>
      </c>
      <c r="M392" s="3">
        <f t="shared" si="72"/>
        <v>159.56049532926556</v>
      </c>
      <c r="O392" s="3">
        <f t="shared" si="73"/>
        <v>134.26294263326494</v>
      </c>
      <c r="P392" s="3">
        <f t="shared" si="74"/>
        <v>-153.81731493837759</v>
      </c>
      <c r="Q392" s="3">
        <f t="shared" si="75"/>
        <v>71.250134818245328</v>
      </c>
      <c r="R392" s="3">
        <f t="shared" si="76"/>
        <v>732.70096155984493</v>
      </c>
      <c r="S392" s="3">
        <f t="shared" si="77"/>
        <v>155.59449532926556</v>
      </c>
    </row>
    <row r="393" spans="1:19" x14ac:dyDescent="0.3">
      <c r="A393" s="18">
        <v>39205</v>
      </c>
      <c r="B393" s="3">
        <f>VLOOKUP(A393,'VOW3.DE'!$A$1:$B$5979,2,FALSE)</f>
        <v>53.850921999999997</v>
      </c>
      <c r="C393" s="3">
        <f>VLOOKUP(A393,MRK.DE!$A$1:$B$5997,2,FALSE)</f>
        <v>37.602791000000003</v>
      </c>
      <c r="D393" s="3">
        <f>VLOOKUP(A393,DTE.DE!$A$1:$B$6414,2,FALSE)</f>
        <v>5.4148079999999998</v>
      </c>
      <c r="E393" s="3">
        <f>VLOOKUP(A393,'CON.DE'!$A$1:$B$6394,2,FALSE)</f>
        <v>75.128272999999993</v>
      </c>
      <c r="F393" s="3">
        <f>VLOOKUP(A393,'^GDAXI'!$A$1:$B$8734,2,FALSE)</f>
        <v>7476.6899409999996</v>
      </c>
      <c r="G393" s="3">
        <f>VLOOKUP(A393,'Germany 3 Month Bond Yield Hist'!$A$1:$B$4551,2,FALSE)</f>
        <v>3.9660000000000002</v>
      </c>
      <c r="I393" s="3">
        <f t="shared" si="68"/>
        <v>-165.28908713197748</v>
      </c>
      <c r="J393" s="3">
        <f t="shared" si="69"/>
        <v>-158.56062566614759</v>
      </c>
      <c r="K393" s="3">
        <f t="shared" si="70"/>
        <v>-56.393370473701097</v>
      </c>
      <c r="L393" s="3">
        <f t="shared" si="71"/>
        <v>-124.49404792413175</v>
      </c>
      <c r="M393" s="3">
        <f t="shared" si="72"/>
        <v>70.067598443684531</v>
      </c>
      <c r="O393" s="3">
        <f t="shared" si="73"/>
        <v>-169.25508713197749</v>
      </c>
      <c r="P393" s="3">
        <f t="shared" si="74"/>
        <v>-162.52662566614759</v>
      </c>
      <c r="Q393" s="3">
        <f t="shared" si="75"/>
        <v>-60.359370473701098</v>
      </c>
      <c r="R393" s="3">
        <f t="shared" si="76"/>
        <v>-128.46004792413174</v>
      </c>
      <c r="S393" s="3">
        <f t="shared" si="77"/>
        <v>66.101598443684537</v>
      </c>
    </row>
    <row r="394" spans="1:19" x14ac:dyDescent="0.3">
      <c r="A394" s="18">
        <v>39206</v>
      </c>
      <c r="B394" s="3">
        <f>VLOOKUP(A394,'VOW3.DE'!$A$1:$B$5979,2,FALSE)</f>
        <v>53.879848000000003</v>
      </c>
      <c r="C394" s="3">
        <f>VLOOKUP(A394,MRK.DE!$A$1:$B$5997,2,FALSE)</f>
        <v>38.929625999999999</v>
      </c>
      <c r="D394" s="3">
        <f>VLOOKUP(A394,DTE.DE!$A$1:$B$6414,2,FALSE)</f>
        <v>5.4447239999999999</v>
      </c>
      <c r="E394" s="3">
        <f>VLOOKUP(A394,'CON.DE'!$A$1:$B$6394,2,FALSE)</f>
        <v>76.595061999999999</v>
      </c>
      <c r="F394" s="3">
        <f>VLOOKUP(A394,'^GDAXI'!$A$1:$B$8734,2,FALSE)</f>
        <v>7516.7597660000001</v>
      </c>
      <c r="G394" s="3">
        <f>VLOOKUP(A394,'Germany 3 Month Bond Yield Hist'!$A$1:$B$4551,2,FALSE)</f>
        <v>3.8780000000000001</v>
      </c>
      <c r="I394" s="3">
        <f t="shared" si="68"/>
        <v>13.532535180383585</v>
      </c>
      <c r="J394" s="3">
        <f t="shared" si="69"/>
        <v>873.8674112669662</v>
      </c>
      <c r="K394" s="3">
        <f t="shared" si="70"/>
        <v>138.84301958557776</v>
      </c>
      <c r="L394" s="3">
        <f t="shared" si="71"/>
        <v>487.2583956899781</v>
      </c>
      <c r="M394" s="3">
        <f t="shared" si="72"/>
        <v>134.69375143277833</v>
      </c>
      <c r="O394" s="3">
        <f t="shared" si="73"/>
        <v>9.6545351803835846</v>
      </c>
      <c r="P394" s="3">
        <f t="shared" si="74"/>
        <v>869.98941126696616</v>
      </c>
      <c r="Q394" s="3">
        <f t="shared" si="75"/>
        <v>134.96501958557775</v>
      </c>
      <c r="R394" s="3">
        <f t="shared" si="76"/>
        <v>483.38039568997812</v>
      </c>
      <c r="S394" s="3">
        <f t="shared" si="77"/>
        <v>130.81575143277831</v>
      </c>
    </row>
    <row r="395" spans="1:19" x14ac:dyDescent="0.3">
      <c r="A395" s="18">
        <v>39209</v>
      </c>
      <c r="B395" s="3">
        <f>VLOOKUP(A395,'VOW3.DE'!$A$1:$B$5979,2,FALSE)</f>
        <v>53.359130999999998</v>
      </c>
      <c r="C395" s="3">
        <f>VLOOKUP(A395,MRK.DE!$A$1:$B$5997,2,FALSE)</f>
        <v>38.910175000000002</v>
      </c>
      <c r="D395" s="3">
        <f>VLOOKUP(A395,DTE.DE!$A$1:$B$6414,2,FALSE)</f>
        <v>5.4532720000000001</v>
      </c>
      <c r="E395" s="3">
        <f>VLOOKUP(A395,'CON.DE'!$A$1:$B$6394,2,FALSE)</f>
        <v>76.845489999999998</v>
      </c>
      <c r="F395" s="3">
        <f>VLOOKUP(A395,'^GDAXI'!$A$1:$B$8734,2,FALSE)</f>
        <v>7525.6899409999996</v>
      </c>
      <c r="G395" s="3">
        <f>VLOOKUP(A395,'Germany 3 Month Bond Yield Hist'!$A$1:$B$4551,2,FALSE)</f>
        <v>3.8809999999999998</v>
      </c>
      <c r="I395" s="3">
        <f t="shared" si="68"/>
        <v>-244.72764758569548</v>
      </c>
      <c r="J395" s="3">
        <f t="shared" si="69"/>
        <v>-12.594205121420796</v>
      </c>
      <c r="K395" s="3">
        <f t="shared" si="70"/>
        <v>39.531973433522523</v>
      </c>
      <c r="L395" s="3">
        <f t="shared" si="71"/>
        <v>82.257149379355837</v>
      </c>
      <c r="M395" s="3">
        <f t="shared" si="72"/>
        <v>29.920716481822971</v>
      </c>
      <c r="O395" s="3">
        <f t="shared" si="73"/>
        <v>-248.60864758569548</v>
      </c>
      <c r="P395" s="3">
        <f t="shared" si="74"/>
        <v>-16.475205121420796</v>
      </c>
      <c r="Q395" s="3">
        <f t="shared" si="75"/>
        <v>35.650973433522523</v>
      </c>
      <c r="R395" s="3">
        <f t="shared" si="76"/>
        <v>78.376149379355837</v>
      </c>
      <c r="S395" s="3">
        <f t="shared" si="77"/>
        <v>26.039716481822971</v>
      </c>
    </row>
    <row r="396" spans="1:19" x14ac:dyDescent="0.3">
      <c r="A396" s="18">
        <v>39210</v>
      </c>
      <c r="B396" s="3">
        <f>VLOOKUP(A396,'VOW3.DE'!$A$1:$B$5979,2,FALSE)</f>
        <v>51.587246</v>
      </c>
      <c r="C396" s="3">
        <f>VLOOKUP(A396,MRK.DE!$A$1:$B$5997,2,FALSE)</f>
        <v>38.225352999999998</v>
      </c>
      <c r="D396" s="3">
        <f>VLOOKUP(A396,DTE.DE!$A$1:$B$6414,2,FALSE)</f>
        <v>5.4190820000000004</v>
      </c>
      <c r="E396" s="3">
        <f>VLOOKUP(A396,'CON.DE'!$A$1:$B$6394,2,FALSE)</f>
        <v>75.736450000000005</v>
      </c>
      <c r="F396" s="3">
        <f>VLOOKUP(A396,'^GDAXI'!$A$1:$B$8734,2,FALSE)</f>
        <v>7442.2001950000003</v>
      </c>
      <c r="G396" s="3">
        <f>VLOOKUP(A396,'Germany 3 Month Bond Yield Hist'!$A$1:$B$4551,2,FALSE)</f>
        <v>3.89</v>
      </c>
      <c r="I396" s="3">
        <f t="shared" si="68"/>
        <v>-851.02024075365762</v>
      </c>
      <c r="J396" s="3">
        <f t="shared" si="69"/>
        <v>-447.47130905436927</v>
      </c>
      <c r="K396" s="3">
        <f t="shared" si="70"/>
        <v>-158.49205058799606</v>
      </c>
      <c r="L396" s="3">
        <f t="shared" si="71"/>
        <v>-366.33824665030079</v>
      </c>
      <c r="M396" s="3">
        <f t="shared" si="72"/>
        <v>-281.13025959309363</v>
      </c>
      <c r="O396" s="3">
        <f t="shared" si="73"/>
        <v>-854.9102407536576</v>
      </c>
      <c r="P396" s="3">
        <f t="shared" si="74"/>
        <v>-451.36130905436926</v>
      </c>
      <c r="Q396" s="3">
        <f t="shared" si="75"/>
        <v>-162.38205058799605</v>
      </c>
      <c r="R396" s="3">
        <f t="shared" si="76"/>
        <v>-370.22824665030078</v>
      </c>
      <c r="S396" s="3">
        <f t="shared" si="77"/>
        <v>-285.02025959309361</v>
      </c>
    </row>
    <row r="397" spans="1:19" x14ac:dyDescent="0.3">
      <c r="A397" s="18">
        <v>39211</v>
      </c>
      <c r="B397" s="3">
        <f>VLOOKUP(A397,'VOW3.DE'!$A$1:$B$5979,2,FALSE)</f>
        <v>50.914658000000003</v>
      </c>
      <c r="C397" s="3">
        <f>VLOOKUP(A397,MRK.DE!$A$1:$B$5997,2,FALSE)</f>
        <v>38.061923999999998</v>
      </c>
      <c r="D397" s="3">
        <f>VLOOKUP(A397,DTE.DE!$A$1:$B$6414,2,FALSE)</f>
        <v>5.4062599999999996</v>
      </c>
      <c r="E397" s="3">
        <f>VLOOKUP(A397,'CON.DE'!$A$1:$B$6394,2,FALSE)</f>
        <v>74.555862000000005</v>
      </c>
      <c r="F397" s="3">
        <f>VLOOKUP(A397,'^GDAXI'!$A$1:$B$8734,2,FALSE)</f>
        <v>7475.9902339999999</v>
      </c>
      <c r="G397" s="3">
        <f>VLOOKUP(A397,'Germany 3 Month Bond Yield Hist'!$A$1:$B$4551,2,FALSE)</f>
        <v>4.0049999999999999</v>
      </c>
      <c r="I397" s="3">
        <f t="shared" si="68"/>
        <v>-330.71504431445862</v>
      </c>
      <c r="J397" s="3">
        <f t="shared" si="69"/>
        <v>-107.97127023775724</v>
      </c>
      <c r="K397" s="3">
        <f t="shared" si="70"/>
        <v>-59.69595253429685</v>
      </c>
      <c r="L397" s="3">
        <f t="shared" si="71"/>
        <v>-395.91419089213093</v>
      </c>
      <c r="M397" s="3">
        <f t="shared" si="72"/>
        <v>114.15733604291805</v>
      </c>
      <c r="O397" s="3">
        <f t="shared" si="73"/>
        <v>-334.72004431445862</v>
      </c>
      <c r="P397" s="3">
        <f t="shared" si="74"/>
        <v>-111.97627023775723</v>
      </c>
      <c r="Q397" s="3">
        <f t="shared" si="75"/>
        <v>-63.700952534296853</v>
      </c>
      <c r="R397" s="3">
        <f t="shared" si="76"/>
        <v>-399.91919089213093</v>
      </c>
      <c r="S397" s="3">
        <f t="shared" si="77"/>
        <v>110.15233604291805</v>
      </c>
    </row>
    <row r="398" spans="1:19" x14ac:dyDescent="0.3">
      <c r="A398" s="18">
        <v>39212</v>
      </c>
      <c r="B398" s="3">
        <f>VLOOKUP(A398,'VOW3.DE'!$A$1:$B$5979,2,FALSE)</f>
        <v>50.198661999999999</v>
      </c>
      <c r="C398" s="3">
        <f>VLOOKUP(A398,MRK.DE!$A$1:$B$5997,2,FALSE)</f>
        <v>38.423794000000001</v>
      </c>
      <c r="D398" s="3">
        <f>VLOOKUP(A398,DTE.DE!$A$1:$B$6414,2,FALSE)</f>
        <v>5.4062599999999996</v>
      </c>
      <c r="E398" s="3">
        <f>VLOOKUP(A398,'CON.DE'!$A$1:$B$6394,2,FALSE)</f>
        <v>74.341224999999994</v>
      </c>
      <c r="F398" s="3">
        <f>VLOOKUP(A398,'^GDAXI'!$A$1:$B$8734,2,FALSE)</f>
        <v>7415.330078</v>
      </c>
      <c r="G398" s="3">
        <f>VLOOKUP(A398,'Germany 3 Month Bond Yield Hist'!$A$1:$B$4551,2,FALSE)</f>
        <v>4.0049999999999999</v>
      </c>
      <c r="I398" s="3">
        <f t="shared" si="68"/>
        <v>-356.89463630265237</v>
      </c>
      <c r="J398" s="3">
        <f t="shared" si="69"/>
        <v>238.45476727558969</v>
      </c>
      <c r="K398" s="3">
        <f t="shared" si="70"/>
        <v>0</v>
      </c>
      <c r="L398" s="3">
        <f t="shared" si="71"/>
        <v>-72.652276218956985</v>
      </c>
      <c r="M398" s="3">
        <f t="shared" si="72"/>
        <v>-205.30676319463149</v>
      </c>
      <c r="O398" s="3">
        <f t="shared" si="73"/>
        <v>-360.89963630265237</v>
      </c>
      <c r="P398" s="3">
        <f t="shared" si="74"/>
        <v>234.44976727558969</v>
      </c>
      <c r="Q398" s="3">
        <f t="shared" si="75"/>
        <v>-4.0049999999999999</v>
      </c>
      <c r="R398" s="3">
        <f t="shared" si="76"/>
        <v>-76.65727621895698</v>
      </c>
      <c r="S398" s="3">
        <f t="shared" si="77"/>
        <v>-209.31176319463148</v>
      </c>
    </row>
    <row r="399" spans="1:19" x14ac:dyDescent="0.3">
      <c r="A399" s="18">
        <v>39213</v>
      </c>
      <c r="B399" s="3">
        <f>VLOOKUP(A399,'VOW3.DE'!$A$1:$B$5979,2,FALSE)</f>
        <v>50.516883999999997</v>
      </c>
      <c r="C399" s="3">
        <f>VLOOKUP(A399,MRK.DE!$A$1:$B$5997,2,FALSE)</f>
        <v>38.205894000000001</v>
      </c>
      <c r="D399" s="3">
        <f>VLOOKUP(A399,DTE.DE!$A$1:$B$6414,2,FALSE)</f>
        <v>5.4404500000000002</v>
      </c>
      <c r="E399" s="3">
        <f>VLOOKUP(A399,'CON.DE'!$A$1:$B$6394,2,FALSE)</f>
        <v>73.797424000000007</v>
      </c>
      <c r="F399" s="3">
        <f>VLOOKUP(A399,'^GDAXI'!$A$1:$B$8734,2,FALSE)</f>
        <v>7479.3398440000001</v>
      </c>
      <c r="G399" s="3">
        <f>VLOOKUP(A399,'Germany 3 Month Bond Yield Hist'!$A$1:$B$4551,2,FALSE)</f>
        <v>3.9020000000000001</v>
      </c>
      <c r="I399" s="3">
        <f t="shared" si="68"/>
        <v>159.24495083913354</v>
      </c>
      <c r="J399" s="3">
        <f t="shared" si="69"/>
        <v>-143.31507652507852</v>
      </c>
      <c r="K399" s="3">
        <f t="shared" si="70"/>
        <v>158.86676301560027</v>
      </c>
      <c r="L399" s="3">
        <f t="shared" si="71"/>
        <v>-185.01379414339755</v>
      </c>
      <c r="M399" s="3">
        <f t="shared" si="72"/>
        <v>216.59506950030837</v>
      </c>
      <c r="O399" s="3">
        <f t="shared" si="73"/>
        <v>155.34295083913355</v>
      </c>
      <c r="P399" s="3">
        <f t="shared" si="74"/>
        <v>-147.21707652507851</v>
      </c>
      <c r="Q399" s="3">
        <f t="shared" si="75"/>
        <v>154.96476301560028</v>
      </c>
      <c r="R399" s="3">
        <f t="shared" si="76"/>
        <v>-188.91579414339753</v>
      </c>
      <c r="S399" s="3">
        <f t="shared" si="77"/>
        <v>212.69306950030838</v>
      </c>
    </row>
    <row r="400" spans="1:19" x14ac:dyDescent="0.3">
      <c r="A400" s="18">
        <v>39216</v>
      </c>
      <c r="B400" s="3">
        <f>VLOOKUP(A400,'VOW3.DE'!$A$1:$B$5979,2,FALSE)</f>
        <v>50.553043000000002</v>
      </c>
      <c r="C400" s="3">
        <f>VLOOKUP(A400,MRK.DE!$A$1:$B$5997,2,FALSE)</f>
        <v>37.937415999999999</v>
      </c>
      <c r="D400" s="3">
        <f>VLOOKUP(A400,DTE.DE!$A$1:$B$6414,2,FALSE)</f>
        <v>5.4062599999999996</v>
      </c>
      <c r="E400" s="3">
        <f>VLOOKUP(A400,'CON.DE'!$A$1:$B$6394,2,FALSE)</f>
        <v>74.283966000000007</v>
      </c>
      <c r="F400" s="3">
        <f>VLOOKUP(A400,'^GDAXI'!$A$1:$B$8734,2,FALSE)</f>
        <v>7459.6098629999997</v>
      </c>
      <c r="G400" s="3">
        <f>VLOOKUP(A400,'Germany 3 Month Bond Yield Hist'!$A$1:$B$4551,2,FALSE)</f>
        <v>3.9119999999999999</v>
      </c>
      <c r="I400" s="3">
        <f t="shared" si="68"/>
        <v>18.031215929868811</v>
      </c>
      <c r="J400" s="3">
        <f t="shared" si="69"/>
        <v>-177.70894482726067</v>
      </c>
      <c r="K400" s="3">
        <f t="shared" si="70"/>
        <v>-158.86676301559982</v>
      </c>
      <c r="L400" s="3">
        <f t="shared" si="71"/>
        <v>165.59680484731584</v>
      </c>
      <c r="M400" s="3">
        <f t="shared" si="72"/>
        <v>-66.563690223562119</v>
      </c>
      <c r="O400" s="3">
        <f t="shared" si="73"/>
        <v>14.119215929868812</v>
      </c>
      <c r="P400" s="3">
        <f t="shared" si="74"/>
        <v>-181.62094482726067</v>
      </c>
      <c r="Q400" s="3">
        <f t="shared" si="75"/>
        <v>-162.77876301559982</v>
      </c>
      <c r="R400" s="3">
        <f t="shared" si="76"/>
        <v>161.68480484731583</v>
      </c>
      <c r="S400" s="3">
        <f t="shared" si="77"/>
        <v>-70.475690223562125</v>
      </c>
    </row>
    <row r="401" spans="1:19" x14ac:dyDescent="0.3">
      <c r="A401" s="18">
        <v>39217</v>
      </c>
      <c r="B401" s="3">
        <f>VLOOKUP(A401,'VOW3.DE'!$A$1:$B$5979,2,FALSE)</f>
        <v>50.936348000000002</v>
      </c>
      <c r="C401" s="3">
        <f>VLOOKUP(A401,MRK.DE!$A$1:$B$5997,2,FALSE)</f>
        <v>38.423794000000001</v>
      </c>
      <c r="D401" s="3">
        <f>VLOOKUP(A401,DTE.DE!$A$1:$B$6414,2,FALSE)</f>
        <v>5.4062599999999996</v>
      </c>
      <c r="E401" s="3">
        <f>VLOOKUP(A401,'CON.DE'!$A$1:$B$6394,2,FALSE)</f>
        <v>75.772232000000002</v>
      </c>
      <c r="F401" s="3">
        <f>VLOOKUP(A401,'^GDAXI'!$A$1:$B$8734,2,FALSE)</f>
        <v>7505.3500979999999</v>
      </c>
      <c r="G401" s="3">
        <f>VLOOKUP(A401,'Germany 3 Month Bond Yield Hist'!$A$1:$B$4551,2,FALSE)</f>
        <v>3.9220000000000002</v>
      </c>
      <c r="I401" s="3">
        <f t="shared" si="68"/>
        <v>190.35155955856226</v>
      </c>
      <c r="J401" s="3">
        <f t="shared" si="69"/>
        <v>321.02402135233837</v>
      </c>
      <c r="K401" s="3">
        <f t="shared" si="70"/>
        <v>0</v>
      </c>
      <c r="L401" s="3">
        <f t="shared" si="71"/>
        <v>499.88648935368889</v>
      </c>
      <c r="M401" s="3">
        <f t="shared" si="72"/>
        <v>154.0475236066529</v>
      </c>
      <c r="O401" s="3">
        <f t="shared" si="73"/>
        <v>186.42955955856226</v>
      </c>
      <c r="P401" s="3">
        <f t="shared" si="74"/>
        <v>317.10202135233834</v>
      </c>
      <c r="Q401" s="3">
        <f t="shared" si="75"/>
        <v>-3.9220000000000002</v>
      </c>
      <c r="R401" s="3">
        <f t="shared" si="76"/>
        <v>495.96448935368886</v>
      </c>
      <c r="S401" s="3">
        <f t="shared" si="77"/>
        <v>150.12552360665291</v>
      </c>
    </row>
    <row r="402" spans="1:19" x14ac:dyDescent="0.3">
      <c r="A402" s="18">
        <v>39218</v>
      </c>
      <c r="B402" s="3">
        <f>VLOOKUP(A402,'VOW3.DE'!$A$1:$B$5979,2,FALSE)</f>
        <v>51.674030000000002</v>
      </c>
      <c r="C402" s="3">
        <f>VLOOKUP(A402,MRK.DE!$A$1:$B$5997,2,FALSE)</f>
        <v>38.225352999999998</v>
      </c>
      <c r="D402" s="3">
        <f>VLOOKUP(A402,DTE.DE!$A$1:$B$6414,2,FALSE)</f>
        <v>5.3421539999999998</v>
      </c>
      <c r="E402" s="3">
        <f>VLOOKUP(A402,'CON.DE'!$A$1:$B$6394,2,FALSE)</f>
        <v>74.906470999999996</v>
      </c>
      <c r="F402" s="3">
        <f>VLOOKUP(A402,'^GDAXI'!$A$1:$B$8734,2,FALSE)</f>
        <v>7481.25</v>
      </c>
      <c r="G402" s="3">
        <f>VLOOKUP(A402,'Germany 3 Month Bond Yield Hist'!$A$1:$B$4551,2,FALSE)</f>
        <v>4.0620000000000003</v>
      </c>
      <c r="I402" s="3">
        <f t="shared" si="68"/>
        <v>362.33969766860326</v>
      </c>
      <c r="J402" s="3">
        <f t="shared" si="69"/>
        <v>-130.48349703783376</v>
      </c>
      <c r="K402" s="3">
        <f t="shared" si="70"/>
        <v>-300.60069431689215</v>
      </c>
      <c r="L402" s="3">
        <f t="shared" si="71"/>
        <v>-289.58859955518409</v>
      </c>
      <c r="M402" s="3">
        <f t="shared" si="72"/>
        <v>-81.048802149230355</v>
      </c>
      <c r="O402" s="3">
        <f t="shared" si="73"/>
        <v>358.27769766860325</v>
      </c>
      <c r="P402" s="3">
        <f t="shared" si="74"/>
        <v>-134.54549703783377</v>
      </c>
      <c r="Q402" s="3">
        <f t="shared" si="75"/>
        <v>-304.66269431689216</v>
      </c>
      <c r="R402" s="3">
        <f t="shared" si="76"/>
        <v>-293.6505995551841</v>
      </c>
      <c r="S402" s="3">
        <f t="shared" si="77"/>
        <v>-85.110802149230352</v>
      </c>
    </row>
    <row r="403" spans="1:19" x14ac:dyDescent="0.3">
      <c r="A403" s="18">
        <v>39219</v>
      </c>
      <c r="B403" s="3">
        <f>VLOOKUP(A403,'VOW3.DE'!$A$1:$B$5979,2,FALSE)</f>
        <v>51.833137999999998</v>
      </c>
      <c r="C403" s="3">
        <f>VLOOKUP(A403,MRK.DE!$A$1:$B$5997,2,FALSE)</f>
        <v>38.139747999999997</v>
      </c>
      <c r="D403" s="3">
        <f>VLOOKUP(A403,DTE.DE!$A$1:$B$6414,2,FALSE)</f>
        <v>5.3378810000000003</v>
      </c>
      <c r="E403" s="3">
        <f>VLOOKUP(A403,'CON.DE'!$A$1:$B$6394,2,FALSE)</f>
        <v>74.834914999999995</v>
      </c>
      <c r="F403" s="3">
        <f>VLOOKUP(A403,'^GDAXI'!$A$1:$B$8734,2,FALSE)</f>
        <v>7499.5</v>
      </c>
      <c r="G403" s="3">
        <f>VLOOKUP(A403,'Germany 3 Month Bond Yield Hist'!$A$1:$B$4551,2,FALSE)</f>
        <v>4.0620000000000003</v>
      </c>
      <c r="I403" s="3">
        <f t="shared" si="68"/>
        <v>77.473373786472905</v>
      </c>
      <c r="J403" s="3">
        <f t="shared" si="69"/>
        <v>-56.498240043519267</v>
      </c>
      <c r="K403" s="3">
        <f t="shared" si="70"/>
        <v>-20.164654094400809</v>
      </c>
      <c r="L403" s="3">
        <f t="shared" si="71"/>
        <v>-24.084341482679093</v>
      </c>
      <c r="M403" s="3">
        <f t="shared" si="72"/>
        <v>61.39882549409532</v>
      </c>
      <c r="O403" s="3">
        <f t="shared" si="73"/>
        <v>73.411373786472907</v>
      </c>
      <c r="P403" s="3">
        <f t="shared" si="74"/>
        <v>-60.560240043519265</v>
      </c>
      <c r="Q403" s="3">
        <f t="shared" si="75"/>
        <v>-24.226654094400811</v>
      </c>
      <c r="R403" s="3">
        <f t="shared" si="76"/>
        <v>-28.146341482679095</v>
      </c>
      <c r="S403" s="3">
        <f t="shared" si="77"/>
        <v>57.336825494095322</v>
      </c>
    </row>
    <row r="404" spans="1:19" x14ac:dyDescent="0.3">
      <c r="A404" s="18">
        <v>39220</v>
      </c>
      <c r="B404" s="3">
        <f>VLOOKUP(A404,'VOW3.DE'!$A$1:$B$5979,2,FALSE)</f>
        <v>51.977778999999998</v>
      </c>
      <c r="C404" s="3">
        <f>VLOOKUP(A404,MRK.DE!$A$1:$B$5997,2,FALSE)</f>
        <v>37.812897</v>
      </c>
      <c r="D404" s="3">
        <f>VLOOKUP(A404,DTE.DE!$A$1:$B$6414,2,FALSE)</f>
        <v>5.372071</v>
      </c>
      <c r="E404" s="3">
        <f>VLOOKUP(A404,'CON.DE'!$A$1:$B$6394,2,FALSE)</f>
        <v>75.550422999999995</v>
      </c>
      <c r="F404" s="3">
        <f>VLOOKUP(A404,'^GDAXI'!$A$1:$B$8734,2,FALSE)</f>
        <v>7607.5400390000004</v>
      </c>
      <c r="G404" s="3">
        <f>VLOOKUP(A404,'Germany 3 Month Bond Yield Hist'!$A$1:$B$4551,2,FALSE)</f>
        <v>3.9710000000000001</v>
      </c>
      <c r="I404" s="3">
        <f t="shared" si="68"/>
        <v>70.222971995794765</v>
      </c>
      <c r="J404" s="3">
        <f t="shared" si="69"/>
        <v>-216.89030171213864</v>
      </c>
      <c r="K404" s="3">
        <f t="shared" si="70"/>
        <v>160.89538531547808</v>
      </c>
      <c r="L404" s="3">
        <f t="shared" si="71"/>
        <v>239.79648409597206</v>
      </c>
      <c r="M404" s="3">
        <f t="shared" si="72"/>
        <v>360.44855828078164</v>
      </c>
      <c r="O404" s="3">
        <f t="shared" si="73"/>
        <v>66.251971995794761</v>
      </c>
      <c r="P404" s="3">
        <f t="shared" si="74"/>
        <v>-220.86130171213864</v>
      </c>
      <c r="Q404" s="3">
        <f t="shared" si="75"/>
        <v>156.92438531547808</v>
      </c>
      <c r="R404" s="3">
        <f t="shared" si="76"/>
        <v>235.82548409597206</v>
      </c>
      <c r="S404" s="3">
        <f t="shared" si="77"/>
        <v>356.47755828078164</v>
      </c>
    </row>
    <row r="405" spans="1:19" x14ac:dyDescent="0.3">
      <c r="A405" s="18">
        <v>39223</v>
      </c>
      <c r="B405" s="3">
        <f>VLOOKUP(A405,'VOW3.DE'!$A$1:$B$5979,2,FALSE)</f>
        <v>51.290730000000003</v>
      </c>
      <c r="C405" s="3">
        <f>VLOOKUP(A405,MRK.DE!$A$1:$B$5997,2,FALSE)</f>
        <v>37.540531000000001</v>
      </c>
      <c r="D405" s="3">
        <f>VLOOKUP(A405,DTE.DE!$A$1:$B$6414,2,FALSE)</f>
        <v>5.3977130000000004</v>
      </c>
      <c r="E405" s="3">
        <f>VLOOKUP(A405,'CON.DE'!$A$1:$B$6394,2,FALSE)</f>
        <v>74.498619000000005</v>
      </c>
      <c r="F405" s="3">
        <f>VLOOKUP(A405,'^GDAXI'!$A$1:$B$8734,2,FALSE)</f>
        <v>7619.3100590000004</v>
      </c>
      <c r="G405" s="3">
        <f>VLOOKUP(A405,'Germany 3 Month Bond Yield Hist'!$A$1:$B$4551,2,FALSE)</f>
        <v>3.9710000000000001</v>
      </c>
      <c r="I405" s="3">
        <f t="shared" si="68"/>
        <v>-335.31790910618525</v>
      </c>
      <c r="J405" s="3">
        <f t="shared" si="69"/>
        <v>-182.17228526480946</v>
      </c>
      <c r="K405" s="3">
        <f t="shared" si="70"/>
        <v>119.99862226004532</v>
      </c>
      <c r="L405" s="3">
        <f t="shared" si="71"/>
        <v>-353.29642344918375</v>
      </c>
      <c r="M405" s="3">
        <f t="shared" si="72"/>
        <v>38.958098512075992</v>
      </c>
      <c r="O405" s="3">
        <f t="shared" si="73"/>
        <v>-339.28890910618526</v>
      </c>
      <c r="P405" s="3">
        <f t="shared" si="74"/>
        <v>-186.14328526480946</v>
      </c>
      <c r="Q405" s="3">
        <f t="shared" si="75"/>
        <v>116.02762226004532</v>
      </c>
      <c r="R405" s="3">
        <f t="shared" si="76"/>
        <v>-357.26742344918375</v>
      </c>
      <c r="S405" s="3">
        <f t="shared" si="77"/>
        <v>34.987098512075988</v>
      </c>
    </row>
    <row r="406" spans="1:19" x14ac:dyDescent="0.3">
      <c r="A406" s="18">
        <v>39224</v>
      </c>
      <c r="B406" s="3">
        <f>VLOOKUP(A406,'VOW3.DE'!$A$1:$B$5979,2,FALSE)</f>
        <v>52.390025999999999</v>
      </c>
      <c r="C406" s="3">
        <f>VLOOKUP(A406,MRK.DE!$A$1:$B$5997,2,FALSE)</f>
        <v>37.423800999999997</v>
      </c>
      <c r="D406" s="3">
        <f>VLOOKUP(A406,DTE.DE!$A$1:$B$6414,2,FALSE)</f>
        <v>5.5430190000000001</v>
      </c>
      <c r="E406" s="3">
        <f>VLOOKUP(A406,'CON.DE'!$A$1:$B$6394,2,FALSE)</f>
        <v>75.450241000000005</v>
      </c>
      <c r="F406" s="3">
        <f>VLOOKUP(A406,'^GDAXI'!$A$1:$B$8734,2,FALSE)</f>
        <v>7659.3901370000003</v>
      </c>
      <c r="G406" s="3">
        <f>VLOOKUP(A406,'Germany 3 Month Bond Yield Hist'!$A$1:$B$4551,2,FALSE)</f>
        <v>3.992</v>
      </c>
      <c r="I406" s="3">
        <f t="shared" si="68"/>
        <v>534.39612922362153</v>
      </c>
      <c r="J406" s="3">
        <f t="shared" si="69"/>
        <v>-78.479946369332538</v>
      </c>
      <c r="K406" s="3">
        <f t="shared" si="70"/>
        <v>669.4116114694184</v>
      </c>
      <c r="L406" s="3">
        <f t="shared" si="71"/>
        <v>319.85833511843873</v>
      </c>
      <c r="M406" s="3">
        <f t="shared" si="72"/>
        <v>132.21285442765574</v>
      </c>
      <c r="O406" s="3">
        <f t="shared" si="73"/>
        <v>530.40412922362157</v>
      </c>
      <c r="P406" s="3">
        <f t="shared" si="74"/>
        <v>-82.471946369332542</v>
      </c>
      <c r="Q406" s="3">
        <f t="shared" si="75"/>
        <v>665.41961146941844</v>
      </c>
      <c r="R406" s="3">
        <f t="shared" si="76"/>
        <v>315.86633511843871</v>
      </c>
      <c r="S406" s="3">
        <f t="shared" si="77"/>
        <v>128.22085442765575</v>
      </c>
    </row>
    <row r="407" spans="1:19" x14ac:dyDescent="0.3">
      <c r="A407" s="18">
        <v>39225</v>
      </c>
      <c r="B407" s="3">
        <f>VLOOKUP(A407,'VOW3.DE'!$A$1:$B$5979,2,FALSE)</f>
        <v>54.559672999999997</v>
      </c>
      <c r="C407" s="3">
        <f>VLOOKUP(A407,MRK.DE!$A$1:$B$5997,2,FALSE)</f>
        <v>37.470500999999999</v>
      </c>
      <c r="D407" s="3">
        <f>VLOOKUP(A407,DTE.DE!$A$1:$B$6414,2,FALSE)</f>
        <v>5.7054200000000002</v>
      </c>
      <c r="E407" s="3">
        <f>VLOOKUP(A407,'CON.DE'!$A$1:$B$6394,2,FALSE)</f>
        <v>74.913628000000003</v>
      </c>
      <c r="F407" s="3">
        <f>VLOOKUP(A407,'^GDAXI'!$A$1:$B$8734,2,FALSE)</f>
        <v>7735.8798829999996</v>
      </c>
      <c r="G407" s="3">
        <f>VLOOKUP(A407,'Germany 3 Month Bond Yield Hist'!$A$1:$B$4551,2,FALSE)</f>
        <v>4.0970000000000004</v>
      </c>
      <c r="I407" s="3">
        <f t="shared" si="68"/>
        <v>1022.5855185226565</v>
      </c>
      <c r="J407" s="3">
        <f t="shared" si="69"/>
        <v>31.426693916500408</v>
      </c>
      <c r="K407" s="3">
        <f t="shared" si="70"/>
        <v>727.70801185273285</v>
      </c>
      <c r="L407" s="3">
        <f t="shared" si="71"/>
        <v>-179.86641470226331</v>
      </c>
      <c r="M407" s="3">
        <f t="shared" si="72"/>
        <v>250.40904866723145</v>
      </c>
      <c r="O407" s="3">
        <f t="shared" si="73"/>
        <v>1018.4885185226565</v>
      </c>
      <c r="P407" s="3">
        <f t="shared" si="74"/>
        <v>27.329693916500407</v>
      </c>
      <c r="Q407" s="3">
        <f t="shared" si="75"/>
        <v>723.61101185273287</v>
      </c>
      <c r="R407" s="3">
        <f t="shared" si="76"/>
        <v>-183.96341470226332</v>
      </c>
      <c r="S407" s="3">
        <f t="shared" si="77"/>
        <v>246.31204866723144</v>
      </c>
    </row>
    <row r="408" spans="1:19" x14ac:dyDescent="0.3">
      <c r="A408" s="18">
        <v>39226</v>
      </c>
      <c r="B408" s="3">
        <f>VLOOKUP(A408,'VOW3.DE'!$A$1:$B$5979,2,FALSE)</f>
        <v>53.308509999999998</v>
      </c>
      <c r="C408" s="3">
        <f>VLOOKUP(A408,MRK.DE!$A$1:$B$5997,2,FALSE)</f>
        <v>38.233134999999997</v>
      </c>
      <c r="D408" s="3">
        <f>VLOOKUP(A408,DTE.DE!$A$1:$B$6414,2,FALSE)</f>
        <v>5.6925999999999997</v>
      </c>
      <c r="E408" s="3">
        <f>VLOOKUP(A408,'CON.DE'!$A$1:$B$6394,2,FALSE)</f>
        <v>73.289421000000004</v>
      </c>
      <c r="F408" s="3">
        <f>VLOOKUP(A408,'^GDAXI'!$A$1:$B$8734,2,FALSE)</f>
        <v>7697.3798829999996</v>
      </c>
      <c r="G408" s="3">
        <f>VLOOKUP(A408,'Germany 3 Month Bond Yield Hist'!$A$1:$B$4551,2,FALSE)</f>
        <v>4.0970000000000004</v>
      </c>
      <c r="I408" s="3">
        <f t="shared" si="68"/>
        <v>-584.61579286548272</v>
      </c>
      <c r="J408" s="3">
        <f t="shared" si="69"/>
        <v>507.74382780620078</v>
      </c>
      <c r="K408" s="3">
        <f t="shared" si="70"/>
        <v>-56.687764407116703</v>
      </c>
      <c r="L408" s="3">
        <f t="shared" si="71"/>
        <v>-552.37264624957993</v>
      </c>
      <c r="M408" s="3">
        <f t="shared" si="72"/>
        <v>-125.7287218987166</v>
      </c>
      <c r="O408" s="3">
        <f t="shared" si="73"/>
        <v>-588.7127928654827</v>
      </c>
      <c r="P408" s="3">
        <f t="shared" si="74"/>
        <v>503.6468278062008</v>
      </c>
      <c r="Q408" s="3">
        <f t="shared" si="75"/>
        <v>-60.784764407116704</v>
      </c>
      <c r="R408" s="3">
        <f t="shared" si="76"/>
        <v>-556.46964624957991</v>
      </c>
      <c r="S408" s="3">
        <f t="shared" si="77"/>
        <v>-129.82572189871661</v>
      </c>
    </row>
    <row r="409" spans="1:19" x14ac:dyDescent="0.3">
      <c r="A409" s="18">
        <v>39227</v>
      </c>
      <c r="B409" s="3">
        <f>VLOOKUP(A409,'VOW3.DE'!$A$1:$B$5979,2,FALSE)</f>
        <v>52.549129000000001</v>
      </c>
      <c r="C409" s="3">
        <f>VLOOKUP(A409,MRK.DE!$A$1:$B$5997,2,FALSE)</f>
        <v>38.859580999999999</v>
      </c>
      <c r="D409" s="3">
        <f>VLOOKUP(A409,DTE.DE!$A$1:$B$6414,2,FALSE)</f>
        <v>5.7310629999999998</v>
      </c>
      <c r="E409" s="3">
        <f>VLOOKUP(A409,'CON.DE'!$A$1:$B$6394,2,FALSE)</f>
        <v>74.677513000000005</v>
      </c>
      <c r="F409" s="3">
        <f>VLOOKUP(A409,'^GDAXI'!$A$1:$B$8734,2,FALSE)</f>
        <v>7739.2001950000003</v>
      </c>
      <c r="G409" s="3">
        <f>VLOOKUP(A409,'Germany 3 Month Bond Yield Hist'!$A$1:$B$4551,2,FALSE)</f>
        <v>4.0039999999999996</v>
      </c>
      <c r="I409" s="3">
        <f t="shared" si="68"/>
        <v>-361.55594717512088</v>
      </c>
      <c r="J409" s="3">
        <f t="shared" si="69"/>
        <v>409.55326240486761</v>
      </c>
      <c r="K409" s="3">
        <f t="shared" si="70"/>
        <v>169.69535300481874</v>
      </c>
      <c r="L409" s="3">
        <f t="shared" si="71"/>
        <v>472.82110460750062</v>
      </c>
      <c r="M409" s="3">
        <f t="shared" si="72"/>
        <v>136.54247707959138</v>
      </c>
      <c r="O409" s="3">
        <f t="shared" si="73"/>
        <v>-365.5599471751209</v>
      </c>
      <c r="P409" s="3">
        <f t="shared" si="74"/>
        <v>405.54926240486759</v>
      </c>
      <c r="Q409" s="3">
        <f t="shared" si="75"/>
        <v>165.69135300481875</v>
      </c>
      <c r="R409" s="3">
        <f t="shared" si="76"/>
        <v>468.8171046075006</v>
      </c>
      <c r="S409" s="3">
        <f t="shared" si="77"/>
        <v>132.53847707959139</v>
      </c>
    </row>
    <row r="410" spans="1:19" x14ac:dyDescent="0.3">
      <c r="A410" s="18">
        <v>39231</v>
      </c>
      <c r="B410" s="3">
        <f>VLOOKUP(A410,'VOW3.DE'!$A$1:$B$5979,2,FALSE)</f>
        <v>53.091540999999999</v>
      </c>
      <c r="C410" s="3">
        <f>VLOOKUP(A410,MRK.DE!$A$1:$B$5997,2,FALSE)</f>
        <v>39.003554999999999</v>
      </c>
      <c r="D410" s="3">
        <f>VLOOKUP(A410,DTE.DE!$A$1:$B$6414,2,FALSE)</f>
        <v>5.833634</v>
      </c>
      <c r="E410" s="3">
        <f>VLOOKUP(A410,'CON.DE'!$A$1:$B$6394,2,FALSE)</f>
        <v>74.133719999999997</v>
      </c>
      <c r="F410" s="3">
        <f>VLOOKUP(A410,'^GDAXI'!$A$1:$B$8734,2,FALSE)</f>
        <v>7781.0400390000004</v>
      </c>
      <c r="G410" s="3">
        <f>VLOOKUP(A410,'Germany 3 Month Bond Yield Hist'!$A$1:$B$4551,2,FALSE)</f>
        <v>4.0030000000000001</v>
      </c>
      <c r="I410" s="3">
        <f t="shared" si="68"/>
        <v>258.78106450869143</v>
      </c>
      <c r="J410" s="3">
        <f t="shared" si="69"/>
        <v>93.192982490048507</v>
      </c>
      <c r="K410" s="3">
        <f t="shared" si="70"/>
        <v>447.02545696474346</v>
      </c>
      <c r="L410" s="3">
        <f t="shared" si="71"/>
        <v>-184.17486800233041</v>
      </c>
      <c r="M410" s="3">
        <f t="shared" si="72"/>
        <v>135.86988437043422</v>
      </c>
      <c r="O410" s="3">
        <f t="shared" si="73"/>
        <v>254.77806450869144</v>
      </c>
      <c r="P410" s="3">
        <f t="shared" si="74"/>
        <v>89.189982490048507</v>
      </c>
      <c r="Q410" s="3">
        <f t="shared" si="75"/>
        <v>443.02245696474347</v>
      </c>
      <c r="R410" s="3">
        <f t="shared" si="76"/>
        <v>-188.1778680023304</v>
      </c>
      <c r="S410" s="3">
        <f t="shared" si="77"/>
        <v>131.86688437043421</v>
      </c>
    </row>
    <row r="411" spans="1:19" x14ac:dyDescent="0.3">
      <c r="A411" s="18">
        <v>39232</v>
      </c>
      <c r="B411" s="3">
        <f>VLOOKUP(A411,'VOW3.DE'!$A$1:$B$5979,2,FALSE)</f>
        <v>52.628684999999997</v>
      </c>
      <c r="C411" s="3">
        <f>VLOOKUP(A411,MRK.DE!$A$1:$B$5997,2,FALSE)</f>
        <v>38.773986999999998</v>
      </c>
      <c r="D411" s="3">
        <f>VLOOKUP(A411,DTE.DE!$A$1:$B$6414,2,FALSE)</f>
        <v>5.8592750000000002</v>
      </c>
      <c r="E411" s="3">
        <f>VLOOKUP(A411,'CON.DE'!$A$1:$B$6394,2,FALSE)</f>
        <v>74.169487000000004</v>
      </c>
      <c r="F411" s="3">
        <f>VLOOKUP(A411,'^GDAXI'!$A$1:$B$8734,2,FALSE)</f>
        <v>7764.9702150000003</v>
      </c>
      <c r="G411" s="3">
        <f>VLOOKUP(A411,'Germany 3 Month Bond Yield Hist'!$A$1:$B$4551,2,FALSE)</f>
        <v>4.1289999999999996</v>
      </c>
      <c r="I411" s="3">
        <f t="shared" si="68"/>
        <v>-220.65873611840857</v>
      </c>
      <c r="J411" s="3">
        <f t="shared" si="69"/>
        <v>-148.76094695609402</v>
      </c>
      <c r="K411" s="3">
        <f t="shared" si="70"/>
        <v>110.5206986071704</v>
      </c>
      <c r="L411" s="3">
        <f t="shared" si="71"/>
        <v>12.155211417317494</v>
      </c>
      <c r="M411" s="3">
        <f t="shared" si="72"/>
        <v>-52.098217152823956</v>
      </c>
      <c r="O411" s="3">
        <f t="shared" si="73"/>
        <v>-224.78773611840856</v>
      </c>
      <c r="P411" s="3">
        <f t="shared" si="74"/>
        <v>-152.88994695609401</v>
      </c>
      <c r="Q411" s="3">
        <f t="shared" si="75"/>
        <v>106.3916986071704</v>
      </c>
      <c r="R411" s="3">
        <f t="shared" si="76"/>
        <v>8.0262114173174943</v>
      </c>
      <c r="S411" s="3">
        <f t="shared" si="77"/>
        <v>-56.227217152823954</v>
      </c>
    </row>
    <row r="412" spans="1:19" x14ac:dyDescent="0.3">
      <c r="A412" s="18">
        <v>39233</v>
      </c>
      <c r="B412" s="3">
        <f>VLOOKUP(A412,'VOW3.DE'!$A$1:$B$5979,2,FALSE)</f>
        <v>52.925201000000001</v>
      </c>
      <c r="C412" s="3">
        <f>VLOOKUP(A412,MRK.DE!$A$1:$B$5997,2,FALSE)</f>
        <v>38.058028999999998</v>
      </c>
      <c r="D412" s="3">
        <f>VLOOKUP(A412,DTE.DE!$A$1:$B$6414,2,FALSE)</f>
        <v>5.8891910000000003</v>
      </c>
      <c r="E412" s="3">
        <f>VLOOKUP(A412,'CON.DE'!$A$1:$B$6394,2,FALSE)</f>
        <v>75.206978000000007</v>
      </c>
      <c r="F412" s="3">
        <f>VLOOKUP(A412,'^GDAXI'!$A$1:$B$8734,2,FALSE)</f>
        <v>7883.0400390000004</v>
      </c>
      <c r="G412" s="3">
        <f>VLOOKUP(A412,'Germany 3 Month Bond Yield Hist'!$A$1:$B$4551,2,FALSE)</f>
        <v>4.1289999999999996</v>
      </c>
      <c r="I412" s="3">
        <f t="shared" si="68"/>
        <v>141.58119872899533</v>
      </c>
      <c r="J412" s="3">
        <f t="shared" si="69"/>
        <v>-469.66524611249395</v>
      </c>
      <c r="K412" s="3">
        <f t="shared" si="70"/>
        <v>128.33757690674713</v>
      </c>
      <c r="L412" s="3">
        <f t="shared" si="71"/>
        <v>350.05773656832281</v>
      </c>
      <c r="M412" s="3">
        <f t="shared" si="72"/>
        <v>380.29321085953183</v>
      </c>
      <c r="O412" s="3">
        <f t="shared" si="73"/>
        <v>137.45219872899534</v>
      </c>
      <c r="P412" s="3">
        <f t="shared" si="74"/>
        <v>-473.79424611249397</v>
      </c>
      <c r="Q412" s="3">
        <f t="shared" si="75"/>
        <v>124.20857690674713</v>
      </c>
      <c r="R412" s="3">
        <f t="shared" si="76"/>
        <v>345.92873656832279</v>
      </c>
      <c r="S412" s="3">
        <f t="shared" si="77"/>
        <v>376.16421085953181</v>
      </c>
    </row>
    <row r="413" spans="1:19" x14ac:dyDescent="0.3">
      <c r="A413" s="18">
        <v>39234</v>
      </c>
      <c r="B413" s="3">
        <f>VLOOKUP(A413,'VOW3.DE'!$A$1:$B$5979,2,FALSE)</f>
        <v>53.460377000000001</v>
      </c>
      <c r="C413" s="3">
        <f>VLOOKUP(A413,MRK.DE!$A$1:$B$5997,2,FALSE)</f>
        <v>38.692276</v>
      </c>
      <c r="D413" s="3">
        <f>VLOOKUP(A413,DTE.DE!$A$1:$B$6414,2,FALSE)</f>
        <v>6.1327939999999996</v>
      </c>
      <c r="E413" s="3">
        <f>VLOOKUP(A413,'CON.DE'!$A$1:$B$6394,2,FALSE)</f>
        <v>76.201545999999993</v>
      </c>
      <c r="F413" s="3">
        <f>VLOOKUP(A413,'^GDAXI'!$A$1:$B$8734,2,FALSE)</f>
        <v>7987.8500979999999</v>
      </c>
      <c r="G413" s="3">
        <f>VLOOKUP(A413,'Germany 3 Month Bond Yield Hist'!$A$1:$B$4551,2,FALSE)</f>
        <v>4.0270000000000001</v>
      </c>
      <c r="I413" s="3">
        <f t="shared" si="68"/>
        <v>253.54092573364184</v>
      </c>
      <c r="J413" s="3">
        <f t="shared" si="69"/>
        <v>416.50357588573314</v>
      </c>
      <c r="K413" s="3">
        <f t="shared" si="70"/>
        <v>1021.4013728755305</v>
      </c>
      <c r="L413" s="3">
        <f t="shared" si="71"/>
        <v>331.07084631621075</v>
      </c>
      <c r="M413" s="3">
        <f t="shared" si="72"/>
        <v>332.8423120533501</v>
      </c>
      <c r="O413" s="3">
        <f t="shared" si="73"/>
        <v>249.51392573364186</v>
      </c>
      <c r="P413" s="3">
        <f t="shared" si="74"/>
        <v>412.47657588573315</v>
      </c>
      <c r="Q413" s="3">
        <f t="shared" si="75"/>
        <v>1017.3743728755304</v>
      </c>
      <c r="R413" s="3">
        <f t="shared" si="76"/>
        <v>327.04384631621076</v>
      </c>
      <c r="S413" s="3">
        <f t="shared" si="77"/>
        <v>328.81531205335011</v>
      </c>
    </row>
    <row r="414" spans="1:19" x14ac:dyDescent="0.3">
      <c r="A414" s="18">
        <v>39237</v>
      </c>
      <c r="B414" s="3">
        <f>VLOOKUP(A414,'VOW3.DE'!$A$1:$B$5979,2,FALSE)</f>
        <v>54.060661000000003</v>
      </c>
      <c r="C414" s="3">
        <f>VLOOKUP(A414,MRK.DE!$A$1:$B$5997,2,FALSE)</f>
        <v>38.447132000000003</v>
      </c>
      <c r="D414" s="3">
        <f>VLOOKUP(A414,DTE.DE!$A$1:$B$6414,2,FALSE)</f>
        <v>6.0259510000000001</v>
      </c>
      <c r="E414" s="3">
        <f>VLOOKUP(A414,'CON.DE'!$A$1:$B$6394,2,FALSE)</f>
        <v>76.094207999999995</v>
      </c>
      <c r="F414" s="3">
        <f>VLOOKUP(A414,'^GDAXI'!$A$1:$B$8734,2,FALSE)</f>
        <v>7976.7900390000004</v>
      </c>
      <c r="G414" s="3">
        <f>VLOOKUP(A414,'Germany 3 Month Bond Yield Hist'!$A$1:$B$4551,2,FALSE)</f>
        <v>4.0270000000000001</v>
      </c>
      <c r="I414" s="3">
        <f t="shared" si="68"/>
        <v>281.38333207721604</v>
      </c>
      <c r="J414" s="3">
        <f t="shared" si="69"/>
        <v>-160.16844714798108</v>
      </c>
      <c r="K414" s="3">
        <f t="shared" si="70"/>
        <v>-442.89322693939488</v>
      </c>
      <c r="L414" s="3">
        <f t="shared" si="71"/>
        <v>-35.521910189075605</v>
      </c>
      <c r="M414" s="3">
        <f t="shared" si="72"/>
        <v>-34.916356272086944</v>
      </c>
      <c r="O414" s="3">
        <f t="shared" si="73"/>
        <v>277.35633207721605</v>
      </c>
      <c r="P414" s="3">
        <f t="shared" si="74"/>
        <v>-164.19544714798107</v>
      </c>
      <c r="Q414" s="3">
        <f t="shared" si="75"/>
        <v>-446.92022693939487</v>
      </c>
      <c r="R414" s="3">
        <f t="shared" si="76"/>
        <v>-39.548910189075606</v>
      </c>
      <c r="S414" s="3">
        <f t="shared" si="77"/>
        <v>-38.943356272086945</v>
      </c>
    </row>
    <row r="415" spans="1:19" x14ac:dyDescent="0.3">
      <c r="A415" s="18">
        <v>39238</v>
      </c>
      <c r="B415" s="3">
        <f>VLOOKUP(A415,'VOW3.DE'!$A$1:$B$5979,2,FALSE)</f>
        <v>54.096825000000003</v>
      </c>
      <c r="C415" s="3">
        <f>VLOOKUP(A415,MRK.DE!$A$1:$B$5997,2,FALSE)</f>
        <v>40.575522999999997</v>
      </c>
      <c r="D415" s="3">
        <f>VLOOKUP(A415,DTE.DE!$A$1:$B$6414,2,FALSE)</f>
        <v>5.9703920000000004</v>
      </c>
      <c r="E415" s="3">
        <f>VLOOKUP(A415,'CON.DE'!$A$1:$B$6394,2,FALSE)</f>
        <v>76.401877999999996</v>
      </c>
      <c r="F415" s="3">
        <f>VLOOKUP(A415,'^GDAXI'!$A$1:$B$8734,2,FALSE)</f>
        <v>7919.830078</v>
      </c>
      <c r="G415" s="3">
        <f>VLOOKUP(A415,'Germany 3 Month Bond Yield Hist'!$A$1:$B$4551,2,FALSE)</f>
        <v>4.0220000000000002</v>
      </c>
      <c r="I415" s="3">
        <f t="shared" si="68"/>
        <v>16.851960371232174</v>
      </c>
      <c r="J415" s="3">
        <f t="shared" si="69"/>
        <v>1357.7986859335085</v>
      </c>
      <c r="K415" s="3">
        <f t="shared" si="70"/>
        <v>-233.42060332484874</v>
      </c>
      <c r="L415" s="3">
        <f t="shared" si="71"/>
        <v>101.68516089081525</v>
      </c>
      <c r="M415" s="3">
        <f t="shared" si="72"/>
        <v>-180.59149047504187</v>
      </c>
      <c r="O415" s="3">
        <f t="shared" si="73"/>
        <v>12.829960371232174</v>
      </c>
      <c r="P415" s="3">
        <f t="shared" si="74"/>
        <v>1353.7766859335086</v>
      </c>
      <c r="Q415" s="3">
        <f t="shared" si="75"/>
        <v>-237.44260332484873</v>
      </c>
      <c r="R415" s="3">
        <f t="shared" si="76"/>
        <v>97.663160890815249</v>
      </c>
      <c r="S415" s="3">
        <f t="shared" si="77"/>
        <v>-184.61349047504186</v>
      </c>
    </row>
    <row r="416" spans="1:19" x14ac:dyDescent="0.3">
      <c r="A416" s="18">
        <v>39239</v>
      </c>
      <c r="B416" s="3">
        <f>VLOOKUP(A416,'VOW3.DE'!$A$1:$B$5979,2,FALSE)</f>
        <v>52.852879000000001</v>
      </c>
      <c r="C416" s="3">
        <f>VLOOKUP(A416,MRK.DE!$A$1:$B$5997,2,FALSE)</f>
        <v>39.952961000000002</v>
      </c>
      <c r="D416" s="3">
        <f>VLOOKUP(A416,DTE.DE!$A$1:$B$6414,2,FALSE)</f>
        <v>5.9191060000000002</v>
      </c>
      <c r="E416" s="3">
        <f>VLOOKUP(A416,'CON.DE'!$A$1:$B$6394,2,FALSE)</f>
        <v>74.806313000000003</v>
      </c>
      <c r="F416" s="3">
        <f>VLOOKUP(A416,'^GDAXI'!$A$1:$B$8734,2,FALSE)</f>
        <v>7730.0498049999997</v>
      </c>
      <c r="G416" s="3">
        <f>VLOOKUP(A416,'Germany 3 Month Bond Yield Hist'!$A$1:$B$4551,2,FALSE)</f>
        <v>4.1520000000000001</v>
      </c>
      <c r="I416" s="3">
        <f t="shared" si="68"/>
        <v>-586.23543097906474</v>
      </c>
      <c r="J416" s="3">
        <f t="shared" si="69"/>
        <v>-389.64784106381188</v>
      </c>
      <c r="K416" s="3">
        <f t="shared" si="70"/>
        <v>-217.40450537505481</v>
      </c>
      <c r="L416" s="3">
        <f t="shared" si="71"/>
        <v>-531.84592962613715</v>
      </c>
      <c r="M416" s="3">
        <f t="shared" si="72"/>
        <v>-611.21201754588958</v>
      </c>
      <c r="O416" s="3">
        <f t="shared" si="73"/>
        <v>-590.38743097906479</v>
      </c>
      <c r="P416" s="3">
        <f t="shared" si="74"/>
        <v>-393.79984106381187</v>
      </c>
      <c r="Q416" s="3">
        <f t="shared" si="75"/>
        <v>-221.5565053750548</v>
      </c>
      <c r="R416" s="3">
        <f t="shared" si="76"/>
        <v>-535.99792962613719</v>
      </c>
      <c r="S416" s="3">
        <f t="shared" si="77"/>
        <v>-615.36401754588962</v>
      </c>
    </row>
    <row r="417" spans="1:19" x14ac:dyDescent="0.3">
      <c r="A417" s="18">
        <v>39240</v>
      </c>
      <c r="B417" s="3">
        <f>VLOOKUP(A417,'VOW3.DE'!$A$1:$B$5979,2,FALSE)</f>
        <v>51.833137999999998</v>
      </c>
      <c r="C417" s="3">
        <f>VLOOKUP(A417,MRK.DE!$A$1:$B$5997,2,FALSE)</f>
        <v>40.058025000000001</v>
      </c>
      <c r="D417" s="3">
        <f>VLOOKUP(A417,DTE.DE!$A$1:$B$6414,2,FALSE)</f>
        <v>5.8763690000000004</v>
      </c>
      <c r="E417" s="3">
        <f>VLOOKUP(A417,'CON.DE'!$A$1:$B$6394,2,FALSE)</f>
        <v>73.332352</v>
      </c>
      <c r="F417" s="3">
        <f>VLOOKUP(A417,'^GDAXI'!$A$1:$B$8734,2,FALSE)</f>
        <v>7618.6098629999997</v>
      </c>
      <c r="G417" s="3">
        <f>VLOOKUP(A417,'Germany 3 Month Bond Yield Hist'!$A$1:$B$4551,2,FALSE)</f>
        <v>4.1520000000000001</v>
      </c>
      <c r="I417" s="3">
        <f t="shared" si="68"/>
        <v>-490.95928491759253</v>
      </c>
      <c r="J417" s="3">
        <f t="shared" si="69"/>
        <v>66.181269700798666</v>
      </c>
      <c r="K417" s="3">
        <f t="shared" si="70"/>
        <v>-182.60851939178932</v>
      </c>
      <c r="L417" s="3">
        <f t="shared" si="71"/>
        <v>-501.49018176457059</v>
      </c>
      <c r="M417" s="3">
        <f t="shared" si="72"/>
        <v>-365.93890902986243</v>
      </c>
      <c r="O417" s="3">
        <f t="shared" si="73"/>
        <v>-495.11128491759251</v>
      </c>
      <c r="P417" s="3">
        <f t="shared" si="74"/>
        <v>62.029269700798665</v>
      </c>
      <c r="Q417" s="3">
        <f t="shared" si="75"/>
        <v>-186.7605193917893</v>
      </c>
      <c r="R417" s="3">
        <f t="shared" si="76"/>
        <v>-505.64218176457058</v>
      </c>
      <c r="S417" s="3">
        <f t="shared" si="77"/>
        <v>-370.09090902986242</v>
      </c>
    </row>
    <row r="418" spans="1:19" x14ac:dyDescent="0.3">
      <c r="A418" s="18">
        <v>39241</v>
      </c>
      <c r="B418" s="3">
        <f>VLOOKUP(A418,'VOW3.DE'!$A$1:$B$5979,2,FALSE)</f>
        <v>51.760821999999997</v>
      </c>
      <c r="C418" s="3">
        <f>VLOOKUP(A418,MRK.DE!$A$1:$B$5997,2,FALSE)</f>
        <v>39.812885000000001</v>
      </c>
      <c r="D418" s="3">
        <f>VLOOKUP(A418,DTE.DE!$A$1:$B$6414,2,FALSE)</f>
        <v>5.8507280000000002</v>
      </c>
      <c r="E418" s="3">
        <f>VLOOKUP(A418,'CON.DE'!$A$1:$B$6394,2,FALSE)</f>
        <v>73.411063999999996</v>
      </c>
      <c r="F418" s="3">
        <f>VLOOKUP(A418,'^GDAXI'!$A$1:$B$8734,2,FALSE)</f>
        <v>7590.5</v>
      </c>
      <c r="G418" s="3">
        <f>VLOOKUP(A418,'Germany 3 Month Bond Yield Hist'!$A$1:$B$4551,2,FALSE)</f>
        <v>4.0449999999999999</v>
      </c>
      <c r="I418" s="3">
        <f t="shared" si="68"/>
        <v>-35.18281367012149</v>
      </c>
      <c r="J418" s="3">
        <f t="shared" si="69"/>
        <v>-154.68829383705059</v>
      </c>
      <c r="K418" s="3">
        <f t="shared" si="70"/>
        <v>-110.19849664157628</v>
      </c>
      <c r="L418" s="3">
        <f t="shared" si="71"/>
        <v>27.034161317770174</v>
      </c>
      <c r="M418" s="3">
        <f t="shared" si="72"/>
        <v>-93.150665694872146</v>
      </c>
      <c r="O418" s="3">
        <f t="shared" si="73"/>
        <v>-39.227813670121492</v>
      </c>
      <c r="P418" s="3">
        <f t="shared" si="74"/>
        <v>-158.73329383705058</v>
      </c>
      <c r="Q418" s="3">
        <f t="shared" si="75"/>
        <v>-114.24349664157629</v>
      </c>
      <c r="R418" s="3">
        <f t="shared" si="76"/>
        <v>22.989161317770176</v>
      </c>
      <c r="S418" s="3">
        <f t="shared" si="77"/>
        <v>-97.195665694872147</v>
      </c>
    </row>
    <row r="419" spans="1:19" x14ac:dyDescent="0.3">
      <c r="A419" s="18">
        <v>39244</v>
      </c>
      <c r="B419" s="3">
        <f>VLOOKUP(A419,'VOW3.DE'!$A$1:$B$5979,2,FALSE)</f>
        <v>51.305183</v>
      </c>
      <c r="C419" s="3">
        <f>VLOOKUP(A419,MRK.DE!$A$1:$B$5997,2,FALSE)</f>
        <v>39.968528999999997</v>
      </c>
      <c r="D419" s="3">
        <f>VLOOKUP(A419,DTE.DE!$A$1:$B$6414,2,FALSE)</f>
        <v>5.833634</v>
      </c>
      <c r="E419" s="3">
        <f>VLOOKUP(A419,'CON.DE'!$A$1:$B$6394,2,FALSE)</f>
        <v>73.818909000000005</v>
      </c>
      <c r="F419" s="3">
        <f>VLOOKUP(A419,'^GDAXI'!$A$1:$B$8734,2,FALSE)</f>
        <v>7706.1000979999999</v>
      </c>
      <c r="G419" s="3">
        <f>VLOOKUP(A419,'Germany 3 Month Bond Yield Hist'!$A$1:$B$4551,2,FALSE)</f>
        <v>4.0510000000000002</v>
      </c>
      <c r="I419" s="3">
        <f t="shared" si="68"/>
        <v>-222.81212127138721</v>
      </c>
      <c r="J419" s="3">
        <f t="shared" si="69"/>
        <v>98.324498884577238</v>
      </c>
      <c r="K419" s="3">
        <f t="shared" si="70"/>
        <v>-73.734296716784868</v>
      </c>
      <c r="L419" s="3">
        <f t="shared" si="71"/>
        <v>139.61451027381574</v>
      </c>
      <c r="M419" s="3">
        <f t="shared" si="72"/>
        <v>380.89221275568269</v>
      </c>
      <c r="O419" s="3">
        <f t="shared" si="73"/>
        <v>-226.8631212713872</v>
      </c>
      <c r="P419" s="3">
        <f t="shared" si="74"/>
        <v>94.273498884577236</v>
      </c>
      <c r="Q419" s="3">
        <f t="shared" si="75"/>
        <v>-77.78529671678487</v>
      </c>
      <c r="R419" s="3">
        <f t="shared" si="76"/>
        <v>135.56351027381575</v>
      </c>
      <c r="S419" s="3">
        <f t="shared" si="77"/>
        <v>376.8412127556827</v>
      </c>
    </row>
    <row r="420" spans="1:19" x14ac:dyDescent="0.3">
      <c r="A420" s="18">
        <v>39245</v>
      </c>
      <c r="B420" s="3">
        <f>VLOOKUP(A420,'VOW3.DE'!$A$1:$B$5979,2,FALSE)</f>
        <v>51.659557</v>
      </c>
      <c r="C420" s="3">
        <f>VLOOKUP(A420,MRK.DE!$A$1:$B$5997,2,FALSE)</f>
        <v>39.552193000000003</v>
      </c>
      <c r="D420" s="3">
        <f>VLOOKUP(A420,DTE.DE!$A$1:$B$6414,2,FALSE)</f>
        <v>5.8165380000000004</v>
      </c>
      <c r="E420" s="3">
        <f>VLOOKUP(A420,'CON.DE'!$A$1:$B$6394,2,FALSE)</f>
        <v>73.425376999999997</v>
      </c>
      <c r="F420" s="3">
        <f>VLOOKUP(A420,'^GDAXI'!$A$1:$B$8734,2,FALSE)</f>
        <v>7678.2597660000001</v>
      </c>
      <c r="G420" s="3">
        <f>VLOOKUP(A420,'Germany 3 Month Bond Yield Hist'!$A$1:$B$4551,2,FALSE)</f>
        <v>4.0579999999999998</v>
      </c>
      <c r="I420" s="3">
        <f t="shared" si="68"/>
        <v>173.46248940550166</v>
      </c>
      <c r="J420" s="3">
        <f t="shared" si="69"/>
        <v>-263.87494480933867</v>
      </c>
      <c r="K420" s="3">
        <f t="shared" si="70"/>
        <v>-73.959338839316331</v>
      </c>
      <c r="L420" s="3">
        <f t="shared" si="71"/>
        <v>-134.70172978573061</v>
      </c>
      <c r="M420" s="3">
        <f t="shared" si="72"/>
        <v>-91.20654202754497</v>
      </c>
      <c r="O420" s="3">
        <f t="shared" si="73"/>
        <v>169.40448940550166</v>
      </c>
      <c r="P420" s="3">
        <f t="shared" si="74"/>
        <v>-267.93294480933866</v>
      </c>
      <c r="Q420" s="3">
        <f t="shared" si="75"/>
        <v>-78.017338839316324</v>
      </c>
      <c r="R420" s="3">
        <f t="shared" si="76"/>
        <v>-138.7597297857306</v>
      </c>
      <c r="S420" s="3">
        <f t="shared" si="77"/>
        <v>-95.264542027544962</v>
      </c>
    </row>
    <row r="421" spans="1:19" x14ac:dyDescent="0.3">
      <c r="A421" s="18">
        <v>39246</v>
      </c>
      <c r="B421" s="3">
        <f>VLOOKUP(A421,'VOW3.DE'!$A$1:$B$5979,2,FALSE)</f>
        <v>52.180283000000003</v>
      </c>
      <c r="C421" s="3">
        <f>VLOOKUP(A421,MRK.DE!$A$1:$B$5997,2,FALSE)</f>
        <v>40.338172999999998</v>
      </c>
      <c r="D421" s="3">
        <f>VLOOKUP(A421,DTE.DE!$A$1:$B$6414,2,FALSE)</f>
        <v>5.8293590000000002</v>
      </c>
      <c r="E421" s="3">
        <f>VLOOKUP(A421,'CON.DE'!$A$1:$B$6394,2,FALSE)</f>
        <v>72.652618000000004</v>
      </c>
      <c r="F421" s="3">
        <f>VLOOKUP(A421,'^GDAXI'!$A$1:$B$8734,2,FALSE)</f>
        <v>7680.7597660000001</v>
      </c>
      <c r="G421" s="3">
        <f>VLOOKUP(A421,'Germany 3 Month Bond Yield Hist'!$A$1:$B$4551,2,FALSE)</f>
        <v>4.0359999999999996</v>
      </c>
      <c r="I421" s="3">
        <f t="shared" si="68"/>
        <v>252.74317060209358</v>
      </c>
      <c r="J421" s="3">
        <f t="shared" si="69"/>
        <v>495.86291975587181</v>
      </c>
      <c r="K421" s="3">
        <f t="shared" si="70"/>
        <v>55.48552087086086</v>
      </c>
      <c r="L421" s="3">
        <f t="shared" si="71"/>
        <v>-266.62069746738985</v>
      </c>
      <c r="M421" s="3">
        <f t="shared" si="72"/>
        <v>8.2036487322789835</v>
      </c>
      <c r="O421" s="3">
        <f t="shared" si="73"/>
        <v>248.70717060209358</v>
      </c>
      <c r="P421" s="3">
        <f t="shared" si="74"/>
        <v>491.82691975587181</v>
      </c>
      <c r="Q421" s="3">
        <f t="shared" si="75"/>
        <v>51.449520870860859</v>
      </c>
      <c r="R421" s="3">
        <f t="shared" si="76"/>
        <v>-270.65669746738985</v>
      </c>
      <c r="S421" s="3">
        <f t="shared" si="77"/>
        <v>4.1676487322789839</v>
      </c>
    </row>
    <row r="422" spans="1:19" x14ac:dyDescent="0.3">
      <c r="A422" s="18">
        <v>39247</v>
      </c>
      <c r="B422" s="3">
        <f>VLOOKUP(A422,'VOW3.DE'!$A$1:$B$5979,2,FALSE)</f>
        <v>52.390025999999999</v>
      </c>
      <c r="C422" s="3">
        <f>VLOOKUP(A422,MRK.DE!$A$1:$B$5997,2,FALSE)</f>
        <v>41.458786000000003</v>
      </c>
      <c r="D422" s="3">
        <f>VLOOKUP(A422,DTE.DE!$A$1:$B$6414,2,FALSE)</f>
        <v>5.8635489999999999</v>
      </c>
      <c r="E422" s="3">
        <f>VLOOKUP(A422,'CON.DE'!$A$1:$B$6394,2,FALSE)</f>
        <v>74.348365999999999</v>
      </c>
      <c r="F422" s="3">
        <f>VLOOKUP(A422,'^GDAXI'!$A$1:$B$8734,2,FALSE)</f>
        <v>7849.1601559999999</v>
      </c>
      <c r="G422" s="3">
        <f>VLOOKUP(A422,'Germany 3 Month Bond Yield Hist'!$A$1:$B$4551,2,FALSE)</f>
        <v>4.1260000000000003</v>
      </c>
      <c r="I422" s="3">
        <f t="shared" si="68"/>
        <v>101.09046704714275</v>
      </c>
      <c r="J422" s="3">
        <f t="shared" si="69"/>
        <v>690.51991373236672</v>
      </c>
      <c r="K422" s="3">
        <f t="shared" si="70"/>
        <v>147.36974847745662</v>
      </c>
      <c r="L422" s="3">
        <f t="shared" si="71"/>
        <v>581.42121343610313</v>
      </c>
      <c r="M422" s="3">
        <f t="shared" si="72"/>
        <v>546.53934996139958</v>
      </c>
      <c r="O422" s="3">
        <f t="shared" si="73"/>
        <v>96.964467047142747</v>
      </c>
      <c r="P422" s="3">
        <f t="shared" si="74"/>
        <v>686.39391373236674</v>
      </c>
      <c r="Q422" s="3">
        <f t="shared" si="75"/>
        <v>143.24374847745662</v>
      </c>
      <c r="R422" s="3">
        <f t="shared" si="76"/>
        <v>577.29521343610315</v>
      </c>
      <c r="S422" s="3">
        <f t="shared" si="77"/>
        <v>542.4133499613996</v>
      </c>
    </row>
    <row r="423" spans="1:19" x14ac:dyDescent="0.3">
      <c r="A423" s="18">
        <v>39248</v>
      </c>
      <c r="B423" s="3">
        <f>VLOOKUP(A423,'VOW3.DE'!$A$1:$B$5979,2,FALSE)</f>
        <v>53.36636</v>
      </c>
      <c r="C423" s="3">
        <f>VLOOKUP(A423,MRK.DE!$A$1:$B$5997,2,FALSE)</f>
        <v>41.458786000000003</v>
      </c>
      <c r="D423" s="3">
        <f>VLOOKUP(A423,DTE.DE!$A$1:$B$6414,2,FALSE)</f>
        <v>5.9575699999999996</v>
      </c>
      <c r="E423" s="3">
        <f>VLOOKUP(A423,'CON.DE'!$A$1:$B$6394,2,FALSE)</f>
        <v>75.872405999999998</v>
      </c>
      <c r="F423" s="3">
        <f>VLOOKUP(A423,'^GDAXI'!$A$1:$B$8734,2,FALSE)</f>
        <v>8030.6401370000003</v>
      </c>
      <c r="G423" s="3">
        <f>VLOOKUP(A423,'Germany 3 Month Bond Yield Hist'!$A$1:$B$4551,2,FALSE)</f>
        <v>4.0410000000000004</v>
      </c>
      <c r="I423" s="3">
        <f t="shared" si="68"/>
        <v>465.30175133315623</v>
      </c>
      <c r="J423" s="3">
        <f t="shared" si="69"/>
        <v>0</v>
      </c>
      <c r="K423" s="3">
        <f t="shared" si="70"/>
        <v>400.87222936148805</v>
      </c>
      <c r="L423" s="3">
        <f t="shared" si="71"/>
        <v>511.34240951281578</v>
      </c>
      <c r="M423" s="3">
        <f t="shared" si="72"/>
        <v>576.01412540594788</v>
      </c>
      <c r="O423" s="3">
        <f t="shared" si="73"/>
        <v>461.26075133315624</v>
      </c>
      <c r="P423" s="3">
        <f t="shared" si="74"/>
        <v>-4.0410000000000004</v>
      </c>
      <c r="Q423" s="3">
        <f t="shared" si="75"/>
        <v>396.83122936148806</v>
      </c>
      <c r="R423" s="3">
        <f t="shared" si="76"/>
        <v>507.30140951281578</v>
      </c>
      <c r="S423" s="3">
        <f t="shared" si="77"/>
        <v>571.97312540594783</v>
      </c>
    </row>
    <row r="424" spans="1:19" x14ac:dyDescent="0.3">
      <c r="A424" s="18">
        <v>39251</v>
      </c>
      <c r="B424" s="3">
        <f>VLOOKUP(A424,'VOW3.DE'!$A$1:$B$5979,2,FALSE)</f>
        <v>54.060661000000003</v>
      </c>
      <c r="C424" s="3">
        <f>VLOOKUP(A424,MRK.DE!$A$1:$B$5997,2,FALSE)</f>
        <v>40.077480000000001</v>
      </c>
      <c r="D424" s="3">
        <f>VLOOKUP(A424,DTE.DE!$A$1:$B$6414,2,FALSE)</f>
        <v>5.8849179999999999</v>
      </c>
      <c r="E424" s="3">
        <f>VLOOKUP(A424,'CON.DE'!$A$1:$B$6394,2,FALSE)</f>
        <v>75.757919000000001</v>
      </c>
      <c r="F424" s="3">
        <f>VLOOKUP(A424,'^GDAXI'!$A$1:$B$8734,2,FALSE)</f>
        <v>8036.1201170000004</v>
      </c>
      <c r="G424" s="3">
        <f>VLOOKUP(A424,'Germany 3 Month Bond Yield Hist'!$A$1:$B$4551,2,FALSE)</f>
        <v>4.0229999999999997</v>
      </c>
      <c r="I424" s="3">
        <f t="shared" si="68"/>
        <v>325.73981207904239</v>
      </c>
      <c r="J424" s="3">
        <f t="shared" si="69"/>
        <v>-853.90816884813376</v>
      </c>
      <c r="K424" s="3">
        <f t="shared" si="70"/>
        <v>-309.20079787323721</v>
      </c>
      <c r="L424" s="3">
        <f t="shared" si="71"/>
        <v>-38.05403633140628</v>
      </c>
      <c r="M424" s="3">
        <f t="shared" si="72"/>
        <v>17.190211240079197</v>
      </c>
      <c r="O424" s="3">
        <f t="shared" si="73"/>
        <v>321.71681207904237</v>
      </c>
      <c r="P424" s="3">
        <f t="shared" si="74"/>
        <v>-857.93116884813378</v>
      </c>
      <c r="Q424" s="3">
        <f t="shared" si="75"/>
        <v>-313.22379787323723</v>
      </c>
      <c r="R424" s="3">
        <f t="shared" si="76"/>
        <v>-42.077036331406276</v>
      </c>
      <c r="S424" s="3">
        <f t="shared" si="77"/>
        <v>13.167211240079197</v>
      </c>
    </row>
    <row r="425" spans="1:19" x14ac:dyDescent="0.3">
      <c r="A425" s="18">
        <v>39252</v>
      </c>
      <c r="B425" s="3">
        <f>VLOOKUP(A425,'VOW3.DE'!$A$1:$B$5979,2,FALSE)</f>
        <v>53.879848000000003</v>
      </c>
      <c r="C425" s="3">
        <f>VLOOKUP(A425,MRK.DE!$A$1:$B$5997,2,FALSE)</f>
        <v>39.886822000000002</v>
      </c>
      <c r="D425" s="3">
        <f>VLOOKUP(A425,DTE.DE!$A$1:$B$6414,2,FALSE)</f>
        <v>5.8806430000000001</v>
      </c>
      <c r="E425" s="3">
        <f>VLOOKUP(A425,'CON.DE'!$A$1:$B$6394,2,FALSE)</f>
        <v>75.307143999999994</v>
      </c>
      <c r="F425" s="3">
        <f>VLOOKUP(A425,'^GDAXI'!$A$1:$B$8734,2,FALSE)</f>
        <v>8033.5200199999999</v>
      </c>
      <c r="G425" s="3">
        <f>VLOOKUP(A425,'Germany 3 Month Bond Yield Hist'!$A$1:$B$4551,2,FALSE)</f>
        <v>4.0270000000000001</v>
      </c>
      <c r="I425" s="3">
        <f t="shared" si="68"/>
        <v>-84.425984351595076</v>
      </c>
      <c r="J425" s="3">
        <f t="shared" si="69"/>
        <v>-120.1683897508871</v>
      </c>
      <c r="K425" s="3">
        <f t="shared" si="70"/>
        <v>-18.312769742285518</v>
      </c>
      <c r="L425" s="3">
        <f t="shared" si="71"/>
        <v>-150.3929961061057</v>
      </c>
      <c r="M425" s="3">
        <f t="shared" si="72"/>
        <v>-8.154811733578768</v>
      </c>
      <c r="O425" s="3">
        <f t="shared" si="73"/>
        <v>-88.452984351595077</v>
      </c>
      <c r="P425" s="3">
        <f t="shared" si="74"/>
        <v>-124.1953897508871</v>
      </c>
      <c r="Q425" s="3">
        <f t="shared" si="75"/>
        <v>-22.339769742285519</v>
      </c>
      <c r="R425" s="3">
        <f t="shared" si="76"/>
        <v>-154.41999610610569</v>
      </c>
      <c r="S425" s="3">
        <f t="shared" si="77"/>
        <v>-12.181811733578769</v>
      </c>
    </row>
    <row r="426" spans="1:19" x14ac:dyDescent="0.3">
      <c r="A426" s="18">
        <v>39253</v>
      </c>
      <c r="B426" s="3">
        <f>VLOOKUP(A426,'VOW3.DE'!$A$1:$B$5979,2,FALSE)</f>
        <v>54.357177999999998</v>
      </c>
      <c r="C426" s="3">
        <f>VLOOKUP(A426,MRK.DE!$A$1:$B$5997,2,FALSE)</f>
        <v>39.980198000000001</v>
      </c>
      <c r="D426" s="3">
        <f>VLOOKUP(A426,DTE.DE!$A$1:$B$6414,2,FALSE)</f>
        <v>5.9148339999999999</v>
      </c>
      <c r="E426" s="3">
        <f>VLOOKUP(A426,'CON.DE'!$A$1:$B$6394,2,FALSE)</f>
        <v>75.235588000000007</v>
      </c>
      <c r="F426" s="3">
        <f>VLOOKUP(A426,'^GDAXI'!$A$1:$B$8734,2,FALSE)</f>
        <v>8090.4902339999999</v>
      </c>
      <c r="G426" s="3">
        <f>VLOOKUP(A426,'Germany 3 Month Bond Yield Hist'!$A$1:$B$4551,2,FALSE)</f>
        <v>4.1390000000000002</v>
      </c>
      <c r="I426" s="3">
        <f t="shared" si="68"/>
        <v>222.26763660353606</v>
      </c>
      <c r="J426" s="3">
        <f t="shared" si="69"/>
        <v>58.924854643067938</v>
      </c>
      <c r="K426" s="3">
        <f t="shared" si="70"/>
        <v>146.09254261758142</v>
      </c>
      <c r="L426" s="3">
        <f t="shared" si="71"/>
        <v>-23.956139387706322</v>
      </c>
      <c r="M426" s="3">
        <f t="shared" si="72"/>
        <v>178.07671223064904</v>
      </c>
      <c r="O426" s="3">
        <f t="shared" si="73"/>
        <v>218.12863660353605</v>
      </c>
      <c r="P426" s="3">
        <f t="shared" si="74"/>
        <v>54.785854643067935</v>
      </c>
      <c r="Q426" s="3">
        <f t="shared" si="75"/>
        <v>141.95354261758141</v>
      </c>
      <c r="R426" s="3">
        <f t="shared" si="76"/>
        <v>-28.095139387706322</v>
      </c>
      <c r="S426" s="3">
        <f t="shared" si="77"/>
        <v>173.93771223064903</v>
      </c>
    </row>
    <row r="427" spans="1:19" x14ac:dyDescent="0.3">
      <c r="A427" s="18">
        <v>39254</v>
      </c>
      <c r="B427" s="3">
        <f>VLOOKUP(A427,'VOW3.DE'!$A$1:$B$5979,2,FALSE)</f>
        <v>53.409756000000002</v>
      </c>
      <c r="C427" s="3">
        <f>VLOOKUP(A427,MRK.DE!$A$1:$B$5997,2,FALSE)</f>
        <v>39.945183</v>
      </c>
      <c r="D427" s="3">
        <f>VLOOKUP(A427,DTE.DE!$A$1:$B$6414,2,FALSE)</f>
        <v>5.8464539999999996</v>
      </c>
      <c r="E427" s="3">
        <f>VLOOKUP(A427,'CON.DE'!$A$1:$B$6394,2,FALSE)</f>
        <v>74.334052999999997</v>
      </c>
      <c r="F427" s="3">
        <f>VLOOKUP(A427,'^GDAXI'!$A$1:$B$8734,2,FALSE)</f>
        <v>7964.7099609999996</v>
      </c>
      <c r="G427" s="3">
        <f>VLOOKUP(A427,'Germany 3 Month Bond Yield Hist'!$A$1:$B$4551,2,FALSE)</f>
        <v>4.1390000000000002</v>
      </c>
      <c r="I427" s="3">
        <f t="shared" si="68"/>
        <v>-443.09787116091934</v>
      </c>
      <c r="J427" s="3">
        <f t="shared" si="69"/>
        <v>-22.080046298462292</v>
      </c>
      <c r="K427" s="3">
        <f t="shared" si="70"/>
        <v>-293.02835136110741</v>
      </c>
      <c r="L427" s="3">
        <f t="shared" si="71"/>
        <v>-303.79102317158817</v>
      </c>
      <c r="M427" s="3">
        <f t="shared" si="72"/>
        <v>-394.85371590820461</v>
      </c>
      <c r="O427" s="3">
        <f t="shared" si="73"/>
        <v>-447.23687116091935</v>
      </c>
      <c r="P427" s="3">
        <f t="shared" si="74"/>
        <v>-26.219046298462292</v>
      </c>
      <c r="Q427" s="3">
        <f t="shared" si="75"/>
        <v>-297.16735136110742</v>
      </c>
      <c r="R427" s="3">
        <f t="shared" si="76"/>
        <v>-307.93002317158818</v>
      </c>
      <c r="S427" s="3">
        <f t="shared" si="77"/>
        <v>-398.99271590820462</v>
      </c>
    </row>
    <row r="428" spans="1:19" x14ac:dyDescent="0.3">
      <c r="A428" s="18">
        <v>39255</v>
      </c>
      <c r="B428" s="3">
        <f>VLOOKUP(A428,'VOW3.DE'!$A$1:$B$5979,2,FALSE)</f>
        <v>53.265118000000001</v>
      </c>
      <c r="C428" s="3">
        <f>VLOOKUP(A428,MRK.DE!$A$1:$B$5997,2,FALSE)</f>
        <v>39.377090000000003</v>
      </c>
      <c r="D428" s="3">
        <f>VLOOKUP(A428,DTE.DE!$A$1:$B$6414,2,FALSE)</f>
        <v>5.7866229999999996</v>
      </c>
      <c r="E428" s="3">
        <f>VLOOKUP(A428,'CON.DE'!$A$1:$B$6394,2,FALSE)</f>
        <v>73.368133999999998</v>
      </c>
      <c r="F428" s="3">
        <f>VLOOKUP(A428,'^GDAXI'!$A$1:$B$8734,2,FALSE)</f>
        <v>7949.6298829999996</v>
      </c>
      <c r="G428" s="3">
        <f>VLOOKUP(A428,'Germany 3 Month Bond Yield Hist'!$A$1:$B$4551,2,FALSE)</f>
        <v>4.0510000000000002</v>
      </c>
      <c r="I428" s="3">
        <f t="shared" si="68"/>
        <v>-68.336238833264048</v>
      </c>
      <c r="J428" s="3">
        <f t="shared" si="69"/>
        <v>-360.96263583863458</v>
      </c>
      <c r="K428" s="3">
        <f t="shared" si="70"/>
        <v>-259.21851881746937</v>
      </c>
      <c r="L428" s="3">
        <f t="shared" si="71"/>
        <v>-329.60251031862009</v>
      </c>
      <c r="M428" s="3">
        <f t="shared" si="72"/>
        <v>-47.75794447838399</v>
      </c>
      <c r="O428" s="3">
        <f t="shared" si="73"/>
        <v>-72.38723883326405</v>
      </c>
      <c r="P428" s="3">
        <f t="shared" si="74"/>
        <v>-365.01363583863457</v>
      </c>
      <c r="Q428" s="3">
        <f t="shared" si="75"/>
        <v>-263.26951881746936</v>
      </c>
      <c r="R428" s="3">
        <f t="shared" si="76"/>
        <v>-333.65351031862008</v>
      </c>
      <c r="S428" s="3">
        <f t="shared" si="77"/>
        <v>-51.808944478383992</v>
      </c>
    </row>
    <row r="429" spans="1:19" x14ac:dyDescent="0.3">
      <c r="A429" s="18">
        <v>39258</v>
      </c>
      <c r="B429" s="3">
        <f>VLOOKUP(A429,'VOW3.DE'!$A$1:$B$5979,2,FALSE)</f>
        <v>53.670116</v>
      </c>
      <c r="C429" s="3">
        <f>VLOOKUP(A429,MRK.DE!$A$1:$B$5997,2,FALSE)</f>
        <v>39.789543000000002</v>
      </c>
      <c r="D429" s="3">
        <f>VLOOKUP(A429,DTE.DE!$A$1:$B$6414,2,FALSE)</f>
        <v>5.7481590000000002</v>
      </c>
      <c r="E429" s="3">
        <f>VLOOKUP(A429,'CON.DE'!$A$1:$B$6394,2,FALSE)</f>
        <v>73.432509999999994</v>
      </c>
      <c r="F429" s="3">
        <f>VLOOKUP(A429,'^GDAXI'!$A$1:$B$8734,2,FALSE)</f>
        <v>7930.6098629999997</v>
      </c>
      <c r="G429" s="3">
        <f>VLOOKUP(A429,'Germany 3 Month Bond Yield Hist'!$A$1:$B$4551,2,FALSE)</f>
        <v>4.0599999999999996</v>
      </c>
      <c r="I429" s="3">
        <f t="shared" si="68"/>
        <v>190.88186402199037</v>
      </c>
      <c r="J429" s="3">
        <f t="shared" si="69"/>
        <v>262.58309211582758</v>
      </c>
      <c r="K429" s="3">
        <f t="shared" si="70"/>
        <v>-168.06496954131362</v>
      </c>
      <c r="L429" s="3">
        <f t="shared" si="71"/>
        <v>22.101746420008713</v>
      </c>
      <c r="M429" s="3">
        <f t="shared" si="72"/>
        <v>-60.364924063844214</v>
      </c>
      <c r="O429" s="3">
        <f t="shared" si="73"/>
        <v>186.82186402199036</v>
      </c>
      <c r="P429" s="3">
        <f t="shared" si="74"/>
        <v>258.52309211582758</v>
      </c>
      <c r="Q429" s="3">
        <f t="shared" si="75"/>
        <v>-172.12496954131362</v>
      </c>
      <c r="R429" s="3">
        <f t="shared" si="76"/>
        <v>18.041746420008714</v>
      </c>
      <c r="S429" s="3">
        <f t="shared" si="77"/>
        <v>-64.424924063844216</v>
      </c>
    </row>
    <row r="430" spans="1:19" x14ac:dyDescent="0.3">
      <c r="A430" s="18">
        <v>39259</v>
      </c>
      <c r="B430" s="3">
        <f>VLOOKUP(A430,'VOW3.DE'!$A$1:$B$5979,2,FALSE)</f>
        <v>54.002789</v>
      </c>
      <c r="C430" s="3">
        <f>VLOOKUP(A430,MRK.DE!$A$1:$B$5997,2,FALSE)</f>
        <v>39.081370999999997</v>
      </c>
      <c r="D430" s="3">
        <f>VLOOKUP(A430,DTE.DE!$A$1:$B$6414,2,FALSE)</f>
        <v>5.7737999999999996</v>
      </c>
      <c r="E430" s="3">
        <f>VLOOKUP(A430,'CON.DE'!$A$1:$B$6394,2,FALSE)</f>
        <v>72.266243000000003</v>
      </c>
      <c r="F430" s="3">
        <f>VLOOKUP(A430,'^GDAXI'!$A$1:$B$8734,2,FALSE)</f>
        <v>7860.5200199999999</v>
      </c>
      <c r="G430" s="3">
        <f>VLOOKUP(A430,'Germany 3 Month Bond Yield Hist'!$A$1:$B$4551,2,FALSE)</f>
        <v>4.0419999999999998</v>
      </c>
      <c r="I430" s="3">
        <f t="shared" si="68"/>
        <v>155.71951506376203</v>
      </c>
      <c r="J430" s="3">
        <f t="shared" si="69"/>
        <v>-452.5474119396024</v>
      </c>
      <c r="K430" s="3">
        <f t="shared" si="70"/>
        <v>112.16048706242941</v>
      </c>
      <c r="L430" s="3">
        <f t="shared" si="71"/>
        <v>-403.4427959419973</v>
      </c>
      <c r="M430" s="3">
        <f t="shared" si="72"/>
        <v>-223.70478309777675</v>
      </c>
      <c r="O430" s="3">
        <f t="shared" si="73"/>
        <v>151.67751506376203</v>
      </c>
      <c r="P430" s="3">
        <f t="shared" si="74"/>
        <v>-456.58941193960237</v>
      </c>
      <c r="Q430" s="3">
        <f t="shared" si="75"/>
        <v>108.11848706242941</v>
      </c>
      <c r="R430" s="3">
        <f t="shared" si="76"/>
        <v>-407.48479594199728</v>
      </c>
      <c r="S430" s="3">
        <f t="shared" si="77"/>
        <v>-227.74678309777676</v>
      </c>
    </row>
    <row r="431" spans="1:19" x14ac:dyDescent="0.3">
      <c r="A431" s="18">
        <v>39260</v>
      </c>
      <c r="B431" s="3">
        <f>VLOOKUP(A431,'VOW3.DE'!$A$1:$B$5979,2,FALSE)</f>
        <v>53.532696000000001</v>
      </c>
      <c r="C431" s="3">
        <f>VLOOKUP(A431,MRK.DE!$A$1:$B$5997,2,FALSE)</f>
        <v>39.345962999999998</v>
      </c>
      <c r="D431" s="3">
        <f>VLOOKUP(A431,DTE.DE!$A$1:$B$6414,2,FALSE)</f>
        <v>5.8079910000000003</v>
      </c>
      <c r="E431" s="3">
        <f>VLOOKUP(A431,'CON.DE'!$A$1:$B$6394,2,FALSE)</f>
        <v>71.815475000000006</v>
      </c>
      <c r="F431" s="3">
        <f>VLOOKUP(A431,'^GDAXI'!$A$1:$B$8734,2,FALSE)</f>
        <v>7801.2299800000001</v>
      </c>
      <c r="G431" s="3">
        <f>VLOOKUP(A431,'Germany 3 Month Bond Yield Hist'!$A$1:$B$4551,2,FALSE)</f>
        <v>4.056</v>
      </c>
      <c r="I431" s="3">
        <f t="shared" si="68"/>
        <v>-220.32576619047683</v>
      </c>
      <c r="J431" s="3">
        <f t="shared" si="69"/>
        <v>170.03621970606491</v>
      </c>
      <c r="K431" s="3">
        <f t="shared" si="70"/>
        <v>148.78799022136263</v>
      </c>
      <c r="L431" s="3">
        <f t="shared" si="71"/>
        <v>-157.67983362785006</v>
      </c>
      <c r="M431" s="3">
        <f t="shared" si="72"/>
        <v>-190.79810947378752</v>
      </c>
      <c r="O431" s="3">
        <f t="shared" si="73"/>
        <v>-224.38176619047684</v>
      </c>
      <c r="P431" s="3">
        <f t="shared" si="74"/>
        <v>165.9802197060649</v>
      </c>
      <c r="Q431" s="3">
        <f t="shared" si="75"/>
        <v>144.73199022136262</v>
      </c>
      <c r="R431" s="3">
        <f t="shared" si="76"/>
        <v>-161.73583362785007</v>
      </c>
      <c r="S431" s="3">
        <f t="shared" si="77"/>
        <v>-194.85410947378753</v>
      </c>
    </row>
    <row r="432" spans="1:19" x14ac:dyDescent="0.3">
      <c r="A432" s="18">
        <v>39261</v>
      </c>
      <c r="B432" s="3">
        <f>VLOOKUP(A432,'VOW3.DE'!$A$1:$B$5979,2,FALSE)</f>
        <v>55.080387000000002</v>
      </c>
      <c r="C432" s="3">
        <f>VLOOKUP(A432,MRK.DE!$A$1:$B$5997,2,FALSE)</f>
        <v>39.665030999999999</v>
      </c>
      <c r="D432" s="3">
        <f>VLOOKUP(A432,DTE.DE!$A$1:$B$6414,2,FALSE)</f>
        <v>5.8293590000000002</v>
      </c>
      <c r="E432" s="3">
        <f>VLOOKUP(A432,'CON.DE'!$A$1:$B$6394,2,FALSE)</f>
        <v>73.768799000000001</v>
      </c>
      <c r="F432" s="3">
        <f>VLOOKUP(A432,'^GDAXI'!$A$1:$B$8734,2,FALSE)</f>
        <v>7921.3598629999997</v>
      </c>
      <c r="G432" s="3">
        <f>VLOOKUP(A432,'Germany 3 Month Bond Yield Hist'!$A$1:$B$4551,2,FALSE)</f>
        <v>4.1689999999999996</v>
      </c>
      <c r="I432" s="3">
        <f t="shared" si="68"/>
        <v>718.22753253211954</v>
      </c>
      <c r="J432" s="3">
        <f t="shared" si="69"/>
        <v>203.53008867925993</v>
      </c>
      <c r="K432" s="3">
        <f t="shared" si="70"/>
        <v>92.542409595098434</v>
      </c>
      <c r="L432" s="3">
        <f t="shared" si="71"/>
        <v>676.26423531901946</v>
      </c>
      <c r="M432" s="3">
        <f t="shared" si="72"/>
        <v>385.09329483879526</v>
      </c>
      <c r="O432" s="3">
        <f t="shared" si="73"/>
        <v>714.05853253211956</v>
      </c>
      <c r="P432" s="3">
        <f t="shared" si="74"/>
        <v>199.36108867925992</v>
      </c>
      <c r="Q432" s="3">
        <f t="shared" si="75"/>
        <v>88.373409595098437</v>
      </c>
      <c r="R432" s="3">
        <f t="shared" si="76"/>
        <v>672.09523531901948</v>
      </c>
      <c r="S432" s="3">
        <f t="shared" si="77"/>
        <v>380.92429483879528</v>
      </c>
    </row>
    <row r="433" spans="1:19" x14ac:dyDescent="0.3">
      <c r="A433" s="18">
        <v>39262</v>
      </c>
      <c r="B433" s="3">
        <f>VLOOKUP(A433,'VOW3.DE'!$A$1:$B$5979,2,FALSE)</f>
        <v>55.796393999999999</v>
      </c>
      <c r="C433" s="3">
        <f>VLOOKUP(A433,MRK.DE!$A$1:$B$5997,2,FALSE)</f>
        <v>39.707832000000003</v>
      </c>
      <c r="D433" s="3">
        <f>VLOOKUP(A433,DTE.DE!$A$1:$B$6414,2,FALSE)</f>
        <v>5.8507280000000002</v>
      </c>
      <c r="E433" s="3">
        <f>VLOOKUP(A433,'CON.DE'!$A$1:$B$6394,2,FALSE)</f>
        <v>74.727592000000001</v>
      </c>
      <c r="F433" s="3">
        <f>VLOOKUP(A433,'^GDAXI'!$A$1:$B$8734,2,FALSE)</f>
        <v>8007.3198240000002</v>
      </c>
      <c r="G433" s="3">
        <f>VLOOKUP(A433,'Germany 3 Month Bond Yield Hist'!$A$1:$B$4551,2,FALSE)</f>
        <v>4.0430000000000001</v>
      </c>
      <c r="I433" s="3">
        <f t="shared" si="68"/>
        <v>325.4717003224934</v>
      </c>
      <c r="J433" s="3">
        <f t="shared" si="69"/>
        <v>27.177684255729062</v>
      </c>
      <c r="K433" s="3">
        <f t="shared" si="70"/>
        <v>92.208114685234378</v>
      </c>
      <c r="L433" s="3">
        <f t="shared" si="71"/>
        <v>325.42096411031628</v>
      </c>
      <c r="M433" s="3">
        <f t="shared" si="72"/>
        <v>271.98890160851408</v>
      </c>
      <c r="O433" s="3">
        <f t="shared" si="73"/>
        <v>321.4287003224934</v>
      </c>
      <c r="P433" s="3">
        <f t="shared" si="74"/>
        <v>23.134684255729063</v>
      </c>
      <c r="Q433" s="3">
        <f t="shared" si="75"/>
        <v>88.165114685234371</v>
      </c>
      <c r="R433" s="3">
        <f t="shared" si="76"/>
        <v>321.37796411031627</v>
      </c>
      <c r="S433" s="3">
        <f t="shared" si="77"/>
        <v>267.94590160851408</v>
      </c>
    </row>
    <row r="434" spans="1:19" x14ac:dyDescent="0.3">
      <c r="A434" s="18">
        <v>39265</v>
      </c>
      <c r="B434" s="3">
        <f>VLOOKUP(A434,'VOW3.DE'!$A$1:$B$5979,2,FALSE)</f>
        <v>55.094864000000001</v>
      </c>
      <c r="C434" s="3">
        <f>VLOOKUP(A434,MRK.DE!$A$1:$B$5997,2,FALSE)</f>
        <v>39.886822000000002</v>
      </c>
      <c r="D434" s="3">
        <f>VLOOKUP(A434,DTE.DE!$A$1:$B$6414,2,FALSE)</f>
        <v>5.8379070000000004</v>
      </c>
      <c r="E434" s="3">
        <f>VLOOKUP(A434,'CON.DE'!$A$1:$B$6394,2,FALSE)</f>
        <v>73.954841999999999</v>
      </c>
      <c r="F434" s="3">
        <f>VLOOKUP(A434,'^GDAXI'!$A$1:$B$8734,2,FALSE)</f>
        <v>7958.2402339999999</v>
      </c>
      <c r="G434" s="3">
        <f>VLOOKUP(A434,'Germany 3 Month Bond Yield Hist'!$A$1:$B$4551,2,FALSE)</f>
        <v>4.0590000000000002</v>
      </c>
      <c r="I434" s="3">
        <f t="shared" si="68"/>
        <v>-318.84915308455732</v>
      </c>
      <c r="J434" s="3">
        <f t="shared" si="69"/>
        <v>113.33815467674621</v>
      </c>
      <c r="K434" s="3">
        <f t="shared" si="70"/>
        <v>-55.282644992156236</v>
      </c>
      <c r="L434" s="3">
        <f t="shared" si="71"/>
        <v>-261.94722291440797</v>
      </c>
      <c r="M434" s="3">
        <f t="shared" si="72"/>
        <v>-154.93469185951986</v>
      </c>
      <c r="O434" s="3">
        <f t="shared" si="73"/>
        <v>-322.90815308455734</v>
      </c>
      <c r="P434" s="3">
        <f t="shared" si="74"/>
        <v>109.27915467674622</v>
      </c>
      <c r="Q434" s="3">
        <f t="shared" si="75"/>
        <v>-59.341644992156233</v>
      </c>
      <c r="R434" s="3">
        <f t="shared" si="76"/>
        <v>-266.006222914408</v>
      </c>
      <c r="S434" s="3">
        <f t="shared" si="77"/>
        <v>-158.99369185951986</v>
      </c>
    </row>
    <row r="435" spans="1:19" x14ac:dyDescent="0.3">
      <c r="A435" s="18">
        <v>39266</v>
      </c>
      <c r="B435" s="3">
        <f>VLOOKUP(A435,'VOW3.DE'!$A$1:$B$5979,2,FALSE)</f>
        <v>56.975223999999997</v>
      </c>
      <c r="C435" s="3">
        <f>VLOOKUP(A435,MRK.DE!$A$1:$B$5997,2,FALSE)</f>
        <v>40.077480000000001</v>
      </c>
      <c r="D435" s="3">
        <f>VLOOKUP(A435,DTE.DE!$A$1:$B$6414,2,FALSE)</f>
        <v>5.8421799999999999</v>
      </c>
      <c r="E435" s="3">
        <f>VLOOKUP(A435,'CON.DE'!$A$1:$B$6394,2,FALSE)</f>
        <v>74.856384000000006</v>
      </c>
      <c r="F435" s="3">
        <f>VLOOKUP(A435,'^GDAXI'!$A$1:$B$8734,2,FALSE)</f>
        <v>8050.6801759999998</v>
      </c>
      <c r="G435" s="3">
        <f>VLOOKUP(A435,'Germany 3 Month Bond Yield Hist'!$A$1:$B$4551,2,FALSE)</f>
        <v>4.0490000000000004</v>
      </c>
      <c r="I435" s="3">
        <f t="shared" si="68"/>
        <v>845.712181435302</v>
      </c>
      <c r="J435" s="3">
        <f t="shared" si="69"/>
        <v>120.16838975088821</v>
      </c>
      <c r="K435" s="3">
        <f t="shared" si="70"/>
        <v>18.438151154832312</v>
      </c>
      <c r="L435" s="3">
        <f t="shared" si="71"/>
        <v>305.34169990040311</v>
      </c>
      <c r="M435" s="3">
        <f t="shared" si="72"/>
        <v>291.02679873281699</v>
      </c>
      <c r="O435" s="3">
        <f t="shared" si="73"/>
        <v>841.66318143530202</v>
      </c>
      <c r="P435" s="3">
        <f t="shared" si="74"/>
        <v>116.1193897508882</v>
      </c>
      <c r="Q435" s="3">
        <f t="shared" si="75"/>
        <v>14.389151154832312</v>
      </c>
      <c r="R435" s="3">
        <f t="shared" si="76"/>
        <v>301.29269990040314</v>
      </c>
      <c r="S435" s="3">
        <f t="shared" si="77"/>
        <v>286.97779873281701</v>
      </c>
    </row>
    <row r="436" spans="1:19" x14ac:dyDescent="0.3">
      <c r="A436" s="18">
        <v>39267</v>
      </c>
      <c r="B436" s="3">
        <f>VLOOKUP(A436,'VOW3.DE'!$A$1:$B$5979,2,FALSE)</f>
        <v>57.655056000000002</v>
      </c>
      <c r="C436" s="3">
        <f>VLOOKUP(A436,MRK.DE!$A$1:$B$5997,2,FALSE)</f>
        <v>40.307048999999999</v>
      </c>
      <c r="D436" s="3">
        <f>VLOOKUP(A436,DTE.DE!$A$1:$B$6414,2,FALSE)</f>
        <v>5.8806430000000001</v>
      </c>
      <c r="E436" s="3">
        <f>VLOOKUP(A436,'CON.DE'!$A$1:$B$6394,2,FALSE)</f>
        <v>76.087058999999996</v>
      </c>
      <c r="F436" s="3">
        <f>VLOOKUP(A436,'^GDAXI'!$A$1:$B$8734,2,FALSE)</f>
        <v>8075.2597660000001</v>
      </c>
      <c r="G436" s="3">
        <f>VLOOKUP(A436,'Germany 3 Month Bond Yield Hist'!$A$1:$B$4551,2,FALSE)</f>
        <v>4.1680000000000001</v>
      </c>
      <c r="I436" s="3">
        <f t="shared" si="68"/>
        <v>298.90823367974099</v>
      </c>
      <c r="J436" s="3">
        <f t="shared" si="69"/>
        <v>143.93701375292119</v>
      </c>
      <c r="K436" s="3">
        <f t="shared" si="70"/>
        <v>165.3647893755039</v>
      </c>
      <c r="L436" s="3">
        <f t="shared" si="71"/>
        <v>410.93136087900086</v>
      </c>
      <c r="M436" s="3">
        <f t="shared" si="72"/>
        <v>76.821090728373392</v>
      </c>
      <c r="O436" s="3">
        <f t="shared" si="73"/>
        <v>294.74023367974098</v>
      </c>
      <c r="P436" s="3">
        <f t="shared" si="74"/>
        <v>139.76901375292118</v>
      </c>
      <c r="Q436" s="3">
        <f t="shared" si="75"/>
        <v>161.1967893755039</v>
      </c>
      <c r="R436" s="3">
        <f t="shared" si="76"/>
        <v>406.76336087900086</v>
      </c>
      <c r="S436" s="3">
        <f t="shared" si="77"/>
        <v>72.653090728373385</v>
      </c>
    </row>
    <row r="437" spans="1:19" x14ac:dyDescent="0.3">
      <c r="A437" s="18">
        <v>39268</v>
      </c>
      <c r="B437" s="3">
        <f>VLOOKUP(A437,'VOW3.DE'!$A$1:$B$5979,2,FALSE)</f>
        <v>57.488715999999997</v>
      </c>
      <c r="C437" s="3">
        <f>VLOOKUP(A437,MRK.DE!$A$1:$B$5997,2,FALSE)</f>
        <v>39.470478</v>
      </c>
      <c r="D437" s="3">
        <f>VLOOKUP(A437,DTE.DE!$A$1:$B$6414,2,FALSE)</f>
        <v>5.8250840000000004</v>
      </c>
      <c r="E437" s="3">
        <f>VLOOKUP(A437,'CON.DE'!$A$1:$B$6394,2,FALSE)</f>
        <v>75.643433000000002</v>
      </c>
      <c r="F437" s="3">
        <f>VLOOKUP(A437,'^GDAXI'!$A$1:$B$8734,2,FALSE)</f>
        <v>7987.1298829999996</v>
      </c>
      <c r="G437" s="3">
        <f>VLOOKUP(A437,'Germany 3 Month Bond Yield Hist'!$A$1:$B$4551,2,FALSE)</f>
        <v>4.056</v>
      </c>
      <c r="I437" s="3">
        <f t="shared" si="68"/>
        <v>-72.809338155263177</v>
      </c>
      <c r="J437" s="3">
        <f t="shared" si="69"/>
        <v>-528.528841933992</v>
      </c>
      <c r="K437" s="3">
        <f t="shared" si="70"/>
        <v>-239.21578106245894</v>
      </c>
      <c r="L437" s="3">
        <f t="shared" si="71"/>
        <v>-147.35873993832124</v>
      </c>
      <c r="M437" s="3">
        <f t="shared" si="72"/>
        <v>-276.5336150287506</v>
      </c>
      <c r="O437" s="3">
        <f t="shared" si="73"/>
        <v>-76.865338155263174</v>
      </c>
      <c r="P437" s="3">
        <f t="shared" si="74"/>
        <v>-532.58484193399204</v>
      </c>
      <c r="Q437" s="3">
        <f t="shared" si="75"/>
        <v>-243.27178106245896</v>
      </c>
      <c r="R437" s="3">
        <f t="shared" si="76"/>
        <v>-151.41473993832125</v>
      </c>
      <c r="S437" s="3">
        <f t="shared" si="77"/>
        <v>-280.58961502875059</v>
      </c>
    </row>
    <row r="438" spans="1:19" x14ac:dyDescent="0.3">
      <c r="A438" s="18">
        <v>39269</v>
      </c>
      <c r="B438" s="3">
        <f>VLOOKUP(A438,'VOW3.DE'!$A$1:$B$5979,2,FALSE)</f>
        <v>58.219172999999998</v>
      </c>
      <c r="C438" s="3">
        <f>VLOOKUP(A438,MRK.DE!$A$1:$B$5997,2,FALSE)</f>
        <v>40.310932000000001</v>
      </c>
      <c r="D438" s="3">
        <f>VLOOKUP(A438,DTE.DE!$A$1:$B$6414,2,FALSE)</f>
        <v>5.8421799999999999</v>
      </c>
      <c r="E438" s="3">
        <f>VLOOKUP(A438,'CON.DE'!$A$1:$B$6394,2,FALSE)</f>
        <v>76.544974999999994</v>
      </c>
      <c r="F438" s="3">
        <f>VLOOKUP(A438,'^GDAXI'!$A$1:$B$8734,2,FALSE)</f>
        <v>8048.3198240000002</v>
      </c>
      <c r="G438" s="3">
        <f>VLOOKUP(A438,'Germany 3 Month Bond Yield Hist'!$A$1:$B$4551,2,FALSE)</f>
        <v>4.056</v>
      </c>
      <c r="I438" s="3">
        <f t="shared" si="68"/>
        <v>318.17641991126175</v>
      </c>
      <c r="J438" s="3">
        <f t="shared" si="69"/>
        <v>530.95637978254399</v>
      </c>
      <c r="K438" s="3">
        <f t="shared" si="70"/>
        <v>73.850991686955851</v>
      </c>
      <c r="L438" s="3">
        <f t="shared" si="71"/>
        <v>298.56576403714581</v>
      </c>
      <c r="M438" s="3">
        <f t="shared" si="72"/>
        <v>192.32313727930074</v>
      </c>
      <c r="O438" s="3">
        <f t="shared" si="73"/>
        <v>314.12041991126176</v>
      </c>
      <c r="P438" s="3">
        <f t="shared" si="74"/>
        <v>526.90037978254395</v>
      </c>
      <c r="Q438" s="3">
        <f t="shared" si="75"/>
        <v>69.794991686955854</v>
      </c>
      <c r="R438" s="3">
        <f t="shared" si="76"/>
        <v>294.50976403714583</v>
      </c>
      <c r="S438" s="3">
        <f t="shared" si="77"/>
        <v>188.26713727930073</v>
      </c>
    </row>
    <row r="439" spans="1:19" x14ac:dyDescent="0.3">
      <c r="A439" s="18">
        <v>39272</v>
      </c>
      <c r="B439" s="3">
        <f>VLOOKUP(A439,'VOW3.DE'!$A$1:$B$5979,2,FALSE)</f>
        <v>58.298732999999999</v>
      </c>
      <c r="C439" s="3">
        <f>VLOOKUP(A439,MRK.DE!$A$1:$B$5997,2,FALSE)</f>
        <v>40.404324000000003</v>
      </c>
      <c r="D439" s="3">
        <f>VLOOKUP(A439,DTE.DE!$A$1:$B$6414,2,FALSE)</f>
        <v>5.8678220000000003</v>
      </c>
      <c r="E439" s="3">
        <f>VLOOKUP(A439,'CON.DE'!$A$1:$B$6394,2,FALSE)</f>
        <v>76.924194</v>
      </c>
      <c r="F439" s="3">
        <f>VLOOKUP(A439,'^GDAXI'!$A$1:$B$8734,2,FALSE)</f>
        <v>8077.3901370000003</v>
      </c>
      <c r="G439" s="3">
        <f>VLOOKUP(A439,'Germany 3 Month Bond Yield Hist'!$A$1:$B$4551,2,FALSE)</f>
        <v>4.04</v>
      </c>
      <c r="I439" s="3">
        <f t="shared" si="68"/>
        <v>34.413806090651661</v>
      </c>
      <c r="J439" s="3">
        <f t="shared" si="69"/>
        <v>58.315603936419272</v>
      </c>
      <c r="K439" s="3">
        <f t="shared" si="70"/>
        <v>110.36367590960508</v>
      </c>
      <c r="L439" s="3">
        <f t="shared" si="71"/>
        <v>124.53756427806009</v>
      </c>
      <c r="M439" s="3">
        <f t="shared" si="72"/>
        <v>90.857727560933483</v>
      </c>
      <c r="O439" s="3">
        <f t="shared" si="73"/>
        <v>30.373806090651662</v>
      </c>
      <c r="P439" s="3">
        <f t="shared" si="74"/>
        <v>54.275603936419273</v>
      </c>
      <c r="Q439" s="3">
        <f t="shared" si="75"/>
        <v>106.32367590960507</v>
      </c>
      <c r="R439" s="3">
        <f t="shared" si="76"/>
        <v>120.49756427806008</v>
      </c>
      <c r="S439" s="3">
        <f t="shared" si="77"/>
        <v>86.817727560933477</v>
      </c>
    </row>
    <row r="440" spans="1:19" x14ac:dyDescent="0.3">
      <c r="A440" s="18">
        <v>39273</v>
      </c>
      <c r="B440" s="3">
        <f>VLOOKUP(A440,'VOW3.DE'!$A$1:$B$5979,2,FALSE)</f>
        <v>57.705691999999999</v>
      </c>
      <c r="C440" s="3">
        <f>VLOOKUP(A440,MRK.DE!$A$1:$B$5997,2,FALSE)</f>
        <v>39.719504999999998</v>
      </c>
      <c r="D440" s="3">
        <f>VLOOKUP(A440,DTE.DE!$A$1:$B$6414,2,FALSE)</f>
        <v>5.812265</v>
      </c>
      <c r="E440" s="3">
        <f>VLOOKUP(A440,'CON.DE'!$A$1:$B$6394,2,FALSE)</f>
        <v>75.722160000000002</v>
      </c>
      <c r="F440" s="3">
        <f>VLOOKUP(A440,'^GDAXI'!$A$1:$B$8734,2,FALSE)</f>
        <v>7964.7597660000001</v>
      </c>
      <c r="G440" s="3">
        <f>VLOOKUP(A440,'Germany 3 Month Bond Yield Hist'!$A$1:$B$4551,2,FALSE)</f>
        <v>4.0579999999999998</v>
      </c>
      <c r="I440" s="3">
        <f t="shared" si="68"/>
        <v>-257.65850559669161</v>
      </c>
      <c r="J440" s="3">
        <f t="shared" si="69"/>
        <v>-430.77968839424818</v>
      </c>
      <c r="K440" s="3">
        <f t="shared" si="70"/>
        <v>-239.73228258901037</v>
      </c>
      <c r="L440" s="3">
        <f t="shared" si="71"/>
        <v>-396.88970156458339</v>
      </c>
      <c r="M440" s="3">
        <f t="shared" si="72"/>
        <v>-353.85930235992811</v>
      </c>
      <c r="O440" s="3">
        <f t="shared" si="73"/>
        <v>-261.7165055966916</v>
      </c>
      <c r="P440" s="3">
        <f t="shared" si="74"/>
        <v>-434.83768839424818</v>
      </c>
      <c r="Q440" s="3">
        <f t="shared" si="75"/>
        <v>-243.79028258901036</v>
      </c>
      <c r="R440" s="3">
        <f t="shared" si="76"/>
        <v>-400.94770156458338</v>
      </c>
      <c r="S440" s="3">
        <f t="shared" si="77"/>
        <v>-357.9173023599281</v>
      </c>
    </row>
    <row r="441" spans="1:19" x14ac:dyDescent="0.3">
      <c r="A441" s="18">
        <v>39274</v>
      </c>
      <c r="B441" s="3">
        <f>VLOOKUP(A441,'VOW3.DE'!$A$1:$B$5979,2,FALSE)</f>
        <v>56.555762999999999</v>
      </c>
      <c r="C441" s="3">
        <f>VLOOKUP(A441,MRK.DE!$A$1:$B$5997,2,FALSE)</f>
        <v>39.260361000000003</v>
      </c>
      <c r="D441" s="3">
        <f>VLOOKUP(A441,DTE.DE!$A$1:$B$6414,2,FALSE)</f>
        <v>5.7481590000000002</v>
      </c>
      <c r="E441" s="3">
        <f>VLOOKUP(A441,'CON.DE'!$A$1:$B$6394,2,FALSE)</f>
        <v>75.486023000000003</v>
      </c>
      <c r="F441" s="3">
        <f>VLOOKUP(A441,'^GDAXI'!$A$1:$B$8734,2,FALSE)</f>
        <v>7898.5400390000004</v>
      </c>
      <c r="G441" s="3">
        <f>VLOOKUP(A441,'Germany 3 Month Bond Yield Hist'!$A$1:$B$4551,2,FALSE)</f>
        <v>4.1989999999999998</v>
      </c>
      <c r="I441" s="3">
        <f t="shared" si="68"/>
        <v>-507.24348305107867</v>
      </c>
      <c r="J441" s="3">
        <f t="shared" si="69"/>
        <v>-293.0002222921562</v>
      </c>
      <c r="K441" s="3">
        <f t="shared" si="70"/>
        <v>-279.48590104739822</v>
      </c>
      <c r="L441" s="3">
        <f t="shared" si="71"/>
        <v>-78.708137607941481</v>
      </c>
      <c r="M441" s="3">
        <f t="shared" si="72"/>
        <v>-210.39088133350538</v>
      </c>
      <c r="O441" s="3">
        <f t="shared" si="73"/>
        <v>-511.44248305107868</v>
      </c>
      <c r="P441" s="3">
        <f t="shared" si="74"/>
        <v>-297.19922229215621</v>
      </c>
      <c r="Q441" s="3">
        <f t="shared" si="75"/>
        <v>-283.68490104739823</v>
      </c>
      <c r="R441" s="3">
        <f t="shared" si="76"/>
        <v>-82.907137607941479</v>
      </c>
      <c r="S441" s="3">
        <f t="shared" si="77"/>
        <v>-214.58988133350539</v>
      </c>
    </row>
    <row r="442" spans="1:19" x14ac:dyDescent="0.3">
      <c r="A442" s="18">
        <v>39275</v>
      </c>
      <c r="B442" s="3">
        <f>VLOOKUP(A442,'VOW3.DE'!$A$1:$B$5979,2,FALSE)</f>
        <v>57.770775</v>
      </c>
      <c r="C442" s="3">
        <f>VLOOKUP(A442,MRK.DE!$A$1:$B$5997,2,FALSE)</f>
        <v>38.633910999999998</v>
      </c>
      <c r="D442" s="3">
        <f>VLOOKUP(A442,DTE.DE!$A$1:$B$6414,2,FALSE)</f>
        <v>5.7951699999999997</v>
      </c>
      <c r="E442" s="3">
        <f>VLOOKUP(A442,'CON.DE'!$A$1:$B$6394,2,FALSE)</f>
        <v>76.079894999999993</v>
      </c>
      <c r="F442" s="3">
        <f>VLOOKUP(A442,'^GDAXI'!$A$1:$B$8734,2,FALSE)</f>
        <v>8053.4301759999998</v>
      </c>
      <c r="G442" s="3">
        <f>VLOOKUP(A442,'Germany 3 Month Bond Yield Hist'!$A$1:$B$4551,2,FALSE)</f>
        <v>4.1989999999999998</v>
      </c>
      <c r="I442" s="3">
        <f t="shared" si="68"/>
        <v>535.64912822306394</v>
      </c>
      <c r="J442" s="3">
        <f t="shared" si="69"/>
        <v>-405.34123907241303</v>
      </c>
      <c r="K442" s="3">
        <f t="shared" si="70"/>
        <v>205.25859562309324</v>
      </c>
      <c r="L442" s="3">
        <f t="shared" si="71"/>
        <v>197.48042548255177</v>
      </c>
      <c r="M442" s="3">
        <f t="shared" si="72"/>
        <v>489.38834163861247</v>
      </c>
      <c r="O442" s="3">
        <f t="shared" si="73"/>
        <v>531.45012822306398</v>
      </c>
      <c r="P442" s="3">
        <f t="shared" si="74"/>
        <v>-409.54023907241304</v>
      </c>
      <c r="Q442" s="3">
        <f t="shared" si="75"/>
        <v>201.05959562309323</v>
      </c>
      <c r="R442" s="3">
        <f t="shared" si="76"/>
        <v>193.28142548255175</v>
      </c>
      <c r="S442" s="3">
        <f t="shared" si="77"/>
        <v>485.18934163861246</v>
      </c>
    </row>
    <row r="443" spans="1:19" x14ac:dyDescent="0.3">
      <c r="A443" s="18">
        <v>39276</v>
      </c>
      <c r="B443" s="3">
        <f>VLOOKUP(A443,'VOW3.DE'!$A$1:$B$5979,2,FALSE)</f>
        <v>58.363804000000002</v>
      </c>
      <c r="C443" s="3">
        <f>VLOOKUP(A443,MRK.DE!$A$1:$B$5997,2,FALSE)</f>
        <v>38.910175000000002</v>
      </c>
      <c r="D443" s="3">
        <f>VLOOKUP(A443,DTE.DE!$A$1:$B$6414,2,FALSE)</f>
        <v>5.799442</v>
      </c>
      <c r="E443" s="3">
        <f>VLOOKUP(A443,'CON.DE'!$A$1:$B$6394,2,FALSE)</f>
        <v>76.065605000000005</v>
      </c>
      <c r="F443" s="3">
        <f>VLOOKUP(A443,'^GDAXI'!$A$1:$B$8734,2,FALSE)</f>
        <v>8092.7700199999999</v>
      </c>
      <c r="G443" s="3">
        <f>VLOOKUP(A443,'Germany 3 Month Bond Yield Hist'!$A$1:$B$4551,2,FALSE)</f>
        <v>4.0750000000000002</v>
      </c>
      <c r="I443" s="3">
        <f t="shared" si="68"/>
        <v>257.36453041266822</v>
      </c>
      <c r="J443" s="3">
        <f t="shared" si="69"/>
        <v>179.55933492951451</v>
      </c>
      <c r="K443" s="3">
        <f t="shared" si="70"/>
        <v>18.569729607419831</v>
      </c>
      <c r="L443" s="3">
        <f t="shared" si="71"/>
        <v>-4.7337318692766042</v>
      </c>
      <c r="M443" s="3">
        <f t="shared" si="72"/>
        <v>122.79867937848663</v>
      </c>
      <c r="O443" s="3">
        <f t="shared" si="73"/>
        <v>253.28953041266823</v>
      </c>
      <c r="P443" s="3">
        <f t="shared" si="74"/>
        <v>175.48433492951452</v>
      </c>
      <c r="Q443" s="3">
        <f t="shared" si="75"/>
        <v>14.494729607419831</v>
      </c>
      <c r="R443" s="3">
        <f t="shared" si="76"/>
        <v>-8.8087318692766043</v>
      </c>
      <c r="S443" s="3">
        <f t="shared" si="77"/>
        <v>118.72367937848662</v>
      </c>
    </row>
    <row r="444" spans="1:19" x14ac:dyDescent="0.3">
      <c r="A444" s="18">
        <v>39279</v>
      </c>
      <c r="B444" s="3">
        <f>VLOOKUP(A444,'VOW3.DE'!$A$1:$B$5979,2,FALSE)</f>
        <v>58.211945</v>
      </c>
      <c r="C444" s="3">
        <f>VLOOKUP(A444,MRK.DE!$A$1:$B$5997,2,FALSE)</f>
        <v>38.801220000000001</v>
      </c>
      <c r="D444" s="3">
        <f>VLOOKUP(A444,DTE.DE!$A$1:$B$6414,2,FALSE)</f>
        <v>5.8037159999999997</v>
      </c>
      <c r="E444" s="3">
        <f>VLOOKUP(A444,'CON.DE'!$A$1:$B$6394,2,FALSE)</f>
        <v>76.323173999999995</v>
      </c>
      <c r="F444" s="3">
        <f>VLOOKUP(A444,'^GDAXI'!$A$1:$B$8734,2,FALSE)</f>
        <v>8105.6899409999996</v>
      </c>
      <c r="G444" s="3">
        <f>VLOOKUP(A444,'Germany 3 Month Bond Yield Hist'!$A$1:$B$4551,2,FALSE)</f>
        <v>4.0759999999999996</v>
      </c>
      <c r="I444" s="3">
        <f t="shared" si="68"/>
        <v>-65.654289120392846</v>
      </c>
      <c r="J444" s="3">
        <f t="shared" si="69"/>
        <v>-70.663196795936443</v>
      </c>
      <c r="K444" s="3">
        <f t="shared" si="70"/>
        <v>18.564739852911607</v>
      </c>
      <c r="L444" s="3">
        <f t="shared" si="71"/>
        <v>85.186652502071652</v>
      </c>
      <c r="M444" s="3">
        <f t="shared" si="72"/>
        <v>40.199139797928055</v>
      </c>
      <c r="O444" s="3">
        <f t="shared" si="73"/>
        <v>-69.73028912039284</v>
      </c>
      <c r="P444" s="3">
        <f t="shared" si="74"/>
        <v>-74.739196795936437</v>
      </c>
      <c r="Q444" s="3">
        <f t="shared" si="75"/>
        <v>14.488739852911607</v>
      </c>
      <c r="R444" s="3">
        <f t="shared" si="76"/>
        <v>81.110652502071659</v>
      </c>
      <c r="S444" s="3">
        <f t="shared" si="77"/>
        <v>36.123139797928054</v>
      </c>
    </row>
    <row r="445" spans="1:19" x14ac:dyDescent="0.3">
      <c r="A445" s="18">
        <v>39280</v>
      </c>
      <c r="B445" s="3">
        <f>VLOOKUP(A445,'VOW3.DE'!$A$1:$B$5979,2,FALSE)</f>
        <v>56.743805000000002</v>
      </c>
      <c r="C445" s="3">
        <f>VLOOKUP(A445,MRK.DE!$A$1:$B$5997,2,FALSE)</f>
        <v>38.614449</v>
      </c>
      <c r="D445" s="3">
        <f>VLOOKUP(A445,DTE.DE!$A$1:$B$6414,2,FALSE)</f>
        <v>5.7695270000000001</v>
      </c>
      <c r="E445" s="3">
        <f>VLOOKUP(A445,'CON.DE'!$A$1:$B$6394,2,FALSE)</f>
        <v>76.294539999999998</v>
      </c>
      <c r="F445" s="3">
        <f>VLOOKUP(A445,'^GDAXI'!$A$1:$B$8734,2,FALSE)</f>
        <v>8038.2099609999996</v>
      </c>
      <c r="G445" s="3">
        <f>VLOOKUP(A445,'Germany 3 Month Bond Yield Hist'!$A$1:$B$4551,2,FALSE)</f>
        <v>4.0640000000000001</v>
      </c>
      <c r="I445" s="3">
        <f t="shared" si="68"/>
        <v>-643.71098789061352</v>
      </c>
      <c r="J445" s="3">
        <f t="shared" si="69"/>
        <v>-121.59394583788794</v>
      </c>
      <c r="K445" s="3">
        <f t="shared" si="70"/>
        <v>-148.88917588369844</v>
      </c>
      <c r="L445" s="3">
        <f t="shared" si="71"/>
        <v>-9.456003363628664</v>
      </c>
      <c r="M445" s="3">
        <f t="shared" si="72"/>
        <v>-210.66847662491233</v>
      </c>
      <c r="O445" s="3">
        <f t="shared" si="73"/>
        <v>-647.77498789061349</v>
      </c>
      <c r="P445" s="3">
        <f t="shared" si="74"/>
        <v>-125.65794583788795</v>
      </c>
      <c r="Q445" s="3">
        <f t="shared" si="75"/>
        <v>-152.95317588369844</v>
      </c>
      <c r="R445" s="3">
        <f t="shared" si="76"/>
        <v>-13.520003363628664</v>
      </c>
      <c r="S445" s="3">
        <f t="shared" si="77"/>
        <v>-214.73247662491232</v>
      </c>
    </row>
    <row r="446" spans="1:19" x14ac:dyDescent="0.3">
      <c r="A446" s="18">
        <v>39281</v>
      </c>
      <c r="B446" s="3">
        <f>VLOOKUP(A446,'VOW3.DE'!$A$1:$B$5979,2,FALSE)</f>
        <v>56.252009999999999</v>
      </c>
      <c r="C446" s="3">
        <f>VLOOKUP(A446,MRK.DE!$A$1:$B$5997,2,FALSE)</f>
        <v>37.991886000000001</v>
      </c>
      <c r="D446" s="3">
        <f>VLOOKUP(A446,DTE.DE!$A$1:$B$6414,2,FALSE)</f>
        <v>5.7054200000000002</v>
      </c>
      <c r="E446" s="3">
        <f>VLOOKUP(A446,'CON.DE'!$A$1:$B$6394,2,FALSE)</f>
        <v>75.299994999999996</v>
      </c>
      <c r="F446" s="3">
        <f>VLOOKUP(A446,'^GDAXI'!$A$1:$B$8734,2,FALSE)</f>
        <v>7893.6098629999997</v>
      </c>
      <c r="G446" s="3">
        <f>VLOOKUP(A446,'Germany 3 Month Bond Yield Hist'!$A$1:$B$4551,2,FALSE)</f>
        <v>4.0439999999999996</v>
      </c>
      <c r="I446" s="3">
        <f t="shared" si="68"/>
        <v>-219.3587834195892</v>
      </c>
      <c r="J446" s="3">
        <f t="shared" si="69"/>
        <v>-409.59884050825843</v>
      </c>
      <c r="K446" s="3">
        <f t="shared" si="70"/>
        <v>-281.57222991483712</v>
      </c>
      <c r="L446" s="3">
        <f t="shared" si="71"/>
        <v>-330.6569538406136</v>
      </c>
      <c r="M446" s="3">
        <f t="shared" si="72"/>
        <v>-457.45213960085192</v>
      </c>
      <c r="O446" s="3">
        <f t="shared" si="73"/>
        <v>-223.40278341958921</v>
      </c>
      <c r="P446" s="3">
        <f t="shared" si="74"/>
        <v>-413.64284050825842</v>
      </c>
      <c r="Q446" s="3">
        <f t="shared" si="75"/>
        <v>-285.61622991483711</v>
      </c>
      <c r="R446" s="3">
        <f t="shared" si="76"/>
        <v>-334.70095384061358</v>
      </c>
      <c r="S446" s="3">
        <f t="shared" si="77"/>
        <v>-461.4961396008519</v>
      </c>
    </row>
    <row r="447" spans="1:19" x14ac:dyDescent="0.3">
      <c r="A447" s="18">
        <v>39282</v>
      </c>
      <c r="B447" s="3">
        <f>VLOOKUP(A447,'VOW3.DE'!$A$1:$B$5979,2,FALSE)</f>
        <v>56.158000999999999</v>
      </c>
      <c r="C447" s="3">
        <f>VLOOKUP(A447,MRK.DE!$A$1:$B$5997,2,FALSE)</f>
        <v>38.380989</v>
      </c>
      <c r="D447" s="3">
        <f>VLOOKUP(A447,DTE.DE!$A$1:$B$6414,2,FALSE)</f>
        <v>5.7267890000000001</v>
      </c>
      <c r="E447" s="3">
        <f>VLOOKUP(A447,'CON.DE'!$A$1:$B$6394,2,FALSE)</f>
        <v>77.854347000000004</v>
      </c>
      <c r="F447" s="3">
        <f>VLOOKUP(A447,'^GDAXI'!$A$1:$B$8734,2,FALSE)</f>
        <v>7991.2099609999996</v>
      </c>
      <c r="G447" s="3">
        <f>VLOOKUP(A447,'Germany 3 Month Bond Yield Hist'!$A$1:$B$4551,2,FALSE)</f>
        <v>4.1470000000000002</v>
      </c>
      <c r="I447" s="3">
        <f t="shared" si="68"/>
        <v>-42.14975750342083</v>
      </c>
      <c r="J447" s="3">
        <f t="shared" si="69"/>
        <v>256.77913631418869</v>
      </c>
      <c r="K447" s="3">
        <f t="shared" si="70"/>
        <v>94.207414709008447</v>
      </c>
      <c r="L447" s="3">
        <f t="shared" si="71"/>
        <v>840.66359495886923</v>
      </c>
      <c r="M447" s="3">
        <f t="shared" si="72"/>
        <v>309.67344268238008</v>
      </c>
      <c r="O447" s="3">
        <f t="shared" si="73"/>
        <v>-46.296757503420828</v>
      </c>
      <c r="P447" s="3">
        <f t="shared" si="74"/>
        <v>252.6321363141887</v>
      </c>
      <c r="Q447" s="3">
        <f t="shared" si="75"/>
        <v>90.060414709008441</v>
      </c>
      <c r="R447" s="3">
        <f t="shared" si="76"/>
        <v>836.51659495886918</v>
      </c>
      <c r="S447" s="3">
        <f t="shared" si="77"/>
        <v>305.52644268238009</v>
      </c>
    </row>
    <row r="448" spans="1:19" x14ac:dyDescent="0.3">
      <c r="A448" s="18">
        <v>39283</v>
      </c>
      <c r="B448" s="3">
        <f>VLOOKUP(A448,'VOW3.DE'!$A$1:$B$5979,2,FALSE)</f>
        <v>56.476222999999997</v>
      </c>
      <c r="C448" s="3">
        <f>VLOOKUP(A448,MRK.DE!$A$1:$B$5997,2,FALSE)</f>
        <v>38.233134999999997</v>
      </c>
      <c r="D448" s="3">
        <f>VLOOKUP(A448,DTE.DE!$A$1:$B$6414,2,FALSE)</f>
        <v>5.6370399999999998</v>
      </c>
      <c r="E448" s="3">
        <f>VLOOKUP(A448,'CON.DE'!$A$1:$B$6394,2,FALSE)</f>
        <v>77.174628999999996</v>
      </c>
      <c r="F448" s="3">
        <f>VLOOKUP(A448,'^GDAXI'!$A$1:$B$8734,2,FALSE)</f>
        <v>7874.8500979999999</v>
      </c>
      <c r="G448" s="3">
        <f>VLOOKUP(A448,'Germany 3 Month Bond Yield Hist'!$A$1:$B$4551,2,FALSE)</f>
        <v>4.0709999999999997</v>
      </c>
      <c r="I448" s="3">
        <f t="shared" si="68"/>
        <v>142.39394479062221</v>
      </c>
      <c r="J448" s="3">
        <f t="shared" si="69"/>
        <v>-97.264713893573045</v>
      </c>
      <c r="K448" s="3">
        <f t="shared" si="70"/>
        <v>-398.05629346807149</v>
      </c>
      <c r="L448" s="3">
        <f t="shared" si="71"/>
        <v>-220.97808812451211</v>
      </c>
      <c r="M448" s="3">
        <f t="shared" si="72"/>
        <v>-369.63444105628565</v>
      </c>
      <c r="O448" s="3">
        <f t="shared" si="73"/>
        <v>138.32294479062222</v>
      </c>
      <c r="P448" s="3">
        <f t="shared" si="74"/>
        <v>-101.33571389357304</v>
      </c>
      <c r="Q448" s="3">
        <f t="shared" si="75"/>
        <v>-402.12729346807151</v>
      </c>
      <c r="R448" s="3">
        <f t="shared" si="76"/>
        <v>-225.04908812451211</v>
      </c>
      <c r="S448" s="3">
        <f t="shared" si="77"/>
        <v>-373.70544105628568</v>
      </c>
    </row>
    <row r="449" spans="1:19" x14ac:dyDescent="0.3">
      <c r="A449" s="18">
        <v>39286</v>
      </c>
      <c r="B449" s="3">
        <f>VLOOKUP(A449,'VOW3.DE'!$A$1:$B$5979,2,FALSE)</f>
        <v>56.837826</v>
      </c>
      <c r="C449" s="3">
        <f>VLOOKUP(A449,MRK.DE!$A$1:$B$5997,2,FALSE)</f>
        <v>38.174770000000002</v>
      </c>
      <c r="D449" s="3">
        <f>VLOOKUP(A449,DTE.DE!$A$1:$B$6414,2,FALSE)</f>
        <v>5.6455890000000002</v>
      </c>
      <c r="E449" s="3">
        <f>VLOOKUP(A449,'CON.DE'!$A$1:$B$6394,2,FALSE)</f>
        <v>78.040397999999996</v>
      </c>
      <c r="F449" s="3">
        <f>VLOOKUP(A449,'^GDAXI'!$A$1:$B$8734,2,FALSE)</f>
        <v>7944.2099609999996</v>
      </c>
      <c r="G449" s="3">
        <f>VLOOKUP(A449,'Germany 3 Month Bond Yield Hist'!$A$1:$B$4551,2,FALSE)</f>
        <v>4.0579999999999998</v>
      </c>
      <c r="I449" s="3">
        <f t="shared" si="68"/>
        <v>160.83489404173906</v>
      </c>
      <c r="J449" s="3">
        <f t="shared" si="69"/>
        <v>-38.498589538922992</v>
      </c>
      <c r="K449" s="3">
        <f t="shared" si="70"/>
        <v>38.188766329055028</v>
      </c>
      <c r="L449" s="3">
        <f t="shared" si="71"/>
        <v>281.12748476948468</v>
      </c>
      <c r="M449" s="3">
        <f t="shared" si="72"/>
        <v>220.98402077549721</v>
      </c>
      <c r="O449" s="3">
        <f t="shared" si="73"/>
        <v>156.77689404173907</v>
      </c>
      <c r="P449" s="3">
        <f t="shared" si="74"/>
        <v>-42.556589538922992</v>
      </c>
      <c r="Q449" s="3">
        <f t="shared" si="75"/>
        <v>34.130766329055028</v>
      </c>
      <c r="R449" s="3">
        <f t="shared" si="76"/>
        <v>277.06948476948469</v>
      </c>
      <c r="S449" s="3">
        <f t="shared" si="77"/>
        <v>216.92602077549722</v>
      </c>
    </row>
    <row r="450" spans="1:19" x14ac:dyDescent="0.3">
      <c r="A450" s="18">
        <v>39287</v>
      </c>
      <c r="B450" s="3">
        <f>VLOOKUP(A450,'VOW3.DE'!$A$1:$B$5979,2,FALSE)</f>
        <v>56.273712000000003</v>
      </c>
      <c r="C450" s="3">
        <f>VLOOKUP(A450,MRK.DE!$A$1:$B$5997,2,FALSE)</f>
        <v>37.952979999999997</v>
      </c>
      <c r="D450" s="3">
        <f>VLOOKUP(A450,DTE.DE!$A$1:$B$6414,2,FALSE)</f>
        <v>5.5601149999999997</v>
      </c>
      <c r="E450" s="3">
        <f>VLOOKUP(A450,'CON.DE'!$A$1:$B$6394,2,FALSE)</f>
        <v>76.358954999999995</v>
      </c>
      <c r="F450" s="3">
        <f>VLOOKUP(A450,'^GDAXI'!$A$1:$B$8734,2,FALSE)</f>
        <v>7806.7900390000004</v>
      </c>
      <c r="G450" s="3">
        <f>VLOOKUP(A450,'Germany 3 Month Bond Yield Hist'!$A$1:$B$4551,2,FALSE)</f>
        <v>4.08</v>
      </c>
      <c r="I450" s="3">
        <f t="shared" si="68"/>
        <v>-251.35880765176708</v>
      </c>
      <c r="J450" s="3">
        <f t="shared" si="69"/>
        <v>-146.83538691894705</v>
      </c>
      <c r="K450" s="3">
        <f t="shared" si="70"/>
        <v>-384.44466767485073</v>
      </c>
      <c r="L450" s="3">
        <f t="shared" si="71"/>
        <v>-548.88881297621128</v>
      </c>
      <c r="M450" s="3">
        <f t="shared" si="72"/>
        <v>-439.72698909843882</v>
      </c>
      <c r="O450" s="3">
        <f t="shared" si="73"/>
        <v>-255.43880765176709</v>
      </c>
      <c r="P450" s="3">
        <f t="shared" si="74"/>
        <v>-150.91538691894706</v>
      </c>
      <c r="Q450" s="3">
        <f t="shared" si="75"/>
        <v>-388.52466767485072</v>
      </c>
      <c r="R450" s="3">
        <f t="shared" si="76"/>
        <v>-552.96881297621132</v>
      </c>
      <c r="S450" s="3">
        <f t="shared" si="77"/>
        <v>-443.80698909843881</v>
      </c>
    </row>
    <row r="451" spans="1:19" x14ac:dyDescent="0.3">
      <c r="A451" s="18">
        <v>39288</v>
      </c>
      <c r="B451" s="3">
        <f>VLOOKUP(A451,'VOW3.DE'!$A$1:$B$5979,2,FALSE)</f>
        <v>56.158000999999999</v>
      </c>
      <c r="C451" s="3">
        <f>VLOOKUP(A451,MRK.DE!$A$1:$B$5997,2,FALSE)</f>
        <v>37.046379000000002</v>
      </c>
      <c r="D451" s="3">
        <f>VLOOKUP(A451,DTE.DE!$A$1:$B$6414,2,FALSE)</f>
        <v>5.5216500000000002</v>
      </c>
      <c r="E451" s="3">
        <f>VLOOKUP(A451,'CON.DE'!$A$1:$B$6394,2,FALSE)</f>
        <v>77.632553000000001</v>
      </c>
      <c r="F451" s="3">
        <f>VLOOKUP(A451,'^GDAXI'!$A$1:$B$8734,2,FALSE)</f>
        <v>7692.5498049999997</v>
      </c>
      <c r="G451" s="3">
        <f>VLOOKUP(A451,'Germany 3 Month Bond Yield Hist'!$A$1:$B$4551,2,FALSE)</f>
        <v>4.085</v>
      </c>
      <c r="I451" s="3">
        <f t="shared" si="68"/>
        <v>-51.870031180597124</v>
      </c>
      <c r="J451" s="3">
        <f t="shared" si="69"/>
        <v>-609.2707562052326</v>
      </c>
      <c r="K451" s="3">
        <f t="shared" si="70"/>
        <v>-174.93998344073398</v>
      </c>
      <c r="L451" s="3">
        <f t="shared" si="71"/>
        <v>416.84638108654718</v>
      </c>
      <c r="M451" s="3">
        <f t="shared" si="72"/>
        <v>-371.48756787910003</v>
      </c>
      <c r="O451" s="3">
        <f t="shared" si="73"/>
        <v>-55.955031180597125</v>
      </c>
      <c r="P451" s="3">
        <f t="shared" si="74"/>
        <v>-613.35575620523264</v>
      </c>
      <c r="Q451" s="3">
        <f t="shared" si="75"/>
        <v>-179.02498344073399</v>
      </c>
      <c r="R451" s="3">
        <f t="shared" si="76"/>
        <v>412.7613810865472</v>
      </c>
      <c r="S451" s="3">
        <f t="shared" si="77"/>
        <v>-375.57256787910001</v>
      </c>
    </row>
    <row r="452" spans="1:19" x14ac:dyDescent="0.3">
      <c r="A452" s="18">
        <v>39289</v>
      </c>
      <c r="B452" s="3">
        <f>VLOOKUP(A452,'VOW3.DE'!$A$1:$B$5979,2,FALSE)</f>
        <v>54.342708999999999</v>
      </c>
      <c r="C452" s="3">
        <f>VLOOKUP(A452,MRK.DE!$A$1:$B$5997,2,FALSE)</f>
        <v>36.310977999999999</v>
      </c>
      <c r="D452" s="3">
        <f>VLOOKUP(A452,DTE.DE!$A$1:$B$6414,2,FALSE)</f>
        <v>5.3934389999999999</v>
      </c>
      <c r="E452" s="3">
        <f>VLOOKUP(A452,'CON.DE'!$A$1:$B$6394,2,FALSE)</f>
        <v>74.985168000000002</v>
      </c>
      <c r="F452" s="3">
        <f>VLOOKUP(A452,'^GDAXI'!$A$1:$B$8734,2,FALSE)</f>
        <v>7508.9599609999996</v>
      </c>
      <c r="G452" s="3">
        <f>VLOOKUP(A452,'Germany 3 Month Bond Yield Hist'!$A$1:$B$4551,2,FALSE)</f>
        <v>4.1760000000000002</v>
      </c>
      <c r="I452" s="3">
        <f t="shared" ref="I452:I515" si="78">LN(B452/B451)*252*100</f>
        <v>-828.03946227181575</v>
      </c>
      <c r="J452" s="3">
        <f t="shared" ref="J452:J515" si="79">LN(C452/C451)*252*100</f>
        <v>-505.27245838046275</v>
      </c>
      <c r="K452" s="3">
        <f t="shared" ref="K452:K515" si="80">LN(D452/D451)*252*100</f>
        <v>-592.03654795068303</v>
      </c>
      <c r="L452" s="3">
        <f t="shared" ref="L452:L515" si="81">LN(E452/E451)*252*100</f>
        <v>-874.35186723829099</v>
      </c>
      <c r="M452" s="3">
        <f t="shared" ref="M452:M515" si="82">LN(F452/F451)*252*100</f>
        <v>-608.71440955446633</v>
      </c>
      <c r="O452" s="3">
        <f t="shared" ref="O452:O515" si="83">I452-$G452</f>
        <v>-832.2154622718158</v>
      </c>
      <c r="P452" s="3">
        <f t="shared" ref="P452:P515" si="84">J452-$G452</f>
        <v>-509.44845838046274</v>
      </c>
      <c r="Q452" s="3">
        <f t="shared" ref="Q452:Q515" si="85">K452-$G452</f>
        <v>-596.21254795068307</v>
      </c>
      <c r="R452" s="3">
        <f t="shared" ref="R452:R515" si="86">L452-$G452</f>
        <v>-878.52786723829104</v>
      </c>
      <c r="S452" s="3">
        <f t="shared" ref="S452:S515" si="87">M452-$G452</f>
        <v>-612.89040955446637</v>
      </c>
    </row>
    <row r="453" spans="1:19" x14ac:dyDescent="0.3">
      <c r="A453" s="18">
        <v>39290</v>
      </c>
      <c r="B453" s="3">
        <f>VLOOKUP(A453,'VOW3.DE'!$A$1:$B$5979,2,FALSE)</f>
        <v>56.758262999999999</v>
      </c>
      <c r="C453" s="3">
        <f>VLOOKUP(A453,MRK.DE!$A$1:$B$5997,2,FALSE)</f>
        <v>35.567791</v>
      </c>
      <c r="D453" s="3">
        <f>VLOOKUP(A453,DTE.DE!$A$1:$B$6414,2,FALSE)</f>
        <v>5.372071</v>
      </c>
      <c r="E453" s="3">
        <f>VLOOKUP(A453,'CON.DE'!$A$1:$B$6394,2,FALSE)</f>
        <v>74.169487000000004</v>
      </c>
      <c r="F453" s="3">
        <f>VLOOKUP(A453,'^GDAXI'!$A$1:$B$8734,2,FALSE)</f>
        <v>7451.6801759999998</v>
      </c>
      <c r="G453" s="3">
        <f>VLOOKUP(A453,'Germany 3 Month Bond Yield Hist'!$A$1:$B$4551,2,FALSE)</f>
        <v>4.0830000000000002</v>
      </c>
      <c r="I453" s="3">
        <f t="shared" si="78"/>
        <v>1095.9680025550242</v>
      </c>
      <c r="J453" s="3">
        <f t="shared" si="79"/>
        <v>-521.12689413209296</v>
      </c>
      <c r="K453" s="3">
        <f t="shared" si="80"/>
        <v>-100.03693408591469</v>
      </c>
      <c r="L453" s="3">
        <f t="shared" si="81"/>
        <v>-275.62486890336515</v>
      </c>
      <c r="M453" s="3">
        <f t="shared" si="82"/>
        <v>-192.9673626252567</v>
      </c>
      <c r="O453" s="3">
        <f t="shared" si="83"/>
        <v>1091.8850025550241</v>
      </c>
      <c r="P453" s="3">
        <f t="shared" si="84"/>
        <v>-525.20989413209293</v>
      </c>
      <c r="Q453" s="3">
        <f t="shared" si="85"/>
        <v>-104.11993408591469</v>
      </c>
      <c r="R453" s="3">
        <f t="shared" si="86"/>
        <v>-279.70786890336518</v>
      </c>
      <c r="S453" s="3">
        <f t="shared" si="87"/>
        <v>-197.0503626252567</v>
      </c>
    </row>
    <row r="454" spans="1:19" x14ac:dyDescent="0.3">
      <c r="A454" s="18">
        <v>39293</v>
      </c>
      <c r="B454" s="3">
        <f>VLOOKUP(A454,'VOW3.DE'!$A$1:$B$5979,2,FALSE)</f>
        <v>57.864798999999998</v>
      </c>
      <c r="C454" s="3">
        <f>VLOOKUP(A454,MRK.DE!$A$1:$B$5997,2,FALSE)</f>
        <v>34.692314000000003</v>
      </c>
      <c r="D454" s="3">
        <f>VLOOKUP(A454,DTE.DE!$A$1:$B$6414,2,FALSE)</f>
        <v>5.3336069999999998</v>
      </c>
      <c r="E454" s="3">
        <f>VLOOKUP(A454,'CON.DE'!$A$1:$B$6394,2,FALSE)</f>
        <v>74.233886999999996</v>
      </c>
      <c r="F454" s="3">
        <f>VLOOKUP(A454,'^GDAXI'!$A$1:$B$8734,2,FALSE)</f>
        <v>7456.3100590000004</v>
      </c>
      <c r="G454" s="3">
        <f>VLOOKUP(A454,'Germany 3 Month Bond Yield Hist'!$A$1:$B$4551,2,FALSE)</f>
        <v>4.0890000000000004</v>
      </c>
      <c r="I454" s="3">
        <f t="shared" si="78"/>
        <v>486.56130780803772</v>
      </c>
      <c r="J454" s="3">
        <f t="shared" si="79"/>
        <v>-628.04239537771571</v>
      </c>
      <c r="K454" s="3">
        <f t="shared" si="80"/>
        <v>-181.08091253695105</v>
      </c>
      <c r="L454" s="3">
        <f t="shared" si="81"/>
        <v>21.871202225772297</v>
      </c>
      <c r="M454" s="3">
        <f t="shared" si="82"/>
        <v>15.652419073516507</v>
      </c>
      <c r="O454" s="3">
        <f t="shared" si="83"/>
        <v>482.47230780803773</v>
      </c>
      <c r="P454" s="3">
        <f t="shared" si="84"/>
        <v>-632.13139537771576</v>
      </c>
      <c r="Q454" s="3">
        <f t="shared" si="85"/>
        <v>-185.16991253695105</v>
      </c>
      <c r="R454" s="3">
        <f t="shared" si="86"/>
        <v>17.782202225772295</v>
      </c>
      <c r="S454" s="3">
        <f t="shared" si="87"/>
        <v>11.563419073516506</v>
      </c>
    </row>
    <row r="455" spans="1:19" x14ac:dyDescent="0.3">
      <c r="A455" s="18">
        <v>39294</v>
      </c>
      <c r="B455" s="3">
        <f>VLOOKUP(A455,'VOW3.DE'!$A$1:$B$5979,2,FALSE)</f>
        <v>60.063381</v>
      </c>
      <c r="C455" s="3">
        <f>VLOOKUP(A455,MRK.DE!$A$1:$B$5997,2,FALSE)</f>
        <v>35.715640999999998</v>
      </c>
      <c r="D455" s="3">
        <f>VLOOKUP(A455,DTE.DE!$A$1:$B$6414,2,FALSE)</f>
        <v>5.401986</v>
      </c>
      <c r="E455" s="3">
        <f>VLOOKUP(A455,'CON.DE'!$A$1:$B$6394,2,FALSE)</f>
        <v>75.850928999999994</v>
      </c>
      <c r="F455" s="3">
        <f>VLOOKUP(A455,'^GDAXI'!$A$1:$B$8734,2,FALSE)</f>
        <v>7584.1401370000003</v>
      </c>
      <c r="G455" s="3">
        <f>VLOOKUP(A455,'Germany 3 Month Bond Yield Hist'!$A$1:$B$4551,2,FALSE)</f>
        <v>4.09</v>
      </c>
      <c r="I455" s="3">
        <f t="shared" si="78"/>
        <v>939.73614803180112</v>
      </c>
      <c r="J455" s="3">
        <f t="shared" si="79"/>
        <v>732.57791613599863</v>
      </c>
      <c r="K455" s="3">
        <f t="shared" si="80"/>
        <v>321.02075827348921</v>
      </c>
      <c r="L455" s="3">
        <f t="shared" si="81"/>
        <v>543.04008054536087</v>
      </c>
      <c r="M455" s="3">
        <f t="shared" si="82"/>
        <v>428.3642431404694</v>
      </c>
      <c r="O455" s="3">
        <f t="shared" si="83"/>
        <v>935.64614803180109</v>
      </c>
      <c r="P455" s="3">
        <f t="shared" si="84"/>
        <v>728.4879161359986</v>
      </c>
      <c r="Q455" s="3">
        <f t="shared" si="85"/>
        <v>316.93075827348923</v>
      </c>
      <c r="R455" s="3">
        <f t="shared" si="86"/>
        <v>538.95008054536083</v>
      </c>
      <c r="S455" s="3">
        <f t="shared" si="87"/>
        <v>424.27424314046942</v>
      </c>
    </row>
    <row r="456" spans="1:19" x14ac:dyDescent="0.3">
      <c r="A456" s="18">
        <v>39295</v>
      </c>
      <c r="B456" s="3">
        <f>VLOOKUP(A456,'VOW3.DE'!$A$1:$B$5979,2,FALSE)</f>
        <v>60.591330999999997</v>
      </c>
      <c r="C456" s="3">
        <f>VLOOKUP(A456,MRK.DE!$A$1:$B$5997,2,FALSE)</f>
        <v>36.096961999999998</v>
      </c>
      <c r="D456" s="3">
        <f>VLOOKUP(A456,DTE.DE!$A$1:$B$6414,2,FALSE)</f>
        <v>5.3507030000000002</v>
      </c>
      <c r="E456" s="3">
        <f>VLOOKUP(A456,'CON.DE'!$A$1:$B$6394,2,FALSE)</f>
        <v>74.412773000000001</v>
      </c>
      <c r="F456" s="3">
        <f>VLOOKUP(A456,'^GDAXI'!$A$1:$B$8734,2,FALSE)</f>
        <v>7473.9301759999998</v>
      </c>
      <c r="G456" s="3">
        <f>VLOOKUP(A456,'Germany 3 Month Bond Yield Hist'!$A$1:$B$4551,2,FALSE)</f>
        <v>4.1849999999999996</v>
      </c>
      <c r="I456" s="3">
        <f t="shared" si="78"/>
        <v>220.53717906981004</v>
      </c>
      <c r="J456" s="3">
        <f t="shared" si="79"/>
        <v>267.6237627675597</v>
      </c>
      <c r="K456" s="3">
        <f t="shared" si="80"/>
        <v>-240.37548166125262</v>
      </c>
      <c r="L456" s="3">
        <f t="shared" si="81"/>
        <v>-482.38712842119929</v>
      </c>
      <c r="M456" s="3">
        <f t="shared" si="82"/>
        <v>-368.88400068544001</v>
      </c>
      <c r="O456" s="3">
        <f t="shared" si="83"/>
        <v>216.35217906981003</v>
      </c>
      <c r="P456" s="3">
        <f t="shared" si="84"/>
        <v>263.43876276755969</v>
      </c>
      <c r="Q456" s="3">
        <f t="shared" si="85"/>
        <v>-244.56048166125262</v>
      </c>
      <c r="R456" s="3">
        <f t="shared" si="86"/>
        <v>-486.5721284211993</v>
      </c>
      <c r="S456" s="3">
        <f t="shared" si="87"/>
        <v>-373.06900068544002</v>
      </c>
    </row>
    <row r="457" spans="1:19" x14ac:dyDescent="0.3">
      <c r="A457" s="18">
        <v>39296</v>
      </c>
      <c r="B457" s="3">
        <f>VLOOKUP(A457,'VOW3.DE'!$A$1:$B$5979,2,FALSE)</f>
        <v>61.799114000000003</v>
      </c>
      <c r="C457" s="3">
        <f>VLOOKUP(A457,MRK.DE!$A$1:$B$5997,2,FALSE)</f>
        <v>36.089184000000003</v>
      </c>
      <c r="D457" s="3">
        <f>VLOOKUP(A457,DTE.DE!$A$1:$B$6414,2,FALSE)</f>
        <v>5.4960089999999999</v>
      </c>
      <c r="E457" s="3">
        <f>VLOOKUP(A457,'CON.DE'!$A$1:$B$6394,2,FALSE)</f>
        <v>73.754493999999994</v>
      </c>
      <c r="F457" s="3">
        <f>VLOOKUP(A457,'^GDAXI'!$A$1:$B$8734,2,FALSE)</f>
        <v>7534.1298829999996</v>
      </c>
      <c r="G457" s="3">
        <f>VLOOKUP(A457,'Germany 3 Month Bond Yield Hist'!$A$1:$B$4551,2,FALSE)</f>
        <v>4.1849999999999996</v>
      </c>
      <c r="I457" s="3">
        <f t="shared" si="78"/>
        <v>497.37738340928274</v>
      </c>
      <c r="J457" s="3">
        <f t="shared" si="79"/>
        <v>-5.4305600622688965</v>
      </c>
      <c r="K457" s="3">
        <f t="shared" si="80"/>
        <v>675.21480588293548</v>
      </c>
      <c r="L457" s="3">
        <f t="shared" si="81"/>
        <v>-223.91909201537231</v>
      </c>
      <c r="M457" s="3">
        <f t="shared" si="82"/>
        <v>202.16347036977717</v>
      </c>
      <c r="O457" s="3">
        <f t="shared" si="83"/>
        <v>493.19238340928274</v>
      </c>
      <c r="P457" s="3">
        <f t="shared" si="84"/>
        <v>-9.6155600622688961</v>
      </c>
      <c r="Q457" s="3">
        <f t="shared" si="85"/>
        <v>671.02980588293553</v>
      </c>
      <c r="R457" s="3">
        <f t="shared" si="86"/>
        <v>-228.10409201537232</v>
      </c>
      <c r="S457" s="3">
        <f t="shared" si="87"/>
        <v>197.97847036977717</v>
      </c>
    </row>
    <row r="458" spans="1:19" x14ac:dyDescent="0.3">
      <c r="A458" s="18">
        <v>39297</v>
      </c>
      <c r="B458" s="3">
        <f>VLOOKUP(A458,'VOW3.DE'!$A$1:$B$5979,2,FALSE)</f>
        <v>62.572960000000002</v>
      </c>
      <c r="C458" s="3">
        <f>VLOOKUP(A458,MRK.DE!$A$1:$B$5997,2,FALSE)</f>
        <v>35.665066000000003</v>
      </c>
      <c r="D458" s="3">
        <f>VLOOKUP(A458,DTE.DE!$A$1:$B$6414,2,FALSE)</f>
        <v>5.4361769999999998</v>
      </c>
      <c r="E458" s="3">
        <f>VLOOKUP(A458,'CON.DE'!$A$1:$B$6394,2,FALSE)</f>
        <v>72.073051000000007</v>
      </c>
      <c r="F458" s="3">
        <f>VLOOKUP(A458,'^GDAXI'!$A$1:$B$8734,2,FALSE)</f>
        <v>7435.669922</v>
      </c>
      <c r="G458" s="3">
        <f>VLOOKUP(A458,'Germany 3 Month Bond Yield Hist'!$A$1:$B$4551,2,FALSE)</f>
        <v>4.1040000000000001</v>
      </c>
      <c r="I458" s="3">
        <f t="shared" si="78"/>
        <v>313.59404452764153</v>
      </c>
      <c r="J458" s="3">
        <f t="shared" si="79"/>
        <v>-297.90285778807703</v>
      </c>
      <c r="K458" s="3">
        <f t="shared" si="80"/>
        <v>-275.84262740366239</v>
      </c>
      <c r="L458" s="3">
        <f t="shared" si="81"/>
        <v>-581.15552227124272</v>
      </c>
      <c r="M458" s="3">
        <f t="shared" si="82"/>
        <v>-331.49765919272642</v>
      </c>
      <c r="O458" s="3">
        <f t="shared" si="83"/>
        <v>309.49004452764154</v>
      </c>
      <c r="P458" s="3">
        <f t="shared" si="84"/>
        <v>-302.00685778807701</v>
      </c>
      <c r="Q458" s="3">
        <f t="shared" si="85"/>
        <v>-279.94662740366238</v>
      </c>
      <c r="R458" s="3">
        <f t="shared" si="86"/>
        <v>-585.25952227124276</v>
      </c>
      <c r="S458" s="3">
        <f t="shared" si="87"/>
        <v>-335.6016591927264</v>
      </c>
    </row>
    <row r="459" spans="1:19" x14ac:dyDescent="0.3">
      <c r="A459" s="18">
        <v>39300</v>
      </c>
      <c r="B459" s="3">
        <f>VLOOKUP(A459,'VOW3.DE'!$A$1:$B$5979,2,FALSE)</f>
        <v>62.912875999999997</v>
      </c>
      <c r="C459" s="3">
        <f>VLOOKUP(A459,MRK.DE!$A$1:$B$5997,2,FALSE)</f>
        <v>37.042479999999998</v>
      </c>
      <c r="D459" s="3">
        <f>VLOOKUP(A459,DTE.DE!$A$1:$B$6414,2,FALSE)</f>
        <v>5.3677970000000004</v>
      </c>
      <c r="E459" s="3">
        <f>VLOOKUP(A459,'CON.DE'!$A$1:$B$6394,2,FALSE)</f>
        <v>70.613426000000004</v>
      </c>
      <c r="F459" s="3">
        <f>VLOOKUP(A459,'^GDAXI'!$A$1:$B$8734,2,FALSE)</f>
        <v>7444.4501950000003</v>
      </c>
      <c r="G459" s="3">
        <f>VLOOKUP(A459,'Germany 3 Month Bond Yield Hist'!$A$1:$B$4551,2,FALSE)</f>
        <v>4.1109999999999998</v>
      </c>
      <c r="I459" s="3">
        <f t="shared" si="78"/>
        <v>136.52384084350516</v>
      </c>
      <c r="J459" s="3">
        <f t="shared" si="79"/>
        <v>954.92113663442547</v>
      </c>
      <c r="K459" s="3">
        <f t="shared" si="80"/>
        <v>-318.99354990058868</v>
      </c>
      <c r="L459" s="3">
        <f t="shared" si="81"/>
        <v>-515.58961838693426</v>
      </c>
      <c r="M459" s="3">
        <f t="shared" si="82"/>
        <v>29.739397738724406</v>
      </c>
      <c r="O459" s="3">
        <f t="shared" si="83"/>
        <v>132.41284084350517</v>
      </c>
      <c r="P459" s="3">
        <f t="shared" si="84"/>
        <v>950.81013663442548</v>
      </c>
      <c r="Q459" s="3">
        <f t="shared" si="85"/>
        <v>-323.10454990058867</v>
      </c>
      <c r="R459" s="3">
        <f t="shared" si="86"/>
        <v>-519.70061838693425</v>
      </c>
      <c r="S459" s="3">
        <f t="shared" si="87"/>
        <v>25.628397738724406</v>
      </c>
    </row>
    <row r="460" spans="1:19" x14ac:dyDescent="0.3">
      <c r="A460" s="18">
        <v>39301</v>
      </c>
      <c r="B460" s="3">
        <f>VLOOKUP(A460,'VOW3.DE'!$A$1:$B$5979,2,FALSE)</f>
        <v>62.421078000000001</v>
      </c>
      <c r="C460" s="3">
        <f>VLOOKUP(A460,MRK.DE!$A$1:$B$5997,2,FALSE)</f>
        <v>36.956882</v>
      </c>
      <c r="D460" s="3">
        <f>VLOOKUP(A460,DTE.DE!$A$1:$B$6414,2,FALSE)</f>
        <v>5.4703670000000004</v>
      </c>
      <c r="E460" s="3">
        <f>VLOOKUP(A460,'CON.DE'!$A$1:$B$6394,2,FALSE)</f>
        <v>69.332672000000002</v>
      </c>
      <c r="F460" s="3">
        <f>VLOOKUP(A460,'^GDAXI'!$A$1:$B$8734,2,FALSE)</f>
        <v>7513.6601559999999</v>
      </c>
      <c r="G460" s="3">
        <f>VLOOKUP(A460,'Germany 3 Month Bond Yield Hist'!$A$1:$B$4551,2,FALSE)</f>
        <v>4.1020000000000003</v>
      </c>
      <c r="I460" s="3">
        <f t="shared" si="78"/>
        <v>-197.76561437090717</v>
      </c>
      <c r="J460" s="3">
        <f t="shared" si="79"/>
        <v>-58.299707018753757</v>
      </c>
      <c r="K460" s="3">
        <f t="shared" si="80"/>
        <v>476.98875393787119</v>
      </c>
      <c r="L460" s="3">
        <f t="shared" si="81"/>
        <v>-461.26190538974538</v>
      </c>
      <c r="M460" s="3">
        <f t="shared" si="82"/>
        <v>233.19836830805536</v>
      </c>
      <c r="O460" s="3">
        <f t="shared" si="83"/>
        <v>-201.86761437090718</v>
      </c>
      <c r="P460" s="3">
        <f t="shared" si="84"/>
        <v>-62.401707018753754</v>
      </c>
      <c r="Q460" s="3">
        <f t="shared" si="85"/>
        <v>472.88675393787122</v>
      </c>
      <c r="R460" s="3">
        <f t="shared" si="86"/>
        <v>-465.36390538974536</v>
      </c>
      <c r="S460" s="3">
        <f t="shared" si="87"/>
        <v>229.09636830805536</v>
      </c>
    </row>
    <row r="461" spans="1:19" x14ac:dyDescent="0.3">
      <c r="A461" s="18">
        <v>39302</v>
      </c>
      <c r="B461" s="3">
        <f>VLOOKUP(A461,'VOW3.DE'!$A$1:$B$5979,2,FALSE)</f>
        <v>62.124564999999997</v>
      </c>
      <c r="C461" s="3">
        <f>VLOOKUP(A461,MRK.DE!$A$1:$B$5997,2,FALSE)</f>
        <v>37.108631000000003</v>
      </c>
      <c r="D461" s="3">
        <f>VLOOKUP(A461,DTE.DE!$A$1:$B$6414,2,FALSE)</f>
        <v>5.5857570000000001</v>
      </c>
      <c r="E461" s="3">
        <f>VLOOKUP(A461,'CON.DE'!$A$1:$B$6394,2,FALSE)</f>
        <v>70.119720000000001</v>
      </c>
      <c r="F461" s="3">
        <f>VLOOKUP(A461,'^GDAXI'!$A$1:$B$8734,2,FALSE)</f>
        <v>7605.9399409999996</v>
      </c>
      <c r="G461" s="3">
        <f>VLOOKUP(A461,'Germany 3 Month Bond Yield Hist'!$A$1:$B$4551,2,FALSE)</f>
        <v>4.2469999999999999</v>
      </c>
      <c r="I461" s="3">
        <f t="shared" si="78"/>
        <v>-119.99041535970754</v>
      </c>
      <c r="J461" s="3">
        <f t="shared" si="79"/>
        <v>103.26209853937233</v>
      </c>
      <c r="K461" s="3">
        <f t="shared" si="80"/>
        <v>526.03129017231788</v>
      </c>
      <c r="L461" s="3">
        <f t="shared" si="81"/>
        <v>284.45292198012243</v>
      </c>
      <c r="M461" s="3">
        <f t="shared" si="82"/>
        <v>307.61123872156543</v>
      </c>
      <c r="O461" s="3">
        <f t="shared" si="83"/>
        <v>-124.23741535970754</v>
      </c>
      <c r="P461" s="3">
        <f t="shared" si="84"/>
        <v>99.015098539372332</v>
      </c>
      <c r="Q461" s="3">
        <f t="shared" si="85"/>
        <v>521.78429017231792</v>
      </c>
      <c r="R461" s="3">
        <f t="shared" si="86"/>
        <v>280.20592198012241</v>
      </c>
      <c r="S461" s="3">
        <f t="shared" si="87"/>
        <v>303.36423872156541</v>
      </c>
    </row>
    <row r="462" spans="1:19" x14ac:dyDescent="0.3">
      <c r="A462" s="18">
        <v>39303</v>
      </c>
      <c r="B462" s="3">
        <f>VLOOKUP(A462,'VOW3.DE'!$A$1:$B$5979,2,FALSE)</f>
        <v>62.110092000000002</v>
      </c>
      <c r="C462" s="3">
        <f>VLOOKUP(A462,MRK.DE!$A$1:$B$5997,2,FALSE)</f>
        <v>36.400463000000002</v>
      </c>
      <c r="D462" s="3">
        <f>VLOOKUP(A462,DTE.DE!$A$1:$B$6414,2,FALSE)</f>
        <v>5.6327680000000004</v>
      </c>
      <c r="E462" s="3">
        <f>VLOOKUP(A462,'CON.DE'!$A$1:$B$6394,2,FALSE)</f>
        <v>68.030440999999996</v>
      </c>
      <c r="F462" s="3">
        <f>VLOOKUP(A462,'^GDAXI'!$A$1:$B$8734,2,FALSE)</f>
        <v>7453.5898440000001</v>
      </c>
      <c r="G462" s="3">
        <f>VLOOKUP(A462,'Germany 3 Month Bond Yield Hist'!$A$1:$B$4551,2,FALSE)</f>
        <v>4.2469999999999999</v>
      </c>
      <c r="I462" s="3">
        <f t="shared" si="78"/>
        <v>-5.8714630918150164</v>
      </c>
      <c r="J462" s="3">
        <f t="shared" si="79"/>
        <v>-485.55586104391119</v>
      </c>
      <c r="K462" s="3">
        <f t="shared" si="80"/>
        <v>211.20140739191399</v>
      </c>
      <c r="L462" s="3">
        <f t="shared" si="81"/>
        <v>-762.2697630313171</v>
      </c>
      <c r="M462" s="3">
        <f t="shared" si="82"/>
        <v>-509.89021319107445</v>
      </c>
      <c r="O462" s="3">
        <f t="shared" si="83"/>
        <v>-10.118463091815016</v>
      </c>
      <c r="P462" s="3">
        <f t="shared" si="84"/>
        <v>-489.80286104391121</v>
      </c>
      <c r="Q462" s="3">
        <f t="shared" si="85"/>
        <v>206.954407391914</v>
      </c>
      <c r="R462" s="3">
        <f t="shared" si="86"/>
        <v>-766.51676303131705</v>
      </c>
      <c r="S462" s="3">
        <f t="shared" si="87"/>
        <v>-514.13721319107447</v>
      </c>
    </row>
    <row r="463" spans="1:19" x14ac:dyDescent="0.3">
      <c r="A463" s="18">
        <v>39304</v>
      </c>
      <c r="B463" s="3">
        <f>VLOOKUP(A463,'VOW3.DE'!$A$1:$B$5979,2,FALSE)</f>
        <v>61.473655999999998</v>
      </c>
      <c r="C463" s="3">
        <f>VLOOKUP(A463,MRK.DE!$A$1:$B$5997,2,FALSE)</f>
        <v>35.797359</v>
      </c>
      <c r="D463" s="3">
        <f>VLOOKUP(A463,DTE.DE!$A$1:$B$6414,2,FALSE)</f>
        <v>5.555841</v>
      </c>
      <c r="E463" s="3">
        <f>VLOOKUP(A463,'CON.DE'!$A$1:$B$6394,2,FALSE)</f>
        <v>66.112892000000002</v>
      </c>
      <c r="F463" s="3">
        <f>VLOOKUP(A463,'^GDAXI'!$A$1:$B$8734,2,FALSE)</f>
        <v>7343.2597660000001</v>
      </c>
      <c r="G463" s="3">
        <f>VLOOKUP(A463,'Germany 3 Month Bond Yield Hist'!$A$1:$B$4551,2,FALSE)</f>
        <v>4.1310000000000002</v>
      </c>
      <c r="I463" s="3">
        <f t="shared" si="78"/>
        <v>-259.5540148879528</v>
      </c>
      <c r="J463" s="3">
        <f t="shared" si="79"/>
        <v>-421.0258400786459</v>
      </c>
      <c r="K463" s="3">
        <f t="shared" si="80"/>
        <v>-346.52939386992745</v>
      </c>
      <c r="L463" s="3">
        <f t="shared" si="81"/>
        <v>-720.50582793315641</v>
      </c>
      <c r="M463" s="3">
        <f t="shared" si="82"/>
        <v>-375.80560269784058</v>
      </c>
      <c r="O463" s="3">
        <f t="shared" si="83"/>
        <v>-263.68501488795278</v>
      </c>
      <c r="P463" s="3">
        <f t="shared" si="84"/>
        <v>-425.15684007864593</v>
      </c>
      <c r="Q463" s="3">
        <f t="shared" si="85"/>
        <v>-350.66039386992747</v>
      </c>
      <c r="R463" s="3">
        <f t="shared" si="86"/>
        <v>-724.63682793315638</v>
      </c>
      <c r="S463" s="3">
        <f t="shared" si="87"/>
        <v>-379.93660269784061</v>
      </c>
    </row>
    <row r="464" spans="1:19" x14ac:dyDescent="0.3">
      <c r="A464" s="18">
        <v>39307</v>
      </c>
      <c r="B464" s="3">
        <f>VLOOKUP(A464,'VOW3.DE'!$A$1:$B$5979,2,FALSE)</f>
        <v>62.703133000000001</v>
      </c>
      <c r="C464" s="3">
        <f>VLOOKUP(A464,MRK.DE!$A$1:$B$5997,2,FALSE)</f>
        <v>36.707855000000002</v>
      </c>
      <c r="D464" s="3">
        <f>VLOOKUP(A464,DTE.DE!$A$1:$B$6414,2,FALSE)</f>
        <v>5.6541360000000003</v>
      </c>
      <c r="E464" s="3">
        <f>VLOOKUP(A464,'CON.DE'!$A$1:$B$6394,2,FALSE)</f>
        <v>67.035872999999995</v>
      </c>
      <c r="F464" s="3">
        <f>VLOOKUP(A464,'^GDAXI'!$A$1:$B$8734,2,FALSE)</f>
        <v>7474.330078</v>
      </c>
      <c r="G464" s="3">
        <f>VLOOKUP(A464,'Germany 3 Month Bond Yield Hist'!$A$1:$B$4551,2,FALSE)</f>
        <v>4.1029999999999998</v>
      </c>
      <c r="I464" s="3">
        <f t="shared" si="78"/>
        <v>499.02776721169874</v>
      </c>
      <c r="J464" s="3">
        <f t="shared" si="79"/>
        <v>632.93945703959275</v>
      </c>
      <c r="K464" s="3">
        <f t="shared" si="80"/>
        <v>441.94515062886978</v>
      </c>
      <c r="L464" s="3">
        <f t="shared" si="81"/>
        <v>349.3760345376042</v>
      </c>
      <c r="M464" s="3">
        <f t="shared" si="82"/>
        <v>445.82932145132679</v>
      </c>
      <c r="O464" s="3">
        <f t="shared" si="83"/>
        <v>494.92476721169874</v>
      </c>
      <c r="P464" s="3">
        <f t="shared" si="84"/>
        <v>628.8364570395928</v>
      </c>
      <c r="Q464" s="3">
        <f t="shared" si="85"/>
        <v>437.84215062886977</v>
      </c>
      <c r="R464" s="3">
        <f t="shared" si="86"/>
        <v>345.27303453760419</v>
      </c>
      <c r="S464" s="3">
        <f t="shared" si="87"/>
        <v>441.72632145132678</v>
      </c>
    </row>
    <row r="465" spans="1:19" x14ac:dyDescent="0.3">
      <c r="A465" s="18">
        <v>39308</v>
      </c>
      <c r="B465" s="3">
        <f>VLOOKUP(A465,'VOW3.DE'!$A$1:$B$5979,2,FALSE)</f>
        <v>63.795166000000002</v>
      </c>
      <c r="C465" s="3">
        <f>VLOOKUP(A465,MRK.DE!$A$1:$B$5997,2,FALSE)</f>
        <v>36.513302000000003</v>
      </c>
      <c r="D465" s="3">
        <f>VLOOKUP(A465,DTE.DE!$A$1:$B$6414,2,FALSE)</f>
        <v>5.6413140000000004</v>
      </c>
      <c r="E465" s="3">
        <f>VLOOKUP(A465,'CON.DE'!$A$1:$B$6394,2,FALSE)</f>
        <v>67.071670999999995</v>
      </c>
      <c r="F465" s="3">
        <f>VLOOKUP(A465,'^GDAXI'!$A$1:$B$8734,2,FALSE)</f>
        <v>7425.0698240000002</v>
      </c>
      <c r="G465" s="3">
        <f>VLOOKUP(A465,'Germany 3 Month Bond Yield Hist'!$A$1:$B$4551,2,FALSE)</f>
        <v>4.0609999999999999</v>
      </c>
      <c r="I465" s="3">
        <f t="shared" si="78"/>
        <v>435.10332505599717</v>
      </c>
      <c r="J465" s="3">
        <f t="shared" si="79"/>
        <v>-133.916134042148</v>
      </c>
      <c r="K465" s="3">
        <f t="shared" si="80"/>
        <v>-57.211450413066821</v>
      </c>
      <c r="L465" s="3">
        <f t="shared" si="81"/>
        <v>13.453525350165792</v>
      </c>
      <c r="M465" s="3">
        <f t="shared" si="82"/>
        <v>-166.63260695700814</v>
      </c>
      <c r="O465" s="3">
        <f t="shared" si="83"/>
        <v>431.0423250559972</v>
      </c>
      <c r="P465" s="3">
        <f t="shared" si="84"/>
        <v>-137.97713404214801</v>
      </c>
      <c r="Q465" s="3">
        <f t="shared" si="85"/>
        <v>-61.272450413066821</v>
      </c>
      <c r="R465" s="3">
        <f t="shared" si="86"/>
        <v>9.3925253501657924</v>
      </c>
      <c r="S465" s="3">
        <f t="shared" si="87"/>
        <v>-170.69360695700814</v>
      </c>
    </row>
    <row r="466" spans="1:19" x14ac:dyDescent="0.3">
      <c r="A466" s="18">
        <v>39309</v>
      </c>
      <c r="B466" s="3">
        <f>VLOOKUP(A466,'VOW3.DE'!$A$1:$B$5979,2,FALSE)</f>
        <v>64.438850000000002</v>
      </c>
      <c r="C466" s="3">
        <f>VLOOKUP(A466,MRK.DE!$A$1:$B$5997,2,FALSE)</f>
        <v>35.696182</v>
      </c>
      <c r="D466" s="3">
        <f>VLOOKUP(A466,DTE.DE!$A$1:$B$6414,2,FALSE)</f>
        <v>5.6541360000000003</v>
      </c>
      <c r="E466" s="3">
        <f>VLOOKUP(A466,'CON.DE'!$A$1:$B$6394,2,FALSE)</f>
        <v>67.436583999999996</v>
      </c>
      <c r="F466" s="3">
        <f>VLOOKUP(A466,'^GDAXI'!$A$1:$B$8734,2,FALSE)</f>
        <v>7445.8999020000001</v>
      </c>
      <c r="G466" s="3">
        <f>VLOOKUP(A466,'Germany 3 Month Bond Yield Hist'!$A$1:$B$4551,2,FALSE)</f>
        <v>4.0439999999999996</v>
      </c>
      <c r="I466" s="3">
        <f t="shared" si="78"/>
        <v>252.99017442866142</v>
      </c>
      <c r="J466" s="3">
        <f t="shared" si="79"/>
        <v>-570.34898588846033</v>
      </c>
      <c r="K466" s="3">
        <f t="shared" si="80"/>
        <v>57.211450413070899</v>
      </c>
      <c r="L466" s="3">
        <f t="shared" si="81"/>
        <v>136.73257690594184</v>
      </c>
      <c r="M466" s="3">
        <f t="shared" si="82"/>
        <v>70.596379196754185</v>
      </c>
      <c r="O466" s="3">
        <f t="shared" si="83"/>
        <v>248.94617442866141</v>
      </c>
      <c r="P466" s="3">
        <f t="shared" si="84"/>
        <v>-574.39298588846032</v>
      </c>
      <c r="Q466" s="3">
        <f t="shared" si="85"/>
        <v>53.167450413070902</v>
      </c>
      <c r="R466" s="3">
        <f t="shared" si="86"/>
        <v>132.68857690594183</v>
      </c>
      <c r="S466" s="3">
        <f t="shared" si="87"/>
        <v>66.552379196754188</v>
      </c>
    </row>
    <row r="467" spans="1:19" x14ac:dyDescent="0.3">
      <c r="A467" s="18">
        <v>39310</v>
      </c>
      <c r="B467" s="3">
        <f>VLOOKUP(A467,'VOW3.DE'!$A$1:$B$5979,2,FALSE)</f>
        <v>63.643326000000002</v>
      </c>
      <c r="C467" s="3">
        <f>VLOOKUP(A467,MRK.DE!$A$1:$B$5997,2,FALSE)</f>
        <v>34.836281</v>
      </c>
      <c r="D467" s="3">
        <f>VLOOKUP(A467,DTE.DE!$A$1:$B$6414,2,FALSE)</f>
        <v>5.5857570000000001</v>
      </c>
      <c r="E467" s="3">
        <f>VLOOKUP(A467,'CON.DE'!$A$1:$B$6394,2,FALSE)</f>
        <v>64.073677000000004</v>
      </c>
      <c r="F467" s="3">
        <f>VLOOKUP(A467,'^GDAXI'!$A$1:$B$8734,2,FALSE)</f>
        <v>7270.0698240000002</v>
      </c>
      <c r="G467" s="3">
        <f>VLOOKUP(A467,'Germany 3 Month Bond Yield Hist'!$A$1:$B$4551,2,FALSE)</f>
        <v>4.1520000000000001</v>
      </c>
      <c r="I467" s="3">
        <f t="shared" si="78"/>
        <v>-313.04063093689314</v>
      </c>
      <c r="J467" s="3">
        <f t="shared" si="79"/>
        <v>-614.48524506387537</v>
      </c>
      <c r="K467" s="3">
        <f t="shared" si="80"/>
        <v>-306.61716415085732</v>
      </c>
      <c r="L467" s="3">
        <f t="shared" si="81"/>
        <v>-1289.0816976356966</v>
      </c>
      <c r="M467" s="3">
        <f t="shared" si="82"/>
        <v>-602.2204339594698</v>
      </c>
      <c r="O467" s="3">
        <f t="shared" si="83"/>
        <v>-317.19263093689312</v>
      </c>
      <c r="P467" s="3">
        <f t="shared" si="84"/>
        <v>-618.63724506387541</v>
      </c>
      <c r="Q467" s="3">
        <f t="shared" si="85"/>
        <v>-310.76916415085731</v>
      </c>
      <c r="R467" s="3">
        <f t="shared" si="86"/>
        <v>-1293.2336976356967</v>
      </c>
      <c r="S467" s="3">
        <f t="shared" si="87"/>
        <v>-606.37243395946984</v>
      </c>
    </row>
    <row r="468" spans="1:19" x14ac:dyDescent="0.3">
      <c r="A468" s="18">
        <v>39311</v>
      </c>
      <c r="B468" s="3">
        <f>VLOOKUP(A468,'VOW3.DE'!$A$1:$B$5979,2,FALSE)</f>
        <v>63.686722000000003</v>
      </c>
      <c r="C468" s="3">
        <f>VLOOKUP(A468,MRK.DE!$A$1:$B$5997,2,FALSE)</f>
        <v>35.914085</v>
      </c>
      <c r="D468" s="3">
        <f>VLOOKUP(A468,DTE.DE!$A$1:$B$6414,2,FALSE)</f>
        <v>5.6370399999999998</v>
      </c>
      <c r="E468" s="3">
        <f>VLOOKUP(A468,'CON.DE'!$A$1:$B$6394,2,FALSE)</f>
        <v>63.823269000000003</v>
      </c>
      <c r="F468" s="3">
        <f>VLOOKUP(A468,'^GDAXI'!$A$1:$B$8734,2,FALSE)</f>
        <v>7378.2900390000004</v>
      </c>
      <c r="G468" s="3">
        <f>VLOOKUP(A468,'Germany 3 Month Bond Yield Hist'!$A$1:$B$4551,2,FALSE)</f>
        <v>4.0060000000000002</v>
      </c>
      <c r="I468" s="3">
        <f t="shared" si="78"/>
        <v>17.17708050092795</v>
      </c>
      <c r="J468" s="3">
        <f t="shared" si="79"/>
        <v>767.84796183992489</v>
      </c>
      <c r="K468" s="3">
        <f t="shared" si="80"/>
        <v>230.30633005897153</v>
      </c>
      <c r="L468" s="3">
        <f t="shared" si="81"/>
        <v>-98.677722346023842</v>
      </c>
      <c r="M468" s="3">
        <f t="shared" si="82"/>
        <v>372.35554856239889</v>
      </c>
      <c r="O468" s="3">
        <f t="shared" si="83"/>
        <v>13.17108050092795</v>
      </c>
      <c r="P468" s="3">
        <f t="shared" si="84"/>
        <v>763.84196183992492</v>
      </c>
      <c r="Q468" s="3">
        <f t="shared" si="85"/>
        <v>226.30033005897153</v>
      </c>
      <c r="R468" s="3">
        <f t="shared" si="86"/>
        <v>-102.68372234602384</v>
      </c>
      <c r="S468" s="3">
        <f t="shared" si="87"/>
        <v>368.34954856239892</v>
      </c>
    </row>
    <row r="469" spans="1:19" x14ac:dyDescent="0.3">
      <c r="A469" s="18">
        <v>39314</v>
      </c>
      <c r="B469" s="3">
        <f>VLOOKUP(A469,'VOW3.DE'!$A$1:$B$5979,2,FALSE)</f>
        <v>63.853050000000003</v>
      </c>
      <c r="C469" s="3">
        <f>VLOOKUP(A469,MRK.DE!$A$1:$B$5997,2,FALSE)</f>
        <v>35.886848000000001</v>
      </c>
      <c r="D469" s="3">
        <f>VLOOKUP(A469,DTE.DE!$A$1:$B$6414,2,FALSE)</f>
        <v>5.7567050000000002</v>
      </c>
      <c r="E469" s="3">
        <f>VLOOKUP(A469,'CON.DE'!$A$1:$B$6394,2,FALSE)</f>
        <v>65.011002000000005</v>
      </c>
      <c r="F469" s="3">
        <f>VLOOKUP(A469,'^GDAXI'!$A$1:$B$8734,2,FALSE)</f>
        <v>7407.5297849999997</v>
      </c>
      <c r="G469" s="3">
        <f>VLOOKUP(A469,'Germany 3 Month Bond Yield Hist'!$A$1:$B$4551,2,FALSE)</f>
        <v>4.01</v>
      </c>
      <c r="I469" s="3">
        <f t="shared" si="78"/>
        <v>65.728014257519717</v>
      </c>
      <c r="J469" s="3">
        <f t="shared" si="79"/>
        <v>-19.118760836235317</v>
      </c>
      <c r="K469" s="3">
        <f t="shared" si="80"/>
        <v>529.35516565241426</v>
      </c>
      <c r="L469" s="3">
        <f t="shared" si="81"/>
        <v>464.65461970937446</v>
      </c>
      <c r="M469" s="3">
        <f t="shared" si="82"/>
        <v>99.668813565886424</v>
      </c>
      <c r="O469" s="3">
        <f t="shared" si="83"/>
        <v>61.718014257519719</v>
      </c>
      <c r="P469" s="3">
        <f t="shared" si="84"/>
        <v>-23.128760836235315</v>
      </c>
      <c r="Q469" s="3">
        <f t="shared" si="85"/>
        <v>525.34516565241427</v>
      </c>
      <c r="R469" s="3">
        <f t="shared" si="86"/>
        <v>460.64461970937447</v>
      </c>
      <c r="S469" s="3">
        <f t="shared" si="87"/>
        <v>95.658813565886419</v>
      </c>
    </row>
    <row r="470" spans="1:19" x14ac:dyDescent="0.3">
      <c r="A470" s="18">
        <v>39315</v>
      </c>
      <c r="B470" s="3">
        <f>VLOOKUP(A470,'VOW3.DE'!$A$1:$B$5979,2,FALSE)</f>
        <v>64.908935999999997</v>
      </c>
      <c r="C470" s="3">
        <f>VLOOKUP(A470,MRK.DE!$A$1:$B$5997,2,FALSE)</f>
        <v>35.606696999999997</v>
      </c>
      <c r="D470" s="3">
        <f>VLOOKUP(A470,DTE.DE!$A$1:$B$6414,2,FALSE)</f>
        <v>5.7396120000000002</v>
      </c>
      <c r="E470" s="3">
        <f>VLOOKUP(A470,'CON.DE'!$A$1:$B$6394,2,FALSE)</f>
        <v>64.882210000000001</v>
      </c>
      <c r="F470" s="3">
        <f>VLOOKUP(A470,'^GDAXI'!$A$1:$B$8734,2,FALSE)</f>
        <v>7424.75</v>
      </c>
      <c r="G470" s="3">
        <f>VLOOKUP(A470,'Germany 3 Month Bond Yield Hist'!$A$1:$B$4551,2,FALSE)</f>
        <v>4.0490000000000004</v>
      </c>
      <c r="I470" s="3">
        <f t="shared" si="78"/>
        <v>413.30402667100685</v>
      </c>
      <c r="J470" s="3">
        <f t="shared" si="79"/>
        <v>-197.4959091717044</v>
      </c>
      <c r="K470" s="3">
        <f t="shared" si="80"/>
        <v>-74.935984699721047</v>
      </c>
      <c r="L470" s="3">
        <f t="shared" si="81"/>
        <v>-49.972733965310027</v>
      </c>
      <c r="M470" s="3">
        <f t="shared" si="82"/>
        <v>58.514216191384484</v>
      </c>
      <c r="O470" s="3">
        <f t="shared" si="83"/>
        <v>409.25502667100687</v>
      </c>
      <c r="P470" s="3">
        <f t="shared" si="84"/>
        <v>-201.5449091717044</v>
      </c>
      <c r="Q470" s="3">
        <f t="shared" si="85"/>
        <v>-78.984984699721053</v>
      </c>
      <c r="R470" s="3">
        <f t="shared" si="86"/>
        <v>-54.021733965310027</v>
      </c>
      <c r="S470" s="3">
        <f t="shared" si="87"/>
        <v>54.465216191384485</v>
      </c>
    </row>
    <row r="471" spans="1:19" x14ac:dyDescent="0.3">
      <c r="A471" s="18">
        <v>39316</v>
      </c>
      <c r="B471" s="3">
        <f>VLOOKUP(A471,'VOW3.DE'!$A$1:$B$5979,2,FALSE)</f>
        <v>66.000991999999997</v>
      </c>
      <c r="C471" s="3">
        <f>VLOOKUP(A471,MRK.DE!$A$1:$B$5997,2,FALSE)</f>
        <v>35.836261999999998</v>
      </c>
      <c r="D471" s="3">
        <f>VLOOKUP(A471,DTE.DE!$A$1:$B$6414,2,FALSE)</f>
        <v>5.7567050000000002</v>
      </c>
      <c r="E471" s="3">
        <f>VLOOKUP(A471,'CON.DE'!$A$1:$B$6394,2,FALSE)</f>
        <v>66.270302000000001</v>
      </c>
      <c r="F471" s="3">
        <f>VLOOKUP(A471,'^GDAXI'!$A$1:$B$8734,2,FALSE)</f>
        <v>7500.4799800000001</v>
      </c>
      <c r="G471" s="3">
        <f>VLOOKUP(A471,'Germany 3 Month Bond Yield Hist'!$A$1:$B$4551,2,FALSE)</f>
        <v>4.032</v>
      </c>
      <c r="I471" s="3">
        <f t="shared" si="78"/>
        <v>420.4486246654966</v>
      </c>
      <c r="J471" s="3">
        <f t="shared" si="79"/>
        <v>161.94900075196642</v>
      </c>
      <c r="K471" s="3">
        <f t="shared" si="80"/>
        <v>74.935984699722425</v>
      </c>
      <c r="L471" s="3">
        <f t="shared" si="81"/>
        <v>533.44345552414075</v>
      </c>
      <c r="M471" s="3">
        <f t="shared" si="82"/>
        <v>255.72964383819948</v>
      </c>
      <c r="O471" s="3">
        <f t="shared" si="83"/>
        <v>416.41662466549661</v>
      </c>
      <c r="P471" s="3">
        <f t="shared" si="84"/>
        <v>157.91700075196641</v>
      </c>
      <c r="Q471" s="3">
        <f t="shared" si="85"/>
        <v>70.903984699722429</v>
      </c>
      <c r="R471" s="3">
        <f t="shared" si="86"/>
        <v>529.41145552414071</v>
      </c>
      <c r="S471" s="3">
        <f t="shared" si="87"/>
        <v>251.69764383819947</v>
      </c>
    </row>
    <row r="472" spans="1:19" x14ac:dyDescent="0.3">
      <c r="A472" s="18">
        <v>39317</v>
      </c>
      <c r="B472" s="3">
        <f>VLOOKUP(A472,'VOW3.DE'!$A$1:$B$5979,2,FALSE)</f>
        <v>64.554573000000005</v>
      </c>
      <c r="C472" s="3">
        <f>VLOOKUP(A472,MRK.DE!$A$1:$B$5997,2,FALSE)</f>
        <v>35.630043000000001</v>
      </c>
      <c r="D472" s="3">
        <f>VLOOKUP(A472,DTE.DE!$A$1:$B$6414,2,FALSE)</f>
        <v>5.7866229999999996</v>
      </c>
      <c r="E472" s="3">
        <f>VLOOKUP(A472,'CON.DE'!$A$1:$B$6394,2,FALSE)</f>
        <v>67.021591000000001</v>
      </c>
      <c r="F472" s="3">
        <f>VLOOKUP(A472,'^GDAXI'!$A$1:$B$8734,2,FALSE)</f>
        <v>7511.9599609999996</v>
      </c>
      <c r="G472" s="3">
        <f>VLOOKUP(A472,'Germany 3 Month Bond Yield Hist'!$A$1:$B$4551,2,FALSE)</f>
        <v>4.101</v>
      </c>
      <c r="I472" s="3">
        <f t="shared" si="78"/>
        <v>-558.40209078656017</v>
      </c>
      <c r="J472" s="3">
        <f t="shared" si="79"/>
        <v>-145.43170304680766</v>
      </c>
      <c r="K472" s="3">
        <f t="shared" si="80"/>
        <v>130.62702336306862</v>
      </c>
      <c r="L472" s="3">
        <f t="shared" si="81"/>
        <v>284.07854172960344</v>
      </c>
      <c r="M472" s="3">
        <f t="shared" si="82"/>
        <v>38.540780676119176</v>
      </c>
      <c r="O472" s="3">
        <f t="shared" si="83"/>
        <v>-562.50309078656016</v>
      </c>
      <c r="P472" s="3">
        <f t="shared" si="84"/>
        <v>-149.53270304680765</v>
      </c>
      <c r="Q472" s="3">
        <f t="shared" si="85"/>
        <v>126.52602336306862</v>
      </c>
      <c r="R472" s="3">
        <f t="shared" si="86"/>
        <v>279.97754172960344</v>
      </c>
      <c r="S472" s="3">
        <f t="shared" si="87"/>
        <v>34.439780676119177</v>
      </c>
    </row>
    <row r="473" spans="1:19" x14ac:dyDescent="0.3">
      <c r="A473" s="18">
        <v>39318</v>
      </c>
      <c r="B473" s="3">
        <f>VLOOKUP(A473,'VOW3.DE'!$A$1:$B$5979,2,FALSE)</f>
        <v>64.438850000000002</v>
      </c>
      <c r="C473" s="3">
        <f>VLOOKUP(A473,MRK.DE!$A$1:$B$5997,2,FALSE)</f>
        <v>35.595019999999998</v>
      </c>
      <c r="D473" s="3">
        <f>VLOOKUP(A473,DTE.DE!$A$1:$B$6414,2,FALSE)</f>
        <v>5.7695270000000001</v>
      </c>
      <c r="E473" s="3">
        <f>VLOOKUP(A473,'CON.DE'!$A$1:$B$6394,2,FALSE)</f>
        <v>66.828377000000003</v>
      </c>
      <c r="F473" s="3">
        <f>VLOOKUP(A473,'^GDAXI'!$A$1:$B$8734,2,FALSE)</f>
        <v>7507.2700199999999</v>
      </c>
      <c r="G473" s="3">
        <f>VLOOKUP(A473,'Germany 3 Month Bond Yield Hist'!$A$1:$B$4551,2,FALSE)</f>
        <v>4.0270000000000001</v>
      </c>
      <c r="I473" s="3">
        <f t="shared" si="78"/>
        <v>-45.215024371502132</v>
      </c>
      <c r="J473" s="3">
        <f t="shared" si="79"/>
        <v>-24.782840027349966</v>
      </c>
      <c r="K473" s="3">
        <f t="shared" si="80"/>
        <v>-74.561080341580094</v>
      </c>
      <c r="L473" s="3">
        <f t="shared" si="81"/>
        <v>-72.753042150695819</v>
      </c>
      <c r="M473" s="3">
        <f t="shared" si="82"/>
        <v>-15.738026142601228</v>
      </c>
      <c r="O473" s="3">
        <f t="shared" si="83"/>
        <v>-49.242024371502133</v>
      </c>
      <c r="P473" s="3">
        <f t="shared" si="84"/>
        <v>-28.809840027349967</v>
      </c>
      <c r="Q473" s="3">
        <f t="shared" si="85"/>
        <v>-78.588080341580095</v>
      </c>
      <c r="R473" s="3">
        <f t="shared" si="86"/>
        <v>-76.78004215069582</v>
      </c>
      <c r="S473" s="3">
        <f t="shared" si="87"/>
        <v>-19.765026142601229</v>
      </c>
    </row>
    <row r="474" spans="1:19" x14ac:dyDescent="0.3">
      <c r="A474" s="18">
        <v>39321</v>
      </c>
      <c r="B474" s="3">
        <f>VLOOKUP(A474,'VOW3.DE'!$A$1:$B$5979,2,FALSE)</f>
        <v>64.923423999999997</v>
      </c>
      <c r="C474" s="3">
        <f>VLOOKUP(A474,MRK.DE!$A$1:$B$5997,2,FALSE)</f>
        <v>35.797359</v>
      </c>
      <c r="D474" s="3">
        <f>VLOOKUP(A474,DTE.DE!$A$1:$B$6414,2,FALSE)</f>
        <v>5.790896</v>
      </c>
      <c r="E474" s="3">
        <f>VLOOKUP(A474,'CON.DE'!$A$1:$B$6394,2,FALSE)</f>
        <v>67.536736000000005</v>
      </c>
      <c r="F474" s="3">
        <f>VLOOKUP(A474,'^GDAXI'!$A$1:$B$8734,2,FALSE)</f>
        <v>7485.9902339999999</v>
      </c>
      <c r="G474" s="3">
        <f>VLOOKUP(A474,'Germany 3 Month Bond Yield Hist'!$A$1:$B$4551,2,FALSE)</f>
        <v>4.008</v>
      </c>
      <c r="I474" s="3">
        <f t="shared" si="78"/>
        <v>188.79262921292107</v>
      </c>
      <c r="J474" s="3">
        <f t="shared" si="79"/>
        <v>142.84315844509555</v>
      </c>
      <c r="K474" s="3">
        <f t="shared" si="80"/>
        <v>93.16257948648537</v>
      </c>
      <c r="L474" s="3">
        <f t="shared" si="81"/>
        <v>265.70605684641015</v>
      </c>
      <c r="M474" s="3">
        <f t="shared" si="82"/>
        <v>-71.532269591464498</v>
      </c>
      <c r="O474" s="3">
        <f t="shared" si="83"/>
        <v>184.78462921292106</v>
      </c>
      <c r="P474" s="3">
        <f t="shared" si="84"/>
        <v>138.83515844509554</v>
      </c>
      <c r="Q474" s="3">
        <f t="shared" si="85"/>
        <v>89.154579486485375</v>
      </c>
      <c r="R474" s="3">
        <f t="shared" si="86"/>
        <v>261.69805684641017</v>
      </c>
      <c r="S474" s="3">
        <f t="shared" si="87"/>
        <v>-75.540269591464494</v>
      </c>
    </row>
    <row r="475" spans="1:19" x14ac:dyDescent="0.3">
      <c r="A475" s="18">
        <v>39322</v>
      </c>
      <c r="B475" s="3">
        <f>VLOOKUP(A475,'VOW3.DE'!$A$1:$B$5979,2,FALSE)</f>
        <v>64.012161000000006</v>
      </c>
      <c r="C475" s="3">
        <f>VLOOKUP(A475,MRK.DE!$A$1:$B$5997,2,FALSE)</f>
        <v>35.595019999999998</v>
      </c>
      <c r="D475" s="3">
        <f>VLOOKUP(A475,DTE.DE!$A$1:$B$6414,2,FALSE)</f>
        <v>5.7396120000000002</v>
      </c>
      <c r="E475" s="3">
        <f>VLOOKUP(A475,'CON.DE'!$A$1:$B$6394,2,FALSE)</f>
        <v>66.656677000000002</v>
      </c>
      <c r="F475" s="3">
        <f>VLOOKUP(A475,'^GDAXI'!$A$1:$B$8734,2,FALSE)</f>
        <v>7430.2402339999999</v>
      </c>
      <c r="G475" s="3">
        <f>VLOOKUP(A475,'Germany 3 Month Bond Yield Hist'!$A$1:$B$4551,2,FALSE)</f>
        <v>3.984</v>
      </c>
      <c r="I475" s="3">
        <f t="shared" si="78"/>
        <v>-356.21213437416566</v>
      </c>
      <c r="J475" s="3">
        <f t="shared" si="79"/>
        <v>-142.84315844509663</v>
      </c>
      <c r="K475" s="3">
        <f t="shared" si="80"/>
        <v>-224.16450720769424</v>
      </c>
      <c r="L475" s="3">
        <f t="shared" si="81"/>
        <v>-330.53492354936617</v>
      </c>
      <c r="M475" s="3">
        <f t="shared" si="82"/>
        <v>-188.3728660328413</v>
      </c>
      <c r="O475" s="3">
        <f t="shared" si="83"/>
        <v>-360.19613437416564</v>
      </c>
      <c r="P475" s="3">
        <f t="shared" si="84"/>
        <v>-146.82715844509664</v>
      </c>
      <c r="Q475" s="3">
        <f t="shared" si="85"/>
        <v>-228.14850720769425</v>
      </c>
      <c r="R475" s="3">
        <f t="shared" si="86"/>
        <v>-334.51892354936615</v>
      </c>
      <c r="S475" s="3">
        <f t="shared" si="87"/>
        <v>-192.35686603284131</v>
      </c>
    </row>
    <row r="476" spans="1:19" x14ac:dyDescent="0.3">
      <c r="A476" s="18">
        <v>39323</v>
      </c>
      <c r="B476" s="3">
        <f>VLOOKUP(A476,'VOW3.DE'!$A$1:$B$5979,2,FALSE)</f>
        <v>63.976002000000001</v>
      </c>
      <c r="C476" s="3">
        <f>VLOOKUP(A476,MRK.DE!$A$1:$B$5997,2,FALSE)</f>
        <v>35.248717999999997</v>
      </c>
      <c r="D476" s="3">
        <f>VLOOKUP(A476,DTE.DE!$A$1:$B$6414,2,FALSE)</f>
        <v>5.7524319999999998</v>
      </c>
      <c r="E476" s="3">
        <f>VLOOKUP(A476,'CON.DE'!$A$1:$B$6394,2,FALSE)</f>
        <v>66.120033000000006</v>
      </c>
      <c r="F476" s="3">
        <f>VLOOKUP(A476,'^GDAXI'!$A$1:$B$8734,2,FALSE)</f>
        <v>7439.1801759999998</v>
      </c>
      <c r="G476" s="3">
        <f>VLOOKUP(A476,'Germany 3 Month Bond Yield Hist'!$A$1:$B$4551,2,FALSE)</f>
        <v>4.1029999999999998</v>
      </c>
      <c r="I476" s="3">
        <f t="shared" si="78"/>
        <v>-14.238923395489778</v>
      </c>
      <c r="J476" s="3">
        <f t="shared" si="79"/>
        <v>-246.36983186985128</v>
      </c>
      <c r="K476" s="3">
        <f t="shared" si="80"/>
        <v>56.223963989988555</v>
      </c>
      <c r="L476" s="3">
        <f t="shared" si="81"/>
        <v>-203.70293009099248</v>
      </c>
      <c r="M476" s="3">
        <f t="shared" si="82"/>
        <v>30.301996894760403</v>
      </c>
      <c r="O476" s="3">
        <f t="shared" si="83"/>
        <v>-18.341923395489779</v>
      </c>
      <c r="P476" s="3">
        <f t="shared" si="84"/>
        <v>-250.47283186985129</v>
      </c>
      <c r="Q476" s="3">
        <f t="shared" si="85"/>
        <v>52.120963989988553</v>
      </c>
      <c r="R476" s="3">
        <f t="shared" si="86"/>
        <v>-207.80593009099249</v>
      </c>
      <c r="S476" s="3">
        <f t="shared" si="87"/>
        <v>26.198996894760405</v>
      </c>
    </row>
    <row r="477" spans="1:19" x14ac:dyDescent="0.3">
      <c r="A477" s="18">
        <v>39324</v>
      </c>
      <c r="B477" s="3">
        <f>VLOOKUP(A477,'VOW3.DE'!$A$1:$B$5979,2,FALSE)</f>
        <v>64.388228999999995</v>
      </c>
      <c r="C477" s="3">
        <f>VLOOKUP(A477,MRK.DE!$A$1:$B$5997,2,FALSE)</f>
        <v>35.797359</v>
      </c>
      <c r="D477" s="3">
        <f>VLOOKUP(A477,DTE.DE!$A$1:$B$6414,2,FALSE)</f>
        <v>5.790896</v>
      </c>
      <c r="E477" s="3">
        <f>VLOOKUP(A477,'CON.DE'!$A$1:$B$6394,2,FALSE)</f>
        <v>67.722770999999995</v>
      </c>
      <c r="F477" s="3">
        <f>VLOOKUP(A477,'^GDAXI'!$A$1:$B$8734,2,FALSE)</f>
        <v>7519.9399409999996</v>
      </c>
      <c r="G477" s="3">
        <f>VLOOKUP(A477,'Germany 3 Month Bond Yield Hist'!$A$1:$B$4551,2,FALSE)</f>
        <v>4.1029999999999998</v>
      </c>
      <c r="I477" s="3">
        <f t="shared" si="78"/>
        <v>161.85437376397871</v>
      </c>
      <c r="J477" s="3">
        <f t="shared" si="79"/>
        <v>389.21299031495153</v>
      </c>
      <c r="K477" s="3">
        <f t="shared" si="80"/>
        <v>167.94054321770565</v>
      </c>
      <c r="L477" s="3">
        <f t="shared" si="81"/>
        <v>603.5577123348221</v>
      </c>
      <c r="M477" s="3">
        <f t="shared" si="82"/>
        <v>272.09699962385997</v>
      </c>
      <c r="O477" s="3">
        <f t="shared" si="83"/>
        <v>157.75137376397871</v>
      </c>
      <c r="P477" s="3">
        <f t="shared" si="84"/>
        <v>385.10999031495152</v>
      </c>
      <c r="Q477" s="3">
        <f t="shared" si="85"/>
        <v>163.83754321770564</v>
      </c>
      <c r="R477" s="3">
        <f t="shared" si="86"/>
        <v>599.45471233482215</v>
      </c>
      <c r="S477" s="3">
        <f t="shared" si="87"/>
        <v>267.99399962385996</v>
      </c>
    </row>
    <row r="478" spans="1:19" x14ac:dyDescent="0.3">
      <c r="A478" s="18">
        <v>39325</v>
      </c>
      <c r="B478" s="3">
        <f>VLOOKUP(A478,'VOW3.DE'!$A$1:$B$5979,2,FALSE)</f>
        <v>66.427704000000006</v>
      </c>
      <c r="C478" s="3">
        <f>VLOOKUP(A478,MRK.DE!$A$1:$B$5997,2,FALSE)</f>
        <v>36.630032</v>
      </c>
      <c r="D478" s="3">
        <f>VLOOKUP(A478,DTE.DE!$A$1:$B$6414,2,FALSE)</f>
        <v>5.8293590000000002</v>
      </c>
      <c r="E478" s="3">
        <f>VLOOKUP(A478,'CON.DE'!$A$1:$B$6394,2,FALSE)</f>
        <v>68.266563000000005</v>
      </c>
      <c r="F478" s="3">
        <f>VLOOKUP(A478,'^GDAXI'!$A$1:$B$8734,2,FALSE)</f>
        <v>7638.169922</v>
      </c>
      <c r="G478" s="3">
        <f>VLOOKUP(A478,'Germany 3 Month Bond Yield Hist'!$A$1:$B$4551,2,FALSE)</f>
        <v>3.9140000000000001</v>
      </c>
      <c r="I478" s="3">
        <f t="shared" si="78"/>
        <v>785.8207093281676</v>
      </c>
      <c r="J478" s="3">
        <f t="shared" si="79"/>
        <v>579.45713251838549</v>
      </c>
      <c r="K478" s="3">
        <f t="shared" si="80"/>
        <v>166.82441819267481</v>
      </c>
      <c r="L478" s="3">
        <f t="shared" si="81"/>
        <v>201.53979784802507</v>
      </c>
      <c r="M478" s="3">
        <f t="shared" si="82"/>
        <v>393.11707978461186</v>
      </c>
      <c r="O478" s="3">
        <f t="shared" si="83"/>
        <v>781.90670932816761</v>
      </c>
      <c r="P478" s="3">
        <f t="shared" si="84"/>
        <v>575.54313251838551</v>
      </c>
      <c r="Q478" s="3">
        <f t="shared" si="85"/>
        <v>162.91041819267483</v>
      </c>
      <c r="R478" s="3">
        <f t="shared" si="86"/>
        <v>197.62579784802509</v>
      </c>
      <c r="S478" s="3">
        <f t="shared" si="87"/>
        <v>389.20307978461187</v>
      </c>
    </row>
    <row r="479" spans="1:19" x14ac:dyDescent="0.3">
      <c r="A479" s="18">
        <v>39328</v>
      </c>
      <c r="B479" s="3">
        <f>VLOOKUP(A479,'VOW3.DE'!$A$1:$B$5979,2,FALSE)</f>
        <v>68.713081000000003</v>
      </c>
      <c r="C479" s="3">
        <f>VLOOKUP(A479,MRK.DE!$A$1:$B$5997,2,FALSE)</f>
        <v>36.614468000000002</v>
      </c>
      <c r="D479" s="3">
        <f>VLOOKUP(A479,DTE.DE!$A$1:$B$6414,2,FALSE)</f>
        <v>5.8379070000000004</v>
      </c>
      <c r="E479" s="3">
        <f>VLOOKUP(A479,'CON.DE'!$A$1:$B$6394,2,FALSE)</f>
        <v>69.110855000000001</v>
      </c>
      <c r="F479" s="3">
        <f>VLOOKUP(A479,'^GDAXI'!$A$1:$B$8734,2,FALSE)</f>
        <v>7648.580078</v>
      </c>
      <c r="G479" s="3">
        <f>VLOOKUP(A479,'Germany 3 Month Bond Yield Hist'!$A$1:$B$4551,2,FALSE)</f>
        <v>3.9860000000000002</v>
      </c>
      <c r="I479" s="3">
        <f t="shared" si="78"/>
        <v>852.39983530686129</v>
      </c>
      <c r="J479" s="3">
        <f t="shared" si="79"/>
        <v>-10.709686212705199</v>
      </c>
      <c r="K479" s="3">
        <f t="shared" si="80"/>
        <v>36.925469693079954</v>
      </c>
      <c r="L479" s="3">
        <f t="shared" si="81"/>
        <v>309.75143640612549</v>
      </c>
      <c r="M479" s="3">
        <f t="shared" si="82"/>
        <v>34.322007196137996</v>
      </c>
      <c r="O479" s="3">
        <f t="shared" si="83"/>
        <v>848.4138353068613</v>
      </c>
      <c r="P479" s="3">
        <f t="shared" si="84"/>
        <v>-14.695686212705199</v>
      </c>
      <c r="Q479" s="3">
        <f t="shared" si="85"/>
        <v>32.939469693079957</v>
      </c>
      <c r="R479" s="3">
        <f t="shared" si="86"/>
        <v>305.7654364061255</v>
      </c>
      <c r="S479" s="3">
        <f t="shared" si="87"/>
        <v>30.336007196137995</v>
      </c>
    </row>
    <row r="480" spans="1:19" x14ac:dyDescent="0.3">
      <c r="A480" s="18">
        <v>39329</v>
      </c>
      <c r="B480" s="3">
        <f>VLOOKUP(A480,'VOW3.DE'!$A$1:$B$5979,2,FALSE)</f>
        <v>68.698607999999993</v>
      </c>
      <c r="C480" s="3">
        <f>VLOOKUP(A480,MRK.DE!$A$1:$B$5997,2,FALSE)</f>
        <v>36.851818000000002</v>
      </c>
      <c r="D480" s="3">
        <f>VLOOKUP(A480,DTE.DE!$A$1:$B$6414,2,FALSE)</f>
        <v>5.8507280000000002</v>
      </c>
      <c r="E480" s="3">
        <f>VLOOKUP(A480,'CON.DE'!$A$1:$B$6394,2,FALSE)</f>
        <v>69.397048999999996</v>
      </c>
      <c r="F480" s="3">
        <f>VLOOKUP(A480,'^GDAXI'!$A$1:$B$8734,2,FALSE)</f>
        <v>7721.7700199999999</v>
      </c>
      <c r="G480" s="3">
        <f>VLOOKUP(A480,'Germany 3 Month Bond Yield Hist'!$A$1:$B$4551,2,FALSE)</f>
        <v>4.0010000000000003</v>
      </c>
      <c r="I480" s="3">
        <f t="shared" si="78"/>
        <v>-5.3084217798807707</v>
      </c>
      <c r="J480" s="3">
        <f t="shared" si="79"/>
        <v>162.82954088818664</v>
      </c>
      <c r="K480" s="3">
        <f t="shared" si="80"/>
        <v>55.282644992158446</v>
      </c>
      <c r="L480" s="3">
        <f t="shared" si="81"/>
        <v>104.13989174091334</v>
      </c>
      <c r="M480" s="3">
        <f t="shared" si="82"/>
        <v>239.99459569010151</v>
      </c>
      <c r="O480" s="3">
        <f t="shared" si="83"/>
        <v>-9.3094217798807719</v>
      </c>
      <c r="P480" s="3">
        <f t="shared" si="84"/>
        <v>158.82854088818664</v>
      </c>
      <c r="Q480" s="3">
        <f t="shared" si="85"/>
        <v>51.281644992158448</v>
      </c>
      <c r="R480" s="3">
        <f t="shared" si="86"/>
        <v>100.13889174091334</v>
      </c>
      <c r="S480" s="3">
        <f t="shared" si="87"/>
        <v>235.9935956901015</v>
      </c>
    </row>
    <row r="481" spans="1:19" x14ac:dyDescent="0.3">
      <c r="A481" s="18">
        <v>39330</v>
      </c>
      <c r="B481" s="3">
        <f>VLOOKUP(A481,'VOW3.DE'!$A$1:$B$5979,2,FALSE)</f>
        <v>67.404060000000001</v>
      </c>
      <c r="C481" s="3">
        <f>VLOOKUP(A481,MRK.DE!$A$1:$B$5997,2,FALSE)</f>
        <v>36.170898000000001</v>
      </c>
      <c r="D481" s="3">
        <f>VLOOKUP(A481,DTE.DE!$A$1:$B$6414,2,FALSE)</f>
        <v>5.7780740000000002</v>
      </c>
      <c r="E481" s="3">
        <f>VLOOKUP(A481,'CON.DE'!$A$1:$B$6394,2,FALSE)</f>
        <v>68.652923999999999</v>
      </c>
      <c r="F481" s="3">
        <f>VLOOKUP(A481,'^GDAXI'!$A$1:$B$8734,2,FALSE)</f>
        <v>7588.0297849999997</v>
      </c>
      <c r="G481" s="3">
        <f>VLOOKUP(A481,'Germany 3 Month Bond Yield Hist'!$A$1:$B$4551,2,FALSE)</f>
        <v>4.0220000000000002</v>
      </c>
      <c r="I481" s="3">
        <f t="shared" si="78"/>
        <v>-479.39682474194728</v>
      </c>
      <c r="J481" s="3">
        <f t="shared" si="79"/>
        <v>-469.98200844489941</v>
      </c>
      <c r="K481" s="3">
        <f t="shared" si="80"/>
        <v>-314.89135735395007</v>
      </c>
      <c r="L481" s="3">
        <f t="shared" si="81"/>
        <v>-271.67164480465192</v>
      </c>
      <c r="M481" s="3">
        <f t="shared" si="82"/>
        <v>-440.28526794688537</v>
      </c>
      <c r="O481" s="3">
        <f t="shared" si="83"/>
        <v>-483.41882474194728</v>
      </c>
      <c r="P481" s="3">
        <f t="shared" si="84"/>
        <v>-474.0040084448994</v>
      </c>
      <c r="Q481" s="3">
        <f t="shared" si="85"/>
        <v>-318.91335735395006</v>
      </c>
      <c r="R481" s="3">
        <f t="shared" si="86"/>
        <v>-275.69364480465191</v>
      </c>
      <c r="S481" s="3">
        <f t="shared" si="87"/>
        <v>-444.30726794688536</v>
      </c>
    </row>
    <row r="482" spans="1:19" x14ac:dyDescent="0.3">
      <c r="A482" s="18">
        <v>39331</v>
      </c>
      <c r="B482" s="3">
        <f>VLOOKUP(A482,'VOW3.DE'!$A$1:$B$5979,2,FALSE)</f>
        <v>67.259415000000004</v>
      </c>
      <c r="C482" s="3">
        <f>VLOOKUP(A482,MRK.DE!$A$1:$B$5997,2,FALSE)</f>
        <v>36.754547000000002</v>
      </c>
      <c r="D482" s="3">
        <f>VLOOKUP(A482,DTE.DE!$A$1:$B$6414,2,FALSE)</f>
        <v>5.7695270000000001</v>
      </c>
      <c r="E482" s="3">
        <f>VLOOKUP(A482,'CON.DE'!$A$1:$B$6394,2,FALSE)</f>
        <v>67.980354000000005</v>
      </c>
      <c r="F482" s="3">
        <f>VLOOKUP(A482,'^GDAXI'!$A$1:$B$8734,2,FALSE)</f>
        <v>7621.7202150000003</v>
      </c>
      <c r="G482" s="3">
        <f>VLOOKUP(A482,'Germany 3 Month Bond Yield Hist'!$A$1:$B$4551,2,FALSE)</f>
        <v>4.1180000000000003</v>
      </c>
      <c r="I482" s="3">
        <f t="shared" si="78"/>
        <v>-54.13576921007477</v>
      </c>
      <c r="J482" s="3">
        <f t="shared" si="79"/>
        <v>403.37824049851696</v>
      </c>
      <c r="K482" s="3">
        <f t="shared" si="80"/>
        <v>-37.303755010443744</v>
      </c>
      <c r="L482" s="3">
        <f t="shared" si="81"/>
        <v>-248.09330702314125</v>
      </c>
      <c r="M482" s="3">
        <f t="shared" si="82"/>
        <v>111.63894535184298</v>
      </c>
      <c r="O482" s="3">
        <f t="shared" si="83"/>
        <v>-58.253769210074772</v>
      </c>
      <c r="P482" s="3">
        <f t="shared" si="84"/>
        <v>399.26024049851696</v>
      </c>
      <c r="Q482" s="3">
        <f t="shared" si="85"/>
        <v>-41.421755010443746</v>
      </c>
      <c r="R482" s="3">
        <f t="shared" si="86"/>
        <v>-252.21130702314125</v>
      </c>
      <c r="S482" s="3">
        <f t="shared" si="87"/>
        <v>107.52094535184298</v>
      </c>
    </row>
    <row r="483" spans="1:19" x14ac:dyDescent="0.3">
      <c r="A483" s="18">
        <v>39332</v>
      </c>
      <c r="B483" s="3">
        <f>VLOOKUP(A483,'VOW3.DE'!$A$1:$B$5979,2,FALSE)</f>
        <v>66.463859999999997</v>
      </c>
      <c r="C483" s="3">
        <f>VLOOKUP(A483,MRK.DE!$A$1:$B$5997,2,FALSE)</f>
        <v>36.310977999999999</v>
      </c>
      <c r="D483" s="3">
        <f>VLOOKUP(A483,DTE.DE!$A$1:$B$6414,2,FALSE)</f>
        <v>5.7310629999999998</v>
      </c>
      <c r="E483" s="3">
        <f>VLOOKUP(A483,'CON.DE'!$A$1:$B$6394,2,FALSE)</f>
        <v>64.968079000000003</v>
      </c>
      <c r="F483" s="3">
        <f>VLOOKUP(A483,'^GDAXI'!$A$1:$B$8734,2,FALSE)</f>
        <v>7436.6298829999996</v>
      </c>
      <c r="G483" s="3">
        <f>VLOOKUP(A483,'Germany 3 Month Bond Yield Hist'!$A$1:$B$4551,2,FALSE)</f>
        <v>3.9769999999999999</v>
      </c>
      <c r="I483" s="3">
        <f t="shared" si="78"/>
        <v>-299.84641835012741</v>
      </c>
      <c r="J483" s="3">
        <f t="shared" si="79"/>
        <v>-305.9740178233713</v>
      </c>
      <c r="K483" s="3">
        <f t="shared" si="80"/>
        <v>-168.56464131713577</v>
      </c>
      <c r="L483" s="3">
        <f t="shared" si="81"/>
        <v>-1142.13190658447</v>
      </c>
      <c r="M483" s="3">
        <f t="shared" si="82"/>
        <v>-619.52488199388722</v>
      </c>
      <c r="O483" s="3">
        <f t="shared" si="83"/>
        <v>-303.82341835012738</v>
      </c>
      <c r="P483" s="3">
        <f t="shared" si="84"/>
        <v>-309.95101782337127</v>
      </c>
      <c r="Q483" s="3">
        <f t="shared" si="85"/>
        <v>-172.54164131713577</v>
      </c>
      <c r="R483" s="3">
        <f t="shared" si="86"/>
        <v>-1146.1089065844701</v>
      </c>
      <c r="S483" s="3">
        <f t="shared" si="87"/>
        <v>-623.5018819938872</v>
      </c>
    </row>
    <row r="484" spans="1:19" x14ac:dyDescent="0.3">
      <c r="A484" s="18">
        <v>39335</v>
      </c>
      <c r="B484" s="3">
        <f>VLOOKUP(A484,'VOW3.DE'!$A$1:$B$5979,2,FALSE)</f>
        <v>66.463859999999997</v>
      </c>
      <c r="C484" s="3">
        <f>VLOOKUP(A484,MRK.DE!$A$1:$B$5997,2,FALSE)</f>
        <v>35.898524999999999</v>
      </c>
      <c r="D484" s="3">
        <f>VLOOKUP(A484,DTE.DE!$A$1:$B$6414,2,FALSE)</f>
        <v>5.7054200000000002</v>
      </c>
      <c r="E484" s="3">
        <f>VLOOKUP(A484,'CON.DE'!$A$1:$B$6394,2,FALSE)</f>
        <v>63.122065999999997</v>
      </c>
      <c r="F484" s="3">
        <f>VLOOKUP(A484,'^GDAXI'!$A$1:$B$8734,2,FALSE)</f>
        <v>7375.4399409999996</v>
      </c>
      <c r="G484" s="3">
        <f>VLOOKUP(A484,'Germany 3 Month Bond Yield Hist'!$A$1:$B$4551,2,FALSE)</f>
        <v>3.97</v>
      </c>
      <c r="I484" s="3">
        <f t="shared" si="78"/>
        <v>0</v>
      </c>
      <c r="J484" s="3">
        <f t="shared" si="79"/>
        <v>-287.88256962473264</v>
      </c>
      <c r="K484" s="3">
        <f t="shared" si="80"/>
        <v>-113.00758859770102</v>
      </c>
      <c r="L484" s="3">
        <f t="shared" si="81"/>
        <v>-726.40637131135611</v>
      </c>
      <c r="M484" s="3">
        <f t="shared" si="82"/>
        <v>-208.20794508744868</v>
      </c>
      <c r="O484" s="3">
        <f t="shared" si="83"/>
        <v>-3.97</v>
      </c>
      <c r="P484" s="3">
        <f t="shared" si="84"/>
        <v>-291.85256962473267</v>
      </c>
      <c r="Q484" s="3">
        <f t="shared" si="85"/>
        <v>-116.97758859770101</v>
      </c>
      <c r="R484" s="3">
        <f t="shared" si="86"/>
        <v>-730.37637131135614</v>
      </c>
      <c r="S484" s="3">
        <f t="shared" si="87"/>
        <v>-212.17794508744868</v>
      </c>
    </row>
    <row r="485" spans="1:19" x14ac:dyDescent="0.3">
      <c r="A485" s="18">
        <v>39336</v>
      </c>
      <c r="B485" s="3">
        <f>VLOOKUP(A485,'VOW3.DE'!$A$1:$B$5979,2,FALSE)</f>
        <v>66.999061999999995</v>
      </c>
      <c r="C485" s="3">
        <f>VLOOKUP(A485,MRK.DE!$A$1:$B$5997,2,FALSE)</f>
        <v>38.015231999999997</v>
      </c>
      <c r="D485" s="3">
        <f>VLOOKUP(A485,DTE.DE!$A$1:$B$6414,2,FALSE)</f>
        <v>5.7438840000000004</v>
      </c>
      <c r="E485" s="3">
        <f>VLOOKUP(A485,'CON.DE'!$A$1:$B$6394,2,FALSE)</f>
        <v>64.624626000000006</v>
      </c>
      <c r="F485" s="3">
        <f>VLOOKUP(A485,'^GDAXI'!$A$1:$B$8734,2,FALSE)</f>
        <v>7457.8999020000001</v>
      </c>
      <c r="G485" s="3">
        <f>VLOOKUP(A485,'Germany 3 Month Bond Yield Hist'!$A$1:$B$4551,2,FALSE)</f>
        <v>3.9750000000000001</v>
      </c>
      <c r="I485" s="3">
        <f t="shared" si="78"/>
        <v>202.11100572469712</v>
      </c>
      <c r="J485" s="3">
        <f t="shared" si="79"/>
        <v>1443.7259730614232</v>
      </c>
      <c r="K485" s="3">
        <f t="shared" si="80"/>
        <v>169.31971525847064</v>
      </c>
      <c r="L485" s="3">
        <f t="shared" si="81"/>
        <v>592.83348441391524</v>
      </c>
      <c r="M485" s="3">
        <f t="shared" si="82"/>
        <v>280.18132738234908</v>
      </c>
      <c r="O485" s="3">
        <f t="shared" si="83"/>
        <v>198.13600572469713</v>
      </c>
      <c r="P485" s="3">
        <f t="shared" si="84"/>
        <v>1439.7509730614233</v>
      </c>
      <c r="Q485" s="3">
        <f t="shared" si="85"/>
        <v>165.34471525847064</v>
      </c>
      <c r="R485" s="3">
        <f t="shared" si="86"/>
        <v>588.85848441391522</v>
      </c>
      <c r="S485" s="3">
        <f t="shared" si="87"/>
        <v>276.20632738234906</v>
      </c>
    </row>
    <row r="486" spans="1:19" x14ac:dyDescent="0.3">
      <c r="A486" s="18">
        <v>39337</v>
      </c>
      <c r="B486" s="3">
        <f>VLOOKUP(A486,'VOW3.DE'!$A$1:$B$5979,2,FALSE)</f>
        <v>66.999061999999995</v>
      </c>
      <c r="C486" s="3">
        <f>VLOOKUP(A486,MRK.DE!$A$1:$B$5997,2,FALSE)</f>
        <v>38.015231999999997</v>
      </c>
      <c r="D486" s="3">
        <f>VLOOKUP(A486,DTE.DE!$A$1:$B$6414,2,FALSE)</f>
        <v>5.7438840000000004</v>
      </c>
      <c r="E486" s="3">
        <f>VLOOKUP(A486,'CON.DE'!$A$1:$B$6394,2,FALSE)</f>
        <v>65.583397000000005</v>
      </c>
      <c r="F486" s="3">
        <f>VLOOKUP(A486,'^GDAXI'!$A$1:$B$8734,2,FALSE)</f>
        <v>7472.9902339999999</v>
      </c>
      <c r="G486" s="3">
        <f>VLOOKUP(A486,'Germany 3 Month Bond Yield Hist'!$A$1:$B$4551,2,FALSE)</f>
        <v>3.9329999999999998</v>
      </c>
      <c r="I486" s="3">
        <f t="shared" si="78"/>
        <v>0</v>
      </c>
      <c r="J486" s="3">
        <f t="shared" si="79"/>
        <v>0</v>
      </c>
      <c r="K486" s="3">
        <f t="shared" si="80"/>
        <v>0</v>
      </c>
      <c r="L486" s="3">
        <f t="shared" si="81"/>
        <v>371.12100042080812</v>
      </c>
      <c r="M486" s="3">
        <f t="shared" si="82"/>
        <v>50.938221688961619</v>
      </c>
      <c r="O486" s="3">
        <f t="shared" si="83"/>
        <v>-3.9329999999999998</v>
      </c>
      <c r="P486" s="3">
        <f t="shared" si="84"/>
        <v>-3.9329999999999998</v>
      </c>
      <c r="Q486" s="3">
        <f t="shared" si="85"/>
        <v>-3.9329999999999998</v>
      </c>
      <c r="R486" s="3">
        <f t="shared" si="86"/>
        <v>367.18800042080812</v>
      </c>
      <c r="S486" s="3">
        <f t="shared" si="87"/>
        <v>47.005221688961619</v>
      </c>
    </row>
    <row r="487" spans="1:19" x14ac:dyDescent="0.3">
      <c r="A487" s="18">
        <v>39338</v>
      </c>
      <c r="B487" s="3">
        <f>VLOOKUP(A487,'VOW3.DE'!$A$1:$B$5979,2,FALSE)</f>
        <v>68.018790999999993</v>
      </c>
      <c r="C487" s="3">
        <f>VLOOKUP(A487,MRK.DE!$A$1:$B$5997,2,FALSE)</f>
        <v>38.847912000000001</v>
      </c>
      <c r="D487" s="3">
        <f>VLOOKUP(A487,DTE.DE!$A$1:$B$6414,2,FALSE)</f>
        <v>5.872096</v>
      </c>
      <c r="E487" s="3">
        <f>VLOOKUP(A487,'CON.DE'!$A$1:$B$6394,2,FALSE)</f>
        <v>66.391936999999999</v>
      </c>
      <c r="F487" s="3">
        <f>VLOOKUP(A487,'^GDAXI'!$A$1:$B$8734,2,FALSE)</f>
        <v>7535.9702150000003</v>
      </c>
      <c r="G487" s="3">
        <f>VLOOKUP(A487,'Germany 3 Month Bond Yield Hist'!$A$1:$B$4551,2,FALSE)</f>
        <v>4.0490000000000004</v>
      </c>
      <c r="I487" s="3">
        <f t="shared" si="78"/>
        <v>380.65572579026275</v>
      </c>
      <c r="J487" s="3">
        <f t="shared" si="79"/>
        <v>546.01869872777297</v>
      </c>
      <c r="K487" s="3">
        <f t="shared" si="80"/>
        <v>556.31528559148285</v>
      </c>
      <c r="L487" s="3">
        <f t="shared" si="81"/>
        <v>308.77683435049306</v>
      </c>
      <c r="M487" s="3">
        <f t="shared" si="82"/>
        <v>211.48764323164104</v>
      </c>
      <c r="O487" s="3">
        <f t="shared" si="83"/>
        <v>376.60672579026277</v>
      </c>
      <c r="P487" s="3">
        <f t="shared" si="84"/>
        <v>541.96969872777299</v>
      </c>
      <c r="Q487" s="3">
        <f t="shared" si="85"/>
        <v>552.26628559148287</v>
      </c>
      <c r="R487" s="3">
        <f t="shared" si="86"/>
        <v>304.72783435049308</v>
      </c>
      <c r="S487" s="3">
        <f t="shared" si="87"/>
        <v>207.43864323164104</v>
      </c>
    </row>
    <row r="488" spans="1:19" x14ac:dyDescent="0.3">
      <c r="A488" s="18">
        <v>39339</v>
      </c>
      <c r="B488" s="3">
        <f>VLOOKUP(A488,'VOW3.DE'!$A$1:$B$5979,2,FALSE)</f>
        <v>67.917534000000003</v>
      </c>
      <c r="C488" s="3">
        <f>VLOOKUP(A488,MRK.DE!$A$1:$B$5997,2,FALSE)</f>
        <v>37.738976000000001</v>
      </c>
      <c r="D488" s="3">
        <f>VLOOKUP(A488,DTE.DE!$A$1:$B$6414,2,FALSE)</f>
        <v>5.8421799999999999</v>
      </c>
      <c r="E488" s="3">
        <f>VLOOKUP(A488,'CON.DE'!$A$1:$B$6394,2,FALSE)</f>
        <v>65.798050000000003</v>
      </c>
      <c r="F488" s="3">
        <f>VLOOKUP(A488,'^GDAXI'!$A$1:$B$8734,2,FALSE)</f>
        <v>7497.7402339999999</v>
      </c>
      <c r="G488" s="3">
        <f>VLOOKUP(A488,'Germany 3 Month Bond Yield Hist'!$A$1:$B$4551,2,FALSE)</f>
        <v>3.8980000000000001</v>
      </c>
      <c r="I488" s="3">
        <f t="shared" si="78"/>
        <v>-37.54223710161812</v>
      </c>
      <c r="J488" s="3">
        <f t="shared" si="79"/>
        <v>-729.8152756942003</v>
      </c>
      <c r="K488" s="3">
        <f t="shared" si="80"/>
        <v>-128.7121524080444</v>
      </c>
      <c r="L488" s="3">
        <f t="shared" si="81"/>
        <v>-226.43247696071862</v>
      </c>
      <c r="M488" s="3">
        <f t="shared" si="82"/>
        <v>-128.16497977748048</v>
      </c>
      <c r="O488" s="3">
        <f t="shared" si="83"/>
        <v>-41.440237101618123</v>
      </c>
      <c r="P488" s="3">
        <f t="shared" si="84"/>
        <v>-733.71327569420032</v>
      </c>
      <c r="Q488" s="3">
        <f t="shared" si="85"/>
        <v>-132.6101524080444</v>
      </c>
      <c r="R488" s="3">
        <f t="shared" si="86"/>
        <v>-230.33047696071861</v>
      </c>
      <c r="S488" s="3">
        <f t="shared" si="87"/>
        <v>-132.06297977748048</v>
      </c>
    </row>
    <row r="489" spans="1:19" x14ac:dyDescent="0.3">
      <c r="A489" s="18">
        <v>39342</v>
      </c>
      <c r="B489" s="3">
        <f>VLOOKUP(A489,'VOW3.DE'!$A$1:$B$5979,2,FALSE)</f>
        <v>67.150925000000001</v>
      </c>
      <c r="C489" s="3">
        <f>VLOOKUP(A489,MRK.DE!$A$1:$B$5997,2,FALSE)</f>
        <v>37.968544000000001</v>
      </c>
      <c r="D489" s="3">
        <f>VLOOKUP(A489,DTE.DE!$A$1:$B$6414,2,FALSE)</f>
        <v>5.8635489999999999</v>
      </c>
      <c r="E489" s="3">
        <f>VLOOKUP(A489,'CON.DE'!$A$1:$B$6394,2,FALSE)</f>
        <v>64.638938999999993</v>
      </c>
      <c r="F489" s="3">
        <f>VLOOKUP(A489,'^GDAXI'!$A$1:$B$8734,2,FALSE)</f>
        <v>7479.8500979999999</v>
      </c>
      <c r="G489" s="3">
        <f>VLOOKUP(A489,'Germany 3 Month Bond Yield Hist'!$A$1:$B$4551,2,FALSE)</f>
        <v>3.944</v>
      </c>
      <c r="I489" s="3">
        <f t="shared" si="78"/>
        <v>-286.05870515353797</v>
      </c>
      <c r="J489" s="3">
        <f t="shared" si="79"/>
        <v>152.82844639957059</v>
      </c>
      <c r="K489" s="3">
        <f t="shared" si="80"/>
        <v>92.006127629541041</v>
      </c>
      <c r="L489" s="3">
        <f t="shared" si="81"/>
        <v>-447.88470402814824</v>
      </c>
      <c r="M489" s="3">
        <f t="shared" si="82"/>
        <v>-60.20082424643001</v>
      </c>
      <c r="O489" s="3">
        <f t="shared" si="83"/>
        <v>-290.00270515353799</v>
      </c>
      <c r="P489" s="3">
        <f t="shared" si="84"/>
        <v>148.88444639957061</v>
      </c>
      <c r="Q489" s="3">
        <f t="shared" si="85"/>
        <v>88.062127629541038</v>
      </c>
      <c r="R489" s="3">
        <f t="shared" si="86"/>
        <v>-451.82870402814825</v>
      </c>
      <c r="S489" s="3">
        <f t="shared" si="87"/>
        <v>-64.144824246430005</v>
      </c>
    </row>
    <row r="490" spans="1:19" x14ac:dyDescent="0.3">
      <c r="A490" s="18">
        <v>39343</v>
      </c>
      <c r="B490" s="3">
        <f>VLOOKUP(A490,'VOW3.DE'!$A$1:$B$5979,2,FALSE)</f>
        <v>67.606560000000002</v>
      </c>
      <c r="C490" s="3">
        <f>VLOOKUP(A490,MRK.DE!$A$1:$B$5997,2,FALSE)</f>
        <v>38.205894000000001</v>
      </c>
      <c r="D490" s="3">
        <f>VLOOKUP(A490,DTE.DE!$A$1:$B$6414,2,FALSE)</f>
        <v>5.893465</v>
      </c>
      <c r="E490" s="3">
        <f>VLOOKUP(A490,'CON.DE'!$A$1:$B$6394,2,FALSE)</f>
        <v>65.111182999999997</v>
      </c>
      <c r="F490" s="3">
        <f>VLOOKUP(A490,'^GDAXI'!$A$1:$B$8734,2,FALSE)</f>
        <v>7575.2099609999996</v>
      </c>
      <c r="G490" s="3">
        <f>VLOOKUP(A490,'Germany 3 Month Bond Yield Hist'!$A$1:$B$4551,2,FALSE)</f>
        <v>3.9390000000000001</v>
      </c>
      <c r="I490" s="3">
        <f t="shared" si="78"/>
        <v>170.41050825490458</v>
      </c>
      <c r="J490" s="3">
        <f t="shared" si="79"/>
        <v>157.04059035358136</v>
      </c>
      <c r="K490" s="3">
        <f t="shared" si="80"/>
        <v>128.24426798116883</v>
      </c>
      <c r="L490" s="3">
        <f t="shared" si="81"/>
        <v>183.43876931771322</v>
      </c>
      <c r="M490" s="3">
        <f t="shared" si="82"/>
        <v>319.24159404040546</v>
      </c>
      <c r="O490" s="3">
        <f t="shared" si="83"/>
        <v>166.47150825490459</v>
      </c>
      <c r="P490" s="3">
        <f t="shared" si="84"/>
        <v>153.10159035358137</v>
      </c>
      <c r="Q490" s="3">
        <f t="shared" si="85"/>
        <v>124.30526798116884</v>
      </c>
      <c r="R490" s="3">
        <f t="shared" si="86"/>
        <v>179.49976931771323</v>
      </c>
      <c r="S490" s="3">
        <f t="shared" si="87"/>
        <v>315.30259404040544</v>
      </c>
    </row>
    <row r="491" spans="1:19" x14ac:dyDescent="0.3">
      <c r="A491" s="18">
        <v>39344</v>
      </c>
      <c r="B491" s="3">
        <f>VLOOKUP(A491,'VOW3.DE'!$A$1:$B$5979,2,FALSE)</f>
        <v>67.809051999999994</v>
      </c>
      <c r="C491" s="3">
        <f>VLOOKUP(A491,MRK.DE!$A$1:$B$5997,2,FALSE)</f>
        <v>38.295386999999998</v>
      </c>
      <c r="D491" s="3">
        <f>VLOOKUP(A491,DTE.DE!$A$1:$B$6414,2,FALSE)</f>
        <v>5.9661179999999998</v>
      </c>
      <c r="E491" s="3">
        <f>VLOOKUP(A491,'CON.DE'!$A$1:$B$6394,2,FALSE)</f>
        <v>67.429412999999997</v>
      </c>
      <c r="F491" s="3">
        <f>VLOOKUP(A491,'^GDAXI'!$A$1:$B$8734,2,FALSE)</f>
        <v>7750.8398440000001</v>
      </c>
      <c r="G491" s="3">
        <f>VLOOKUP(A491,'Germany 3 Month Bond Yield Hist'!$A$1:$B$4551,2,FALSE)</f>
        <v>3.8839999999999999</v>
      </c>
      <c r="I491" s="3">
        <f t="shared" si="78"/>
        <v>75.365050277173523</v>
      </c>
      <c r="J491" s="3">
        <f t="shared" si="79"/>
        <v>58.959133736572213</v>
      </c>
      <c r="K491" s="3">
        <f t="shared" si="80"/>
        <v>308.75933900478435</v>
      </c>
      <c r="L491" s="3">
        <f t="shared" si="81"/>
        <v>881.62202643007015</v>
      </c>
      <c r="M491" s="3">
        <f t="shared" si="82"/>
        <v>577.58742283165373</v>
      </c>
      <c r="O491" s="3">
        <f t="shared" si="83"/>
        <v>71.481050277173523</v>
      </c>
      <c r="P491" s="3">
        <f t="shared" si="84"/>
        <v>55.075133736572212</v>
      </c>
      <c r="Q491" s="3">
        <f t="shared" si="85"/>
        <v>304.87533900478434</v>
      </c>
      <c r="R491" s="3">
        <f t="shared" si="86"/>
        <v>877.73802643007014</v>
      </c>
      <c r="S491" s="3">
        <f t="shared" si="87"/>
        <v>573.70342283165371</v>
      </c>
    </row>
    <row r="492" spans="1:19" x14ac:dyDescent="0.3">
      <c r="A492" s="18">
        <v>39345</v>
      </c>
      <c r="B492" s="3">
        <f>VLOOKUP(A492,'VOW3.DE'!$A$1:$B$5979,2,FALSE)</f>
        <v>68.033264000000003</v>
      </c>
      <c r="C492" s="3">
        <f>VLOOKUP(A492,MRK.DE!$A$1:$B$5997,2,FALSE)</f>
        <v>37.952979999999997</v>
      </c>
      <c r="D492" s="3">
        <f>VLOOKUP(A492,DTE.DE!$A$1:$B$6414,2,FALSE)</f>
        <v>5.9447489999999998</v>
      </c>
      <c r="E492" s="3">
        <f>VLOOKUP(A492,'CON.DE'!$A$1:$B$6394,2,FALSE)</f>
        <v>66.628051999999997</v>
      </c>
      <c r="F492" s="3">
        <f>VLOOKUP(A492,'^GDAXI'!$A$1:$B$8734,2,FALSE)</f>
        <v>7735.0898440000001</v>
      </c>
      <c r="G492" s="3">
        <f>VLOOKUP(A492,'Germany 3 Month Bond Yield Hist'!$A$1:$B$4551,2,FALSE)</f>
        <v>3.9809999999999999</v>
      </c>
      <c r="I492" s="3">
        <f t="shared" si="78"/>
        <v>83.186855130114793</v>
      </c>
      <c r="J492" s="3">
        <f t="shared" si="79"/>
        <v>-226.33178237429107</v>
      </c>
      <c r="K492" s="3">
        <f t="shared" si="80"/>
        <v>-90.421524773639149</v>
      </c>
      <c r="L492" s="3">
        <f t="shared" si="81"/>
        <v>-301.28180839696512</v>
      </c>
      <c r="M492" s="3">
        <f t="shared" si="82"/>
        <v>-51.259452270166129</v>
      </c>
      <c r="O492" s="3">
        <f t="shared" si="83"/>
        <v>79.205855130114799</v>
      </c>
      <c r="P492" s="3">
        <f t="shared" si="84"/>
        <v>-230.31278237429106</v>
      </c>
      <c r="Q492" s="3">
        <f t="shared" si="85"/>
        <v>-94.402524773639144</v>
      </c>
      <c r="R492" s="3">
        <f t="shared" si="86"/>
        <v>-305.26280839696511</v>
      </c>
      <c r="S492" s="3">
        <f t="shared" si="87"/>
        <v>-55.240452270166131</v>
      </c>
    </row>
    <row r="493" spans="1:19" x14ac:dyDescent="0.3">
      <c r="A493" s="18">
        <v>39346</v>
      </c>
      <c r="B493" s="3">
        <f>VLOOKUP(A493,'VOW3.DE'!$A$1:$B$5979,2,FALSE)</f>
        <v>68.705855999999997</v>
      </c>
      <c r="C493" s="3">
        <f>VLOOKUP(A493,MRK.DE!$A$1:$B$5997,2,FALSE)</f>
        <v>38.131968999999998</v>
      </c>
      <c r="D493" s="3">
        <f>VLOOKUP(A493,DTE.DE!$A$1:$B$6414,2,FALSE)</f>
        <v>5.9233799999999999</v>
      </c>
      <c r="E493" s="3">
        <f>VLOOKUP(A493,'CON.DE'!$A$1:$B$6394,2,FALSE)</f>
        <v>69.976624000000001</v>
      </c>
      <c r="F493" s="3">
        <f>VLOOKUP(A493,'^GDAXI'!$A$1:$B$8734,2,FALSE)</f>
        <v>7794.4301759999998</v>
      </c>
      <c r="G493" s="3">
        <f>VLOOKUP(A493,'Germany 3 Month Bond Yield Hist'!$A$1:$B$4551,2,FALSE)</f>
        <v>3.8860000000000001</v>
      </c>
      <c r="I493" s="3">
        <f t="shared" si="78"/>
        <v>247.90937802999417</v>
      </c>
      <c r="J493" s="3">
        <f t="shared" si="79"/>
        <v>118.56566062088551</v>
      </c>
      <c r="K493" s="3">
        <f t="shared" si="80"/>
        <v>-90.747139995967984</v>
      </c>
      <c r="L493" s="3">
        <f t="shared" si="81"/>
        <v>1235.6959445123412</v>
      </c>
      <c r="M493" s="3">
        <f t="shared" si="82"/>
        <v>192.58594503320739</v>
      </c>
      <c r="O493" s="3">
        <f t="shared" si="83"/>
        <v>244.02337802999418</v>
      </c>
      <c r="P493" s="3">
        <f t="shared" si="84"/>
        <v>114.67966062088551</v>
      </c>
      <c r="Q493" s="3">
        <f t="shared" si="85"/>
        <v>-94.63313999596798</v>
      </c>
      <c r="R493" s="3">
        <f t="shared" si="86"/>
        <v>1231.8099445123412</v>
      </c>
      <c r="S493" s="3">
        <f t="shared" si="87"/>
        <v>188.6999450332074</v>
      </c>
    </row>
    <row r="494" spans="1:19" x14ac:dyDescent="0.3">
      <c r="A494" s="18">
        <v>39349</v>
      </c>
      <c r="B494" s="3">
        <f>VLOOKUP(A494,'VOW3.DE'!$A$1:$B$5979,2,FALSE)</f>
        <v>68.525040000000004</v>
      </c>
      <c r="C494" s="3">
        <f>VLOOKUP(A494,MRK.DE!$A$1:$B$5997,2,FALSE)</f>
        <v>37.641700999999998</v>
      </c>
      <c r="D494" s="3">
        <f>VLOOKUP(A494,DTE.DE!$A$1:$B$6414,2,FALSE)</f>
        <v>5.902012</v>
      </c>
      <c r="E494" s="3">
        <f>VLOOKUP(A494,'CON.DE'!$A$1:$B$6394,2,FALSE)</f>
        <v>69.540160999999998</v>
      </c>
      <c r="F494" s="3">
        <f>VLOOKUP(A494,'^GDAXI'!$A$1:$B$8734,2,FALSE)</f>
        <v>7787.919922</v>
      </c>
      <c r="G494" s="3">
        <f>VLOOKUP(A494,'Germany 3 Month Bond Yield Hist'!$A$1:$B$4551,2,FALSE)</f>
        <v>3.8849999999999998</v>
      </c>
      <c r="I494" s="3">
        <f t="shared" si="78"/>
        <v>-66.407288295435805</v>
      </c>
      <c r="J494" s="3">
        <f t="shared" si="79"/>
        <v>-326.10076842579826</v>
      </c>
      <c r="K494" s="3">
        <f t="shared" si="80"/>
        <v>-91.070839099134275</v>
      </c>
      <c r="L494" s="3">
        <f t="shared" si="81"/>
        <v>-157.67140106549789</v>
      </c>
      <c r="M494" s="3">
        <f t="shared" si="82"/>
        <v>-21.05695345232138</v>
      </c>
      <c r="O494" s="3">
        <f t="shared" si="83"/>
        <v>-70.29228829543581</v>
      </c>
      <c r="P494" s="3">
        <f t="shared" si="84"/>
        <v>-329.98576842579826</v>
      </c>
      <c r="Q494" s="3">
        <f t="shared" si="85"/>
        <v>-94.95583909913428</v>
      </c>
      <c r="R494" s="3">
        <f t="shared" si="86"/>
        <v>-161.55640106549788</v>
      </c>
      <c r="S494" s="3">
        <f t="shared" si="87"/>
        <v>-24.941953452321378</v>
      </c>
    </row>
    <row r="495" spans="1:19" x14ac:dyDescent="0.3">
      <c r="A495" s="18">
        <v>39350</v>
      </c>
      <c r="B495" s="3">
        <f>VLOOKUP(A495,'VOW3.DE'!$A$1:$B$5979,2,FALSE)</f>
        <v>68.315314999999998</v>
      </c>
      <c r="C495" s="3">
        <f>VLOOKUP(A495,MRK.DE!$A$1:$B$5997,2,FALSE)</f>
        <v>37.528858</v>
      </c>
      <c r="D495" s="3">
        <f>VLOOKUP(A495,DTE.DE!$A$1:$B$6414,2,FALSE)</f>
        <v>5.8550009999999997</v>
      </c>
      <c r="E495" s="3">
        <f>VLOOKUP(A495,'CON.DE'!$A$1:$B$6394,2,FALSE)</f>
        <v>68.624313000000001</v>
      </c>
      <c r="F495" s="3">
        <f>VLOOKUP(A495,'^GDAXI'!$A$1:$B$8734,2,FALSE)</f>
        <v>7769.4399409999996</v>
      </c>
      <c r="G495" s="3">
        <f>VLOOKUP(A495,'Germany 3 Month Bond Yield Hist'!$A$1:$B$4551,2,FALSE)</f>
        <v>3.883</v>
      </c>
      <c r="I495" s="3">
        <f t="shared" si="78"/>
        <v>-77.244379234635886</v>
      </c>
      <c r="J495" s="3">
        <f t="shared" si="79"/>
        <v>-75.658496460935993</v>
      </c>
      <c r="K495" s="3">
        <f t="shared" si="80"/>
        <v>-201.52797547436316</v>
      </c>
      <c r="L495" s="3">
        <f t="shared" si="81"/>
        <v>-334.09033410506248</v>
      </c>
      <c r="M495" s="3">
        <f t="shared" si="82"/>
        <v>-59.868222415040371</v>
      </c>
      <c r="O495" s="3">
        <f t="shared" si="83"/>
        <v>-81.127379234635882</v>
      </c>
      <c r="P495" s="3">
        <f t="shared" si="84"/>
        <v>-79.541496460935988</v>
      </c>
      <c r="Q495" s="3">
        <f t="shared" si="85"/>
        <v>-205.41097547436317</v>
      </c>
      <c r="R495" s="3">
        <f t="shared" si="86"/>
        <v>-337.97333410506246</v>
      </c>
      <c r="S495" s="3">
        <f t="shared" si="87"/>
        <v>-63.751222415040374</v>
      </c>
    </row>
    <row r="496" spans="1:19" x14ac:dyDescent="0.3">
      <c r="A496" s="18">
        <v>39351</v>
      </c>
      <c r="B496" s="3">
        <f>VLOOKUP(A496,'VOW3.DE'!$A$1:$B$5979,2,FALSE)</f>
        <v>68.713081000000003</v>
      </c>
      <c r="C496" s="3">
        <f>VLOOKUP(A496,MRK.DE!$A$1:$B$5997,2,FALSE)</f>
        <v>36.587226999999999</v>
      </c>
      <c r="D496" s="3">
        <f>VLOOKUP(A496,DTE.DE!$A$1:$B$6414,2,FALSE)</f>
        <v>5.8849179999999999</v>
      </c>
      <c r="E496" s="3">
        <f>VLOOKUP(A496,'CON.DE'!$A$1:$B$6394,2,FALSE)</f>
        <v>69.525847999999996</v>
      </c>
      <c r="F496" s="3">
        <f>VLOOKUP(A496,'^GDAXI'!$A$1:$B$8734,2,FALSE)</f>
        <v>7804.1499020000001</v>
      </c>
      <c r="G496" s="3">
        <f>VLOOKUP(A496,'Germany 3 Month Bond Yield Hist'!$A$1:$B$4551,2,FALSE)</f>
        <v>3.8759999999999999</v>
      </c>
      <c r="I496" s="3">
        <f t="shared" si="78"/>
        <v>146.30152066010891</v>
      </c>
      <c r="J496" s="3">
        <f t="shared" si="79"/>
        <v>-640.35703036349298</v>
      </c>
      <c r="K496" s="3">
        <f t="shared" si="80"/>
        <v>128.43530384539812</v>
      </c>
      <c r="L496" s="3">
        <f t="shared" si="81"/>
        <v>328.9030478103416</v>
      </c>
      <c r="M496" s="3">
        <f t="shared" si="82"/>
        <v>112.33023013205521</v>
      </c>
      <c r="O496" s="3">
        <f t="shared" si="83"/>
        <v>142.4255206601089</v>
      </c>
      <c r="P496" s="3">
        <f t="shared" si="84"/>
        <v>-644.23303036349296</v>
      </c>
      <c r="Q496" s="3">
        <f t="shared" si="85"/>
        <v>124.55930384539812</v>
      </c>
      <c r="R496" s="3">
        <f t="shared" si="86"/>
        <v>325.02704781034163</v>
      </c>
      <c r="S496" s="3">
        <f t="shared" si="87"/>
        <v>108.4542301320552</v>
      </c>
    </row>
    <row r="497" spans="1:19" x14ac:dyDescent="0.3">
      <c r="A497" s="18">
        <v>39352</v>
      </c>
      <c r="B497" s="3">
        <f>VLOOKUP(A497,'VOW3.DE'!$A$1:$B$5979,2,FALSE)</f>
        <v>69.139786000000001</v>
      </c>
      <c r="C497" s="3">
        <f>VLOOKUP(A497,MRK.DE!$A$1:$B$5997,2,FALSE)</f>
        <v>35.019157</v>
      </c>
      <c r="D497" s="3">
        <f>VLOOKUP(A497,DTE.DE!$A$1:$B$6414,2,FALSE)</f>
        <v>5.8678220000000003</v>
      </c>
      <c r="E497" s="3">
        <f>VLOOKUP(A497,'CON.DE'!$A$1:$B$6394,2,FALSE)</f>
        <v>69.597403999999997</v>
      </c>
      <c r="F497" s="3">
        <f>VLOOKUP(A497,'^GDAXI'!$A$1:$B$8734,2,FALSE)</f>
        <v>7853.7900390000004</v>
      </c>
      <c r="G497" s="3">
        <f>VLOOKUP(A497,'Germany 3 Month Bond Yield Hist'!$A$1:$B$4551,2,FALSE)</f>
        <v>3.992</v>
      </c>
      <c r="I497" s="3">
        <f t="shared" si="78"/>
        <v>156.00691631050228</v>
      </c>
      <c r="J497" s="3">
        <f t="shared" si="79"/>
        <v>-1103.8591825716078</v>
      </c>
      <c r="K497" s="3">
        <f t="shared" si="80"/>
        <v>-73.313883208184762</v>
      </c>
      <c r="L497" s="3">
        <f t="shared" si="81"/>
        <v>25.922501567284179</v>
      </c>
      <c r="M497" s="3">
        <f t="shared" si="82"/>
        <v>159.78291500093522</v>
      </c>
      <c r="O497" s="3">
        <f t="shared" si="83"/>
        <v>152.01491631050229</v>
      </c>
      <c r="P497" s="3">
        <f t="shared" si="84"/>
        <v>-1107.8511825716078</v>
      </c>
      <c r="Q497" s="3">
        <f t="shared" si="85"/>
        <v>-77.305883208184767</v>
      </c>
      <c r="R497" s="3">
        <f t="shared" si="86"/>
        <v>21.930501567284178</v>
      </c>
      <c r="S497" s="3">
        <f t="shared" si="87"/>
        <v>155.79091500093523</v>
      </c>
    </row>
    <row r="498" spans="1:19" x14ac:dyDescent="0.3">
      <c r="A498" s="18">
        <v>39353</v>
      </c>
      <c r="B498" s="3">
        <f>VLOOKUP(A498,'VOW3.DE'!$A$1:$B$5979,2,FALSE)</f>
        <v>69.790679999999995</v>
      </c>
      <c r="C498" s="3">
        <f>VLOOKUP(A498,MRK.DE!$A$1:$B$5997,2,FALSE)</f>
        <v>32.918007000000003</v>
      </c>
      <c r="D498" s="3">
        <f>VLOOKUP(A498,DTE.DE!$A$1:$B$6414,2,FALSE)</f>
        <v>5.8891910000000003</v>
      </c>
      <c r="E498" s="3">
        <f>VLOOKUP(A498,'CON.DE'!$A$1:$B$6394,2,FALSE)</f>
        <v>69.389899999999997</v>
      </c>
      <c r="F498" s="3">
        <f>VLOOKUP(A498,'^GDAXI'!$A$1:$B$8734,2,FALSE)</f>
        <v>7861.5097660000001</v>
      </c>
      <c r="G498" s="3">
        <f>VLOOKUP(A498,'Germany 3 Month Bond Yield Hist'!$A$1:$B$4551,2,FALSE)</f>
        <v>3.8679999999999999</v>
      </c>
      <c r="I498" s="3">
        <f t="shared" si="78"/>
        <v>236.12745689540193</v>
      </c>
      <c r="J498" s="3">
        <f t="shared" si="79"/>
        <v>-1559.2606177080984</v>
      </c>
      <c r="K498" s="3">
        <f t="shared" si="80"/>
        <v>91.604796724850743</v>
      </c>
      <c r="L498" s="3">
        <f t="shared" si="81"/>
        <v>-75.245789142884817</v>
      </c>
      <c r="M498" s="3">
        <f t="shared" si="82"/>
        <v>24.757674172453235</v>
      </c>
      <c r="O498" s="3">
        <f t="shared" si="83"/>
        <v>232.25945689540194</v>
      </c>
      <c r="P498" s="3">
        <f t="shared" si="84"/>
        <v>-1563.1286177080983</v>
      </c>
      <c r="Q498" s="3">
        <f t="shared" si="85"/>
        <v>87.736796724850748</v>
      </c>
      <c r="R498" s="3">
        <f t="shared" si="86"/>
        <v>-79.113789142884812</v>
      </c>
      <c r="S498" s="3">
        <f t="shared" si="87"/>
        <v>20.889674172453237</v>
      </c>
    </row>
    <row r="499" spans="1:19" x14ac:dyDescent="0.3">
      <c r="A499" s="18">
        <v>39356</v>
      </c>
      <c r="B499" s="3">
        <f>VLOOKUP(A499,'VOW3.DE'!$A$1:$B$5979,2,FALSE)</f>
        <v>70.759795999999994</v>
      </c>
      <c r="C499" s="3">
        <f>VLOOKUP(A499,MRK.DE!$A$1:$B$5997,2,FALSE)</f>
        <v>32.295440999999997</v>
      </c>
      <c r="D499" s="3">
        <f>VLOOKUP(A499,DTE.DE!$A$1:$B$6414,2,FALSE)</f>
        <v>5.9148339999999999</v>
      </c>
      <c r="E499" s="3">
        <f>VLOOKUP(A499,'CON.DE'!$A$1:$B$6394,2,FALSE)</f>
        <v>70.334357999999995</v>
      </c>
      <c r="F499" s="3">
        <f>VLOOKUP(A499,'^GDAXI'!$A$1:$B$8734,2,FALSE)</f>
        <v>7922.419922</v>
      </c>
      <c r="G499" s="3">
        <f>VLOOKUP(A499,'Germany 3 Month Bond Yield Hist'!$A$1:$B$4551,2,FALSE)</f>
        <v>3.8809999999999998</v>
      </c>
      <c r="I499" s="3">
        <f t="shared" si="78"/>
        <v>347.52084708186891</v>
      </c>
      <c r="J499" s="3">
        <f t="shared" si="79"/>
        <v>-481.16271459458392</v>
      </c>
      <c r="K499" s="3">
        <f t="shared" si="80"/>
        <v>109.48885935863042</v>
      </c>
      <c r="L499" s="3">
        <f t="shared" si="81"/>
        <v>340.68105896932235</v>
      </c>
      <c r="M499" s="3">
        <f t="shared" si="82"/>
        <v>194.49447393179358</v>
      </c>
      <c r="O499" s="3">
        <f t="shared" si="83"/>
        <v>343.63984708186894</v>
      </c>
      <c r="P499" s="3">
        <f t="shared" si="84"/>
        <v>-485.04371459458389</v>
      </c>
      <c r="Q499" s="3">
        <f t="shared" si="85"/>
        <v>105.60785935863042</v>
      </c>
      <c r="R499" s="3">
        <f t="shared" si="86"/>
        <v>336.80005896932238</v>
      </c>
      <c r="S499" s="3">
        <f t="shared" si="87"/>
        <v>190.61347393179358</v>
      </c>
    </row>
    <row r="500" spans="1:19" x14ac:dyDescent="0.3">
      <c r="A500" s="18">
        <v>39357</v>
      </c>
      <c r="B500" s="3">
        <f>VLOOKUP(A500,'VOW3.DE'!$A$1:$B$5979,2,FALSE)</f>
        <v>70.759795999999994</v>
      </c>
      <c r="C500" s="3">
        <f>VLOOKUP(A500,MRK.DE!$A$1:$B$5997,2,FALSE)</f>
        <v>33.719555</v>
      </c>
      <c r="D500" s="3">
        <f>VLOOKUP(A500,DTE.DE!$A$1:$B$6414,2,FALSE)</f>
        <v>5.8806430000000001</v>
      </c>
      <c r="E500" s="3">
        <f>VLOOKUP(A500,'CON.DE'!$A$1:$B$6394,2,FALSE)</f>
        <v>71.250229000000004</v>
      </c>
      <c r="F500" s="3">
        <f>VLOOKUP(A500,'^GDAXI'!$A$1:$B$8734,2,FALSE)</f>
        <v>7946.7900390000004</v>
      </c>
      <c r="G500" s="3">
        <f>VLOOKUP(A500,'Germany 3 Month Bond Yield Hist'!$A$1:$B$4551,2,FALSE)</f>
        <v>3.9209999999999998</v>
      </c>
      <c r="I500" s="3">
        <f t="shared" si="78"/>
        <v>0</v>
      </c>
      <c r="J500" s="3">
        <f t="shared" si="79"/>
        <v>1087.4269066496929</v>
      </c>
      <c r="K500" s="3">
        <f t="shared" si="80"/>
        <v>-146.09254261758369</v>
      </c>
      <c r="L500" s="3">
        <f t="shared" si="81"/>
        <v>326.02801786303098</v>
      </c>
      <c r="M500" s="3">
        <f t="shared" si="82"/>
        <v>77.39861438362145</v>
      </c>
      <c r="O500" s="3">
        <f t="shared" si="83"/>
        <v>-3.9209999999999998</v>
      </c>
      <c r="P500" s="3">
        <f t="shared" si="84"/>
        <v>1083.5059066496929</v>
      </c>
      <c r="Q500" s="3">
        <f t="shared" si="85"/>
        <v>-150.01354261758368</v>
      </c>
      <c r="R500" s="3">
        <f t="shared" si="86"/>
        <v>322.10701786303099</v>
      </c>
      <c r="S500" s="3">
        <f t="shared" si="87"/>
        <v>73.477614383621443</v>
      </c>
    </row>
    <row r="501" spans="1:19" x14ac:dyDescent="0.3">
      <c r="A501" s="18">
        <v>39358</v>
      </c>
      <c r="B501" s="3">
        <f>VLOOKUP(A501,'VOW3.DE'!$A$1:$B$5979,2,FALSE)</f>
        <v>70.571753999999999</v>
      </c>
      <c r="C501" s="3">
        <f>VLOOKUP(A501,MRK.DE!$A$1:$B$5997,2,FALSE)</f>
        <v>34.011383000000002</v>
      </c>
      <c r="D501" s="3">
        <f>VLOOKUP(A501,DTE.DE!$A$1:$B$6414,2,FALSE)</f>
        <v>5.8763690000000004</v>
      </c>
      <c r="E501" s="3">
        <f>VLOOKUP(A501,'CON.DE'!$A$1:$B$6394,2,FALSE)</f>
        <v>71.457718</v>
      </c>
      <c r="F501" s="3">
        <f>VLOOKUP(A501,'^GDAXI'!$A$1:$B$8734,2,FALSE)</f>
        <v>7955.2998049999997</v>
      </c>
      <c r="G501" s="3">
        <f>VLOOKUP(A501,'Germany 3 Month Bond Yield Hist'!$A$1:$B$4551,2,FALSE)</f>
        <v>3.8610000000000002</v>
      </c>
      <c r="I501" s="3">
        <f t="shared" si="78"/>
        <v>-67.057372485988893</v>
      </c>
      <c r="J501" s="3">
        <f t="shared" si="79"/>
        <v>217.15662961353678</v>
      </c>
      <c r="K501" s="3">
        <f t="shared" si="80"/>
        <v>-18.321798896604292</v>
      </c>
      <c r="L501" s="3">
        <f t="shared" si="81"/>
        <v>73.278700932002209</v>
      </c>
      <c r="M501" s="3">
        <f t="shared" si="82"/>
        <v>26.97081022355805</v>
      </c>
      <c r="O501" s="3">
        <f t="shared" si="83"/>
        <v>-70.918372485988897</v>
      </c>
      <c r="P501" s="3">
        <f t="shared" si="84"/>
        <v>213.29562961353679</v>
      </c>
      <c r="Q501" s="3">
        <f t="shared" si="85"/>
        <v>-22.182798896604293</v>
      </c>
      <c r="R501" s="3">
        <f t="shared" si="86"/>
        <v>69.417700932002205</v>
      </c>
      <c r="S501" s="3">
        <f t="shared" si="87"/>
        <v>23.10981022355805</v>
      </c>
    </row>
    <row r="502" spans="1:19" x14ac:dyDescent="0.3">
      <c r="A502" s="18">
        <v>39359</v>
      </c>
      <c r="B502" s="3">
        <f>VLOOKUP(A502,'VOW3.DE'!$A$1:$B$5979,2,FALSE)</f>
        <v>71.736136999999999</v>
      </c>
      <c r="C502" s="3">
        <f>VLOOKUP(A502,MRK.DE!$A$1:$B$5997,2,FALSE)</f>
        <v>34.213706999999999</v>
      </c>
      <c r="D502" s="3">
        <f>VLOOKUP(A502,DTE.DE!$A$1:$B$6414,2,FALSE)</f>
        <v>5.8165380000000004</v>
      </c>
      <c r="E502" s="3">
        <f>VLOOKUP(A502,'CON.DE'!$A$1:$B$6394,2,FALSE)</f>
        <v>71.729622000000006</v>
      </c>
      <c r="F502" s="3">
        <f>VLOOKUP(A502,'^GDAXI'!$A$1:$B$8734,2,FALSE)</f>
        <v>7944.9902339999999</v>
      </c>
      <c r="G502" s="3">
        <f>VLOOKUP(A502,'Germany 3 Month Bond Yield Hist'!$A$1:$B$4551,2,FALSE)</f>
        <v>3.82</v>
      </c>
      <c r="I502" s="3">
        <f t="shared" si="78"/>
        <v>412.38902804951516</v>
      </c>
      <c r="J502" s="3">
        <f t="shared" si="79"/>
        <v>149.46348172977733</v>
      </c>
      <c r="K502" s="3">
        <f t="shared" si="80"/>
        <v>-257.89213219767737</v>
      </c>
      <c r="L502" s="3">
        <f t="shared" si="81"/>
        <v>95.706632109059512</v>
      </c>
      <c r="M502" s="3">
        <f t="shared" si="82"/>
        <v>-32.67880333884257</v>
      </c>
      <c r="O502" s="3">
        <f t="shared" si="83"/>
        <v>408.56902804951517</v>
      </c>
      <c r="P502" s="3">
        <f t="shared" si="84"/>
        <v>145.64348172977733</v>
      </c>
      <c r="Q502" s="3">
        <f t="shared" si="85"/>
        <v>-261.71213219767736</v>
      </c>
      <c r="R502" s="3">
        <f t="shared" si="86"/>
        <v>91.886632109059519</v>
      </c>
      <c r="S502" s="3">
        <f t="shared" si="87"/>
        <v>-36.498803338842571</v>
      </c>
    </row>
    <row r="503" spans="1:19" x14ac:dyDescent="0.3">
      <c r="A503" s="18">
        <v>39360</v>
      </c>
      <c r="B503" s="3">
        <f>VLOOKUP(A503,'VOW3.DE'!$A$1:$B$5979,2,FALSE)</f>
        <v>76.118842999999998</v>
      </c>
      <c r="C503" s="3">
        <f>VLOOKUP(A503,MRK.DE!$A$1:$B$5997,2,FALSE)</f>
        <v>34.781796</v>
      </c>
      <c r="D503" s="3">
        <f>VLOOKUP(A503,DTE.DE!$A$1:$B$6414,2,FALSE)</f>
        <v>5.8678220000000003</v>
      </c>
      <c r="E503" s="3">
        <f>VLOOKUP(A503,'CON.DE'!$A$1:$B$6394,2,FALSE)</f>
        <v>70.999802000000003</v>
      </c>
      <c r="F503" s="3">
        <f>VLOOKUP(A503,'^GDAXI'!$A$1:$B$8734,2,FALSE)</f>
        <v>8002.1801759999998</v>
      </c>
      <c r="G503" s="3">
        <f>VLOOKUP(A503,'Germany 3 Month Bond Yield Hist'!$A$1:$B$4551,2,FALSE)</f>
        <v>3.851</v>
      </c>
      <c r="I503" s="3">
        <f t="shared" si="78"/>
        <v>1494.3907238272886</v>
      </c>
      <c r="J503" s="3">
        <f t="shared" si="79"/>
        <v>414.98838909903924</v>
      </c>
      <c r="K503" s="3">
        <f t="shared" si="80"/>
        <v>221.21281762837918</v>
      </c>
      <c r="L503" s="3">
        <f t="shared" si="81"/>
        <v>-257.71314385704784</v>
      </c>
      <c r="M503" s="3">
        <f t="shared" si="82"/>
        <v>180.74588528536637</v>
      </c>
      <c r="O503" s="3">
        <f t="shared" si="83"/>
        <v>1490.5397238272885</v>
      </c>
      <c r="P503" s="3">
        <f t="shared" si="84"/>
        <v>411.13738909903924</v>
      </c>
      <c r="Q503" s="3">
        <f t="shared" si="85"/>
        <v>217.36181762837919</v>
      </c>
      <c r="R503" s="3">
        <f t="shared" si="86"/>
        <v>-261.56414385704784</v>
      </c>
      <c r="S503" s="3">
        <f t="shared" si="87"/>
        <v>176.89488528536637</v>
      </c>
    </row>
    <row r="504" spans="1:19" x14ac:dyDescent="0.3">
      <c r="A504" s="18">
        <v>39363</v>
      </c>
      <c r="B504" s="3">
        <f>VLOOKUP(A504,'VOW3.DE'!$A$1:$B$5979,2,FALSE)</f>
        <v>77.384490999999997</v>
      </c>
      <c r="C504" s="3">
        <f>VLOOKUP(A504,MRK.DE!$A$1:$B$5997,2,FALSE)</f>
        <v>34.805137999999999</v>
      </c>
      <c r="D504" s="3">
        <f>VLOOKUP(A504,DTE.DE!$A$1:$B$6414,2,FALSE)</f>
        <v>5.8379070000000004</v>
      </c>
      <c r="E504" s="3">
        <f>VLOOKUP(A504,'CON.DE'!$A$1:$B$6394,2,FALSE)</f>
        <v>70.291443000000001</v>
      </c>
      <c r="F504" s="3">
        <f>VLOOKUP(A504,'^GDAXI'!$A$1:$B$8734,2,FALSE)</f>
        <v>7974.3701170000004</v>
      </c>
      <c r="G504" s="3">
        <f>VLOOKUP(A504,'Germany 3 Month Bond Yield Hist'!$A$1:$B$4551,2,FALSE)</f>
        <v>3.883</v>
      </c>
      <c r="I504" s="3">
        <f t="shared" si="78"/>
        <v>415.56168897432946</v>
      </c>
      <c r="J504" s="3">
        <f t="shared" si="79"/>
        <v>16.906001981970359</v>
      </c>
      <c r="K504" s="3">
        <f t="shared" si="80"/>
        <v>-128.80182706443648</v>
      </c>
      <c r="L504" s="3">
        <f t="shared" si="81"/>
        <v>-252.68085591634005</v>
      </c>
      <c r="M504" s="3">
        <f t="shared" si="82"/>
        <v>-87.73035251822445</v>
      </c>
      <c r="O504" s="3">
        <f t="shared" si="83"/>
        <v>411.67868897432948</v>
      </c>
      <c r="P504" s="3">
        <f t="shared" si="84"/>
        <v>13.02300198197036</v>
      </c>
      <c r="Q504" s="3">
        <f t="shared" si="85"/>
        <v>-132.68482706443649</v>
      </c>
      <c r="R504" s="3">
        <f t="shared" si="86"/>
        <v>-256.56385591634006</v>
      </c>
      <c r="S504" s="3">
        <f t="shared" si="87"/>
        <v>-91.613352518224445</v>
      </c>
    </row>
    <row r="505" spans="1:19" x14ac:dyDescent="0.3">
      <c r="A505" s="18">
        <v>39364</v>
      </c>
      <c r="B505" s="3">
        <f>VLOOKUP(A505,'VOW3.DE'!$A$1:$B$5979,2,FALSE)</f>
        <v>78.245116999999993</v>
      </c>
      <c r="C505" s="3">
        <f>VLOOKUP(A505,MRK.DE!$A$1:$B$5997,2,FALSE)</f>
        <v>34.882961000000002</v>
      </c>
      <c r="D505" s="3">
        <f>VLOOKUP(A505,DTE.DE!$A$1:$B$6414,2,FALSE)</f>
        <v>5.8379070000000004</v>
      </c>
      <c r="E505" s="3">
        <f>VLOOKUP(A505,'CON.DE'!$A$1:$B$6394,2,FALSE)</f>
        <v>71.021277999999995</v>
      </c>
      <c r="F505" s="3">
        <f>VLOOKUP(A505,'^GDAXI'!$A$1:$B$8734,2,FALSE)</f>
        <v>7980.4399409999996</v>
      </c>
      <c r="G505" s="3">
        <f>VLOOKUP(A505,'Germany 3 Month Bond Yield Hist'!$A$1:$B$4551,2,FALSE)</f>
        <v>3.899</v>
      </c>
      <c r="I505" s="3">
        <f t="shared" si="78"/>
        <v>278.71298472125841</v>
      </c>
      <c r="J505" s="3">
        <f t="shared" si="79"/>
        <v>56.283366697706228</v>
      </c>
      <c r="K505" s="3">
        <f t="shared" si="80"/>
        <v>0</v>
      </c>
      <c r="L505" s="3">
        <f t="shared" si="81"/>
        <v>260.30219218733373</v>
      </c>
      <c r="M505" s="3">
        <f t="shared" si="82"/>
        <v>19.17410130529591</v>
      </c>
      <c r="O505" s="3">
        <f t="shared" si="83"/>
        <v>274.81398472125841</v>
      </c>
      <c r="P505" s="3">
        <f t="shared" si="84"/>
        <v>52.384366697706227</v>
      </c>
      <c r="Q505" s="3">
        <f t="shared" si="85"/>
        <v>-3.899</v>
      </c>
      <c r="R505" s="3">
        <f t="shared" si="86"/>
        <v>256.40319218733373</v>
      </c>
      <c r="S505" s="3">
        <f t="shared" si="87"/>
        <v>15.275101305295909</v>
      </c>
    </row>
    <row r="506" spans="1:19" x14ac:dyDescent="0.3">
      <c r="A506" s="18">
        <v>39365</v>
      </c>
      <c r="B506" s="3">
        <f>VLOOKUP(A506,'VOW3.DE'!$A$1:$B$5979,2,FALSE)</f>
        <v>79.257621999999998</v>
      </c>
      <c r="C506" s="3">
        <f>VLOOKUP(A506,MRK.DE!$A$1:$B$5997,2,FALSE)</f>
        <v>35.065845000000003</v>
      </c>
      <c r="D506" s="3">
        <f>VLOOKUP(A506,DTE.DE!$A$1:$B$6414,2,FALSE)</f>
        <v>5.833634</v>
      </c>
      <c r="E506" s="3">
        <f>VLOOKUP(A506,'CON.DE'!$A$1:$B$6394,2,FALSE)</f>
        <v>70.727920999999995</v>
      </c>
      <c r="F506" s="3">
        <f>VLOOKUP(A506,'^GDAXI'!$A$1:$B$8734,2,FALSE)</f>
        <v>7986.5698240000002</v>
      </c>
      <c r="G506" s="3">
        <f>VLOOKUP(A506,'Germany 3 Month Bond Yield Hist'!$A$1:$B$4551,2,FALSE)</f>
        <v>3.915</v>
      </c>
      <c r="I506" s="3">
        <f t="shared" si="78"/>
        <v>324.00042876512089</v>
      </c>
      <c r="J506" s="3">
        <f t="shared" si="79"/>
        <v>131.77315139330767</v>
      </c>
      <c r="K506" s="3">
        <f t="shared" si="80"/>
        <v>-18.451651724629329</v>
      </c>
      <c r="L506" s="3">
        <f t="shared" si="81"/>
        <v>-104.30544943366324</v>
      </c>
      <c r="M506" s="3">
        <f t="shared" si="82"/>
        <v>19.349027959847753</v>
      </c>
      <c r="O506" s="3">
        <f t="shared" si="83"/>
        <v>320.08542876512087</v>
      </c>
      <c r="P506" s="3">
        <f t="shared" si="84"/>
        <v>127.85815139330766</v>
      </c>
      <c r="Q506" s="3">
        <f t="shared" si="85"/>
        <v>-22.366651724629328</v>
      </c>
      <c r="R506" s="3">
        <f t="shared" si="86"/>
        <v>-108.22044943366325</v>
      </c>
      <c r="S506" s="3">
        <f t="shared" si="87"/>
        <v>15.434027959847754</v>
      </c>
    </row>
    <row r="507" spans="1:19" x14ac:dyDescent="0.3">
      <c r="A507" s="18">
        <v>39366</v>
      </c>
      <c r="B507" s="3">
        <f>VLOOKUP(A507,'VOW3.DE'!$A$1:$B$5979,2,FALSE)</f>
        <v>82.244522000000003</v>
      </c>
      <c r="C507" s="3">
        <f>VLOOKUP(A507,MRK.DE!$A$1:$B$5997,2,FALSE)</f>
        <v>34.921875</v>
      </c>
      <c r="D507" s="3">
        <f>VLOOKUP(A507,DTE.DE!$A$1:$B$6414,2,FALSE)</f>
        <v>5.8891910000000003</v>
      </c>
      <c r="E507" s="3">
        <f>VLOOKUP(A507,'CON.DE'!$A$1:$B$6394,2,FALSE)</f>
        <v>70.856705000000005</v>
      </c>
      <c r="F507" s="3">
        <f>VLOOKUP(A507,'^GDAXI'!$A$1:$B$8734,2,FALSE)</f>
        <v>8033.6899409999996</v>
      </c>
      <c r="G507" s="3">
        <f>VLOOKUP(A507,'Germany 3 Month Bond Yield Hist'!$A$1:$B$4551,2,FALSE)</f>
        <v>4.0110000000000001</v>
      </c>
      <c r="I507" s="3">
        <f t="shared" si="78"/>
        <v>932.22866053572795</v>
      </c>
      <c r="J507" s="3">
        <f t="shared" si="79"/>
        <v>-103.6767340739071</v>
      </c>
      <c r="K507" s="3">
        <f t="shared" si="80"/>
        <v>238.85827551391662</v>
      </c>
      <c r="L507" s="3">
        <f t="shared" si="81"/>
        <v>45.843362894792619</v>
      </c>
      <c r="M507" s="3">
        <f t="shared" si="82"/>
        <v>148.24108847636424</v>
      </c>
      <c r="O507" s="3">
        <f t="shared" si="83"/>
        <v>928.21766053572799</v>
      </c>
      <c r="P507" s="3">
        <f t="shared" si="84"/>
        <v>-107.68773407390709</v>
      </c>
      <c r="Q507" s="3">
        <f t="shared" si="85"/>
        <v>234.84727551391663</v>
      </c>
      <c r="R507" s="3">
        <f t="shared" si="86"/>
        <v>41.832362894792617</v>
      </c>
      <c r="S507" s="3">
        <f t="shared" si="87"/>
        <v>144.23008847636424</v>
      </c>
    </row>
    <row r="508" spans="1:19" x14ac:dyDescent="0.3">
      <c r="A508" s="18">
        <v>39367</v>
      </c>
      <c r="B508" s="3">
        <f>VLOOKUP(A508,'VOW3.DE'!$A$1:$B$5979,2,FALSE)</f>
        <v>81.962463</v>
      </c>
      <c r="C508" s="3">
        <f>VLOOKUP(A508,MRK.DE!$A$1:$B$5997,2,FALSE)</f>
        <v>34.886864000000003</v>
      </c>
      <c r="D508" s="3">
        <f>VLOOKUP(A508,DTE.DE!$A$1:$B$6414,2,FALSE)</f>
        <v>5.8464539999999996</v>
      </c>
      <c r="E508" s="3">
        <f>VLOOKUP(A508,'CON.DE'!$A$1:$B$6394,2,FALSE)</f>
        <v>71.071342000000001</v>
      </c>
      <c r="F508" s="3">
        <f>VLOOKUP(A508,'^GDAXI'!$A$1:$B$8734,2,FALSE)</f>
        <v>8041.2597660000001</v>
      </c>
      <c r="G508" s="3">
        <f>VLOOKUP(A508,'Germany 3 Month Bond Yield Hist'!$A$1:$B$4551,2,FALSE)</f>
        <v>3.915</v>
      </c>
      <c r="I508" s="3">
        <f t="shared" si="78"/>
        <v>-86.57236829037501</v>
      </c>
      <c r="J508" s="3">
        <f t="shared" si="79"/>
        <v>-25.276986423517446</v>
      </c>
      <c r="K508" s="3">
        <f t="shared" si="80"/>
        <v>-183.53949200247899</v>
      </c>
      <c r="L508" s="3">
        <f t="shared" si="81"/>
        <v>76.219699174979809</v>
      </c>
      <c r="M508" s="3">
        <f t="shared" si="82"/>
        <v>23.7337730540515</v>
      </c>
      <c r="O508" s="3">
        <f t="shared" si="83"/>
        <v>-90.487368290375016</v>
      </c>
      <c r="P508" s="3">
        <f t="shared" si="84"/>
        <v>-29.191986423517445</v>
      </c>
      <c r="Q508" s="3">
        <f t="shared" si="85"/>
        <v>-187.45449200247899</v>
      </c>
      <c r="R508" s="3">
        <f t="shared" si="86"/>
        <v>72.304699174979802</v>
      </c>
      <c r="S508" s="3">
        <f t="shared" si="87"/>
        <v>19.818773054051501</v>
      </c>
    </row>
    <row r="509" spans="1:19" x14ac:dyDescent="0.3">
      <c r="A509" s="18">
        <v>39370</v>
      </c>
      <c r="B509" s="3">
        <f>VLOOKUP(A509,'VOW3.DE'!$A$1:$B$5979,2,FALSE)</f>
        <v>80.834236000000004</v>
      </c>
      <c r="C509" s="3">
        <f>VLOOKUP(A509,MRK.DE!$A$1:$B$5997,2,FALSE)</f>
        <v>34.785693999999999</v>
      </c>
      <c r="D509" s="3">
        <f>VLOOKUP(A509,DTE.DE!$A$1:$B$6414,2,FALSE)</f>
        <v>5.7780740000000002</v>
      </c>
      <c r="E509" s="3">
        <f>VLOOKUP(A509,'CON.DE'!$A$1:$B$6394,2,FALSE)</f>
        <v>70.491791000000006</v>
      </c>
      <c r="F509" s="3">
        <f>VLOOKUP(A509,'^GDAXI'!$A$1:$B$8734,2,FALSE)</f>
        <v>7969.4702150000003</v>
      </c>
      <c r="G509" s="3">
        <f>VLOOKUP(A509,'Germany 3 Month Bond Yield Hist'!$A$1:$B$4551,2,FALSE)</f>
        <v>3.92</v>
      </c>
      <c r="I509" s="3">
        <f t="shared" si="78"/>
        <v>-349.29179475855665</v>
      </c>
      <c r="J509" s="3">
        <f t="shared" si="79"/>
        <v>-73.18479082944063</v>
      </c>
      <c r="K509" s="3">
        <f t="shared" si="80"/>
        <v>-296.47584414860574</v>
      </c>
      <c r="L509" s="3">
        <f t="shared" si="81"/>
        <v>-206.33573847244975</v>
      </c>
      <c r="M509" s="3">
        <f t="shared" si="82"/>
        <v>-225.98704885386903</v>
      </c>
      <c r="O509" s="3">
        <f t="shared" si="83"/>
        <v>-353.21179475855666</v>
      </c>
      <c r="P509" s="3">
        <f t="shared" si="84"/>
        <v>-77.104790829440631</v>
      </c>
      <c r="Q509" s="3">
        <f t="shared" si="85"/>
        <v>-300.39584414860576</v>
      </c>
      <c r="R509" s="3">
        <f t="shared" si="86"/>
        <v>-210.25573847244974</v>
      </c>
      <c r="S509" s="3">
        <f t="shared" si="87"/>
        <v>-229.90704885386901</v>
      </c>
    </row>
    <row r="510" spans="1:19" x14ac:dyDescent="0.3">
      <c r="A510" s="18">
        <v>39371</v>
      </c>
      <c r="B510" s="3">
        <f>VLOOKUP(A510,'VOW3.DE'!$A$1:$B$5979,2,FALSE)</f>
        <v>79.329948000000002</v>
      </c>
      <c r="C510" s="3">
        <f>VLOOKUP(A510,MRK.DE!$A$1:$B$5997,2,FALSE)</f>
        <v>34.711761000000003</v>
      </c>
      <c r="D510" s="3">
        <f>VLOOKUP(A510,DTE.DE!$A$1:$B$6414,2,FALSE)</f>
        <v>5.7054200000000002</v>
      </c>
      <c r="E510" s="3">
        <f>VLOOKUP(A510,'CON.DE'!$A$1:$B$6394,2,FALSE)</f>
        <v>69.826369999999997</v>
      </c>
      <c r="F510" s="3">
        <f>VLOOKUP(A510,'^GDAXI'!$A$1:$B$8734,2,FALSE)</f>
        <v>7962.6401370000003</v>
      </c>
      <c r="G510" s="3">
        <f>VLOOKUP(A510,'Germany 3 Month Bond Yield Hist'!$A$1:$B$4551,2,FALSE)</f>
        <v>3.9260000000000002</v>
      </c>
      <c r="I510" s="3">
        <f t="shared" si="78"/>
        <v>-473.37889620209961</v>
      </c>
      <c r="J510" s="3">
        <f t="shared" si="79"/>
        <v>-53.616705902120486</v>
      </c>
      <c r="K510" s="3">
        <f t="shared" si="80"/>
        <v>-318.87598492528065</v>
      </c>
      <c r="L510" s="3">
        <f t="shared" si="81"/>
        <v>-239.01018633446944</v>
      </c>
      <c r="M510" s="3">
        <f t="shared" si="82"/>
        <v>-21.606425306048589</v>
      </c>
      <c r="O510" s="3">
        <f t="shared" si="83"/>
        <v>-477.3048962020996</v>
      </c>
      <c r="P510" s="3">
        <f t="shared" si="84"/>
        <v>-57.542705902120488</v>
      </c>
      <c r="Q510" s="3">
        <f t="shared" si="85"/>
        <v>-322.80198492528064</v>
      </c>
      <c r="R510" s="3">
        <f t="shared" si="86"/>
        <v>-242.93618633446943</v>
      </c>
      <c r="S510" s="3">
        <f t="shared" si="87"/>
        <v>-25.532425306048587</v>
      </c>
    </row>
    <row r="511" spans="1:19" x14ac:dyDescent="0.3">
      <c r="A511" s="18">
        <v>39372</v>
      </c>
      <c r="B511" s="3">
        <f>VLOOKUP(A511,'VOW3.DE'!$A$1:$B$5979,2,FALSE)</f>
        <v>79.329948000000002</v>
      </c>
      <c r="C511" s="3">
        <f>VLOOKUP(A511,MRK.DE!$A$1:$B$5997,2,FALSE)</f>
        <v>34.505538999999999</v>
      </c>
      <c r="D511" s="3">
        <f>VLOOKUP(A511,DTE.DE!$A$1:$B$6414,2,FALSE)</f>
        <v>5.6669580000000002</v>
      </c>
      <c r="E511" s="3">
        <f>VLOOKUP(A511,'CON.DE'!$A$1:$B$6394,2,FALSE)</f>
        <v>70.906775999999994</v>
      </c>
      <c r="F511" s="3">
        <f>VLOOKUP(A511,'^GDAXI'!$A$1:$B$8734,2,FALSE)</f>
        <v>7985.4101559999999</v>
      </c>
      <c r="G511" s="3">
        <f>VLOOKUP(A511,'Germany 3 Month Bond Yield Hist'!$A$1:$B$4551,2,FALSE)</f>
        <v>3.851</v>
      </c>
      <c r="I511" s="3">
        <f t="shared" si="78"/>
        <v>0</v>
      </c>
      <c r="J511" s="3">
        <f t="shared" si="79"/>
        <v>-150.15927453085575</v>
      </c>
      <c r="K511" s="3">
        <f t="shared" si="80"/>
        <v>-170.45618700287284</v>
      </c>
      <c r="L511" s="3">
        <f t="shared" si="81"/>
        <v>386.92755561577718</v>
      </c>
      <c r="M511" s="3">
        <f t="shared" si="82"/>
        <v>71.959249959634491</v>
      </c>
      <c r="O511" s="3">
        <f t="shared" si="83"/>
        <v>-3.851</v>
      </c>
      <c r="P511" s="3">
        <f t="shared" si="84"/>
        <v>-154.01027453085575</v>
      </c>
      <c r="Q511" s="3">
        <f t="shared" si="85"/>
        <v>-174.30718700287284</v>
      </c>
      <c r="R511" s="3">
        <f t="shared" si="86"/>
        <v>383.07655561577718</v>
      </c>
      <c r="S511" s="3">
        <f t="shared" si="87"/>
        <v>68.108249959634492</v>
      </c>
    </row>
    <row r="512" spans="1:19" x14ac:dyDescent="0.3">
      <c r="A512" s="18">
        <v>39373</v>
      </c>
      <c r="B512" s="3">
        <f>VLOOKUP(A512,'VOW3.DE'!$A$1:$B$5979,2,FALSE)</f>
        <v>78.541634000000002</v>
      </c>
      <c r="C512" s="3">
        <f>VLOOKUP(A512,MRK.DE!$A$1:$B$5997,2,FALSE)</f>
        <v>34.396591000000001</v>
      </c>
      <c r="D512" s="3">
        <f>VLOOKUP(A512,DTE.DE!$A$1:$B$6414,2,FALSE)</f>
        <v>5.6584099999999999</v>
      </c>
      <c r="E512" s="3">
        <f>VLOOKUP(A512,'CON.DE'!$A$1:$B$6394,2,FALSE)</f>
        <v>69.940842000000004</v>
      </c>
      <c r="F512" s="3">
        <f>VLOOKUP(A512,'^GDAXI'!$A$1:$B$8734,2,FALSE)</f>
        <v>7921.3999020000001</v>
      </c>
      <c r="G512" s="3">
        <f>VLOOKUP(A512,'Germany 3 Month Bond Yield Hist'!$A$1:$B$4551,2,FALSE)</f>
        <v>3.9980000000000002</v>
      </c>
      <c r="I512" s="3">
        <f t="shared" si="78"/>
        <v>-251.66882676626713</v>
      </c>
      <c r="J512" s="3">
        <f t="shared" si="79"/>
        <v>-79.692511337064431</v>
      </c>
      <c r="K512" s="3">
        <f t="shared" si="80"/>
        <v>-38.040201590667657</v>
      </c>
      <c r="L512" s="3">
        <f t="shared" si="81"/>
        <v>-345.6489895811265</v>
      </c>
      <c r="M512" s="3">
        <f t="shared" si="82"/>
        <v>-202.81465634740047</v>
      </c>
      <c r="O512" s="3">
        <f t="shared" si="83"/>
        <v>-255.66682676626712</v>
      </c>
      <c r="P512" s="3">
        <f t="shared" si="84"/>
        <v>-83.690511337064436</v>
      </c>
      <c r="Q512" s="3">
        <f t="shared" si="85"/>
        <v>-42.038201590667654</v>
      </c>
      <c r="R512" s="3">
        <f t="shared" si="86"/>
        <v>-349.64698958112649</v>
      </c>
      <c r="S512" s="3">
        <f t="shared" si="87"/>
        <v>-206.81265634740046</v>
      </c>
    </row>
    <row r="513" spans="1:19" x14ac:dyDescent="0.3">
      <c r="A513" s="18">
        <v>39374</v>
      </c>
      <c r="B513" s="3">
        <f>VLOOKUP(A513,'VOW3.DE'!$A$1:$B$5979,2,FALSE)</f>
        <v>79.619240000000005</v>
      </c>
      <c r="C513" s="3">
        <f>VLOOKUP(A513,MRK.DE!$A$1:$B$5997,2,FALSE)</f>
        <v>34.314877000000003</v>
      </c>
      <c r="D513" s="3">
        <f>VLOOKUP(A513,DTE.DE!$A$1:$B$6414,2,FALSE)</f>
        <v>5.649864</v>
      </c>
      <c r="E513" s="3">
        <f>VLOOKUP(A513,'CON.DE'!$A$1:$B$6394,2,FALSE)</f>
        <v>69.389899999999997</v>
      </c>
      <c r="F513" s="3">
        <f>VLOOKUP(A513,'^GDAXI'!$A$1:$B$8734,2,FALSE)</f>
        <v>7884.1201170000004</v>
      </c>
      <c r="G513" s="3">
        <f>VLOOKUP(A513,'Germany 3 Month Bond Yield Hist'!$A$1:$B$4551,2,FALSE)</f>
        <v>3.9329999999999998</v>
      </c>
      <c r="I513" s="3">
        <f t="shared" si="78"/>
        <v>343.3983478956485</v>
      </c>
      <c r="J513" s="3">
        <f t="shared" si="79"/>
        <v>-59.937411634318948</v>
      </c>
      <c r="K513" s="3">
        <f t="shared" si="80"/>
        <v>-38.088790738392817</v>
      </c>
      <c r="L513" s="3">
        <f t="shared" si="81"/>
        <v>-199.29285615121663</v>
      </c>
      <c r="M513" s="3">
        <f t="shared" si="82"/>
        <v>-118.87648403999216</v>
      </c>
      <c r="O513" s="3">
        <f t="shared" si="83"/>
        <v>339.46534789564851</v>
      </c>
      <c r="P513" s="3">
        <f t="shared" si="84"/>
        <v>-63.870411634318948</v>
      </c>
      <c r="Q513" s="3">
        <f t="shared" si="85"/>
        <v>-42.021790738392816</v>
      </c>
      <c r="R513" s="3">
        <f t="shared" si="86"/>
        <v>-203.22585615121662</v>
      </c>
      <c r="S513" s="3">
        <f t="shared" si="87"/>
        <v>-122.80948403999216</v>
      </c>
    </row>
    <row r="514" spans="1:19" x14ac:dyDescent="0.3">
      <c r="A514" s="18">
        <v>39377</v>
      </c>
      <c r="B514" s="3">
        <f>VLOOKUP(A514,'VOW3.DE'!$A$1:$B$5979,2,FALSE)</f>
        <v>80.074860000000001</v>
      </c>
      <c r="C514" s="3">
        <f>VLOOKUP(A514,MRK.DE!$A$1:$B$5997,2,FALSE)</f>
        <v>34.244843000000003</v>
      </c>
      <c r="D514" s="3">
        <f>VLOOKUP(A514,DTE.DE!$A$1:$B$6414,2,FALSE)</f>
        <v>5.6584099999999999</v>
      </c>
      <c r="E514" s="3">
        <f>VLOOKUP(A514,'CON.DE'!$A$1:$B$6394,2,FALSE)</f>
        <v>69.611710000000002</v>
      </c>
      <c r="F514" s="3">
        <f>VLOOKUP(A514,'^GDAXI'!$A$1:$B$8734,2,FALSE)</f>
        <v>7794.9399409999996</v>
      </c>
      <c r="G514" s="3">
        <f>VLOOKUP(A514,'Germany 3 Month Bond Yield Hist'!$A$1:$B$4551,2,FALSE)</f>
        <v>3.931</v>
      </c>
      <c r="I514" s="3">
        <f t="shared" si="78"/>
        <v>143.79560865266907</v>
      </c>
      <c r="J514" s="3">
        <f t="shared" si="79"/>
        <v>-51.48379876284509</v>
      </c>
      <c r="K514" s="3">
        <f t="shared" si="80"/>
        <v>38.088790738393733</v>
      </c>
      <c r="L514" s="3">
        <f t="shared" si="81"/>
        <v>80.425208663783678</v>
      </c>
      <c r="M514" s="3">
        <f t="shared" si="82"/>
        <v>-286.67084154578168</v>
      </c>
      <c r="O514" s="3">
        <f t="shared" si="83"/>
        <v>139.86460865266906</v>
      </c>
      <c r="P514" s="3">
        <f t="shared" si="84"/>
        <v>-55.414798762845088</v>
      </c>
      <c r="Q514" s="3">
        <f t="shared" si="85"/>
        <v>34.157790738393736</v>
      </c>
      <c r="R514" s="3">
        <f t="shared" si="86"/>
        <v>76.494208663783681</v>
      </c>
      <c r="S514" s="3">
        <f t="shared" si="87"/>
        <v>-290.60184154578167</v>
      </c>
    </row>
    <row r="515" spans="1:19" x14ac:dyDescent="0.3">
      <c r="A515" s="18">
        <v>39378</v>
      </c>
      <c r="B515" s="3">
        <f>VLOOKUP(A515,'VOW3.DE'!$A$1:$B$5979,2,FALSE)</f>
        <v>77.999222000000003</v>
      </c>
      <c r="C515" s="3">
        <f>VLOOKUP(A515,MRK.DE!$A$1:$B$5997,2,FALSE)</f>
        <v>34.630051000000002</v>
      </c>
      <c r="D515" s="3">
        <f>VLOOKUP(A515,DTE.DE!$A$1:$B$6414,2,FALSE)</f>
        <v>5.7054200000000002</v>
      </c>
      <c r="E515" s="3">
        <f>VLOOKUP(A515,'CON.DE'!$A$1:$B$6394,2,FALSE)</f>
        <v>69.704719999999995</v>
      </c>
      <c r="F515" s="3">
        <f>VLOOKUP(A515,'^GDAXI'!$A$1:$B$8734,2,FALSE)</f>
        <v>7842.7900390000004</v>
      </c>
      <c r="G515" s="3">
        <f>VLOOKUP(A515,'Germany 3 Month Bond Yield Hist'!$A$1:$B$4551,2,FALSE)</f>
        <v>3.93</v>
      </c>
      <c r="I515" s="3">
        <f t="shared" si="78"/>
        <v>-661.82999026809898</v>
      </c>
      <c r="J515" s="3">
        <f t="shared" si="79"/>
        <v>281.88334682677913</v>
      </c>
      <c r="K515" s="3">
        <f t="shared" si="80"/>
        <v>208.49638859353968</v>
      </c>
      <c r="L515" s="3">
        <f t="shared" si="81"/>
        <v>33.647895631949446</v>
      </c>
      <c r="M515" s="3">
        <f t="shared" si="82"/>
        <v>154.22011181459169</v>
      </c>
      <c r="O515" s="3">
        <f t="shared" si="83"/>
        <v>-665.75999026809893</v>
      </c>
      <c r="P515" s="3">
        <f t="shared" si="84"/>
        <v>277.95334682677912</v>
      </c>
      <c r="Q515" s="3">
        <f t="shared" si="85"/>
        <v>204.56638859353967</v>
      </c>
      <c r="R515" s="3">
        <f t="shared" si="86"/>
        <v>29.717895631949446</v>
      </c>
      <c r="S515" s="3">
        <f t="shared" si="87"/>
        <v>150.29011181459168</v>
      </c>
    </row>
    <row r="516" spans="1:19" x14ac:dyDescent="0.3">
      <c r="A516" s="18">
        <v>39379</v>
      </c>
      <c r="B516" s="3">
        <f>VLOOKUP(A516,'VOW3.DE'!$A$1:$B$5979,2,FALSE)</f>
        <v>80.248420999999993</v>
      </c>
      <c r="C516" s="3">
        <f>VLOOKUP(A516,MRK.DE!$A$1:$B$5997,2,FALSE)</f>
        <v>34.155349999999999</v>
      </c>
      <c r="D516" s="3">
        <f>VLOOKUP(A516,DTE.DE!$A$1:$B$6414,2,FALSE)</f>
        <v>5.7225169999999999</v>
      </c>
      <c r="E516" s="3">
        <f>VLOOKUP(A516,'CON.DE'!$A$1:$B$6394,2,FALSE)</f>
        <v>68.567077999999995</v>
      </c>
      <c r="F516" s="3">
        <f>VLOOKUP(A516,'^GDAXI'!$A$1:$B$8734,2,FALSE)</f>
        <v>7828.9599609999996</v>
      </c>
      <c r="G516" s="3">
        <f>VLOOKUP(A516,'Germany 3 Month Bond Yield Hist'!$A$1:$B$4551,2,FALSE)</f>
        <v>3.9420000000000002</v>
      </c>
      <c r="I516" s="3">
        <f t="shared" ref="I516:I579" si="88">LN(B516/B515)*252*100</f>
        <v>716.39148478503205</v>
      </c>
      <c r="J516" s="3">
        <f t="shared" ref="J516:J579" si="89">LN(C516/C515)*252*100</f>
        <v>-347.82540891608045</v>
      </c>
      <c r="K516" s="3">
        <f t="shared" ref="K516:K579" si="90">LN(D516/D515)*252*100</f>
        <v>75.402012006707807</v>
      </c>
      <c r="L516" s="3">
        <f t="shared" ref="L516:L579" si="91">LN(E516/E515)*252*100</f>
        <v>-414.67928715312439</v>
      </c>
      <c r="M516" s="3">
        <f t="shared" ref="M516:M579" si="92">LN(F516/F515)*252*100</f>
        <v>-44.477235289345572</v>
      </c>
      <c r="O516" s="3">
        <f t="shared" ref="O516:O579" si="93">I516-$G516</f>
        <v>712.44948478503204</v>
      </c>
      <c r="P516" s="3">
        <f t="shared" ref="P516:P579" si="94">J516-$G516</f>
        <v>-351.76740891608046</v>
      </c>
      <c r="Q516" s="3">
        <f t="shared" ref="Q516:Q579" si="95">K516-$G516</f>
        <v>71.460012006707814</v>
      </c>
      <c r="R516" s="3">
        <f t="shared" ref="R516:R579" si="96">L516-$G516</f>
        <v>-418.6212871531244</v>
      </c>
      <c r="S516" s="3">
        <f t="shared" ref="S516:S579" si="97">M516-$G516</f>
        <v>-48.419235289345572</v>
      </c>
    </row>
    <row r="517" spans="1:19" x14ac:dyDescent="0.3">
      <c r="A517" s="18">
        <v>39380</v>
      </c>
      <c r="B517" s="3">
        <f>VLOOKUP(A517,'VOW3.DE'!$A$1:$B$5979,2,FALSE)</f>
        <v>80.790847999999997</v>
      </c>
      <c r="C517" s="3">
        <f>VLOOKUP(A517,MRK.DE!$A$1:$B$5997,2,FALSE)</f>
        <v>33.229281999999998</v>
      </c>
      <c r="D517" s="3">
        <f>VLOOKUP(A517,DTE.DE!$A$1:$B$6414,2,FALSE)</f>
        <v>5.9532980000000002</v>
      </c>
      <c r="E517" s="3">
        <f>VLOOKUP(A517,'CON.DE'!$A$1:$B$6394,2,FALSE)</f>
        <v>69.261116000000001</v>
      </c>
      <c r="F517" s="3">
        <f>VLOOKUP(A517,'^GDAXI'!$A$1:$B$8734,2,FALSE)</f>
        <v>7932.4399409999996</v>
      </c>
      <c r="G517" s="3">
        <f>VLOOKUP(A517,'Germany 3 Month Bond Yield Hist'!$A$1:$B$4551,2,FALSE)</f>
        <v>4.0359999999999996</v>
      </c>
      <c r="I517" s="3">
        <f t="shared" si="88"/>
        <v>169.76247072120387</v>
      </c>
      <c r="J517" s="3">
        <f t="shared" si="89"/>
        <v>-692.69156161215096</v>
      </c>
      <c r="K517" s="3">
        <f t="shared" si="90"/>
        <v>996.32252519076519</v>
      </c>
      <c r="L517" s="3">
        <f t="shared" si="91"/>
        <v>253.7928550229235</v>
      </c>
      <c r="M517" s="3">
        <f t="shared" si="92"/>
        <v>330.90118657333232</v>
      </c>
      <c r="O517" s="3">
        <f t="shared" si="93"/>
        <v>165.72647072120387</v>
      </c>
      <c r="P517" s="3">
        <f t="shared" si="94"/>
        <v>-696.72756161215091</v>
      </c>
      <c r="Q517" s="3">
        <f t="shared" si="95"/>
        <v>992.28652519076525</v>
      </c>
      <c r="R517" s="3">
        <f t="shared" si="96"/>
        <v>249.7568550229235</v>
      </c>
      <c r="S517" s="3">
        <f t="shared" si="97"/>
        <v>326.86518657333232</v>
      </c>
    </row>
    <row r="518" spans="1:19" x14ac:dyDescent="0.3">
      <c r="A518" s="18">
        <v>39381</v>
      </c>
      <c r="B518" s="3">
        <f>VLOOKUP(A518,'VOW3.DE'!$A$1:$B$5979,2,FALSE)</f>
        <v>85.050612999999998</v>
      </c>
      <c r="C518" s="3">
        <f>VLOOKUP(A518,MRK.DE!$A$1:$B$5997,2,FALSE)</f>
        <v>33.548350999999997</v>
      </c>
      <c r="D518" s="3">
        <f>VLOOKUP(A518,DTE.DE!$A$1:$B$6414,2,FALSE)</f>
        <v>6.1028770000000003</v>
      </c>
      <c r="E518" s="3">
        <f>VLOOKUP(A518,'CON.DE'!$A$1:$B$6394,2,FALSE)</f>
        <v>72.988906999999998</v>
      </c>
      <c r="F518" s="3">
        <f>VLOOKUP(A518,'^GDAXI'!$A$1:$B$8734,2,FALSE)</f>
        <v>7949.169922</v>
      </c>
      <c r="G518" s="3">
        <f>VLOOKUP(A518,'Germany 3 Month Bond Yield Hist'!$A$1:$B$4551,2,FALSE)</f>
        <v>3.9430000000000001</v>
      </c>
      <c r="I518" s="3">
        <f t="shared" si="88"/>
        <v>1294.8474308059849</v>
      </c>
      <c r="J518" s="3">
        <f t="shared" si="89"/>
        <v>240.8171607255756</v>
      </c>
      <c r="K518" s="3">
        <f t="shared" si="90"/>
        <v>625.33668013518661</v>
      </c>
      <c r="L518" s="3">
        <f t="shared" si="91"/>
        <v>1321.0802301374365</v>
      </c>
      <c r="M518" s="3">
        <f t="shared" si="92"/>
        <v>53.092310009347713</v>
      </c>
      <c r="O518" s="3">
        <f t="shared" si="93"/>
        <v>1290.9044308059849</v>
      </c>
      <c r="P518" s="3">
        <f t="shared" si="94"/>
        <v>236.87416072557559</v>
      </c>
      <c r="Q518" s="3">
        <f t="shared" si="95"/>
        <v>621.39368013518663</v>
      </c>
      <c r="R518" s="3">
        <f t="shared" si="96"/>
        <v>1317.1372301374365</v>
      </c>
      <c r="S518" s="3">
        <f t="shared" si="97"/>
        <v>49.149310009347715</v>
      </c>
    </row>
    <row r="519" spans="1:19" x14ac:dyDescent="0.3">
      <c r="A519" s="18">
        <v>39384</v>
      </c>
      <c r="B519" s="3">
        <f>VLOOKUP(A519,'VOW3.DE'!$A$1:$B$5979,2,FALSE)</f>
        <v>88.066444000000004</v>
      </c>
      <c r="C519" s="3">
        <f>VLOOKUP(A519,MRK.DE!$A$1:$B$5997,2,FALSE)</f>
        <v>33.610602999999998</v>
      </c>
      <c r="D519" s="3">
        <f>VLOOKUP(A519,DTE.DE!$A$1:$B$6414,2,FALSE)</f>
        <v>6.0515930000000004</v>
      </c>
      <c r="E519" s="3">
        <f>VLOOKUP(A519,'CON.DE'!$A$1:$B$6394,2,FALSE)</f>
        <v>74.720444000000001</v>
      </c>
      <c r="F519" s="3">
        <f>VLOOKUP(A519,'^GDAXI'!$A$1:$B$8734,2,FALSE)</f>
        <v>8009.669922</v>
      </c>
      <c r="G519" s="3">
        <f>VLOOKUP(A519,'Germany 3 Month Bond Yield Hist'!$A$1:$B$4551,2,FALSE)</f>
        <v>3.9460000000000002</v>
      </c>
      <c r="I519" s="3">
        <f t="shared" si="88"/>
        <v>878.09522694898499</v>
      </c>
      <c r="J519" s="3">
        <f t="shared" si="89"/>
        <v>46.717548617417577</v>
      </c>
      <c r="K519" s="3">
        <f t="shared" si="90"/>
        <v>-212.65665542506707</v>
      </c>
      <c r="L519" s="3">
        <f t="shared" si="91"/>
        <v>590.8458878211776</v>
      </c>
      <c r="M519" s="3">
        <f t="shared" si="92"/>
        <v>191.06743581158966</v>
      </c>
      <c r="O519" s="3">
        <f t="shared" si="93"/>
        <v>874.14922694898496</v>
      </c>
      <c r="P519" s="3">
        <f t="shared" si="94"/>
        <v>42.771548617417579</v>
      </c>
      <c r="Q519" s="3">
        <f t="shared" si="95"/>
        <v>-216.60265542506707</v>
      </c>
      <c r="R519" s="3">
        <f t="shared" si="96"/>
        <v>586.89988782117757</v>
      </c>
      <c r="S519" s="3">
        <f t="shared" si="97"/>
        <v>187.12143581158966</v>
      </c>
    </row>
    <row r="520" spans="1:19" x14ac:dyDescent="0.3">
      <c r="A520" s="18">
        <v>39385</v>
      </c>
      <c r="B520" s="3">
        <f>VLOOKUP(A520,'VOW3.DE'!$A$1:$B$5979,2,FALSE)</f>
        <v>90.764053000000004</v>
      </c>
      <c r="C520" s="3">
        <f>VLOOKUP(A520,MRK.DE!$A$1:$B$5997,2,FALSE)</f>
        <v>33.322670000000002</v>
      </c>
      <c r="D520" s="3">
        <f>VLOOKUP(A520,DTE.DE!$A$1:$B$6414,2,FALSE)</f>
        <v>6.0259510000000001</v>
      </c>
      <c r="E520" s="3">
        <f>VLOOKUP(A520,'CON.DE'!$A$1:$B$6394,2,FALSE)</f>
        <v>73.339507999999995</v>
      </c>
      <c r="F520" s="3">
        <f>VLOOKUP(A520,'^GDAXI'!$A$1:$B$8734,2,FALSE)</f>
        <v>7977.9399409999996</v>
      </c>
      <c r="G520" s="3">
        <f>VLOOKUP(A520,'Germany 3 Month Bond Yield Hist'!$A$1:$B$4551,2,FALSE)</f>
        <v>3.9159999999999999</v>
      </c>
      <c r="I520" s="3">
        <f t="shared" si="88"/>
        <v>760.32785106116307</v>
      </c>
      <c r="J520" s="3">
        <f t="shared" si="89"/>
        <v>-216.81164040416232</v>
      </c>
      <c r="K520" s="3">
        <f t="shared" si="90"/>
        <v>-107.00509489509162</v>
      </c>
      <c r="L520" s="3">
        <f t="shared" si="91"/>
        <v>-470.08790507588907</v>
      </c>
      <c r="M520" s="3">
        <f t="shared" si="92"/>
        <v>-100.02703066821941</v>
      </c>
      <c r="O520" s="3">
        <f t="shared" si="93"/>
        <v>756.41185106116302</v>
      </c>
      <c r="P520" s="3">
        <f t="shared" si="94"/>
        <v>-220.72764040416232</v>
      </c>
      <c r="Q520" s="3">
        <f t="shared" si="95"/>
        <v>-110.92109489509161</v>
      </c>
      <c r="R520" s="3">
        <f t="shared" si="96"/>
        <v>-474.00390507588907</v>
      </c>
      <c r="S520" s="3">
        <f t="shared" si="97"/>
        <v>-103.94303066821941</v>
      </c>
    </row>
    <row r="521" spans="1:19" x14ac:dyDescent="0.3">
      <c r="A521" s="18">
        <v>39386</v>
      </c>
      <c r="B521" s="3">
        <f>VLOOKUP(A521,'VOW3.DE'!$A$1:$B$5979,2,FALSE)</f>
        <v>94.741759999999999</v>
      </c>
      <c r="C521" s="3">
        <f>VLOOKUP(A521,MRK.DE!$A$1:$B$5997,2,FALSE)</f>
        <v>33.598927000000003</v>
      </c>
      <c r="D521" s="3">
        <f>VLOOKUP(A521,DTE.DE!$A$1:$B$6414,2,FALSE)</f>
        <v>6.04732</v>
      </c>
      <c r="E521" s="3">
        <f>VLOOKUP(A521,'CON.DE'!$A$1:$B$6394,2,FALSE)</f>
        <v>74.691817999999998</v>
      </c>
      <c r="F521" s="3">
        <f>VLOOKUP(A521,'^GDAXI'!$A$1:$B$8734,2,FALSE)</f>
        <v>8019.2202150000003</v>
      </c>
      <c r="G521" s="3">
        <f>VLOOKUP(A521,'Germany 3 Month Bond Yield Hist'!$A$1:$B$4551,2,FALSE)</f>
        <v>3.92</v>
      </c>
      <c r="I521" s="3">
        <f t="shared" si="88"/>
        <v>1080.8672951357391</v>
      </c>
      <c r="J521" s="3">
        <f t="shared" si="89"/>
        <v>208.05588201811383</v>
      </c>
      <c r="K521" s="3">
        <f t="shared" si="90"/>
        <v>89.205214116219054</v>
      </c>
      <c r="L521" s="3">
        <f t="shared" si="91"/>
        <v>460.43173363225407</v>
      </c>
      <c r="M521" s="3">
        <f t="shared" si="92"/>
        <v>130.05623543809227</v>
      </c>
      <c r="O521" s="3">
        <f t="shared" si="93"/>
        <v>1076.9472951357391</v>
      </c>
      <c r="P521" s="3">
        <f t="shared" si="94"/>
        <v>204.13588201811385</v>
      </c>
      <c r="Q521" s="3">
        <f t="shared" si="95"/>
        <v>85.285214116219052</v>
      </c>
      <c r="R521" s="3">
        <f t="shared" si="96"/>
        <v>456.51173363225405</v>
      </c>
      <c r="S521" s="3">
        <f t="shared" si="97"/>
        <v>126.13623543809227</v>
      </c>
    </row>
    <row r="522" spans="1:19" x14ac:dyDescent="0.3">
      <c r="A522" s="18">
        <v>39387</v>
      </c>
      <c r="B522" s="3">
        <f>VLOOKUP(A522,'VOW3.DE'!$A$1:$B$5979,2,FALSE)</f>
        <v>92.051383999999999</v>
      </c>
      <c r="C522" s="3">
        <f>VLOOKUP(A522,MRK.DE!$A$1:$B$5997,2,FALSE)</f>
        <v>33.470523999999997</v>
      </c>
      <c r="D522" s="3">
        <f>VLOOKUP(A522,DTE.DE!$A$1:$B$6414,2,FALSE)</f>
        <v>5.9789399999999997</v>
      </c>
      <c r="E522" s="3">
        <f>VLOOKUP(A522,'CON.DE'!$A$1:$B$6394,2,FALSE)</f>
        <v>74.033553999999995</v>
      </c>
      <c r="F522" s="3">
        <f>VLOOKUP(A522,'^GDAXI'!$A$1:$B$8734,2,FALSE)</f>
        <v>7880.8500979999999</v>
      </c>
      <c r="G522" s="3">
        <f>VLOOKUP(A522,'Germany 3 Month Bond Yield Hist'!$A$1:$B$4551,2,FALSE)</f>
        <v>4.032</v>
      </c>
      <c r="I522" s="3">
        <f t="shared" si="88"/>
        <v>-725.95987653761188</v>
      </c>
      <c r="J522" s="3">
        <f t="shared" si="89"/>
        <v>-96.489817794039382</v>
      </c>
      <c r="K522" s="3">
        <f t="shared" si="90"/>
        <v>-286.57197999744727</v>
      </c>
      <c r="L522" s="3">
        <f t="shared" si="91"/>
        <v>-223.0737216979752</v>
      </c>
      <c r="M522" s="3">
        <f t="shared" si="92"/>
        <v>-438.61629655462684</v>
      </c>
      <c r="O522" s="3">
        <f t="shared" si="93"/>
        <v>-729.99187653761192</v>
      </c>
      <c r="P522" s="3">
        <f t="shared" si="94"/>
        <v>-100.52181779403938</v>
      </c>
      <c r="Q522" s="3">
        <f t="shared" si="95"/>
        <v>-290.60397999744725</v>
      </c>
      <c r="R522" s="3">
        <f t="shared" si="96"/>
        <v>-227.10572169797521</v>
      </c>
      <c r="S522" s="3">
        <f t="shared" si="97"/>
        <v>-442.64829655462682</v>
      </c>
    </row>
    <row r="523" spans="1:19" x14ac:dyDescent="0.3">
      <c r="A523" s="18">
        <v>39388</v>
      </c>
      <c r="B523" s="3">
        <f>VLOOKUP(A523,'VOW3.DE'!$A$1:$B$5979,2,FALSE)</f>
        <v>90.503676999999996</v>
      </c>
      <c r="C523" s="3">
        <f>VLOOKUP(A523,MRK.DE!$A$1:$B$5997,2,FALSE)</f>
        <v>32.976363999999997</v>
      </c>
      <c r="D523" s="3">
        <f>VLOOKUP(A523,DTE.DE!$A$1:$B$6414,2,FALSE)</f>
        <v>5.9404760000000003</v>
      </c>
      <c r="E523" s="3">
        <f>VLOOKUP(A523,'CON.DE'!$A$1:$B$6394,2,FALSE)</f>
        <v>73.804580999999999</v>
      </c>
      <c r="F523" s="3">
        <f>VLOOKUP(A523,'^GDAXI'!$A$1:$B$8734,2,FALSE)</f>
        <v>7849.4902339999999</v>
      </c>
      <c r="G523" s="3">
        <f>VLOOKUP(A523,'Germany 3 Month Bond Yield Hist'!$A$1:$B$4551,2,FALSE)</f>
        <v>3.9140000000000001</v>
      </c>
      <c r="I523" s="3">
        <f t="shared" si="88"/>
        <v>-427.3028715864134</v>
      </c>
      <c r="J523" s="3">
        <f t="shared" si="89"/>
        <v>-374.82753404300234</v>
      </c>
      <c r="K523" s="3">
        <f t="shared" si="90"/>
        <v>-162.64155301149603</v>
      </c>
      <c r="L523" s="3">
        <f t="shared" si="91"/>
        <v>-78.060024415362435</v>
      </c>
      <c r="M523" s="3">
        <f t="shared" si="92"/>
        <v>-100.47711658773757</v>
      </c>
      <c r="O523" s="3">
        <f t="shared" si="93"/>
        <v>-431.21687158641339</v>
      </c>
      <c r="P523" s="3">
        <f t="shared" si="94"/>
        <v>-378.74153404300233</v>
      </c>
      <c r="Q523" s="3">
        <f t="shared" si="95"/>
        <v>-166.55555301149602</v>
      </c>
      <c r="R523" s="3">
        <f t="shared" si="96"/>
        <v>-81.974024415362436</v>
      </c>
      <c r="S523" s="3">
        <f t="shared" si="97"/>
        <v>-104.39111658773757</v>
      </c>
    </row>
    <row r="524" spans="1:19" x14ac:dyDescent="0.3">
      <c r="A524" s="18">
        <v>39391</v>
      </c>
      <c r="B524" s="3">
        <f>VLOOKUP(A524,'VOW3.DE'!$A$1:$B$5979,2,FALSE)</f>
        <v>88.847510999999997</v>
      </c>
      <c r="C524" s="3">
        <f>VLOOKUP(A524,MRK.DE!$A$1:$B$5997,2,FALSE)</f>
        <v>32.797381999999999</v>
      </c>
      <c r="D524" s="3">
        <f>VLOOKUP(A524,DTE.DE!$A$1:$B$6414,2,FALSE)</f>
        <v>5.9447489999999998</v>
      </c>
      <c r="E524" s="3">
        <f>VLOOKUP(A524,'CON.DE'!$A$1:$B$6394,2,FALSE)</f>
        <v>72.530983000000006</v>
      </c>
      <c r="F524" s="3">
        <f>VLOOKUP(A524,'^GDAXI'!$A$1:$B$8734,2,FALSE)</f>
        <v>7807.5498049999997</v>
      </c>
      <c r="G524" s="3">
        <f>VLOOKUP(A524,'Germany 3 Month Bond Yield Hist'!$A$1:$B$4551,2,FALSE)</f>
        <v>3.9279999999999999</v>
      </c>
      <c r="I524" s="3">
        <f t="shared" si="88"/>
        <v>-465.41726311246282</v>
      </c>
      <c r="J524" s="3">
        <f t="shared" si="89"/>
        <v>-137.14765562517533</v>
      </c>
      <c r="K524" s="3">
        <f t="shared" si="90"/>
        <v>18.119910163989246</v>
      </c>
      <c r="L524" s="3">
        <f t="shared" si="91"/>
        <v>-438.65590997774797</v>
      </c>
      <c r="M524" s="3">
        <f t="shared" si="92"/>
        <v>-135.00653202272736</v>
      </c>
      <c r="O524" s="3">
        <f t="shared" si="93"/>
        <v>-469.34526311246282</v>
      </c>
      <c r="P524" s="3">
        <f t="shared" si="94"/>
        <v>-141.07565562517533</v>
      </c>
      <c r="Q524" s="3">
        <f t="shared" si="95"/>
        <v>14.191910163989245</v>
      </c>
      <c r="R524" s="3">
        <f t="shared" si="96"/>
        <v>-442.58390997774796</v>
      </c>
      <c r="S524" s="3">
        <f t="shared" si="97"/>
        <v>-138.93453202272735</v>
      </c>
    </row>
    <row r="525" spans="1:19" x14ac:dyDescent="0.3">
      <c r="A525" s="18">
        <v>39392</v>
      </c>
      <c r="B525" s="3">
        <f>VLOOKUP(A525,'VOW3.DE'!$A$1:$B$5979,2,FALSE)</f>
        <v>89.563498999999993</v>
      </c>
      <c r="C525" s="3">
        <f>VLOOKUP(A525,MRK.DE!$A$1:$B$5997,2,FALSE)</f>
        <v>32.447189000000002</v>
      </c>
      <c r="D525" s="3">
        <f>VLOOKUP(A525,DTE.DE!$A$1:$B$6414,2,FALSE)</f>
        <v>6.0045799999999998</v>
      </c>
      <c r="E525" s="3">
        <f>VLOOKUP(A525,'CON.DE'!$A$1:$B$6394,2,FALSE)</f>
        <v>72.409355000000005</v>
      </c>
      <c r="F525" s="3">
        <f>VLOOKUP(A525,'^GDAXI'!$A$1:$B$8734,2,FALSE)</f>
        <v>7827.1899409999996</v>
      </c>
      <c r="G525" s="3">
        <f>VLOOKUP(A525,'Germany 3 Month Bond Yield Hist'!$A$1:$B$4551,2,FALSE)</f>
        <v>3.9369999999999998</v>
      </c>
      <c r="I525" s="3">
        <f t="shared" si="88"/>
        <v>202.26323995236851</v>
      </c>
      <c r="J525" s="3">
        <f t="shared" si="89"/>
        <v>-270.51900904476599</v>
      </c>
      <c r="K525" s="3">
        <f t="shared" si="90"/>
        <v>252.35790230626597</v>
      </c>
      <c r="L525" s="3">
        <f t="shared" si="91"/>
        <v>-42.293627319286344</v>
      </c>
      <c r="M525" s="3">
        <f t="shared" si="92"/>
        <v>63.311790995589959</v>
      </c>
      <c r="O525" s="3">
        <f t="shared" si="93"/>
        <v>198.3262399523685</v>
      </c>
      <c r="P525" s="3">
        <f t="shared" si="94"/>
        <v>-274.45600904476601</v>
      </c>
      <c r="Q525" s="3">
        <f t="shared" si="95"/>
        <v>248.42090230626596</v>
      </c>
      <c r="R525" s="3">
        <f t="shared" si="96"/>
        <v>-46.230627319286342</v>
      </c>
      <c r="S525" s="3">
        <f t="shared" si="97"/>
        <v>59.374790995589962</v>
      </c>
    </row>
    <row r="526" spans="1:19" x14ac:dyDescent="0.3">
      <c r="A526" s="18">
        <v>39393</v>
      </c>
      <c r="B526" s="3">
        <f>VLOOKUP(A526,'VOW3.DE'!$A$1:$B$5979,2,FALSE)</f>
        <v>87.900108000000003</v>
      </c>
      <c r="C526" s="3">
        <f>VLOOKUP(A526,MRK.DE!$A$1:$B$5997,2,FALSE)</f>
        <v>32.023079000000003</v>
      </c>
      <c r="D526" s="3">
        <f>VLOOKUP(A526,DTE.DE!$A$1:$B$6414,2,FALSE)</f>
        <v>6.0344980000000001</v>
      </c>
      <c r="E526" s="3">
        <f>VLOOKUP(A526,'CON.DE'!$A$1:$B$6394,2,FALSE)</f>
        <v>71.285995</v>
      </c>
      <c r="F526" s="3">
        <f>VLOOKUP(A526,'^GDAXI'!$A$1:$B$8734,2,FALSE)</f>
        <v>7799.6201170000004</v>
      </c>
      <c r="G526" s="3">
        <f>VLOOKUP(A526,'Germany 3 Month Bond Yield Hist'!$A$1:$B$4551,2,FALSE)</f>
        <v>3.9470000000000001</v>
      </c>
      <c r="I526" s="3">
        <f t="shared" si="88"/>
        <v>-472.42002499716114</v>
      </c>
      <c r="J526" s="3">
        <f t="shared" si="89"/>
        <v>-331.55519603496538</v>
      </c>
      <c r="K526" s="3">
        <f t="shared" si="90"/>
        <v>125.24798859205406</v>
      </c>
      <c r="L526" s="3">
        <f t="shared" si="91"/>
        <v>-394.01760352265143</v>
      </c>
      <c r="M526" s="3">
        <f t="shared" si="92"/>
        <v>-88.919015853592143</v>
      </c>
      <c r="O526" s="3">
        <f t="shared" si="93"/>
        <v>-476.36702499716114</v>
      </c>
      <c r="P526" s="3">
        <f t="shared" si="94"/>
        <v>-335.50219603496538</v>
      </c>
      <c r="Q526" s="3">
        <f t="shared" si="95"/>
        <v>121.30098859205405</v>
      </c>
      <c r="R526" s="3">
        <f t="shared" si="96"/>
        <v>-397.96460352265143</v>
      </c>
      <c r="S526" s="3">
        <f t="shared" si="97"/>
        <v>-92.866015853592145</v>
      </c>
    </row>
    <row r="527" spans="1:19" x14ac:dyDescent="0.3">
      <c r="A527" s="18">
        <v>39394</v>
      </c>
      <c r="B527" s="3">
        <f>VLOOKUP(A527,'VOW3.DE'!$A$1:$B$5979,2,FALSE)</f>
        <v>87.451697999999993</v>
      </c>
      <c r="C527" s="3">
        <f>VLOOKUP(A527,MRK.DE!$A$1:$B$5997,2,FALSE)</f>
        <v>31.560037999999999</v>
      </c>
      <c r="D527" s="3">
        <f>VLOOKUP(A527,DTE.DE!$A$1:$B$6414,2,FALSE)</f>
        <v>6.0430450000000002</v>
      </c>
      <c r="E527" s="3">
        <f>VLOOKUP(A527,'CON.DE'!$A$1:$B$6394,2,FALSE)</f>
        <v>69.761962999999994</v>
      </c>
      <c r="F527" s="3">
        <f>VLOOKUP(A527,'^GDAXI'!$A$1:$B$8734,2,FALSE)</f>
        <v>7819.4702150000003</v>
      </c>
      <c r="G527" s="3">
        <f>VLOOKUP(A527,'Germany 3 Month Bond Yield Hist'!$A$1:$B$4551,2,FALSE)</f>
        <v>4.0339999999999998</v>
      </c>
      <c r="I527" s="3">
        <f t="shared" si="88"/>
        <v>-128.88326489486562</v>
      </c>
      <c r="J527" s="3">
        <f t="shared" si="89"/>
        <v>-367.04207140649538</v>
      </c>
      <c r="K527" s="3">
        <f t="shared" si="90"/>
        <v>35.666929267870678</v>
      </c>
      <c r="L527" s="3">
        <f t="shared" si="91"/>
        <v>-544.59634381792068</v>
      </c>
      <c r="M527" s="3">
        <f t="shared" si="92"/>
        <v>64.052736526848292</v>
      </c>
      <c r="O527" s="3">
        <f t="shared" si="93"/>
        <v>-132.91726489486561</v>
      </c>
      <c r="P527" s="3">
        <f t="shared" si="94"/>
        <v>-371.07607140649537</v>
      </c>
      <c r="Q527" s="3">
        <f t="shared" si="95"/>
        <v>31.632929267870679</v>
      </c>
      <c r="R527" s="3">
        <f t="shared" si="96"/>
        <v>-548.63034381792068</v>
      </c>
      <c r="S527" s="3">
        <f t="shared" si="97"/>
        <v>60.018736526848294</v>
      </c>
    </row>
    <row r="528" spans="1:19" x14ac:dyDescent="0.3">
      <c r="A528" s="18">
        <v>39395</v>
      </c>
      <c r="B528" s="3">
        <f>VLOOKUP(A528,'VOW3.DE'!$A$1:$B$5979,2,FALSE)</f>
        <v>84.334625000000003</v>
      </c>
      <c r="C528" s="3">
        <f>VLOOKUP(A528,MRK.DE!$A$1:$B$5997,2,FALSE)</f>
        <v>31.474440000000001</v>
      </c>
      <c r="D528" s="3">
        <f>VLOOKUP(A528,DTE.DE!$A$1:$B$6414,2,FALSE)</f>
        <v>6.0729610000000003</v>
      </c>
      <c r="E528" s="3">
        <f>VLOOKUP(A528,'CON.DE'!$A$1:$B$6394,2,FALSE)</f>
        <v>70.434546999999995</v>
      </c>
      <c r="F528" s="3">
        <f>VLOOKUP(A528,'^GDAXI'!$A$1:$B$8734,2,FALSE)</f>
        <v>7812.3999020000001</v>
      </c>
      <c r="G528" s="3">
        <f>VLOOKUP(A528,'Germany 3 Month Bond Yield Hist'!$A$1:$B$4551,2,FALSE)</f>
        <v>3.9369999999999998</v>
      </c>
      <c r="I528" s="3">
        <f t="shared" si="88"/>
        <v>-914.61136883912104</v>
      </c>
      <c r="J528" s="3">
        <f t="shared" si="89"/>
        <v>-68.4409864046374</v>
      </c>
      <c r="K528" s="3">
        <f t="shared" si="90"/>
        <v>124.44443029302263</v>
      </c>
      <c r="L528" s="3">
        <f t="shared" si="91"/>
        <v>241.79270699490658</v>
      </c>
      <c r="M528" s="3">
        <f t="shared" si="92"/>
        <v>-22.795980060781257</v>
      </c>
      <c r="O528" s="3">
        <f t="shared" si="93"/>
        <v>-918.54836883912105</v>
      </c>
      <c r="P528" s="3">
        <f t="shared" si="94"/>
        <v>-72.377986404637397</v>
      </c>
      <c r="Q528" s="3">
        <f t="shared" si="95"/>
        <v>120.50743029302264</v>
      </c>
      <c r="R528" s="3">
        <f t="shared" si="96"/>
        <v>237.85570699490657</v>
      </c>
      <c r="S528" s="3">
        <f t="shared" si="97"/>
        <v>-26.732980060781259</v>
      </c>
    </row>
    <row r="529" spans="1:19" x14ac:dyDescent="0.3">
      <c r="A529" s="18">
        <v>39398</v>
      </c>
      <c r="B529" s="3">
        <f>VLOOKUP(A529,'VOW3.DE'!$A$1:$B$5979,2,FALSE)</f>
        <v>84.153816000000006</v>
      </c>
      <c r="C529" s="3">
        <f>VLOOKUP(A529,MRK.DE!$A$1:$B$5997,2,FALSE)</f>
        <v>31.408289</v>
      </c>
      <c r="D529" s="3">
        <f>VLOOKUP(A529,DTE.DE!$A$1:$B$6414,2,FALSE)</f>
        <v>6.0772349999999999</v>
      </c>
      <c r="E529" s="3">
        <f>VLOOKUP(A529,'CON.DE'!$A$1:$B$6394,2,FALSE)</f>
        <v>70.885323</v>
      </c>
      <c r="F529" s="3">
        <f>VLOOKUP(A529,'^GDAXI'!$A$1:$B$8734,2,FALSE)</f>
        <v>7806.8398440000001</v>
      </c>
      <c r="G529" s="3">
        <f>VLOOKUP(A529,'Germany 3 Month Bond Yield Hist'!$A$1:$B$4551,2,FALSE)</f>
        <v>3.9470000000000001</v>
      </c>
      <c r="I529" s="3">
        <f t="shared" si="88"/>
        <v>-54.085473424719886</v>
      </c>
      <c r="J529" s="3">
        <f t="shared" si="89"/>
        <v>-53.019512398405752</v>
      </c>
      <c r="K529" s="3">
        <f t="shared" si="90"/>
        <v>17.728899919371496</v>
      </c>
      <c r="L529" s="3">
        <f t="shared" si="91"/>
        <v>160.76428214018631</v>
      </c>
      <c r="M529" s="3">
        <f t="shared" si="92"/>
        <v>-17.941137955089726</v>
      </c>
      <c r="O529" s="3">
        <f t="shared" si="93"/>
        <v>-58.032473424719889</v>
      </c>
      <c r="P529" s="3">
        <f t="shared" si="94"/>
        <v>-56.966512398405754</v>
      </c>
      <c r="Q529" s="3">
        <f t="shared" si="95"/>
        <v>13.781899919371497</v>
      </c>
      <c r="R529" s="3">
        <f t="shared" si="96"/>
        <v>156.81728214018631</v>
      </c>
      <c r="S529" s="3">
        <f t="shared" si="97"/>
        <v>-21.888137955089725</v>
      </c>
    </row>
    <row r="530" spans="1:19" x14ac:dyDescent="0.3">
      <c r="A530" s="18">
        <v>39399</v>
      </c>
      <c r="B530" s="3">
        <f>VLOOKUP(A530,'VOW3.DE'!$A$1:$B$5979,2,FALSE)</f>
        <v>82.352988999999994</v>
      </c>
      <c r="C530" s="3">
        <f>VLOOKUP(A530,MRK.DE!$A$1:$B$5997,2,FALSE)</f>
        <v>31.945250999999999</v>
      </c>
      <c r="D530" s="3">
        <f>VLOOKUP(A530,DTE.DE!$A$1:$B$6414,2,FALSE)</f>
        <v>6.23109</v>
      </c>
      <c r="E530" s="3">
        <f>VLOOKUP(A530,'CON.DE'!$A$1:$B$6394,2,FALSE)</f>
        <v>68.660079999999994</v>
      </c>
      <c r="F530" s="3">
        <f>VLOOKUP(A530,'^GDAXI'!$A$1:$B$8734,2,FALSE)</f>
        <v>7777.5600590000004</v>
      </c>
      <c r="G530" s="3">
        <f>VLOOKUP(A530,'Germany 3 Month Bond Yield Hist'!$A$1:$B$4551,2,FALSE)</f>
        <v>3.9910000000000001</v>
      </c>
      <c r="I530" s="3">
        <f t="shared" si="88"/>
        <v>-545.11417651259399</v>
      </c>
      <c r="J530" s="3">
        <f t="shared" si="89"/>
        <v>427.18264618660623</v>
      </c>
      <c r="K530" s="3">
        <f t="shared" si="90"/>
        <v>630.03665504159471</v>
      </c>
      <c r="L530" s="3">
        <f t="shared" si="91"/>
        <v>-803.7653159336644</v>
      </c>
      <c r="M530" s="3">
        <f t="shared" si="92"/>
        <v>-94.691031385274698</v>
      </c>
      <c r="O530" s="3">
        <f t="shared" si="93"/>
        <v>-549.10517651259397</v>
      </c>
      <c r="P530" s="3">
        <f t="shared" si="94"/>
        <v>423.19164618660625</v>
      </c>
      <c r="Q530" s="3">
        <f t="shared" si="95"/>
        <v>626.04565504159473</v>
      </c>
      <c r="R530" s="3">
        <f t="shared" si="96"/>
        <v>-807.75631593366438</v>
      </c>
      <c r="S530" s="3">
        <f t="shared" si="97"/>
        <v>-98.682031385274698</v>
      </c>
    </row>
    <row r="531" spans="1:19" x14ac:dyDescent="0.3">
      <c r="A531" s="18">
        <v>39400</v>
      </c>
      <c r="B531" s="3">
        <f>VLOOKUP(A531,'VOW3.DE'!$A$1:$B$5979,2,FALSE)</f>
        <v>83.893471000000005</v>
      </c>
      <c r="C531" s="3">
        <f>VLOOKUP(A531,MRK.DE!$A$1:$B$5997,2,FALSE)</f>
        <v>32.25264</v>
      </c>
      <c r="D531" s="3">
        <f>VLOOKUP(A531,DTE.DE!$A$1:$B$6414,2,FALSE)</f>
        <v>6.2866460000000002</v>
      </c>
      <c r="E531" s="3">
        <f>VLOOKUP(A531,'CON.DE'!$A$1:$B$6394,2,FALSE)</f>
        <v>68.831801999999996</v>
      </c>
      <c r="F531" s="3">
        <f>VLOOKUP(A531,'^GDAXI'!$A$1:$B$8734,2,FALSE)</f>
        <v>7783.1098629999997</v>
      </c>
      <c r="G531" s="3">
        <f>VLOOKUP(A531,'Germany 3 Month Bond Yield Hist'!$A$1:$B$4551,2,FALSE)</f>
        <v>3.9870000000000001</v>
      </c>
      <c r="I531" s="3">
        <f t="shared" si="88"/>
        <v>467.03259166849512</v>
      </c>
      <c r="J531" s="3">
        <f t="shared" si="89"/>
        <v>241.32450077612643</v>
      </c>
      <c r="K531" s="3">
        <f t="shared" si="90"/>
        <v>223.68587935279197</v>
      </c>
      <c r="L531" s="3">
        <f t="shared" si="91"/>
        <v>62.947667704602736</v>
      </c>
      <c r="M531" s="3">
        <f t="shared" si="92"/>
        <v>17.975455739509776</v>
      </c>
      <c r="O531" s="3">
        <f t="shared" si="93"/>
        <v>463.04559166849509</v>
      </c>
      <c r="P531" s="3">
        <f t="shared" si="94"/>
        <v>237.33750077612643</v>
      </c>
      <c r="Q531" s="3">
        <f t="shared" si="95"/>
        <v>219.69887935279198</v>
      </c>
      <c r="R531" s="3">
        <f t="shared" si="96"/>
        <v>58.960667704602734</v>
      </c>
      <c r="S531" s="3">
        <f t="shared" si="97"/>
        <v>13.988455739509776</v>
      </c>
    </row>
    <row r="532" spans="1:19" x14ac:dyDescent="0.3">
      <c r="A532" s="18">
        <v>39401</v>
      </c>
      <c r="B532" s="3">
        <f>VLOOKUP(A532,'VOW3.DE'!$A$1:$B$5979,2,FALSE)</f>
        <v>82.454262</v>
      </c>
      <c r="C532" s="3">
        <f>VLOOKUP(A532,MRK.DE!$A$1:$B$5997,2,FALSE)</f>
        <v>31.213736000000001</v>
      </c>
      <c r="D532" s="3">
        <f>VLOOKUP(A532,DTE.DE!$A$1:$B$6414,2,FALSE)</f>
        <v>6.31229</v>
      </c>
      <c r="E532" s="3">
        <f>VLOOKUP(A532,'CON.DE'!$A$1:$B$6394,2,FALSE)</f>
        <v>66.728226000000006</v>
      </c>
      <c r="F532" s="3">
        <f>VLOOKUP(A532,'^GDAXI'!$A$1:$B$8734,2,FALSE)</f>
        <v>7667.0297849999997</v>
      </c>
      <c r="G532" s="3">
        <f>VLOOKUP(A532,'Germany 3 Month Bond Yield Hist'!$A$1:$B$4551,2,FALSE)</f>
        <v>4.0869999999999997</v>
      </c>
      <c r="I532" s="3">
        <f t="shared" si="88"/>
        <v>-436.06211062789998</v>
      </c>
      <c r="J532" s="3">
        <f t="shared" si="89"/>
        <v>-825.08947958399904</v>
      </c>
      <c r="K532" s="3">
        <f t="shared" si="90"/>
        <v>102.58480437098987</v>
      </c>
      <c r="L532" s="3">
        <f t="shared" si="91"/>
        <v>-782.15343430146368</v>
      </c>
      <c r="M532" s="3">
        <f t="shared" si="92"/>
        <v>-378.67269490969039</v>
      </c>
      <c r="O532" s="3">
        <f t="shared" si="93"/>
        <v>-440.14911062789997</v>
      </c>
      <c r="P532" s="3">
        <f t="shared" si="94"/>
        <v>-829.17647958399903</v>
      </c>
      <c r="Q532" s="3">
        <f t="shared" si="95"/>
        <v>98.497804370989869</v>
      </c>
      <c r="R532" s="3">
        <f t="shared" si="96"/>
        <v>-786.24043430146367</v>
      </c>
      <c r="S532" s="3">
        <f t="shared" si="97"/>
        <v>-382.75969490969038</v>
      </c>
    </row>
    <row r="533" spans="1:19" x14ac:dyDescent="0.3">
      <c r="A533" s="18">
        <v>39402</v>
      </c>
      <c r="B533" s="3">
        <f>VLOOKUP(A533,'VOW3.DE'!$A$1:$B$5979,2,FALSE)</f>
        <v>80.219498000000002</v>
      </c>
      <c r="C533" s="3">
        <f>VLOOKUP(A533,MRK.DE!$A$1:$B$5997,2,FALSE)</f>
        <v>31.151475999999999</v>
      </c>
      <c r="D533" s="3">
        <f>VLOOKUP(A533,DTE.DE!$A$1:$B$6414,2,FALSE)</f>
        <v>6.3293860000000004</v>
      </c>
      <c r="E533" s="3">
        <f>VLOOKUP(A533,'CON.DE'!$A$1:$B$6394,2,FALSE)</f>
        <v>65.053932000000003</v>
      </c>
      <c r="F533" s="3">
        <f>VLOOKUP(A533,'^GDAXI'!$A$1:$B$8734,2,FALSE)</f>
        <v>7612.2597660000001</v>
      </c>
      <c r="G533" s="3">
        <f>VLOOKUP(A533,'Germany 3 Month Bond Yield Hist'!$A$1:$B$4551,2,FALSE)</f>
        <v>3.9969999999999999</v>
      </c>
      <c r="I533" s="3">
        <f t="shared" si="88"/>
        <v>-692.4238542365606</v>
      </c>
      <c r="J533" s="3">
        <f t="shared" si="89"/>
        <v>-50.314990389876471</v>
      </c>
      <c r="K533" s="3">
        <f t="shared" si="90"/>
        <v>68.1585990078908</v>
      </c>
      <c r="L533" s="3">
        <f t="shared" si="91"/>
        <v>-640.36710044968083</v>
      </c>
      <c r="M533" s="3">
        <f t="shared" si="92"/>
        <v>-180.66421030799026</v>
      </c>
      <c r="O533" s="3">
        <f t="shared" si="93"/>
        <v>-696.42085423656056</v>
      </c>
      <c r="P533" s="3">
        <f t="shared" si="94"/>
        <v>-54.31199038987647</v>
      </c>
      <c r="Q533" s="3">
        <f t="shared" si="95"/>
        <v>64.1615990078908</v>
      </c>
      <c r="R533" s="3">
        <f t="shared" si="96"/>
        <v>-644.36410044968079</v>
      </c>
      <c r="S533" s="3">
        <f t="shared" si="97"/>
        <v>-184.66121030799025</v>
      </c>
    </row>
    <row r="534" spans="1:19" x14ac:dyDescent="0.3">
      <c r="A534" s="18">
        <v>39405</v>
      </c>
      <c r="B534" s="3">
        <f>VLOOKUP(A534,'VOW3.DE'!$A$1:$B$5979,2,FALSE)</f>
        <v>74.766434000000004</v>
      </c>
      <c r="C534" s="3">
        <f>VLOOKUP(A534,MRK.DE!$A$1:$B$5997,2,FALSE)</f>
        <v>32.003619999999998</v>
      </c>
      <c r="D534" s="3">
        <f>VLOOKUP(A534,DTE.DE!$A$1:$B$6414,2,FALSE)</f>
        <v>6.4832390000000002</v>
      </c>
      <c r="E534" s="3">
        <f>VLOOKUP(A534,'CON.DE'!$A$1:$B$6394,2,FALSE)</f>
        <v>62.463794999999998</v>
      </c>
      <c r="F534" s="3">
        <f>VLOOKUP(A534,'^GDAXI'!$A$1:$B$8734,2,FALSE)</f>
        <v>7511.9702150000003</v>
      </c>
      <c r="G534" s="3">
        <f>VLOOKUP(A534,'Germany 3 Month Bond Yield Hist'!$A$1:$B$4551,2,FALSE)</f>
        <v>3.9929999999999999</v>
      </c>
      <c r="I534" s="3">
        <f t="shared" si="88"/>
        <v>-1774.0185518598892</v>
      </c>
      <c r="J534" s="3">
        <f t="shared" si="89"/>
        <v>680.08232030947374</v>
      </c>
      <c r="K534" s="3">
        <f t="shared" si="90"/>
        <v>605.22835289475131</v>
      </c>
      <c r="L534" s="3">
        <f t="shared" si="91"/>
        <v>-1023.8644092040952</v>
      </c>
      <c r="M534" s="3">
        <f t="shared" si="92"/>
        <v>-334.20990447919274</v>
      </c>
      <c r="O534" s="3">
        <f t="shared" si="93"/>
        <v>-1778.0115518598891</v>
      </c>
      <c r="P534" s="3">
        <f t="shared" si="94"/>
        <v>676.08932030947369</v>
      </c>
      <c r="Q534" s="3">
        <f t="shared" si="95"/>
        <v>601.23535289475126</v>
      </c>
      <c r="R534" s="3">
        <f t="shared" si="96"/>
        <v>-1027.8574092040951</v>
      </c>
      <c r="S534" s="3">
        <f t="shared" si="97"/>
        <v>-338.20290447919274</v>
      </c>
    </row>
    <row r="535" spans="1:19" x14ac:dyDescent="0.3">
      <c r="A535" s="18">
        <v>39406</v>
      </c>
      <c r="B535" s="3">
        <f>VLOOKUP(A535,'VOW3.DE'!$A$1:$B$5979,2,FALSE)</f>
        <v>75.200362999999996</v>
      </c>
      <c r="C535" s="3">
        <f>VLOOKUP(A535,MRK.DE!$A$1:$B$5997,2,FALSE)</f>
        <v>33.746788000000002</v>
      </c>
      <c r="D535" s="3">
        <f>VLOOKUP(A535,DTE.DE!$A$1:$B$6414,2,FALSE)</f>
        <v>6.5131540000000001</v>
      </c>
      <c r="E535" s="3">
        <f>VLOOKUP(A535,'CON.DE'!$A$1:$B$6394,2,FALSE)</f>
        <v>63.680163999999998</v>
      </c>
      <c r="F535" s="3">
        <f>VLOOKUP(A535,'^GDAXI'!$A$1:$B$8734,2,FALSE)</f>
        <v>7630.3100590000004</v>
      </c>
      <c r="G535" s="3">
        <f>VLOOKUP(A535,'Germany 3 Month Bond Yield Hist'!$A$1:$B$4551,2,FALSE)</f>
        <v>3.9969999999999999</v>
      </c>
      <c r="I535" s="3">
        <f t="shared" si="88"/>
        <v>145.83283148177114</v>
      </c>
      <c r="J535" s="3">
        <f t="shared" si="89"/>
        <v>1336.5127696436523</v>
      </c>
      <c r="K535" s="3">
        <f t="shared" si="90"/>
        <v>116.01054713872804</v>
      </c>
      <c r="L535" s="3">
        <f t="shared" si="91"/>
        <v>486.00740197353434</v>
      </c>
      <c r="M535" s="3">
        <f t="shared" si="92"/>
        <v>393.89375063482078</v>
      </c>
      <c r="O535" s="3">
        <f t="shared" si="93"/>
        <v>141.83583148177115</v>
      </c>
      <c r="P535" s="3">
        <f t="shared" si="94"/>
        <v>1332.5157696436522</v>
      </c>
      <c r="Q535" s="3">
        <f t="shared" si="95"/>
        <v>112.01354713872804</v>
      </c>
      <c r="R535" s="3">
        <f t="shared" si="96"/>
        <v>482.01040197353433</v>
      </c>
      <c r="S535" s="3">
        <f t="shared" si="97"/>
        <v>389.89675063482076</v>
      </c>
    </row>
    <row r="536" spans="1:19" x14ac:dyDescent="0.3">
      <c r="A536" s="18">
        <v>39407</v>
      </c>
      <c r="B536" s="3">
        <f>VLOOKUP(A536,'VOW3.DE'!$A$1:$B$5979,2,FALSE)</f>
        <v>72.719727000000006</v>
      </c>
      <c r="C536" s="3">
        <f>VLOOKUP(A536,MRK.DE!$A$1:$B$5997,2,FALSE)</f>
        <v>33.186484999999998</v>
      </c>
      <c r="D536" s="3">
        <f>VLOOKUP(A536,DTE.DE!$A$1:$B$6414,2,FALSE)</f>
        <v>6.4533230000000001</v>
      </c>
      <c r="E536" s="3">
        <f>VLOOKUP(A536,'CON.DE'!$A$1:$B$6394,2,FALSE)</f>
        <v>60.818137999999998</v>
      </c>
      <c r="F536" s="3">
        <f>VLOOKUP(A536,'^GDAXI'!$A$1:$B$8734,2,FALSE)</f>
        <v>7518.419922</v>
      </c>
      <c r="G536" s="3">
        <f>VLOOKUP(A536,'Germany 3 Month Bond Yield Hist'!$A$1:$B$4551,2,FALSE)</f>
        <v>3.992</v>
      </c>
      <c r="I536" s="3">
        <f t="shared" si="88"/>
        <v>-845.29273084298018</v>
      </c>
      <c r="J536" s="3">
        <f t="shared" si="89"/>
        <v>-421.91169775929984</v>
      </c>
      <c r="K536" s="3">
        <f t="shared" si="90"/>
        <v>-232.56153554791737</v>
      </c>
      <c r="L536" s="3">
        <f t="shared" si="91"/>
        <v>-1158.8232614722647</v>
      </c>
      <c r="M536" s="3">
        <f t="shared" si="92"/>
        <v>-372.26655068929847</v>
      </c>
      <c r="O536" s="3">
        <f t="shared" si="93"/>
        <v>-849.28473084298014</v>
      </c>
      <c r="P536" s="3">
        <f t="shared" si="94"/>
        <v>-425.90369775929986</v>
      </c>
      <c r="Q536" s="3">
        <f t="shared" si="95"/>
        <v>-236.55353554791736</v>
      </c>
      <c r="R536" s="3">
        <f t="shared" si="96"/>
        <v>-1162.8152614722646</v>
      </c>
      <c r="S536" s="3">
        <f t="shared" si="97"/>
        <v>-376.25855068929849</v>
      </c>
    </row>
    <row r="537" spans="1:19" x14ac:dyDescent="0.3">
      <c r="A537" s="18">
        <v>39408</v>
      </c>
      <c r="B537" s="3">
        <f>VLOOKUP(A537,'VOW3.DE'!$A$1:$B$5979,2,FALSE)</f>
        <v>73.001784999999998</v>
      </c>
      <c r="C537" s="3">
        <f>VLOOKUP(A537,MRK.DE!$A$1:$B$5997,2,FALSE)</f>
        <v>34.326549999999997</v>
      </c>
      <c r="D537" s="3">
        <f>VLOOKUP(A537,DTE.DE!$A$1:$B$6414,2,FALSE)</f>
        <v>6.504607</v>
      </c>
      <c r="E537" s="3">
        <f>VLOOKUP(A537,'CON.DE'!$A$1:$B$6394,2,FALSE)</f>
        <v>60.317279999999997</v>
      </c>
      <c r="F537" s="3">
        <f>VLOOKUP(A537,'^GDAXI'!$A$1:$B$8734,2,FALSE)</f>
        <v>7562.1000979999999</v>
      </c>
      <c r="G537" s="3">
        <f>VLOOKUP(A537,'Germany 3 Month Bond Yield Hist'!$A$1:$B$4551,2,FALSE)</f>
        <v>4.0830000000000002</v>
      </c>
      <c r="I537" s="3">
        <f t="shared" si="88"/>
        <v>97.554168620365431</v>
      </c>
      <c r="J537" s="3">
        <f t="shared" si="89"/>
        <v>851.16509088891587</v>
      </c>
      <c r="K537" s="3">
        <f t="shared" si="90"/>
        <v>199.47067899445921</v>
      </c>
      <c r="L537" s="3">
        <f t="shared" si="91"/>
        <v>-208.38981256331596</v>
      </c>
      <c r="M537" s="3">
        <f t="shared" si="92"/>
        <v>145.9821693120158</v>
      </c>
      <c r="O537" s="3">
        <f t="shared" si="93"/>
        <v>93.471168620365432</v>
      </c>
      <c r="P537" s="3">
        <f t="shared" si="94"/>
        <v>847.0820908889159</v>
      </c>
      <c r="Q537" s="3">
        <f t="shared" si="95"/>
        <v>195.38767899445921</v>
      </c>
      <c r="R537" s="3">
        <f t="shared" si="96"/>
        <v>-212.47281256331596</v>
      </c>
      <c r="S537" s="3">
        <f t="shared" si="97"/>
        <v>141.8991693120158</v>
      </c>
    </row>
    <row r="538" spans="1:19" x14ac:dyDescent="0.3">
      <c r="A538" s="18">
        <v>39409</v>
      </c>
      <c r="B538" s="3">
        <f>VLOOKUP(A538,'VOW3.DE'!$A$1:$B$5979,2,FALSE)</f>
        <v>72.777587999999994</v>
      </c>
      <c r="C538" s="3">
        <f>VLOOKUP(A538,MRK.DE!$A$1:$B$5997,2,FALSE)</f>
        <v>34.548340000000003</v>
      </c>
      <c r="D538" s="3">
        <f>VLOOKUP(A538,DTE.DE!$A$1:$B$6414,2,FALSE)</f>
        <v>6.4875129999999999</v>
      </c>
      <c r="E538" s="3">
        <f>VLOOKUP(A538,'CON.DE'!$A$1:$B$6394,2,FALSE)</f>
        <v>62.041645000000003</v>
      </c>
      <c r="F538" s="3">
        <f>VLOOKUP(A538,'^GDAXI'!$A$1:$B$8734,2,FALSE)</f>
        <v>7608.9599609999996</v>
      </c>
      <c r="G538" s="3">
        <f>VLOOKUP(A538,'Germany 3 Month Bond Yield Hist'!$A$1:$B$4551,2,FALSE)</f>
        <v>4.0270000000000001</v>
      </c>
      <c r="I538" s="3">
        <f t="shared" si="88"/>
        <v>-77.511224503293846</v>
      </c>
      <c r="J538" s="3">
        <f t="shared" si="89"/>
        <v>162.29796720000746</v>
      </c>
      <c r="K538" s="3">
        <f t="shared" si="90"/>
        <v>-66.31235680877306</v>
      </c>
      <c r="L538" s="3">
        <f t="shared" si="91"/>
        <v>710.3180262412385</v>
      </c>
      <c r="M538" s="3">
        <f t="shared" si="92"/>
        <v>155.67432972772767</v>
      </c>
      <c r="O538" s="3">
        <f t="shared" si="93"/>
        <v>-81.538224503293847</v>
      </c>
      <c r="P538" s="3">
        <f t="shared" si="94"/>
        <v>158.27096720000748</v>
      </c>
      <c r="Q538" s="3">
        <f t="shared" si="95"/>
        <v>-70.339356808773061</v>
      </c>
      <c r="R538" s="3">
        <f t="shared" si="96"/>
        <v>706.29102624123846</v>
      </c>
      <c r="S538" s="3">
        <f t="shared" si="97"/>
        <v>151.64732972772768</v>
      </c>
    </row>
    <row r="539" spans="1:19" x14ac:dyDescent="0.3">
      <c r="A539" s="18">
        <v>39412</v>
      </c>
      <c r="B539" s="3">
        <f>VLOOKUP(A539,'VOW3.DE'!$A$1:$B$5979,2,FALSE)</f>
        <v>72.777587999999994</v>
      </c>
      <c r="C539" s="3">
        <f>VLOOKUP(A539,MRK.DE!$A$1:$B$5997,2,FALSE)</f>
        <v>33.346012000000002</v>
      </c>
      <c r="D539" s="3">
        <f>VLOOKUP(A539,DTE.DE!$A$1:$B$6414,2,FALSE)</f>
        <v>6.3507540000000002</v>
      </c>
      <c r="E539" s="3">
        <f>VLOOKUP(A539,'CON.DE'!$A$1:$B$6394,2,FALSE)</f>
        <v>62.749996000000003</v>
      </c>
      <c r="F539" s="3">
        <f>VLOOKUP(A539,'^GDAXI'!$A$1:$B$8734,2,FALSE)</f>
        <v>7567.3598629999997</v>
      </c>
      <c r="G539" s="3">
        <f>VLOOKUP(A539,'Germany 3 Month Bond Yield Hist'!$A$1:$B$4551,2,FALSE)</f>
        <v>3.984</v>
      </c>
      <c r="I539" s="3">
        <f t="shared" si="88"/>
        <v>0</v>
      </c>
      <c r="J539" s="3">
        <f t="shared" si="89"/>
        <v>-892.61720725634211</v>
      </c>
      <c r="K539" s="3">
        <f t="shared" si="90"/>
        <v>-536.90379952955084</v>
      </c>
      <c r="L539" s="3">
        <f t="shared" si="91"/>
        <v>286.08706119517001</v>
      </c>
      <c r="M539" s="3">
        <f t="shared" si="92"/>
        <v>-138.15274155715829</v>
      </c>
      <c r="O539" s="3">
        <f t="shared" si="93"/>
        <v>-3.984</v>
      </c>
      <c r="P539" s="3">
        <f t="shared" si="94"/>
        <v>-896.60120725634215</v>
      </c>
      <c r="Q539" s="3">
        <f t="shared" si="95"/>
        <v>-540.88779952955088</v>
      </c>
      <c r="R539" s="3">
        <f t="shared" si="96"/>
        <v>282.10306119517003</v>
      </c>
      <c r="S539" s="3">
        <f t="shared" si="97"/>
        <v>-142.1367415571583</v>
      </c>
    </row>
    <row r="540" spans="1:19" x14ac:dyDescent="0.3">
      <c r="A540" s="18">
        <v>39413</v>
      </c>
      <c r="B540" s="3">
        <f>VLOOKUP(A540,'VOW3.DE'!$A$1:$B$5979,2,FALSE)</f>
        <v>71.186501000000007</v>
      </c>
      <c r="C540" s="3">
        <f>VLOOKUP(A540,MRK.DE!$A$1:$B$5997,2,FALSE)</f>
        <v>32.953026000000001</v>
      </c>
      <c r="D540" s="3">
        <f>VLOOKUP(A540,DTE.DE!$A$1:$B$6414,2,FALSE)</f>
        <v>6.4276809999999998</v>
      </c>
      <c r="E540" s="3">
        <f>VLOOKUP(A540,'CON.DE'!$A$1:$B$6394,2,FALSE)</f>
        <v>61.970089000000002</v>
      </c>
      <c r="F540" s="3">
        <f>VLOOKUP(A540,'^GDAXI'!$A$1:$B$8734,2,FALSE)</f>
        <v>7531.3500979999999</v>
      </c>
      <c r="G540" s="3">
        <f>VLOOKUP(A540,'Germany 3 Month Bond Yield Hist'!$A$1:$B$4551,2,FALSE)</f>
        <v>3.9889999999999999</v>
      </c>
      <c r="I540" s="3">
        <f t="shared" si="88"/>
        <v>-557.0420414759202</v>
      </c>
      <c r="J540" s="3">
        <f t="shared" si="89"/>
        <v>-298.74832228810095</v>
      </c>
      <c r="K540" s="3">
        <f t="shared" si="90"/>
        <v>303.4149047324475</v>
      </c>
      <c r="L540" s="3">
        <f t="shared" si="91"/>
        <v>-315.16836410027759</v>
      </c>
      <c r="M540" s="3">
        <f t="shared" si="92"/>
        <v>-120.20203062019451</v>
      </c>
      <c r="O540" s="3">
        <f t="shared" si="93"/>
        <v>-561.03104147592023</v>
      </c>
      <c r="P540" s="3">
        <f t="shared" si="94"/>
        <v>-302.73732228810093</v>
      </c>
      <c r="Q540" s="3">
        <f t="shared" si="95"/>
        <v>299.42590473244752</v>
      </c>
      <c r="R540" s="3">
        <f t="shared" si="96"/>
        <v>-319.15736410027756</v>
      </c>
      <c r="S540" s="3">
        <f t="shared" si="97"/>
        <v>-124.19103062019451</v>
      </c>
    </row>
    <row r="541" spans="1:19" x14ac:dyDescent="0.3">
      <c r="A541" s="18">
        <v>39414</v>
      </c>
      <c r="B541" s="3">
        <f>VLOOKUP(A541,'VOW3.DE'!$A$1:$B$5979,2,FALSE)</f>
        <v>73.110252000000003</v>
      </c>
      <c r="C541" s="3">
        <f>VLOOKUP(A541,MRK.DE!$A$1:$B$5997,2,FALSE)</f>
        <v>33.272091000000003</v>
      </c>
      <c r="D541" s="3">
        <f>VLOOKUP(A541,DTE.DE!$A$1:$B$6414,2,FALSE)</f>
        <v>6.4960599999999999</v>
      </c>
      <c r="E541" s="3">
        <f>VLOOKUP(A541,'CON.DE'!$A$1:$B$6394,2,FALSE)</f>
        <v>63.680163999999998</v>
      </c>
      <c r="F541" s="3">
        <f>VLOOKUP(A541,'^GDAXI'!$A$1:$B$8734,2,FALSE)</f>
        <v>7723.6601559999999</v>
      </c>
      <c r="G541" s="3">
        <f>VLOOKUP(A541,'Germany 3 Month Bond Yield Hist'!$A$1:$B$4551,2,FALSE)</f>
        <v>3.9780000000000002</v>
      </c>
      <c r="I541" s="3">
        <f t="shared" si="88"/>
        <v>671.9679644288932</v>
      </c>
      <c r="J541" s="3">
        <f t="shared" si="89"/>
        <v>242.82328447857088</v>
      </c>
      <c r="K541" s="3">
        <f t="shared" si="90"/>
        <v>266.66688534135312</v>
      </c>
      <c r="L541" s="3">
        <f t="shared" si="91"/>
        <v>685.97635069945136</v>
      </c>
      <c r="M541" s="3">
        <f t="shared" si="92"/>
        <v>635.39389691962833</v>
      </c>
      <c r="O541" s="3">
        <f t="shared" si="93"/>
        <v>667.98996442889324</v>
      </c>
      <c r="P541" s="3">
        <f t="shared" si="94"/>
        <v>238.84528447857087</v>
      </c>
      <c r="Q541" s="3">
        <f t="shared" si="95"/>
        <v>262.68888534135311</v>
      </c>
      <c r="R541" s="3">
        <f t="shared" si="96"/>
        <v>681.99835069945141</v>
      </c>
      <c r="S541" s="3">
        <f t="shared" si="97"/>
        <v>631.41589691962838</v>
      </c>
    </row>
    <row r="542" spans="1:19" x14ac:dyDescent="0.3">
      <c r="A542" s="18">
        <v>39415</v>
      </c>
      <c r="B542" s="3">
        <f>VLOOKUP(A542,'VOW3.DE'!$A$1:$B$5979,2,FALSE)</f>
        <v>73.269362999999998</v>
      </c>
      <c r="C542" s="3">
        <f>VLOOKUP(A542,MRK.DE!$A$1:$B$5997,2,FALSE)</f>
        <v>34.011383000000002</v>
      </c>
      <c r="D542" s="3">
        <f>VLOOKUP(A542,DTE.DE!$A$1:$B$6414,2,FALSE)</f>
        <v>6.4447739999999998</v>
      </c>
      <c r="E542" s="3">
        <f>VLOOKUP(A542,'CON.DE'!$A$1:$B$6394,2,FALSE)</f>
        <v>62.964644999999997</v>
      </c>
      <c r="F542" s="3">
        <f>VLOOKUP(A542,'^GDAXI'!$A$1:$B$8734,2,FALSE)</f>
        <v>7765.1899409999996</v>
      </c>
      <c r="G542" s="3">
        <f>VLOOKUP(A542,'Germany 3 Month Bond Yield Hist'!$A$1:$B$4551,2,FALSE)</f>
        <v>4.0629999999999997</v>
      </c>
      <c r="I542" s="3">
        <f t="shared" si="88"/>
        <v>54.783567768419282</v>
      </c>
      <c r="J542" s="3">
        <f t="shared" si="89"/>
        <v>553.80339588251763</v>
      </c>
      <c r="K542" s="3">
        <f t="shared" si="90"/>
        <v>-199.74198979193915</v>
      </c>
      <c r="L542" s="3">
        <f t="shared" si="91"/>
        <v>-284.75341072079362</v>
      </c>
      <c r="M542" s="3">
        <f t="shared" si="92"/>
        <v>135.1363185017704</v>
      </c>
      <c r="O542" s="3">
        <f t="shared" si="93"/>
        <v>50.720567768419279</v>
      </c>
      <c r="P542" s="3">
        <f t="shared" si="94"/>
        <v>549.74039588251765</v>
      </c>
      <c r="Q542" s="3">
        <f t="shared" si="95"/>
        <v>-203.80498979193914</v>
      </c>
      <c r="R542" s="3">
        <f t="shared" si="96"/>
        <v>-288.81641072079361</v>
      </c>
      <c r="S542" s="3">
        <f t="shared" si="97"/>
        <v>131.07331850177042</v>
      </c>
    </row>
    <row r="543" spans="1:19" x14ac:dyDescent="0.3">
      <c r="A543" s="18">
        <v>39416</v>
      </c>
      <c r="B543" s="3">
        <f>VLOOKUP(A543,'VOW3.DE'!$A$1:$B$5979,2,FALSE)</f>
        <v>74.990622999999999</v>
      </c>
      <c r="C543" s="3">
        <f>VLOOKUP(A543,MRK.DE!$A$1:$B$5997,2,FALSE)</f>
        <v>34.524994</v>
      </c>
      <c r="D543" s="3">
        <f>VLOOKUP(A543,DTE.DE!$A$1:$B$6414,2,FALSE)</f>
        <v>6.4533230000000001</v>
      </c>
      <c r="E543" s="3">
        <f>VLOOKUP(A543,'CON.DE'!$A$1:$B$6394,2,FALSE)</f>
        <v>63.615775999999997</v>
      </c>
      <c r="F543" s="3">
        <f>VLOOKUP(A543,'^GDAXI'!$A$1:$B$8734,2,FALSE)</f>
        <v>7870.5200199999999</v>
      </c>
      <c r="G543" s="3">
        <f>VLOOKUP(A543,'Germany 3 Month Bond Yield Hist'!$A$1:$B$4551,2,FALSE)</f>
        <v>3.95</v>
      </c>
      <c r="I543" s="3">
        <f t="shared" si="88"/>
        <v>585.15722473466906</v>
      </c>
      <c r="J543" s="3">
        <f t="shared" si="89"/>
        <v>377.7042226977527</v>
      </c>
      <c r="K543" s="3">
        <f t="shared" si="90"/>
        <v>33.405677062000208</v>
      </c>
      <c r="L543" s="3">
        <f t="shared" si="91"/>
        <v>259.26041010541792</v>
      </c>
      <c r="M543" s="3">
        <f t="shared" si="92"/>
        <v>339.52511909859606</v>
      </c>
      <c r="O543" s="3">
        <f t="shared" si="93"/>
        <v>581.20722473466901</v>
      </c>
      <c r="P543" s="3">
        <f t="shared" si="94"/>
        <v>373.75422269775271</v>
      </c>
      <c r="Q543" s="3">
        <f t="shared" si="95"/>
        <v>29.455677062000209</v>
      </c>
      <c r="R543" s="3">
        <f t="shared" si="96"/>
        <v>255.31041010541793</v>
      </c>
      <c r="S543" s="3">
        <f t="shared" si="97"/>
        <v>335.57511909859608</v>
      </c>
    </row>
    <row r="544" spans="1:19" x14ac:dyDescent="0.3">
      <c r="A544" s="18">
        <v>39419</v>
      </c>
      <c r="B544" s="3">
        <f>VLOOKUP(A544,'VOW3.DE'!$A$1:$B$5979,2,FALSE)</f>
        <v>74.354186999999996</v>
      </c>
      <c r="C544" s="3">
        <f>VLOOKUP(A544,MRK.DE!$A$1:$B$5997,2,FALSE)</f>
        <v>34.517215999999998</v>
      </c>
      <c r="D544" s="3">
        <f>VLOOKUP(A544,DTE.DE!$A$1:$B$6414,2,FALSE)</f>
        <v>6.4490489999999996</v>
      </c>
      <c r="E544" s="3">
        <f>VLOOKUP(A544,'CON.DE'!$A$1:$B$6394,2,FALSE)</f>
        <v>63.537044999999999</v>
      </c>
      <c r="F544" s="3">
        <f>VLOOKUP(A544,'^GDAXI'!$A$1:$B$8734,2,FALSE)</f>
        <v>7837.2597660000001</v>
      </c>
      <c r="G544" s="3">
        <f>VLOOKUP(A544,'Germany 3 Month Bond Yield Hist'!$A$1:$B$4551,2,FALSE)</f>
        <v>3.9590000000000001</v>
      </c>
      <c r="I544" s="3">
        <f t="shared" si="88"/>
        <v>-214.78194372523606</v>
      </c>
      <c r="J544" s="3">
        <f t="shared" si="89"/>
        <v>-5.6778484011224402</v>
      </c>
      <c r="K544" s="3">
        <f t="shared" si="90"/>
        <v>-16.695349341893845</v>
      </c>
      <c r="L544" s="3">
        <f t="shared" si="91"/>
        <v>-31.206880633039489</v>
      </c>
      <c r="M544" s="3">
        <f t="shared" si="92"/>
        <v>-106.71904812297528</v>
      </c>
      <c r="O544" s="3">
        <f t="shared" si="93"/>
        <v>-218.74094372523606</v>
      </c>
      <c r="P544" s="3">
        <f t="shared" si="94"/>
        <v>-9.6368484011224407</v>
      </c>
      <c r="Q544" s="3">
        <f t="shared" si="95"/>
        <v>-20.654349341893845</v>
      </c>
      <c r="R544" s="3">
        <f t="shared" si="96"/>
        <v>-35.165880633039492</v>
      </c>
      <c r="S544" s="3">
        <f t="shared" si="97"/>
        <v>-110.67804812297528</v>
      </c>
    </row>
    <row r="545" spans="1:19" x14ac:dyDescent="0.3">
      <c r="A545" s="18">
        <v>39420</v>
      </c>
      <c r="B545" s="3">
        <f>VLOOKUP(A545,'VOW3.DE'!$A$1:$B$5979,2,FALSE)</f>
        <v>72.025420999999994</v>
      </c>
      <c r="C545" s="3">
        <f>VLOOKUP(A545,MRK.DE!$A$1:$B$5997,2,FALSE)</f>
        <v>34.668956999999999</v>
      </c>
      <c r="D545" s="3">
        <f>VLOOKUP(A545,DTE.DE!$A$1:$B$6414,2,FALSE)</f>
        <v>6.5174289999999999</v>
      </c>
      <c r="E545" s="3">
        <f>VLOOKUP(A545,'CON.DE'!$A$1:$B$6394,2,FALSE)</f>
        <v>61.183036999999999</v>
      </c>
      <c r="F545" s="3">
        <f>VLOOKUP(A545,'^GDAXI'!$A$1:$B$8734,2,FALSE)</f>
        <v>7808.9399409999996</v>
      </c>
      <c r="G545" s="3">
        <f>VLOOKUP(A545,'Germany 3 Month Bond Yield Hist'!$A$1:$B$4551,2,FALSE)</f>
        <v>3.9689999999999999</v>
      </c>
      <c r="I545" s="3">
        <f t="shared" si="88"/>
        <v>-801.88566953136512</v>
      </c>
      <c r="J545" s="3">
        <f t="shared" si="89"/>
        <v>110.53883067862012</v>
      </c>
      <c r="K545" s="3">
        <f t="shared" si="90"/>
        <v>265.79183253798561</v>
      </c>
      <c r="L545" s="3">
        <f t="shared" si="91"/>
        <v>-951.37922189484061</v>
      </c>
      <c r="M545" s="3">
        <f t="shared" si="92"/>
        <v>-91.224755239895359</v>
      </c>
      <c r="O545" s="3">
        <f t="shared" si="93"/>
        <v>-805.85466953136518</v>
      </c>
      <c r="P545" s="3">
        <f t="shared" si="94"/>
        <v>106.56983067862012</v>
      </c>
      <c r="Q545" s="3">
        <f t="shared" si="95"/>
        <v>261.82283253798562</v>
      </c>
      <c r="R545" s="3">
        <f t="shared" si="96"/>
        <v>-955.34822189484066</v>
      </c>
      <c r="S545" s="3">
        <f t="shared" si="97"/>
        <v>-95.193755239895353</v>
      </c>
    </row>
    <row r="546" spans="1:19" x14ac:dyDescent="0.3">
      <c r="A546" s="18">
        <v>39421</v>
      </c>
      <c r="B546" s="3">
        <f>VLOOKUP(A546,'VOW3.DE'!$A$1:$B$5979,2,FALSE)</f>
        <v>72.003746000000007</v>
      </c>
      <c r="C546" s="3">
        <f>VLOOKUP(A546,MRK.DE!$A$1:$B$5997,2,FALSE)</f>
        <v>35.225368000000003</v>
      </c>
      <c r="D546" s="3">
        <f>VLOOKUP(A546,DTE.DE!$A$1:$B$6414,2,FALSE)</f>
        <v>6.5302490000000004</v>
      </c>
      <c r="E546" s="3">
        <f>VLOOKUP(A546,'CON.DE'!$A$1:$B$6394,2,FALSE)</f>
        <v>62.864483</v>
      </c>
      <c r="F546" s="3">
        <f>VLOOKUP(A546,'^GDAXI'!$A$1:$B$8734,2,FALSE)</f>
        <v>7944.7700199999999</v>
      </c>
      <c r="G546" s="3">
        <f>VLOOKUP(A546,'Germany 3 Month Bond Yield Hist'!$A$1:$B$4551,2,FALSE)</f>
        <v>3.968</v>
      </c>
      <c r="I546" s="3">
        <f t="shared" si="88"/>
        <v>-7.5847137840230383</v>
      </c>
      <c r="J546" s="3">
        <f t="shared" si="89"/>
        <v>401.23009728112413</v>
      </c>
      <c r="K546" s="3">
        <f t="shared" si="90"/>
        <v>49.520551313821102</v>
      </c>
      <c r="L546" s="3">
        <f t="shared" si="91"/>
        <v>683.20647720988848</v>
      </c>
      <c r="M546" s="3">
        <f t="shared" si="92"/>
        <v>434.56466110903466</v>
      </c>
      <c r="O546" s="3">
        <f t="shared" si="93"/>
        <v>-11.552713784023037</v>
      </c>
      <c r="P546" s="3">
        <f t="shared" si="94"/>
        <v>397.26209728112411</v>
      </c>
      <c r="Q546" s="3">
        <f t="shared" si="95"/>
        <v>45.552551313821098</v>
      </c>
      <c r="R546" s="3">
        <f t="shared" si="96"/>
        <v>679.23847720988852</v>
      </c>
      <c r="S546" s="3">
        <f t="shared" si="97"/>
        <v>430.59666110903464</v>
      </c>
    </row>
    <row r="547" spans="1:19" x14ac:dyDescent="0.3">
      <c r="A547" s="18">
        <v>39422</v>
      </c>
      <c r="B547" s="3">
        <f>VLOOKUP(A547,'VOW3.DE'!$A$1:$B$5979,2,FALSE)</f>
        <v>70.904433999999995</v>
      </c>
      <c r="C547" s="3">
        <f>VLOOKUP(A547,MRK.DE!$A$1:$B$5997,2,FALSE)</f>
        <v>34.202038000000002</v>
      </c>
      <c r="D547" s="3">
        <f>VLOOKUP(A547,DTE.DE!$A$1:$B$6414,2,FALSE)</f>
        <v>6.4490489999999996</v>
      </c>
      <c r="E547" s="3">
        <f>VLOOKUP(A547,'CON.DE'!$A$1:$B$6394,2,FALSE)</f>
        <v>63.894793999999997</v>
      </c>
      <c r="F547" s="3">
        <f>VLOOKUP(A547,'^GDAXI'!$A$1:$B$8734,2,FALSE)</f>
        <v>7940.580078</v>
      </c>
      <c r="G547" s="3">
        <f>VLOOKUP(A547,'Germany 3 Month Bond Yield Hist'!$A$1:$B$4551,2,FALSE)</f>
        <v>4.0780000000000003</v>
      </c>
      <c r="I547" s="3">
        <f t="shared" si="88"/>
        <v>-387.70641178410801</v>
      </c>
      <c r="J547" s="3">
        <f t="shared" si="89"/>
        <v>-742.92805236917332</v>
      </c>
      <c r="K547" s="3">
        <f t="shared" si="90"/>
        <v>-315.31238385180632</v>
      </c>
      <c r="L547" s="3">
        <f t="shared" si="91"/>
        <v>409.66483261298129</v>
      </c>
      <c r="M547" s="3">
        <f t="shared" si="92"/>
        <v>-13.293574292938587</v>
      </c>
      <c r="O547" s="3">
        <f t="shared" si="93"/>
        <v>-391.78441178410799</v>
      </c>
      <c r="P547" s="3">
        <f t="shared" si="94"/>
        <v>-747.00605236917329</v>
      </c>
      <c r="Q547" s="3">
        <f t="shared" si="95"/>
        <v>-319.39038385180629</v>
      </c>
      <c r="R547" s="3">
        <f t="shared" si="96"/>
        <v>405.58683261298131</v>
      </c>
      <c r="S547" s="3">
        <f t="shared" si="97"/>
        <v>-17.371574292938586</v>
      </c>
    </row>
    <row r="548" spans="1:19" x14ac:dyDescent="0.3">
      <c r="A548" s="18">
        <v>39423</v>
      </c>
      <c r="B548" s="3">
        <f>VLOOKUP(A548,'VOW3.DE'!$A$1:$B$5979,2,FALSE)</f>
        <v>70.542823999999996</v>
      </c>
      <c r="C548" s="3">
        <f>VLOOKUP(A548,MRK.DE!$A$1:$B$5997,2,FALSE)</f>
        <v>34.330444</v>
      </c>
      <c r="D548" s="3">
        <f>VLOOKUP(A548,DTE.DE!$A$1:$B$6414,2,FALSE)</f>
        <v>6.4319550000000003</v>
      </c>
      <c r="E548" s="3">
        <f>VLOOKUP(A548,'CON.DE'!$A$1:$B$6394,2,FALSE)</f>
        <v>65.769440000000003</v>
      </c>
      <c r="F548" s="3">
        <f>VLOOKUP(A548,'^GDAXI'!$A$1:$B$8734,2,FALSE)</f>
        <v>7994.0698240000002</v>
      </c>
      <c r="G548" s="3">
        <f>VLOOKUP(A548,'Germany 3 Month Bond Yield Hist'!$A$1:$B$4551,2,FALSE)</f>
        <v>3.9540000000000002</v>
      </c>
      <c r="I548" s="3">
        <f t="shared" si="88"/>
        <v>-128.84791096352146</v>
      </c>
      <c r="J548" s="3">
        <f t="shared" si="89"/>
        <v>94.432155150775515</v>
      </c>
      <c r="K548" s="3">
        <f t="shared" si="90"/>
        <v>-66.884390825155876</v>
      </c>
      <c r="L548" s="3">
        <f t="shared" si="91"/>
        <v>728.71862466522111</v>
      </c>
      <c r="M548" s="3">
        <f t="shared" si="92"/>
        <v>169.1843461261997</v>
      </c>
      <c r="O548" s="3">
        <f t="shared" si="93"/>
        <v>-132.80191096352146</v>
      </c>
      <c r="P548" s="3">
        <f t="shared" si="94"/>
        <v>90.478155150775521</v>
      </c>
      <c r="Q548" s="3">
        <f t="shared" si="95"/>
        <v>-70.838390825155869</v>
      </c>
      <c r="R548" s="3">
        <f t="shared" si="96"/>
        <v>724.76462466522116</v>
      </c>
      <c r="S548" s="3">
        <f t="shared" si="97"/>
        <v>165.23034612619969</v>
      </c>
    </row>
    <row r="549" spans="1:19" x14ac:dyDescent="0.3">
      <c r="A549" s="18">
        <v>39426</v>
      </c>
      <c r="B549" s="3">
        <f>VLOOKUP(A549,'VOW3.DE'!$A$1:$B$5979,2,FALSE)</f>
        <v>70.564528999999993</v>
      </c>
      <c r="C549" s="3">
        <f>VLOOKUP(A549,MRK.DE!$A$1:$B$5997,2,FALSE)</f>
        <v>34.042507000000001</v>
      </c>
      <c r="D549" s="3">
        <f>VLOOKUP(A549,DTE.DE!$A$1:$B$6414,2,FALSE)</f>
        <v>6.4533230000000001</v>
      </c>
      <c r="E549" s="3">
        <f>VLOOKUP(A549,'CON.DE'!$A$1:$B$6394,2,FALSE)</f>
        <v>65.898231999999993</v>
      </c>
      <c r="F549" s="3">
        <f>VLOOKUP(A549,'^GDAXI'!$A$1:$B$8734,2,FALSE)</f>
        <v>8033.3598629999997</v>
      </c>
      <c r="G549" s="3">
        <f>VLOOKUP(A549,'Germany 3 Month Bond Yield Hist'!$A$1:$B$4551,2,FALSE)</f>
        <v>3.93</v>
      </c>
      <c r="I549" s="3">
        <f t="shared" si="88"/>
        <v>7.752480543146806</v>
      </c>
      <c r="J549" s="3">
        <f t="shared" si="89"/>
        <v>-212.24929417190128</v>
      </c>
      <c r="K549" s="3">
        <f t="shared" si="90"/>
        <v>83.579740167050943</v>
      </c>
      <c r="L549" s="3">
        <f t="shared" si="91"/>
        <v>49.299260567361252</v>
      </c>
      <c r="M549" s="3">
        <f t="shared" si="92"/>
        <v>123.55205862586421</v>
      </c>
      <c r="O549" s="3">
        <f t="shared" si="93"/>
        <v>3.8224805431468059</v>
      </c>
      <c r="P549" s="3">
        <f t="shared" si="94"/>
        <v>-216.17929417190129</v>
      </c>
      <c r="Q549" s="3">
        <f t="shared" si="95"/>
        <v>79.649740167050936</v>
      </c>
      <c r="R549" s="3">
        <f t="shared" si="96"/>
        <v>45.369260567361252</v>
      </c>
      <c r="S549" s="3">
        <f t="shared" si="97"/>
        <v>119.6220586258642</v>
      </c>
    </row>
    <row r="550" spans="1:19" x14ac:dyDescent="0.3">
      <c r="A550" s="18">
        <v>39427</v>
      </c>
      <c r="B550" s="3">
        <f>VLOOKUP(A550,'VOW3.DE'!$A$1:$B$5979,2,FALSE)</f>
        <v>72.401497000000006</v>
      </c>
      <c r="C550" s="3">
        <f>VLOOKUP(A550,MRK.DE!$A$1:$B$5997,2,FALSE)</f>
        <v>33.879089</v>
      </c>
      <c r="D550" s="3">
        <f>VLOOKUP(A550,DTE.DE!$A$1:$B$6414,2,FALSE)</f>
        <v>6.474691</v>
      </c>
      <c r="E550" s="3">
        <f>VLOOKUP(A550,'CON.DE'!$A$1:$B$6394,2,FALSE)</f>
        <v>66.792618000000004</v>
      </c>
      <c r="F550" s="3">
        <f>VLOOKUP(A550,'^GDAXI'!$A$1:$B$8734,2,FALSE)</f>
        <v>8009.419922</v>
      </c>
      <c r="G550" s="3">
        <f>VLOOKUP(A550,'Germany 3 Month Bond Yield Hist'!$A$1:$B$4551,2,FALSE)</f>
        <v>3.9049999999999998</v>
      </c>
      <c r="I550" s="3">
        <f t="shared" si="88"/>
        <v>647.62437163743698</v>
      </c>
      <c r="J550" s="3">
        <f t="shared" si="89"/>
        <v>-121.26162483859717</v>
      </c>
      <c r="K550" s="3">
        <f t="shared" si="90"/>
        <v>83.303450994414661</v>
      </c>
      <c r="L550" s="3">
        <f t="shared" si="91"/>
        <v>339.72001140418786</v>
      </c>
      <c r="M550" s="3">
        <f t="shared" si="92"/>
        <v>-75.209778989799858</v>
      </c>
      <c r="O550" s="3">
        <f t="shared" si="93"/>
        <v>643.71937163743701</v>
      </c>
      <c r="P550" s="3">
        <f t="shared" si="94"/>
        <v>-125.16662483859717</v>
      </c>
      <c r="Q550" s="3">
        <f t="shared" si="95"/>
        <v>79.398450994414659</v>
      </c>
      <c r="R550" s="3">
        <f t="shared" si="96"/>
        <v>335.81501140418789</v>
      </c>
      <c r="S550" s="3">
        <f t="shared" si="97"/>
        <v>-79.114778989799859</v>
      </c>
    </row>
    <row r="551" spans="1:19" x14ac:dyDescent="0.3">
      <c r="A551" s="18">
        <v>39428</v>
      </c>
      <c r="B551" s="3">
        <f>VLOOKUP(A551,'VOW3.DE'!$A$1:$B$5979,2,FALSE)</f>
        <v>72.177306999999999</v>
      </c>
      <c r="C551" s="3">
        <f>VLOOKUP(A551,MRK.DE!$A$1:$B$5997,2,FALSE)</f>
        <v>34.268185000000003</v>
      </c>
      <c r="D551" s="3">
        <f>VLOOKUP(A551,DTE.DE!$A$1:$B$6414,2,FALSE)</f>
        <v>6.4960599999999999</v>
      </c>
      <c r="E551" s="3">
        <f>VLOOKUP(A551,'CON.DE'!$A$1:$B$6394,2,FALSE)</f>
        <v>67.400786999999994</v>
      </c>
      <c r="F551" s="3">
        <f>VLOOKUP(A551,'^GDAXI'!$A$1:$B$8734,2,FALSE)</f>
        <v>8076.1201170000004</v>
      </c>
      <c r="G551" s="3">
        <f>VLOOKUP(A551,'Germany 3 Month Bond Yield Hist'!$A$1:$B$4551,2,FALSE)</f>
        <v>3.9369999999999998</v>
      </c>
      <c r="I551" s="3">
        <f t="shared" si="88"/>
        <v>-78.152431363801568</v>
      </c>
      <c r="J551" s="3">
        <f t="shared" si="89"/>
        <v>287.76868615102126</v>
      </c>
      <c r="K551" s="3">
        <f t="shared" si="90"/>
        <v>83.032861735525913</v>
      </c>
      <c r="L551" s="3">
        <f t="shared" si="91"/>
        <v>228.41604963973307</v>
      </c>
      <c r="M551" s="3">
        <f t="shared" si="92"/>
        <v>208.98950779887224</v>
      </c>
      <c r="O551" s="3">
        <f t="shared" si="93"/>
        <v>-82.089431363801566</v>
      </c>
      <c r="P551" s="3">
        <f t="shared" si="94"/>
        <v>283.83168615102124</v>
      </c>
      <c r="Q551" s="3">
        <f t="shared" si="95"/>
        <v>79.095861735525915</v>
      </c>
      <c r="R551" s="3">
        <f t="shared" si="96"/>
        <v>224.47904963973306</v>
      </c>
      <c r="S551" s="3">
        <f t="shared" si="97"/>
        <v>205.05250779887223</v>
      </c>
    </row>
    <row r="552" spans="1:19" x14ac:dyDescent="0.3">
      <c r="A552" s="18">
        <v>39429</v>
      </c>
      <c r="B552" s="3">
        <f>VLOOKUP(A552,'VOW3.DE'!$A$1:$B$5979,2,FALSE)</f>
        <v>71.728911999999994</v>
      </c>
      <c r="C552" s="3">
        <f>VLOOKUP(A552,MRK.DE!$A$1:$B$5997,2,FALSE)</f>
        <v>34.377132000000003</v>
      </c>
      <c r="D552" s="3">
        <f>VLOOKUP(A552,DTE.DE!$A$1:$B$6414,2,FALSE)</f>
        <v>6.4490489999999996</v>
      </c>
      <c r="E552" s="3">
        <f>VLOOKUP(A552,'CON.DE'!$A$1:$B$6394,2,FALSE)</f>
        <v>64.395660000000007</v>
      </c>
      <c r="F552" s="3">
        <f>VLOOKUP(A552,'^GDAXI'!$A$1:$B$8734,2,FALSE)</f>
        <v>7928.3100590000004</v>
      </c>
      <c r="G552" s="3">
        <f>VLOOKUP(A552,'Germany 3 Month Bond Yield Hist'!$A$1:$B$4551,2,FALSE)</f>
        <v>4.032</v>
      </c>
      <c r="I552" s="3">
        <f t="shared" si="88"/>
        <v>-157.04103195592009</v>
      </c>
      <c r="J552" s="3">
        <f t="shared" si="89"/>
        <v>79.989919929286685</v>
      </c>
      <c r="K552" s="3">
        <f t="shared" si="90"/>
        <v>-183.03166207183298</v>
      </c>
      <c r="L552" s="3">
        <f t="shared" si="91"/>
        <v>-1149.3834627968306</v>
      </c>
      <c r="M552" s="3">
        <f t="shared" si="92"/>
        <v>-465.48603476413081</v>
      </c>
      <c r="O552" s="3">
        <f t="shared" si="93"/>
        <v>-161.0730319559201</v>
      </c>
      <c r="P552" s="3">
        <f t="shared" si="94"/>
        <v>75.957919929286689</v>
      </c>
      <c r="Q552" s="3">
        <f t="shared" si="95"/>
        <v>-187.06366207183299</v>
      </c>
      <c r="R552" s="3">
        <f t="shared" si="96"/>
        <v>-1153.4154627968305</v>
      </c>
      <c r="S552" s="3">
        <f t="shared" si="97"/>
        <v>-469.51803476413079</v>
      </c>
    </row>
    <row r="553" spans="1:19" x14ac:dyDescent="0.3">
      <c r="A553" s="18">
        <v>39430</v>
      </c>
      <c r="B553" s="3">
        <f>VLOOKUP(A553,'VOW3.DE'!$A$1:$B$5979,2,FALSE)</f>
        <v>71.106926000000001</v>
      </c>
      <c r="C553" s="3">
        <f>VLOOKUP(A553,MRK.DE!$A$1:$B$5997,2,FALSE)</f>
        <v>34.618381999999997</v>
      </c>
      <c r="D553" s="3">
        <f>VLOOKUP(A553,DTE.DE!$A$1:$B$6414,2,FALSE)</f>
        <v>6.4490489999999996</v>
      </c>
      <c r="E553" s="3">
        <f>VLOOKUP(A553,'CON.DE'!$A$1:$B$6394,2,FALSE)</f>
        <v>63.007587000000001</v>
      </c>
      <c r="F553" s="3">
        <f>VLOOKUP(A553,'^GDAXI'!$A$1:$B$8734,2,FALSE)</f>
        <v>7948.3598629999997</v>
      </c>
      <c r="G553" s="3">
        <f>VLOOKUP(A553,'Germany 3 Month Bond Yield Hist'!$A$1:$B$4551,2,FALSE)</f>
        <v>3.9569999999999999</v>
      </c>
      <c r="I553" s="3">
        <f t="shared" si="88"/>
        <v>-219.47077836545623</v>
      </c>
      <c r="J553" s="3">
        <f t="shared" si="89"/>
        <v>176.22956694424886</v>
      </c>
      <c r="K553" s="3">
        <f t="shared" si="90"/>
        <v>0</v>
      </c>
      <c r="L553" s="3">
        <f t="shared" si="91"/>
        <v>-549.13551394063825</v>
      </c>
      <c r="M553" s="3">
        <f t="shared" si="92"/>
        <v>63.647519520542836</v>
      </c>
      <c r="O553" s="3">
        <f t="shared" si="93"/>
        <v>-223.42777836545622</v>
      </c>
      <c r="P553" s="3">
        <f t="shared" si="94"/>
        <v>172.27256694424887</v>
      </c>
      <c r="Q553" s="3">
        <f t="shared" si="95"/>
        <v>-3.9569999999999999</v>
      </c>
      <c r="R553" s="3">
        <f t="shared" si="96"/>
        <v>-553.09251394063824</v>
      </c>
      <c r="S553" s="3">
        <f t="shared" si="97"/>
        <v>59.690519520542836</v>
      </c>
    </row>
    <row r="554" spans="1:19" x14ac:dyDescent="0.3">
      <c r="A554" s="18">
        <v>39433</v>
      </c>
      <c r="B554" s="3">
        <f>VLOOKUP(A554,'VOW3.DE'!$A$1:$B$5979,2,FALSE)</f>
        <v>70.419876000000002</v>
      </c>
      <c r="C554" s="3">
        <f>VLOOKUP(A554,MRK.DE!$A$1:$B$5997,2,FALSE)</f>
        <v>33.793480000000002</v>
      </c>
      <c r="D554" s="3">
        <f>VLOOKUP(A554,DTE.DE!$A$1:$B$6414,2,FALSE)</f>
        <v>6.474691</v>
      </c>
      <c r="E554" s="3">
        <f>VLOOKUP(A554,'CON.DE'!$A$1:$B$6394,2,FALSE)</f>
        <v>61.268901999999997</v>
      </c>
      <c r="F554" s="3">
        <f>VLOOKUP(A554,'^GDAXI'!$A$1:$B$8734,2,FALSE)</f>
        <v>7825.4399409999996</v>
      </c>
      <c r="G554" s="3">
        <f>VLOOKUP(A554,'Germany 3 Month Bond Yield Hist'!$A$1:$B$4551,2,FALSE)</f>
        <v>3.948</v>
      </c>
      <c r="I554" s="3">
        <f t="shared" si="88"/>
        <v>-244.67162072522387</v>
      </c>
      <c r="J554" s="3">
        <f t="shared" si="89"/>
        <v>-607.74659043690167</v>
      </c>
      <c r="K554" s="3">
        <f t="shared" si="90"/>
        <v>99.998800336307113</v>
      </c>
      <c r="L554" s="3">
        <f t="shared" si="91"/>
        <v>-705.16509371277868</v>
      </c>
      <c r="M554" s="3">
        <f t="shared" si="92"/>
        <v>-392.75821628652767</v>
      </c>
      <c r="O554" s="3">
        <f t="shared" si="93"/>
        <v>-248.61962072522388</v>
      </c>
      <c r="P554" s="3">
        <f t="shared" si="94"/>
        <v>-611.69459043690165</v>
      </c>
      <c r="Q554" s="3">
        <f t="shared" si="95"/>
        <v>96.05080033630712</v>
      </c>
      <c r="R554" s="3">
        <f t="shared" si="96"/>
        <v>-709.11309371277866</v>
      </c>
      <c r="S554" s="3">
        <f t="shared" si="97"/>
        <v>-396.70621628652765</v>
      </c>
    </row>
    <row r="555" spans="1:19" x14ac:dyDescent="0.3">
      <c r="A555" s="18">
        <v>39434</v>
      </c>
      <c r="B555" s="3">
        <f>VLOOKUP(A555,'VOW3.DE'!$A$1:$B$5979,2,FALSE)</f>
        <v>70.419876000000002</v>
      </c>
      <c r="C555" s="3">
        <f>VLOOKUP(A555,MRK.DE!$A$1:$B$5997,2,FALSE)</f>
        <v>34.653396999999998</v>
      </c>
      <c r="D555" s="3">
        <f>VLOOKUP(A555,DTE.DE!$A$1:$B$6414,2,FALSE)</f>
        <v>6.4490489999999996</v>
      </c>
      <c r="E555" s="3">
        <f>VLOOKUP(A555,'CON.DE'!$A$1:$B$6394,2,FALSE)</f>
        <v>61.254589000000003</v>
      </c>
      <c r="F555" s="3">
        <f>VLOOKUP(A555,'^GDAXI'!$A$1:$B$8734,2,FALSE)</f>
        <v>7850.7402339999999</v>
      </c>
      <c r="G555" s="3">
        <f>VLOOKUP(A555,'Germany 3 Month Bond Yield Hist'!$A$1:$B$4551,2,FALSE)</f>
        <v>3.8889999999999998</v>
      </c>
      <c r="I555" s="3">
        <f t="shared" si="88"/>
        <v>0</v>
      </c>
      <c r="J555" s="3">
        <f t="shared" si="89"/>
        <v>633.22242165959926</v>
      </c>
      <c r="K555" s="3">
        <f t="shared" si="90"/>
        <v>-99.99880033630771</v>
      </c>
      <c r="L555" s="3">
        <f t="shared" si="91"/>
        <v>-5.8876481350099752</v>
      </c>
      <c r="M555" s="3">
        <f t="shared" si="92"/>
        <v>81.342256858127058</v>
      </c>
      <c r="O555" s="3">
        <f t="shared" si="93"/>
        <v>-3.8889999999999998</v>
      </c>
      <c r="P555" s="3">
        <f t="shared" si="94"/>
        <v>629.33342165959925</v>
      </c>
      <c r="Q555" s="3">
        <f t="shared" si="95"/>
        <v>-103.88780033630771</v>
      </c>
      <c r="R555" s="3">
        <f t="shared" si="96"/>
        <v>-9.7766481350099745</v>
      </c>
      <c r="S555" s="3">
        <f t="shared" si="97"/>
        <v>77.453256858127062</v>
      </c>
    </row>
    <row r="556" spans="1:19" x14ac:dyDescent="0.3">
      <c r="A556" s="18">
        <v>39435</v>
      </c>
      <c r="B556" s="3">
        <f>VLOOKUP(A556,'VOW3.DE'!$A$1:$B$5979,2,FALSE)</f>
        <v>71.345603999999994</v>
      </c>
      <c r="C556" s="3">
        <f>VLOOKUP(A556,MRK.DE!$A$1:$B$5997,2,FALSE)</f>
        <v>34.532772000000001</v>
      </c>
      <c r="D556" s="3">
        <f>VLOOKUP(A556,DTE.DE!$A$1:$B$6414,2,FALSE)</f>
        <v>6.4063119999999998</v>
      </c>
      <c r="E556" s="3">
        <f>VLOOKUP(A556,'CON.DE'!$A$1:$B$6394,2,FALSE)</f>
        <v>60.238567000000003</v>
      </c>
      <c r="F556" s="3">
        <f>VLOOKUP(A556,'^GDAXI'!$A$1:$B$8734,2,FALSE)</f>
        <v>7837.3198240000002</v>
      </c>
      <c r="G556" s="3">
        <f>VLOOKUP(A556,'Germany 3 Month Bond Yield Hist'!$A$1:$B$4551,2,FALSE)</f>
        <v>3.863</v>
      </c>
      <c r="I556" s="3">
        <f t="shared" si="88"/>
        <v>329.11647022414058</v>
      </c>
      <c r="J556" s="3">
        <f t="shared" si="89"/>
        <v>-87.871698171916293</v>
      </c>
      <c r="K556" s="3">
        <f t="shared" si="90"/>
        <v>-167.55287814634949</v>
      </c>
      <c r="L556" s="3">
        <f t="shared" si="91"/>
        <v>-421.49454578747446</v>
      </c>
      <c r="M556" s="3">
        <f t="shared" si="92"/>
        <v>-43.11488013772307</v>
      </c>
      <c r="O556" s="3">
        <f t="shared" si="93"/>
        <v>325.25347022414059</v>
      </c>
      <c r="P556" s="3">
        <f t="shared" si="94"/>
        <v>-91.734698171916293</v>
      </c>
      <c r="Q556" s="3">
        <f t="shared" si="95"/>
        <v>-171.41587814634948</v>
      </c>
      <c r="R556" s="3">
        <f t="shared" si="96"/>
        <v>-425.35754578747446</v>
      </c>
      <c r="S556" s="3">
        <f t="shared" si="97"/>
        <v>-46.977880137723069</v>
      </c>
    </row>
    <row r="557" spans="1:19" x14ac:dyDescent="0.3">
      <c r="A557" s="18">
        <v>39436</v>
      </c>
      <c r="B557" s="3">
        <f>VLOOKUP(A557,'VOW3.DE'!$A$1:$B$5979,2,FALSE)</f>
        <v>72.061583999999996</v>
      </c>
      <c r="C557" s="3">
        <f>VLOOKUP(A557,MRK.DE!$A$1:$B$5997,2,FALSE)</f>
        <v>34.910206000000002</v>
      </c>
      <c r="D557" s="3">
        <f>VLOOKUP(A557,DTE.DE!$A$1:$B$6414,2,FALSE)</f>
        <v>6.4191330000000004</v>
      </c>
      <c r="E557" s="3">
        <f>VLOOKUP(A557,'CON.DE'!$A$1:$B$6394,2,FALSE)</f>
        <v>62.199061999999998</v>
      </c>
      <c r="F557" s="3">
        <f>VLOOKUP(A557,'^GDAXI'!$A$1:$B$8734,2,FALSE)</f>
        <v>7869.1899409999996</v>
      </c>
      <c r="G557" s="3">
        <f>VLOOKUP(A557,'Germany 3 Month Bond Yield Hist'!$A$1:$B$4551,2,FALSE)</f>
        <v>3.9039999999999999</v>
      </c>
      <c r="I557" s="3">
        <f t="shared" si="88"/>
        <v>251.63098401352974</v>
      </c>
      <c r="J557" s="3">
        <f t="shared" si="89"/>
        <v>273.93498187335496</v>
      </c>
      <c r="K557" s="3">
        <f t="shared" si="90"/>
        <v>50.382549318459844</v>
      </c>
      <c r="L557" s="3">
        <f t="shared" si="91"/>
        <v>807.08353028068098</v>
      </c>
      <c r="M557" s="3">
        <f t="shared" si="92"/>
        <v>102.26690240488377</v>
      </c>
      <c r="O557" s="3">
        <f t="shared" si="93"/>
        <v>247.72698401352974</v>
      </c>
      <c r="P557" s="3">
        <f t="shared" si="94"/>
        <v>270.03098187335496</v>
      </c>
      <c r="Q557" s="3">
        <f t="shared" si="95"/>
        <v>46.478549318459841</v>
      </c>
      <c r="R557" s="3">
        <f t="shared" si="96"/>
        <v>803.17953028068098</v>
      </c>
      <c r="S557" s="3">
        <f t="shared" si="97"/>
        <v>98.362902404883769</v>
      </c>
    </row>
    <row r="558" spans="1:19" x14ac:dyDescent="0.3">
      <c r="A558" s="18">
        <v>39437</v>
      </c>
      <c r="B558" s="3">
        <f>VLOOKUP(A558,'VOW3.DE'!$A$1:$B$5979,2,FALSE)</f>
        <v>74.592865000000003</v>
      </c>
      <c r="C558" s="3">
        <f>VLOOKUP(A558,MRK.DE!$A$1:$B$5997,2,FALSE)</f>
        <v>34.645611000000002</v>
      </c>
      <c r="D558" s="3">
        <f>VLOOKUP(A558,DTE.DE!$A$1:$B$6414,2,FALSE)</f>
        <v>6.4148579999999997</v>
      </c>
      <c r="E558" s="3">
        <f>VLOOKUP(A558,'CON.DE'!$A$1:$B$6394,2,FALSE)</f>
        <v>63.486964999999998</v>
      </c>
      <c r="F558" s="3">
        <f>VLOOKUP(A558,'^GDAXI'!$A$1:$B$8734,2,FALSE)</f>
        <v>8002.669922</v>
      </c>
      <c r="G558" s="3">
        <f>VLOOKUP(A558,'Germany 3 Month Bond Yield Hist'!$A$1:$B$4551,2,FALSE)</f>
        <v>3.8330000000000002</v>
      </c>
      <c r="I558" s="3">
        <f t="shared" si="88"/>
        <v>869.99906558048292</v>
      </c>
      <c r="J558" s="3">
        <f t="shared" si="89"/>
        <v>-191.7259102378946</v>
      </c>
      <c r="K558" s="3">
        <f t="shared" si="90"/>
        <v>-16.78823118770055</v>
      </c>
      <c r="L558" s="3">
        <f t="shared" si="91"/>
        <v>516.46618776325909</v>
      </c>
      <c r="M558" s="3">
        <f t="shared" si="92"/>
        <v>423.86649748588763</v>
      </c>
      <c r="O558" s="3">
        <f t="shared" si="93"/>
        <v>866.16606558048295</v>
      </c>
      <c r="P558" s="3">
        <f t="shared" si="94"/>
        <v>-195.55891023789459</v>
      </c>
      <c r="Q558" s="3">
        <f t="shared" si="95"/>
        <v>-20.621231187700552</v>
      </c>
      <c r="R558" s="3">
        <f t="shared" si="96"/>
        <v>512.63318776325912</v>
      </c>
      <c r="S558" s="3">
        <f t="shared" si="97"/>
        <v>420.03349748588761</v>
      </c>
    </row>
    <row r="559" spans="1:19" x14ac:dyDescent="0.3">
      <c r="A559" s="18">
        <v>39443</v>
      </c>
      <c r="B559" s="3">
        <f>VLOOKUP(A559,'VOW3.DE'!$A$1:$B$5979,2,FALSE)</f>
        <v>72.076049999999995</v>
      </c>
      <c r="C559" s="3">
        <f>VLOOKUP(A559,MRK.DE!$A$1:$B$5997,2,FALSE)</f>
        <v>34.240943999999999</v>
      </c>
      <c r="D559" s="3">
        <f>VLOOKUP(A559,DTE.DE!$A$1:$B$6414,2,FALSE)</f>
        <v>6.4618700000000002</v>
      </c>
      <c r="E559" s="3">
        <f>VLOOKUP(A559,'CON.DE'!$A$1:$B$6394,2,FALSE)</f>
        <v>62.907412999999998</v>
      </c>
      <c r="F559" s="3">
        <f>VLOOKUP(A559,'^GDAXI'!$A$1:$B$8734,2,FALSE)</f>
        <v>8038.6000979999999</v>
      </c>
      <c r="G559" s="3">
        <f>VLOOKUP(A559,'Germany 3 Month Bond Yield Hist'!$A$1:$B$4551,2,FALSE)</f>
        <v>3.8420000000000001</v>
      </c>
      <c r="I559" s="3">
        <f t="shared" si="88"/>
        <v>-864.94080021137074</v>
      </c>
      <c r="J559" s="3">
        <f t="shared" si="89"/>
        <v>-296.07303497674701</v>
      </c>
      <c r="K559" s="3">
        <f t="shared" si="90"/>
        <v>184.00756213566956</v>
      </c>
      <c r="L559" s="3">
        <f t="shared" si="91"/>
        <v>-231.09908819505767</v>
      </c>
      <c r="M559" s="3">
        <f t="shared" si="92"/>
        <v>112.88906031302209</v>
      </c>
      <c r="O559" s="3">
        <f t="shared" si="93"/>
        <v>-868.78280021137073</v>
      </c>
      <c r="P559" s="3">
        <f t="shared" si="94"/>
        <v>-299.91503497674699</v>
      </c>
      <c r="Q559" s="3">
        <f t="shared" si="95"/>
        <v>180.16556213566955</v>
      </c>
      <c r="R559" s="3">
        <f t="shared" si="96"/>
        <v>-234.94108819505769</v>
      </c>
      <c r="S559" s="3">
        <f t="shared" si="97"/>
        <v>109.04706031302209</v>
      </c>
    </row>
    <row r="560" spans="1:19" x14ac:dyDescent="0.3">
      <c r="A560" s="18">
        <v>39444</v>
      </c>
      <c r="B560" s="3">
        <f>VLOOKUP(A560,'VOW3.DE'!$A$1:$B$5979,2,FALSE)</f>
        <v>72.321952999999993</v>
      </c>
      <c r="C560" s="3">
        <f>VLOOKUP(A560,MRK.DE!$A$1:$B$5997,2,FALSE)</f>
        <v>34.357680999999999</v>
      </c>
      <c r="D560" s="3">
        <f>VLOOKUP(A560,DTE.DE!$A$1:$B$6414,2,FALSE)</f>
        <v>6.4191330000000004</v>
      </c>
      <c r="E560" s="3">
        <f>VLOOKUP(A560,'CON.DE'!$A$1:$B$6394,2,FALSE)</f>
        <v>63.673000000000002</v>
      </c>
      <c r="F560" s="3">
        <f>VLOOKUP(A560,'^GDAXI'!$A$1:$B$8734,2,FALSE)</f>
        <v>8067.3198240000002</v>
      </c>
      <c r="G560" s="3">
        <f>VLOOKUP(A560,'Germany 3 Month Bond Yield Hist'!$A$1:$B$4551,2,FALSE)</f>
        <v>3.7850000000000001</v>
      </c>
      <c r="I560" s="3">
        <f t="shared" si="88"/>
        <v>85.828909840362968</v>
      </c>
      <c r="J560" s="3">
        <f t="shared" si="89"/>
        <v>85.767761080203542</v>
      </c>
      <c r="K560" s="3">
        <f t="shared" si="90"/>
        <v>-167.21933094796827</v>
      </c>
      <c r="L560" s="3">
        <f t="shared" si="91"/>
        <v>304.8343293890166</v>
      </c>
      <c r="M560" s="3">
        <f t="shared" si="92"/>
        <v>89.872278739916979</v>
      </c>
      <c r="O560" s="3">
        <f t="shared" si="93"/>
        <v>82.043909840362971</v>
      </c>
      <c r="P560" s="3">
        <f t="shared" si="94"/>
        <v>81.982761080203545</v>
      </c>
      <c r="Q560" s="3">
        <f t="shared" si="95"/>
        <v>-171.00433094796827</v>
      </c>
      <c r="R560" s="3">
        <f t="shared" si="96"/>
        <v>301.04932938901658</v>
      </c>
      <c r="S560" s="3">
        <f t="shared" si="97"/>
        <v>86.087278739916982</v>
      </c>
    </row>
    <row r="561" spans="1:19" x14ac:dyDescent="0.3">
      <c r="A561" s="18">
        <v>39449</v>
      </c>
      <c r="B561" s="3">
        <f>VLOOKUP(A561,'VOW3.DE'!$A$1:$B$5979,2,FALSE)</f>
        <v>71.707213999999993</v>
      </c>
      <c r="C561" s="3">
        <f>VLOOKUP(A561,MRK.DE!$A$1:$B$5997,2,FALSE)</f>
        <v>34.026947</v>
      </c>
      <c r="D561" s="3">
        <f>VLOOKUP(A561,DTE.DE!$A$1:$B$6414,2,FALSE)</f>
        <v>6.3678470000000003</v>
      </c>
      <c r="E561" s="3">
        <f>VLOOKUP(A561,'CON.DE'!$A$1:$B$6394,2,FALSE)</f>
        <v>61.977252999999997</v>
      </c>
      <c r="F561" s="3">
        <f>VLOOKUP(A561,'^GDAXI'!$A$1:$B$8734,2,FALSE)</f>
        <v>7949.1098629999997</v>
      </c>
      <c r="G561" s="3">
        <f>VLOOKUP(A561,'Germany 3 Month Bond Yield Hist'!$A$1:$B$4551,2,FALSE)</f>
        <v>4.0019999999999998</v>
      </c>
      <c r="I561" s="3">
        <f t="shared" si="88"/>
        <v>-215.11638501567285</v>
      </c>
      <c r="J561" s="3">
        <f t="shared" si="89"/>
        <v>-243.75541777531024</v>
      </c>
      <c r="K561" s="3">
        <f t="shared" si="90"/>
        <v>-202.14532753967305</v>
      </c>
      <c r="L561" s="3">
        <f t="shared" si="91"/>
        <v>-680.2281421003587</v>
      </c>
      <c r="M561" s="3">
        <f t="shared" si="92"/>
        <v>-371.98616249998798</v>
      </c>
      <c r="O561" s="3">
        <f t="shared" si="93"/>
        <v>-219.11838501567286</v>
      </c>
      <c r="P561" s="3">
        <f t="shared" si="94"/>
        <v>-247.75741777531024</v>
      </c>
      <c r="Q561" s="3">
        <f t="shared" si="95"/>
        <v>-206.14732753967306</v>
      </c>
      <c r="R561" s="3">
        <f t="shared" si="96"/>
        <v>-684.23014210035865</v>
      </c>
      <c r="S561" s="3">
        <f t="shared" si="97"/>
        <v>-375.98816249998799</v>
      </c>
    </row>
    <row r="562" spans="1:19" x14ac:dyDescent="0.3">
      <c r="A562" s="18">
        <v>39450</v>
      </c>
      <c r="B562" s="3">
        <f>VLOOKUP(A562,'VOW3.DE'!$A$1:$B$5979,2,FALSE)</f>
        <v>69.826842999999997</v>
      </c>
      <c r="C562" s="3">
        <f>VLOOKUP(A562,MRK.DE!$A$1:$B$5997,2,FALSE)</f>
        <v>33.521110999999998</v>
      </c>
      <c r="D562" s="3">
        <f>VLOOKUP(A562,DTE.DE!$A$1:$B$6414,2,FALSE)</f>
        <v>6.3678470000000003</v>
      </c>
      <c r="E562" s="3">
        <f>VLOOKUP(A562,'CON.DE'!$A$1:$B$6394,2,FALSE)</f>
        <v>60.481842</v>
      </c>
      <c r="F562" s="3">
        <f>VLOOKUP(A562,'^GDAXI'!$A$1:$B$8734,2,FALSE)</f>
        <v>7908.4101559999999</v>
      </c>
      <c r="G562" s="3">
        <f>VLOOKUP(A562,'Germany 3 Month Bond Yield Hist'!$A$1:$B$4551,2,FALSE)</f>
        <v>4.0019999999999998</v>
      </c>
      <c r="I562" s="3">
        <f t="shared" si="88"/>
        <v>-669.63582432651242</v>
      </c>
      <c r="J562" s="3">
        <f t="shared" si="89"/>
        <v>-377.42922188418373</v>
      </c>
      <c r="K562" s="3">
        <f t="shared" si="90"/>
        <v>0</v>
      </c>
      <c r="L562" s="3">
        <f t="shared" si="91"/>
        <v>-615.49092037645141</v>
      </c>
      <c r="M562" s="3">
        <f t="shared" si="92"/>
        <v>-129.35627604489218</v>
      </c>
      <c r="O562" s="3">
        <f t="shared" si="93"/>
        <v>-673.63782432651237</v>
      </c>
      <c r="P562" s="3">
        <f t="shared" si="94"/>
        <v>-381.43122188418374</v>
      </c>
      <c r="Q562" s="3">
        <f t="shared" si="95"/>
        <v>-4.0019999999999998</v>
      </c>
      <c r="R562" s="3">
        <f t="shared" si="96"/>
        <v>-619.49292037645137</v>
      </c>
      <c r="S562" s="3">
        <f t="shared" si="97"/>
        <v>-133.35827604489219</v>
      </c>
    </row>
    <row r="563" spans="1:19" x14ac:dyDescent="0.3">
      <c r="A563" s="18">
        <v>39451</v>
      </c>
      <c r="B563" s="3">
        <f>VLOOKUP(A563,'VOW3.DE'!$A$1:$B$5979,2,FALSE)</f>
        <v>68.054946999999999</v>
      </c>
      <c r="C563" s="3">
        <f>VLOOKUP(A563,MRK.DE!$A$1:$B$5997,2,FALSE)</f>
        <v>33.489978999999998</v>
      </c>
      <c r="D563" s="3">
        <f>VLOOKUP(A563,DTE.DE!$A$1:$B$6414,2,FALSE)</f>
        <v>6.4105850000000002</v>
      </c>
      <c r="E563" s="3">
        <f>VLOOKUP(A563,'CON.DE'!$A$1:$B$6394,2,FALSE)</f>
        <v>55.702250999999997</v>
      </c>
      <c r="F563" s="3">
        <f>VLOOKUP(A563,'^GDAXI'!$A$1:$B$8734,2,FALSE)</f>
        <v>7808.6899409999996</v>
      </c>
      <c r="G563" s="3">
        <f>VLOOKUP(A563,'Germany 3 Month Bond Yield Hist'!$A$1:$B$4551,2,FALSE)</f>
        <v>3.95</v>
      </c>
      <c r="I563" s="3">
        <f t="shared" si="88"/>
        <v>-647.71769257945675</v>
      </c>
      <c r="J563" s="3">
        <f t="shared" si="89"/>
        <v>-23.414824514647851</v>
      </c>
      <c r="K563" s="3">
        <f t="shared" si="90"/>
        <v>168.5655353923834</v>
      </c>
      <c r="L563" s="3">
        <f t="shared" si="91"/>
        <v>-2074.5302435839644</v>
      </c>
      <c r="M563" s="3">
        <f t="shared" si="92"/>
        <v>-319.77694651476151</v>
      </c>
      <c r="O563" s="3">
        <f t="shared" si="93"/>
        <v>-651.6676925794568</v>
      </c>
      <c r="P563" s="3">
        <f t="shared" si="94"/>
        <v>-27.36482451464785</v>
      </c>
      <c r="Q563" s="3">
        <f t="shared" si="95"/>
        <v>164.61553539238341</v>
      </c>
      <c r="R563" s="3">
        <f t="shared" si="96"/>
        <v>-2078.4802435839642</v>
      </c>
      <c r="S563" s="3">
        <f t="shared" si="97"/>
        <v>-323.72694651476149</v>
      </c>
    </row>
    <row r="564" spans="1:19" x14ac:dyDescent="0.3">
      <c r="A564" s="18">
        <v>39454</v>
      </c>
      <c r="B564" s="3">
        <f>VLOOKUP(A564,'VOW3.DE'!$A$1:$B$5979,2,FALSE)</f>
        <v>67.693359000000001</v>
      </c>
      <c r="C564" s="3">
        <f>VLOOKUP(A564,MRK.DE!$A$1:$B$5997,2,FALSE)</f>
        <v>33.458855</v>
      </c>
      <c r="D564" s="3">
        <f>VLOOKUP(A564,DTE.DE!$A$1:$B$6414,2,FALSE)</f>
        <v>6.5943560000000003</v>
      </c>
      <c r="E564" s="3">
        <f>VLOOKUP(A564,'CON.DE'!$A$1:$B$6394,2,FALSE)</f>
        <v>54.743465</v>
      </c>
      <c r="F564" s="3">
        <f>VLOOKUP(A564,'^GDAXI'!$A$1:$B$8734,2,FALSE)</f>
        <v>7817.169922</v>
      </c>
      <c r="G564" s="3">
        <f>VLOOKUP(A564,'Germany 3 Month Bond Yield Hist'!$A$1:$B$4551,2,FALSE)</f>
        <v>3.9649999999999999</v>
      </c>
      <c r="I564" s="3">
        <f t="shared" si="88"/>
        <v>-134.24902923429144</v>
      </c>
      <c r="J564" s="3">
        <f t="shared" si="89"/>
        <v>-23.430575549800249</v>
      </c>
      <c r="K564" s="3">
        <f t="shared" si="90"/>
        <v>712.24275144288822</v>
      </c>
      <c r="L564" s="3">
        <f t="shared" si="91"/>
        <v>-437.53646666750814</v>
      </c>
      <c r="M564" s="3">
        <f t="shared" si="92"/>
        <v>27.351524210786721</v>
      </c>
      <c r="O564" s="3">
        <f t="shared" si="93"/>
        <v>-138.21402923429144</v>
      </c>
      <c r="P564" s="3">
        <f t="shared" si="94"/>
        <v>-27.395575549800249</v>
      </c>
      <c r="Q564" s="3">
        <f t="shared" si="95"/>
        <v>708.27775144288819</v>
      </c>
      <c r="R564" s="3">
        <f t="shared" si="96"/>
        <v>-441.50146666750811</v>
      </c>
      <c r="S564" s="3">
        <f t="shared" si="97"/>
        <v>23.386524210786721</v>
      </c>
    </row>
    <row r="565" spans="1:19" x14ac:dyDescent="0.3">
      <c r="A565" s="18">
        <v>39455</v>
      </c>
      <c r="B565" s="3">
        <f>VLOOKUP(A565,'VOW3.DE'!$A$1:$B$5979,2,FALSE)</f>
        <v>68.452736000000002</v>
      </c>
      <c r="C565" s="3">
        <f>VLOOKUP(A565,MRK.DE!$A$1:$B$5997,2,FALSE)</f>
        <v>34.641727000000003</v>
      </c>
      <c r="D565" s="3">
        <f>VLOOKUP(A565,DTE.DE!$A$1:$B$6414,2,FALSE)</f>
        <v>6.59863</v>
      </c>
      <c r="E565" s="3">
        <f>VLOOKUP(A565,'CON.DE'!$A$1:$B$6394,2,FALSE)</f>
        <v>55.809570000000001</v>
      </c>
      <c r="F565" s="3">
        <f>VLOOKUP(A565,'^GDAXI'!$A$1:$B$8734,2,FALSE)</f>
        <v>7849.9902339999999</v>
      </c>
      <c r="G565" s="3">
        <f>VLOOKUP(A565,'Germany 3 Month Bond Yield Hist'!$A$1:$B$4551,2,FALSE)</f>
        <v>3.98</v>
      </c>
      <c r="I565" s="3">
        <f t="shared" si="88"/>
        <v>281.11711686171344</v>
      </c>
      <c r="J565" s="3">
        <f t="shared" si="89"/>
        <v>875.51007013652827</v>
      </c>
      <c r="K565" s="3">
        <f t="shared" si="90"/>
        <v>16.327585547028761</v>
      </c>
      <c r="L565" s="3">
        <f t="shared" si="91"/>
        <v>486.04145225040503</v>
      </c>
      <c r="M565" s="3">
        <f t="shared" si="92"/>
        <v>105.58047074324041</v>
      </c>
      <c r="O565" s="3">
        <f t="shared" si="93"/>
        <v>277.13711686171342</v>
      </c>
      <c r="P565" s="3">
        <f t="shared" si="94"/>
        <v>871.53007013652825</v>
      </c>
      <c r="Q565" s="3">
        <f t="shared" si="95"/>
        <v>12.347585547028761</v>
      </c>
      <c r="R565" s="3">
        <f t="shared" si="96"/>
        <v>482.06145225040501</v>
      </c>
      <c r="S565" s="3">
        <f t="shared" si="97"/>
        <v>101.60047074324041</v>
      </c>
    </row>
    <row r="566" spans="1:19" x14ac:dyDescent="0.3">
      <c r="A566" s="18">
        <v>39456</v>
      </c>
      <c r="B566" s="3">
        <f>VLOOKUP(A566,'VOW3.DE'!$A$1:$B$5979,2,FALSE)</f>
        <v>67.910301000000004</v>
      </c>
      <c r="C566" s="3">
        <f>VLOOKUP(A566,MRK.DE!$A$1:$B$5997,2,FALSE)</f>
        <v>36.493847000000002</v>
      </c>
      <c r="D566" s="3">
        <f>VLOOKUP(A566,DTE.DE!$A$1:$B$6414,2,FALSE)</f>
        <v>6.6456410000000004</v>
      </c>
      <c r="E566" s="3">
        <f>VLOOKUP(A566,'CON.DE'!$A$1:$B$6394,2,FALSE)</f>
        <v>53.584353999999998</v>
      </c>
      <c r="F566" s="3">
        <f>VLOOKUP(A566,'^GDAXI'!$A$1:$B$8734,2,FALSE)</f>
        <v>7782.7099609999996</v>
      </c>
      <c r="G566" s="3">
        <f>VLOOKUP(A566,'Germany 3 Month Bond Yield Hist'!$A$1:$B$4551,2,FALSE)</f>
        <v>4.1230000000000002</v>
      </c>
      <c r="I566" s="3">
        <f t="shared" si="88"/>
        <v>-200.48591466404284</v>
      </c>
      <c r="J566" s="3">
        <f t="shared" si="89"/>
        <v>1312.5352697321509</v>
      </c>
      <c r="K566" s="3">
        <f t="shared" si="90"/>
        <v>178.89730214138473</v>
      </c>
      <c r="L566" s="3">
        <f t="shared" si="91"/>
        <v>-1025.3435869789791</v>
      </c>
      <c r="M566" s="3">
        <f t="shared" si="92"/>
        <v>-216.9136907671483</v>
      </c>
      <c r="O566" s="3">
        <f t="shared" si="93"/>
        <v>-204.60891466404283</v>
      </c>
      <c r="P566" s="3">
        <f t="shared" si="94"/>
        <v>1308.4122697321509</v>
      </c>
      <c r="Q566" s="3">
        <f t="shared" si="95"/>
        <v>174.77430214138474</v>
      </c>
      <c r="R566" s="3">
        <f t="shared" si="96"/>
        <v>-1029.4665869789792</v>
      </c>
      <c r="S566" s="3">
        <f t="shared" si="97"/>
        <v>-221.03669076714829</v>
      </c>
    </row>
    <row r="567" spans="1:19" x14ac:dyDescent="0.3">
      <c r="A567" s="18">
        <v>39457</v>
      </c>
      <c r="B567" s="3">
        <f>VLOOKUP(A567,'VOW3.DE'!$A$1:$B$5979,2,FALSE)</f>
        <v>67.490836999999999</v>
      </c>
      <c r="C567" s="3">
        <f>VLOOKUP(A567,MRK.DE!$A$1:$B$5997,2,FALSE)</f>
        <v>35.956893999999998</v>
      </c>
      <c r="D567" s="3">
        <f>VLOOKUP(A567,DTE.DE!$A$1:$B$6414,2,FALSE)</f>
        <v>6.6029030000000004</v>
      </c>
      <c r="E567" s="3">
        <f>VLOOKUP(A567,'CON.DE'!$A$1:$B$6394,2,FALSE)</f>
        <v>54.256934999999999</v>
      </c>
      <c r="F567" s="3">
        <f>VLOOKUP(A567,'^GDAXI'!$A$1:$B$8734,2,FALSE)</f>
        <v>7713.0898440000001</v>
      </c>
      <c r="G567" s="3">
        <f>VLOOKUP(A567,'Germany 3 Month Bond Yield Hist'!$A$1:$B$4551,2,FALSE)</f>
        <v>4.2649999999999997</v>
      </c>
      <c r="I567" s="3">
        <f t="shared" si="88"/>
        <v>-156.13645161420533</v>
      </c>
      <c r="J567" s="3">
        <f t="shared" si="89"/>
        <v>-373.53554056166405</v>
      </c>
      <c r="K567" s="3">
        <f t="shared" si="90"/>
        <v>-162.58410521791384</v>
      </c>
      <c r="L567" s="3">
        <f t="shared" si="91"/>
        <v>314.33713597833804</v>
      </c>
      <c r="M567" s="3">
        <f t="shared" si="92"/>
        <v>-226.44055490349385</v>
      </c>
      <c r="O567" s="3">
        <f t="shared" si="93"/>
        <v>-160.40145161420531</v>
      </c>
      <c r="P567" s="3">
        <f t="shared" si="94"/>
        <v>-377.80054056166404</v>
      </c>
      <c r="Q567" s="3">
        <f t="shared" si="95"/>
        <v>-166.84910521791383</v>
      </c>
      <c r="R567" s="3">
        <f t="shared" si="96"/>
        <v>310.07213597833805</v>
      </c>
      <c r="S567" s="3">
        <f t="shared" si="97"/>
        <v>-230.70555490349383</v>
      </c>
    </row>
    <row r="568" spans="1:19" x14ac:dyDescent="0.3">
      <c r="A568" s="18">
        <v>39458</v>
      </c>
      <c r="B568" s="3">
        <f>VLOOKUP(A568,'VOW3.DE'!$A$1:$B$5979,2,FALSE)</f>
        <v>68.720314000000002</v>
      </c>
      <c r="C568" s="3">
        <f>VLOOKUP(A568,MRK.DE!$A$1:$B$5997,2,FALSE)</f>
        <v>36.147551999999997</v>
      </c>
      <c r="D568" s="3">
        <f>VLOOKUP(A568,DTE.DE!$A$1:$B$6414,2,FALSE)</f>
        <v>6.5473429999999997</v>
      </c>
      <c r="E568" s="3">
        <f>VLOOKUP(A568,'CON.DE'!$A$1:$B$6394,2,FALSE)</f>
        <v>55.695103000000003</v>
      </c>
      <c r="F568" s="3">
        <f>VLOOKUP(A568,'^GDAXI'!$A$1:$B$8734,2,FALSE)</f>
        <v>7717.9501950000003</v>
      </c>
      <c r="G568" s="3">
        <f>VLOOKUP(A568,'Germany 3 Month Bond Yield Hist'!$A$1:$B$4551,2,FALSE)</f>
        <v>4.141</v>
      </c>
      <c r="I568" s="3">
        <f t="shared" si="88"/>
        <v>454.93576169397949</v>
      </c>
      <c r="J568" s="3">
        <f t="shared" si="89"/>
        <v>133.26758789678649</v>
      </c>
      <c r="K568" s="3">
        <f t="shared" si="90"/>
        <v>-212.94207440842064</v>
      </c>
      <c r="L568" s="3">
        <f t="shared" si="91"/>
        <v>659.26746400247157</v>
      </c>
      <c r="M568" s="3">
        <f t="shared" si="92"/>
        <v>15.874607147776979</v>
      </c>
      <c r="O568" s="3">
        <f t="shared" si="93"/>
        <v>450.79476169397947</v>
      </c>
      <c r="P568" s="3">
        <f t="shared" si="94"/>
        <v>129.1265878967865</v>
      </c>
      <c r="Q568" s="3">
        <f t="shared" si="95"/>
        <v>-217.08307440842063</v>
      </c>
      <c r="R568" s="3">
        <f t="shared" si="96"/>
        <v>655.12646400247161</v>
      </c>
      <c r="S568" s="3">
        <f t="shared" si="97"/>
        <v>11.733607147776979</v>
      </c>
    </row>
    <row r="569" spans="1:19" x14ac:dyDescent="0.3">
      <c r="A569" s="18">
        <v>39461</v>
      </c>
      <c r="B569" s="3">
        <f>VLOOKUP(A569,'VOW3.DE'!$A$1:$B$5979,2,FALSE)</f>
        <v>69.638808999999995</v>
      </c>
      <c r="C569" s="3">
        <f>VLOOKUP(A569,MRK.DE!$A$1:$B$5997,2,FALSE)</f>
        <v>34.995807999999997</v>
      </c>
      <c r="D569" s="3">
        <f>VLOOKUP(A569,DTE.DE!$A$1:$B$6414,2,FALSE)</f>
        <v>6.4917860000000003</v>
      </c>
      <c r="E569" s="3">
        <f>VLOOKUP(A569,'CON.DE'!$A$1:$B$6394,2,FALSE)</f>
        <v>56.653877000000001</v>
      </c>
      <c r="F569" s="3">
        <f>VLOOKUP(A569,'^GDAXI'!$A$1:$B$8734,2,FALSE)</f>
        <v>7732.0200199999999</v>
      </c>
      <c r="G569" s="3">
        <f>VLOOKUP(A569,'Germany 3 Month Bond Yield Hist'!$A$1:$B$4551,2,FALSE)</f>
        <v>4.0220000000000002</v>
      </c>
      <c r="I569" s="3">
        <f t="shared" si="88"/>
        <v>334.58457265383447</v>
      </c>
      <c r="J569" s="3">
        <f t="shared" si="89"/>
        <v>-815.99982866190373</v>
      </c>
      <c r="K569" s="3">
        <f t="shared" si="90"/>
        <v>-214.74515243108473</v>
      </c>
      <c r="L569" s="3">
        <f t="shared" si="91"/>
        <v>430.11857081390002</v>
      </c>
      <c r="M569" s="3">
        <f t="shared" si="92"/>
        <v>45.897782724560777</v>
      </c>
      <c r="O569" s="3">
        <f t="shared" si="93"/>
        <v>330.56257265383448</v>
      </c>
      <c r="P569" s="3">
        <f t="shared" si="94"/>
        <v>-820.02182866190378</v>
      </c>
      <c r="Q569" s="3">
        <f t="shared" si="95"/>
        <v>-218.76715243108472</v>
      </c>
      <c r="R569" s="3">
        <f t="shared" si="96"/>
        <v>426.09657081390003</v>
      </c>
      <c r="S569" s="3">
        <f t="shared" si="97"/>
        <v>41.875782724560779</v>
      </c>
    </row>
    <row r="570" spans="1:19" x14ac:dyDescent="0.3">
      <c r="A570" s="18">
        <v>39462</v>
      </c>
      <c r="B570" s="3">
        <f>VLOOKUP(A570,'VOW3.DE'!$A$1:$B$5979,2,FALSE)</f>
        <v>67.982619999999997</v>
      </c>
      <c r="C570" s="3">
        <f>VLOOKUP(A570,MRK.DE!$A$1:$B$5997,2,FALSE)</f>
        <v>33.953018</v>
      </c>
      <c r="D570" s="3">
        <f>VLOOKUP(A570,DTE.DE!$A$1:$B$6414,2,FALSE)</f>
        <v>6.4875129999999999</v>
      </c>
      <c r="E570" s="3">
        <f>VLOOKUP(A570,'CON.DE'!$A$1:$B$6394,2,FALSE)</f>
        <v>54.528820000000003</v>
      </c>
      <c r="F570" s="3">
        <f>VLOOKUP(A570,'^GDAXI'!$A$1:$B$8734,2,FALSE)</f>
        <v>7566.3798829999996</v>
      </c>
      <c r="G570" s="3">
        <f>VLOOKUP(A570,'Germany 3 Month Bond Yield Hist'!$A$1:$B$4551,2,FALSE)</f>
        <v>3.9630000000000001</v>
      </c>
      <c r="I570" s="3">
        <f t="shared" si="88"/>
        <v>-606.56219167517565</v>
      </c>
      <c r="J570" s="3">
        <f t="shared" si="89"/>
        <v>-762.31354246662522</v>
      </c>
      <c r="K570" s="3">
        <f t="shared" si="90"/>
        <v>-16.592514571125633</v>
      </c>
      <c r="L570" s="3">
        <f t="shared" si="91"/>
        <v>-963.42255245263345</v>
      </c>
      <c r="M570" s="3">
        <f t="shared" si="92"/>
        <v>-545.71649344071454</v>
      </c>
      <c r="O570" s="3">
        <f t="shared" si="93"/>
        <v>-610.52519167517562</v>
      </c>
      <c r="P570" s="3">
        <f t="shared" si="94"/>
        <v>-766.27654246662519</v>
      </c>
      <c r="Q570" s="3">
        <f t="shared" si="95"/>
        <v>-20.555514571125634</v>
      </c>
      <c r="R570" s="3">
        <f t="shared" si="96"/>
        <v>-967.38555245263342</v>
      </c>
      <c r="S570" s="3">
        <f t="shared" si="97"/>
        <v>-549.67949344071451</v>
      </c>
    </row>
    <row r="571" spans="1:19" x14ac:dyDescent="0.3">
      <c r="A571" s="18">
        <v>39463</v>
      </c>
      <c r="B571" s="3">
        <f>VLOOKUP(A571,'VOW3.DE'!$A$1:$B$5979,2,FALSE)</f>
        <v>68.431030000000007</v>
      </c>
      <c r="C571" s="3">
        <f>VLOOKUP(A571,MRK.DE!$A$1:$B$5997,2,FALSE)</f>
        <v>34.19426</v>
      </c>
      <c r="D571" s="3">
        <f>VLOOKUP(A571,DTE.DE!$A$1:$B$6414,2,FALSE)</f>
        <v>6.4447739999999998</v>
      </c>
      <c r="E571" s="3">
        <f>VLOOKUP(A571,'CON.DE'!$A$1:$B$6394,2,FALSE)</f>
        <v>56.138717999999997</v>
      </c>
      <c r="F571" s="3">
        <f>VLOOKUP(A571,'^GDAXI'!$A$1:$B$8734,2,FALSE)</f>
        <v>7471.5698240000002</v>
      </c>
      <c r="G571" s="3">
        <f>VLOOKUP(A571,'Germany 3 Month Bond Yield Hist'!$A$1:$B$4551,2,FALSE)</f>
        <v>3.9580000000000002</v>
      </c>
      <c r="I571" s="3">
        <f t="shared" si="88"/>
        <v>165.67216990093777</v>
      </c>
      <c r="J571" s="3">
        <f t="shared" si="89"/>
        <v>178.41721557154835</v>
      </c>
      <c r="K571" s="3">
        <f t="shared" si="90"/>
        <v>-166.56399924768704</v>
      </c>
      <c r="L571" s="3">
        <f t="shared" si="91"/>
        <v>733.22841478204316</v>
      </c>
      <c r="M571" s="3">
        <f t="shared" si="92"/>
        <v>-317.7620873564436</v>
      </c>
      <c r="O571" s="3">
        <f t="shared" si="93"/>
        <v>161.71416990093778</v>
      </c>
      <c r="P571" s="3">
        <f t="shared" si="94"/>
        <v>174.45921557154836</v>
      </c>
      <c r="Q571" s="3">
        <f t="shared" si="95"/>
        <v>-170.52199924768703</v>
      </c>
      <c r="R571" s="3">
        <f t="shared" si="96"/>
        <v>729.27041478204319</v>
      </c>
      <c r="S571" s="3">
        <f t="shared" si="97"/>
        <v>-321.72008735644363</v>
      </c>
    </row>
    <row r="572" spans="1:19" x14ac:dyDescent="0.3">
      <c r="A572" s="18">
        <v>39464</v>
      </c>
      <c r="B572" s="3">
        <f>VLOOKUP(A572,'VOW3.DE'!$A$1:$B$5979,2,FALSE)</f>
        <v>67.736725000000007</v>
      </c>
      <c r="C572" s="3">
        <f>VLOOKUP(A572,MRK.DE!$A$1:$B$5997,2,FALSE)</f>
        <v>34.170914000000003</v>
      </c>
      <c r="D572" s="3">
        <f>VLOOKUP(A572,DTE.DE!$A$1:$B$6414,2,FALSE)</f>
        <v>6.4319550000000003</v>
      </c>
      <c r="E572" s="3">
        <f>VLOOKUP(A572,'CON.DE'!$A$1:$B$6394,2,FALSE)</f>
        <v>55.909748</v>
      </c>
      <c r="F572" s="3">
        <f>VLOOKUP(A572,'^GDAXI'!$A$1:$B$8734,2,FALSE)</f>
        <v>7413.5297849999997</v>
      </c>
      <c r="G572" s="3">
        <f>VLOOKUP(A572,'Germany 3 Month Bond Yield Hist'!$A$1:$B$4551,2,FALSE)</f>
        <v>4.032</v>
      </c>
      <c r="I572" s="3">
        <f t="shared" si="88"/>
        <v>-256.98650361290953</v>
      </c>
      <c r="J572" s="3">
        <f t="shared" si="89"/>
        <v>-17.211079514515788</v>
      </c>
      <c r="K572" s="3">
        <f t="shared" si="90"/>
        <v>-50.174063105050962</v>
      </c>
      <c r="L572" s="3">
        <f t="shared" si="91"/>
        <v>-102.99207544065814</v>
      </c>
      <c r="M572" s="3">
        <f t="shared" si="92"/>
        <v>-196.52087438956599</v>
      </c>
      <c r="O572" s="3">
        <f t="shared" si="93"/>
        <v>-261.01850361290951</v>
      </c>
      <c r="P572" s="3">
        <f t="shared" si="94"/>
        <v>-21.243079514515788</v>
      </c>
      <c r="Q572" s="3">
        <f t="shared" si="95"/>
        <v>-54.206063105050958</v>
      </c>
      <c r="R572" s="3">
        <f t="shared" si="96"/>
        <v>-107.02407544065814</v>
      </c>
      <c r="S572" s="3">
        <f t="shared" si="97"/>
        <v>-200.552874389566</v>
      </c>
    </row>
    <row r="573" spans="1:19" x14ac:dyDescent="0.3">
      <c r="A573" s="18">
        <v>39465</v>
      </c>
      <c r="B573" s="3">
        <f>VLOOKUP(A573,'VOW3.DE'!$A$1:$B$5979,2,FALSE)</f>
        <v>66.160117999999997</v>
      </c>
      <c r="C573" s="3">
        <f>VLOOKUP(A573,MRK.DE!$A$1:$B$5997,2,FALSE)</f>
        <v>34.544445000000003</v>
      </c>
      <c r="D573" s="3">
        <f>VLOOKUP(A573,DTE.DE!$A$1:$B$6414,2,FALSE)</f>
        <v>6.4362279999999998</v>
      </c>
      <c r="E573" s="3">
        <f>VLOOKUP(A573,'CON.DE'!$A$1:$B$6394,2,FALSE)</f>
        <v>54.392871999999997</v>
      </c>
      <c r="F573" s="3">
        <f>VLOOKUP(A573,'^GDAXI'!$A$1:$B$8734,2,FALSE)</f>
        <v>7314.169922</v>
      </c>
      <c r="G573" s="3">
        <f>VLOOKUP(A573,'Germany 3 Month Bond Yield Hist'!$A$1:$B$4551,2,FALSE)</f>
        <v>3.9279999999999999</v>
      </c>
      <c r="I573" s="3">
        <f t="shared" si="88"/>
        <v>-593.4767663815104</v>
      </c>
      <c r="J573" s="3">
        <f t="shared" si="89"/>
        <v>273.97292407318537</v>
      </c>
      <c r="K573" s="3">
        <f t="shared" si="90"/>
        <v>16.735789964705774</v>
      </c>
      <c r="L573" s="3">
        <f t="shared" si="91"/>
        <v>-693.14192437348663</v>
      </c>
      <c r="M573" s="3">
        <f t="shared" si="92"/>
        <v>-340.0268319016086</v>
      </c>
      <c r="O573" s="3">
        <f t="shared" si="93"/>
        <v>-597.4047663815104</v>
      </c>
      <c r="P573" s="3">
        <f t="shared" si="94"/>
        <v>270.04492407318537</v>
      </c>
      <c r="Q573" s="3">
        <f t="shared" si="95"/>
        <v>12.807789964705773</v>
      </c>
      <c r="R573" s="3">
        <f t="shared" si="96"/>
        <v>-697.06992437348663</v>
      </c>
      <c r="S573" s="3">
        <f t="shared" si="97"/>
        <v>-343.9548319016086</v>
      </c>
    </row>
    <row r="574" spans="1:19" x14ac:dyDescent="0.3">
      <c r="A574" s="18">
        <v>39468</v>
      </c>
      <c r="B574" s="3">
        <f>VLOOKUP(A574,'VOW3.DE'!$A$1:$B$5979,2,FALSE)</f>
        <v>65.089744999999994</v>
      </c>
      <c r="C574" s="3">
        <f>VLOOKUP(A574,MRK.DE!$A$1:$B$5997,2,FALSE)</f>
        <v>32.762363000000001</v>
      </c>
      <c r="D574" s="3">
        <f>VLOOKUP(A574,DTE.DE!$A$1:$B$6414,2,FALSE)</f>
        <v>6.1498879999999998</v>
      </c>
      <c r="E574" s="3">
        <f>VLOOKUP(A574,'CON.DE'!$A$1:$B$6394,2,FALSE)</f>
        <v>53.133572000000001</v>
      </c>
      <c r="F574" s="3">
        <f>VLOOKUP(A574,'^GDAXI'!$A$1:$B$8734,2,FALSE)</f>
        <v>6790.1899409999996</v>
      </c>
      <c r="G574" s="3">
        <f>VLOOKUP(A574,'Germany 3 Month Bond Yield Hist'!$A$1:$B$4551,2,FALSE)</f>
        <v>3.944</v>
      </c>
      <c r="I574" s="3">
        <f t="shared" si="88"/>
        <v>-411.03277348701289</v>
      </c>
      <c r="J574" s="3">
        <f t="shared" si="89"/>
        <v>-1334.7524932590491</v>
      </c>
      <c r="K574" s="3">
        <f t="shared" si="90"/>
        <v>-1146.8213558535956</v>
      </c>
      <c r="L574" s="3">
        <f t="shared" si="91"/>
        <v>-590.28848783592821</v>
      </c>
      <c r="M574" s="3">
        <f t="shared" si="92"/>
        <v>-1873.2328541948139</v>
      </c>
      <c r="O574" s="3">
        <f t="shared" si="93"/>
        <v>-414.97677348701291</v>
      </c>
      <c r="P574" s="3">
        <f t="shared" si="94"/>
        <v>-1338.696493259049</v>
      </c>
      <c r="Q574" s="3">
        <f t="shared" si="95"/>
        <v>-1150.7653558535956</v>
      </c>
      <c r="R574" s="3">
        <f t="shared" si="96"/>
        <v>-594.23248783592817</v>
      </c>
      <c r="S574" s="3">
        <f t="shared" si="97"/>
        <v>-1877.1768541948138</v>
      </c>
    </row>
    <row r="575" spans="1:19" x14ac:dyDescent="0.3">
      <c r="A575" s="18">
        <v>39469</v>
      </c>
      <c r="B575" s="3">
        <f>VLOOKUP(A575,'VOW3.DE'!$A$1:$B$5979,2,FALSE)</f>
        <v>66.275825999999995</v>
      </c>
      <c r="C575" s="3">
        <f>VLOOKUP(A575,MRK.DE!$A$1:$B$5997,2,FALSE)</f>
        <v>32.244858000000001</v>
      </c>
      <c r="D575" s="3">
        <f>VLOOKUP(A575,DTE.DE!$A$1:$B$6414,2,FALSE)</f>
        <v>5.9618440000000001</v>
      </c>
      <c r="E575" s="3">
        <f>VLOOKUP(A575,'CON.DE'!$A$1:$B$6394,2,FALSE)</f>
        <v>52.947544000000001</v>
      </c>
      <c r="F575" s="3">
        <f>VLOOKUP(A575,'^GDAXI'!$A$1:$B$8734,2,FALSE)</f>
        <v>6769.4702150000003</v>
      </c>
      <c r="G575" s="3">
        <f>VLOOKUP(A575,'Germany 3 Month Bond Yield Hist'!$A$1:$B$4551,2,FALSE)</f>
        <v>3.952</v>
      </c>
      <c r="I575" s="3">
        <f t="shared" si="88"/>
        <v>455.06677594666911</v>
      </c>
      <c r="J575" s="3">
        <f t="shared" si="89"/>
        <v>-401.22931871225882</v>
      </c>
      <c r="K575" s="3">
        <f t="shared" si="90"/>
        <v>-782.56183504299327</v>
      </c>
      <c r="L575" s="3">
        <f t="shared" si="91"/>
        <v>-88.383504666433581</v>
      </c>
      <c r="M575" s="3">
        <f t="shared" si="92"/>
        <v>-77.01336103925756</v>
      </c>
      <c r="O575" s="3">
        <f t="shared" si="93"/>
        <v>451.11477594666911</v>
      </c>
      <c r="P575" s="3">
        <f t="shared" si="94"/>
        <v>-405.18131871225881</v>
      </c>
      <c r="Q575" s="3">
        <f t="shared" si="95"/>
        <v>-786.51383504299326</v>
      </c>
      <c r="R575" s="3">
        <f t="shared" si="96"/>
        <v>-92.335504666433579</v>
      </c>
      <c r="S575" s="3">
        <f t="shared" si="97"/>
        <v>-80.965361039257559</v>
      </c>
    </row>
    <row r="576" spans="1:19" x14ac:dyDescent="0.3">
      <c r="A576" s="18">
        <v>39470</v>
      </c>
      <c r="B576" s="3">
        <f>VLOOKUP(A576,'VOW3.DE'!$A$1:$B$5979,2,FALSE)</f>
        <v>64.511177000000004</v>
      </c>
      <c r="C576" s="3">
        <f>VLOOKUP(A576,MRK.DE!$A$1:$B$5997,2,FALSE)</f>
        <v>31.501674999999999</v>
      </c>
      <c r="D576" s="3">
        <f>VLOOKUP(A576,DTE.DE!$A$1:$B$6414,2,FALSE)</f>
        <v>5.5772089999999999</v>
      </c>
      <c r="E576" s="3">
        <f>VLOOKUP(A576,'CON.DE'!$A$1:$B$6394,2,FALSE)</f>
        <v>50.507668000000002</v>
      </c>
      <c r="F576" s="3">
        <f>VLOOKUP(A576,'^GDAXI'!$A$1:$B$8734,2,FALSE)</f>
        <v>6439.2099609999996</v>
      </c>
      <c r="G576" s="3">
        <f>VLOOKUP(A576,'Germany 3 Month Bond Yield Hist'!$A$1:$B$4551,2,FALSE)</f>
        <v>3.907</v>
      </c>
      <c r="I576" s="3">
        <f t="shared" si="88"/>
        <v>-680.06533663767925</v>
      </c>
      <c r="J576" s="3">
        <f t="shared" si="89"/>
        <v>-587.61031513133628</v>
      </c>
      <c r="K576" s="3">
        <f t="shared" si="90"/>
        <v>-1680.622200103081</v>
      </c>
      <c r="L576" s="3">
        <f t="shared" si="91"/>
        <v>-1188.8483355609699</v>
      </c>
      <c r="M576" s="3">
        <f t="shared" si="92"/>
        <v>-1260.4277280178055</v>
      </c>
      <c r="O576" s="3">
        <f t="shared" si="93"/>
        <v>-683.97233663767929</v>
      </c>
      <c r="P576" s="3">
        <f t="shared" si="94"/>
        <v>-591.51731513133632</v>
      </c>
      <c r="Q576" s="3">
        <f t="shared" si="95"/>
        <v>-1684.5292001030809</v>
      </c>
      <c r="R576" s="3">
        <f t="shared" si="96"/>
        <v>-1192.7553355609698</v>
      </c>
      <c r="S576" s="3">
        <f t="shared" si="97"/>
        <v>-1264.3347280178054</v>
      </c>
    </row>
    <row r="577" spans="1:19" x14ac:dyDescent="0.3">
      <c r="A577" s="18">
        <v>39471</v>
      </c>
      <c r="B577" s="3">
        <f>VLOOKUP(A577,'VOW3.DE'!$A$1:$B$5979,2,FALSE)</f>
        <v>68.785399999999996</v>
      </c>
      <c r="C577" s="3">
        <f>VLOOKUP(A577,MRK.DE!$A$1:$B$5997,2,FALSE)</f>
        <v>31.809069000000001</v>
      </c>
      <c r="D577" s="3">
        <f>VLOOKUP(A577,DTE.DE!$A$1:$B$6414,2,FALSE)</f>
        <v>5.7524319999999998</v>
      </c>
      <c r="E577" s="3">
        <f>VLOOKUP(A577,'CON.DE'!$A$1:$B$6394,2,FALSE)</f>
        <v>52.797291000000001</v>
      </c>
      <c r="F577" s="3">
        <f>VLOOKUP(A577,'^GDAXI'!$A$1:$B$8734,2,FALSE)</f>
        <v>6821.0698240000002</v>
      </c>
      <c r="G577" s="3">
        <f>VLOOKUP(A577,'Germany 3 Month Bond Yield Hist'!$A$1:$B$4551,2,FALSE)</f>
        <v>3.976</v>
      </c>
      <c r="I577" s="3">
        <f t="shared" si="88"/>
        <v>1616.6560411609539</v>
      </c>
      <c r="J577" s="3">
        <f t="shared" si="89"/>
        <v>244.71011340146407</v>
      </c>
      <c r="K577" s="3">
        <f t="shared" si="90"/>
        <v>779.54309646445381</v>
      </c>
      <c r="L577" s="3">
        <f t="shared" si="91"/>
        <v>1117.2348492250194</v>
      </c>
      <c r="M577" s="3">
        <f t="shared" si="92"/>
        <v>1451.783831775439</v>
      </c>
      <c r="O577" s="3">
        <f t="shared" si="93"/>
        <v>1612.6800411609538</v>
      </c>
      <c r="P577" s="3">
        <f t="shared" si="94"/>
        <v>240.73411340146407</v>
      </c>
      <c r="Q577" s="3">
        <f t="shared" si="95"/>
        <v>775.56709646445381</v>
      </c>
      <c r="R577" s="3">
        <f t="shared" si="96"/>
        <v>1113.2588492250193</v>
      </c>
      <c r="S577" s="3">
        <f t="shared" si="97"/>
        <v>1447.8078317754389</v>
      </c>
    </row>
    <row r="578" spans="1:19" x14ac:dyDescent="0.3">
      <c r="A578" s="18">
        <v>39472</v>
      </c>
      <c r="B578" s="3">
        <f>VLOOKUP(A578,'VOW3.DE'!$A$1:$B$5979,2,FALSE)</f>
        <v>68.778175000000005</v>
      </c>
      <c r="C578" s="3">
        <f>VLOOKUP(A578,MRK.DE!$A$1:$B$5997,2,FALSE)</f>
        <v>31.657312000000001</v>
      </c>
      <c r="D578" s="3">
        <f>VLOOKUP(A578,DTE.DE!$A$1:$B$6414,2,FALSE)</f>
        <v>5.8037159999999997</v>
      </c>
      <c r="E578" s="3">
        <f>VLOOKUP(A578,'CON.DE'!$A$1:$B$6394,2,FALSE)</f>
        <v>52.096088000000002</v>
      </c>
      <c r="F578" s="3">
        <f>VLOOKUP(A578,'^GDAXI'!$A$1:$B$8734,2,FALSE)</f>
        <v>6816.7402339999999</v>
      </c>
      <c r="G578" s="3">
        <f>VLOOKUP(A578,'Germany 3 Month Bond Yield Hist'!$A$1:$B$4551,2,FALSE)</f>
        <v>3.9710000000000001</v>
      </c>
      <c r="I578" s="3">
        <f t="shared" si="88"/>
        <v>-2.6470670039973729</v>
      </c>
      <c r="J578" s="3">
        <f t="shared" si="89"/>
        <v>-120.51368388320695</v>
      </c>
      <c r="K578" s="3">
        <f t="shared" si="90"/>
        <v>223.6671396149203</v>
      </c>
      <c r="L578" s="3">
        <f t="shared" si="91"/>
        <v>-336.92457985090323</v>
      </c>
      <c r="M578" s="3">
        <f t="shared" si="92"/>
        <v>-16.000467993243838</v>
      </c>
      <c r="O578" s="3">
        <f t="shared" si="93"/>
        <v>-6.618067003997373</v>
      </c>
      <c r="P578" s="3">
        <f t="shared" si="94"/>
        <v>-124.48468388320696</v>
      </c>
      <c r="Q578" s="3">
        <f t="shared" si="95"/>
        <v>219.6961396149203</v>
      </c>
      <c r="R578" s="3">
        <f t="shared" si="96"/>
        <v>-340.89557985090323</v>
      </c>
      <c r="S578" s="3">
        <f t="shared" si="97"/>
        <v>-19.971467993243838</v>
      </c>
    </row>
    <row r="579" spans="1:19" x14ac:dyDescent="0.3">
      <c r="A579" s="18">
        <v>39475</v>
      </c>
      <c r="B579" s="3">
        <f>VLOOKUP(A579,'VOW3.DE'!$A$1:$B$5979,2,FALSE)</f>
        <v>69.682204999999996</v>
      </c>
      <c r="C579" s="3">
        <f>VLOOKUP(A579,MRK.DE!$A$1:$B$5997,2,FALSE)</f>
        <v>31.995836000000001</v>
      </c>
      <c r="D579" s="3">
        <f>VLOOKUP(A579,DTE.DE!$A$1:$B$6414,2,FALSE)</f>
        <v>5.7951699999999997</v>
      </c>
      <c r="E579" s="3">
        <f>VLOOKUP(A579,'CON.DE'!$A$1:$B$6394,2,FALSE)</f>
        <v>52.875996000000001</v>
      </c>
      <c r="F579" s="3">
        <f>VLOOKUP(A579,'^GDAXI'!$A$1:$B$8734,2,FALSE)</f>
        <v>6818.8500979999999</v>
      </c>
      <c r="G579" s="3">
        <f>VLOOKUP(A579,'Germany 3 Month Bond Yield Hist'!$A$1:$B$4551,2,FALSE)</f>
        <v>3.956</v>
      </c>
      <c r="I579" s="3">
        <f t="shared" si="88"/>
        <v>329.074349408545</v>
      </c>
      <c r="J579" s="3">
        <f t="shared" si="89"/>
        <v>268.04283833636879</v>
      </c>
      <c r="K579" s="3">
        <f t="shared" si="90"/>
        <v>-37.134469460335538</v>
      </c>
      <c r="L579" s="3">
        <f t="shared" si="91"/>
        <v>374.46228541575437</v>
      </c>
      <c r="M579" s="3">
        <f t="shared" si="92"/>
        <v>7.7984996512462379</v>
      </c>
      <c r="O579" s="3">
        <f t="shared" si="93"/>
        <v>325.11834940854499</v>
      </c>
      <c r="P579" s="3">
        <f t="shared" si="94"/>
        <v>264.08683833636877</v>
      </c>
      <c r="Q579" s="3">
        <f t="shared" si="95"/>
        <v>-41.090469460335541</v>
      </c>
      <c r="R579" s="3">
        <f t="shared" si="96"/>
        <v>370.50628541575435</v>
      </c>
      <c r="S579" s="3">
        <f t="shared" si="97"/>
        <v>3.8424996512462379</v>
      </c>
    </row>
    <row r="580" spans="1:19" x14ac:dyDescent="0.3">
      <c r="A580" s="18">
        <v>39476</v>
      </c>
      <c r="B580" s="3">
        <f>VLOOKUP(A580,'VOW3.DE'!$A$1:$B$5979,2,FALSE)</f>
        <v>69.139786000000001</v>
      </c>
      <c r="C580" s="3">
        <f>VLOOKUP(A580,MRK.DE!$A$1:$B$5997,2,FALSE)</f>
        <v>31.894669</v>
      </c>
      <c r="D580" s="3">
        <f>VLOOKUP(A580,DTE.DE!$A$1:$B$6414,2,FALSE)</f>
        <v>5.8293590000000002</v>
      </c>
      <c r="E580" s="3">
        <f>VLOOKUP(A580,'CON.DE'!$A$1:$B$6394,2,FALSE)</f>
        <v>53.162201000000003</v>
      </c>
      <c r="F580" s="3">
        <f>VLOOKUP(A580,'^GDAXI'!$A$1:$B$8734,2,FALSE)</f>
        <v>6892.9599609999996</v>
      </c>
      <c r="G580" s="3">
        <f>VLOOKUP(A580,'Germany 3 Month Bond Yield Hist'!$A$1:$B$4551,2,FALSE)</f>
        <v>3.9550000000000001</v>
      </c>
      <c r="I580" s="3">
        <f t="shared" ref="I580:I643" si="98">LN(B580/B579)*252*100</f>
        <v>-196.92886211227628</v>
      </c>
      <c r="J580" s="3">
        <f t="shared" ref="J580:J643" si="99">LN(C580/C579)*252*100</f>
        <v>-79.805615269683187</v>
      </c>
      <c r="K580" s="3">
        <f t="shared" ref="K580:K643" si="100">LN(D580/D579)*252*100</f>
        <v>148.23229125579772</v>
      </c>
      <c r="L580" s="3">
        <f t="shared" ref="L580:L643" si="101">LN(E580/E579)*252*100</f>
        <v>136.03368820225947</v>
      </c>
      <c r="M580" s="3">
        <f t="shared" ref="M580:M643" si="102">LN(F580/F579)*252*100</f>
        <v>272.40557228673265</v>
      </c>
      <c r="O580" s="3">
        <f t="shared" ref="O580:O643" si="103">I580-$G580</f>
        <v>-200.88386211227629</v>
      </c>
      <c r="P580" s="3">
        <f t="shared" ref="P580:P643" si="104">J580-$G580</f>
        <v>-83.760615269683186</v>
      </c>
      <c r="Q580" s="3">
        <f t="shared" ref="Q580:Q643" si="105">K580-$G580</f>
        <v>144.27729125579771</v>
      </c>
      <c r="R580" s="3">
        <f t="shared" ref="R580:R643" si="106">L580-$G580</f>
        <v>132.07868820225946</v>
      </c>
      <c r="S580" s="3">
        <f t="shared" ref="S580:S643" si="107">M580-$G580</f>
        <v>268.45057228673267</v>
      </c>
    </row>
    <row r="581" spans="1:19" x14ac:dyDescent="0.3">
      <c r="A581" s="18">
        <v>39477</v>
      </c>
      <c r="B581" s="3">
        <f>VLOOKUP(A581,'VOW3.DE'!$A$1:$B$5979,2,FALSE)</f>
        <v>67.288345000000007</v>
      </c>
      <c r="C581" s="3">
        <f>VLOOKUP(A581,MRK.DE!$A$1:$B$5997,2,FALSE)</f>
        <v>31.505564</v>
      </c>
      <c r="D581" s="3">
        <f>VLOOKUP(A581,DTE.DE!$A$1:$B$6414,2,FALSE)</f>
        <v>5.790896</v>
      </c>
      <c r="E581" s="3">
        <f>VLOOKUP(A581,'CON.DE'!$A$1:$B$6394,2,FALSE)</f>
        <v>50.936970000000002</v>
      </c>
      <c r="F581" s="3">
        <f>VLOOKUP(A581,'^GDAXI'!$A$1:$B$8734,2,FALSE)</f>
        <v>6875.3500979999999</v>
      </c>
      <c r="G581" s="3">
        <f>VLOOKUP(A581,'Germany 3 Month Bond Yield Hist'!$A$1:$B$4551,2,FALSE)</f>
        <v>3.9540000000000002</v>
      </c>
      <c r="I581" s="3">
        <f t="shared" si="98"/>
        <v>-684.01109594442778</v>
      </c>
      <c r="J581" s="3">
        <f t="shared" si="99"/>
        <v>-309.32281003160972</v>
      </c>
      <c r="K581" s="3">
        <f t="shared" si="100"/>
        <v>-166.82441819267203</v>
      </c>
      <c r="L581" s="3">
        <f t="shared" si="101"/>
        <v>-1077.5179865453615</v>
      </c>
      <c r="M581" s="3">
        <f t="shared" si="102"/>
        <v>-64.462346894019191</v>
      </c>
      <c r="O581" s="3">
        <f t="shared" si="103"/>
        <v>-687.96509594442773</v>
      </c>
      <c r="P581" s="3">
        <f t="shared" si="104"/>
        <v>-313.27681003160973</v>
      </c>
      <c r="Q581" s="3">
        <f t="shared" si="105"/>
        <v>-170.77841819267204</v>
      </c>
      <c r="R581" s="3">
        <f t="shared" si="106"/>
        <v>-1081.4719865453615</v>
      </c>
      <c r="S581" s="3">
        <f t="shared" si="107"/>
        <v>-68.416346894019185</v>
      </c>
    </row>
    <row r="582" spans="1:19" x14ac:dyDescent="0.3">
      <c r="A582" s="18">
        <v>39478</v>
      </c>
      <c r="B582" s="3">
        <f>VLOOKUP(A582,'VOW3.DE'!$A$1:$B$5979,2,FALSE)</f>
        <v>67.187088000000003</v>
      </c>
      <c r="C582" s="3">
        <f>VLOOKUP(A582,MRK.DE!$A$1:$B$5997,2,FALSE)</f>
        <v>32.256526999999998</v>
      </c>
      <c r="D582" s="3">
        <f>VLOOKUP(A582,DTE.DE!$A$1:$B$6414,2,FALSE)</f>
        <v>5.872096</v>
      </c>
      <c r="E582" s="3">
        <f>VLOOKUP(A582,'CON.DE'!$A$1:$B$6394,2,FALSE)</f>
        <v>49.727764000000001</v>
      </c>
      <c r="F582" s="3">
        <f>VLOOKUP(A582,'^GDAXI'!$A$1:$B$8734,2,FALSE)</f>
        <v>6851.75</v>
      </c>
      <c r="G582" s="3">
        <f>VLOOKUP(A582,'Germany 3 Month Bond Yield Hist'!$A$1:$B$4551,2,FALSE)</f>
        <v>4.0579999999999998</v>
      </c>
      <c r="I582" s="3">
        <f t="shared" si="98"/>
        <v>-37.950082410162224</v>
      </c>
      <c r="J582" s="3">
        <f t="shared" si="99"/>
        <v>593.61737921545102</v>
      </c>
      <c r="K582" s="3">
        <f t="shared" si="100"/>
        <v>350.90019144862833</v>
      </c>
      <c r="L582" s="3">
        <f t="shared" si="101"/>
        <v>-605.44454348194972</v>
      </c>
      <c r="M582" s="3">
        <f t="shared" si="102"/>
        <v>-86.649481872885332</v>
      </c>
      <c r="O582" s="3">
        <f t="shared" si="103"/>
        <v>-42.008082410162224</v>
      </c>
      <c r="P582" s="3">
        <f t="shared" si="104"/>
        <v>589.55937921545103</v>
      </c>
      <c r="Q582" s="3">
        <f t="shared" si="105"/>
        <v>346.84219144862834</v>
      </c>
      <c r="R582" s="3">
        <f t="shared" si="106"/>
        <v>-609.50254348194971</v>
      </c>
      <c r="S582" s="3">
        <f t="shared" si="107"/>
        <v>-90.707481872885324</v>
      </c>
    </row>
    <row r="583" spans="1:19" x14ac:dyDescent="0.3">
      <c r="A583" s="18">
        <v>39479</v>
      </c>
      <c r="B583" s="3">
        <f>VLOOKUP(A583,'VOW3.DE'!$A$1:$B$5979,2,FALSE)</f>
        <v>67.693359000000001</v>
      </c>
      <c r="C583" s="3">
        <f>VLOOKUP(A583,MRK.DE!$A$1:$B$5997,2,FALSE)</f>
        <v>33.458855</v>
      </c>
      <c r="D583" s="3">
        <f>VLOOKUP(A583,DTE.DE!$A$1:$B$6414,2,FALSE)</f>
        <v>5.7951699999999997</v>
      </c>
      <c r="E583" s="3">
        <f>VLOOKUP(A583,'CON.DE'!$A$1:$B$6394,2,FALSE)</f>
        <v>50.579216000000002</v>
      </c>
      <c r="F583" s="3">
        <f>VLOOKUP(A583,'^GDAXI'!$A$1:$B$8734,2,FALSE)</f>
        <v>6968.669922</v>
      </c>
      <c r="G583" s="3">
        <f>VLOOKUP(A583,'Germany 3 Month Bond Yield Hist'!$A$1:$B$4551,2,FALSE)</f>
        <v>3.9340000000000002</v>
      </c>
      <c r="I583" s="3">
        <f t="shared" si="98"/>
        <v>189.17625791676821</v>
      </c>
      <c r="J583" s="3">
        <f t="shared" si="99"/>
        <v>922.22082912837777</v>
      </c>
      <c r="K583" s="3">
        <f t="shared" si="100"/>
        <v>-332.30806451175312</v>
      </c>
      <c r="L583" s="3">
        <f t="shared" si="101"/>
        <v>427.8287665841666</v>
      </c>
      <c r="M583" s="3">
        <f t="shared" si="102"/>
        <v>426.3911437531882</v>
      </c>
      <c r="O583" s="3">
        <f t="shared" si="103"/>
        <v>185.24225791676821</v>
      </c>
      <c r="P583" s="3">
        <f t="shared" si="104"/>
        <v>918.2868291283778</v>
      </c>
      <c r="Q583" s="3">
        <f t="shared" si="105"/>
        <v>-336.24206451175314</v>
      </c>
      <c r="R583" s="3">
        <f t="shared" si="106"/>
        <v>423.89476658416658</v>
      </c>
      <c r="S583" s="3">
        <f t="shared" si="107"/>
        <v>422.45714375318818</v>
      </c>
    </row>
    <row r="584" spans="1:19" x14ac:dyDescent="0.3">
      <c r="A584" s="18">
        <v>39483</v>
      </c>
      <c r="B584" s="3">
        <f>VLOOKUP(A584,'VOW3.DE'!$A$1:$B$5979,2,FALSE)</f>
        <v>65.031891000000002</v>
      </c>
      <c r="C584" s="3">
        <f>VLOOKUP(A584,MRK.DE!$A$1:$B$5997,2,FALSE)</f>
        <v>32.871310999999999</v>
      </c>
      <c r="D584" s="3">
        <f>VLOOKUP(A584,DTE.DE!$A$1:$B$6414,2,FALSE)</f>
        <v>5.6199459999999997</v>
      </c>
      <c r="E584" s="3">
        <f>VLOOKUP(A584,'CON.DE'!$A$1:$B$6394,2,FALSE)</f>
        <v>48.447001999999998</v>
      </c>
      <c r="F584" s="3">
        <f>VLOOKUP(A584,'^GDAXI'!$A$1:$B$8734,2,FALSE)</f>
        <v>6765.25</v>
      </c>
      <c r="G584" s="3">
        <f>VLOOKUP(A584,'Germany 3 Month Bond Yield Hist'!$A$1:$B$4551,2,FALSE)</f>
        <v>3.9540000000000002</v>
      </c>
      <c r="I584" s="3">
        <f t="shared" si="98"/>
        <v>-1010.7795657201049</v>
      </c>
      <c r="J584" s="3">
        <f t="shared" si="99"/>
        <v>-446.44833412691264</v>
      </c>
      <c r="K584" s="3">
        <f t="shared" si="100"/>
        <v>-773.70946826264208</v>
      </c>
      <c r="L584" s="3">
        <f t="shared" si="101"/>
        <v>-1085.3711247133094</v>
      </c>
      <c r="M584" s="3">
        <f t="shared" si="102"/>
        <v>-746.5540754946478</v>
      </c>
      <c r="O584" s="3">
        <f t="shared" si="103"/>
        <v>-1014.7335657201048</v>
      </c>
      <c r="P584" s="3">
        <f t="shared" si="104"/>
        <v>-450.40233412691265</v>
      </c>
      <c r="Q584" s="3">
        <f t="shared" si="105"/>
        <v>-777.66346826264203</v>
      </c>
      <c r="R584" s="3">
        <f t="shared" si="106"/>
        <v>-1089.3251247133094</v>
      </c>
      <c r="S584" s="3">
        <f t="shared" si="107"/>
        <v>-750.50807549464776</v>
      </c>
    </row>
    <row r="585" spans="1:19" x14ac:dyDescent="0.3">
      <c r="A585" s="18">
        <v>39484</v>
      </c>
      <c r="B585" s="3">
        <f>VLOOKUP(A585,'VOW3.DE'!$A$1:$B$5979,2,FALSE)</f>
        <v>65.986542</v>
      </c>
      <c r="C585" s="3">
        <f>VLOOKUP(A585,MRK.DE!$A$1:$B$5997,2,FALSE)</f>
        <v>33.046410000000002</v>
      </c>
      <c r="D585" s="3">
        <f>VLOOKUP(A585,DTE.DE!$A$1:$B$6414,2,FALSE)</f>
        <v>5.7182440000000003</v>
      </c>
      <c r="E585" s="3">
        <f>VLOOKUP(A585,'CON.DE'!$A$1:$B$6394,2,FALSE)</f>
        <v>47.917529999999999</v>
      </c>
      <c r="F585" s="3">
        <f>VLOOKUP(A585,'^GDAXI'!$A$1:$B$8734,2,FALSE)</f>
        <v>6847.5097660000001</v>
      </c>
      <c r="G585" s="3">
        <f>VLOOKUP(A585,'Germany 3 Month Bond Yield Hist'!$A$1:$B$4551,2,FALSE)</f>
        <v>3.89</v>
      </c>
      <c r="I585" s="3">
        <f t="shared" si="98"/>
        <v>367.24040131679988</v>
      </c>
      <c r="J585" s="3">
        <f t="shared" si="99"/>
        <v>133.87917881253171</v>
      </c>
      <c r="K585" s="3">
        <f t="shared" si="100"/>
        <v>436.96069034188855</v>
      </c>
      <c r="L585" s="3">
        <f t="shared" si="101"/>
        <v>-276.92405896481915</v>
      </c>
      <c r="M585" s="3">
        <f t="shared" si="102"/>
        <v>304.56297932978947</v>
      </c>
      <c r="O585" s="3">
        <f t="shared" si="103"/>
        <v>363.35040131679989</v>
      </c>
      <c r="P585" s="3">
        <f t="shared" si="104"/>
        <v>129.98917881253172</v>
      </c>
      <c r="Q585" s="3">
        <f t="shared" si="105"/>
        <v>433.07069034188856</v>
      </c>
      <c r="R585" s="3">
        <f t="shared" si="106"/>
        <v>-280.81405896481914</v>
      </c>
      <c r="S585" s="3">
        <f t="shared" si="107"/>
        <v>300.67297932978948</v>
      </c>
    </row>
    <row r="586" spans="1:19" x14ac:dyDescent="0.3">
      <c r="A586" s="18">
        <v>39485</v>
      </c>
      <c r="B586" s="3">
        <f>VLOOKUP(A586,'VOW3.DE'!$A$1:$B$5979,2,FALSE)</f>
        <v>65.191010000000006</v>
      </c>
      <c r="C586" s="3">
        <f>VLOOKUP(A586,MRK.DE!$A$1:$B$5997,2,FALSE)</f>
        <v>32.525013000000001</v>
      </c>
      <c r="D586" s="3">
        <f>VLOOKUP(A586,DTE.DE!$A$1:$B$6414,2,FALSE)</f>
        <v>5.7011469999999997</v>
      </c>
      <c r="E586" s="3">
        <f>VLOOKUP(A586,'CON.DE'!$A$1:$B$6394,2,FALSE)</f>
        <v>46.193153000000002</v>
      </c>
      <c r="F586" s="3">
        <f>VLOOKUP(A586,'^GDAXI'!$A$1:$B$8734,2,FALSE)</f>
        <v>6733.7202150000003</v>
      </c>
      <c r="G586" s="3">
        <f>VLOOKUP(A586,'Germany 3 Month Bond Yield Hist'!$A$1:$B$4551,2,FALSE)</f>
        <v>3.8929999999999998</v>
      </c>
      <c r="I586" s="3">
        <f t="shared" si="98"/>
        <v>-305.65675105563656</v>
      </c>
      <c r="J586" s="3">
        <f t="shared" si="99"/>
        <v>-400.76852781901533</v>
      </c>
      <c r="K586" s="3">
        <f t="shared" si="100"/>
        <v>-75.458441159302055</v>
      </c>
      <c r="L586" s="3">
        <f t="shared" si="101"/>
        <v>-923.57557984621315</v>
      </c>
      <c r="M586" s="3">
        <f t="shared" si="102"/>
        <v>-422.28337047971695</v>
      </c>
      <c r="O586" s="3">
        <f t="shared" si="103"/>
        <v>-309.54975105563653</v>
      </c>
      <c r="P586" s="3">
        <f t="shared" si="104"/>
        <v>-404.6615278190153</v>
      </c>
      <c r="Q586" s="3">
        <f t="shared" si="105"/>
        <v>-79.351441159302055</v>
      </c>
      <c r="R586" s="3">
        <f t="shared" si="106"/>
        <v>-927.46857984621317</v>
      </c>
      <c r="S586" s="3">
        <f t="shared" si="107"/>
        <v>-426.17637047971692</v>
      </c>
    </row>
    <row r="587" spans="1:19" x14ac:dyDescent="0.3">
      <c r="A587" s="18">
        <v>39486</v>
      </c>
      <c r="B587" s="3">
        <f>VLOOKUP(A587,'VOW3.DE'!$A$1:$B$5979,2,FALSE)</f>
        <v>64.995734999999996</v>
      </c>
      <c r="C587" s="3">
        <f>VLOOKUP(A587,MRK.DE!$A$1:$B$5997,2,FALSE)</f>
        <v>32.680653</v>
      </c>
      <c r="D587" s="3">
        <f>VLOOKUP(A587,DTE.DE!$A$1:$B$6414,2,FALSE)</f>
        <v>5.6541360000000003</v>
      </c>
      <c r="E587" s="3">
        <f>VLOOKUP(A587,'CON.DE'!$A$1:$B$6394,2,FALSE)</f>
        <v>46.572372000000001</v>
      </c>
      <c r="F587" s="3">
        <f>VLOOKUP(A587,'^GDAXI'!$A$1:$B$8734,2,FALSE)</f>
        <v>6767.2797849999997</v>
      </c>
      <c r="G587" s="3">
        <f>VLOOKUP(A587,'Germany 3 Month Bond Yield Hist'!$A$1:$B$4551,2,FALSE)</f>
        <v>3.8650000000000002</v>
      </c>
      <c r="I587" s="3">
        <f t="shared" si="98"/>
        <v>-75.598075526188296</v>
      </c>
      <c r="J587" s="3">
        <f t="shared" si="99"/>
        <v>120.30044900039229</v>
      </c>
      <c r="K587" s="3">
        <f t="shared" si="100"/>
        <v>-208.65776192532354</v>
      </c>
      <c r="L587" s="3">
        <f t="shared" si="101"/>
        <v>206.03283456800153</v>
      </c>
      <c r="M587" s="3">
        <f t="shared" si="102"/>
        <v>125.28003937479895</v>
      </c>
      <c r="O587" s="3">
        <f t="shared" si="103"/>
        <v>-79.463075526188291</v>
      </c>
      <c r="P587" s="3">
        <f t="shared" si="104"/>
        <v>116.4354490003923</v>
      </c>
      <c r="Q587" s="3">
        <f t="shared" si="105"/>
        <v>-212.52276192532355</v>
      </c>
      <c r="R587" s="3">
        <f t="shared" si="106"/>
        <v>202.16783456800152</v>
      </c>
      <c r="S587" s="3">
        <f t="shared" si="107"/>
        <v>121.41503937479895</v>
      </c>
    </row>
    <row r="588" spans="1:19" x14ac:dyDescent="0.3">
      <c r="A588" s="18">
        <v>39489</v>
      </c>
      <c r="B588" s="3">
        <f>VLOOKUP(A588,'VOW3.DE'!$A$1:$B$5979,2,FALSE)</f>
        <v>64.981269999999995</v>
      </c>
      <c r="C588" s="3">
        <f>VLOOKUP(A588,MRK.DE!$A$1:$B$5997,2,FALSE)</f>
        <v>32.707881999999998</v>
      </c>
      <c r="D588" s="3">
        <f>VLOOKUP(A588,DTE.DE!$A$1:$B$6414,2,FALSE)</f>
        <v>5.6541360000000003</v>
      </c>
      <c r="E588" s="3">
        <f>VLOOKUP(A588,'CON.DE'!$A$1:$B$6394,2,FALSE)</f>
        <v>45.871181</v>
      </c>
      <c r="F588" s="3">
        <f>VLOOKUP(A588,'^GDAXI'!$A$1:$B$8734,2,FALSE)</f>
        <v>6743.5400390000004</v>
      </c>
      <c r="G588" s="3">
        <f>VLOOKUP(A588,'Germany 3 Month Bond Yield Hist'!$A$1:$B$4551,2,FALSE)</f>
        <v>3.8679999999999999</v>
      </c>
      <c r="I588" s="3">
        <f t="shared" si="98"/>
        <v>-5.608961392900583</v>
      </c>
      <c r="J588" s="3">
        <f t="shared" si="99"/>
        <v>20.987496956815992</v>
      </c>
      <c r="K588" s="3">
        <f t="shared" si="100"/>
        <v>0</v>
      </c>
      <c r="L588" s="3">
        <f t="shared" si="101"/>
        <v>-382.29495751174454</v>
      </c>
      <c r="M588" s="3">
        <f t="shared" si="102"/>
        <v>-88.557500234425746</v>
      </c>
      <c r="O588" s="3">
        <f t="shared" si="103"/>
        <v>-9.4769613929005825</v>
      </c>
      <c r="P588" s="3">
        <f t="shared" si="104"/>
        <v>17.119496956815993</v>
      </c>
      <c r="Q588" s="3">
        <f t="shared" si="105"/>
        <v>-3.8679999999999999</v>
      </c>
      <c r="R588" s="3">
        <f t="shared" si="106"/>
        <v>-386.16295751174454</v>
      </c>
      <c r="S588" s="3">
        <f t="shared" si="107"/>
        <v>-92.425500234425741</v>
      </c>
    </row>
    <row r="589" spans="1:19" x14ac:dyDescent="0.3">
      <c r="A589" s="18">
        <v>39490</v>
      </c>
      <c r="B589" s="3">
        <f>VLOOKUP(A589,'VOW3.DE'!$A$1:$B$5979,2,FALSE)</f>
        <v>66.753151000000003</v>
      </c>
      <c r="C589" s="3">
        <f>VLOOKUP(A589,MRK.DE!$A$1:$B$5997,2,FALSE)</f>
        <v>33.381031</v>
      </c>
      <c r="D589" s="3">
        <f>VLOOKUP(A589,DTE.DE!$A$1:$B$6414,2,FALSE)</f>
        <v>5.7096939999999998</v>
      </c>
      <c r="E589" s="3">
        <f>VLOOKUP(A589,'CON.DE'!$A$1:$B$6394,2,FALSE)</f>
        <v>48.282432999999997</v>
      </c>
      <c r="F589" s="3">
        <f>VLOOKUP(A589,'^GDAXI'!$A$1:$B$8734,2,FALSE)</f>
        <v>6967.8398440000001</v>
      </c>
      <c r="G589" s="3">
        <f>VLOOKUP(A589,'Germany 3 Month Bond Yield Hist'!$A$1:$B$4551,2,FALSE)</f>
        <v>3.8889999999999998</v>
      </c>
      <c r="I589" s="3">
        <f t="shared" si="98"/>
        <v>677.94117636455394</v>
      </c>
      <c r="J589" s="3">
        <f t="shared" si="99"/>
        <v>513.36724073282471</v>
      </c>
      <c r="K589" s="3">
        <f t="shared" si="100"/>
        <v>246.40860610580506</v>
      </c>
      <c r="L589" s="3">
        <f t="shared" si="101"/>
        <v>1291.0144853160623</v>
      </c>
      <c r="M589" s="3">
        <f t="shared" si="102"/>
        <v>824.55003305918558</v>
      </c>
      <c r="O589" s="3">
        <f t="shared" si="103"/>
        <v>674.05217636455393</v>
      </c>
      <c r="P589" s="3">
        <f t="shared" si="104"/>
        <v>509.4782407328247</v>
      </c>
      <c r="Q589" s="3">
        <f t="shared" si="105"/>
        <v>242.51960610580505</v>
      </c>
      <c r="R589" s="3">
        <f t="shared" si="106"/>
        <v>1287.1254853160624</v>
      </c>
      <c r="S589" s="3">
        <f t="shared" si="107"/>
        <v>820.66103305918557</v>
      </c>
    </row>
    <row r="590" spans="1:19" x14ac:dyDescent="0.3">
      <c r="A590" s="18">
        <v>39491</v>
      </c>
      <c r="B590" s="3">
        <f>VLOOKUP(A590,'VOW3.DE'!$A$1:$B$5979,2,FALSE)</f>
        <v>66.688072000000005</v>
      </c>
      <c r="C590" s="3">
        <f>VLOOKUP(A590,MRK.DE!$A$1:$B$5997,2,FALSE)</f>
        <v>33.346012000000002</v>
      </c>
      <c r="D590" s="3">
        <f>VLOOKUP(A590,DTE.DE!$A$1:$B$6414,2,FALSE)</f>
        <v>5.6626830000000004</v>
      </c>
      <c r="E590" s="3">
        <f>VLOOKUP(A590,'CON.DE'!$A$1:$B$6394,2,FALSE)</f>
        <v>48.955021000000002</v>
      </c>
      <c r="F590" s="3">
        <f>VLOOKUP(A590,'^GDAXI'!$A$1:$B$8734,2,FALSE)</f>
        <v>6973.669922</v>
      </c>
      <c r="G590" s="3">
        <f>VLOOKUP(A590,'Germany 3 Month Bond Yield Hist'!$A$1:$B$4551,2,FALSE)</f>
        <v>3.84</v>
      </c>
      <c r="I590" s="3">
        <f t="shared" si="98"/>
        <v>-24.579974510927691</v>
      </c>
      <c r="J590" s="3">
        <f t="shared" si="99"/>
        <v>-26.45041174742072</v>
      </c>
      <c r="K590" s="3">
        <f t="shared" si="100"/>
        <v>-208.34412156262988</v>
      </c>
      <c r="L590" s="3">
        <f t="shared" si="101"/>
        <v>348.62056170488268</v>
      </c>
      <c r="M590" s="3">
        <f t="shared" si="102"/>
        <v>21.076336297870728</v>
      </c>
      <c r="O590" s="3">
        <f t="shared" si="103"/>
        <v>-28.419974510927691</v>
      </c>
      <c r="P590" s="3">
        <f t="shared" si="104"/>
        <v>-30.29041174742072</v>
      </c>
      <c r="Q590" s="3">
        <f t="shared" si="105"/>
        <v>-212.18412156262988</v>
      </c>
      <c r="R590" s="3">
        <f t="shared" si="106"/>
        <v>344.7805617048827</v>
      </c>
      <c r="S590" s="3">
        <f t="shared" si="107"/>
        <v>17.236336297870729</v>
      </c>
    </row>
    <row r="591" spans="1:19" x14ac:dyDescent="0.3">
      <c r="A591" s="18">
        <v>39492</v>
      </c>
      <c r="B591" s="3">
        <f>VLOOKUP(A591,'VOW3.DE'!$A$1:$B$5979,2,FALSE)</f>
        <v>66.391541000000004</v>
      </c>
      <c r="C591" s="3">
        <f>VLOOKUP(A591,MRK.DE!$A$1:$B$5997,2,FALSE)</f>
        <v>33.217609000000003</v>
      </c>
      <c r="D591" s="3">
        <f>VLOOKUP(A591,DTE.DE!$A$1:$B$6414,2,FALSE)</f>
        <v>5.6755060000000004</v>
      </c>
      <c r="E591" s="3">
        <f>VLOOKUP(A591,'CON.DE'!$A$1:$B$6394,2,FALSE)</f>
        <v>48.303908999999997</v>
      </c>
      <c r="F591" s="3">
        <f>VLOOKUP(A591,'^GDAXI'!$A$1:$B$8734,2,FALSE)</f>
        <v>6962.2797849999997</v>
      </c>
      <c r="G591" s="3">
        <f>VLOOKUP(A591,'Germany 3 Month Bond Yield Hist'!$A$1:$B$4551,2,FALSE)</f>
        <v>3.8450000000000002</v>
      </c>
      <c r="I591" s="3">
        <f t="shared" si="98"/>
        <v>-112.30260441317674</v>
      </c>
      <c r="J591" s="3">
        <f t="shared" si="99"/>
        <v>-97.223064640057743</v>
      </c>
      <c r="K591" s="3">
        <f t="shared" si="100"/>
        <v>57.000238357653345</v>
      </c>
      <c r="L591" s="3">
        <f t="shared" si="101"/>
        <v>-337.41410750623879</v>
      </c>
      <c r="M591" s="3">
        <f t="shared" si="102"/>
        <v>-41.192960989148332</v>
      </c>
      <c r="O591" s="3">
        <f t="shared" si="103"/>
        <v>-116.14760441317674</v>
      </c>
      <c r="P591" s="3">
        <f t="shared" si="104"/>
        <v>-101.06806464005774</v>
      </c>
      <c r="Q591" s="3">
        <f t="shared" si="105"/>
        <v>53.155238357653346</v>
      </c>
      <c r="R591" s="3">
        <f t="shared" si="106"/>
        <v>-341.25910750623882</v>
      </c>
      <c r="S591" s="3">
        <f t="shared" si="107"/>
        <v>-45.037960989148331</v>
      </c>
    </row>
    <row r="592" spans="1:19" x14ac:dyDescent="0.3">
      <c r="A592" s="18">
        <v>39493</v>
      </c>
      <c r="B592" s="3">
        <f>VLOOKUP(A592,'VOW3.DE'!$A$1:$B$5979,2,FALSE)</f>
        <v>65.487526000000003</v>
      </c>
      <c r="C592" s="3">
        <f>VLOOKUP(A592,MRK.DE!$A$1:$B$5997,2,FALSE)</f>
        <v>32.894665000000003</v>
      </c>
      <c r="D592" s="3">
        <f>VLOOKUP(A592,DTE.DE!$A$1:$B$6414,2,FALSE)</f>
        <v>5.5686609999999996</v>
      </c>
      <c r="E592" s="3">
        <f>VLOOKUP(A592,'CON.DE'!$A$1:$B$6394,2,FALSE)</f>
        <v>46.922977000000003</v>
      </c>
      <c r="F592" s="3">
        <f>VLOOKUP(A592,'^GDAXI'!$A$1:$B$8734,2,FALSE)</f>
        <v>6832.4301759999998</v>
      </c>
      <c r="G592" s="3">
        <f>VLOOKUP(A592,'Germany 3 Month Bond Yield Hist'!$A$1:$B$4551,2,FALSE)</f>
        <v>3.851</v>
      </c>
      <c r="I592" s="3">
        <f t="shared" si="98"/>
        <v>-345.49129520903466</v>
      </c>
      <c r="J592" s="3">
        <f t="shared" si="99"/>
        <v>-246.19493589367306</v>
      </c>
      <c r="K592" s="3">
        <f t="shared" si="100"/>
        <v>-478.92832650578316</v>
      </c>
      <c r="L592" s="3">
        <f t="shared" si="101"/>
        <v>-730.92647540803</v>
      </c>
      <c r="M592" s="3">
        <f t="shared" si="102"/>
        <v>-474.42922764629463</v>
      </c>
      <c r="O592" s="3">
        <f t="shared" si="103"/>
        <v>-349.34229520903466</v>
      </c>
      <c r="P592" s="3">
        <f t="shared" si="104"/>
        <v>-250.04593589367306</v>
      </c>
      <c r="Q592" s="3">
        <f t="shared" si="105"/>
        <v>-482.77932650578316</v>
      </c>
      <c r="R592" s="3">
        <f t="shared" si="106"/>
        <v>-734.77747540803</v>
      </c>
      <c r="S592" s="3">
        <f t="shared" si="107"/>
        <v>-478.28022764629463</v>
      </c>
    </row>
    <row r="593" spans="1:19" x14ac:dyDescent="0.3">
      <c r="A593" s="18">
        <v>39496</v>
      </c>
      <c r="B593" s="3">
        <f>VLOOKUP(A593,'VOW3.DE'!$A$1:$B$5979,2,FALSE)</f>
        <v>67.049674999999993</v>
      </c>
      <c r="C593" s="3">
        <f>VLOOKUP(A593,MRK.DE!$A$1:$B$5997,2,FALSE)</f>
        <v>32.474421999999997</v>
      </c>
      <c r="D593" s="3">
        <f>VLOOKUP(A593,DTE.DE!$A$1:$B$6414,2,FALSE)</f>
        <v>5.6455890000000002</v>
      </c>
      <c r="E593" s="3">
        <f>VLOOKUP(A593,'CON.DE'!$A$1:$B$6394,2,FALSE)</f>
        <v>48.232353000000003</v>
      </c>
      <c r="F593" s="3">
        <f>VLOOKUP(A593,'^GDAXI'!$A$1:$B$8734,2,FALSE)</f>
        <v>6967.5498049999997</v>
      </c>
      <c r="G593" s="3">
        <f>VLOOKUP(A593,'Germany 3 Month Bond Yield Hist'!$A$1:$B$4551,2,FALSE)</f>
        <v>3.8530000000000002</v>
      </c>
      <c r="I593" s="3">
        <f t="shared" si="98"/>
        <v>594.06683692457023</v>
      </c>
      <c r="J593" s="3">
        <f t="shared" si="99"/>
        <v>-324.01460638749819</v>
      </c>
      <c r="K593" s="3">
        <f t="shared" si="100"/>
        <v>345.74153584212849</v>
      </c>
      <c r="L593" s="3">
        <f t="shared" si="101"/>
        <v>693.56825388822085</v>
      </c>
      <c r="M593" s="3">
        <f t="shared" si="102"/>
        <v>493.49687086161146</v>
      </c>
      <c r="O593" s="3">
        <f t="shared" si="103"/>
        <v>590.21383692457027</v>
      </c>
      <c r="P593" s="3">
        <f t="shared" si="104"/>
        <v>-327.8676063874982</v>
      </c>
      <c r="Q593" s="3">
        <f t="shared" si="105"/>
        <v>341.88853584212848</v>
      </c>
      <c r="R593" s="3">
        <f t="shared" si="106"/>
        <v>689.7152538882209</v>
      </c>
      <c r="S593" s="3">
        <f t="shared" si="107"/>
        <v>489.64387086161145</v>
      </c>
    </row>
    <row r="594" spans="1:19" x14ac:dyDescent="0.3">
      <c r="A594" s="18">
        <v>39498</v>
      </c>
      <c r="B594" s="3">
        <f>VLOOKUP(A594,'VOW3.DE'!$A$1:$B$5979,2,FALSE)</f>
        <v>65.986542</v>
      </c>
      <c r="C594" s="3">
        <f>VLOOKUP(A594,MRK.DE!$A$1:$B$5997,2,FALSE)</f>
        <v>32.349915000000003</v>
      </c>
      <c r="D594" s="3">
        <f>VLOOKUP(A594,DTE.DE!$A$1:$B$6414,2,FALSE)</f>
        <v>5.4276299999999997</v>
      </c>
      <c r="E594" s="3">
        <f>VLOOKUP(A594,'CON.DE'!$A$1:$B$6394,2,FALSE)</f>
        <v>47.574084999999997</v>
      </c>
      <c r="F594" s="3">
        <f>VLOOKUP(A594,'^GDAXI'!$A$1:$B$8734,2,FALSE)</f>
        <v>6899.6801759999998</v>
      </c>
      <c r="G594" s="3">
        <f>VLOOKUP(A594,'Germany 3 Month Bond Yield Hist'!$A$1:$B$4551,2,FALSE)</f>
        <v>3.859</v>
      </c>
      <c r="I594" s="3">
        <f t="shared" si="98"/>
        <v>-402.7703511812548</v>
      </c>
      <c r="J594" s="3">
        <f t="shared" si="99"/>
        <v>-96.802540632404558</v>
      </c>
      <c r="K594" s="3">
        <f t="shared" si="100"/>
        <v>-992.17333412329867</v>
      </c>
      <c r="L594" s="3">
        <f t="shared" si="101"/>
        <v>-346.29436159657064</v>
      </c>
      <c r="M594" s="3">
        <f t="shared" si="102"/>
        <v>-246.67194665793465</v>
      </c>
      <c r="O594" s="3">
        <f t="shared" si="103"/>
        <v>-406.62935118125478</v>
      </c>
      <c r="P594" s="3">
        <f t="shared" si="104"/>
        <v>-100.66154063240455</v>
      </c>
      <c r="Q594" s="3">
        <f t="shared" si="105"/>
        <v>-996.03233412329871</v>
      </c>
      <c r="R594" s="3">
        <f t="shared" si="106"/>
        <v>-350.15336159657062</v>
      </c>
      <c r="S594" s="3">
        <f t="shared" si="107"/>
        <v>-250.53094665793466</v>
      </c>
    </row>
    <row r="595" spans="1:19" x14ac:dyDescent="0.3">
      <c r="A595" s="18">
        <v>39499</v>
      </c>
      <c r="B595" s="3">
        <f>VLOOKUP(A595,'VOW3.DE'!$A$1:$B$5979,2,FALSE)</f>
        <v>66.572342000000006</v>
      </c>
      <c r="C595" s="3">
        <f>VLOOKUP(A595,MRK.DE!$A$1:$B$5997,2,FALSE)</f>
        <v>32.163147000000002</v>
      </c>
      <c r="D595" s="3">
        <f>VLOOKUP(A595,DTE.DE!$A$1:$B$6414,2,FALSE)</f>
        <v>5.4489979999999996</v>
      </c>
      <c r="E595" s="3">
        <f>VLOOKUP(A595,'CON.DE'!$A$1:$B$6394,2,FALSE)</f>
        <v>49.305610999999999</v>
      </c>
      <c r="F595" s="3">
        <f>VLOOKUP(A595,'^GDAXI'!$A$1:$B$8734,2,FALSE)</f>
        <v>6904.8500979999999</v>
      </c>
      <c r="G595" s="3">
        <f>VLOOKUP(A595,'Germany 3 Month Bond Yield Hist'!$A$1:$B$4551,2,FALSE)</f>
        <v>3.867</v>
      </c>
      <c r="I595" s="3">
        <f t="shared" si="98"/>
        <v>222.72752534789794</v>
      </c>
      <c r="J595" s="3">
        <f t="shared" si="99"/>
        <v>-145.91050565931619</v>
      </c>
      <c r="K595" s="3">
        <f t="shared" si="100"/>
        <v>99.014932341325377</v>
      </c>
      <c r="L595" s="3">
        <f t="shared" si="101"/>
        <v>900.89263537274337</v>
      </c>
      <c r="M595" s="3">
        <f t="shared" si="102"/>
        <v>18.87525875999912</v>
      </c>
      <c r="O595" s="3">
        <f t="shared" si="103"/>
        <v>218.86052534789795</v>
      </c>
      <c r="P595" s="3">
        <f t="shared" si="104"/>
        <v>-149.77750565931618</v>
      </c>
      <c r="Q595" s="3">
        <f t="shared" si="105"/>
        <v>95.147932341325372</v>
      </c>
      <c r="R595" s="3">
        <f t="shared" si="106"/>
        <v>897.02563537274341</v>
      </c>
      <c r="S595" s="3">
        <f t="shared" si="107"/>
        <v>15.008258759999119</v>
      </c>
    </row>
    <row r="596" spans="1:19" x14ac:dyDescent="0.3">
      <c r="A596" s="18">
        <v>39500</v>
      </c>
      <c r="B596" s="3">
        <f>VLOOKUP(A596,'VOW3.DE'!$A$1:$B$5979,2,FALSE)</f>
        <v>67.259415000000004</v>
      </c>
      <c r="C596" s="3">
        <f>VLOOKUP(A596,MRK.DE!$A$1:$B$5997,2,FALSE)</f>
        <v>32.100890999999997</v>
      </c>
      <c r="D596" s="3">
        <f>VLOOKUP(A596,DTE.DE!$A$1:$B$6414,2,FALSE)</f>
        <v>5.4233549999999999</v>
      </c>
      <c r="E596" s="3">
        <f>VLOOKUP(A596,'CON.DE'!$A$1:$B$6394,2,FALSE)</f>
        <v>47.223488000000003</v>
      </c>
      <c r="F596" s="3">
        <f>VLOOKUP(A596,'^GDAXI'!$A$1:$B$8734,2,FALSE)</f>
        <v>6806.2900390000004</v>
      </c>
      <c r="G596" s="3">
        <f>VLOOKUP(A596,'Germany 3 Month Bond Yield Hist'!$A$1:$B$4551,2,FALSE)</f>
        <v>3.8740000000000001</v>
      </c>
      <c r="I596" s="3">
        <f t="shared" si="98"/>
        <v>258.74862745082174</v>
      </c>
      <c r="J596" s="3">
        <f t="shared" si="99"/>
        <v>-48.825182469252233</v>
      </c>
      <c r="K596" s="3">
        <f t="shared" si="100"/>
        <v>-118.87119526561783</v>
      </c>
      <c r="L596" s="3">
        <f t="shared" si="101"/>
        <v>-1087.2915990293952</v>
      </c>
      <c r="M596" s="3">
        <f t="shared" si="102"/>
        <v>-362.29755406781248</v>
      </c>
      <c r="O596" s="3">
        <f t="shared" si="103"/>
        <v>254.87462745082175</v>
      </c>
      <c r="P596" s="3">
        <f t="shared" si="104"/>
        <v>-52.699182469252236</v>
      </c>
      <c r="Q596" s="3">
        <f t="shared" si="105"/>
        <v>-122.74519526561782</v>
      </c>
      <c r="R596" s="3">
        <f t="shared" si="106"/>
        <v>-1091.1655990293953</v>
      </c>
      <c r="S596" s="3">
        <f t="shared" si="107"/>
        <v>-366.17155406781251</v>
      </c>
    </row>
    <row r="597" spans="1:19" x14ac:dyDescent="0.3">
      <c r="A597" s="18">
        <v>39503</v>
      </c>
      <c r="B597" s="3">
        <f>VLOOKUP(A597,'VOW3.DE'!$A$1:$B$5979,2,FALSE)</f>
        <v>66.760384000000002</v>
      </c>
      <c r="C597" s="3">
        <f>VLOOKUP(A597,MRK.DE!$A$1:$B$5997,2,FALSE)</f>
        <v>32.548355000000001</v>
      </c>
      <c r="D597" s="3">
        <f>VLOOKUP(A597,DTE.DE!$A$1:$B$6414,2,FALSE)</f>
        <v>5.5387459999999997</v>
      </c>
      <c r="E597" s="3">
        <f>VLOOKUP(A597,'CON.DE'!$A$1:$B$6394,2,FALSE)</f>
        <v>47.645637999999998</v>
      </c>
      <c r="F597" s="3">
        <f>VLOOKUP(A597,'^GDAXI'!$A$1:$B$8734,2,FALSE)</f>
        <v>6882.5600590000004</v>
      </c>
      <c r="G597" s="3">
        <f>VLOOKUP(A597,'Germany 3 Month Bond Yield Hist'!$A$1:$B$4551,2,FALSE)</f>
        <v>3.8809999999999998</v>
      </c>
      <c r="I597" s="3">
        <f t="shared" si="98"/>
        <v>-187.66838055413169</v>
      </c>
      <c r="J597" s="3">
        <f t="shared" si="99"/>
        <v>348.84468317168114</v>
      </c>
      <c r="K597" s="3">
        <f t="shared" si="100"/>
        <v>530.54804146331401</v>
      </c>
      <c r="L597" s="3">
        <f t="shared" si="101"/>
        <v>224.27212443864514</v>
      </c>
      <c r="M597" s="3">
        <f t="shared" si="102"/>
        <v>280.81604800037019</v>
      </c>
      <c r="O597" s="3">
        <f t="shared" si="103"/>
        <v>-191.54938055413169</v>
      </c>
      <c r="P597" s="3">
        <f t="shared" si="104"/>
        <v>344.96368317168117</v>
      </c>
      <c r="Q597" s="3">
        <f t="shared" si="105"/>
        <v>526.66704146331404</v>
      </c>
      <c r="R597" s="3">
        <f t="shared" si="106"/>
        <v>220.39112443864514</v>
      </c>
      <c r="S597" s="3">
        <f t="shared" si="107"/>
        <v>276.93504800037022</v>
      </c>
    </row>
    <row r="598" spans="1:19" x14ac:dyDescent="0.3">
      <c r="A598" s="18">
        <v>39504</v>
      </c>
      <c r="B598" s="3">
        <f>VLOOKUP(A598,'VOW3.DE'!$A$1:$B$5979,2,FALSE)</f>
        <v>66.536193999999995</v>
      </c>
      <c r="C598" s="3">
        <f>VLOOKUP(A598,MRK.DE!$A$1:$B$5997,2,FALSE)</f>
        <v>32.649521</v>
      </c>
      <c r="D598" s="3">
        <f>VLOOKUP(A598,DTE.DE!$A$1:$B$6414,2,FALSE)</f>
        <v>5.5857570000000001</v>
      </c>
      <c r="E598" s="3">
        <f>VLOOKUP(A598,'CON.DE'!$A$1:$B$6394,2,FALSE)</f>
        <v>48.926388000000003</v>
      </c>
      <c r="F598" s="3">
        <f>VLOOKUP(A598,'^GDAXI'!$A$1:$B$8734,2,FALSE)</f>
        <v>6985.9702150000003</v>
      </c>
      <c r="G598" s="3">
        <f>VLOOKUP(A598,'Germany 3 Month Bond Yield Hist'!$A$1:$B$4551,2,FALSE)</f>
        <v>3.875</v>
      </c>
      <c r="I598" s="3">
        <f t="shared" si="98"/>
        <v>-84.767267275215431</v>
      </c>
      <c r="J598" s="3">
        <f t="shared" si="99"/>
        <v>78.204549057778578</v>
      </c>
      <c r="K598" s="3">
        <f t="shared" si="100"/>
        <v>212.98645919625031</v>
      </c>
      <c r="L598" s="3">
        <f t="shared" si="101"/>
        <v>668.45014541342118</v>
      </c>
      <c r="M598" s="3">
        <f t="shared" si="102"/>
        <v>375.81260262937786</v>
      </c>
      <c r="O598" s="3">
        <f t="shared" si="103"/>
        <v>-88.642267275215431</v>
      </c>
      <c r="P598" s="3">
        <f t="shared" si="104"/>
        <v>74.329549057778578</v>
      </c>
      <c r="Q598" s="3">
        <f t="shared" si="105"/>
        <v>209.11145919625031</v>
      </c>
      <c r="R598" s="3">
        <f t="shared" si="106"/>
        <v>664.57514541342118</v>
      </c>
      <c r="S598" s="3">
        <f t="shared" si="107"/>
        <v>371.93760262937786</v>
      </c>
    </row>
    <row r="599" spans="1:19" x14ac:dyDescent="0.3">
      <c r="A599" s="18">
        <v>39505</v>
      </c>
      <c r="B599" s="3">
        <f>VLOOKUP(A599,'VOW3.DE'!$A$1:$B$5979,2,FALSE)</f>
        <v>67.006279000000006</v>
      </c>
      <c r="C599" s="3">
        <f>VLOOKUP(A599,MRK.DE!$A$1:$B$5997,2,FALSE)</f>
        <v>32.812950000000001</v>
      </c>
      <c r="D599" s="3">
        <f>VLOOKUP(A599,DTE.DE!$A$1:$B$6414,2,FALSE)</f>
        <v>5.5216500000000002</v>
      </c>
      <c r="E599" s="3">
        <f>VLOOKUP(A599,'CON.DE'!$A$1:$B$6394,2,FALSE)</f>
        <v>49.298457999999997</v>
      </c>
      <c r="F599" s="3">
        <f>VLOOKUP(A599,'^GDAXI'!$A$1:$B$8734,2,FALSE)</f>
        <v>6997.8500979999999</v>
      </c>
      <c r="G599" s="3">
        <f>VLOOKUP(A599,'Germany 3 Month Bond Yield Hist'!$A$1:$B$4551,2,FALSE)</f>
        <v>3.8820000000000001</v>
      </c>
      <c r="I599" s="3">
        <f t="shared" si="98"/>
        <v>177.41458074893811</v>
      </c>
      <c r="J599" s="3">
        <f t="shared" si="99"/>
        <v>125.82535591272168</v>
      </c>
      <c r="K599" s="3">
        <f t="shared" si="100"/>
        <v>-290.88955472755993</v>
      </c>
      <c r="L599" s="3">
        <f t="shared" si="101"/>
        <v>190.91317984912465</v>
      </c>
      <c r="M599" s="3">
        <f t="shared" si="102"/>
        <v>42.817072433853106</v>
      </c>
      <c r="O599" s="3">
        <f t="shared" si="103"/>
        <v>173.5325807489381</v>
      </c>
      <c r="P599" s="3">
        <f t="shared" si="104"/>
        <v>121.94335591272167</v>
      </c>
      <c r="Q599" s="3">
        <f t="shared" si="105"/>
        <v>-294.77155472755993</v>
      </c>
      <c r="R599" s="3">
        <f t="shared" si="106"/>
        <v>187.03117984912464</v>
      </c>
      <c r="S599" s="3">
        <f t="shared" si="107"/>
        <v>38.935072433853108</v>
      </c>
    </row>
    <row r="600" spans="1:19" x14ac:dyDescent="0.3">
      <c r="A600" s="18">
        <v>39506</v>
      </c>
      <c r="B600" s="3">
        <f>VLOOKUP(A600,'VOW3.DE'!$A$1:$B$5979,2,FALSE)</f>
        <v>66.36985</v>
      </c>
      <c r="C600" s="3">
        <f>VLOOKUP(A600,MRK.DE!$A$1:$B$5997,2,FALSE)</f>
        <v>32.513331999999998</v>
      </c>
      <c r="D600" s="3">
        <f>VLOOKUP(A600,DTE.DE!$A$1:$B$6414,2,FALSE)</f>
        <v>5.3592490000000002</v>
      </c>
      <c r="E600" s="3">
        <f>VLOOKUP(A600,'CON.DE'!$A$1:$B$6394,2,FALSE)</f>
        <v>48.132182999999998</v>
      </c>
      <c r="F600" s="3">
        <f>VLOOKUP(A600,'^GDAXI'!$A$1:$B$8734,2,FALSE)</f>
        <v>6862.5200199999999</v>
      </c>
      <c r="G600" s="3">
        <f>VLOOKUP(A600,'Germany 3 Month Bond Yield Hist'!$A$1:$B$4551,2,FALSE)</f>
        <v>3.875</v>
      </c>
      <c r="I600" s="3">
        <f t="shared" si="98"/>
        <v>-240.49479685751436</v>
      </c>
      <c r="J600" s="3">
        <f t="shared" si="99"/>
        <v>-231.16045525115152</v>
      </c>
      <c r="K600" s="3">
        <f t="shared" si="100"/>
        <v>-752.29245859475645</v>
      </c>
      <c r="L600" s="3">
        <f t="shared" si="101"/>
        <v>-603.33245420989238</v>
      </c>
      <c r="M600" s="3">
        <f t="shared" si="102"/>
        <v>-492.11187199928997</v>
      </c>
      <c r="O600" s="3">
        <f t="shared" si="103"/>
        <v>-244.36979685751436</v>
      </c>
      <c r="P600" s="3">
        <f t="shared" si="104"/>
        <v>-235.03545525115152</v>
      </c>
      <c r="Q600" s="3">
        <f t="shared" si="105"/>
        <v>-756.16745859475645</v>
      </c>
      <c r="R600" s="3">
        <f t="shared" si="106"/>
        <v>-607.20745420989238</v>
      </c>
      <c r="S600" s="3">
        <f t="shared" si="107"/>
        <v>-495.98687199928997</v>
      </c>
    </row>
    <row r="601" spans="1:19" x14ac:dyDescent="0.3">
      <c r="A601" s="18">
        <v>39507</v>
      </c>
      <c r="B601" s="3">
        <f>VLOOKUP(A601,'VOW3.DE'!$A$1:$B$5979,2,FALSE)</f>
        <v>66.485573000000002</v>
      </c>
      <c r="C601" s="3">
        <f>VLOOKUP(A601,MRK.DE!$A$1:$B$5997,2,FALSE)</f>
        <v>31.980271999999999</v>
      </c>
      <c r="D601" s="3">
        <f>VLOOKUP(A601,DTE.DE!$A$1:$B$6414,2,FALSE)</f>
        <v>5.372071</v>
      </c>
      <c r="E601" s="3">
        <f>VLOOKUP(A601,'CON.DE'!$A$1:$B$6394,2,FALSE)</f>
        <v>46.307639999999999</v>
      </c>
      <c r="F601" s="3">
        <f>VLOOKUP(A601,'^GDAXI'!$A$1:$B$8734,2,FALSE)</f>
        <v>6748.1298829999996</v>
      </c>
      <c r="G601" s="3">
        <f>VLOOKUP(A601,'Germany 3 Month Bond Yield Hist'!$A$1:$B$4551,2,FALSE)</f>
        <v>3.8690000000000002</v>
      </c>
      <c r="I601" s="3">
        <f t="shared" si="98"/>
        <v>43.900659403725989</v>
      </c>
      <c r="J601" s="3">
        <f t="shared" si="99"/>
        <v>-416.58139957186597</v>
      </c>
      <c r="K601" s="3">
        <f t="shared" si="100"/>
        <v>60.218976558159476</v>
      </c>
      <c r="L601" s="3">
        <f t="shared" si="101"/>
        <v>-973.83082443006299</v>
      </c>
      <c r="M601" s="3">
        <f t="shared" si="102"/>
        <v>-423.5946626058186</v>
      </c>
      <c r="O601" s="3">
        <f t="shared" si="103"/>
        <v>40.031659403725989</v>
      </c>
      <c r="P601" s="3">
        <f t="shared" si="104"/>
        <v>-420.450399571866</v>
      </c>
      <c r="Q601" s="3">
        <f t="shared" si="105"/>
        <v>56.349976558159476</v>
      </c>
      <c r="R601" s="3">
        <f t="shared" si="106"/>
        <v>-977.69982443006302</v>
      </c>
      <c r="S601" s="3">
        <f t="shared" si="107"/>
        <v>-427.46366260581863</v>
      </c>
    </row>
    <row r="602" spans="1:19" x14ac:dyDescent="0.3">
      <c r="A602" s="18">
        <v>39510</v>
      </c>
      <c r="B602" s="3">
        <f>VLOOKUP(A602,'VOW3.DE'!$A$1:$B$5979,2,FALSE)</f>
        <v>68.394867000000005</v>
      </c>
      <c r="C602" s="3">
        <f>VLOOKUP(A602,MRK.DE!$A$1:$B$5997,2,FALSE)</f>
        <v>32.050303999999997</v>
      </c>
      <c r="D602" s="3">
        <f>VLOOKUP(A602,DTE.DE!$A$1:$B$6414,2,FALSE)</f>
        <v>5.3250599999999997</v>
      </c>
      <c r="E602" s="3">
        <f>VLOOKUP(A602,'CON.DE'!$A$1:$B$6394,2,FALSE)</f>
        <v>46.293323999999998</v>
      </c>
      <c r="F602" s="3">
        <f>VLOOKUP(A602,'^GDAXI'!$A$1:$B$8734,2,FALSE)</f>
        <v>6689.9501950000003</v>
      </c>
      <c r="G602" s="3">
        <f>VLOOKUP(A602,'Germany 3 Month Bond Yield Hist'!$A$1:$B$4551,2,FALSE)</f>
        <v>3.8530000000000002</v>
      </c>
      <c r="I602" s="3">
        <f t="shared" si="98"/>
        <v>713.48259013973961</v>
      </c>
      <c r="J602" s="3">
        <f t="shared" si="99"/>
        <v>55.123886554168969</v>
      </c>
      <c r="K602" s="3">
        <f t="shared" si="100"/>
        <v>-221.49580610013535</v>
      </c>
      <c r="L602" s="3">
        <f t="shared" si="101"/>
        <v>-7.7917807178373586</v>
      </c>
      <c r="M602" s="3">
        <f t="shared" si="102"/>
        <v>-218.20636425578473</v>
      </c>
      <c r="O602" s="3">
        <f t="shared" si="103"/>
        <v>709.62959013973966</v>
      </c>
      <c r="P602" s="3">
        <f t="shared" si="104"/>
        <v>51.270886554168968</v>
      </c>
      <c r="Q602" s="3">
        <f t="shared" si="105"/>
        <v>-225.34880610013536</v>
      </c>
      <c r="R602" s="3">
        <f t="shared" si="106"/>
        <v>-11.644780717837358</v>
      </c>
      <c r="S602" s="3">
        <f t="shared" si="107"/>
        <v>-222.05936425578474</v>
      </c>
    </row>
    <row r="603" spans="1:19" x14ac:dyDescent="0.3">
      <c r="A603" s="18">
        <v>39512</v>
      </c>
      <c r="B603" s="3">
        <f>VLOOKUP(A603,'VOW3.DE'!$A$1:$B$5979,2,FALSE)</f>
        <v>68.626296999999994</v>
      </c>
      <c r="C603" s="3">
        <f>VLOOKUP(A603,MRK.DE!$A$1:$B$5997,2,FALSE)</f>
        <v>31.90634</v>
      </c>
      <c r="D603" s="3">
        <f>VLOOKUP(A603,DTE.DE!$A$1:$B$6414,2,FALSE)</f>
        <v>5.2780490000000002</v>
      </c>
      <c r="E603" s="3">
        <f>VLOOKUP(A603,'CON.DE'!$A$1:$B$6394,2,FALSE)</f>
        <v>44.533175999999997</v>
      </c>
      <c r="F603" s="3">
        <f>VLOOKUP(A603,'^GDAXI'!$A$1:$B$8734,2,FALSE)</f>
        <v>6683.7099609999996</v>
      </c>
      <c r="G603" s="3">
        <f>VLOOKUP(A603,'Germany 3 Month Bond Yield Hist'!$A$1:$B$4551,2,FALSE)</f>
        <v>3.8610000000000002</v>
      </c>
      <c r="I603" s="3">
        <f t="shared" si="98"/>
        <v>85.126142203740585</v>
      </c>
      <c r="J603" s="3">
        <f t="shared" si="99"/>
        <v>-113.44869587984911</v>
      </c>
      <c r="K603" s="3">
        <f t="shared" si="100"/>
        <v>-223.45992345541896</v>
      </c>
      <c r="L603" s="3">
        <f t="shared" si="101"/>
        <v>-976.83569265098095</v>
      </c>
      <c r="M603" s="3">
        <f t="shared" si="102"/>
        <v>-23.516958914493859</v>
      </c>
      <c r="O603" s="3">
        <f t="shared" si="103"/>
        <v>81.265142203740581</v>
      </c>
      <c r="P603" s="3">
        <f t="shared" si="104"/>
        <v>-117.30969587984912</v>
      </c>
      <c r="Q603" s="3">
        <f t="shared" si="105"/>
        <v>-227.32092345541895</v>
      </c>
      <c r="R603" s="3">
        <f t="shared" si="106"/>
        <v>-980.69669265098094</v>
      </c>
      <c r="S603" s="3">
        <f t="shared" si="107"/>
        <v>-27.37795891449386</v>
      </c>
    </row>
    <row r="604" spans="1:19" x14ac:dyDescent="0.3">
      <c r="A604" s="18">
        <v>39513</v>
      </c>
      <c r="B604" s="3">
        <f>VLOOKUP(A604,'VOW3.DE'!$A$1:$B$5979,2,FALSE)</f>
        <v>67.440201000000002</v>
      </c>
      <c r="C604" s="3">
        <f>VLOOKUP(A604,MRK.DE!$A$1:$B$5997,2,FALSE)</f>
        <v>31.618406</v>
      </c>
      <c r="D604" s="3">
        <f>VLOOKUP(A604,DTE.DE!$A$1:$B$6414,2,FALSE)</f>
        <v>5.1156470000000001</v>
      </c>
      <c r="E604" s="3">
        <f>VLOOKUP(A604,'CON.DE'!$A$1:$B$6394,2,FALSE)</f>
        <v>43.853447000000003</v>
      </c>
      <c r="F604" s="3">
        <f>VLOOKUP(A604,'^GDAXI'!$A$1:$B$8734,2,FALSE)</f>
        <v>6591.3100590000004</v>
      </c>
      <c r="G604" s="3">
        <f>VLOOKUP(A604,'Germany 3 Month Bond Yield Hist'!$A$1:$B$4551,2,FALSE)</f>
        <v>3.891</v>
      </c>
      <c r="I604" s="3">
        <f t="shared" si="98"/>
        <v>-439.34953488907632</v>
      </c>
      <c r="J604" s="3">
        <f t="shared" si="99"/>
        <v>-228.4459820110512</v>
      </c>
      <c r="K604" s="3">
        <f t="shared" si="100"/>
        <v>-787.56652144208124</v>
      </c>
      <c r="L604" s="3">
        <f t="shared" si="101"/>
        <v>-387.60409476007169</v>
      </c>
      <c r="M604" s="3">
        <f t="shared" si="102"/>
        <v>-350.81154394758812</v>
      </c>
      <c r="O604" s="3">
        <f t="shared" si="103"/>
        <v>-443.24053488907634</v>
      </c>
      <c r="P604" s="3">
        <f t="shared" si="104"/>
        <v>-232.33698201105119</v>
      </c>
      <c r="Q604" s="3">
        <f t="shared" si="105"/>
        <v>-791.4575214420812</v>
      </c>
      <c r="R604" s="3">
        <f t="shared" si="106"/>
        <v>-391.49509476007171</v>
      </c>
      <c r="S604" s="3">
        <f t="shared" si="107"/>
        <v>-354.70254394758814</v>
      </c>
    </row>
    <row r="605" spans="1:19" x14ac:dyDescent="0.3">
      <c r="A605" s="18">
        <v>39514</v>
      </c>
      <c r="B605" s="3">
        <f>VLOOKUP(A605,'VOW3.DE'!$A$1:$B$5979,2,FALSE)</f>
        <v>67.317261000000002</v>
      </c>
      <c r="C605" s="3">
        <f>VLOOKUP(A605,MRK.DE!$A$1:$B$5997,2,FALSE)</f>
        <v>31.886883000000001</v>
      </c>
      <c r="D605" s="3">
        <f>VLOOKUP(A605,DTE.DE!$A$1:$B$6414,2,FALSE)</f>
        <v>5.0985519999999998</v>
      </c>
      <c r="E605" s="3">
        <f>VLOOKUP(A605,'CON.DE'!$A$1:$B$6394,2,FALSE)</f>
        <v>43.617328999999998</v>
      </c>
      <c r="F605" s="3">
        <f>VLOOKUP(A605,'^GDAXI'!$A$1:$B$8734,2,FALSE)</f>
        <v>6513.9902339999999</v>
      </c>
      <c r="G605" s="3">
        <f>VLOOKUP(A605,'Germany 3 Month Bond Yield Hist'!$A$1:$B$4551,2,FALSE)</f>
        <v>3.9</v>
      </c>
      <c r="I605" s="3">
        <f t="shared" si="98"/>
        <v>-45.980219774620998</v>
      </c>
      <c r="J605" s="3">
        <f t="shared" si="99"/>
        <v>213.07392861271529</v>
      </c>
      <c r="K605" s="3">
        <f t="shared" si="100"/>
        <v>-84.352067594126609</v>
      </c>
      <c r="L605" s="3">
        <f t="shared" si="101"/>
        <v>-136.04973739994369</v>
      </c>
      <c r="M605" s="3">
        <f t="shared" si="102"/>
        <v>-297.35788645652337</v>
      </c>
      <c r="O605" s="3">
        <f t="shared" si="103"/>
        <v>-49.880219774620997</v>
      </c>
      <c r="P605" s="3">
        <f t="shared" si="104"/>
        <v>209.17392861271529</v>
      </c>
      <c r="Q605" s="3">
        <f t="shared" si="105"/>
        <v>-88.252067594126615</v>
      </c>
      <c r="R605" s="3">
        <f t="shared" si="106"/>
        <v>-139.9497373999437</v>
      </c>
      <c r="S605" s="3">
        <f t="shared" si="107"/>
        <v>-301.25788645652335</v>
      </c>
    </row>
    <row r="606" spans="1:19" x14ac:dyDescent="0.3">
      <c r="A606" s="18">
        <v>39517</v>
      </c>
      <c r="B606" s="3">
        <f>VLOOKUP(A606,'VOW3.DE'!$A$1:$B$5979,2,FALSE)</f>
        <v>67.621016999999995</v>
      </c>
      <c r="C606" s="3">
        <f>VLOOKUP(A606,MRK.DE!$A$1:$B$5997,2,FALSE)</f>
        <v>31.746804999999998</v>
      </c>
      <c r="D606" s="3">
        <f>VLOOKUP(A606,DTE.DE!$A$1:$B$6414,2,FALSE)</f>
        <v>5.1156470000000001</v>
      </c>
      <c r="E606" s="3">
        <f>VLOOKUP(A606,'CON.DE'!$A$1:$B$6394,2,FALSE)</f>
        <v>41.027186999999998</v>
      </c>
      <c r="F606" s="3">
        <f>VLOOKUP(A606,'^GDAXI'!$A$1:$B$8734,2,FALSE)</f>
        <v>6448.080078</v>
      </c>
      <c r="G606" s="3">
        <f>VLOOKUP(A606,'Germany 3 Month Bond Yield Hist'!$A$1:$B$4551,2,FALSE)</f>
        <v>3.8929999999999998</v>
      </c>
      <c r="I606" s="3">
        <f t="shared" si="98"/>
        <v>113.45430285679964</v>
      </c>
      <c r="J606" s="3">
        <f t="shared" si="99"/>
        <v>-110.94662003104168</v>
      </c>
      <c r="K606" s="3">
        <f t="shared" si="100"/>
        <v>84.35206759412614</v>
      </c>
      <c r="L606" s="3">
        <f t="shared" si="101"/>
        <v>-1542.7334413568481</v>
      </c>
      <c r="M606" s="3">
        <f t="shared" si="102"/>
        <v>-256.27854290519639</v>
      </c>
      <c r="O606" s="3">
        <f t="shared" si="103"/>
        <v>109.56130285679964</v>
      </c>
      <c r="P606" s="3">
        <f t="shared" si="104"/>
        <v>-114.83962003104168</v>
      </c>
      <c r="Q606" s="3">
        <f t="shared" si="105"/>
        <v>80.45906759412614</v>
      </c>
      <c r="R606" s="3">
        <f t="shared" si="106"/>
        <v>-1546.6264413568481</v>
      </c>
      <c r="S606" s="3">
        <f t="shared" si="107"/>
        <v>-260.17154290519636</v>
      </c>
    </row>
    <row r="607" spans="1:19" x14ac:dyDescent="0.3">
      <c r="A607" s="18">
        <v>39518</v>
      </c>
      <c r="B607" s="3">
        <f>VLOOKUP(A607,'VOW3.DE'!$A$1:$B$5979,2,FALSE)</f>
        <v>67.823524000000006</v>
      </c>
      <c r="C607" s="3">
        <f>VLOOKUP(A607,MRK.DE!$A$1:$B$5997,2,FALSE)</f>
        <v>31.90634</v>
      </c>
      <c r="D607" s="3">
        <f>VLOOKUP(A607,DTE.DE!$A$1:$B$6414,2,FALSE)</f>
        <v>5.1712059999999997</v>
      </c>
      <c r="E607" s="3">
        <f>VLOOKUP(A607,'CON.DE'!$A$1:$B$6394,2,FALSE)</f>
        <v>40.783920000000002</v>
      </c>
      <c r="F607" s="3">
        <f>VLOOKUP(A607,'^GDAXI'!$A$1:$B$8734,2,FALSE)</f>
        <v>6524.5698240000002</v>
      </c>
      <c r="G607" s="3">
        <f>VLOOKUP(A607,'Germany 3 Month Bond Yield Hist'!$A$1:$B$4551,2,FALSE)</f>
        <v>3.8969999999999998</v>
      </c>
      <c r="I607" s="3">
        <f t="shared" si="98"/>
        <v>75.354534998473198</v>
      </c>
      <c r="J607" s="3">
        <f t="shared" si="99"/>
        <v>126.31867342937504</v>
      </c>
      <c r="K607" s="3">
        <f t="shared" si="100"/>
        <v>272.21161106883039</v>
      </c>
      <c r="L607" s="3">
        <f t="shared" si="101"/>
        <v>-149.8658725607294</v>
      </c>
      <c r="M607" s="3">
        <f t="shared" si="102"/>
        <v>297.17350758282868</v>
      </c>
      <c r="O607" s="3">
        <f t="shared" si="103"/>
        <v>71.457534998473193</v>
      </c>
      <c r="P607" s="3">
        <f t="shared" si="104"/>
        <v>122.42167342937503</v>
      </c>
      <c r="Q607" s="3">
        <f t="shared" si="105"/>
        <v>268.3146110688304</v>
      </c>
      <c r="R607" s="3">
        <f t="shared" si="106"/>
        <v>-153.76287256072939</v>
      </c>
      <c r="S607" s="3">
        <f t="shared" si="107"/>
        <v>293.27650758282869</v>
      </c>
    </row>
    <row r="608" spans="1:19" x14ac:dyDescent="0.3">
      <c r="A608" s="18">
        <v>39519</v>
      </c>
      <c r="B608" s="3">
        <f>VLOOKUP(A608,'VOW3.DE'!$A$1:$B$5979,2,FALSE)</f>
        <v>67.997101000000001</v>
      </c>
      <c r="C608" s="3">
        <f>VLOOKUP(A608,MRK.DE!$A$1:$B$5997,2,FALSE)</f>
        <v>32.178711</v>
      </c>
      <c r="D608" s="3">
        <f>VLOOKUP(A608,DTE.DE!$A$1:$B$6414,2,FALSE)</f>
        <v>5.1583839999999999</v>
      </c>
      <c r="E608" s="3">
        <f>VLOOKUP(A608,'CON.DE'!$A$1:$B$6394,2,FALSE)</f>
        <v>40.612202000000003</v>
      </c>
      <c r="F608" s="3">
        <f>VLOOKUP(A608,'^GDAXI'!$A$1:$B$8734,2,FALSE)</f>
        <v>6599.3701170000004</v>
      </c>
      <c r="G608" s="3">
        <f>VLOOKUP(A608,'Germany 3 Month Bond Yield Hist'!$A$1:$B$4551,2,FALSE)</f>
        <v>3.895</v>
      </c>
      <c r="I608" s="3">
        <f t="shared" si="98"/>
        <v>64.410582433388029</v>
      </c>
      <c r="J608" s="3">
        <f t="shared" si="99"/>
        <v>214.20878728272999</v>
      </c>
      <c r="K608" s="3">
        <f t="shared" si="100"/>
        <v>-62.560966301927834</v>
      </c>
      <c r="L608" s="3">
        <f t="shared" si="101"/>
        <v>-106.32693335893626</v>
      </c>
      <c r="M608" s="3">
        <f t="shared" si="102"/>
        <v>287.25943631322536</v>
      </c>
      <c r="O608" s="3">
        <f t="shared" si="103"/>
        <v>60.515582433388026</v>
      </c>
      <c r="P608" s="3">
        <f t="shared" si="104"/>
        <v>210.31378728272998</v>
      </c>
      <c r="Q608" s="3">
        <f t="shared" si="105"/>
        <v>-66.45596630192783</v>
      </c>
      <c r="R608" s="3">
        <f t="shared" si="106"/>
        <v>-110.22193335893625</v>
      </c>
      <c r="S608" s="3">
        <f t="shared" si="107"/>
        <v>283.36443631322538</v>
      </c>
    </row>
    <row r="609" spans="1:19" x14ac:dyDescent="0.3">
      <c r="A609" s="18">
        <v>39520</v>
      </c>
      <c r="B609" s="3">
        <f>VLOOKUP(A609,'VOW3.DE'!$A$1:$B$5979,2,FALSE)</f>
        <v>67.924781999999993</v>
      </c>
      <c r="C609" s="3">
        <f>VLOOKUP(A609,MRK.DE!$A$1:$B$5997,2,FALSE)</f>
        <v>31.346032999999998</v>
      </c>
      <c r="D609" s="3">
        <f>VLOOKUP(A609,DTE.DE!$A$1:$B$6414,2,FALSE)</f>
        <v>5.0344470000000001</v>
      </c>
      <c r="E609" s="3">
        <f>VLOOKUP(A609,'CON.DE'!$A$1:$B$6394,2,FALSE)</f>
        <v>38.666018999999999</v>
      </c>
      <c r="F609" s="3">
        <f>VLOOKUP(A609,'^GDAXI'!$A$1:$B$8734,2,FALSE)</f>
        <v>6500.5600590000004</v>
      </c>
      <c r="G609" s="3">
        <f>VLOOKUP(A609,'Germany 3 Month Bond Yield Hist'!$A$1:$B$4551,2,FALSE)</f>
        <v>3.9039999999999999</v>
      </c>
      <c r="I609" s="3">
        <f t="shared" si="98"/>
        <v>-26.815975937771153</v>
      </c>
      <c r="J609" s="3">
        <f t="shared" si="99"/>
        <v>-660.67759370057365</v>
      </c>
      <c r="K609" s="3">
        <f t="shared" si="100"/>
        <v>-612.85551242384622</v>
      </c>
      <c r="L609" s="3">
        <f t="shared" si="101"/>
        <v>-1237.5067579049578</v>
      </c>
      <c r="M609" s="3">
        <f t="shared" si="102"/>
        <v>-380.16396298334689</v>
      </c>
      <c r="O609" s="3">
        <f t="shared" si="103"/>
        <v>-30.719975937771153</v>
      </c>
      <c r="P609" s="3">
        <f t="shared" si="104"/>
        <v>-664.58159370057365</v>
      </c>
      <c r="Q609" s="3">
        <f t="shared" si="105"/>
        <v>-616.75951242384622</v>
      </c>
      <c r="R609" s="3">
        <f t="shared" si="106"/>
        <v>-1241.4107579049578</v>
      </c>
      <c r="S609" s="3">
        <f t="shared" si="107"/>
        <v>-384.06796298334689</v>
      </c>
    </row>
    <row r="610" spans="1:19" x14ac:dyDescent="0.3">
      <c r="A610" s="18">
        <v>39521</v>
      </c>
      <c r="B610" s="3">
        <f>VLOOKUP(A610,'VOW3.DE'!$A$1:$B$5979,2,FALSE)</f>
        <v>68.062195000000003</v>
      </c>
      <c r="C610" s="3">
        <f>VLOOKUP(A610,MRK.DE!$A$1:$B$5997,2,FALSE)</f>
        <v>31.618406</v>
      </c>
      <c r="D610" s="3">
        <f>VLOOKUP(A610,DTE.DE!$A$1:$B$6414,2,FALSE)</f>
        <v>4.880592</v>
      </c>
      <c r="E610" s="3">
        <f>VLOOKUP(A610,'CON.DE'!$A$1:$B$6394,2,FALSE)</f>
        <v>38.072144000000002</v>
      </c>
      <c r="F610" s="3">
        <f>VLOOKUP(A610,'^GDAXI'!$A$1:$B$8734,2,FALSE)</f>
        <v>6451.8999020000001</v>
      </c>
      <c r="G610" s="3">
        <f>VLOOKUP(A610,'Germany 3 Month Bond Yield Hist'!$A$1:$B$4551,2,FALSE)</f>
        <v>3.871</v>
      </c>
      <c r="I610" s="3">
        <f t="shared" si="98"/>
        <v>50.928535290631757</v>
      </c>
      <c r="J610" s="3">
        <f t="shared" si="99"/>
        <v>218.02282440679676</v>
      </c>
      <c r="K610" s="3">
        <f t="shared" si="100"/>
        <v>-782.13655734702161</v>
      </c>
      <c r="L610" s="3">
        <f t="shared" si="101"/>
        <v>-390.05230771352836</v>
      </c>
      <c r="M610" s="3">
        <f t="shared" si="102"/>
        <v>-189.34499378053604</v>
      </c>
      <c r="O610" s="3">
        <f t="shared" si="103"/>
        <v>47.057535290631755</v>
      </c>
      <c r="P610" s="3">
        <f t="shared" si="104"/>
        <v>214.15182440679675</v>
      </c>
      <c r="Q610" s="3">
        <f t="shared" si="105"/>
        <v>-786.00755734702159</v>
      </c>
      <c r="R610" s="3">
        <f t="shared" si="106"/>
        <v>-393.92330771352835</v>
      </c>
      <c r="S610" s="3">
        <f t="shared" si="107"/>
        <v>-193.21599378053605</v>
      </c>
    </row>
    <row r="611" spans="1:19" x14ac:dyDescent="0.3">
      <c r="A611" s="18">
        <v>39524</v>
      </c>
      <c r="B611" s="3">
        <f>VLOOKUP(A611,'VOW3.DE'!$A$1:$B$5979,2,FALSE)</f>
        <v>68.742019999999997</v>
      </c>
      <c r="C611" s="3">
        <f>VLOOKUP(A611,MRK.DE!$A$1:$B$5997,2,FALSE)</f>
        <v>31.326571999999999</v>
      </c>
      <c r="D611" s="3">
        <f>VLOOKUP(A611,DTE.DE!$A$1:$B$6414,2,FALSE)</f>
        <v>4.7523809999999997</v>
      </c>
      <c r="E611" s="3">
        <f>VLOOKUP(A611,'CON.DE'!$A$1:$B$6394,2,FALSE)</f>
        <v>37.127678000000003</v>
      </c>
      <c r="F611" s="3">
        <f>VLOOKUP(A611,'^GDAXI'!$A$1:$B$8734,2,FALSE)</f>
        <v>6182.2998049999997</v>
      </c>
      <c r="G611" s="3">
        <f>VLOOKUP(A611,'Germany 3 Month Bond Yield Hist'!$A$1:$B$4551,2,FALSE)</f>
        <v>3.88</v>
      </c>
      <c r="I611" s="3">
        <f t="shared" si="98"/>
        <v>250.45618688241404</v>
      </c>
      <c r="J611" s="3">
        <f t="shared" si="99"/>
        <v>-233.67295465947029</v>
      </c>
      <c r="K611" s="3">
        <f t="shared" si="100"/>
        <v>-670.84336289346652</v>
      </c>
      <c r="L611" s="3">
        <f t="shared" si="101"/>
        <v>-633.0279543196491</v>
      </c>
      <c r="M611" s="3">
        <f t="shared" si="102"/>
        <v>-1075.6445340861203</v>
      </c>
      <c r="O611" s="3">
        <f t="shared" si="103"/>
        <v>246.57618688241405</v>
      </c>
      <c r="P611" s="3">
        <f t="shared" si="104"/>
        <v>-237.55295465947029</v>
      </c>
      <c r="Q611" s="3">
        <f t="shared" si="105"/>
        <v>-674.72336289346651</v>
      </c>
      <c r="R611" s="3">
        <f t="shared" si="106"/>
        <v>-636.90795431964909</v>
      </c>
      <c r="S611" s="3">
        <f t="shared" si="107"/>
        <v>-1079.5245340861204</v>
      </c>
    </row>
    <row r="612" spans="1:19" x14ac:dyDescent="0.3">
      <c r="A612" s="18">
        <v>39527</v>
      </c>
      <c r="B612" s="3">
        <f>VLOOKUP(A612,'VOW3.DE'!$A$1:$B$5979,2,FALSE)</f>
        <v>74.853217999999998</v>
      </c>
      <c r="C612" s="3">
        <f>VLOOKUP(A612,MRK.DE!$A$1:$B$5997,2,FALSE)</f>
        <v>30.960820999999999</v>
      </c>
      <c r="D612" s="3">
        <f>VLOOKUP(A612,DTE.DE!$A$1:$B$6414,2,FALSE)</f>
        <v>4.4788629999999996</v>
      </c>
      <c r="E612" s="3">
        <f>VLOOKUP(A612,'CON.DE'!$A$1:$B$6394,2,FALSE)</f>
        <v>42.007438999999998</v>
      </c>
      <c r="F612" s="3">
        <f>VLOOKUP(A612,'^GDAXI'!$A$1:$B$8734,2,FALSE)</f>
        <v>6319.9902339999999</v>
      </c>
      <c r="G612" s="3">
        <f>VLOOKUP(A612,'Germany 3 Month Bond Yield Hist'!$A$1:$B$4551,2,FALSE)</f>
        <v>3.8660000000000001</v>
      </c>
      <c r="I612" s="3">
        <f t="shared" si="98"/>
        <v>2146.2448268772687</v>
      </c>
      <c r="J612" s="3">
        <f t="shared" si="99"/>
        <v>-295.95173894126071</v>
      </c>
      <c r="K612" s="3">
        <f t="shared" si="100"/>
        <v>-1493.7687082409934</v>
      </c>
      <c r="L612" s="3">
        <f t="shared" si="101"/>
        <v>3111.796609635247</v>
      </c>
      <c r="M612" s="3">
        <f t="shared" si="102"/>
        <v>555.08856301373032</v>
      </c>
      <c r="O612" s="3">
        <f t="shared" si="103"/>
        <v>2142.3788268772687</v>
      </c>
      <c r="P612" s="3">
        <f t="shared" si="104"/>
        <v>-299.8177389412607</v>
      </c>
      <c r="Q612" s="3">
        <f t="shared" si="105"/>
        <v>-1497.6347082409934</v>
      </c>
      <c r="R612" s="3">
        <f t="shared" si="106"/>
        <v>3107.930609635247</v>
      </c>
      <c r="S612" s="3">
        <f t="shared" si="107"/>
        <v>551.22256301373034</v>
      </c>
    </row>
    <row r="613" spans="1:19" x14ac:dyDescent="0.3">
      <c r="A613" s="18">
        <v>39532</v>
      </c>
      <c r="B613" s="3">
        <f>VLOOKUP(A613,'VOW3.DE'!$A$1:$B$5979,2,FALSE)</f>
        <v>76.733588999999995</v>
      </c>
      <c r="C613" s="3">
        <f>VLOOKUP(A613,MRK.DE!$A$1:$B$5997,2,FALSE)</f>
        <v>31.715681</v>
      </c>
      <c r="D613" s="3">
        <f>VLOOKUP(A613,DTE.DE!$A$1:$B$6414,2,FALSE)</f>
        <v>4.6797269999999997</v>
      </c>
      <c r="E613" s="3">
        <f>VLOOKUP(A613,'CON.DE'!$A$1:$B$6394,2,FALSE)</f>
        <v>44.246983</v>
      </c>
      <c r="F613" s="3">
        <f>VLOOKUP(A613,'^GDAXI'!$A$1:$B$8734,2,FALSE)</f>
        <v>6524.7099609999996</v>
      </c>
      <c r="G613" s="3">
        <f>VLOOKUP(A613,'Germany 3 Month Bond Yield Hist'!$A$1:$B$4551,2,FALSE)</f>
        <v>3.4780000000000002</v>
      </c>
      <c r="I613" s="3">
        <f t="shared" si="98"/>
        <v>625.22301003091161</v>
      </c>
      <c r="J613" s="3">
        <f t="shared" si="99"/>
        <v>607.0342543500044</v>
      </c>
      <c r="K613" s="3">
        <f t="shared" si="100"/>
        <v>1105.5379941154281</v>
      </c>
      <c r="L613" s="3">
        <f t="shared" si="101"/>
        <v>1308.899760620799</v>
      </c>
      <c r="M613" s="3">
        <f t="shared" si="102"/>
        <v>803.34674015259338</v>
      </c>
      <c r="O613" s="3">
        <f t="shared" si="103"/>
        <v>621.74501003091166</v>
      </c>
      <c r="P613" s="3">
        <f t="shared" si="104"/>
        <v>603.55625435000445</v>
      </c>
      <c r="Q613" s="3">
        <f t="shared" si="105"/>
        <v>1102.059994115428</v>
      </c>
      <c r="R613" s="3">
        <f t="shared" si="106"/>
        <v>1305.421760620799</v>
      </c>
      <c r="S613" s="3">
        <f t="shared" si="107"/>
        <v>799.86874015259343</v>
      </c>
    </row>
    <row r="614" spans="1:19" x14ac:dyDescent="0.3">
      <c r="A614" s="18">
        <v>39533</v>
      </c>
      <c r="B614" s="3">
        <f>VLOOKUP(A614,'VOW3.DE'!$A$1:$B$5979,2,FALSE)</f>
        <v>77.963050999999993</v>
      </c>
      <c r="C614" s="3">
        <f>VLOOKUP(A614,MRK.DE!$A$1:$B$5997,2,FALSE)</f>
        <v>31.742920000000002</v>
      </c>
      <c r="D614" s="3">
        <f>VLOOKUP(A614,DTE.DE!$A$1:$B$6414,2,FALSE)</f>
        <v>4.5728840000000002</v>
      </c>
      <c r="E614" s="3">
        <f>VLOOKUP(A614,'CON.DE'!$A$1:$B$6394,2,FALSE)</f>
        <v>44.039482</v>
      </c>
      <c r="F614" s="3">
        <f>VLOOKUP(A614,'^GDAXI'!$A$1:$B$8734,2,FALSE)</f>
        <v>6489.2597660000001</v>
      </c>
      <c r="G614" s="3">
        <f>VLOOKUP(A614,'Germany 3 Month Bond Yield Hist'!$A$1:$B$4551,2,FALSE)</f>
        <v>3.4889999999999999</v>
      </c>
      <c r="I614" s="3">
        <f t="shared" si="98"/>
        <v>400.56583967135236</v>
      </c>
      <c r="J614" s="3">
        <f t="shared" si="99"/>
        <v>21.633721239999158</v>
      </c>
      <c r="K614" s="3">
        <f t="shared" si="100"/>
        <v>-582.01155988716982</v>
      </c>
      <c r="L614" s="3">
        <f t="shared" si="101"/>
        <v>-118.45609241181414</v>
      </c>
      <c r="M614" s="3">
        <f t="shared" si="102"/>
        <v>-137.29048743154939</v>
      </c>
      <c r="O614" s="3">
        <f t="shared" si="103"/>
        <v>397.07683967135239</v>
      </c>
      <c r="P614" s="3">
        <f t="shared" si="104"/>
        <v>18.144721239999157</v>
      </c>
      <c r="Q614" s="3">
        <f t="shared" si="105"/>
        <v>-585.50055988716986</v>
      </c>
      <c r="R614" s="3">
        <f t="shared" si="106"/>
        <v>-121.94509241181414</v>
      </c>
      <c r="S614" s="3">
        <f t="shared" si="107"/>
        <v>-140.7794874315494</v>
      </c>
    </row>
    <row r="615" spans="1:19" x14ac:dyDescent="0.3">
      <c r="A615" s="18">
        <v>39534</v>
      </c>
      <c r="B615" s="3">
        <f>VLOOKUP(A615,'VOW3.DE'!$A$1:$B$5979,2,FALSE)</f>
        <v>77.644852</v>
      </c>
      <c r="C615" s="3">
        <f>VLOOKUP(A615,MRK.DE!$A$1:$B$5997,2,FALSE)</f>
        <v>31.684555</v>
      </c>
      <c r="D615" s="3">
        <f>VLOOKUP(A615,DTE.DE!$A$1:$B$6414,2,FALSE)</f>
        <v>4.6241680000000001</v>
      </c>
      <c r="E615" s="3">
        <f>VLOOKUP(A615,'CON.DE'!$A$1:$B$6394,2,FALSE)</f>
        <v>45.413249999999998</v>
      </c>
      <c r="F615" s="3">
        <f>VLOOKUP(A615,'^GDAXI'!$A$1:$B$8734,2,FALSE)</f>
        <v>6578.0600590000004</v>
      </c>
      <c r="G615" s="3">
        <f>VLOOKUP(A615,'Germany 3 Month Bond Yield Hist'!$A$1:$B$4551,2,FALSE)</f>
        <v>3.5</v>
      </c>
      <c r="I615" s="3">
        <f t="shared" si="98"/>
        <v>-103.06193737084995</v>
      </c>
      <c r="J615" s="3">
        <f t="shared" si="99"/>
        <v>-46.377328283308991</v>
      </c>
      <c r="K615" s="3">
        <f t="shared" si="100"/>
        <v>281.04009736728324</v>
      </c>
      <c r="L615" s="3">
        <f t="shared" si="101"/>
        <v>774.07754600694909</v>
      </c>
      <c r="M615" s="3">
        <f t="shared" si="102"/>
        <v>342.50356788810109</v>
      </c>
      <c r="O615" s="3">
        <f t="shared" si="103"/>
        <v>-106.56193737084995</v>
      </c>
      <c r="P615" s="3">
        <f t="shared" si="104"/>
        <v>-49.877328283308991</v>
      </c>
      <c r="Q615" s="3">
        <f t="shared" si="105"/>
        <v>277.54009736728324</v>
      </c>
      <c r="R615" s="3">
        <f t="shared" si="106"/>
        <v>770.57754600694909</v>
      </c>
      <c r="S615" s="3">
        <f t="shared" si="107"/>
        <v>339.00356788810109</v>
      </c>
    </row>
    <row r="616" spans="1:19" x14ac:dyDescent="0.3">
      <c r="A616" s="18">
        <v>39535</v>
      </c>
      <c r="B616" s="3">
        <f>VLOOKUP(A616,'VOW3.DE'!$A$1:$B$5979,2,FALSE)</f>
        <v>76.704666000000003</v>
      </c>
      <c r="C616" s="3">
        <f>VLOOKUP(A616,MRK.DE!$A$1:$B$5997,2,FALSE)</f>
        <v>31.882994</v>
      </c>
      <c r="D616" s="3">
        <f>VLOOKUP(A616,DTE.DE!$A$1:$B$6414,2,FALSE)</f>
        <v>4.5814320000000004</v>
      </c>
      <c r="E616" s="3">
        <f>VLOOKUP(A616,'CON.DE'!$A$1:$B$6394,2,FALSE)</f>
        <v>45.663677</v>
      </c>
      <c r="F616" s="3">
        <f>VLOOKUP(A616,'^GDAXI'!$A$1:$B$8734,2,FALSE)</f>
        <v>6559.8999020000001</v>
      </c>
      <c r="G616" s="3">
        <f>VLOOKUP(A616,'Germany 3 Month Bond Yield Hist'!$A$1:$B$4551,2,FALSE)</f>
        <v>3.7909999999999999</v>
      </c>
      <c r="I616" s="3">
        <f t="shared" si="98"/>
        <v>-307.00426593058</v>
      </c>
      <c r="J616" s="3">
        <f t="shared" si="99"/>
        <v>157.33433560456106</v>
      </c>
      <c r="K616" s="3">
        <f t="shared" si="100"/>
        <v>-233.978216915095</v>
      </c>
      <c r="L616" s="3">
        <f t="shared" si="101"/>
        <v>138.58123043740437</v>
      </c>
      <c r="M616" s="3">
        <f t="shared" si="102"/>
        <v>-69.666257047670939</v>
      </c>
      <c r="O616" s="3">
        <f t="shared" si="103"/>
        <v>-310.79526593058</v>
      </c>
      <c r="P616" s="3">
        <f t="shared" si="104"/>
        <v>153.54333560456107</v>
      </c>
      <c r="Q616" s="3">
        <f t="shared" si="105"/>
        <v>-237.769216915095</v>
      </c>
      <c r="R616" s="3">
        <f t="shared" si="106"/>
        <v>134.79023043740438</v>
      </c>
      <c r="S616" s="3">
        <f t="shared" si="107"/>
        <v>-73.457257047670936</v>
      </c>
    </row>
    <row r="617" spans="1:19" x14ac:dyDescent="0.3">
      <c r="A617" s="18">
        <v>39538</v>
      </c>
      <c r="B617" s="3">
        <f>VLOOKUP(A617,'VOW3.DE'!$A$1:$B$5979,2,FALSE)</f>
        <v>76.118842999999998</v>
      </c>
      <c r="C617" s="3">
        <f>VLOOKUP(A617,MRK.DE!$A$1:$B$5997,2,FALSE)</f>
        <v>31.137167000000002</v>
      </c>
      <c r="D617" s="3">
        <f>VLOOKUP(A617,DTE.DE!$A$1:$B$6414,2,FALSE)</f>
        <v>4.5087789999999996</v>
      </c>
      <c r="E617" s="3">
        <f>VLOOKUP(A617,'CON.DE'!$A$1:$B$6394,2,FALSE)</f>
        <v>46.214621999999999</v>
      </c>
      <c r="F617" s="3">
        <f>VLOOKUP(A617,'^GDAXI'!$A$1:$B$8734,2,FALSE)</f>
        <v>6534.9702150000003</v>
      </c>
      <c r="G617" s="3">
        <f>VLOOKUP(A617,'Germany 3 Month Bond Yield Hist'!$A$1:$B$4551,2,FALSE)</f>
        <v>3.9889999999999999</v>
      </c>
      <c r="I617" s="3">
        <f t="shared" si="98"/>
        <v>-193.20079753713603</v>
      </c>
      <c r="J617" s="3">
        <f t="shared" si="99"/>
        <v>-596.4985696684256</v>
      </c>
      <c r="K617" s="3">
        <f t="shared" si="100"/>
        <v>-402.82774206194648</v>
      </c>
      <c r="L617" s="3">
        <f t="shared" si="101"/>
        <v>302.22545615687471</v>
      </c>
      <c r="M617" s="3">
        <f t="shared" si="102"/>
        <v>-95.950378394498443</v>
      </c>
      <c r="O617" s="3">
        <f t="shared" si="103"/>
        <v>-197.18979753713603</v>
      </c>
      <c r="P617" s="3">
        <f t="shared" si="104"/>
        <v>-600.48756966842564</v>
      </c>
      <c r="Q617" s="3">
        <f t="shared" si="105"/>
        <v>-406.81674206194646</v>
      </c>
      <c r="R617" s="3">
        <f t="shared" si="106"/>
        <v>298.23645615687474</v>
      </c>
      <c r="S617" s="3">
        <f t="shared" si="107"/>
        <v>-99.939378394498448</v>
      </c>
    </row>
    <row r="618" spans="1:19" x14ac:dyDescent="0.3">
      <c r="A618" s="18">
        <v>39539</v>
      </c>
      <c r="B618" s="3">
        <f>VLOOKUP(A618,'VOW3.DE'!$A$1:$B$5979,2,FALSE)</f>
        <v>75.055724999999995</v>
      </c>
      <c r="C618" s="3">
        <f>VLOOKUP(A618,MRK.DE!$A$1:$B$5997,2,FALSE)</f>
        <v>31.807213000000001</v>
      </c>
      <c r="D618" s="3">
        <f>VLOOKUP(A618,DTE.DE!$A$1:$B$6414,2,FALSE)</f>
        <v>4.6583589999999999</v>
      </c>
      <c r="E618" s="3">
        <f>VLOOKUP(A618,'CON.DE'!$A$1:$B$6394,2,FALSE)</f>
        <v>48.883457</v>
      </c>
      <c r="F618" s="3">
        <f>VLOOKUP(A618,'^GDAXI'!$A$1:$B$8734,2,FALSE)</f>
        <v>6720.330078</v>
      </c>
      <c r="G618" s="3">
        <f>VLOOKUP(A618,'Germany 3 Month Bond Yield Hist'!$A$1:$B$4551,2,FALSE)</f>
        <v>4.0129999999999999</v>
      </c>
      <c r="I618" s="3">
        <f t="shared" si="98"/>
        <v>-354.43812547749269</v>
      </c>
      <c r="J618" s="3">
        <f t="shared" si="99"/>
        <v>536.53072873527185</v>
      </c>
      <c r="K618" s="3">
        <f t="shared" si="100"/>
        <v>822.44874710998045</v>
      </c>
      <c r="L618" s="3">
        <f t="shared" si="101"/>
        <v>1414.7984356229824</v>
      </c>
      <c r="M618" s="3">
        <f t="shared" si="102"/>
        <v>704.830966027003</v>
      </c>
      <c r="O618" s="3">
        <f t="shared" si="103"/>
        <v>-358.45112547749267</v>
      </c>
      <c r="P618" s="3">
        <f t="shared" si="104"/>
        <v>532.51772873527182</v>
      </c>
      <c r="Q618" s="3">
        <f t="shared" si="105"/>
        <v>818.43574710998041</v>
      </c>
      <c r="R618" s="3">
        <f t="shared" si="106"/>
        <v>1410.7854356229825</v>
      </c>
      <c r="S618" s="3">
        <f t="shared" si="107"/>
        <v>700.81796602700297</v>
      </c>
    </row>
    <row r="619" spans="1:19" x14ac:dyDescent="0.3">
      <c r="A619" s="18">
        <v>39540</v>
      </c>
      <c r="B619" s="3">
        <f>VLOOKUP(A619,'VOW3.DE'!$A$1:$B$5979,2,FALSE)</f>
        <v>73.732239000000007</v>
      </c>
      <c r="C619" s="3">
        <f>VLOOKUP(A619,MRK.DE!$A$1:$B$5997,2,FALSE)</f>
        <v>31.962761</v>
      </c>
      <c r="D619" s="3">
        <f>VLOOKUP(A619,DTE.DE!$A$1:$B$6414,2,FALSE)</f>
        <v>4.7566550000000003</v>
      </c>
      <c r="E619" s="3">
        <f>VLOOKUP(A619,'CON.DE'!$A$1:$B$6394,2,FALSE)</f>
        <v>48.733212000000002</v>
      </c>
      <c r="F619" s="3">
        <f>VLOOKUP(A619,'^GDAXI'!$A$1:$B$8734,2,FALSE)</f>
        <v>6777.4399409999996</v>
      </c>
      <c r="G619" s="3">
        <f>VLOOKUP(A619,'Germany 3 Month Bond Yield Hist'!$A$1:$B$4551,2,FALSE)</f>
        <v>4.0129999999999999</v>
      </c>
      <c r="I619" s="3">
        <f t="shared" si="98"/>
        <v>-448.32560347714514</v>
      </c>
      <c r="J619" s="3">
        <f t="shared" si="99"/>
        <v>122.93614464852314</v>
      </c>
      <c r="K619" s="3">
        <f t="shared" si="100"/>
        <v>526.21253805424487</v>
      </c>
      <c r="L619" s="3">
        <f t="shared" si="101"/>
        <v>-77.572345553612337</v>
      </c>
      <c r="M619" s="3">
        <f t="shared" si="102"/>
        <v>213.24665238751552</v>
      </c>
      <c r="O619" s="3">
        <f t="shared" si="103"/>
        <v>-452.33860347714511</v>
      </c>
      <c r="P619" s="3">
        <f t="shared" si="104"/>
        <v>118.92314464852313</v>
      </c>
      <c r="Q619" s="3">
        <f t="shared" si="105"/>
        <v>522.19953805424484</v>
      </c>
      <c r="R619" s="3">
        <f t="shared" si="106"/>
        <v>-81.585345553612342</v>
      </c>
      <c r="S619" s="3">
        <f t="shared" si="107"/>
        <v>209.23365238751552</v>
      </c>
    </row>
    <row r="620" spans="1:19" x14ac:dyDescent="0.3">
      <c r="A620" s="18">
        <v>39541</v>
      </c>
      <c r="B620" s="3">
        <f>VLOOKUP(A620,'VOW3.DE'!$A$1:$B$5979,2,FALSE)</f>
        <v>74.636252999999996</v>
      </c>
      <c r="C620" s="3">
        <f>VLOOKUP(A620,MRK.DE!$A$1:$B$5997,2,FALSE)</f>
        <v>31.707502000000002</v>
      </c>
      <c r="D620" s="3">
        <f>VLOOKUP(A620,DTE.DE!$A$1:$B$6414,2,FALSE)</f>
        <v>4.7566550000000003</v>
      </c>
      <c r="E620" s="3">
        <f>VLOOKUP(A620,'CON.DE'!$A$1:$B$6394,2,FALSE)</f>
        <v>49.205444</v>
      </c>
      <c r="F620" s="3">
        <f>VLOOKUP(A620,'^GDAXI'!$A$1:$B$8734,2,FALSE)</f>
        <v>6741.7202150000003</v>
      </c>
      <c r="G620" s="3">
        <f>VLOOKUP(A620,'Germany 3 Month Bond Yield Hist'!$A$1:$B$4551,2,FALSE)</f>
        <v>4.0119999999999996</v>
      </c>
      <c r="I620" s="3">
        <f t="shared" si="98"/>
        <v>307.09262345755303</v>
      </c>
      <c r="J620" s="3">
        <f t="shared" si="99"/>
        <v>-202.05857365544642</v>
      </c>
      <c r="K620" s="3">
        <f t="shared" si="100"/>
        <v>0</v>
      </c>
      <c r="L620" s="3">
        <f t="shared" si="101"/>
        <v>243.01617175268757</v>
      </c>
      <c r="M620" s="3">
        <f t="shared" si="102"/>
        <v>-133.16495691107065</v>
      </c>
      <c r="O620" s="3">
        <f t="shared" si="103"/>
        <v>303.08062345755303</v>
      </c>
      <c r="P620" s="3">
        <f t="shared" si="104"/>
        <v>-206.07057365544642</v>
      </c>
      <c r="Q620" s="3">
        <f t="shared" si="105"/>
        <v>-4.0119999999999996</v>
      </c>
      <c r="R620" s="3">
        <f t="shared" si="106"/>
        <v>239.00417175268757</v>
      </c>
      <c r="S620" s="3">
        <f t="shared" si="107"/>
        <v>-137.17695691107065</v>
      </c>
    </row>
    <row r="621" spans="1:19" x14ac:dyDescent="0.3">
      <c r="A621" s="18">
        <v>39542</v>
      </c>
      <c r="B621" s="3">
        <f>VLOOKUP(A621,'VOW3.DE'!$A$1:$B$5979,2,FALSE)</f>
        <v>76.299651999999995</v>
      </c>
      <c r="C621" s="3">
        <f>VLOOKUP(A621,MRK.DE!$A$1:$B$5997,2,FALSE)</f>
        <v>32.074429000000002</v>
      </c>
      <c r="D621" s="3">
        <f>VLOOKUP(A621,DTE.DE!$A$1:$B$6414,2,FALSE)</f>
        <v>4.7780230000000001</v>
      </c>
      <c r="E621" s="3">
        <f>VLOOKUP(A621,'CON.DE'!$A$1:$B$6394,2,FALSE)</f>
        <v>48.654499000000001</v>
      </c>
      <c r="F621" s="3">
        <f>VLOOKUP(A621,'^GDAXI'!$A$1:$B$8734,2,FALSE)</f>
        <v>6763.3901370000003</v>
      </c>
      <c r="G621" s="3">
        <f>VLOOKUP(A621,'Germany 3 Month Bond Yield Hist'!$A$1:$B$4551,2,FALSE)</f>
        <v>4.0069999999999997</v>
      </c>
      <c r="I621" s="3">
        <f t="shared" si="98"/>
        <v>555.45898015487967</v>
      </c>
      <c r="J621" s="3">
        <f t="shared" si="99"/>
        <v>289.94614187457279</v>
      </c>
      <c r="K621" s="3">
        <f t="shared" si="100"/>
        <v>112.95074704954591</v>
      </c>
      <c r="L621" s="3">
        <f t="shared" si="101"/>
        <v>-283.75166109850767</v>
      </c>
      <c r="M621" s="3">
        <f t="shared" si="102"/>
        <v>80.870498474203302</v>
      </c>
      <c r="O621" s="3">
        <f t="shared" si="103"/>
        <v>551.45198015487972</v>
      </c>
      <c r="P621" s="3">
        <f t="shared" si="104"/>
        <v>285.93914187457278</v>
      </c>
      <c r="Q621" s="3">
        <f t="shared" si="105"/>
        <v>108.94374704954591</v>
      </c>
      <c r="R621" s="3">
        <f t="shared" si="106"/>
        <v>-287.75866109850767</v>
      </c>
      <c r="S621" s="3">
        <f t="shared" si="107"/>
        <v>76.863498474203297</v>
      </c>
    </row>
    <row r="622" spans="1:19" x14ac:dyDescent="0.3">
      <c r="A622" s="18">
        <v>39545</v>
      </c>
      <c r="B622" s="3">
        <f>VLOOKUP(A622,'VOW3.DE'!$A$1:$B$5979,2,FALSE)</f>
        <v>76.299651999999995</v>
      </c>
      <c r="C622" s="3">
        <f>VLOOKUP(A622,MRK.DE!$A$1:$B$5997,2,FALSE)</f>
        <v>32.273848999999998</v>
      </c>
      <c r="D622" s="3">
        <f>VLOOKUP(A622,DTE.DE!$A$1:$B$6414,2,FALSE)</f>
        <v>4.872045</v>
      </c>
      <c r="E622" s="3">
        <f>VLOOKUP(A622,'CON.DE'!$A$1:$B$6394,2,FALSE)</f>
        <v>48.890621000000003</v>
      </c>
      <c r="F622" s="3">
        <f>VLOOKUP(A622,'^GDAXI'!$A$1:$B$8734,2,FALSE)</f>
        <v>6821.0297849999997</v>
      </c>
      <c r="G622" s="3">
        <f>VLOOKUP(A622,'Germany 3 Month Bond Yield Hist'!$A$1:$B$4551,2,FALSE)</f>
        <v>3.9910000000000001</v>
      </c>
      <c r="I622" s="3">
        <f t="shared" si="98"/>
        <v>0</v>
      </c>
      <c r="J622" s="3">
        <f t="shared" si="99"/>
        <v>156.19377066919583</v>
      </c>
      <c r="K622" s="3">
        <f t="shared" si="100"/>
        <v>491.06998575220746</v>
      </c>
      <c r="L622" s="3">
        <f t="shared" si="101"/>
        <v>122.0006910023169</v>
      </c>
      <c r="M622" s="3">
        <f t="shared" si="102"/>
        <v>213.85202384997194</v>
      </c>
      <c r="O622" s="3">
        <f t="shared" si="103"/>
        <v>-3.9910000000000001</v>
      </c>
      <c r="P622" s="3">
        <f t="shared" si="104"/>
        <v>152.20277066919581</v>
      </c>
      <c r="Q622" s="3">
        <f t="shared" si="105"/>
        <v>487.07898575220747</v>
      </c>
      <c r="R622" s="3">
        <f t="shared" si="106"/>
        <v>118.0096910023169</v>
      </c>
      <c r="S622" s="3">
        <f t="shared" si="107"/>
        <v>209.86102384997193</v>
      </c>
    </row>
    <row r="623" spans="1:19" x14ac:dyDescent="0.3">
      <c r="A623" s="18">
        <v>39546</v>
      </c>
      <c r="B623" s="3">
        <f>VLOOKUP(A623,'VOW3.DE'!$A$1:$B$5979,2,FALSE)</f>
        <v>76.415381999999994</v>
      </c>
      <c r="C623" s="3">
        <f>VLOOKUP(A623,MRK.DE!$A$1:$B$5997,2,FALSE)</f>
        <v>32.050502999999999</v>
      </c>
      <c r="D623" s="3">
        <f>VLOOKUP(A623,DTE.DE!$A$1:$B$6414,2,FALSE)</f>
        <v>4.8335819999999998</v>
      </c>
      <c r="E623" s="3">
        <f>VLOOKUP(A623,'CON.DE'!$A$1:$B$6394,2,FALSE)</f>
        <v>48.790447</v>
      </c>
      <c r="F623" s="3">
        <f>VLOOKUP(A623,'^GDAXI'!$A$1:$B$8734,2,FALSE)</f>
        <v>6771.9799800000001</v>
      </c>
      <c r="G623" s="3">
        <f>VLOOKUP(A623,'Germany 3 Month Bond Yield Hist'!$A$1:$B$4551,2,FALSE)</f>
        <v>3.9910000000000001</v>
      </c>
      <c r="I623" s="3">
        <f t="shared" si="98"/>
        <v>38.193967966269852</v>
      </c>
      <c r="J623" s="3">
        <f t="shared" si="99"/>
        <v>-174.99878797445382</v>
      </c>
      <c r="K623" s="3">
        <f t="shared" si="100"/>
        <v>-199.73416950341098</v>
      </c>
      <c r="L623" s="3">
        <f t="shared" si="101"/>
        <v>-51.686283466115</v>
      </c>
      <c r="M623" s="3">
        <f t="shared" si="102"/>
        <v>-181.86707319272156</v>
      </c>
      <c r="O623" s="3">
        <f t="shared" si="103"/>
        <v>34.202967966269853</v>
      </c>
      <c r="P623" s="3">
        <f t="shared" si="104"/>
        <v>-178.98978797445383</v>
      </c>
      <c r="Q623" s="3">
        <f t="shared" si="105"/>
        <v>-203.725169503411</v>
      </c>
      <c r="R623" s="3">
        <f t="shared" si="106"/>
        <v>-55.677283466115</v>
      </c>
      <c r="S623" s="3">
        <f t="shared" si="107"/>
        <v>-185.85807319272158</v>
      </c>
    </row>
    <row r="624" spans="1:19" x14ac:dyDescent="0.3">
      <c r="A624" s="18">
        <v>39547</v>
      </c>
      <c r="B624" s="3">
        <f>VLOOKUP(A624,'VOW3.DE'!$A$1:$B$5979,2,FALSE)</f>
        <v>77.131362999999993</v>
      </c>
      <c r="C624" s="3">
        <f>VLOOKUP(A624,MRK.DE!$A$1:$B$5997,2,FALSE)</f>
        <v>32.501190000000001</v>
      </c>
      <c r="D624" s="3">
        <f>VLOOKUP(A624,DTE.DE!$A$1:$B$6414,2,FALSE)</f>
        <v>4.8592240000000002</v>
      </c>
      <c r="E624" s="3">
        <f>VLOOKUP(A624,'CON.DE'!$A$1:$B$6394,2,FALSE)</f>
        <v>49.133887999999999</v>
      </c>
      <c r="F624" s="3">
        <f>VLOOKUP(A624,'^GDAXI'!$A$1:$B$8734,2,FALSE)</f>
        <v>6721.3598629999997</v>
      </c>
      <c r="G624" s="3">
        <f>VLOOKUP(A624,'Germany 3 Month Bond Yield Hist'!$A$1:$B$4551,2,FALSE)</f>
        <v>4.0010000000000003</v>
      </c>
      <c r="I624" s="3">
        <f t="shared" si="98"/>
        <v>235.01445074628623</v>
      </c>
      <c r="J624" s="3">
        <f t="shared" si="99"/>
        <v>351.88842978286885</v>
      </c>
      <c r="K624" s="3">
        <f t="shared" si="100"/>
        <v>133.33185610691231</v>
      </c>
      <c r="L624" s="3">
        <f t="shared" si="101"/>
        <v>176.76400224824945</v>
      </c>
      <c r="M624" s="3">
        <f t="shared" si="102"/>
        <v>-189.07593635734784</v>
      </c>
      <c r="O624" s="3">
        <f t="shared" si="103"/>
        <v>231.01345074628622</v>
      </c>
      <c r="P624" s="3">
        <f t="shared" si="104"/>
        <v>347.88742978286888</v>
      </c>
      <c r="Q624" s="3">
        <f t="shared" si="105"/>
        <v>129.33085610691231</v>
      </c>
      <c r="R624" s="3">
        <f t="shared" si="106"/>
        <v>172.76300224824945</v>
      </c>
      <c r="S624" s="3">
        <f t="shared" si="107"/>
        <v>-193.07693635734785</v>
      </c>
    </row>
    <row r="625" spans="1:19" x14ac:dyDescent="0.3">
      <c r="A625" s="18">
        <v>39548</v>
      </c>
      <c r="B625" s="3">
        <f>VLOOKUP(A625,'VOW3.DE'!$A$1:$B$5979,2,FALSE)</f>
        <v>77.203674000000007</v>
      </c>
      <c r="C625" s="3">
        <f>VLOOKUP(A625,MRK.DE!$A$1:$B$5997,2,FALSE)</f>
        <v>33.566085999999999</v>
      </c>
      <c r="D625" s="3">
        <f>VLOOKUP(A625,DTE.DE!$A$1:$B$6414,2,FALSE)</f>
        <v>4.8677710000000003</v>
      </c>
      <c r="E625" s="3">
        <f>VLOOKUP(A625,'CON.DE'!$A$1:$B$6394,2,FALSE)</f>
        <v>48.246665999999998</v>
      </c>
      <c r="F625" s="3">
        <f>VLOOKUP(A625,'^GDAXI'!$A$1:$B$8734,2,FALSE)</f>
        <v>6704.3198240000002</v>
      </c>
      <c r="G625" s="3">
        <f>VLOOKUP(A625,'Germany 3 Month Bond Yield Hist'!$A$1:$B$4551,2,FALSE)</f>
        <v>4.0049999999999999</v>
      </c>
      <c r="I625" s="3">
        <f t="shared" si="98"/>
        <v>23.614046023021785</v>
      </c>
      <c r="J625" s="3">
        <f t="shared" si="99"/>
        <v>812.43560031863672</v>
      </c>
      <c r="K625" s="3">
        <f t="shared" si="100"/>
        <v>44.285918813023152</v>
      </c>
      <c r="L625" s="3">
        <f t="shared" si="101"/>
        <v>-459.2007776389982</v>
      </c>
      <c r="M625" s="3">
        <f t="shared" si="102"/>
        <v>-63.968338793951162</v>
      </c>
      <c r="O625" s="3">
        <f t="shared" si="103"/>
        <v>19.609046023021786</v>
      </c>
      <c r="P625" s="3">
        <f t="shared" si="104"/>
        <v>808.43060031863672</v>
      </c>
      <c r="Q625" s="3">
        <f t="shared" si="105"/>
        <v>40.280918813023149</v>
      </c>
      <c r="R625" s="3">
        <f t="shared" si="106"/>
        <v>-463.2057776389982</v>
      </c>
      <c r="S625" s="3">
        <f t="shared" si="107"/>
        <v>-67.973338793951157</v>
      </c>
    </row>
    <row r="626" spans="1:19" x14ac:dyDescent="0.3">
      <c r="A626" s="18">
        <v>39549</v>
      </c>
      <c r="B626" s="3">
        <f>VLOOKUP(A626,'VOW3.DE'!$A$1:$B$5979,2,FALSE)</f>
        <v>76.661270000000002</v>
      </c>
      <c r="C626" s="3">
        <f>VLOOKUP(A626,MRK.DE!$A$1:$B$5997,2,FALSE)</f>
        <v>33.095458999999998</v>
      </c>
      <c r="D626" s="3">
        <f>VLOOKUP(A626,DTE.DE!$A$1:$B$6414,2,FALSE)</f>
        <v>4.7780230000000001</v>
      </c>
      <c r="E626" s="3">
        <f>VLOOKUP(A626,'CON.DE'!$A$1:$B$6394,2,FALSE)</f>
        <v>47.967616999999997</v>
      </c>
      <c r="F626" s="3">
        <f>VLOOKUP(A626,'^GDAXI'!$A$1:$B$8734,2,FALSE)</f>
        <v>6603.5698240000002</v>
      </c>
      <c r="G626" s="3">
        <f>VLOOKUP(A626,'Germany 3 Month Bond Yield Hist'!$A$1:$B$4551,2,FALSE)</f>
        <v>4.0049999999999999</v>
      </c>
      <c r="I626" s="3">
        <f t="shared" si="98"/>
        <v>-177.6705864885455</v>
      </c>
      <c r="J626" s="3">
        <f t="shared" si="99"/>
        <v>-355.82725986938152</v>
      </c>
      <c r="K626" s="3">
        <f t="shared" si="100"/>
        <v>-468.95359116873283</v>
      </c>
      <c r="L626" s="3">
        <f t="shared" si="101"/>
        <v>-146.17485674417446</v>
      </c>
      <c r="M626" s="3">
        <f t="shared" si="102"/>
        <v>-381.57041798395528</v>
      </c>
      <c r="O626" s="3">
        <f t="shared" si="103"/>
        <v>-181.67558648854549</v>
      </c>
      <c r="P626" s="3">
        <f t="shared" si="104"/>
        <v>-359.83225986938152</v>
      </c>
      <c r="Q626" s="3">
        <f t="shared" si="105"/>
        <v>-472.95859116873282</v>
      </c>
      <c r="R626" s="3">
        <f t="shared" si="106"/>
        <v>-150.17985674417446</v>
      </c>
      <c r="S626" s="3">
        <f t="shared" si="107"/>
        <v>-385.57541798395528</v>
      </c>
    </row>
    <row r="627" spans="1:19" x14ac:dyDescent="0.3">
      <c r="A627" s="18">
        <v>39552</v>
      </c>
      <c r="B627" s="3">
        <f>VLOOKUP(A627,'VOW3.DE'!$A$1:$B$5979,2,FALSE)</f>
        <v>76.082695000000001</v>
      </c>
      <c r="C627" s="3">
        <f>VLOOKUP(A627,MRK.DE!$A$1:$B$5997,2,FALSE)</f>
        <v>32.987769999999998</v>
      </c>
      <c r="D627" s="3">
        <f>VLOOKUP(A627,DTE.DE!$A$1:$B$6414,2,FALSE)</f>
        <v>4.73956</v>
      </c>
      <c r="E627" s="3">
        <f>VLOOKUP(A627,'CON.DE'!$A$1:$B$6394,2,FALSE)</f>
        <v>47.373736999999998</v>
      </c>
      <c r="F627" s="3">
        <f>VLOOKUP(A627,'^GDAXI'!$A$1:$B$8734,2,FALSE)</f>
        <v>6554.4902339999999</v>
      </c>
      <c r="G627" s="3">
        <f>VLOOKUP(A627,'Germany 3 Month Bond Yield Hist'!$A$1:$B$4551,2,FALSE)</f>
        <v>4.0049999999999999</v>
      </c>
      <c r="I627" s="3">
        <f t="shared" si="98"/>
        <v>-190.90979774271239</v>
      </c>
      <c r="J627" s="3">
        <f t="shared" si="99"/>
        <v>-82.131737303967284</v>
      </c>
      <c r="K627" s="3">
        <f t="shared" si="100"/>
        <v>-203.6804673343386</v>
      </c>
      <c r="L627" s="3">
        <f t="shared" si="101"/>
        <v>-313.94497634745704</v>
      </c>
      <c r="M627" s="3">
        <f t="shared" si="102"/>
        <v>-187.99297137319149</v>
      </c>
      <c r="O627" s="3">
        <f t="shared" si="103"/>
        <v>-194.91479774271238</v>
      </c>
      <c r="P627" s="3">
        <f t="shared" si="104"/>
        <v>-86.13673730396728</v>
      </c>
      <c r="Q627" s="3">
        <f t="shared" si="105"/>
        <v>-207.6854673343386</v>
      </c>
      <c r="R627" s="3">
        <f t="shared" si="106"/>
        <v>-317.94997634745704</v>
      </c>
      <c r="S627" s="3">
        <f t="shared" si="107"/>
        <v>-191.99797137319149</v>
      </c>
    </row>
    <row r="628" spans="1:19" x14ac:dyDescent="0.3">
      <c r="A628" s="18">
        <v>39553</v>
      </c>
      <c r="B628" s="3">
        <f>VLOOKUP(A628,'VOW3.DE'!$A$1:$B$5979,2,FALSE)</f>
        <v>75.865723000000003</v>
      </c>
      <c r="C628" s="3">
        <f>VLOOKUP(A628,MRK.DE!$A$1:$B$5997,2,FALSE)</f>
        <v>33.235045999999997</v>
      </c>
      <c r="D628" s="3">
        <f>VLOOKUP(A628,DTE.DE!$A$1:$B$6414,2,FALSE)</f>
        <v>4.7822969999999998</v>
      </c>
      <c r="E628" s="3">
        <f>VLOOKUP(A628,'CON.DE'!$A$1:$B$6394,2,FALSE)</f>
        <v>48.754677000000001</v>
      </c>
      <c r="F628" s="3">
        <f>VLOOKUP(A628,'^GDAXI'!$A$1:$B$8734,2,FALSE)</f>
        <v>6585.0498049999997</v>
      </c>
      <c r="G628" s="3">
        <f>VLOOKUP(A628,'Germany 3 Month Bond Yield Hist'!$A$1:$B$4551,2,FALSE)</f>
        <v>4.0049999999999999</v>
      </c>
      <c r="I628" s="3">
        <f t="shared" si="98"/>
        <v>-71.967818923855617</v>
      </c>
      <c r="J628" s="3">
        <f t="shared" si="99"/>
        <v>188.19447850114119</v>
      </c>
      <c r="K628" s="3">
        <f t="shared" si="100"/>
        <v>226.21209957578125</v>
      </c>
      <c r="L628" s="3">
        <f t="shared" si="101"/>
        <v>724.07482275203665</v>
      </c>
      <c r="M628" s="3">
        <f t="shared" si="102"/>
        <v>117.21910743696957</v>
      </c>
      <c r="O628" s="3">
        <f t="shared" si="103"/>
        <v>-75.972818923855613</v>
      </c>
      <c r="P628" s="3">
        <f t="shared" si="104"/>
        <v>184.1894785011412</v>
      </c>
      <c r="Q628" s="3">
        <f t="shared" si="105"/>
        <v>222.20709957578126</v>
      </c>
      <c r="R628" s="3">
        <f t="shared" si="106"/>
        <v>720.06982275203666</v>
      </c>
      <c r="S628" s="3">
        <f t="shared" si="107"/>
        <v>113.21410743696957</v>
      </c>
    </row>
    <row r="629" spans="1:19" x14ac:dyDescent="0.3">
      <c r="A629" s="18">
        <v>39554</v>
      </c>
      <c r="B629" s="3">
        <f>VLOOKUP(A629,'VOW3.DE'!$A$1:$B$5979,2,FALSE)</f>
        <v>76.422600000000003</v>
      </c>
      <c r="C629" s="3">
        <f>VLOOKUP(A629,MRK.DE!$A$1:$B$5997,2,FALSE)</f>
        <v>33.258986999999998</v>
      </c>
      <c r="D629" s="3">
        <f>VLOOKUP(A629,DTE.DE!$A$1:$B$6414,2,FALSE)</f>
        <v>4.8293090000000003</v>
      </c>
      <c r="E629" s="3">
        <f>VLOOKUP(A629,'CON.DE'!$A$1:$B$6394,2,FALSE)</f>
        <v>51.187401000000001</v>
      </c>
      <c r="F629" s="3">
        <f>VLOOKUP(A629,'^GDAXI'!$A$1:$B$8734,2,FALSE)</f>
        <v>6702.8398440000001</v>
      </c>
      <c r="G629" s="3">
        <f>VLOOKUP(A629,'Germany 3 Month Bond Yield Hist'!$A$1:$B$4551,2,FALSE)</f>
        <v>4.0049999999999999</v>
      </c>
      <c r="I629" s="3">
        <f t="shared" si="98"/>
        <v>184.29992101250357</v>
      </c>
      <c r="J629" s="3">
        <f t="shared" si="99"/>
        <v>18.146386941817415</v>
      </c>
      <c r="K629" s="3">
        <f t="shared" si="100"/>
        <v>246.51693953387453</v>
      </c>
      <c r="L629" s="3">
        <f t="shared" si="101"/>
        <v>1227.0458652956029</v>
      </c>
      <c r="M629" s="3">
        <f t="shared" si="102"/>
        <v>446.78076256559234</v>
      </c>
      <c r="O629" s="3">
        <f t="shared" si="103"/>
        <v>180.29492101250358</v>
      </c>
      <c r="P629" s="3">
        <f t="shared" si="104"/>
        <v>14.141386941817416</v>
      </c>
      <c r="Q629" s="3">
        <f t="shared" si="105"/>
        <v>242.51193953387454</v>
      </c>
      <c r="R629" s="3">
        <f t="shared" si="106"/>
        <v>1223.0408652956028</v>
      </c>
      <c r="S629" s="3">
        <f t="shared" si="107"/>
        <v>442.77576256559234</v>
      </c>
    </row>
    <row r="630" spans="1:19" x14ac:dyDescent="0.3">
      <c r="A630" s="18">
        <v>39556</v>
      </c>
      <c r="B630" s="3">
        <f>VLOOKUP(A630,'VOW3.DE'!$A$1:$B$5979,2,FALSE)</f>
        <v>76.639572000000001</v>
      </c>
      <c r="C630" s="3">
        <f>VLOOKUP(A630,MRK.DE!$A$1:$B$5997,2,FALSE)</f>
        <v>33.374645000000001</v>
      </c>
      <c r="D630" s="3">
        <f>VLOOKUP(A630,DTE.DE!$A$1:$B$6414,2,FALSE)</f>
        <v>4.872045</v>
      </c>
      <c r="E630" s="3">
        <f>VLOOKUP(A630,'CON.DE'!$A$1:$B$6394,2,FALSE)</f>
        <v>53.147883999999998</v>
      </c>
      <c r="F630" s="3">
        <f>VLOOKUP(A630,'^GDAXI'!$A$1:$B$8734,2,FALSE)</f>
        <v>6843.080078</v>
      </c>
      <c r="G630" s="3">
        <f>VLOOKUP(A630,'Germany 3 Month Bond Yield Hist'!$A$1:$B$4551,2,FALSE)</f>
        <v>4.0190000000000001</v>
      </c>
      <c r="I630" s="3">
        <f t="shared" si="98"/>
        <v>71.4441457463478</v>
      </c>
      <c r="J630" s="3">
        <f t="shared" si="99"/>
        <v>87.480884337284877</v>
      </c>
      <c r="K630" s="3">
        <f t="shared" si="100"/>
        <v>222.0214139768926</v>
      </c>
      <c r="L630" s="3">
        <f t="shared" si="101"/>
        <v>947.13858783721037</v>
      </c>
      <c r="M630" s="3">
        <f t="shared" si="102"/>
        <v>521.80733231125578</v>
      </c>
      <c r="O630" s="3">
        <f t="shared" si="103"/>
        <v>67.425145746347795</v>
      </c>
      <c r="P630" s="3">
        <f t="shared" si="104"/>
        <v>83.461884337284872</v>
      </c>
      <c r="Q630" s="3">
        <f t="shared" si="105"/>
        <v>218.0024139768926</v>
      </c>
      <c r="R630" s="3">
        <f t="shared" si="106"/>
        <v>943.11958783721036</v>
      </c>
      <c r="S630" s="3">
        <f t="shared" si="107"/>
        <v>517.78833231125577</v>
      </c>
    </row>
    <row r="631" spans="1:19" x14ac:dyDescent="0.3">
      <c r="A631" s="18">
        <v>39559</v>
      </c>
      <c r="B631" s="3">
        <f>VLOOKUP(A631,'VOW3.DE'!$A$1:$B$5979,2,FALSE)</f>
        <v>76.950553999999997</v>
      </c>
      <c r="C631" s="3">
        <f>VLOOKUP(A631,MRK.DE!$A$1:$B$5997,2,FALSE)</f>
        <v>33.972907999999997</v>
      </c>
      <c r="D631" s="3">
        <f>VLOOKUP(A631,DTE.DE!$A$1:$B$6414,2,FALSE)</f>
        <v>4.799391</v>
      </c>
      <c r="E631" s="3">
        <f>VLOOKUP(A631,'CON.DE'!$A$1:$B$6394,2,FALSE)</f>
        <v>52.990475000000004</v>
      </c>
      <c r="F631" s="3">
        <f>VLOOKUP(A631,'^GDAXI'!$A$1:$B$8734,2,FALSE)</f>
        <v>6786.5498049999997</v>
      </c>
      <c r="G631" s="3">
        <f>VLOOKUP(A631,'Germany 3 Month Bond Yield Hist'!$A$1:$B$4551,2,FALSE)</f>
        <v>4.0229999999999997</v>
      </c>
      <c r="I631" s="3">
        <f t="shared" si="98"/>
        <v>102.04766821092784</v>
      </c>
      <c r="J631" s="3">
        <f t="shared" si="99"/>
        <v>447.72596805924928</v>
      </c>
      <c r="K631" s="3">
        <f t="shared" si="100"/>
        <v>-378.62324523098619</v>
      </c>
      <c r="L631" s="3">
        <f t="shared" si="101"/>
        <v>-74.746015400458234</v>
      </c>
      <c r="M631" s="3">
        <f t="shared" si="102"/>
        <v>-209.04031300052756</v>
      </c>
      <c r="O631" s="3">
        <f t="shared" si="103"/>
        <v>98.024668210927842</v>
      </c>
      <c r="P631" s="3">
        <f t="shared" si="104"/>
        <v>443.70296805924926</v>
      </c>
      <c r="Q631" s="3">
        <f t="shared" si="105"/>
        <v>-382.64624523098621</v>
      </c>
      <c r="R631" s="3">
        <f t="shared" si="106"/>
        <v>-78.76901540045823</v>
      </c>
      <c r="S631" s="3">
        <f t="shared" si="107"/>
        <v>-213.06331300052756</v>
      </c>
    </row>
    <row r="632" spans="1:19" x14ac:dyDescent="0.3">
      <c r="A632" s="18">
        <v>39560</v>
      </c>
      <c r="B632" s="3">
        <f>VLOOKUP(A632,'VOW3.DE'!$A$1:$B$5979,2,FALSE)</f>
        <v>78.324669</v>
      </c>
      <c r="C632" s="3">
        <f>VLOOKUP(A632,MRK.DE!$A$1:$B$5997,2,FALSE)</f>
        <v>33.733592999999999</v>
      </c>
      <c r="D632" s="3">
        <f>VLOOKUP(A632,DTE.DE!$A$1:$B$6414,2,FALSE)</f>
        <v>4.718191</v>
      </c>
      <c r="E632" s="3">
        <f>VLOOKUP(A632,'CON.DE'!$A$1:$B$6394,2,FALSE)</f>
        <v>52.904609999999998</v>
      </c>
      <c r="F632" s="3">
        <f>VLOOKUP(A632,'^GDAXI'!$A$1:$B$8734,2,FALSE)</f>
        <v>6728.2998049999997</v>
      </c>
      <c r="G632" s="3">
        <f>VLOOKUP(A632,'Germany 3 Month Bond Yield Hist'!$A$1:$B$4551,2,FALSE)</f>
        <v>4.1020000000000003</v>
      </c>
      <c r="I632" s="3">
        <f t="shared" si="98"/>
        <v>446.02868793885114</v>
      </c>
      <c r="J632" s="3">
        <f t="shared" si="99"/>
        <v>-178.14428528528708</v>
      </c>
      <c r="K632" s="3">
        <f t="shared" si="100"/>
        <v>-430.00200035997932</v>
      </c>
      <c r="L632" s="3">
        <f t="shared" si="101"/>
        <v>-40.866834834048696</v>
      </c>
      <c r="M632" s="3">
        <f t="shared" si="102"/>
        <v>-217.22906758983336</v>
      </c>
      <c r="O632" s="3">
        <f t="shared" si="103"/>
        <v>441.92668793885116</v>
      </c>
      <c r="P632" s="3">
        <f t="shared" si="104"/>
        <v>-182.24628528528709</v>
      </c>
      <c r="Q632" s="3">
        <f t="shared" si="105"/>
        <v>-434.1040003599793</v>
      </c>
      <c r="R632" s="3">
        <f t="shared" si="106"/>
        <v>-44.968834834048693</v>
      </c>
      <c r="S632" s="3">
        <f t="shared" si="107"/>
        <v>-221.33106758983337</v>
      </c>
    </row>
    <row r="633" spans="1:19" x14ac:dyDescent="0.3">
      <c r="A633" s="18">
        <v>39561</v>
      </c>
      <c r="B633" s="3">
        <f>VLOOKUP(A633,'VOW3.DE'!$A$1:$B$5979,2,FALSE)</f>
        <v>76.299651999999995</v>
      </c>
      <c r="C633" s="3">
        <f>VLOOKUP(A633,MRK.DE!$A$1:$B$5997,2,FALSE)</f>
        <v>35.671939999999999</v>
      </c>
      <c r="D633" s="3">
        <f>VLOOKUP(A633,DTE.DE!$A$1:$B$6414,2,FALSE)</f>
        <v>4.7652010000000002</v>
      </c>
      <c r="E633" s="3">
        <f>VLOOKUP(A633,'CON.DE'!$A$1:$B$6394,2,FALSE)</f>
        <v>53.097808999999998</v>
      </c>
      <c r="F633" s="3">
        <f>VLOOKUP(A633,'^GDAXI'!$A$1:$B$8734,2,FALSE)</f>
        <v>6795.0297849999997</v>
      </c>
      <c r="G633" s="3">
        <f>VLOOKUP(A633,'Germany 3 Month Bond Yield Hist'!$A$1:$B$4551,2,FALSE)</f>
        <v>4.0810000000000004</v>
      </c>
      <c r="I633" s="3">
        <f t="shared" si="98"/>
        <v>-660.09468448909377</v>
      </c>
      <c r="J633" s="3">
        <f t="shared" si="99"/>
        <v>1407.9295326145325</v>
      </c>
      <c r="K633" s="3">
        <f t="shared" si="100"/>
        <v>249.8392354790397</v>
      </c>
      <c r="L633" s="3">
        <f t="shared" si="101"/>
        <v>91.858662035329857</v>
      </c>
      <c r="M633" s="3">
        <f t="shared" si="102"/>
        <v>248.69750207539983</v>
      </c>
      <c r="O633" s="3">
        <f t="shared" si="103"/>
        <v>-664.17568448909378</v>
      </c>
      <c r="P633" s="3">
        <f t="shared" si="104"/>
        <v>1403.8485326145326</v>
      </c>
      <c r="Q633" s="3">
        <f t="shared" si="105"/>
        <v>245.75823547903971</v>
      </c>
      <c r="R633" s="3">
        <f t="shared" si="106"/>
        <v>87.777662035329854</v>
      </c>
      <c r="S633" s="3">
        <f t="shared" si="107"/>
        <v>244.61650207539984</v>
      </c>
    </row>
    <row r="634" spans="1:19" x14ac:dyDescent="0.3">
      <c r="A634" s="18">
        <v>39562</v>
      </c>
      <c r="B634" s="3">
        <f>VLOOKUP(A634,'VOW3.DE'!$A$1:$B$5979,2,FALSE)</f>
        <v>74.715819999999994</v>
      </c>
      <c r="C634" s="3">
        <f>VLOOKUP(A634,MRK.DE!$A$1:$B$5997,2,FALSE)</f>
        <v>36.010952000000003</v>
      </c>
      <c r="D634" s="3">
        <f>VLOOKUP(A634,DTE.DE!$A$1:$B$6414,2,FALSE)</f>
        <v>4.7780230000000001</v>
      </c>
      <c r="E634" s="3">
        <f>VLOOKUP(A634,'CON.DE'!$A$1:$B$6394,2,FALSE)</f>
        <v>54.736319999999999</v>
      </c>
      <c r="F634" s="3">
        <f>VLOOKUP(A634,'^GDAXI'!$A$1:$B$8734,2,FALSE)</f>
        <v>6821.3198240000002</v>
      </c>
      <c r="G634" s="3">
        <f>VLOOKUP(A634,'Germany 3 Month Bond Yield Hist'!$A$1:$B$4551,2,FALSE)</f>
        <v>4.0880000000000001</v>
      </c>
      <c r="I634" s="3">
        <f t="shared" si="98"/>
        <v>-528.60848455185305</v>
      </c>
      <c r="J634" s="3">
        <f t="shared" si="99"/>
        <v>238.35997281227907</v>
      </c>
      <c r="K634" s="3">
        <f t="shared" si="100"/>
        <v>67.716024359717068</v>
      </c>
      <c r="L634" s="3">
        <f t="shared" si="101"/>
        <v>765.87358265686487</v>
      </c>
      <c r="M634" s="3">
        <f t="shared" si="102"/>
        <v>97.310927682652178</v>
      </c>
      <c r="O634" s="3">
        <f t="shared" si="103"/>
        <v>-532.69648455185302</v>
      </c>
      <c r="P634" s="3">
        <f t="shared" si="104"/>
        <v>234.27197281227907</v>
      </c>
      <c r="Q634" s="3">
        <f t="shared" si="105"/>
        <v>63.628024359717067</v>
      </c>
      <c r="R634" s="3">
        <f t="shared" si="106"/>
        <v>761.7855826568649</v>
      </c>
      <c r="S634" s="3">
        <f t="shared" si="107"/>
        <v>93.222927682652184</v>
      </c>
    </row>
    <row r="635" spans="1:19" x14ac:dyDescent="0.3">
      <c r="A635" s="18">
        <v>39563</v>
      </c>
      <c r="B635" s="3">
        <f>VLOOKUP(A635,'VOW3.DE'!$A$1:$B$5979,2,FALSE)</f>
        <v>75.157684000000003</v>
      </c>
      <c r="C635" s="3">
        <f>VLOOKUP(A635,MRK.DE!$A$1:$B$5997,2,FALSE)</f>
        <v>36.326034999999997</v>
      </c>
      <c r="D635" s="3">
        <f>VLOOKUP(A635,DTE.DE!$A$1:$B$6414,2,FALSE)</f>
        <v>4.8891400000000003</v>
      </c>
      <c r="E635" s="3">
        <f>VLOOKUP(A635,'CON.DE'!$A$1:$B$6394,2,FALSE)</f>
        <v>56.024239000000001</v>
      </c>
      <c r="F635" s="3">
        <f>VLOOKUP(A635,'^GDAXI'!$A$1:$B$8734,2,FALSE)</f>
        <v>6896.580078</v>
      </c>
      <c r="G635" s="3">
        <f>VLOOKUP(A635,'Germany 3 Month Bond Yield Hist'!$A$1:$B$4551,2,FALSE)</f>
        <v>4.093</v>
      </c>
      <c r="I635" s="3">
        <f t="shared" si="98"/>
        <v>148.59204282667298</v>
      </c>
      <c r="J635" s="3">
        <f t="shared" si="99"/>
        <v>219.53200277916869</v>
      </c>
      <c r="K635" s="3">
        <f t="shared" si="100"/>
        <v>579.33681819837477</v>
      </c>
      <c r="L635" s="3">
        <f t="shared" si="101"/>
        <v>586.0754401575515</v>
      </c>
      <c r="M635" s="3">
        <f t="shared" si="102"/>
        <v>276.51133818439502</v>
      </c>
      <c r="O635" s="3">
        <f t="shared" si="103"/>
        <v>144.49904282667299</v>
      </c>
      <c r="P635" s="3">
        <f t="shared" si="104"/>
        <v>215.4390027791687</v>
      </c>
      <c r="Q635" s="3">
        <f t="shared" si="105"/>
        <v>575.24381819837481</v>
      </c>
      <c r="R635" s="3">
        <f t="shared" si="106"/>
        <v>581.98244015755154</v>
      </c>
      <c r="S635" s="3">
        <f t="shared" si="107"/>
        <v>272.418338184395</v>
      </c>
    </row>
    <row r="636" spans="1:19" x14ac:dyDescent="0.3">
      <c r="A636" s="18">
        <v>39566</v>
      </c>
      <c r="B636" s="3">
        <f>VLOOKUP(A636,'VOW3.DE'!$A$1:$B$5979,2,FALSE)</f>
        <v>75.864699999999999</v>
      </c>
      <c r="C636" s="3">
        <f>VLOOKUP(A636,MRK.DE!$A$1:$B$5997,2,FALSE)</f>
        <v>35.735751999999998</v>
      </c>
      <c r="D636" s="3">
        <f>VLOOKUP(A636,DTE.DE!$A$1:$B$6414,2,FALSE)</f>
        <v>4.9361509999999997</v>
      </c>
      <c r="E636" s="3">
        <f>VLOOKUP(A636,'CON.DE'!$A$1:$B$6394,2,FALSE)</f>
        <v>56.361992000000001</v>
      </c>
      <c r="F636" s="3">
        <f>VLOOKUP(A636,'^GDAXI'!$A$1:$B$8734,2,FALSE)</f>
        <v>6925.330078</v>
      </c>
      <c r="G636" s="3">
        <f>VLOOKUP(A636,'Germany 3 Month Bond Yield Hist'!$A$1:$B$4551,2,FALSE)</f>
        <v>4.0940000000000003</v>
      </c>
      <c r="I636" s="3">
        <f t="shared" si="98"/>
        <v>235.95089538195134</v>
      </c>
      <c r="J636" s="3">
        <f t="shared" si="99"/>
        <v>-412.85305098785966</v>
      </c>
      <c r="K636" s="3">
        <f t="shared" si="100"/>
        <v>241.15036196054766</v>
      </c>
      <c r="L636" s="3">
        <f t="shared" si="101"/>
        <v>151.46697506676867</v>
      </c>
      <c r="M636" s="3">
        <f t="shared" si="102"/>
        <v>104.83370774116052</v>
      </c>
      <c r="O636" s="3">
        <f t="shared" si="103"/>
        <v>231.85689538195135</v>
      </c>
      <c r="P636" s="3">
        <f t="shared" si="104"/>
        <v>-416.94705098785965</v>
      </c>
      <c r="Q636" s="3">
        <f t="shared" si="105"/>
        <v>237.05636196054766</v>
      </c>
      <c r="R636" s="3">
        <f t="shared" si="106"/>
        <v>147.37297506676867</v>
      </c>
      <c r="S636" s="3">
        <f t="shared" si="107"/>
        <v>100.73970774116053</v>
      </c>
    </row>
    <row r="637" spans="1:19" x14ac:dyDescent="0.3">
      <c r="A637" s="18">
        <v>39570</v>
      </c>
      <c r="B637" s="3">
        <f>VLOOKUP(A637,'VOW3.DE'!$A$1:$B$5979,2,FALSE)</f>
        <v>78.854827999999998</v>
      </c>
      <c r="C637" s="3">
        <f>VLOOKUP(A637,MRK.DE!$A$1:$B$5997,2,FALSE)</f>
        <v>36.549374</v>
      </c>
      <c r="D637" s="3">
        <f>VLOOKUP(A637,DTE.DE!$A$1:$B$6414,2,FALSE)</f>
        <v>5.0387199999999996</v>
      </c>
      <c r="E637" s="3">
        <f>VLOOKUP(A637,'CON.DE'!$A$1:$B$6394,2,FALSE)</f>
        <v>56.942065999999997</v>
      </c>
      <c r="F637" s="3">
        <f>VLOOKUP(A637,'^GDAXI'!$A$1:$B$8734,2,FALSE)</f>
        <v>7043.2299800000001</v>
      </c>
      <c r="G637" s="3">
        <f>VLOOKUP(A637,'Germany 3 Month Bond Yield Hist'!$A$1:$B$4551,2,FALSE)</f>
        <v>4.0839999999999996</v>
      </c>
      <c r="I637" s="3">
        <f t="shared" si="98"/>
        <v>974.15768877172297</v>
      </c>
      <c r="J637" s="3">
        <f t="shared" si="99"/>
        <v>567.3128474414259</v>
      </c>
      <c r="K637" s="3">
        <f t="shared" si="100"/>
        <v>518.26833743865734</v>
      </c>
      <c r="L637" s="3">
        <f t="shared" si="101"/>
        <v>258.03122631358934</v>
      </c>
      <c r="M637" s="3">
        <f t="shared" si="102"/>
        <v>425.40506311572983</v>
      </c>
      <c r="O637" s="3">
        <f t="shared" si="103"/>
        <v>970.07368877172303</v>
      </c>
      <c r="P637" s="3">
        <f t="shared" si="104"/>
        <v>563.22884744142596</v>
      </c>
      <c r="Q637" s="3">
        <f t="shared" si="105"/>
        <v>514.18433743865739</v>
      </c>
      <c r="R637" s="3">
        <f t="shared" si="106"/>
        <v>253.94722631358934</v>
      </c>
      <c r="S637" s="3">
        <f t="shared" si="107"/>
        <v>421.32106311572983</v>
      </c>
    </row>
    <row r="638" spans="1:19" x14ac:dyDescent="0.3">
      <c r="A638" s="18">
        <v>39573</v>
      </c>
      <c r="B638" s="3">
        <f>VLOOKUP(A638,'VOW3.DE'!$A$1:$B$5979,2,FALSE)</f>
        <v>78.390831000000006</v>
      </c>
      <c r="C638" s="3">
        <f>VLOOKUP(A638,MRK.DE!$A$1:$B$5997,2,FALSE)</f>
        <v>36.549374</v>
      </c>
      <c r="D638" s="3">
        <f>VLOOKUP(A638,DTE.DE!$A$1:$B$6414,2,FALSE)</f>
        <v>4.9617930000000001</v>
      </c>
      <c r="E638" s="3">
        <f>VLOOKUP(A638,'CON.DE'!$A$1:$B$6394,2,FALSE)</f>
        <v>56.530869000000003</v>
      </c>
      <c r="F638" s="3">
        <f>VLOOKUP(A638,'^GDAXI'!$A$1:$B$8734,2,FALSE)</f>
        <v>7052.080078</v>
      </c>
      <c r="G638" s="3">
        <f>VLOOKUP(A638,'Germany 3 Month Bond Yield Hist'!$A$1:$B$4551,2,FALSE)</f>
        <v>4.085</v>
      </c>
      <c r="I638" s="3">
        <f t="shared" si="98"/>
        <v>-148.71963284799077</v>
      </c>
      <c r="J638" s="3">
        <f t="shared" si="99"/>
        <v>0</v>
      </c>
      <c r="K638" s="3">
        <f t="shared" si="100"/>
        <v>-387.69983844627137</v>
      </c>
      <c r="L638" s="3">
        <f t="shared" si="101"/>
        <v>-182.63755594896884</v>
      </c>
      <c r="M638" s="3">
        <f t="shared" si="102"/>
        <v>31.644922742317306</v>
      </c>
      <c r="O638" s="3">
        <f t="shared" si="103"/>
        <v>-152.80463284799077</v>
      </c>
      <c r="P638" s="3">
        <f t="shared" si="104"/>
        <v>-4.085</v>
      </c>
      <c r="Q638" s="3">
        <f t="shared" si="105"/>
        <v>-391.78483844627135</v>
      </c>
      <c r="R638" s="3">
        <f t="shared" si="106"/>
        <v>-186.72255594896885</v>
      </c>
      <c r="S638" s="3">
        <f t="shared" si="107"/>
        <v>27.559922742317305</v>
      </c>
    </row>
    <row r="639" spans="1:19" x14ac:dyDescent="0.3">
      <c r="A639" s="18">
        <v>39574</v>
      </c>
      <c r="B639" s="3">
        <f>VLOOKUP(A639,'VOW3.DE'!$A$1:$B$5979,2,FALSE)</f>
        <v>77.050453000000005</v>
      </c>
      <c r="C639" s="3">
        <f>VLOOKUP(A639,MRK.DE!$A$1:$B$5997,2,FALSE)</f>
        <v>35.779636000000004</v>
      </c>
      <c r="D639" s="3">
        <f>VLOOKUP(A639,DTE.DE!$A$1:$B$6414,2,FALSE)</f>
        <v>4.8891400000000003</v>
      </c>
      <c r="E639" s="3">
        <f>VLOOKUP(A639,'CON.DE'!$A$1:$B$6394,2,FALSE)</f>
        <v>57.147644</v>
      </c>
      <c r="F639" s="3">
        <f>VLOOKUP(A639,'^GDAXI'!$A$1:$B$8734,2,FALSE)</f>
        <v>7017.1000979999999</v>
      </c>
      <c r="G639" s="3">
        <f>VLOOKUP(A639,'Germany 3 Month Bond Yield Hist'!$A$1:$B$4551,2,FALSE)</f>
        <v>4.0910000000000002</v>
      </c>
      <c r="I639" s="3">
        <f t="shared" si="98"/>
        <v>-434.61250404738598</v>
      </c>
      <c r="J639" s="3">
        <f t="shared" si="99"/>
        <v>-536.38588277745214</v>
      </c>
      <c r="K639" s="3">
        <f t="shared" si="100"/>
        <v>-371.71886095292962</v>
      </c>
      <c r="L639" s="3">
        <f t="shared" si="101"/>
        <v>273.45330448275274</v>
      </c>
      <c r="M639" s="3">
        <f t="shared" si="102"/>
        <v>-125.30898052808304</v>
      </c>
      <c r="O639" s="3">
        <f t="shared" si="103"/>
        <v>-438.70350404738599</v>
      </c>
      <c r="P639" s="3">
        <f t="shared" si="104"/>
        <v>-540.47688277745215</v>
      </c>
      <c r="Q639" s="3">
        <f t="shared" si="105"/>
        <v>-375.80986095292963</v>
      </c>
      <c r="R639" s="3">
        <f t="shared" si="106"/>
        <v>269.36230448275273</v>
      </c>
      <c r="S639" s="3">
        <f t="shared" si="107"/>
        <v>-129.39998052808303</v>
      </c>
    </row>
    <row r="640" spans="1:19" x14ac:dyDescent="0.3">
      <c r="A640" s="18">
        <v>39575</v>
      </c>
      <c r="B640" s="3">
        <f>VLOOKUP(A640,'VOW3.DE'!$A$1:$B$5979,2,FALSE)</f>
        <v>76.181396000000007</v>
      </c>
      <c r="C640" s="3">
        <f>VLOOKUP(A640,MRK.DE!$A$1:$B$5997,2,FALSE)</f>
        <v>35.795574000000002</v>
      </c>
      <c r="D640" s="3">
        <f>VLOOKUP(A640,DTE.DE!$A$1:$B$6414,2,FALSE)</f>
        <v>4.92333</v>
      </c>
      <c r="E640" s="3">
        <f>VLOOKUP(A640,'CON.DE'!$A$1:$B$6394,2,FALSE)</f>
        <v>58.263733000000002</v>
      </c>
      <c r="F640" s="3">
        <f>VLOOKUP(A640,'^GDAXI'!$A$1:$B$8734,2,FALSE)</f>
        <v>7076.25</v>
      </c>
      <c r="G640" s="3">
        <f>VLOOKUP(A640,'Germany 3 Month Bond Yield Hist'!$A$1:$B$4551,2,FALSE)</f>
        <v>3.9359999999999999</v>
      </c>
      <c r="I640" s="3">
        <f t="shared" si="98"/>
        <v>-285.84750967292513</v>
      </c>
      <c r="J640" s="3">
        <f t="shared" si="99"/>
        <v>11.222813223692359</v>
      </c>
      <c r="K640" s="3">
        <f t="shared" si="100"/>
        <v>175.61154057401214</v>
      </c>
      <c r="L640" s="3">
        <f t="shared" si="101"/>
        <v>487.40982623836481</v>
      </c>
      <c r="M640" s="3">
        <f t="shared" si="102"/>
        <v>211.53044127053414</v>
      </c>
      <c r="O640" s="3">
        <f t="shared" si="103"/>
        <v>-289.78350967292511</v>
      </c>
      <c r="P640" s="3">
        <f t="shared" si="104"/>
        <v>7.2868132236923593</v>
      </c>
      <c r="Q640" s="3">
        <f t="shared" si="105"/>
        <v>171.67554057401213</v>
      </c>
      <c r="R640" s="3">
        <f t="shared" si="106"/>
        <v>483.47382623836484</v>
      </c>
      <c r="S640" s="3">
        <f t="shared" si="107"/>
        <v>207.59444127053413</v>
      </c>
    </row>
    <row r="641" spans="1:19" x14ac:dyDescent="0.3">
      <c r="A641" s="18">
        <v>39576</v>
      </c>
      <c r="B641" s="3">
        <f>VLOOKUP(A641,'VOW3.DE'!$A$1:$B$5979,2,FALSE)</f>
        <v>76.895790000000005</v>
      </c>
      <c r="C641" s="3">
        <f>VLOOKUP(A641,MRK.DE!$A$1:$B$5997,2,FALSE)</f>
        <v>35.576225000000001</v>
      </c>
      <c r="D641" s="3">
        <f>VLOOKUP(A641,DTE.DE!$A$1:$B$6414,2,FALSE)</f>
        <v>5.0216260000000004</v>
      </c>
      <c r="E641" s="3">
        <f>VLOOKUP(A641,'CON.DE'!$A$1:$B$6394,2,FALSE)</f>
        <v>58.124217999999999</v>
      </c>
      <c r="F641" s="3">
        <f>VLOOKUP(A641,'^GDAXI'!$A$1:$B$8734,2,FALSE)</f>
        <v>7071.8999020000001</v>
      </c>
      <c r="G641" s="3">
        <f>VLOOKUP(A641,'Germany 3 Month Bond Yield Hist'!$A$1:$B$4551,2,FALSE)</f>
        <v>3.9380000000000002</v>
      </c>
      <c r="I641" s="3">
        <f t="shared" si="98"/>
        <v>235.21283570695331</v>
      </c>
      <c r="J641" s="3">
        <f t="shared" si="99"/>
        <v>-154.89625540904359</v>
      </c>
      <c r="K641" s="3">
        <f t="shared" si="100"/>
        <v>498.17010130092905</v>
      </c>
      <c r="L641" s="3">
        <f t="shared" si="101"/>
        <v>-60.414839401011797</v>
      </c>
      <c r="M641" s="3">
        <f t="shared" si="102"/>
        <v>-15.496368615508233</v>
      </c>
      <c r="O641" s="3">
        <f t="shared" si="103"/>
        <v>231.27483570695333</v>
      </c>
      <c r="P641" s="3">
        <f t="shared" si="104"/>
        <v>-158.83425540904358</v>
      </c>
      <c r="Q641" s="3">
        <f t="shared" si="105"/>
        <v>494.23210130092906</v>
      </c>
      <c r="R641" s="3">
        <f t="shared" si="106"/>
        <v>-64.352839401011792</v>
      </c>
      <c r="S641" s="3">
        <f t="shared" si="107"/>
        <v>-19.434368615508234</v>
      </c>
    </row>
    <row r="642" spans="1:19" x14ac:dyDescent="0.3">
      <c r="A642" s="18">
        <v>39581</v>
      </c>
      <c r="B642" s="3">
        <f>VLOOKUP(A642,'VOW3.DE'!$A$1:$B$5979,2,FALSE)</f>
        <v>76.284508000000002</v>
      </c>
      <c r="C642" s="3">
        <f>VLOOKUP(A642,MRK.DE!$A$1:$B$5997,2,FALSE)</f>
        <v>35.145477</v>
      </c>
      <c r="D642" s="3">
        <f>VLOOKUP(A642,DTE.DE!$A$1:$B$6414,2,FALSE)</f>
        <v>4.983161</v>
      </c>
      <c r="E642" s="3">
        <f>VLOOKUP(A642,'CON.DE'!$A$1:$B$6394,2,FALSE)</f>
        <v>57.676327000000001</v>
      </c>
      <c r="F642" s="3">
        <f>VLOOKUP(A642,'^GDAXI'!$A$1:$B$8734,2,FALSE)</f>
        <v>7060.1899409999996</v>
      </c>
      <c r="G642" s="3">
        <f>VLOOKUP(A642,'Germany 3 Month Bond Yield Hist'!$A$1:$B$4551,2,FALSE)</f>
        <v>3.9220000000000002</v>
      </c>
      <c r="I642" s="3">
        <f t="shared" si="98"/>
        <v>-201.12753889001257</v>
      </c>
      <c r="J642" s="3">
        <f t="shared" si="99"/>
        <v>-306.97744890708043</v>
      </c>
      <c r="K642" s="3">
        <f t="shared" si="100"/>
        <v>-193.77179664168963</v>
      </c>
      <c r="L642" s="3">
        <f t="shared" si="101"/>
        <v>-194.9370701705478</v>
      </c>
      <c r="M642" s="3">
        <f t="shared" si="102"/>
        <v>-41.761846692733009</v>
      </c>
      <c r="O642" s="3">
        <f t="shared" si="103"/>
        <v>-205.04953889001257</v>
      </c>
      <c r="P642" s="3">
        <f t="shared" si="104"/>
        <v>-310.89944890708045</v>
      </c>
      <c r="Q642" s="3">
        <f t="shared" si="105"/>
        <v>-197.69379664168963</v>
      </c>
      <c r="R642" s="3">
        <f t="shared" si="106"/>
        <v>-198.8590701705478</v>
      </c>
      <c r="S642" s="3">
        <f t="shared" si="107"/>
        <v>-45.683846692733006</v>
      </c>
    </row>
    <row r="643" spans="1:19" x14ac:dyDescent="0.3">
      <c r="A643" s="18">
        <v>39582</v>
      </c>
      <c r="B643" s="3">
        <f>VLOOKUP(A643,'VOW3.DE'!$A$1:$B$5979,2,FALSE)</f>
        <v>77.124092000000005</v>
      </c>
      <c r="C643" s="3">
        <f>VLOOKUP(A643,MRK.DE!$A$1:$B$5997,2,FALSE)</f>
        <v>34.962017000000003</v>
      </c>
      <c r="D643" s="3">
        <f>VLOOKUP(A643,DTE.DE!$A$1:$B$6414,2,FALSE)</f>
        <v>5.0558149999999999</v>
      </c>
      <c r="E643" s="3">
        <f>VLOOKUP(A643,'CON.DE'!$A$1:$B$6394,2,FALSE)</f>
        <v>58.050797000000003</v>
      </c>
      <c r="F643" s="3">
        <f>VLOOKUP(A643,'^GDAXI'!$A$1:$B$8734,2,FALSE)</f>
        <v>7083.2402339999999</v>
      </c>
      <c r="G643" s="3">
        <f>VLOOKUP(A643,'Germany 3 Month Bond Yield Hist'!$A$1:$B$4551,2,FALSE)</f>
        <v>3.9990000000000001</v>
      </c>
      <c r="I643" s="3">
        <f t="shared" si="98"/>
        <v>275.83496677416719</v>
      </c>
      <c r="J643" s="3">
        <f t="shared" si="99"/>
        <v>-131.88896904544868</v>
      </c>
      <c r="K643" s="3">
        <f t="shared" si="100"/>
        <v>364.7608613315885</v>
      </c>
      <c r="L643" s="3">
        <f t="shared" si="101"/>
        <v>163.08496416774915</v>
      </c>
      <c r="M643" s="3">
        <f t="shared" si="102"/>
        <v>82.139606968466936</v>
      </c>
      <c r="O643" s="3">
        <f t="shared" si="103"/>
        <v>271.83596677416716</v>
      </c>
      <c r="P643" s="3">
        <f t="shared" si="104"/>
        <v>-135.88796904544867</v>
      </c>
      <c r="Q643" s="3">
        <f t="shared" si="105"/>
        <v>360.76186133158848</v>
      </c>
      <c r="R643" s="3">
        <f t="shared" si="106"/>
        <v>159.08596416774915</v>
      </c>
      <c r="S643" s="3">
        <f t="shared" si="107"/>
        <v>78.14060696846694</v>
      </c>
    </row>
    <row r="644" spans="1:19" x14ac:dyDescent="0.3">
      <c r="A644" s="18">
        <v>39583</v>
      </c>
      <c r="B644" s="3">
        <f>VLOOKUP(A644,'VOW3.DE'!$A$1:$B$5979,2,FALSE)</f>
        <v>75.658501000000001</v>
      </c>
      <c r="C644" s="3">
        <f>VLOOKUP(A644,MRK.DE!$A$1:$B$5997,2,FALSE)</f>
        <v>34.997902000000003</v>
      </c>
      <c r="D644" s="3">
        <f>VLOOKUP(A644,DTE.DE!$A$1:$B$6414,2,FALSE)</f>
        <v>5.0686359999999997</v>
      </c>
      <c r="E644" s="3">
        <f>VLOOKUP(A644,'CON.DE'!$A$1:$B$6394,2,FALSE)</f>
        <v>58.131565000000002</v>
      </c>
      <c r="F644" s="3">
        <f>VLOOKUP(A644,'^GDAXI'!$A$1:$B$8734,2,FALSE)</f>
        <v>7081.0498049999997</v>
      </c>
      <c r="G644" s="3">
        <f>VLOOKUP(A644,'Germany 3 Month Bond Yield Hist'!$A$1:$B$4551,2,FALSE)</f>
        <v>4.1429999999999998</v>
      </c>
      <c r="I644" s="3">
        <f t="shared" ref="I644:I707" si="108">LN(B644/B643)*252*100</f>
        <v>-483.4847397309012</v>
      </c>
      <c r="J644" s="3">
        <f t="shared" ref="J644:J707" si="109">LN(C644/C643)*252*100</f>
        <v>25.852004754563545</v>
      </c>
      <c r="K644" s="3">
        <f t="shared" ref="K644:K707" si="110">LN(D644/D643)*252*100</f>
        <v>63.823583659796746</v>
      </c>
      <c r="L644" s="3">
        <f t="shared" ref="L644:L707" si="111">LN(E644/E643)*252*100</f>
        <v>35.037227559231411</v>
      </c>
      <c r="M644" s="3">
        <f t="shared" ref="M644:M707" si="112">LN(F644/F643)*252*100</f>
        <v>-7.7940809017684547</v>
      </c>
      <c r="O644" s="3">
        <f t="shared" ref="O644:O707" si="113">I644-$G644</f>
        <v>-487.62773973090117</v>
      </c>
      <c r="P644" s="3">
        <f t="shared" ref="P644:P707" si="114">J644-$G644</f>
        <v>21.709004754563544</v>
      </c>
      <c r="Q644" s="3">
        <f t="shared" ref="Q644:Q707" si="115">K644-$G644</f>
        <v>59.680583659796746</v>
      </c>
      <c r="R644" s="3">
        <f t="shared" ref="R644:R707" si="116">L644-$G644</f>
        <v>30.89422755923141</v>
      </c>
      <c r="S644" s="3">
        <f t="shared" ref="S644:S707" si="117">M644-$G644</f>
        <v>-11.937080901768454</v>
      </c>
    </row>
    <row r="645" spans="1:19" x14ac:dyDescent="0.3">
      <c r="A645" s="18">
        <v>39584</v>
      </c>
      <c r="B645" s="3">
        <f>VLOOKUP(A645,'VOW3.DE'!$A$1:$B$5979,2,FALSE)</f>
        <v>75.938361999999998</v>
      </c>
      <c r="C645" s="3">
        <f>VLOOKUP(A645,MRK.DE!$A$1:$B$5997,2,FALSE)</f>
        <v>34.946060000000003</v>
      </c>
      <c r="D645" s="3">
        <f>VLOOKUP(A645,DTE.DE!$A$1:$B$6414,2,FALSE)</f>
        <v>5.114382</v>
      </c>
      <c r="E645" s="3">
        <f>VLOOKUP(A645,'CON.DE'!$A$1:$B$6394,2,FALSE)</f>
        <v>60.327019</v>
      </c>
      <c r="F645" s="3">
        <f>VLOOKUP(A645,'^GDAXI'!$A$1:$B$8734,2,FALSE)</f>
        <v>7156.5498049999997</v>
      </c>
      <c r="G645" s="3">
        <f>VLOOKUP(A645,'Germany 3 Month Bond Yield Hist'!$A$1:$B$4551,2,FALSE)</f>
        <v>3.9910000000000001</v>
      </c>
      <c r="I645" s="3">
        <f t="shared" si="108"/>
        <v>93.042891154558731</v>
      </c>
      <c r="J645" s="3">
        <f t="shared" si="109"/>
        <v>-37.356152035960854</v>
      </c>
      <c r="K645" s="3">
        <f t="shared" si="110"/>
        <v>226.41754245400563</v>
      </c>
      <c r="L645" s="3">
        <f t="shared" si="111"/>
        <v>934.19615258033434</v>
      </c>
      <c r="M645" s="3">
        <f t="shared" si="112"/>
        <v>267.26665819080273</v>
      </c>
      <c r="O645" s="3">
        <f t="shared" si="113"/>
        <v>89.051891154558732</v>
      </c>
      <c r="P645" s="3">
        <f t="shared" si="114"/>
        <v>-41.347152035960853</v>
      </c>
      <c r="Q645" s="3">
        <f t="shared" si="115"/>
        <v>222.42654245400561</v>
      </c>
      <c r="R645" s="3">
        <f t="shared" si="116"/>
        <v>930.20515258033436</v>
      </c>
      <c r="S645" s="3">
        <f t="shared" si="117"/>
        <v>263.27565819080274</v>
      </c>
    </row>
    <row r="646" spans="1:19" x14ac:dyDescent="0.3">
      <c r="A646" s="18">
        <v>39587</v>
      </c>
      <c r="B646" s="3">
        <f>VLOOKUP(A646,'VOW3.DE'!$A$1:$B$5979,2,FALSE)</f>
        <v>78.582329000000001</v>
      </c>
      <c r="C646" s="3">
        <f>VLOOKUP(A646,MRK.DE!$A$1:$B$5997,2,FALSE)</f>
        <v>35.133510999999999</v>
      </c>
      <c r="D646" s="3">
        <f>VLOOKUP(A646,DTE.DE!$A$1:$B$6414,2,FALSE)</f>
        <v>5.100657</v>
      </c>
      <c r="E646" s="3">
        <f>VLOOKUP(A646,'CON.DE'!$A$1:$B$6394,2,FALSE)</f>
        <v>60.760216</v>
      </c>
      <c r="F646" s="3">
        <f>VLOOKUP(A646,'^GDAXI'!$A$1:$B$8734,2,FALSE)</f>
        <v>7225.9399409999996</v>
      </c>
      <c r="G646" s="3">
        <f>VLOOKUP(A646,'Germany 3 Month Bond Yield Hist'!$A$1:$B$4551,2,FALSE)</f>
        <v>3.9910000000000001</v>
      </c>
      <c r="I646" s="3">
        <f t="shared" si="108"/>
        <v>862.46665760333008</v>
      </c>
      <c r="J646" s="3">
        <f t="shared" si="109"/>
        <v>134.81179745771445</v>
      </c>
      <c r="K646" s="3">
        <f t="shared" si="110"/>
        <v>-67.717843883119514</v>
      </c>
      <c r="L646" s="3">
        <f t="shared" si="111"/>
        <v>180.30985634213522</v>
      </c>
      <c r="M646" s="3">
        <f t="shared" si="112"/>
        <v>243.16304421732062</v>
      </c>
      <c r="O646" s="3">
        <f t="shared" si="113"/>
        <v>858.47565760333009</v>
      </c>
      <c r="P646" s="3">
        <f t="shared" si="114"/>
        <v>130.82079745771443</v>
      </c>
      <c r="Q646" s="3">
        <f t="shared" si="115"/>
        <v>-71.708843883119513</v>
      </c>
      <c r="R646" s="3">
        <f t="shared" si="116"/>
        <v>176.31885634213521</v>
      </c>
      <c r="S646" s="3">
        <f t="shared" si="117"/>
        <v>239.1720442173206</v>
      </c>
    </row>
    <row r="647" spans="1:19" x14ac:dyDescent="0.3">
      <c r="A647" s="18">
        <v>39588</v>
      </c>
      <c r="B647" s="3">
        <f>VLOOKUP(A647,'VOW3.DE'!$A$1:$B$5979,2,FALSE)</f>
        <v>76.100395000000006</v>
      </c>
      <c r="C647" s="3">
        <f>VLOOKUP(A647,MRK.DE!$A$1:$B$5997,2,FALSE)</f>
        <v>35.093628000000002</v>
      </c>
      <c r="D647" s="3">
        <f>VLOOKUP(A647,DTE.DE!$A$1:$B$6414,2,FALSE)</f>
        <v>4.9862929999999999</v>
      </c>
      <c r="E647" s="3">
        <f>VLOOKUP(A647,'CON.DE'!$A$1:$B$6394,2,FALSE)</f>
        <v>59.842396000000001</v>
      </c>
      <c r="F647" s="3">
        <f>VLOOKUP(A647,'^GDAXI'!$A$1:$B$8734,2,FALSE)</f>
        <v>7118.5</v>
      </c>
      <c r="G647" s="3">
        <f>VLOOKUP(A647,'Germany 3 Month Bond Yield Hist'!$A$1:$B$4551,2,FALSE)</f>
        <v>3.9239999999999999</v>
      </c>
      <c r="I647" s="3">
        <f t="shared" si="108"/>
        <v>-808.7536014527833</v>
      </c>
      <c r="J647" s="3">
        <f t="shared" si="109"/>
        <v>-28.622886318974299</v>
      </c>
      <c r="K647" s="3">
        <f t="shared" si="110"/>
        <v>-571.45049758796279</v>
      </c>
      <c r="L647" s="3">
        <f t="shared" si="111"/>
        <v>-383.56566494497042</v>
      </c>
      <c r="M647" s="3">
        <f t="shared" si="112"/>
        <v>-377.50336105272584</v>
      </c>
      <c r="O647" s="3">
        <f t="shared" si="113"/>
        <v>-812.67760145278328</v>
      </c>
      <c r="P647" s="3">
        <f t="shared" si="114"/>
        <v>-32.546886318974302</v>
      </c>
      <c r="Q647" s="3">
        <f t="shared" si="115"/>
        <v>-575.37449758796276</v>
      </c>
      <c r="R647" s="3">
        <f t="shared" si="116"/>
        <v>-387.4896649449704</v>
      </c>
      <c r="S647" s="3">
        <f t="shared" si="117"/>
        <v>-381.42736105272581</v>
      </c>
    </row>
    <row r="648" spans="1:19" x14ac:dyDescent="0.3">
      <c r="A648" s="18">
        <v>39589</v>
      </c>
      <c r="B648" s="3">
        <f>VLOOKUP(A648,'VOW3.DE'!$A$1:$B$5979,2,FALSE)</f>
        <v>75.304985000000002</v>
      </c>
      <c r="C648" s="3">
        <f>VLOOKUP(A648,MRK.DE!$A$1:$B$5997,2,FALSE)</f>
        <v>35.859397999999999</v>
      </c>
      <c r="D648" s="3">
        <f>VLOOKUP(A648,DTE.DE!$A$1:$B$6414,2,FALSE)</f>
        <v>4.9039510000000002</v>
      </c>
      <c r="E648" s="3">
        <f>VLOOKUP(A648,'CON.DE'!$A$1:$B$6394,2,FALSE)</f>
        <v>58.153590999999999</v>
      </c>
      <c r="F648" s="3">
        <f>VLOOKUP(A648,'^GDAXI'!$A$1:$B$8734,2,FALSE)</f>
        <v>7040.830078</v>
      </c>
      <c r="G648" s="3">
        <f>VLOOKUP(A648,'Germany 3 Month Bond Yield Hist'!$A$1:$B$4551,2,FALSE)</f>
        <v>3.93</v>
      </c>
      <c r="I648" s="3">
        <f t="shared" si="108"/>
        <v>-264.77944716139223</v>
      </c>
      <c r="J648" s="3">
        <f t="shared" si="109"/>
        <v>543.96984597285348</v>
      </c>
      <c r="K648" s="3">
        <f t="shared" si="110"/>
        <v>-419.61883760782734</v>
      </c>
      <c r="L648" s="3">
        <f t="shared" si="111"/>
        <v>-721.39389409979026</v>
      </c>
      <c r="M648" s="3">
        <f t="shared" si="112"/>
        <v>-276.46811754889984</v>
      </c>
      <c r="O648" s="3">
        <f t="shared" si="113"/>
        <v>-268.70944716139223</v>
      </c>
      <c r="P648" s="3">
        <f t="shared" si="114"/>
        <v>540.03984597285353</v>
      </c>
      <c r="Q648" s="3">
        <f t="shared" si="115"/>
        <v>-423.54883760782735</v>
      </c>
      <c r="R648" s="3">
        <f t="shared" si="116"/>
        <v>-725.32389409979021</v>
      </c>
      <c r="S648" s="3">
        <f t="shared" si="117"/>
        <v>-280.39811754889985</v>
      </c>
    </row>
    <row r="649" spans="1:19" x14ac:dyDescent="0.3">
      <c r="A649" s="18">
        <v>39590</v>
      </c>
      <c r="B649" s="3">
        <f>VLOOKUP(A649,'VOW3.DE'!$A$1:$B$5979,2,FALSE)</f>
        <v>74.671622999999997</v>
      </c>
      <c r="C649" s="3">
        <f>VLOOKUP(A649,MRK.DE!$A$1:$B$5997,2,FALSE)</f>
        <v>36.334003000000003</v>
      </c>
      <c r="D649" s="3">
        <f>VLOOKUP(A649,DTE.DE!$A$1:$B$6414,2,FALSE)</f>
        <v>5.0228900000000003</v>
      </c>
      <c r="E649" s="3">
        <f>VLOOKUP(A649,'CON.DE'!$A$1:$B$6394,2,FALSE)</f>
        <v>57.970024000000002</v>
      </c>
      <c r="F649" s="3">
        <f>VLOOKUP(A649,'^GDAXI'!$A$1:$B$8734,2,FALSE)</f>
        <v>7070.330078</v>
      </c>
      <c r="G649" s="3">
        <f>VLOOKUP(A649,'Germany 3 Month Bond Yield Hist'!$A$1:$B$4551,2,FALSE)</f>
        <v>3.94</v>
      </c>
      <c r="I649" s="3">
        <f t="shared" si="108"/>
        <v>-212.8440894459923</v>
      </c>
      <c r="J649" s="3">
        <f t="shared" si="109"/>
        <v>331.33827017941775</v>
      </c>
      <c r="K649" s="3">
        <f t="shared" si="110"/>
        <v>603.89931480804273</v>
      </c>
      <c r="L649" s="3">
        <f t="shared" si="111"/>
        <v>-79.671860942495485</v>
      </c>
      <c r="M649" s="3">
        <f t="shared" si="112"/>
        <v>105.3635668170605</v>
      </c>
      <c r="O649" s="3">
        <f t="shared" si="113"/>
        <v>-216.78408944599229</v>
      </c>
      <c r="P649" s="3">
        <f t="shared" si="114"/>
        <v>327.39827017941775</v>
      </c>
      <c r="Q649" s="3">
        <f t="shared" si="115"/>
        <v>599.95931480804268</v>
      </c>
      <c r="R649" s="3">
        <f t="shared" si="116"/>
        <v>-83.611860942495483</v>
      </c>
      <c r="S649" s="3">
        <f t="shared" si="117"/>
        <v>101.4235668170605</v>
      </c>
    </row>
    <row r="650" spans="1:19" x14ac:dyDescent="0.3">
      <c r="A650" s="18">
        <v>39591</v>
      </c>
      <c r="B650" s="3">
        <f>VLOOKUP(A650,'VOW3.DE'!$A$1:$B$5979,2,FALSE)</f>
        <v>73.206017000000003</v>
      </c>
      <c r="C650" s="3">
        <f>VLOOKUP(A650,MRK.DE!$A$1:$B$5997,2,FALSE)</f>
        <v>35.987022000000003</v>
      </c>
      <c r="D650" s="3">
        <f>VLOOKUP(A650,DTE.DE!$A$1:$B$6414,2,FALSE)</f>
        <v>4.92225</v>
      </c>
      <c r="E650" s="3">
        <f>VLOOKUP(A650,'CON.DE'!$A$1:$B$6394,2,FALSE)</f>
        <v>56.508842000000001</v>
      </c>
      <c r="F650" s="3">
        <f>VLOOKUP(A650,'^GDAXI'!$A$1:$B$8734,2,FALSE)</f>
        <v>6944.0498049999997</v>
      </c>
      <c r="G650" s="3">
        <f>VLOOKUP(A650,'Germany 3 Month Bond Yield Hist'!$A$1:$B$4551,2,FALSE)</f>
        <v>3.9380000000000002</v>
      </c>
      <c r="I650" s="3">
        <f t="shared" si="108"/>
        <v>-499.52758982033447</v>
      </c>
      <c r="J650" s="3">
        <f t="shared" si="109"/>
        <v>-241.81040831165427</v>
      </c>
      <c r="K650" s="3">
        <f t="shared" si="110"/>
        <v>-510.04100006803856</v>
      </c>
      <c r="L650" s="3">
        <f t="shared" si="111"/>
        <v>-643.32898245855756</v>
      </c>
      <c r="M650" s="3">
        <f t="shared" si="112"/>
        <v>-454.1548091478121</v>
      </c>
      <c r="O650" s="3">
        <f t="shared" si="113"/>
        <v>-503.46558982033446</v>
      </c>
      <c r="P650" s="3">
        <f t="shared" si="114"/>
        <v>-245.74840831165426</v>
      </c>
      <c r="Q650" s="3">
        <f t="shared" si="115"/>
        <v>-513.97900006803854</v>
      </c>
      <c r="R650" s="3">
        <f t="shared" si="116"/>
        <v>-647.26698245855755</v>
      </c>
      <c r="S650" s="3">
        <f t="shared" si="117"/>
        <v>-458.09280914781209</v>
      </c>
    </row>
    <row r="651" spans="1:19" x14ac:dyDescent="0.3">
      <c r="A651" s="18">
        <v>39596</v>
      </c>
      <c r="B651" s="3">
        <f>VLOOKUP(A651,'VOW3.DE'!$A$1:$B$5979,2,FALSE)</f>
        <v>72.543182000000002</v>
      </c>
      <c r="C651" s="3">
        <f>VLOOKUP(A651,MRK.DE!$A$1:$B$5997,2,FALSE)</f>
        <v>36.804634</v>
      </c>
      <c r="D651" s="3">
        <f>VLOOKUP(A651,DTE.DE!$A$1:$B$6414,2,FALSE)</f>
        <v>4.9039510000000002</v>
      </c>
      <c r="E651" s="3">
        <f>VLOOKUP(A651,'CON.DE'!$A$1:$B$6394,2,FALSE)</f>
        <v>58.227015999999999</v>
      </c>
      <c r="F651" s="3">
        <f>VLOOKUP(A651,'^GDAXI'!$A$1:$B$8734,2,FALSE)</f>
        <v>7033.8398440000001</v>
      </c>
      <c r="G651" s="3">
        <f>VLOOKUP(A651,'Germany 3 Month Bond Yield Hist'!$A$1:$B$4551,2,FALSE)</f>
        <v>3.92</v>
      </c>
      <c r="I651" s="3">
        <f t="shared" si="108"/>
        <v>-229.20959114901663</v>
      </c>
      <c r="J651" s="3">
        <f t="shared" si="109"/>
        <v>566.12777003532176</v>
      </c>
      <c r="K651" s="3">
        <f t="shared" si="110"/>
        <v>-93.858314740000452</v>
      </c>
      <c r="L651" s="3">
        <f t="shared" si="111"/>
        <v>754.79841334325477</v>
      </c>
      <c r="M651" s="3">
        <f t="shared" si="112"/>
        <v>323.75990415232485</v>
      </c>
      <c r="O651" s="3">
        <f t="shared" si="113"/>
        <v>-233.12959114901662</v>
      </c>
      <c r="P651" s="3">
        <f t="shared" si="114"/>
        <v>562.2077700353218</v>
      </c>
      <c r="Q651" s="3">
        <f t="shared" si="115"/>
        <v>-97.778314740000454</v>
      </c>
      <c r="R651" s="3">
        <f t="shared" si="116"/>
        <v>750.87841334325481</v>
      </c>
      <c r="S651" s="3">
        <f t="shared" si="117"/>
        <v>319.83990415232483</v>
      </c>
    </row>
    <row r="652" spans="1:19" x14ac:dyDescent="0.3">
      <c r="A652" s="18">
        <v>39597</v>
      </c>
      <c r="B652" s="3">
        <f>VLOOKUP(A652,'VOW3.DE'!$A$1:$B$5979,2,FALSE)</f>
        <v>71.880370999999997</v>
      </c>
      <c r="C652" s="3">
        <f>VLOOKUP(A652,MRK.DE!$A$1:$B$5997,2,FALSE)</f>
        <v>36.976131000000002</v>
      </c>
      <c r="D652" s="3">
        <f>VLOOKUP(A652,DTE.DE!$A$1:$B$6414,2,FALSE)</f>
        <v>4.9131</v>
      </c>
      <c r="E652" s="3">
        <f>VLOOKUP(A652,'CON.DE'!$A$1:$B$6394,2,FALSE)</f>
        <v>58.836463999999999</v>
      </c>
      <c r="F652" s="3">
        <f>VLOOKUP(A652,'^GDAXI'!$A$1:$B$8734,2,FALSE)</f>
        <v>7055.0297849999997</v>
      </c>
      <c r="G652" s="3">
        <f>VLOOKUP(A652,'Germany 3 Month Bond Yield Hist'!$A$1:$B$4551,2,FALSE)</f>
        <v>3.931</v>
      </c>
      <c r="I652" s="3">
        <f t="shared" si="108"/>
        <v>-231.30513161587572</v>
      </c>
      <c r="J652" s="3">
        <f t="shared" si="109"/>
        <v>117.15064714505479</v>
      </c>
      <c r="K652" s="3">
        <f t="shared" si="110"/>
        <v>46.97029011013845</v>
      </c>
      <c r="L652" s="3">
        <f t="shared" si="111"/>
        <v>262.39145387678792</v>
      </c>
      <c r="M652" s="3">
        <f t="shared" si="112"/>
        <v>75.802662655173336</v>
      </c>
      <c r="O652" s="3">
        <f t="shared" si="113"/>
        <v>-235.23613161587573</v>
      </c>
      <c r="P652" s="3">
        <f t="shared" si="114"/>
        <v>113.21964714505479</v>
      </c>
      <c r="Q652" s="3">
        <f t="shared" si="115"/>
        <v>43.039290110138452</v>
      </c>
      <c r="R652" s="3">
        <f t="shared" si="116"/>
        <v>258.46045387678794</v>
      </c>
      <c r="S652" s="3">
        <f t="shared" si="117"/>
        <v>71.871662655173338</v>
      </c>
    </row>
    <row r="653" spans="1:19" x14ac:dyDescent="0.3">
      <c r="A653" s="18">
        <v>39598</v>
      </c>
      <c r="B653" s="3">
        <f>VLOOKUP(A653,'VOW3.DE'!$A$1:$B$5979,2,FALSE)</f>
        <v>71.777244999999994</v>
      </c>
      <c r="C653" s="3">
        <f>VLOOKUP(A653,MRK.DE!$A$1:$B$5997,2,FALSE)</f>
        <v>36.038871999999998</v>
      </c>
      <c r="D653" s="3">
        <f>VLOOKUP(A653,DTE.DE!$A$1:$B$6414,2,FALSE)</f>
        <v>4.92225</v>
      </c>
      <c r="E653" s="3">
        <f>VLOOKUP(A653,'CON.DE'!$A$1:$B$6394,2,FALSE)</f>
        <v>59.842396000000001</v>
      </c>
      <c r="F653" s="3">
        <f>VLOOKUP(A653,'^GDAXI'!$A$1:$B$8734,2,FALSE)</f>
        <v>7096.7900390000004</v>
      </c>
      <c r="G653" s="3">
        <f>VLOOKUP(A653,'Germany 3 Month Bond Yield Hist'!$A$1:$B$4551,2,FALSE)</f>
        <v>3.9289999999999998</v>
      </c>
      <c r="I653" s="3">
        <f t="shared" si="108"/>
        <v>-36.180130490298986</v>
      </c>
      <c r="J653" s="3">
        <f t="shared" si="109"/>
        <v>-646.99645931370515</v>
      </c>
      <c r="K653" s="3">
        <f t="shared" si="110"/>
        <v>46.888024629864397</v>
      </c>
      <c r="L653" s="3">
        <f t="shared" si="111"/>
        <v>427.20487028079549</v>
      </c>
      <c r="M653" s="3">
        <f t="shared" si="112"/>
        <v>148.7245412154283</v>
      </c>
      <c r="O653" s="3">
        <f t="shared" si="113"/>
        <v>-40.109130490298988</v>
      </c>
      <c r="P653" s="3">
        <f t="shared" si="114"/>
        <v>-650.92545931370512</v>
      </c>
      <c r="Q653" s="3">
        <f t="shared" si="115"/>
        <v>42.959024629864395</v>
      </c>
      <c r="R653" s="3">
        <f t="shared" si="116"/>
        <v>423.27587028079552</v>
      </c>
      <c r="S653" s="3">
        <f t="shared" si="117"/>
        <v>144.7955412154283</v>
      </c>
    </row>
    <row r="654" spans="1:19" x14ac:dyDescent="0.3">
      <c r="A654" s="18">
        <v>39601</v>
      </c>
      <c r="B654" s="3">
        <f>VLOOKUP(A654,'VOW3.DE'!$A$1:$B$5979,2,FALSE)</f>
        <v>70.171722000000003</v>
      </c>
      <c r="C654" s="3">
        <f>VLOOKUP(A654,MRK.DE!$A$1:$B$5997,2,FALSE)</f>
        <v>35.013858999999997</v>
      </c>
      <c r="D654" s="3">
        <f>VLOOKUP(A654,DTE.DE!$A$1:$B$6414,2,FALSE)</f>
        <v>4.8856529999999996</v>
      </c>
      <c r="E654" s="3">
        <f>VLOOKUP(A654,'CON.DE'!$A$1:$B$6394,2,FALSE)</f>
        <v>57.081561999999998</v>
      </c>
      <c r="F654" s="3">
        <f>VLOOKUP(A654,'^GDAXI'!$A$1:$B$8734,2,FALSE)</f>
        <v>7008.7700199999999</v>
      </c>
      <c r="G654" s="3">
        <f>VLOOKUP(A654,'Germany 3 Month Bond Yield Hist'!$A$1:$B$4551,2,FALSE)</f>
        <v>3.944</v>
      </c>
      <c r="I654" s="3">
        <f t="shared" si="108"/>
        <v>-570.07678022184245</v>
      </c>
      <c r="J654" s="3">
        <f t="shared" si="109"/>
        <v>-727.12531460974469</v>
      </c>
      <c r="K654" s="3">
        <f t="shared" si="110"/>
        <v>-188.06235751504246</v>
      </c>
      <c r="L654" s="3">
        <f t="shared" si="111"/>
        <v>-1190.2770340211566</v>
      </c>
      <c r="M654" s="3">
        <f t="shared" si="112"/>
        <v>-314.50481374474884</v>
      </c>
      <c r="O654" s="3">
        <f t="shared" si="113"/>
        <v>-574.02078022184241</v>
      </c>
      <c r="P654" s="3">
        <f t="shared" si="114"/>
        <v>-731.06931460974465</v>
      </c>
      <c r="Q654" s="3">
        <f t="shared" si="115"/>
        <v>-192.00635751504245</v>
      </c>
      <c r="R654" s="3">
        <f t="shared" si="116"/>
        <v>-1194.2210340211566</v>
      </c>
      <c r="S654" s="3">
        <f t="shared" si="117"/>
        <v>-318.44881374474886</v>
      </c>
    </row>
    <row r="655" spans="1:19" x14ac:dyDescent="0.3">
      <c r="A655" s="18">
        <v>39602</v>
      </c>
      <c r="B655" s="3">
        <f>VLOOKUP(A655,'VOW3.DE'!$A$1:$B$5979,2,FALSE)</f>
        <v>69.722472999999994</v>
      </c>
      <c r="C655" s="3">
        <f>VLOOKUP(A655,MRK.DE!$A$1:$B$5997,2,FALSE)</f>
        <v>35.655987000000003</v>
      </c>
      <c r="D655" s="3">
        <f>VLOOKUP(A655,DTE.DE!$A$1:$B$6414,2,FALSE)</f>
        <v>4.8810779999999996</v>
      </c>
      <c r="E655" s="3">
        <f>VLOOKUP(A655,'CON.DE'!$A$1:$B$6394,2,FALSE)</f>
        <v>55.649768999999999</v>
      </c>
      <c r="F655" s="3">
        <f>VLOOKUP(A655,'^GDAXI'!$A$1:$B$8734,2,FALSE)</f>
        <v>7019.1298829999996</v>
      </c>
      <c r="G655" s="3">
        <f>VLOOKUP(A655,'Germany 3 Month Bond Yield Hist'!$A$1:$B$4551,2,FALSE)</f>
        <v>3.9740000000000002</v>
      </c>
      <c r="I655" s="3">
        <f t="shared" si="108"/>
        <v>-161.85251600198902</v>
      </c>
      <c r="J655" s="3">
        <f t="shared" si="109"/>
        <v>457.96253598096729</v>
      </c>
      <c r="K655" s="3">
        <f t="shared" si="110"/>
        <v>-23.608719935554934</v>
      </c>
      <c r="L655" s="3">
        <f t="shared" si="111"/>
        <v>-640.16141027044421</v>
      </c>
      <c r="M655" s="3">
        <f t="shared" si="112"/>
        <v>37.221337030963213</v>
      </c>
      <c r="O655" s="3">
        <f t="shared" si="113"/>
        <v>-165.82651600198901</v>
      </c>
      <c r="P655" s="3">
        <f t="shared" si="114"/>
        <v>453.9885359809673</v>
      </c>
      <c r="Q655" s="3">
        <f t="shared" si="115"/>
        <v>-27.582719935554934</v>
      </c>
      <c r="R655" s="3">
        <f t="shared" si="116"/>
        <v>-644.13541027044425</v>
      </c>
      <c r="S655" s="3">
        <f t="shared" si="117"/>
        <v>33.247337030963209</v>
      </c>
    </row>
    <row r="656" spans="1:19" x14ac:dyDescent="0.3">
      <c r="A656" s="18">
        <v>39603</v>
      </c>
      <c r="B656" s="3">
        <f>VLOOKUP(A656,'VOW3.DE'!$A$1:$B$5979,2,FALSE)</f>
        <v>68.941811000000001</v>
      </c>
      <c r="C656" s="3">
        <f>VLOOKUP(A656,MRK.DE!$A$1:$B$5997,2,FALSE)</f>
        <v>35.711823000000003</v>
      </c>
      <c r="D656" s="3">
        <f>VLOOKUP(A656,DTE.DE!$A$1:$B$6414,2,FALSE)</f>
        <v>4.8948029999999996</v>
      </c>
      <c r="E656" s="3">
        <f>VLOOKUP(A656,'CON.DE'!$A$1:$B$6394,2,FALSE)</f>
        <v>53.241363999999997</v>
      </c>
      <c r="F656" s="3">
        <f>VLOOKUP(A656,'^GDAXI'!$A$1:$B$8734,2,FALSE)</f>
        <v>6965.4301759999998</v>
      </c>
      <c r="G656" s="3">
        <f>VLOOKUP(A656,'Germany 3 Month Bond Yield Hist'!$A$1:$B$4551,2,FALSE)</f>
        <v>4.0060000000000002</v>
      </c>
      <c r="I656" s="3">
        <f t="shared" si="108"/>
        <v>-283.74848492002326</v>
      </c>
      <c r="J656" s="3">
        <f t="shared" si="109"/>
        <v>39.431432380778951</v>
      </c>
      <c r="K656" s="3">
        <f t="shared" si="110"/>
        <v>70.759909465059195</v>
      </c>
      <c r="L656" s="3">
        <f t="shared" si="111"/>
        <v>-1114.9063061497993</v>
      </c>
      <c r="M656" s="3">
        <f t="shared" si="112"/>
        <v>-193.53333417854444</v>
      </c>
      <c r="O656" s="3">
        <f t="shared" si="113"/>
        <v>-287.75448492002329</v>
      </c>
      <c r="P656" s="3">
        <f t="shared" si="114"/>
        <v>35.42543238077895</v>
      </c>
      <c r="Q656" s="3">
        <f t="shared" si="115"/>
        <v>66.753909465059195</v>
      </c>
      <c r="R656" s="3">
        <f t="shared" si="116"/>
        <v>-1118.9123061497994</v>
      </c>
      <c r="S656" s="3">
        <f t="shared" si="117"/>
        <v>-197.53933417854444</v>
      </c>
    </row>
    <row r="657" spans="1:19" x14ac:dyDescent="0.3">
      <c r="A657" s="18">
        <v>39604</v>
      </c>
      <c r="B657" s="3">
        <f>VLOOKUP(A657,'VOW3.DE'!$A$1:$B$5979,2,FALSE)</f>
        <v>68.706138999999993</v>
      </c>
      <c r="C657" s="3">
        <f>VLOOKUP(A657,MRK.DE!$A$1:$B$5997,2,FALSE)</f>
        <v>36.014935000000001</v>
      </c>
      <c r="D657" s="3">
        <f>VLOOKUP(A657,DTE.DE!$A$1:$B$6414,2,FALSE)</f>
        <v>4.860493</v>
      </c>
      <c r="E657" s="3">
        <f>VLOOKUP(A657,'CON.DE'!$A$1:$B$6394,2,FALSE)</f>
        <v>52.220753000000002</v>
      </c>
      <c r="F657" s="3">
        <f>VLOOKUP(A657,'^GDAXI'!$A$1:$B$8734,2,FALSE)</f>
        <v>6941.830078</v>
      </c>
      <c r="G657" s="3">
        <f>VLOOKUP(A657,'Germany 3 Month Bond Yield Hist'!$A$1:$B$4551,2,FALSE)</f>
        <v>4.0949999999999998</v>
      </c>
      <c r="I657" s="3">
        <f t="shared" si="108"/>
        <v>-86.291734866517373</v>
      </c>
      <c r="J657" s="3">
        <f t="shared" si="109"/>
        <v>212.9879582909698</v>
      </c>
      <c r="K657" s="3">
        <f t="shared" si="110"/>
        <v>-177.26075457570508</v>
      </c>
      <c r="L657" s="3">
        <f t="shared" si="111"/>
        <v>-487.7618786177016</v>
      </c>
      <c r="M657" s="3">
        <f t="shared" si="112"/>
        <v>-85.526988006187878</v>
      </c>
      <c r="O657" s="3">
        <f t="shared" si="113"/>
        <v>-90.386734866517372</v>
      </c>
      <c r="P657" s="3">
        <f t="shared" si="114"/>
        <v>208.8929582909698</v>
      </c>
      <c r="Q657" s="3">
        <f t="shared" si="115"/>
        <v>-181.35575457570508</v>
      </c>
      <c r="R657" s="3">
        <f t="shared" si="116"/>
        <v>-491.85687861770162</v>
      </c>
      <c r="S657" s="3">
        <f t="shared" si="117"/>
        <v>-89.621988006187877</v>
      </c>
    </row>
    <row r="658" spans="1:19" x14ac:dyDescent="0.3">
      <c r="A658" s="18">
        <v>39605</v>
      </c>
      <c r="B658" s="3">
        <f>VLOOKUP(A658,'VOW3.DE'!$A$1:$B$5979,2,FALSE)</f>
        <v>68.603026999999997</v>
      </c>
      <c r="C658" s="3">
        <f>VLOOKUP(A658,MRK.DE!$A$1:$B$5997,2,FALSE)</f>
        <v>35.496451999999998</v>
      </c>
      <c r="D658" s="3">
        <f>VLOOKUP(A658,DTE.DE!$A$1:$B$6414,2,FALSE)</f>
        <v>4.7598520000000004</v>
      </c>
      <c r="E658" s="3">
        <f>VLOOKUP(A658,'CON.DE'!$A$1:$B$6394,2,FALSE)</f>
        <v>50.487884999999999</v>
      </c>
      <c r="F658" s="3">
        <f>VLOOKUP(A658,'^GDAXI'!$A$1:$B$8734,2,FALSE)</f>
        <v>6803.8100590000004</v>
      </c>
      <c r="G658" s="3">
        <f>VLOOKUP(A658,'Germany 3 Month Bond Yield Hist'!$A$1:$B$4551,2,FALSE)</f>
        <v>4.0910000000000002</v>
      </c>
      <c r="I658" s="3">
        <f t="shared" si="108"/>
        <v>-37.847770314710559</v>
      </c>
      <c r="J658" s="3">
        <f t="shared" si="109"/>
        <v>-365.4243359284352</v>
      </c>
      <c r="K658" s="3">
        <f t="shared" si="110"/>
        <v>-527.26710390288667</v>
      </c>
      <c r="L658" s="3">
        <f t="shared" si="111"/>
        <v>-850.41372576365541</v>
      </c>
      <c r="M658" s="3">
        <f t="shared" si="112"/>
        <v>-506.08357860821246</v>
      </c>
      <c r="O658" s="3">
        <f t="shared" si="113"/>
        <v>-41.93877031471056</v>
      </c>
      <c r="P658" s="3">
        <f t="shared" si="114"/>
        <v>-369.51533592843521</v>
      </c>
      <c r="Q658" s="3">
        <f t="shared" si="115"/>
        <v>-531.35810390288668</v>
      </c>
      <c r="R658" s="3">
        <f t="shared" si="116"/>
        <v>-854.50472576365541</v>
      </c>
      <c r="S658" s="3">
        <f t="shared" si="117"/>
        <v>-510.17457860821247</v>
      </c>
    </row>
    <row r="659" spans="1:19" x14ac:dyDescent="0.3">
      <c r="A659" s="18">
        <v>39608</v>
      </c>
      <c r="B659" s="3">
        <f>VLOOKUP(A659,'VOW3.DE'!$A$1:$B$5979,2,FALSE)</f>
        <v>69.391052000000002</v>
      </c>
      <c r="C659" s="3">
        <f>VLOOKUP(A659,MRK.DE!$A$1:$B$5997,2,FALSE)</f>
        <v>35.037792000000003</v>
      </c>
      <c r="D659" s="3">
        <f>VLOOKUP(A659,DTE.DE!$A$1:$B$6414,2,FALSE)</f>
        <v>4.730118</v>
      </c>
      <c r="E659" s="3">
        <f>VLOOKUP(A659,'CON.DE'!$A$1:$B$6394,2,FALSE)</f>
        <v>50.296978000000003</v>
      </c>
      <c r="F659" s="3">
        <f>VLOOKUP(A659,'^GDAXI'!$A$1:$B$8734,2,FALSE)</f>
        <v>6815.6298829999996</v>
      </c>
      <c r="G659" s="3">
        <f>VLOOKUP(A659,'Germany 3 Month Bond Yield Hist'!$A$1:$B$4551,2,FALSE)</f>
        <v>4.0979999999999999</v>
      </c>
      <c r="I659" s="3">
        <f t="shared" si="108"/>
        <v>287.81591226538427</v>
      </c>
      <c r="J659" s="3">
        <f t="shared" si="109"/>
        <v>-327.73853550270536</v>
      </c>
      <c r="K659" s="3">
        <f t="shared" si="110"/>
        <v>-157.91393480763622</v>
      </c>
      <c r="L659" s="3">
        <f t="shared" si="111"/>
        <v>-95.467950456114224</v>
      </c>
      <c r="M659" s="3">
        <f t="shared" si="112"/>
        <v>43.740365367435999</v>
      </c>
      <c r="O659" s="3">
        <f t="shared" si="113"/>
        <v>283.71791226538426</v>
      </c>
      <c r="P659" s="3">
        <f t="shared" si="114"/>
        <v>-331.83653550270537</v>
      </c>
      <c r="Q659" s="3">
        <f t="shared" si="115"/>
        <v>-162.01193480763624</v>
      </c>
      <c r="R659" s="3">
        <f t="shared" si="116"/>
        <v>-99.565950456114223</v>
      </c>
      <c r="S659" s="3">
        <f t="shared" si="117"/>
        <v>39.642365367436</v>
      </c>
    </row>
    <row r="660" spans="1:19" x14ac:dyDescent="0.3">
      <c r="A660" s="18">
        <v>39609</v>
      </c>
      <c r="B660" s="3">
        <f>VLOOKUP(A660,'VOW3.DE'!$A$1:$B$5979,2,FALSE)</f>
        <v>69.464698999999996</v>
      </c>
      <c r="C660" s="3">
        <f>VLOOKUP(A660,MRK.DE!$A$1:$B$5997,2,FALSE)</f>
        <v>34.938084000000003</v>
      </c>
      <c r="D660" s="3">
        <f>VLOOKUP(A660,DTE.DE!$A$1:$B$6414,2,FALSE)</f>
        <v>4.6843709999999996</v>
      </c>
      <c r="E660" s="3">
        <f>VLOOKUP(A660,'CON.DE'!$A$1:$B$6394,2,FALSE)</f>
        <v>49.041392999999999</v>
      </c>
      <c r="F660" s="3">
        <f>VLOOKUP(A660,'^GDAXI'!$A$1:$B$8734,2,FALSE)</f>
        <v>6771.1000979999999</v>
      </c>
      <c r="G660" s="3">
        <f>VLOOKUP(A660,'Germany 3 Month Bond Yield Hist'!$A$1:$B$4551,2,FALSE)</f>
        <v>4.1050000000000004</v>
      </c>
      <c r="I660" s="3">
        <f t="shared" si="108"/>
        <v>26.73140378646444</v>
      </c>
      <c r="J660" s="3">
        <f t="shared" si="109"/>
        <v>-71.814557933832418</v>
      </c>
      <c r="K660" s="3">
        <f t="shared" si="110"/>
        <v>-244.90622350366274</v>
      </c>
      <c r="L660" s="3">
        <f t="shared" si="111"/>
        <v>-637.06353908633537</v>
      </c>
      <c r="M660" s="3">
        <f t="shared" si="112"/>
        <v>-165.1839112890701</v>
      </c>
      <c r="O660" s="3">
        <f t="shared" si="113"/>
        <v>22.62640378646444</v>
      </c>
      <c r="P660" s="3">
        <f t="shared" si="114"/>
        <v>-75.919557933832422</v>
      </c>
      <c r="Q660" s="3">
        <f t="shared" si="115"/>
        <v>-249.01122350366273</v>
      </c>
      <c r="R660" s="3">
        <f t="shared" si="116"/>
        <v>-641.16853908633539</v>
      </c>
      <c r="S660" s="3">
        <f t="shared" si="117"/>
        <v>-169.28891128907009</v>
      </c>
    </row>
    <row r="661" spans="1:19" x14ac:dyDescent="0.3">
      <c r="A661" s="18">
        <v>39610</v>
      </c>
      <c r="B661" s="3">
        <f>VLOOKUP(A661,'VOW3.DE'!$A$1:$B$5979,2,FALSE)</f>
        <v>67.792891999999995</v>
      </c>
      <c r="C661" s="3">
        <f>VLOOKUP(A661,MRK.DE!$A$1:$B$5997,2,FALSE)</f>
        <v>34.646926999999998</v>
      </c>
      <c r="D661" s="3">
        <f>VLOOKUP(A661,DTE.DE!$A$1:$B$6414,2,FALSE)</f>
        <v>4.6843709999999996</v>
      </c>
      <c r="E661" s="3">
        <f>VLOOKUP(A661,'CON.DE'!$A$1:$B$6394,2,FALSE)</f>
        <v>46.728470000000002</v>
      </c>
      <c r="F661" s="3">
        <f>VLOOKUP(A661,'^GDAXI'!$A$1:$B$8734,2,FALSE)</f>
        <v>6650.2597660000001</v>
      </c>
      <c r="G661" s="3">
        <f>VLOOKUP(A661,'Germany 3 Month Bond Yield Hist'!$A$1:$B$4551,2,FALSE)</f>
        <v>4.1180000000000003</v>
      </c>
      <c r="I661" s="3">
        <f t="shared" si="108"/>
        <v>-613.90586329792768</v>
      </c>
      <c r="J661" s="3">
        <f t="shared" si="109"/>
        <v>-210.88447392117081</v>
      </c>
      <c r="K661" s="3">
        <f t="shared" si="110"/>
        <v>0</v>
      </c>
      <c r="L661" s="3">
        <f t="shared" si="111"/>
        <v>-1217.4392591236403</v>
      </c>
      <c r="M661" s="3">
        <f t="shared" si="112"/>
        <v>-453.79286249778346</v>
      </c>
      <c r="O661" s="3">
        <f t="shared" si="113"/>
        <v>-618.02386329792773</v>
      </c>
      <c r="P661" s="3">
        <f t="shared" si="114"/>
        <v>-215.0024739211708</v>
      </c>
      <c r="Q661" s="3">
        <f t="shared" si="115"/>
        <v>-4.1180000000000003</v>
      </c>
      <c r="R661" s="3">
        <f t="shared" si="116"/>
        <v>-1221.5572591236403</v>
      </c>
      <c r="S661" s="3">
        <f t="shared" si="117"/>
        <v>-457.91086249778346</v>
      </c>
    </row>
    <row r="662" spans="1:19" x14ac:dyDescent="0.3">
      <c r="A662" s="18">
        <v>39612</v>
      </c>
      <c r="B662" s="3">
        <f>VLOOKUP(A662,'VOW3.DE'!$A$1:$B$5979,2,FALSE)</f>
        <v>68.116943000000006</v>
      </c>
      <c r="C662" s="3">
        <f>VLOOKUP(A662,MRK.DE!$A$1:$B$5997,2,FALSE)</f>
        <v>34.718722999999997</v>
      </c>
      <c r="D662" s="3">
        <f>VLOOKUP(A662,DTE.DE!$A$1:$B$6414,2,FALSE)</f>
        <v>4.7735770000000004</v>
      </c>
      <c r="E662" s="3">
        <f>VLOOKUP(A662,'CON.DE'!$A$1:$B$6394,2,FALSE)</f>
        <v>47.183708000000003</v>
      </c>
      <c r="F662" s="3">
        <f>VLOOKUP(A662,'^GDAXI'!$A$1:$B$8734,2,FALSE)</f>
        <v>6765.3198240000002</v>
      </c>
      <c r="G662" s="3">
        <f>VLOOKUP(A662,'Germany 3 Month Bond Yield Hist'!$A$1:$B$4551,2,FALSE)</f>
        <v>4.1319999999999997</v>
      </c>
      <c r="I662" s="3">
        <f t="shared" si="108"/>
        <v>120.1693854545274</v>
      </c>
      <c r="J662" s="3">
        <f t="shared" si="109"/>
        <v>52.165873053520393</v>
      </c>
      <c r="K662" s="3">
        <f t="shared" si="110"/>
        <v>475.37962017048204</v>
      </c>
      <c r="L662" s="3">
        <f t="shared" si="111"/>
        <v>244.31522518993361</v>
      </c>
      <c r="M662" s="3">
        <f t="shared" si="112"/>
        <v>432.27123203819906</v>
      </c>
      <c r="O662" s="3">
        <f t="shared" si="113"/>
        <v>116.0373854545274</v>
      </c>
      <c r="P662" s="3">
        <f t="shared" si="114"/>
        <v>48.033873053520395</v>
      </c>
      <c r="Q662" s="3">
        <f t="shared" si="115"/>
        <v>471.24762017048204</v>
      </c>
      <c r="R662" s="3">
        <f t="shared" si="116"/>
        <v>240.18322518993361</v>
      </c>
      <c r="S662" s="3">
        <f t="shared" si="117"/>
        <v>428.13923203819905</v>
      </c>
    </row>
    <row r="663" spans="1:19" x14ac:dyDescent="0.3">
      <c r="A663" s="18">
        <v>39615</v>
      </c>
      <c r="B663" s="3">
        <f>VLOOKUP(A663,'VOW3.DE'!$A$1:$B$5979,2,FALSE)</f>
        <v>67.888641000000007</v>
      </c>
      <c r="C663" s="3">
        <f>VLOOKUP(A663,MRK.DE!$A$1:$B$5997,2,FALSE)</f>
        <v>34.272022</v>
      </c>
      <c r="D663" s="3">
        <f>VLOOKUP(A663,DTE.DE!$A$1:$B$6414,2,FALSE)</f>
        <v>4.7118190000000002</v>
      </c>
      <c r="E663" s="3">
        <f>VLOOKUP(A663,'CON.DE'!$A$1:$B$6394,2,FALSE)</f>
        <v>46.970771999999997</v>
      </c>
      <c r="F663" s="3">
        <f>VLOOKUP(A663,'^GDAXI'!$A$1:$B$8734,2,FALSE)</f>
        <v>6729.8798829999996</v>
      </c>
      <c r="G663" s="3">
        <f>VLOOKUP(A663,'Germany 3 Month Bond Yield Hist'!$A$1:$B$4551,2,FALSE)</f>
        <v>4.2359999999999998</v>
      </c>
      <c r="I663" s="3">
        <f t="shared" si="108"/>
        <v>-84.60264107620084</v>
      </c>
      <c r="J663" s="3">
        <f t="shared" si="109"/>
        <v>-326.33427892627498</v>
      </c>
      <c r="K663" s="3">
        <f t="shared" si="110"/>
        <v>-328.15152719263961</v>
      </c>
      <c r="L663" s="3">
        <f t="shared" si="111"/>
        <v>-113.98281522910865</v>
      </c>
      <c r="M663" s="3">
        <f t="shared" si="112"/>
        <v>-132.35648017801975</v>
      </c>
      <c r="O663" s="3">
        <f t="shared" si="113"/>
        <v>-88.838641076200844</v>
      </c>
      <c r="P663" s="3">
        <f t="shared" si="114"/>
        <v>-330.57027892627497</v>
      </c>
      <c r="Q663" s="3">
        <f t="shared" si="115"/>
        <v>-332.3875271926396</v>
      </c>
      <c r="R663" s="3">
        <f t="shared" si="116"/>
        <v>-118.21881522910866</v>
      </c>
      <c r="S663" s="3">
        <f t="shared" si="117"/>
        <v>-136.59248017801974</v>
      </c>
    </row>
    <row r="664" spans="1:19" x14ac:dyDescent="0.3">
      <c r="A664" s="18">
        <v>39616</v>
      </c>
      <c r="B664" s="3">
        <f>VLOOKUP(A664,'VOW3.DE'!$A$1:$B$5979,2,FALSE)</f>
        <v>70.149628000000007</v>
      </c>
      <c r="C664" s="3">
        <f>VLOOKUP(A664,MRK.DE!$A$1:$B$5997,2,FALSE)</f>
        <v>34.774559000000004</v>
      </c>
      <c r="D664" s="3">
        <f>VLOOKUP(A664,DTE.DE!$A$1:$B$6414,2,FALSE)</f>
        <v>4.7163940000000002</v>
      </c>
      <c r="E664" s="3">
        <f>VLOOKUP(A664,'CON.DE'!$A$1:$B$6394,2,FALSE)</f>
        <v>48.211677999999999</v>
      </c>
      <c r="F664" s="3">
        <f>VLOOKUP(A664,'^GDAXI'!$A$1:$B$8734,2,FALSE)</f>
        <v>6796.1601559999999</v>
      </c>
      <c r="G664" s="3">
        <f>VLOOKUP(A664,'Germany 3 Month Bond Yield Hist'!$A$1:$B$4551,2,FALSE)</f>
        <v>4.1639999999999997</v>
      </c>
      <c r="I664" s="3">
        <f t="shared" si="108"/>
        <v>825.59668399872544</v>
      </c>
      <c r="J664" s="3">
        <f t="shared" si="109"/>
        <v>366.82934441438442</v>
      </c>
      <c r="K664" s="3">
        <f t="shared" si="110"/>
        <v>24.456386178135286</v>
      </c>
      <c r="L664" s="3">
        <f t="shared" si="111"/>
        <v>657.10859613390471</v>
      </c>
      <c r="M664" s="3">
        <f t="shared" si="112"/>
        <v>246.9719509519476</v>
      </c>
      <c r="O664" s="3">
        <f t="shared" si="113"/>
        <v>821.43268399872545</v>
      </c>
      <c r="P664" s="3">
        <f t="shared" si="114"/>
        <v>362.66534441438444</v>
      </c>
      <c r="Q664" s="3">
        <f t="shared" si="115"/>
        <v>20.292386178135288</v>
      </c>
      <c r="R664" s="3">
        <f t="shared" si="116"/>
        <v>652.94459613390472</v>
      </c>
      <c r="S664" s="3">
        <f t="shared" si="117"/>
        <v>242.80795095194762</v>
      </c>
    </row>
    <row r="665" spans="1:19" x14ac:dyDescent="0.3">
      <c r="A665" s="18">
        <v>39617</v>
      </c>
      <c r="B665" s="3">
        <f>VLOOKUP(A665,'VOW3.DE'!$A$1:$B$5979,2,FALSE)</f>
        <v>70.783005000000003</v>
      </c>
      <c r="C665" s="3">
        <f>VLOOKUP(A665,MRK.DE!$A$1:$B$5997,2,FALSE)</f>
        <v>34.694786000000001</v>
      </c>
      <c r="D665" s="3">
        <f>VLOOKUP(A665,DTE.DE!$A$1:$B$6414,2,FALSE)</f>
        <v>4.6340500000000002</v>
      </c>
      <c r="E665" s="3">
        <f>VLOOKUP(A665,'CON.DE'!$A$1:$B$6394,2,FALSE)</f>
        <v>47.271819999999998</v>
      </c>
      <c r="F665" s="3">
        <f>VLOOKUP(A665,'^GDAXI'!$A$1:$B$8734,2,FALSE)</f>
        <v>6728.9101559999999</v>
      </c>
      <c r="G665" s="3">
        <f>VLOOKUP(A665,'Germany 3 Month Bond Yield Hist'!$A$1:$B$4551,2,FALSE)</f>
        <v>4.2450000000000001</v>
      </c>
      <c r="I665" s="3">
        <f t="shared" si="108"/>
        <v>226.50833267775661</v>
      </c>
      <c r="J665" s="3">
        <f t="shared" si="109"/>
        <v>-57.875325688210111</v>
      </c>
      <c r="K665" s="3">
        <f t="shared" si="110"/>
        <v>-443.85538167059855</v>
      </c>
      <c r="L665" s="3">
        <f t="shared" si="111"/>
        <v>-496.11057510201675</v>
      </c>
      <c r="M665" s="3">
        <f t="shared" si="112"/>
        <v>-250.60335026369614</v>
      </c>
      <c r="O665" s="3">
        <f t="shared" si="113"/>
        <v>222.26333267775661</v>
      </c>
      <c r="P665" s="3">
        <f t="shared" si="114"/>
        <v>-62.120325688210109</v>
      </c>
      <c r="Q665" s="3">
        <f t="shared" si="115"/>
        <v>-448.10038167059855</v>
      </c>
      <c r="R665" s="3">
        <f t="shared" si="116"/>
        <v>-500.35557510201676</v>
      </c>
      <c r="S665" s="3">
        <f t="shared" si="117"/>
        <v>-254.84835026369615</v>
      </c>
    </row>
    <row r="666" spans="1:19" x14ac:dyDescent="0.3">
      <c r="A666" s="18">
        <v>39618</v>
      </c>
      <c r="B666" s="3">
        <f>VLOOKUP(A666,'VOW3.DE'!$A$1:$B$5979,2,FALSE)</f>
        <v>71.622580999999997</v>
      </c>
      <c r="C666" s="3">
        <f>VLOOKUP(A666,MRK.DE!$A$1:$B$5997,2,FALSE)</f>
        <v>35.097614</v>
      </c>
      <c r="D666" s="3">
        <f>VLOOKUP(A666,DTE.DE!$A$1:$B$6414,2,FALSE)</f>
        <v>4.6157529999999998</v>
      </c>
      <c r="E666" s="3">
        <f>VLOOKUP(A666,'CON.DE'!$A$1:$B$6394,2,FALSE)</f>
        <v>46.434769000000003</v>
      </c>
      <c r="F666" s="3">
        <f>VLOOKUP(A666,'^GDAXI'!$A$1:$B$8734,2,FALSE)</f>
        <v>6721.169922</v>
      </c>
      <c r="G666" s="3">
        <f>VLOOKUP(A666,'Germany 3 Month Bond Yield Hist'!$A$1:$B$4551,2,FALSE)</f>
        <v>4.2089999999999996</v>
      </c>
      <c r="I666" s="3">
        <f t="shared" si="108"/>
        <v>297.1450900821938</v>
      </c>
      <c r="J666" s="3">
        <f t="shared" si="109"/>
        <v>290.90211334476101</v>
      </c>
      <c r="K666" s="3">
        <f t="shared" si="110"/>
        <v>-99.696177613371987</v>
      </c>
      <c r="L666" s="3">
        <f t="shared" si="111"/>
        <v>-450.21906128931181</v>
      </c>
      <c r="M666" s="3">
        <f t="shared" si="112"/>
        <v>-29.004127440314921</v>
      </c>
      <c r="O666" s="3">
        <f t="shared" si="113"/>
        <v>292.9360900821938</v>
      </c>
      <c r="P666" s="3">
        <f t="shared" si="114"/>
        <v>286.693113344761</v>
      </c>
      <c r="Q666" s="3">
        <f t="shared" si="115"/>
        <v>-103.90517761337199</v>
      </c>
      <c r="R666" s="3">
        <f t="shared" si="116"/>
        <v>-454.42806128931181</v>
      </c>
      <c r="S666" s="3">
        <f t="shared" si="117"/>
        <v>-33.213127440314921</v>
      </c>
    </row>
    <row r="667" spans="1:19" x14ac:dyDescent="0.3">
      <c r="A667" s="18">
        <v>39619</v>
      </c>
      <c r="B667" s="3">
        <f>VLOOKUP(A667,'VOW3.DE'!$A$1:$B$5979,2,FALSE)</f>
        <v>70.709366000000003</v>
      </c>
      <c r="C667" s="3">
        <f>VLOOKUP(A667,MRK.DE!$A$1:$B$5997,2,FALSE)</f>
        <v>35.640034</v>
      </c>
      <c r="D667" s="3">
        <f>VLOOKUP(A667,DTE.DE!$A$1:$B$6414,2,FALSE)</f>
        <v>4.5814430000000002</v>
      </c>
      <c r="E667" s="3">
        <f>VLOOKUP(A667,'CON.DE'!$A$1:$B$6394,2,FALSE)</f>
        <v>46.111682999999999</v>
      </c>
      <c r="F667" s="3">
        <f>VLOOKUP(A667,'^GDAXI'!$A$1:$B$8734,2,FALSE)</f>
        <v>6578.4399409999996</v>
      </c>
      <c r="G667" s="3">
        <f>VLOOKUP(A667,'Germany 3 Month Bond Yield Hist'!$A$1:$B$4551,2,FALSE)</f>
        <v>4.2460000000000004</v>
      </c>
      <c r="I667" s="3">
        <f t="shared" si="108"/>
        <v>-323.37552151014791</v>
      </c>
      <c r="J667" s="3">
        <f t="shared" si="109"/>
        <v>386.47742195545629</v>
      </c>
      <c r="K667" s="3">
        <f t="shared" si="110"/>
        <v>-188.01730675943514</v>
      </c>
      <c r="L667" s="3">
        <f t="shared" si="111"/>
        <v>-175.95056537297444</v>
      </c>
      <c r="M667" s="3">
        <f t="shared" si="112"/>
        <v>-540.90813986079093</v>
      </c>
      <c r="O667" s="3">
        <f t="shared" si="113"/>
        <v>-327.62152151014789</v>
      </c>
      <c r="P667" s="3">
        <f t="shared" si="114"/>
        <v>382.23142195545631</v>
      </c>
      <c r="Q667" s="3">
        <f t="shared" si="115"/>
        <v>-192.26330675943515</v>
      </c>
      <c r="R667" s="3">
        <f t="shared" si="116"/>
        <v>-180.19656537297445</v>
      </c>
      <c r="S667" s="3">
        <f t="shared" si="117"/>
        <v>-545.15413986079091</v>
      </c>
    </row>
    <row r="668" spans="1:19" x14ac:dyDescent="0.3">
      <c r="A668" s="18">
        <v>39622</v>
      </c>
      <c r="B668" s="3">
        <f>VLOOKUP(A668,'VOW3.DE'!$A$1:$B$5979,2,FALSE)</f>
        <v>70.046524000000005</v>
      </c>
      <c r="C668" s="3">
        <f>VLOOKUP(A668,MRK.DE!$A$1:$B$5997,2,FALSE)</f>
        <v>35.751705000000001</v>
      </c>
      <c r="D668" s="3">
        <f>VLOOKUP(A668,DTE.DE!$A$1:$B$6414,2,FALSE)</f>
        <v>4.6660729999999999</v>
      </c>
      <c r="E668" s="3">
        <f>VLOOKUP(A668,'CON.DE'!$A$1:$B$6394,2,FALSE)</f>
        <v>45.553642000000004</v>
      </c>
      <c r="F668" s="3">
        <f>VLOOKUP(A668,'^GDAXI'!$A$1:$B$8734,2,FALSE)</f>
        <v>6589.4599609999996</v>
      </c>
      <c r="G668" s="3">
        <f>VLOOKUP(A668,'Germany 3 Month Bond Yield Hist'!$A$1:$B$4551,2,FALSE)</f>
        <v>4.2480000000000002</v>
      </c>
      <c r="I668" s="3">
        <f t="shared" si="108"/>
        <v>-237.34341597831255</v>
      </c>
      <c r="J668" s="3">
        <f t="shared" si="109"/>
        <v>78.835773845461233</v>
      </c>
      <c r="K668" s="3">
        <f t="shared" si="110"/>
        <v>461.25587499885728</v>
      </c>
      <c r="L668" s="3">
        <f t="shared" si="111"/>
        <v>-306.82936935888074</v>
      </c>
      <c r="M668" s="3">
        <f t="shared" si="112"/>
        <v>42.179021848495282</v>
      </c>
      <c r="O668" s="3">
        <f t="shared" si="113"/>
        <v>-241.59141597831254</v>
      </c>
      <c r="P668" s="3">
        <f t="shared" si="114"/>
        <v>74.587773845461228</v>
      </c>
      <c r="Q668" s="3">
        <f t="shared" si="115"/>
        <v>457.00787499885729</v>
      </c>
      <c r="R668" s="3">
        <f t="shared" si="116"/>
        <v>-311.07736935888073</v>
      </c>
      <c r="S668" s="3">
        <f t="shared" si="117"/>
        <v>37.931021848495284</v>
      </c>
    </row>
    <row r="669" spans="1:19" x14ac:dyDescent="0.3">
      <c r="A669" s="18">
        <v>39623</v>
      </c>
      <c r="B669" s="3">
        <f>VLOOKUP(A669,'VOW3.DE'!$A$1:$B$5979,2,FALSE)</f>
        <v>68.485198999999994</v>
      </c>
      <c r="C669" s="3">
        <f>VLOOKUP(A669,MRK.DE!$A$1:$B$5997,2,FALSE)</f>
        <v>35.895290000000003</v>
      </c>
      <c r="D669" s="3">
        <f>VLOOKUP(A669,DTE.DE!$A$1:$B$6414,2,FALSE)</f>
        <v>4.7255419999999999</v>
      </c>
      <c r="E669" s="3">
        <f>VLOOKUP(A669,'CON.DE'!$A$1:$B$6394,2,FALSE)</f>
        <v>45.120421999999998</v>
      </c>
      <c r="F669" s="3">
        <f>VLOOKUP(A669,'^GDAXI'!$A$1:$B$8734,2,FALSE)</f>
        <v>6536.0600590000004</v>
      </c>
      <c r="G669" s="3">
        <f>VLOOKUP(A669,'Germany 3 Month Bond Yield Hist'!$A$1:$B$4551,2,FALSE)</f>
        <v>4.2549999999999999</v>
      </c>
      <c r="I669" s="3">
        <f t="shared" si="108"/>
        <v>-568.05842330208054</v>
      </c>
      <c r="J669" s="3">
        <f t="shared" si="109"/>
        <v>101.00484588594747</v>
      </c>
      <c r="K669" s="3">
        <f t="shared" si="110"/>
        <v>319.14400877932485</v>
      </c>
      <c r="L669" s="3">
        <f t="shared" si="111"/>
        <v>-240.80153879654426</v>
      </c>
      <c r="M669" s="3">
        <f t="shared" si="112"/>
        <v>-205.04863090077285</v>
      </c>
      <c r="O669" s="3">
        <f t="shared" si="113"/>
        <v>-572.31342330208054</v>
      </c>
      <c r="P669" s="3">
        <f t="shared" si="114"/>
        <v>96.749845885947479</v>
      </c>
      <c r="Q669" s="3">
        <f t="shared" si="115"/>
        <v>314.88900877932485</v>
      </c>
      <c r="R669" s="3">
        <f t="shared" si="116"/>
        <v>-245.05653879654426</v>
      </c>
      <c r="S669" s="3">
        <f t="shared" si="117"/>
        <v>-209.30363090077284</v>
      </c>
    </row>
    <row r="670" spans="1:19" x14ac:dyDescent="0.3">
      <c r="A670" s="18">
        <v>39624</v>
      </c>
      <c r="B670" s="3">
        <f>VLOOKUP(A670,'VOW3.DE'!$A$1:$B$5979,2,FALSE)</f>
        <v>69.825584000000006</v>
      </c>
      <c r="C670" s="3">
        <f>VLOOKUP(A670,MRK.DE!$A$1:$B$5997,2,FALSE)</f>
        <v>36.030884</v>
      </c>
      <c r="D670" s="3">
        <f>VLOOKUP(A670,DTE.DE!$A$1:$B$6414,2,FALSE)</f>
        <v>4.858206</v>
      </c>
      <c r="E670" s="3">
        <f>VLOOKUP(A670,'CON.DE'!$A$1:$B$6394,2,FALSE)</f>
        <v>49.048740000000002</v>
      </c>
      <c r="F670" s="3">
        <f>VLOOKUP(A670,'^GDAXI'!$A$1:$B$8734,2,FALSE)</f>
        <v>6617.8398440000001</v>
      </c>
      <c r="G670" s="3">
        <f>VLOOKUP(A670,'Germany 3 Month Bond Yield Hist'!$A$1:$B$4551,2,FALSE)</f>
        <v>4.3979999999999997</v>
      </c>
      <c r="I670" s="3">
        <f t="shared" si="108"/>
        <v>488.44723118882695</v>
      </c>
      <c r="J670" s="3">
        <f t="shared" si="109"/>
        <v>95.013335420308749</v>
      </c>
      <c r="K670" s="3">
        <f t="shared" si="110"/>
        <v>697.71165913765367</v>
      </c>
      <c r="L670" s="3">
        <f t="shared" si="111"/>
        <v>2103.6843481522192</v>
      </c>
      <c r="M670" s="3">
        <f t="shared" si="112"/>
        <v>313.34845946496392</v>
      </c>
      <c r="O670" s="3">
        <f t="shared" si="113"/>
        <v>484.04923118882692</v>
      </c>
      <c r="P670" s="3">
        <f t="shared" si="114"/>
        <v>90.615335420308753</v>
      </c>
      <c r="Q670" s="3">
        <f t="shared" si="115"/>
        <v>693.31365913765364</v>
      </c>
      <c r="R670" s="3">
        <f t="shared" si="116"/>
        <v>2099.286348152219</v>
      </c>
      <c r="S670" s="3">
        <f t="shared" si="117"/>
        <v>308.9504594649639</v>
      </c>
    </row>
    <row r="671" spans="1:19" x14ac:dyDescent="0.3">
      <c r="A671" s="18">
        <v>39625</v>
      </c>
      <c r="B671" s="3">
        <f>VLOOKUP(A671,'VOW3.DE'!$A$1:$B$5979,2,FALSE)</f>
        <v>67.873917000000006</v>
      </c>
      <c r="C671" s="3">
        <f>VLOOKUP(A671,MRK.DE!$A$1:$B$5997,2,FALSE)</f>
        <v>35.596161000000002</v>
      </c>
      <c r="D671" s="3">
        <f>VLOOKUP(A671,DTE.DE!$A$1:$B$6414,2,FALSE)</f>
        <v>4.7461289999999998</v>
      </c>
      <c r="E671" s="3">
        <f>VLOOKUP(A671,'CON.DE'!$A$1:$B$6394,2,FALSE)</f>
        <v>46.757835</v>
      </c>
      <c r="F671" s="3">
        <f>VLOOKUP(A671,'^GDAXI'!$A$1:$B$8734,2,FALSE)</f>
        <v>6459.6000979999999</v>
      </c>
      <c r="G671" s="3">
        <f>VLOOKUP(A671,'Germany 3 Month Bond Yield Hist'!$A$1:$B$4551,2,FALSE)</f>
        <v>4.2530000000000001</v>
      </c>
      <c r="I671" s="3">
        <f t="shared" si="108"/>
        <v>-714.38606157553158</v>
      </c>
      <c r="J671" s="3">
        <f t="shared" si="109"/>
        <v>-305.89434802469304</v>
      </c>
      <c r="K671" s="3">
        <f t="shared" si="110"/>
        <v>-588.16536747048451</v>
      </c>
      <c r="L671" s="3">
        <f t="shared" si="111"/>
        <v>-1205.3830907836698</v>
      </c>
      <c r="M671" s="3">
        <f t="shared" si="112"/>
        <v>-609.88025957443995</v>
      </c>
      <c r="O671" s="3">
        <f t="shared" si="113"/>
        <v>-718.63906157553163</v>
      </c>
      <c r="P671" s="3">
        <f t="shared" si="114"/>
        <v>-310.14734802469303</v>
      </c>
      <c r="Q671" s="3">
        <f t="shared" si="115"/>
        <v>-592.41836747048455</v>
      </c>
      <c r="R671" s="3">
        <f t="shared" si="116"/>
        <v>-1209.6360907836697</v>
      </c>
      <c r="S671" s="3">
        <f t="shared" si="117"/>
        <v>-614.13325957443999</v>
      </c>
    </row>
    <row r="672" spans="1:19" x14ac:dyDescent="0.3">
      <c r="A672" s="18">
        <v>39626</v>
      </c>
      <c r="B672" s="3">
        <f>VLOOKUP(A672,'VOW3.DE'!$A$1:$B$5979,2,FALSE)</f>
        <v>67.527771000000001</v>
      </c>
      <c r="C672" s="3">
        <f>VLOOKUP(A672,MRK.DE!$A$1:$B$5997,2,FALSE)</f>
        <v>35.616107999999997</v>
      </c>
      <c r="D672" s="3">
        <f>VLOOKUP(A672,DTE.DE!$A$1:$B$6414,2,FALSE)</f>
        <v>4.7209690000000002</v>
      </c>
      <c r="E672" s="3">
        <f>VLOOKUP(A672,'CON.DE'!$A$1:$B$6394,2,FALSE)</f>
        <v>46.845942999999998</v>
      </c>
      <c r="F672" s="3">
        <f>VLOOKUP(A672,'^GDAXI'!$A$1:$B$8734,2,FALSE)</f>
        <v>6421.9101559999999</v>
      </c>
      <c r="G672" s="3">
        <f>VLOOKUP(A672,'Germany 3 Month Bond Yield Hist'!$A$1:$B$4551,2,FALSE)</f>
        <v>4.2169999999999996</v>
      </c>
      <c r="I672" s="3">
        <f t="shared" si="108"/>
        <v>-128.84474826491171</v>
      </c>
      <c r="J672" s="3">
        <f t="shared" si="109"/>
        <v>14.117354220130753</v>
      </c>
      <c r="K672" s="3">
        <f t="shared" si="110"/>
        <v>-133.94463492893289</v>
      </c>
      <c r="L672" s="3">
        <f t="shared" si="111"/>
        <v>47.440868375006943</v>
      </c>
      <c r="M672" s="3">
        <f t="shared" si="112"/>
        <v>-147.46551142148911</v>
      </c>
      <c r="O672" s="3">
        <f t="shared" si="113"/>
        <v>-133.06174826491173</v>
      </c>
      <c r="P672" s="3">
        <f t="shared" si="114"/>
        <v>9.9003542201307546</v>
      </c>
      <c r="Q672" s="3">
        <f t="shared" si="115"/>
        <v>-138.1616349289329</v>
      </c>
      <c r="R672" s="3">
        <f t="shared" si="116"/>
        <v>43.223868375006944</v>
      </c>
      <c r="S672" s="3">
        <f t="shared" si="117"/>
        <v>-151.68251142148912</v>
      </c>
    </row>
    <row r="673" spans="1:19" x14ac:dyDescent="0.3">
      <c r="A673" s="18">
        <v>39629</v>
      </c>
      <c r="B673" s="3">
        <f>VLOOKUP(A673,'VOW3.DE'!$A$1:$B$5979,2,FALSE)</f>
        <v>67.778175000000005</v>
      </c>
      <c r="C673" s="3">
        <f>VLOOKUP(A673,MRK.DE!$A$1:$B$5997,2,FALSE)</f>
        <v>36.010952000000003</v>
      </c>
      <c r="D673" s="3">
        <f>VLOOKUP(A673,DTE.DE!$A$1:$B$6414,2,FALSE)</f>
        <v>4.7575649999999996</v>
      </c>
      <c r="E673" s="3">
        <f>VLOOKUP(A673,'CON.DE'!$A$1:$B$6394,2,FALSE)</f>
        <v>47.925311999999998</v>
      </c>
      <c r="F673" s="3">
        <f>VLOOKUP(A673,'^GDAXI'!$A$1:$B$8734,2,FALSE)</f>
        <v>6418.3198240000002</v>
      </c>
      <c r="G673" s="3">
        <f>VLOOKUP(A673,'Germany 3 Month Bond Yield Hist'!$A$1:$B$4551,2,FALSE)</f>
        <v>4.234</v>
      </c>
      <c r="I673" s="3">
        <f t="shared" si="108"/>
        <v>93.272885493768925</v>
      </c>
      <c r="J673" s="3">
        <f t="shared" si="109"/>
        <v>277.83269586034743</v>
      </c>
      <c r="K673" s="3">
        <f t="shared" si="110"/>
        <v>194.59207140927708</v>
      </c>
      <c r="L673" s="3">
        <f t="shared" si="111"/>
        <v>574.04061956927808</v>
      </c>
      <c r="M673" s="3">
        <f t="shared" si="112"/>
        <v>-14.092639913598296</v>
      </c>
      <c r="O673" s="3">
        <f t="shared" si="113"/>
        <v>89.03888549376893</v>
      </c>
      <c r="P673" s="3">
        <f t="shared" si="114"/>
        <v>273.59869586034745</v>
      </c>
      <c r="Q673" s="3">
        <f t="shared" si="115"/>
        <v>190.35807140927707</v>
      </c>
      <c r="R673" s="3">
        <f t="shared" si="116"/>
        <v>569.80661956927804</v>
      </c>
      <c r="S673" s="3">
        <f t="shared" si="117"/>
        <v>-18.326639913598296</v>
      </c>
    </row>
    <row r="674" spans="1:19" x14ac:dyDescent="0.3">
      <c r="A674" s="18">
        <v>39630</v>
      </c>
      <c r="B674" s="3">
        <f>VLOOKUP(A674,'VOW3.DE'!$A$1:$B$5979,2,FALSE)</f>
        <v>67.535133000000002</v>
      </c>
      <c r="C674" s="3">
        <f>VLOOKUP(A674,MRK.DE!$A$1:$B$5997,2,FALSE)</f>
        <v>35.328944999999997</v>
      </c>
      <c r="D674" s="3">
        <f>VLOOKUP(A674,DTE.DE!$A$1:$B$6414,2,FALSE)</f>
        <v>4.8444820000000002</v>
      </c>
      <c r="E674" s="3">
        <f>VLOOKUP(A674,'CON.DE'!$A$1:$B$6394,2,FALSE)</f>
        <v>46.522872999999997</v>
      </c>
      <c r="F674" s="3">
        <f>VLOOKUP(A674,'^GDAXI'!$A$1:$B$8734,2,FALSE)</f>
        <v>6315.9399409999996</v>
      </c>
      <c r="G674" s="3">
        <f>VLOOKUP(A674,'Germany 3 Month Bond Yield Hist'!$A$1:$B$4551,2,FALSE)</f>
        <v>4.2469999999999999</v>
      </c>
      <c r="I674" s="3">
        <f t="shared" si="108"/>
        <v>-90.525685564115861</v>
      </c>
      <c r="J674" s="3">
        <f t="shared" si="109"/>
        <v>-481.83697282416745</v>
      </c>
      <c r="K674" s="3">
        <f t="shared" si="110"/>
        <v>456.22943224800122</v>
      </c>
      <c r="L674" s="3">
        <f t="shared" si="111"/>
        <v>-748.43281688305922</v>
      </c>
      <c r="M674" s="3">
        <f t="shared" si="112"/>
        <v>-405.21061902170004</v>
      </c>
      <c r="O674" s="3">
        <f t="shared" si="113"/>
        <v>-94.772685564115861</v>
      </c>
      <c r="P674" s="3">
        <f t="shared" si="114"/>
        <v>-486.08397282416746</v>
      </c>
      <c r="Q674" s="3">
        <f t="shared" si="115"/>
        <v>451.9824322480012</v>
      </c>
      <c r="R674" s="3">
        <f t="shared" si="116"/>
        <v>-752.67981688305917</v>
      </c>
      <c r="S674" s="3">
        <f t="shared" si="117"/>
        <v>-409.45761902170005</v>
      </c>
    </row>
    <row r="675" spans="1:19" x14ac:dyDescent="0.3">
      <c r="A675" s="18">
        <v>39631</v>
      </c>
      <c r="B675" s="3">
        <f>VLOOKUP(A675,'VOW3.DE'!$A$1:$B$5979,2,FALSE)</f>
        <v>67.166877999999997</v>
      </c>
      <c r="C675" s="3">
        <f>VLOOKUP(A675,MRK.DE!$A$1:$B$5997,2,FALSE)</f>
        <v>33.861221</v>
      </c>
      <c r="D675" s="3">
        <f>VLOOKUP(A675,DTE.DE!$A$1:$B$6414,2,FALSE)</f>
        <v>4.9405469999999996</v>
      </c>
      <c r="E675" s="3">
        <f>VLOOKUP(A675,'CON.DE'!$A$1:$B$6394,2,FALSE)</f>
        <v>46.882660000000001</v>
      </c>
      <c r="F675" s="3">
        <f>VLOOKUP(A675,'^GDAXI'!$A$1:$B$8734,2,FALSE)</f>
        <v>6305.419922</v>
      </c>
      <c r="G675" s="3">
        <f>VLOOKUP(A675,'Germany 3 Month Bond Yield Hist'!$A$1:$B$4551,2,FALSE)</f>
        <v>4.4189999999999996</v>
      </c>
      <c r="I675" s="3">
        <f t="shared" si="108"/>
        <v>-137.78634855765654</v>
      </c>
      <c r="J675" s="3">
        <f t="shared" si="109"/>
        <v>-1069.2905155281978</v>
      </c>
      <c r="K675" s="3">
        <f t="shared" si="110"/>
        <v>494.82035901892561</v>
      </c>
      <c r="L675" s="3">
        <f t="shared" si="111"/>
        <v>194.13576368977607</v>
      </c>
      <c r="M675" s="3">
        <f t="shared" si="112"/>
        <v>-42.008871162901585</v>
      </c>
      <c r="O675" s="3">
        <f t="shared" si="113"/>
        <v>-142.20534855765655</v>
      </c>
      <c r="P675" s="3">
        <f t="shared" si="114"/>
        <v>-1073.7095155281979</v>
      </c>
      <c r="Q675" s="3">
        <f t="shared" si="115"/>
        <v>490.40135901892563</v>
      </c>
      <c r="R675" s="3">
        <f t="shared" si="116"/>
        <v>189.71676368977606</v>
      </c>
      <c r="S675" s="3">
        <f t="shared" si="117"/>
        <v>-46.427871162901582</v>
      </c>
    </row>
    <row r="676" spans="1:19" x14ac:dyDescent="0.3">
      <c r="A676" s="18">
        <v>39632</v>
      </c>
      <c r="B676" s="3">
        <f>VLOOKUP(A676,'VOW3.DE'!$A$1:$B$5979,2,FALSE)</f>
        <v>66.725005999999993</v>
      </c>
      <c r="C676" s="3">
        <f>VLOOKUP(A676,MRK.DE!$A$1:$B$5997,2,FALSE)</f>
        <v>32.780375999999997</v>
      </c>
      <c r="D676" s="3">
        <f>VLOOKUP(A676,DTE.DE!$A$1:$B$6414,2,FALSE)</f>
        <v>5.0228900000000003</v>
      </c>
      <c r="E676" s="3">
        <f>VLOOKUP(A676,'CON.DE'!$A$1:$B$6394,2,FALSE)</f>
        <v>46.119038000000003</v>
      </c>
      <c r="F676" s="3">
        <f>VLOOKUP(A676,'^GDAXI'!$A$1:$B$8734,2,FALSE)</f>
        <v>6353.7402339999999</v>
      </c>
      <c r="G676" s="3">
        <f>VLOOKUP(A676,'Germany 3 Month Bond Yield Hist'!$A$1:$B$4551,2,FALSE)</f>
        <v>4.2539999999999996</v>
      </c>
      <c r="I676" s="3">
        <f t="shared" si="108"/>
        <v>-166.33143837476837</v>
      </c>
      <c r="J676" s="3">
        <f t="shared" si="109"/>
        <v>-817.49789463458808</v>
      </c>
      <c r="K676" s="3">
        <f t="shared" si="110"/>
        <v>416.54116853827475</v>
      </c>
      <c r="L676" s="3">
        <f t="shared" si="111"/>
        <v>-413.83560253773919</v>
      </c>
      <c r="M676" s="3">
        <f t="shared" si="112"/>
        <v>192.37891947616455</v>
      </c>
      <c r="O676" s="3">
        <f t="shared" si="113"/>
        <v>-170.58543837476836</v>
      </c>
      <c r="P676" s="3">
        <f t="shared" si="114"/>
        <v>-821.7518946345881</v>
      </c>
      <c r="Q676" s="3">
        <f t="shared" si="115"/>
        <v>412.28716853827473</v>
      </c>
      <c r="R676" s="3">
        <f t="shared" si="116"/>
        <v>-418.08960253773921</v>
      </c>
      <c r="S676" s="3">
        <f t="shared" si="117"/>
        <v>188.12491947616456</v>
      </c>
    </row>
    <row r="677" spans="1:19" x14ac:dyDescent="0.3">
      <c r="A677" s="18">
        <v>39633</v>
      </c>
      <c r="B677" s="3">
        <f>VLOOKUP(A677,'VOW3.DE'!$A$1:$B$5979,2,FALSE)</f>
        <v>65.723381000000003</v>
      </c>
      <c r="C677" s="3">
        <f>VLOOKUP(A677,MRK.DE!$A$1:$B$5997,2,FALSE)</f>
        <v>32.158192</v>
      </c>
      <c r="D677" s="3">
        <f>VLOOKUP(A677,DTE.DE!$A$1:$B$6414,2,FALSE)</f>
        <v>4.9885809999999999</v>
      </c>
      <c r="E677" s="3">
        <f>VLOOKUP(A677,'CON.DE'!$A$1:$B$6394,2,FALSE)</f>
        <v>43.754707000000003</v>
      </c>
      <c r="F677" s="3">
        <f>VLOOKUP(A677,'^GDAXI'!$A$1:$B$8734,2,FALSE)</f>
        <v>6272.2099609999996</v>
      </c>
      <c r="G677" s="3">
        <f>VLOOKUP(A677,'Germany 3 Month Bond Yield Hist'!$A$1:$B$4551,2,FALSE)</f>
        <v>4.2619999999999996</v>
      </c>
      <c r="I677" s="3">
        <f t="shared" si="108"/>
        <v>-381.1512055587994</v>
      </c>
      <c r="J677" s="3">
        <f t="shared" si="109"/>
        <v>-482.90305981008783</v>
      </c>
      <c r="K677" s="3">
        <f t="shared" si="110"/>
        <v>-172.71990991661852</v>
      </c>
      <c r="L677" s="3">
        <f t="shared" si="111"/>
        <v>-1326.1913523390556</v>
      </c>
      <c r="M677" s="3">
        <f t="shared" si="112"/>
        <v>-325.4553368689534</v>
      </c>
      <c r="O677" s="3">
        <f t="shared" si="113"/>
        <v>-385.4132055587994</v>
      </c>
      <c r="P677" s="3">
        <f t="shared" si="114"/>
        <v>-487.16505981008783</v>
      </c>
      <c r="Q677" s="3">
        <f t="shared" si="115"/>
        <v>-176.98190991661852</v>
      </c>
      <c r="R677" s="3">
        <f t="shared" si="116"/>
        <v>-1330.4533523390555</v>
      </c>
      <c r="S677" s="3">
        <f t="shared" si="117"/>
        <v>-329.7173368689534</v>
      </c>
    </row>
    <row r="678" spans="1:19" x14ac:dyDescent="0.3">
      <c r="A678" s="18">
        <v>39636</v>
      </c>
      <c r="B678" s="3">
        <f>VLOOKUP(A678,'VOW3.DE'!$A$1:$B$5979,2,FALSE)</f>
        <v>65.472992000000005</v>
      </c>
      <c r="C678" s="3">
        <f>VLOOKUP(A678,MRK.DE!$A$1:$B$5997,2,FALSE)</f>
        <v>32.325705999999997</v>
      </c>
      <c r="D678" s="3">
        <f>VLOOKUP(A678,DTE.DE!$A$1:$B$6414,2,FALSE)</f>
        <v>5.045763</v>
      </c>
      <c r="E678" s="3">
        <f>VLOOKUP(A678,'CON.DE'!$A$1:$B$6394,2,FALSE)</f>
        <v>45.157142999999998</v>
      </c>
      <c r="F678" s="3">
        <f>VLOOKUP(A678,'^GDAXI'!$A$1:$B$8734,2,FALSE)</f>
        <v>6395.75</v>
      </c>
      <c r="G678" s="3">
        <f>VLOOKUP(A678,'Germany 3 Month Bond Yield Hist'!$A$1:$B$4551,2,FALSE)</f>
        <v>4.2549999999999999</v>
      </c>
      <c r="I678" s="3">
        <f t="shared" si="108"/>
        <v>-96.188794196993371</v>
      </c>
      <c r="J678" s="3">
        <f t="shared" si="109"/>
        <v>130.92764013135076</v>
      </c>
      <c r="K678" s="3">
        <f t="shared" si="110"/>
        <v>287.2139920015224</v>
      </c>
      <c r="L678" s="3">
        <f t="shared" si="111"/>
        <v>795.04179909833988</v>
      </c>
      <c r="M678" s="3">
        <f t="shared" si="112"/>
        <v>491.52471142112501</v>
      </c>
      <c r="O678" s="3">
        <f t="shared" si="113"/>
        <v>-100.44379419699337</v>
      </c>
      <c r="P678" s="3">
        <f t="shared" si="114"/>
        <v>126.67264013135076</v>
      </c>
      <c r="Q678" s="3">
        <f t="shared" si="115"/>
        <v>282.9589920015224</v>
      </c>
      <c r="R678" s="3">
        <f t="shared" si="116"/>
        <v>790.78679909833988</v>
      </c>
      <c r="S678" s="3">
        <f t="shared" si="117"/>
        <v>487.26971142112501</v>
      </c>
    </row>
    <row r="679" spans="1:19" x14ac:dyDescent="0.3">
      <c r="A679" s="18">
        <v>39637</v>
      </c>
      <c r="B679" s="3">
        <f>VLOOKUP(A679,'VOW3.DE'!$A$1:$B$5979,2,FALSE)</f>
        <v>64.441933000000006</v>
      </c>
      <c r="C679" s="3">
        <f>VLOOKUP(A679,MRK.DE!$A$1:$B$5997,2,FALSE)</f>
        <v>32.513153000000003</v>
      </c>
      <c r="D679" s="3">
        <f>VLOOKUP(A679,DTE.DE!$A$1:$B$6414,2,FALSE)</f>
        <v>5.114382</v>
      </c>
      <c r="E679" s="3">
        <f>VLOOKUP(A679,'CON.DE'!$A$1:$B$6394,2,FALSE)</f>
        <v>44.290709999999997</v>
      </c>
      <c r="F679" s="3">
        <f>VLOOKUP(A679,'^GDAXI'!$A$1:$B$8734,2,FALSE)</f>
        <v>6304.4101559999999</v>
      </c>
      <c r="G679" s="3">
        <f>VLOOKUP(A679,'Germany 3 Month Bond Yield Hist'!$A$1:$B$4551,2,FALSE)</f>
        <v>4.2960000000000003</v>
      </c>
      <c r="I679" s="3">
        <f t="shared" si="108"/>
        <v>-400.00380775277097</v>
      </c>
      <c r="J679" s="3">
        <f t="shared" si="109"/>
        <v>145.70514140932323</v>
      </c>
      <c r="K679" s="3">
        <f t="shared" si="110"/>
        <v>340.39378218596249</v>
      </c>
      <c r="L679" s="3">
        <f t="shared" si="111"/>
        <v>-488.21282537560677</v>
      </c>
      <c r="M679" s="3">
        <f t="shared" si="112"/>
        <v>-362.48420935741024</v>
      </c>
      <c r="O679" s="3">
        <f t="shared" si="113"/>
        <v>-404.29980775277096</v>
      </c>
      <c r="P679" s="3">
        <f t="shared" si="114"/>
        <v>141.40914140932324</v>
      </c>
      <c r="Q679" s="3">
        <f t="shared" si="115"/>
        <v>336.0977821859625</v>
      </c>
      <c r="R679" s="3">
        <f t="shared" si="116"/>
        <v>-492.50882537560676</v>
      </c>
      <c r="S679" s="3">
        <f t="shared" si="117"/>
        <v>-366.78020935741023</v>
      </c>
    </row>
    <row r="680" spans="1:19" x14ac:dyDescent="0.3">
      <c r="A680" s="18">
        <v>39638</v>
      </c>
      <c r="B680" s="3">
        <f>VLOOKUP(A680,'VOW3.DE'!$A$1:$B$5979,2,FALSE)</f>
        <v>64.633399999999995</v>
      </c>
      <c r="C680" s="3">
        <f>VLOOKUP(A680,MRK.DE!$A$1:$B$5997,2,FALSE)</f>
        <v>32.704597</v>
      </c>
      <c r="D680" s="3">
        <f>VLOOKUP(A680,DTE.DE!$A$1:$B$6414,2,FALSE)</f>
        <v>5.1852879999999999</v>
      </c>
      <c r="E680" s="3">
        <f>VLOOKUP(A680,'CON.DE'!$A$1:$B$6394,2,FALSE)</f>
        <v>44.422877999999997</v>
      </c>
      <c r="F680" s="3">
        <f>VLOOKUP(A680,'^GDAXI'!$A$1:$B$8734,2,FALSE)</f>
        <v>6386.4599609999996</v>
      </c>
      <c r="G680" s="3">
        <f>VLOOKUP(A680,'Germany 3 Month Bond Yield Hist'!$A$1:$B$4551,2,FALSE)</f>
        <v>4.3769999999999998</v>
      </c>
      <c r="I680" s="3">
        <f t="shared" si="108"/>
        <v>74.762107163503913</v>
      </c>
      <c r="J680" s="3">
        <f t="shared" si="109"/>
        <v>147.9475344424003</v>
      </c>
      <c r="K680" s="3">
        <f t="shared" si="110"/>
        <v>346.97411254948287</v>
      </c>
      <c r="L680" s="3">
        <f t="shared" si="111"/>
        <v>75.087393922440228</v>
      </c>
      <c r="M680" s="3">
        <f t="shared" si="112"/>
        <v>325.85376364646447</v>
      </c>
      <c r="O680" s="3">
        <f t="shared" si="113"/>
        <v>70.385107163503918</v>
      </c>
      <c r="P680" s="3">
        <f t="shared" si="114"/>
        <v>143.57053444240029</v>
      </c>
      <c r="Q680" s="3">
        <f t="shared" si="115"/>
        <v>342.59711254948286</v>
      </c>
      <c r="R680" s="3">
        <f t="shared" si="116"/>
        <v>70.710393922440232</v>
      </c>
      <c r="S680" s="3">
        <f t="shared" si="117"/>
        <v>321.47676364646446</v>
      </c>
    </row>
    <row r="681" spans="1:19" x14ac:dyDescent="0.3">
      <c r="A681" s="18">
        <v>39639</v>
      </c>
      <c r="B681" s="3">
        <f>VLOOKUP(A681,'VOW3.DE'!$A$1:$B$5979,2,FALSE)</f>
        <v>62.895305999999998</v>
      </c>
      <c r="C681" s="3">
        <f>VLOOKUP(A681,MRK.DE!$A$1:$B$5997,2,FALSE)</f>
        <v>32.955860000000001</v>
      </c>
      <c r="D681" s="3">
        <f>VLOOKUP(A681,DTE.DE!$A$1:$B$6414,2,FALSE)</f>
        <v>5.1372549999999997</v>
      </c>
      <c r="E681" s="3">
        <f>VLOOKUP(A681,'CON.DE'!$A$1:$B$6394,2,FALSE)</f>
        <v>42.880932000000001</v>
      </c>
      <c r="F681" s="3">
        <f>VLOOKUP(A681,'^GDAXI'!$A$1:$B$8734,2,FALSE)</f>
        <v>6305</v>
      </c>
      <c r="G681" s="3">
        <f>VLOOKUP(A681,'Germany 3 Month Bond Yield Hist'!$A$1:$B$4551,2,FALSE)</f>
        <v>4.2910000000000004</v>
      </c>
      <c r="I681" s="3">
        <f t="shared" si="108"/>
        <v>-686.94621682351112</v>
      </c>
      <c r="J681" s="3">
        <f t="shared" si="109"/>
        <v>192.86672059835749</v>
      </c>
      <c r="K681" s="3">
        <f t="shared" si="110"/>
        <v>-234.52367044881419</v>
      </c>
      <c r="L681" s="3">
        <f t="shared" si="111"/>
        <v>-890.24935611371313</v>
      </c>
      <c r="M681" s="3">
        <f t="shared" si="112"/>
        <v>-323.49614840087344</v>
      </c>
      <c r="O681" s="3">
        <f t="shared" si="113"/>
        <v>-691.23721682351118</v>
      </c>
      <c r="P681" s="3">
        <f t="shared" si="114"/>
        <v>188.57572059835749</v>
      </c>
      <c r="Q681" s="3">
        <f t="shared" si="115"/>
        <v>-238.81467044881418</v>
      </c>
      <c r="R681" s="3">
        <f t="shared" si="116"/>
        <v>-894.54035611371319</v>
      </c>
      <c r="S681" s="3">
        <f t="shared" si="117"/>
        <v>-327.78714840087343</v>
      </c>
    </row>
    <row r="682" spans="1:19" x14ac:dyDescent="0.3">
      <c r="A682" s="18">
        <v>39640</v>
      </c>
      <c r="B682" s="3">
        <f>VLOOKUP(A682,'VOW3.DE'!$A$1:$B$5979,2,FALSE)</f>
        <v>62.453434000000001</v>
      </c>
      <c r="C682" s="3">
        <f>VLOOKUP(A682,MRK.DE!$A$1:$B$5997,2,FALSE)</f>
        <v>31.831140999999999</v>
      </c>
      <c r="D682" s="3">
        <f>VLOOKUP(A682,DTE.DE!$A$1:$B$6414,2,FALSE)</f>
        <v>5.0000169999999997</v>
      </c>
      <c r="E682" s="3">
        <f>VLOOKUP(A682,'CON.DE'!$A$1:$B$6394,2,FALSE)</f>
        <v>39.620811000000003</v>
      </c>
      <c r="F682" s="3">
        <f>VLOOKUP(A682,'^GDAXI'!$A$1:$B$8734,2,FALSE)</f>
        <v>6153.2998049999997</v>
      </c>
      <c r="G682" s="3">
        <f>VLOOKUP(A682,'Germany 3 Month Bond Yield Hist'!$A$1:$B$4551,2,FALSE)</f>
        <v>4.26</v>
      </c>
      <c r="I682" s="3">
        <f t="shared" si="108"/>
        <v>-177.66784930646565</v>
      </c>
      <c r="J682" s="3">
        <f t="shared" si="109"/>
        <v>-875.04487607676094</v>
      </c>
      <c r="K682" s="3">
        <f t="shared" si="110"/>
        <v>-682.35495784898342</v>
      </c>
      <c r="L682" s="3">
        <f t="shared" si="111"/>
        <v>-1992.6330752208617</v>
      </c>
      <c r="M682" s="3">
        <f t="shared" si="112"/>
        <v>-613.73284140080568</v>
      </c>
      <c r="O682" s="3">
        <f t="shared" si="113"/>
        <v>-181.92784930646565</v>
      </c>
      <c r="P682" s="3">
        <f t="shared" si="114"/>
        <v>-879.30487607676093</v>
      </c>
      <c r="Q682" s="3">
        <f t="shared" si="115"/>
        <v>-686.61495784898341</v>
      </c>
      <c r="R682" s="3">
        <f t="shared" si="116"/>
        <v>-1996.8930752208616</v>
      </c>
      <c r="S682" s="3">
        <f t="shared" si="117"/>
        <v>-617.99284140080567</v>
      </c>
    </row>
    <row r="683" spans="1:19" x14ac:dyDescent="0.3">
      <c r="A683" s="18">
        <v>39643</v>
      </c>
      <c r="B683" s="3">
        <f>VLOOKUP(A683,'VOW3.DE'!$A$1:$B$5979,2,FALSE)</f>
        <v>62.659649000000002</v>
      </c>
      <c r="C683" s="3">
        <f>VLOOKUP(A683,MRK.DE!$A$1:$B$5997,2,FALSE)</f>
        <v>31.882994</v>
      </c>
      <c r="D683" s="3">
        <f>VLOOKUP(A683,DTE.DE!$A$1:$B$6414,2,FALSE)</f>
        <v>4.9496979999999997</v>
      </c>
      <c r="E683" s="3">
        <f>VLOOKUP(A683,'CON.DE'!$A$1:$B$6394,2,FALSE)</f>
        <v>48.314472000000002</v>
      </c>
      <c r="F683" s="3">
        <f>VLOOKUP(A683,'^GDAXI'!$A$1:$B$8734,2,FALSE)</f>
        <v>6200.25</v>
      </c>
      <c r="G683" s="3">
        <f>VLOOKUP(A683,'Germany 3 Month Bond Yield Hist'!$A$1:$B$4551,2,FALSE)</f>
        <v>4.3049999999999997</v>
      </c>
      <c r="I683" s="3">
        <f t="shared" si="108"/>
        <v>83.070812119942175</v>
      </c>
      <c r="J683" s="3">
        <f t="shared" si="109"/>
        <v>41.017456753960715</v>
      </c>
      <c r="K683" s="3">
        <f t="shared" si="110"/>
        <v>-254.89164481007157</v>
      </c>
      <c r="L683" s="3">
        <f t="shared" si="111"/>
        <v>4999.0911412084952</v>
      </c>
      <c r="M683" s="3">
        <f t="shared" si="112"/>
        <v>191.54828032805344</v>
      </c>
      <c r="O683" s="3">
        <f t="shared" si="113"/>
        <v>78.765812119942183</v>
      </c>
      <c r="P683" s="3">
        <f t="shared" si="114"/>
        <v>36.712456753960716</v>
      </c>
      <c r="Q683" s="3">
        <f t="shared" si="115"/>
        <v>-259.19664481007158</v>
      </c>
      <c r="R683" s="3">
        <f t="shared" si="116"/>
        <v>4994.7861412084949</v>
      </c>
      <c r="S683" s="3">
        <f t="shared" si="117"/>
        <v>187.24328032805343</v>
      </c>
    </row>
    <row r="684" spans="1:19" x14ac:dyDescent="0.3">
      <c r="A684" s="18">
        <v>39645</v>
      </c>
      <c r="B684" s="3">
        <f>VLOOKUP(A684,'VOW3.DE'!$A$1:$B$5979,2,FALSE)</f>
        <v>67.571960000000004</v>
      </c>
      <c r="C684" s="3">
        <f>VLOOKUP(A684,MRK.DE!$A$1:$B$5997,2,FALSE)</f>
        <v>32.110325000000003</v>
      </c>
      <c r="D684" s="3">
        <f>VLOOKUP(A684,DTE.DE!$A$1:$B$6414,2,FALSE)</f>
        <v>4.8787909999999997</v>
      </c>
      <c r="E684" s="3">
        <f>VLOOKUP(A684,'CON.DE'!$A$1:$B$6394,2,FALSE)</f>
        <v>54.284027000000002</v>
      </c>
      <c r="F684" s="3">
        <f>VLOOKUP(A684,'^GDAXI'!$A$1:$B$8734,2,FALSE)</f>
        <v>6155.3701170000004</v>
      </c>
      <c r="G684" s="3">
        <f>VLOOKUP(A684,'Germany 3 Month Bond Yield Hist'!$A$1:$B$4551,2,FALSE)</f>
        <v>4.335</v>
      </c>
      <c r="I684" s="3">
        <f t="shared" si="108"/>
        <v>1901.9805903134561</v>
      </c>
      <c r="J684" s="3">
        <f t="shared" si="109"/>
        <v>179.04260594641383</v>
      </c>
      <c r="K684" s="3">
        <f t="shared" si="110"/>
        <v>-363.61385799646376</v>
      </c>
      <c r="L684" s="3">
        <f t="shared" si="111"/>
        <v>2935.77173806676</v>
      </c>
      <c r="M684" s="3">
        <f t="shared" si="112"/>
        <v>-183.07102596626558</v>
      </c>
      <c r="O684" s="3">
        <f t="shared" si="113"/>
        <v>1897.6455903134561</v>
      </c>
      <c r="P684" s="3">
        <f t="shared" si="114"/>
        <v>174.70760594641382</v>
      </c>
      <c r="Q684" s="3">
        <f t="shared" si="115"/>
        <v>-367.94885799646374</v>
      </c>
      <c r="R684" s="3">
        <f t="shared" si="116"/>
        <v>2931.43673806676</v>
      </c>
      <c r="S684" s="3">
        <f t="shared" si="117"/>
        <v>-187.40602596626559</v>
      </c>
    </row>
    <row r="685" spans="1:19" x14ac:dyDescent="0.3">
      <c r="A685" s="18">
        <v>39646</v>
      </c>
      <c r="B685" s="3">
        <f>VLOOKUP(A685,'VOW3.DE'!$A$1:$B$5979,2,FALSE)</f>
        <v>68.529381000000001</v>
      </c>
      <c r="C685" s="3">
        <f>VLOOKUP(A685,MRK.DE!$A$1:$B$5997,2,FALSE)</f>
        <v>31.914894</v>
      </c>
      <c r="D685" s="3">
        <f>VLOOKUP(A685,DTE.DE!$A$1:$B$6414,2,FALSE)</f>
        <v>4.8902270000000003</v>
      </c>
      <c r="E685" s="3">
        <f>VLOOKUP(A685,'CON.DE'!$A$1:$B$6394,2,FALSE)</f>
        <v>52.940331</v>
      </c>
      <c r="F685" s="3">
        <f>VLOOKUP(A685,'^GDAXI'!$A$1:$B$8734,2,FALSE)</f>
        <v>6271.2700199999999</v>
      </c>
      <c r="G685" s="3">
        <f>VLOOKUP(A685,'Germany 3 Month Bond Yield Hist'!$A$1:$B$4551,2,FALSE)</f>
        <v>4.2309999999999999</v>
      </c>
      <c r="I685" s="3">
        <f t="shared" si="108"/>
        <v>354.55061671611719</v>
      </c>
      <c r="J685" s="3">
        <f t="shared" si="109"/>
        <v>-153.84176961169277</v>
      </c>
      <c r="K685" s="3">
        <f t="shared" si="110"/>
        <v>59.000266279325018</v>
      </c>
      <c r="L685" s="3">
        <f t="shared" si="111"/>
        <v>-631.62722605640283</v>
      </c>
      <c r="M685" s="3">
        <f t="shared" si="112"/>
        <v>470.08076449636775</v>
      </c>
      <c r="O685" s="3">
        <f t="shared" si="113"/>
        <v>350.3196167161172</v>
      </c>
      <c r="P685" s="3">
        <f t="shared" si="114"/>
        <v>-158.07276961169276</v>
      </c>
      <c r="Q685" s="3">
        <f t="shared" si="115"/>
        <v>54.769266279325016</v>
      </c>
      <c r="R685" s="3">
        <f t="shared" si="116"/>
        <v>-635.85822605640283</v>
      </c>
      <c r="S685" s="3">
        <f t="shared" si="117"/>
        <v>465.84976449636775</v>
      </c>
    </row>
    <row r="686" spans="1:19" x14ac:dyDescent="0.3">
      <c r="A686" s="18">
        <v>39647</v>
      </c>
      <c r="B686" s="3">
        <f>VLOOKUP(A686,'VOW3.DE'!$A$1:$B$5979,2,FALSE)</f>
        <v>69.965523000000005</v>
      </c>
      <c r="C686" s="3">
        <f>VLOOKUP(A686,MRK.DE!$A$1:$B$5997,2,FALSE)</f>
        <v>31.607800999999998</v>
      </c>
      <c r="D686" s="3">
        <f>VLOOKUP(A686,DTE.DE!$A$1:$B$6414,2,FALSE)</f>
        <v>5.036613</v>
      </c>
      <c r="E686" s="3">
        <f>VLOOKUP(A686,'CON.DE'!$A$1:$B$6394,2,FALSE)</f>
        <v>52.844867999999998</v>
      </c>
      <c r="F686" s="3">
        <f>VLOOKUP(A686,'^GDAXI'!$A$1:$B$8734,2,FALSE)</f>
        <v>6382.6499020000001</v>
      </c>
      <c r="G686" s="3">
        <f>VLOOKUP(A686,'Germany 3 Month Bond Yield Hist'!$A$1:$B$4551,2,FALSE)</f>
        <v>4.2590000000000003</v>
      </c>
      <c r="I686" s="3">
        <f t="shared" si="108"/>
        <v>522.64848206206375</v>
      </c>
      <c r="J686" s="3">
        <f t="shared" si="109"/>
        <v>-243.65477216894897</v>
      </c>
      <c r="K686" s="3">
        <f t="shared" si="110"/>
        <v>743.27673891985398</v>
      </c>
      <c r="L686" s="3">
        <f t="shared" si="111"/>
        <v>-45.482133148564259</v>
      </c>
      <c r="M686" s="3">
        <f t="shared" si="112"/>
        <v>443.63257113657301</v>
      </c>
      <c r="O686" s="3">
        <f t="shared" si="113"/>
        <v>518.38948206206373</v>
      </c>
      <c r="P686" s="3">
        <f t="shared" si="114"/>
        <v>-247.91377216894898</v>
      </c>
      <c r="Q686" s="3">
        <f t="shared" si="115"/>
        <v>739.01773891985397</v>
      </c>
      <c r="R686" s="3">
        <f t="shared" si="116"/>
        <v>-49.741133148564259</v>
      </c>
      <c r="S686" s="3">
        <f t="shared" si="117"/>
        <v>439.37357113657299</v>
      </c>
    </row>
    <row r="687" spans="1:19" x14ac:dyDescent="0.3">
      <c r="A687" s="18">
        <v>39650</v>
      </c>
      <c r="B687" s="3">
        <f>VLOOKUP(A687,'VOW3.DE'!$A$1:$B$5979,2,FALSE)</f>
        <v>70.952399999999997</v>
      </c>
      <c r="C687" s="3">
        <f>VLOOKUP(A687,MRK.DE!$A$1:$B$5997,2,FALSE)</f>
        <v>32.086399</v>
      </c>
      <c r="D687" s="3">
        <f>VLOOKUP(A687,DTE.DE!$A$1:$B$6414,2,FALSE)</f>
        <v>5.0686359999999997</v>
      </c>
      <c r="E687" s="3">
        <f>VLOOKUP(A687,'CON.DE'!$A$1:$B$6394,2,FALSE)</f>
        <v>52.653964999999999</v>
      </c>
      <c r="F687" s="3">
        <f>VLOOKUP(A687,'^GDAXI'!$A$1:$B$8734,2,FALSE)</f>
        <v>6424.8398440000001</v>
      </c>
      <c r="G687" s="3">
        <f>VLOOKUP(A687,'Germany 3 Month Bond Yield Hist'!$A$1:$B$4551,2,FALSE)</f>
        <v>4.2880000000000003</v>
      </c>
      <c r="I687" s="3">
        <f t="shared" si="108"/>
        <v>352.96726566853869</v>
      </c>
      <c r="J687" s="3">
        <f t="shared" si="109"/>
        <v>378.71255436356341</v>
      </c>
      <c r="K687" s="3">
        <f t="shared" si="110"/>
        <v>159.71547090166388</v>
      </c>
      <c r="L687" s="3">
        <f t="shared" si="111"/>
        <v>-91.200266656431097</v>
      </c>
      <c r="M687" s="3">
        <f t="shared" si="112"/>
        <v>166.02634946171838</v>
      </c>
      <c r="O687" s="3">
        <f t="shared" si="113"/>
        <v>348.67926566853868</v>
      </c>
      <c r="P687" s="3">
        <f t="shared" si="114"/>
        <v>374.4245543635634</v>
      </c>
      <c r="Q687" s="3">
        <f t="shared" si="115"/>
        <v>155.42747090166387</v>
      </c>
      <c r="R687" s="3">
        <f t="shared" si="116"/>
        <v>-95.488266656431094</v>
      </c>
      <c r="S687" s="3">
        <f t="shared" si="117"/>
        <v>161.73834946171837</v>
      </c>
    </row>
    <row r="688" spans="1:19" x14ac:dyDescent="0.3">
      <c r="A688" s="18">
        <v>39651</v>
      </c>
      <c r="B688" s="3">
        <f>VLOOKUP(A688,'VOW3.DE'!$A$1:$B$5979,2,FALSE)</f>
        <v>71.917182999999994</v>
      </c>
      <c r="C688" s="3">
        <f>VLOOKUP(A688,MRK.DE!$A$1:$B$5997,2,FALSE)</f>
        <v>32.265881</v>
      </c>
      <c r="D688" s="3">
        <f>VLOOKUP(A688,DTE.DE!$A$1:$B$6414,2,FALSE)</f>
        <v>4.8444820000000002</v>
      </c>
      <c r="E688" s="3">
        <f>VLOOKUP(A688,'CON.DE'!$A$1:$B$6394,2,FALSE)</f>
        <v>53.593822000000003</v>
      </c>
      <c r="F688" s="3">
        <f>VLOOKUP(A688,'^GDAXI'!$A$1:$B$8734,2,FALSE)</f>
        <v>6442.7900390000004</v>
      </c>
      <c r="G688" s="3">
        <f>VLOOKUP(A688,'Germany 3 Month Bond Yield Hist'!$A$1:$B$4551,2,FALSE)</f>
        <v>4.2910000000000004</v>
      </c>
      <c r="I688" s="3">
        <f t="shared" si="108"/>
        <v>340.35097832210857</v>
      </c>
      <c r="J688" s="3">
        <f t="shared" si="109"/>
        <v>140.56869866269855</v>
      </c>
      <c r="K688" s="3">
        <f t="shared" si="110"/>
        <v>-1139.8318493740644</v>
      </c>
      <c r="L688" s="3">
        <f t="shared" si="111"/>
        <v>445.84484750160095</v>
      </c>
      <c r="M688" s="3">
        <f t="shared" si="112"/>
        <v>70.307463228788805</v>
      </c>
      <c r="O688" s="3">
        <f t="shared" si="113"/>
        <v>336.05997832210858</v>
      </c>
      <c r="P688" s="3">
        <f t="shared" si="114"/>
        <v>136.27769866269855</v>
      </c>
      <c r="Q688" s="3">
        <f t="shared" si="115"/>
        <v>-1144.1228493740643</v>
      </c>
      <c r="R688" s="3">
        <f t="shared" si="116"/>
        <v>441.55384750160096</v>
      </c>
      <c r="S688" s="3">
        <f t="shared" si="117"/>
        <v>66.016463228788808</v>
      </c>
    </row>
    <row r="689" spans="1:19" x14ac:dyDescent="0.3">
      <c r="A689" s="18">
        <v>39652</v>
      </c>
      <c r="B689" s="3">
        <f>VLOOKUP(A689,'VOW3.DE'!$A$1:$B$5979,2,FALSE)</f>
        <v>75.047234000000003</v>
      </c>
      <c r="C689" s="3">
        <f>VLOOKUP(A689,MRK.DE!$A$1:$B$5997,2,FALSE)</f>
        <v>29.952629000000002</v>
      </c>
      <c r="D689" s="3">
        <f>VLOOKUP(A689,DTE.DE!$A$1:$B$6414,2,FALSE)</f>
        <v>4.8719289999999997</v>
      </c>
      <c r="E689" s="3">
        <f>VLOOKUP(A689,'CON.DE'!$A$1:$B$6394,2,FALSE)</f>
        <v>53.285426999999999</v>
      </c>
      <c r="F689" s="3">
        <f>VLOOKUP(A689,'^GDAXI'!$A$1:$B$8734,2,FALSE)</f>
        <v>6536.0898440000001</v>
      </c>
      <c r="G689" s="3">
        <f>VLOOKUP(A689,'Germany 3 Month Bond Yield Hist'!$A$1:$B$4551,2,FALSE)</f>
        <v>4.4119999999999999</v>
      </c>
      <c r="I689" s="3">
        <f t="shared" si="108"/>
        <v>1073.5825235914722</v>
      </c>
      <c r="J689" s="3">
        <f t="shared" si="109"/>
        <v>-1874.7100462267508</v>
      </c>
      <c r="K689" s="3">
        <f t="shared" si="110"/>
        <v>142.3707251022395</v>
      </c>
      <c r="L689" s="3">
        <f t="shared" si="111"/>
        <v>-145.42721138201128</v>
      </c>
      <c r="M689" s="3">
        <f t="shared" si="112"/>
        <v>362.31101723863077</v>
      </c>
      <c r="O689" s="3">
        <f t="shared" si="113"/>
        <v>1069.1705235914721</v>
      </c>
      <c r="P689" s="3">
        <f t="shared" si="114"/>
        <v>-1879.1220462267509</v>
      </c>
      <c r="Q689" s="3">
        <f t="shared" si="115"/>
        <v>137.9587251022395</v>
      </c>
      <c r="R689" s="3">
        <f t="shared" si="116"/>
        <v>-149.83921138201129</v>
      </c>
      <c r="S689" s="3">
        <f t="shared" si="117"/>
        <v>357.89901723863079</v>
      </c>
    </row>
    <row r="690" spans="1:19" x14ac:dyDescent="0.3">
      <c r="A690" s="18">
        <v>39653</v>
      </c>
      <c r="B690" s="3">
        <f>VLOOKUP(A690,'VOW3.DE'!$A$1:$B$5979,2,FALSE)</f>
        <v>72.189689999999999</v>
      </c>
      <c r="C690" s="3">
        <f>VLOOKUP(A690,MRK.DE!$A$1:$B$5997,2,FALSE)</f>
        <v>31.316642999999999</v>
      </c>
      <c r="D690" s="3">
        <f>VLOOKUP(A690,DTE.DE!$A$1:$B$6414,2,FALSE)</f>
        <v>4.92225</v>
      </c>
      <c r="E690" s="3">
        <f>VLOOKUP(A690,'CON.DE'!$A$1:$B$6394,2,FALSE)</f>
        <v>53.439628999999996</v>
      </c>
      <c r="F690" s="3">
        <f>VLOOKUP(A690,'^GDAXI'!$A$1:$B$8734,2,FALSE)</f>
        <v>6440.7001950000003</v>
      </c>
      <c r="G690" s="3">
        <f>VLOOKUP(A690,'Germany 3 Month Bond Yield Hist'!$A$1:$B$4551,2,FALSE)</f>
        <v>4.2859999999999996</v>
      </c>
      <c r="I690" s="3">
        <f t="shared" si="108"/>
        <v>-978.27569411812794</v>
      </c>
      <c r="J690" s="3">
        <f t="shared" si="109"/>
        <v>1122.2210444300763</v>
      </c>
      <c r="K690" s="3">
        <f t="shared" si="110"/>
        <v>258.94980238692006</v>
      </c>
      <c r="L690" s="3">
        <f t="shared" si="111"/>
        <v>72.820633686329273</v>
      </c>
      <c r="M690" s="3">
        <f t="shared" si="112"/>
        <v>-370.48645235836773</v>
      </c>
      <c r="O690" s="3">
        <f t="shared" si="113"/>
        <v>-982.56169411812789</v>
      </c>
      <c r="P690" s="3">
        <f t="shared" si="114"/>
        <v>1117.9350444300762</v>
      </c>
      <c r="Q690" s="3">
        <f t="shared" si="115"/>
        <v>254.66380238692005</v>
      </c>
      <c r="R690" s="3">
        <f t="shared" si="116"/>
        <v>68.534633686329272</v>
      </c>
      <c r="S690" s="3">
        <f t="shared" si="117"/>
        <v>-374.77245235836773</v>
      </c>
    </row>
    <row r="691" spans="1:19" x14ac:dyDescent="0.3">
      <c r="A691" s="18">
        <v>39654</v>
      </c>
      <c r="B691" s="3">
        <f>VLOOKUP(A691,'VOW3.DE'!$A$1:$B$5979,2,FALSE)</f>
        <v>72.764144999999999</v>
      </c>
      <c r="C691" s="3">
        <f>VLOOKUP(A691,MRK.DE!$A$1:$B$5997,2,FALSE)</f>
        <v>31.532017</v>
      </c>
      <c r="D691" s="3">
        <f>VLOOKUP(A691,DTE.DE!$A$1:$B$6414,2,FALSE)</f>
        <v>5.0000169999999997</v>
      </c>
      <c r="E691" s="3">
        <f>VLOOKUP(A691,'CON.DE'!$A$1:$B$6394,2,FALSE)</f>
        <v>53.527743999999998</v>
      </c>
      <c r="F691" s="3">
        <f>VLOOKUP(A691,'^GDAXI'!$A$1:$B$8734,2,FALSE)</f>
        <v>6436.7099609999996</v>
      </c>
      <c r="G691" s="3">
        <f>VLOOKUP(A691,'Germany 3 Month Bond Yield Hist'!$A$1:$B$4551,2,FALSE)</f>
        <v>4.2839999999999998</v>
      </c>
      <c r="I691" s="3">
        <f t="shared" si="108"/>
        <v>199.73727202907443</v>
      </c>
      <c r="J691" s="3">
        <f t="shared" si="109"/>
        <v>172.71477373280302</v>
      </c>
      <c r="K691" s="3">
        <f t="shared" si="110"/>
        <v>395.02434859059321</v>
      </c>
      <c r="L691" s="3">
        <f t="shared" si="111"/>
        <v>41.517304575808055</v>
      </c>
      <c r="M691" s="3">
        <f t="shared" si="112"/>
        <v>-15.617099836088579</v>
      </c>
      <c r="O691" s="3">
        <f t="shared" si="113"/>
        <v>195.45327202907444</v>
      </c>
      <c r="P691" s="3">
        <f t="shared" si="114"/>
        <v>168.43077373280303</v>
      </c>
      <c r="Q691" s="3">
        <f t="shared" si="115"/>
        <v>390.74034859059321</v>
      </c>
      <c r="R691" s="3">
        <f t="shared" si="116"/>
        <v>37.233304575808056</v>
      </c>
      <c r="S691" s="3">
        <f t="shared" si="117"/>
        <v>-19.90109983608858</v>
      </c>
    </row>
    <row r="692" spans="1:19" x14ac:dyDescent="0.3">
      <c r="A692" s="18">
        <v>39657</v>
      </c>
      <c r="B692" s="3">
        <f>VLOOKUP(A692,'VOW3.DE'!$A$1:$B$5979,2,FALSE)</f>
        <v>72.874611000000002</v>
      </c>
      <c r="C692" s="3">
        <f>VLOOKUP(A692,MRK.DE!$A$1:$B$5997,2,FALSE)</f>
        <v>31.280747999999999</v>
      </c>
      <c r="D692" s="3">
        <f>VLOOKUP(A692,DTE.DE!$A$1:$B$6414,2,FALSE)</f>
        <v>4.8719289999999997</v>
      </c>
      <c r="E692" s="3">
        <f>VLOOKUP(A692,'CON.DE'!$A$1:$B$6394,2,FALSE)</f>
        <v>53.087184999999998</v>
      </c>
      <c r="F692" s="3">
        <f>VLOOKUP(A692,'^GDAXI'!$A$1:$B$8734,2,FALSE)</f>
        <v>6351.1499020000001</v>
      </c>
      <c r="G692" s="3">
        <f>VLOOKUP(A692,'Germany 3 Month Bond Yield Hist'!$A$1:$B$4551,2,FALSE)</f>
        <v>4.2779999999999996</v>
      </c>
      <c r="I692" s="3">
        <f t="shared" si="108"/>
        <v>38.22806250611449</v>
      </c>
      <c r="J692" s="3">
        <f t="shared" si="109"/>
        <v>-201.61547022172064</v>
      </c>
      <c r="K692" s="3">
        <f t="shared" si="110"/>
        <v>-653.97415097750991</v>
      </c>
      <c r="L692" s="3">
        <f t="shared" si="111"/>
        <v>-208.26632997491998</v>
      </c>
      <c r="M692" s="3">
        <f t="shared" si="112"/>
        <v>-337.21759295926478</v>
      </c>
      <c r="O692" s="3">
        <f t="shared" si="113"/>
        <v>33.950062506114492</v>
      </c>
      <c r="P692" s="3">
        <f t="shared" si="114"/>
        <v>-205.89347022172063</v>
      </c>
      <c r="Q692" s="3">
        <f t="shared" si="115"/>
        <v>-658.25215097750993</v>
      </c>
      <c r="R692" s="3">
        <f t="shared" si="116"/>
        <v>-212.54432997491998</v>
      </c>
      <c r="S692" s="3">
        <f t="shared" si="117"/>
        <v>-341.4955929592648</v>
      </c>
    </row>
    <row r="693" spans="1:19" x14ac:dyDescent="0.3">
      <c r="A693" s="18">
        <v>39658</v>
      </c>
      <c r="B693" s="3">
        <f>VLOOKUP(A693,'VOW3.DE'!$A$1:$B$5979,2,FALSE)</f>
        <v>73.206017000000003</v>
      </c>
      <c r="C693" s="3">
        <f>VLOOKUP(A693,MRK.DE!$A$1:$B$5997,2,FALSE)</f>
        <v>31.069368000000001</v>
      </c>
      <c r="D693" s="3">
        <f>VLOOKUP(A693,DTE.DE!$A$1:$B$6414,2,FALSE)</f>
        <v>4.917675</v>
      </c>
      <c r="E693" s="3">
        <f>VLOOKUP(A693,'CON.DE'!$A$1:$B$6394,2,FALSE)</f>
        <v>53.035786000000002</v>
      </c>
      <c r="F693" s="3">
        <f>VLOOKUP(A693,'^GDAXI'!$A$1:$B$8734,2,FALSE)</f>
        <v>6398.7998049999997</v>
      </c>
      <c r="G693" s="3">
        <f>VLOOKUP(A693,'Germany 3 Month Bond Yield Hist'!$A$1:$B$4551,2,FALSE)</f>
        <v>4.2809999999999997</v>
      </c>
      <c r="I693" s="3">
        <f t="shared" si="108"/>
        <v>114.340219398561</v>
      </c>
      <c r="J693" s="3">
        <f t="shared" si="109"/>
        <v>-170.86724932323267</v>
      </c>
      <c r="K693" s="3">
        <f t="shared" si="110"/>
        <v>235.51669526313992</v>
      </c>
      <c r="L693" s="3">
        <f t="shared" si="111"/>
        <v>-24.410453063553376</v>
      </c>
      <c r="M693" s="3">
        <f t="shared" si="112"/>
        <v>188.35888355836619</v>
      </c>
      <c r="O693" s="3">
        <f t="shared" si="113"/>
        <v>110.059219398561</v>
      </c>
      <c r="P693" s="3">
        <f t="shared" si="114"/>
        <v>-175.14824932323268</v>
      </c>
      <c r="Q693" s="3">
        <f t="shared" si="115"/>
        <v>231.23569526313992</v>
      </c>
      <c r="R693" s="3">
        <f t="shared" si="116"/>
        <v>-28.691453063553375</v>
      </c>
      <c r="S693" s="3">
        <f t="shared" si="117"/>
        <v>184.07788355836618</v>
      </c>
    </row>
    <row r="694" spans="1:19" x14ac:dyDescent="0.3">
      <c r="A694" s="18">
        <v>39659</v>
      </c>
      <c r="B694" s="3">
        <f>VLOOKUP(A694,'VOW3.DE'!$A$1:$B$5979,2,FALSE)</f>
        <v>73.264945999999995</v>
      </c>
      <c r="C694" s="3">
        <f>VLOOKUP(A694,MRK.DE!$A$1:$B$5997,2,FALSE)</f>
        <v>30.945727999999999</v>
      </c>
      <c r="D694" s="3">
        <f>VLOOKUP(A694,DTE.DE!$A$1:$B$6414,2,FALSE)</f>
        <v>4.981719</v>
      </c>
      <c r="E694" s="3">
        <f>VLOOKUP(A694,'CON.DE'!$A$1:$B$6394,2,FALSE)</f>
        <v>52.815502000000002</v>
      </c>
      <c r="F694" s="3">
        <f>VLOOKUP(A694,'^GDAXI'!$A$1:$B$8734,2,FALSE)</f>
        <v>6460.1201170000004</v>
      </c>
      <c r="G694" s="3">
        <f>VLOOKUP(A694,'Germany 3 Month Bond Yield Hist'!$A$1:$B$4551,2,FALSE)</f>
        <v>4.2279999999999998</v>
      </c>
      <c r="I694" s="3">
        <f t="shared" si="108"/>
        <v>20.277205115716882</v>
      </c>
      <c r="J694" s="3">
        <f t="shared" si="109"/>
        <v>-100.48302201182067</v>
      </c>
      <c r="K694" s="3">
        <f t="shared" si="110"/>
        <v>326.06668991769072</v>
      </c>
      <c r="L694" s="3">
        <f t="shared" si="111"/>
        <v>-104.88610802302276</v>
      </c>
      <c r="M694" s="3">
        <f t="shared" si="112"/>
        <v>240.3442256960854</v>
      </c>
      <c r="O694" s="3">
        <f t="shared" si="113"/>
        <v>16.04920511571688</v>
      </c>
      <c r="P694" s="3">
        <f t="shared" si="114"/>
        <v>-104.71102201182066</v>
      </c>
      <c r="Q694" s="3">
        <f t="shared" si="115"/>
        <v>321.83868991769071</v>
      </c>
      <c r="R694" s="3">
        <f t="shared" si="116"/>
        <v>-109.11410802302275</v>
      </c>
      <c r="S694" s="3">
        <f t="shared" si="117"/>
        <v>236.11622569608539</v>
      </c>
    </row>
    <row r="695" spans="1:19" x14ac:dyDescent="0.3">
      <c r="A695" s="18">
        <v>39660</v>
      </c>
      <c r="B695" s="3">
        <f>VLOOKUP(A695,'VOW3.DE'!$A$1:$B$5979,2,FALSE)</f>
        <v>73.927779999999998</v>
      </c>
      <c r="C695" s="3">
        <f>VLOOKUP(A695,MRK.DE!$A$1:$B$5997,2,FALSE)</f>
        <v>30.957691000000001</v>
      </c>
      <c r="D695" s="3">
        <f>VLOOKUP(A695,DTE.DE!$A$1:$B$6414,2,FALSE)</f>
        <v>5.1029450000000001</v>
      </c>
      <c r="E695" s="3">
        <f>VLOOKUP(A695,'CON.DE'!$A$1:$B$6394,2,FALSE)</f>
        <v>53.123885999999999</v>
      </c>
      <c r="F695" s="3">
        <f>VLOOKUP(A695,'^GDAXI'!$A$1:$B$8734,2,FALSE)</f>
        <v>6479.5600590000004</v>
      </c>
      <c r="G695" s="3">
        <f>VLOOKUP(A695,'Germany 3 Month Bond Yield Hist'!$A$1:$B$4551,2,FALSE)</f>
        <v>4.2850000000000001</v>
      </c>
      <c r="I695" s="3">
        <f t="shared" si="108"/>
        <v>226.96134737511181</v>
      </c>
      <c r="J695" s="3">
        <f t="shared" si="109"/>
        <v>9.7399338719211439</v>
      </c>
      <c r="K695" s="3">
        <f t="shared" si="110"/>
        <v>605.87885866327906</v>
      </c>
      <c r="L695" s="3">
        <f t="shared" si="111"/>
        <v>146.71216998879061</v>
      </c>
      <c r="M695" s="3">
        <f t="shared" si="112"/>
        <v>75.718549501193138</v>
      </c>
      <c r="O695" s="3">
        <f t="shared" si="113"/>
        <v>222.67634737511182</v>
      </c>
      <c r="P695" s="3">
        <f t="shared" si="114"/>
        <v>5.4549338719211438</v>
      </c>
      <c r="Q695" s="3">
        <f t="shared" si="115"/>
        <v>601.59385866327909</v>
      </c>
      <c r="R695" s="3">
        <f t="shared" si="116"/>
        <v>142.42716998879061</v>
      </c>
      <c r="S695" s="3">
        <f t="shared" si="117"/>
        <v>71.433549501193141</v>
      </c>
    </row>
    <row r="696" spans="1:19" x14ac:dyDescent="0.3">
      <c r="A696" s="18">
        <v>39661</v>
      </c>
      <c r="B696" s="3">
        <f>VLOOKUP(A696,'VOW3.DE'!$A$1:$B$5979,2,FALSE)</f>
        <v>72.197051999999999</v>
      </c>
      <c r="C696" s="3">
        <f>VLOOKUP(A696,MRK.DE!$A$1:$B$5997,2,FALSE)</f>
        <v>31.412369000000002</v>
      </c>
      <c r="D696" s="3">
        <f>VLOOKUP(A696,DTE.DE!$A$1:$B$6414,2,FALSE)</f>
        <v>5.0274640000000002</v>
      </c>
      <c r="E696" s="3">
        <f>VLOOKUP(A696,'CON.DE'!$A$1:$B$6394,2,FALSE)</f>
        <v>53.344172999999998</v>
      </c>
      <c r="F696" s="3">
        <f>VLOOKUP(A696,'^GDAXI'!$A$1:$B$8734,2,FALSE)</f>
        <v>6396.4599609999996</v>
      </c>
      <c r="G696" s="3">
        <f>VLOOKUP(A696,'Germany 3 Month Bond Yield Hist'!$A$1:$B$4551,2,FALSE)</f>
        <v>4.2889999999999997</v>
      </c>
      <c r="I696" s="3">
        <f t="shared" si="108"/>
        <v>-596.9743081509821</v>
      </c>
      <c r="J696" s="3">
        <f t="shared" si="109"/>
        <v>367.42272108485639</v>
      </c>
      <c r="K696" s="3">
        <f t="shared" si="110"/>
        <v>-375.53397909518281</v>
      </c>
      <c r="L696" s="3">
        <f t="shared" si="111"/>
        <v>104.27991969904468</v>
      </c>
      <c r="M696" s="3">
        <f t="shared" si="112"/>
        <v>-325.27932422177889</v>
      </c>
      <c r="O696" s="3">
        <f t="shared" si="113"/>
        <v>-601.26330815098208</v>
      </c>
      <c r="P696" s="3">
        <f t="shared" si="114"/>
        <v>363.1337210848564</v>
      </c>
      <c r="Q696" s="3">
        <f t="shared" si="115"/>
        <v>-379.8229790951828</v>
      </c>
      <c r="R696" s="3">
        <f t="shared" si="116"/>
        <v>99.990919699044682</v>
      </c>
      <c r="S696" s="3">
        <f t="shared" si="117"/>
        <v>-329.56832422177888</v>
      </c>
    </row>
    <row r="697" spans="1:19" x14ac:dyDescent="0.3">
      <c r="A697" s="18">
        <v>39664</v>
      </c>
      <c r="B697" s="3">
        <f>VLOOKUP(A697,'VOW3.DE'!$A$1:$B$5979,2,FALSE)</f>
        <v>71.202797000000004</v>
      </c>
      <c r="C697" s="3">
        <f>VLOOKUP(A697,MRK.DE!$A$1:$B$5997,2,FALSE)</f>
        <v>31.208957999999999</v>
      </c>
      <c r="D697" s="3">
        <f>VLOOKUP(A697,DTE.DE!$A$1:$B$6414,2,FALSE)</f>
        <v>5.0480499999999999</v>
      </c>
      <c r="E697" s="3">
        <f>VLOOKUP(A697,'CON.DE'!$A$1:$B$6394,2,FALSE)</f>
        <v>52.830185</v>
      </c>
      <c r="F697" s="3">
        <f>VLOOKUP(A697,'^GDAXI'!$A$1:$B$8734,2,FALSE)</f>
        <v>6349.8100590000004</v>
      </c>
      <c r="G697" s="3">
        <f>VLOOKUP(A697,'Germany 3 Month Bond Yield Hist'!$A$1:$B$4551,2,FALSE)</f>
        <v>4.2919999999999998</v>
      </c>
      <c r="I697" s="3">
        <f t="shared" si="108"/>
        <v>-349.45123968795815</v>
      </c>
      <c r="J697" s="3">
        <f t="shared" si="109"/>
        <v>-163.71340161956095</v>
      </c>
      <c r="K697" s="3">
        <f t="shared" si="110"/>
        <v>102.97597162284049</v>
      </c>
      <c r="L697" s="3">
        <f t="shared" si="111"/>
        <v>-243.98732474399915</v>
      </c>
      <c r="M697" s="3">
        <f t="shared" si="112"/>
        <v>-184.45910489278791</v>
      </c>
      <c r="O697" s="3">
        <f t="shared" si="113"/>
        <v>-353.74323968795812</v>
      </c>
      <c r="P697" s="3">
        <f t="shared" si="114"/>
        <v>-168.00540161956096</v>
      </c>
      <c r="Q697" s="3">
        <f t="shared" si="115"/>
        <v>98.683971622840488</v>
      </c>
      <c r="R697" s="3">
        <f t="shared" si="116"/>
        <v>-248.27932474399915</v>
      </c>
      <c r="S697" s="3">
        <f t="shared" si="117"/>
        <v>-188.75110489278791</v>
      </c>
    </row>
    <row r="698" spans="1:19" x14ac:dyDescent="0.3">
      <c r="A698" s="18">
        <v>39665</v>
      </c>
      <c r="B698" s="3">
        <f>VLOOKUP(A698,'VOW3.DE'!$A$1:$B$5979,2,FALSE)</f>
        <v>72.528464999999997</v>
      </c>
      <c r="C698" s="3">
        <f>VLOOKUP(A698,MRK.DE!$A$1:$B$5997,2,FALSE)</f>
        <v>31.508091</v>
      </c>
      <c r="D698" s="3">
        <f>VLOOKUP(A698,DTE.DE!$A$1:$B$6414,2,FALSE)</f>
        <v>5.1738520000000001</v>
      </c>
      <c r="E698" s="3">
        <f>VLOOKUP(A698,'CON.DE'!$A$1:$B$6394,2,FALSE)</f>
        <v>53.021087999999999</v>
      </c>
      <c r="F698" s="3">
        <f>VLOOKUP(A698,'^GDAXI'!$A$1:$B$8734,2,FALSE)</f>
        <v>6518.7001950000003</v>
      </c>
      <c r="G698" s="3">
        <f>VLOOKUP(A698,'Germany 3 Month Bond Yield Hist'!$A$1:$B$4551,2,FALSE)</f>
        <v>4.2910000000000004</v>
      </c>
      <c r="I698" s="3">
        <f t="shared" si="108"/>
        <v>464.86450434661879</v>
      </c>
      <c r="J698" s="3">
        <f t="shared" si="109"/>
        <v>240.38786524985721</v>
      </c>
      <c r="K698" s="3">
        <f t="shared" si="110"/>
        <v>620.30930700704619</v>
      </c>
      <c r="L698" s="3">
        <f t="shared" si="111"/>
        <v>90.896607655604271</v>
      </c>
      <c r="M698" s="3">
        <f t="shared" si="112"/>
        <v>661.50249431055579</v>
      </c>
      <c r="O698" s="3">
        <f t="shared" si="113"/>
        <v>460.57350434661879</v>
      </c>
      <c r="P698" s="3">
        <f t="shared" si="114"/>
        <v>236.09686524985722</v>
      </c>
      <c r="Q698" s="3">
        <f t="shared" si="115"/>
        <v>616.01830700704613</v>
      </c>
      <c r="R698" s="3">
        <f t="shared" si="116"/>
        <v>86.605607655604274</v>
      </c>
      <c r="S698" s="3">
        <f t="shared" si="117"/>
        <v>657.21149431055574</v>
      </c>
    </row>
    <row r="699" spans="1:19" x14ac:dyDescent="0.3">
      <c r="A699" s="18">
        <v>39666</v>
      </c>
      <c r="B699" s="3">
        <f>VLOOKUP(A699,'VOW3.DE'!$A$1:$B$5979,2,FALSE)</f>
        <v>72.904067999999995</v>
      </c>
      <c r="C699" s="3">
        <f>VLOOKUP(A699,MRK.DE!$A$1:$B$5997,2,FALSE)</f>
        <v>31.388437</v>
      </c>
      <c r="D699" s="3">
        <f>VLOOKUP(A699,DTE.DE!$A$1:$B$6414,2,FALSE)</f>
        <v>5.1944369999999997</v>
      </c>
      <c r="E699" s="3">
        <f>VLOOKUP(A699,'CON.DE'!$A$1:$B$6394,2,FALSE)</f>
        <v>53.535080000000001</v>
      </c>
      <c r="F699" s="3">
        <f>VLOOKUP(A699,'^GDAXI'!$A$1:$B$8734,2,FALSE)</f>
        <v>6561.3901370000003</v>
      </c>
      <c r="G699" s="3">
        <f>VLOOKUP(A699,'Germany 3 Month Bond Yield Hist'!$A$1:$B$4551,2,FALSE)</f>
        <v>4.4219999999999997</v>
      </c>
      <c r="I699" s="3">
        <f t="shared" si="108"/>
        <v>130.16642768384855</v>
      </c>
      <c r="J699" s="3">
        <f t="shared" si="109"/>
        <v>-95.880791306842781</v>
      </c>
      <c r="K699" s="3">
        <f t="shared" si="110"/>
        <v>100.06331451273822</v>
      </c>
      <c r="L699" s="3">
        <f t="shared" si="111"/>
        <v>243.11495249980374</v>
      </c>
      <c r="M699" s="3">
        <f t="shared" si="112"/>
        <v>164.4928025517695</v>
      </c>
      <c r="O699" s="3">
        <f t="shared" si="113"/>
        <v>125.74442768384856</v>
      </c>
      <c r="P699" s="3">
        <f t="shared" si="114"/>
        <v>-100.30279130684278</v>
      </c>
      <c r="Q699" s="3">
        <f t="shared" si="115"/>
        <v>95.641314512738219</v>
      </c>
      <c r="R699" s="3">
        <f t="shared" si="116"/>
        <v>238.69295249980374</v>
      </c>
      <c r="S699" s="3">
        <f t="shared" si="117"/>
        <v>160.0708025517695</v>
      </c>
    </row>
    <row r="700" spans="1:19" x14ac:dyDescent="0.3">
      <c r="A700" s="18">
        <v>39667</v>
      </c>
      <c r="B700" s="3">
        <f>VLOOKUP(A700,'VOW3.DE'!$A$1:$B$5979,2,FALSE)</f>
        <v>74.148712000000003</v>
      </c>
      <c r="C700" s="3">
        <f>VLOOKUP(A700,MRK.DE!$A$1:$B$5997,2,FALSE)</f>
        <v>30.969660000000001</v>
      </c>
      <c r="D700" s="3">
        <f>VLOOKUP(A700,DTE.DE!$A$1:$B$6414,2,FALSE)</f>
        <v>5.1738520000000001</v>
      </c>
      <c r="E700" s="3">
        <f>VLOOKUP(A700,'CON.DE'!$A$1:$B$6394,2,FALSE)</f>
        <v>53.197310999999999</v>
      </c>
      <c r="F700" s="3">
        <f>VLOOKUP(A700,'^GDAXI'!$A$1:$B$8734,2,FALSE)</f>
        <v>6543.4902339999999</v>
      </c>
      <c r="G700" s="3">
        <f>VLOOKUP(A700,'Germany 3 Month Bond Yield Hist'!$A$1:$B$4551,2,FALSE)</f>
        <v>4.2789999999999999</v>
      </c>
      <c r="I700" s="3">
        <f t="shared" si="108"/>
        <v>426.5921094291258</v>
      </c>
      <c r="J700" s="3">
        <f t="shared" si="109"/>
        <v>-338.47534042008857</v>
      </c>
      <c r="K700" s="3">
        <f t="shared" si="110"/>
        <v>-100.06331451273655</v>
      </c>
      <c r="L700" s="3">
        <f t="shared" si="111"/>
        <v>-159.49810803120585</v>
      </c>
      <c r="M700" s="3">
        <f t="shared" si="112"/>
        <v>-68.84119859947819</v>
      </c>
      <c r="O700" s="3">
        <f t="shared" si="113"/>
        <v>422.3131094291258</v>
      </c>
      <c r="P700" s="3">
        <f t="shared" si="114"/>
        <v>-342.75434042008857</v>
      </c>
      <c r="Q700" s="3">
        <f t="shared" si="115"/>
        <v>-104.34231451273655</v>
      </c>
      <c r="R700" s="3">
        <f t="shared" si="116"/>
        <v>-163.77710803120584</v>
      </c>
      <c r="S700" s="3">
        <f t="shared" si="117"/>
        <v>-73.120198599478186</v>
      </c>
    </row>
    <row r="701" spans="1:19" x14ac:dyDescent="0.3">
      <c r="A701" s="18">
        <v>39668</v>
      </c>
      <c r="B701" s="3">
        <f>VLOOKUP(A701,'VOW3.DE'!$A$1:$B$5979,2,FALSE)</f>
        <v>75.872085999999996</v>
      </c>
      <c r="C701" s="3">
        <f>VLOOKUP(A701,MRK.DE!$A$1:$B$5997,2,FALSE)</f>
        <v>31.037459999999999</v>
      </c>
      <c r="D701" s="3">
        <f>VLOOKUP(A701,DTE.DE!$A$1:$B$6414,2,FALSE)</f>
        <v>5.2173100000000003</v>
      </c>
      <c r="E701" s="3">
        <f>VLOOKUP(A701,'CON.DE'!$A$1:$B$6394,2,FALSE)</f>
        <v>53.410259000000003</v>
      </c>
      <c r="F701" s="3">
        <f>VLOOKUP(A701,'^GDAXI'!$A$1:$B$8734,2,FALSE)</f>
        <v>6561.6499020000001</v>
      </c>
      <c r="G701" s="3">
        <f>VLOOKUP(A701,'Germany 3 Month Bond Yield Hist'!$A$1:$B$4551,2,FALSE)</f>
        <v>4.2779999999999996</v>
      </c>
      <c r="I701" s="3">
        <f t="shared" si="108"/>
        <v>578.99885734666816</v>
      </c>
      <c r="J701" s="3">
        <f t="shared" si="109"/>
        <v>55.108532081589445</v>
      </c>
      <c r="K701" s="3">
        <f t="shared" si="110"/>
        <v>210.78450803819834</v>
      </c>
      <c r="L701" s="3">
        <f t="shared" si="111"/>
        <v>100.67384027516837</v>
      </c>
      <c r="M701" s="3">
        <f t="shared" si="112"/>
        <v>69.838845178531287</v>
      </c>
      <c r="O701" s="3">
        <f t="shared" si="113"/>
        <v>574.72085734666814</v>
      </c>
      <c r="P701" s="3">
        <f t="shared" si="114"/>
        <v>50.830532081589446</v>
      </c>
      <c r="Q701" s="3">
        <f t="shared" si="115"/>
        <v>206.50650803819835</v>
      </c>
      <c r="R701" s="3">
        <f t="shared" si="116"/>
        <v>96.395840275168368</v>
      </c>
      <c r="S701" s="3">
        <f t="shared" si="117"/>
        <v>65.560845178531281</v>
      </c>
    </row>
    <row r="702" spans="1:19" x14ac:dyDescent="0.3">
      <c r="A702" s="18">
        <v>39671</v>
      </c>
      <c r="B702" s="3">
        <f>VLOOKUP(A702,'VOW3.DE'!$A$1:$B$5979,2,FALSE)</f>
        <v>77.595444000000001</v>
      </c>
      <c r="C702" s="3">
        <f>VLOOKUP(A702,MRK.DE!$A$1:$B$5997,2,FALSE)</f>
        <v>30.846015999999999</v>
      </c>
      <c r="D702" s="3">
        <f>VLOOKUP(A702,DTE.DE!$A$1:$B$6414,2,FALSE)</f>
        <v>5.2516189999999998</v>
      </c>
      <c r="E702" s="3">
        <f>VLOOKUP(A702,'CON.DE'!$A$1:$B$6394,2,FALSE)</f>
        <v>52.874240999999998</v>
      </c>
      <c r="F702" s="3">
        <f>VLOOKUP(A702,'^GDAXI'!$A$1:$B$8734,2,FALSE)</f>
        <v>6609.6298829999996</v>
      </c>
      <c r="G702" s="3">
        <f>VLOOKUP(A702,'Germany 3 Month Bond Yield Hist'!$A$1:$B$4551,2,FALSE)</f>
        <v>4.2759999999999998</v>
      </c>
      <c r="I702" s="3">
        <f t="shared" si="108"/>
        <v>565.98874302742195</v>
      </c>
      <c r="J702" s="3">
        <f t="shared" si="109"/>
        <v>-155.91897878117663</v>
      </c>
      <c r="K702" s="3">
        <f t="shared" si="110"/>
        <v>165.17255877710633</v>
      </c>
      <c r="L702" s="3">
        <f t="shared" si="111"/>
        <v>-254.18133633306766</v>
      </c>
      <c r="M702" s="3">
        <f t="shared" si="112"/>
        <v>183.59656603289181</v>
      </c>
      <c r="O702" s="3">
        <f t="shared" si="113"/>
        <v>561.71274302742199</v>
      </c>
      <c r="P702" s="3">
        <f t="shared" si="114"/>
        <v>-160.19497878117664</v>
      </c>
      <c r="Q702" s="3">
        <f t="shared" si="115"/>
        <v>160.89655877710632</v>
      </c>
      <c r="R702" s="3">
        <f t="shared" si="116"/>
        <v>-258.45733633306764</v>
      </c>
      <c r="S702" s="3">
        <f t="shared" si="117"/>
        <v>179.3205660328918</v>
      </c>
    </row>
    <row r="703" spans="1:19" x14ac:dyDescent="0.3">
      <c r="A703" s="18">
        <v>39672</v>
      </c>
      <c r="B703" s="3">
        <f>VLOOKUP(A703,'VOW3.DE'!$A$1:$B$5979,2,FALSE)</f>
        <v>78.692786999999996</v>
      </c>
      <c r="C703" s="3">
        <f>VLOOKUP(A703,MRK.DE!$A$1:$B$5997,2,FALSE)</f>
        <v>30.710412999999999</v>
      </c>
      <c r="D703" s="3">
        <f>VLOOKUP(A703,DTE.DE!$A$1:$B$6414,2,FALSE)</f>
        <v>5.2470460000000001</v>
      </c>
      <c r="E703" s="3">
        <f>VLOOKUP(A703,'CON.DE'!$A$1:$B$6394,2,FALSE)</f>
        <v>52.573196000000003</v>
      </c>
      <c r="F703" s="3">
        <f>VLOOKUP(A703,'^GDAXI'!$A$1:$B$8734,2,FALSE)</f>
        <v>6585.8701170000004</v>
      </c>
      <c r="G703" s="3">
        <f>VLOOKUP(A703,'Germany 3 Month Bond Yield Hist'!$A$1:$B$4551,2,FALSE)</f>
        <v>4.3280000000000003</v>
      </c>
      <c r="I703" s="3">
        <f t="shared" si="108"/>
        <v>353.87818843210567</v>
      </c>
      <c r="J703" s="3">
        <f t="shared" si="109"/>
        <v>-111.02662006802244</v>
      </c>
      <c r="K703" s="3">
        <f t="shared" si="110"/>
        <v>-21.953192579838561</v>
      </c>
      <c r="L703" s="3">
        <f t="shared" si="111"/>
        <v>-143.88883840231387</v>
      </c>
      <c r="M703" s="3">
        <f t="shared" si="112"/>
        <v>-90.750142135637773</v>
      </c>
      <c r="O703" s="3">
        <f t="shared" si="113"/>
        <v>349.5501884321057</v>
      </c>
      <c r="P703" s="3">
        <f t="shared" si="114"/>
        <v>-115.35462006802244</v>
      </c>
      <c r="Q703" s="3">
        <f t="shared" si="115"/>
        <v>-26.28119257983856</v>
      </c>
      <c r="R703" s="3">
        <f t="shared" si="116"/>
        <v>-148.21683840231387</v>
      </c>
      <c r="S703" s="3">
        <f t="shared" si="117"/>
        <v>-95.078142135637776</v>
      </c>
    </row>
    <row r="704" spans="1:19" x14ac:dyDescent="0.3">
      <c r="A704" s="18">
        <v>39673</v>
      </c>
      <c r="B704" s="3">
        <f>VLOOKUP(A704,'VOW3.DE'!$A$1:$B$5979,2,FALSE)</f>
        <v>76.962074000000001</v>
      </c>
      <c r="C704" s="3">
        <f>VLOOKUP(A704,MRK.DE!$A$1:$B$5997,2,FALSE)</f>
        <v>30.674526</v>
      </c>
      <c r="D704" s="3">
        <f>VLOOKUP(A704,DTE.DE!$A$1:$B$6414,2,FALSE)</f>
        <v>5.0777850000000004</v>
      </c>
      <c r="E704" s="3">
        <f>VLOOKUP(A704,'CON.DE'!$A$1:$B$6394,2,FALSE)</f>
        <v>53.725990000000003</v>
      </c>
      <c r="F704" s="3">
        <f>VLOOKUP(A704,'^GDAXI'!$A$1:$B$8734,2,FALSE)</f>
        <v>6422.1899409999996</v>
      </c>
      <c r="G704" s="3">
        <f>VLOOKUP(A704,'Germany 3 Month Bond Yield Hist'!$A$1:$B$4551,2,FALSE)</f>
        <v>4.42</v>
      </c>
      <c r="I704" s="3">
        <f t="shared" si="108"/>
        <v>-560.41635691063152</v>
      </c>
      <c r="J704" s="3">
        <f t="shared" si="109"/>
        <v>-29.464963809146528</v>
      </c>
      <c r="K704" s="3">
        <f t="shared" si="110"/>
        <v>-826.31073919387882</v>
      </c>
      <c r="L704" s="3">
        <f t="shared" si="111"/>
        <v>546.599627797008</v>
      </c>
      <c r="M704" s="3">
        <f t="shared" si="112"/>
        <v>-634.21572924641748</v>
      </c>
      <c r="O704" s="3">
        <f t="shared" si="113"/>
        <v>-564.83635691063148</v>
      </c>
      <c r="P704" s="3">
        <f t="shared" si="114"/>
        <v>-33.884963809146527</v>
      </c>
      <c r="Q704" s="3">
        <f t="shared" si="115"/>
        <v>-830.73073919387878</v>
      </c>
      <c r="R704" s="3">
        <f t="shared" si="116"/>
        <v>542.17962779700804</v>
      </c>
      <c r="S704" s="3">
        <f t="shared" si="117"/>
        <v>-638.63572924641744</v>
      </c>
    </row>
    <row r="705" spans="1:19" x14ac:dyDescent="0.3">
      <c r="A705" s="18">
        <v>39674</v>
      </c>
      <c r="B705" s="3">
        <f>VLOOKUP(A705,'VOW3.DE'!$A$1:$B$5979,2,FALSE)</f>
        <v>77.109367000000006</v>
      </c>
      <c r="C705" s="3">
        <f>VLOOKUP(A705,MRK.DE!$A$1:$B$5997,2,FALSE)</f>
        <v>30.068289</v>
      </c>
      <c r="D705" s="3">
        <f>VLOOKUP(A705,DTE.DE!$A$1:$B$6414,2,FALSE)</f>
        <v>5.0137409999999996</v>
      </c>
      <c r="E705" s="3">
        <f>VLOOKUP(A705,'CON.DE'!$A$1:$B$6394,2,FALSE)</f>
        <v>53.784725000000002</v>
      </c>
      <c r="F705" s="3">
        <f>VLOOKUP(A705,'^GDAXI'!$A$1:$B$8734,2,FALSE)</f>
        <v>6442.2099609999996</v>
      </c>
      <c r="G705" s="3">
        <f>VLOOKUP(A705,'Germany 3 Month Bond Yield Hist'!$A$1:$B$4551,2,FALSE)</f>
        <v>4.3280000000000003</v>
      </c>
      <c r="I705" s="3">
        <f t="shared" si="108"/>
        <v>48.182644449842378</v>
      </c>
      <c r="J705" s="3">
        <f t="shared" si="109"/>
        <v>-503.02837213415143</v>
      </c>
      <c r="K705" s="3">
        <f t="shared" si="110"/>
        <v>-319.85855610569013</v>
      </c>
      <c r="L705" s="3">
        <f t="shared" si="111"/>
        <v>27.534411751498407</v>
      </c>
      <c r="M705" s="3">
        <f t="shared" si="112"/>
        <v>78.434270564422135</v>
      </c>
      <c r="O705" s="3">
        <f t="shared" si="113"/>
        <v>43.854644449842375</v>
      </c>
      <c r="P705" s="3">
        <f t="shared" si="114"/>
        <v>-507.3563721341514</v>
      </c>
      <c r="Q705" s="3">
        <f t="shared" si="115"/>
        <v>-324.1865561056901</v>
      </c>
      <c r="R705" s="3">
        <f t="shared" si="116"/>
        <v>23.206411751498408</v>
      </c>
      <c r="S705" s="3">
        <f t="shared" si="117"/>
        <v>74.106270564422132</v>
      </c>
    </row>
    <row r="706" spans="1:19" x14ac:dyDescent="0.3">
      <c r="A706" s="18">
        <v>39675</v>
      </c>
      <c r="B706" s="3">
        <f>VLOOKUP(A706,'VOW3.DE'!$A$1:$B$5979,2,FALSE)</f>
        <v>76.925240000000002</v>
      </c>
      <c r="C706" s="3">
        <f>VLOOKUP(A706,MRK.DE!$A$1:$B$5997,2,FALSE)</f>
        <v>29.131021</v>
      </c>
      <c r="D706" s="3">
        <f>VLOOKUP(A706,DTE.DE!$A$1:$B$6414,2,FALSE)</f>
        <v>5.100657</v>
      </c>
      <c r="E706" s="3">
        <f>VLOOKUP(A706,'CON.DE'!$A$1:$B$6394,2,FALSE)</f>
        <v>54.357455999999999</v>
      </c>
      <c r="F706" s="3">
        <f>VLOOKUP(A706,'^GDAXI'!$A$1:$B$8734,2,FALSE)</f>
        <v>6446.0200199999999</v>
      </c>
      <c r="G706" s="3">
        <f>VLOOKUP(A706,'Germany 3 Month Bond Yield Hist'!$A$1:$B$4551,2,FALSE)</f>
        <v>4.3230000000000004</v>
      </c>
      <c r="I706" s="3">
        <f t="shared" si="108"/>
        <v>-60.246235575054854</v>
      </c>
      <c r="J706" s="3">
        <f t="shared" si="109"/>
        <v>-798.0203619918193</v>
      </c>
      <c r="K706" s="3">
        <f t="shared" si="110"/>
        <v>433.11270052800194</v>
      </c>
      <c r="L706" s="3">
        <f t="shared" si="111"/>
        <v>266.92556057097215</v>
      </c>
      <c r="M706" s="3">
        <f t="shared" si="112"/>
        <v>14.899406627371006</v>
      </c>
      <c r="O706" s="3">
        <f t="shared" si="113"/>
        <v>-64.569235575054847</v>
      </c>
      <c r="P706" s="3">
        <f t="shared" si="114"/>
        <v>-802.34336199181928</v>
      </c>
      <c r="Q706" s="3">
        <f t="shared" si="115"/>
        <v>428.78970052800196</v>
      </c>
      <c r="R706" s="3">
        <f t="shared" si="116"/>
        <v>262.60256057097217</v>
      </c>
      <c r="S706" s="3">
        <f t="shared" si="117"/>
        <v>10.576406627371005</v>
      </c>
    </row>
    <row r="707" spans="1:19" x14ac:dyDescent="0.3">
      <c r="A707" s="18">
        <v>39678</v>
      </c>
      <c r="B707" s="3">
        <f>VLOOKUP(A707,'VOW3.DE'!$A$1:$B$5979,2,FALSE)</f>
        <v>76.313964999999996</v>
      </c>
      <c r="C707" s="3">
        <f>VLOOKUP(A707,MRK.DE!$A$1:$B$5997,2,FALSE)</f>
        <v>29.135010000000001</v>
      </c>
      <c r="D707" s="3">
        <f>VLOOKUP(A707,DTE.DE!$A$1:$B$6414,2,FALSE)</f>
        <v>5.1075200000000001</v>
      </c>
      <c r="E707" s="3">
        <f>VLOOKUP(A707,'CON.DE'!$A$1:$B$6394,2,FALSE)</f>
        <v>54.335419000000002</v>
      </c>
      <c r="F707" s="3">
        <f>VLOOKUP(A707,'^GDAXI'!$A$1:$B$8734,2,FALSE)</f>
        <v>6432.8798829999996</v>
      </c>
      <c r="G707" s="3">
        <f>VLOOKUP(A707,'Germany 3 Month Bond Yield Hist'!$A$1:$B$4551,2,FALSE)</f>
        <v>4.3259999999999996</v>
      </c>
      <c r="I707" s="3">
        <f t="shared" si="108"/>
        <v>-201.04791989655632</v>
      </c>
      <c r="J707" s="3">
        <f t="shared" si="109"/>
        <v>3.4504770080227329</v>
      </c>
      <c r="K707" s="3">
        <f t="shared" si="110"/>
        <v>33.884135444957245</v>
      </c>
      <c r="L707" s="3">
        <f t="shared" si="111"/>
        <v>-10.2183773795481</v>
      </c>
      <c r="M707" s="3">
        <f t="shared" si="112"/>
        <v>-51.422337279492147</v>
      </c>
      <c r="O707" s="3">
        <f t="shared" si="113"/>
        <v>-205.37391989655632</v>
      </c>
      <c r="P707" s="3">
        <f t="shared" si="114"/>
        <v>-0.87552299197726668</v>
      </c>
      <c r="Q707" s="3">
        <f t="shared" si="115"/>
        <v>29.558135444957244</v>
      </c>
      <c r="R707" s="3">
        <f t="shared" si="116"/>
        <v>-14.544377379548099</v>
      </c>
      <c r="S707" s="3">
        <f t="shared" si="117"/>
        <v>-55.748337279492148</v>
      </c>
    </row>
    <row r="708" spans="1:19" x14ac:dyDescent="0.3">
      <c r="A708" s="18">
        <v>39679</v>
      </c>
      <c r="B708" s="3">
        <f>VLOOKUP(A708,'VOW3.DE'!$A$1:$B$5979,2,FALSE)</f>
        <v>75.820518000000007</v>
      </c>
      <c r="C708" s="3">
        <f>VLOOKUP(A708,MRK.DE!$A$1:$B$5997,2,FALSE)</f>
        <v>29.434137</v>
      </c>
      <c r="D708" s="3">
        <f>VLOOKUP(A708,DTE.DE!$A$1:$B$6414,2,FALSE)</f>
        <v>4.9862929999999999</v>
      </c>
      <c r="E708" s="3">
        <f>VLOOKUP(A708,'CON.DE'!$A$1:$B$6394,2,FALSE)</f>
        <v>54.041721000000003</v>
      </c>
      <c r="F708" s="3">
        <f>VLOOKUP(A708,'^GDAXI'!$A$1:$B$8734,2,FALSE)</f>
        <v>6282.4301759999998</v>
      </c>
      <c r="G708" s="3">
        <f>VLOOKUP(A708,'Germany 3 Month Bond Yield Hist'!$A$1:$B$4551,2,FALSE)</f>
        <v>4.3579999999999997</v>
      </c>
      <c r="I708" s="3">
        <f t="shared" ref="I708:I771" si="118">LN(B708/B707)*252*100</f>
        <v>-163.47257716975946</v>
      </c>
      <c r="J708" s="3">
        <f t="shared" ref="J708:J771" si="119">LN(C708/C707)*252*100</f>
        <v>257.40740056575981</v>
      </c>
      <c r="K708" s="3">
        <f t="shared" ref="K708:K771" si="120">LN(D708/D707)*252*100</f>
        <v>-605.33463303291978</v>
      </c>
      <c r="L708" s="3">
        <f t="shared" ref="L708:L771" si="121">LN(E708/E707)*252*100</f>
        <v>-136.58245120583547</v>
      </c>
      <c r="M708" s="3">
        <f t="shared" ref="M708:M771" si="122">LN(F708/F707)*252*100</f>
        <v>-596.36918688267315</v>
      </c>
      <c r="O708" s="3">
        <f t="shared" ref="O708:O771" si="123">I708-$G708</f>
        <v>-167.83057716975947</v>
      </c>
      <c r="P708" s="3">
        <f t="shared" ref="P708:P771" si="124">J708-$G708</f>
        <v>253.04940056575981</v>
      </c>
      <c r="Q708" s="3">
        <f t="shared" ref="Q708:Q771" si="125">K708-$G708</f>
        <v>-609.69263303291973</v>
      </c>
      <c r="R708" s="3">
        <f t="shared" ref="R708:R771" si="126">L708-$G708</f>
        <v>-140.94045120583547</v>
      </c>
      <c r="S708" s="3">
        <f t="shared" ref="S708:S771" si="127">M708-$G708</f>
        <v>-600.7271868826731</v>
      </c>
    </row>
    <row r="709" spans="1:19" x14ac:dyDescent="0.3">
      <c r="A709" s="18">
        <v>39680</v>
      </c>
      <c r="B709" s="3">
        <f>VLOOKUP(A709,'VOW3.DE'!$A$1:$B$5979,2,FALSE)</f>
        <v>75.864699999999999</v>
      </c>
      <c r="C709" s="3">
        <f>VLOOKUP(A709,MRK.DE!$A$1:$B$5997,2,FALSE)</f>
        <v>29.880838000000001</v>
      </c>
      <c r="D709" s="3">
        <f>VLOOKUP(A709,DTE.DE!$A$1:$B$6414,2,FALSE)</f>
        <v>5.0160289999999996</v>
      </c>
      <c r="E709" s="3">
        <f>VLOOKUP(A709,'CON.DE'!$A$1:$B$6394,2,FALSE)</f>
        <v>53.960953000000003</v>
      </c>
      <c r="F709" s="3">
        <f>VLOOKUP(A709,'^GDAXI'!$A$1:$B$8734,2,FALSE)</f>
        <v>6317.7998049999997</v>
      </c>
      <c r="G709" s="3">
        <f>VLOOKUP(A709,'Germany 3 Month Bond Yield Hist'!$A$1:$B$4551,2,FALSE)</f>
        <v>4.4459999999999997</v>
      </c>
      <c r="I709" s="3">
        <f t="shared" si="118"/>
        <v>14.680223243460475</v>
      </c>
      <c r="J709" s="3">
        <f t="shared" si="119"/>
        <v>379.56951079594177</v>
      </c>
      <c r="K709" s="3">
        <f t="shared" si="120"/>
        <v>149.83508981945008</v>
      </c>
      <c r="L709" s="3">
        <f t="shared" si="121"/>
        <v>-37.690807163294728</v>
      </c>
      <c r="M709" s="3">
        <f t="shared" si="122"/>
        <v>141.47630530905499</v>
      </c>
      <c r="O709" s="3">
        <f t="shared" si="123"/>
        <v>10.234223243460475</v>
      </c>
      <c r="P709" s="3">
        <f t="shared" si="124"/>
        <v>375.12351079594174</v>
      </c>
      <c r="Q709" s="3">
        <f t="shared" si="125"/>
        <v>145.38908981945008</v>
      </c>
      <c r="R709" s="3">
        <f t="shared" si="126"/>
        <v>-42.136807163294726</v>
      </c>
      <c r="S709" s="3">
        <f t="shared" si="127"/>
        <v>137.030305309055</v>
      </c>
    </row>
    <row r="710" spans="1:19" x14ac:dyDescent="0.3">
      <c r="A710" s="18">
        <v>39681</v>
      </c>
      <c r="B710" s="3">
        <f>VLOOKUP(A710,'VOW3.DE'!$A$1:$B$5979,2,FALSE)</f>
        <v>75.400741999999994</v>
      </c>
      <c r="C710" s="3">
        <f>VLOOKUP(A710,MRK.DE!$A$1:$B$5997,2,FALSE)</f>
        <v>30.144062000000002</v>
      </c>
      <c r="D710" s="3">
        <f>VLOOKUP(A710,DTE.DE!$A$1:$B$6414,2,FALSE)</f>
        <v>4.917675</v>
      </c>
      <c r="E710" s="3">
        <f>VLOOKUP(A710,'CON.DE'!$A$1:$B$6394,2,FALSE)</f>
        <v>54.188564</v>
      </c>
      <c r="F710" s="3">
        <f>VLOOKUP(A710,'^GDAXI'!$A$1:$B$8734,2,FALSE)</f>
        <v>6236.9599609999996</v>
      </c>
      <c r="G710" s="3">
        <f>VLOOKUP(A710,'Germany 3 Month Bond Yield Hist'!$A$1:$B$4551,2,FALSE)</f>
        <v>4.343</v>
      </c>
      <c r="I710" s="3">
        <f t="shared" si="118"/>
        <v>-154.58624401295444</v>
      </c>
      <c r="J710" s="3">
        <f t="shared" si="119"/>
        <v>221.01785493856042</v>
      </c>
      <c r="K710" s="3">
        <f t="shared" si="120"/>
        <v>-499.0287198110517</v>
      </c>
      <c r="L710" s="3">
        <f t="shared" si="121"/>
        <v>106.07177595786952</v>
      </c>
      <c r="M710" s="3">
        <f t="shared" si="122"/>
        <v>-324.52906489495581</v>
      </c>
      <c r="O710" s="3">
        <f t="shared" si="123"/>
        <v>-158.92924401295443</v>
      </c>
      <c r="P710" s="3">
        <f t="shared" si="124"/>
        <v>216.67485493856043</v>
      </c>
      <c r="Q710" s="3">
        <f t="shared" si="125"/>
        <v>-503.37171981105172</v>
      </c>
      <c r="R710" s="3">
        <f t="shared" si="126"/>
        <v>101.72877595786952</v>
      </c>
      <c r="S710" s="3">
        <f t="shared" si="127"/>
        <v>-328.87206489495583</v>
      </c>
    </row>
    <row r="711" spans="1:19" x14ac:dyDescent="0.3">
      <c r="A711" s="18">
        <v>39682</v>
      </c>
      <c r="B711" s="3">
        <f>VLOOKUP(A711,'VOW3.DE'!$A$1:$B$5979,2,FALSE)</f>
        <v>76.387619000000001</v>
      </c>
      <c r="C711" s="3">
        <f>VLOOKUP(A711,MRK.DE!$A$1:$B$5997,2,FALSE)</f>
        <v>30.339497000000001</v>
      </c>
      <c r="D711" s="3">
        <f>VLOOKUP(A711,DTE.DE!$A$1:$B$6414,2,FALSE)</f>
        <v>5.0114539999999996</v>
      </c>
      <c r="E711" s="3">
        <f>VLOOKUP(A711,'CON.DE'!$A$1:$B$6394,2,FALSE)</f>
        <v>54.261989999999997</v>
      </c>
      <c r="F711" s="3">
        <f>VLOOKUP(A711,'^GDAXI'!$A$1:$B$8734,2,FALSE)</f>
        <v>6342.419922</v>
      </c>
      <c r="G711" s="3">
        <f>VLOOKUP(A711,'Germany 3 Month Bond Yield Hist'!$A$1:$B$4551,2,FALSE)</f>
        <v>4.3419999999999996</v>
      </c>
      <c r="I711" s="3">
        <f t="shared" si="118"/>
        <v>327.68850875117784</v>
      </c>
      <c r="J711" s="3">
        <f t="shared" si="119"/>
        <v>162.85348354384189</v>
      </c>
      <c r="K711" s="3">
        <f t="shared" si="120"/>
        <v>476.0339148336505</v>
      </c>
      <c r="L711" s="3">
        <f t="shared" si="121"/>
        <v>34.123117208343736</v>
      </c>
      <c r="M711" s="3">
        <f t="shared" si="122"/>
        <v>422.54122327596389</v>
      </c>
      <c r="O711" s="3">
        <f t="shared" si="123"/>
        <v>323.34650875117785</v>
      </c>
      <c r="P711" s="3">
        <f t="shared" si="124"/>
        <v>158.51148354384188</v>
      </c>
      <c r="Q711" s="3">
        <f t="shared" si="125"/>
        <v>471.69191483365051</v>
      </c>
      <c r="R711" s="3">
        <f t="shared" si="126"/>
        <v>29.781117208343737</v>
      </c>
      <c r="S711" s="3">
        <f t="shared" si="127"/>
        <v>418.1992232759639</v>
      </c>
    </row>
    <row r="712" spans="1:19" x14ac:dyDescent="0.3">
      <c r="A712" s="18">
        <v>39685</v>
      </c>
      <c r="B712" s="3">
        <f>VLOOKUP(A712,'VOW3.DE'!$A$1:$B$5979,2,FALSE)</f>
        <v>76.181396000000007</v>
      </c>
      <c r="C712" s="3">
        <f>VLOOKUP(A712,MRK.DE!$A$1:$B$5997,2,FALSE)</f>
        <v>30.195914999999999</v>
      </c>
      <c r="D712" s="3">
        <f>VLOOKUP(A712,DTE.DE!$A$1:$B$6414,2,FALSE)</f>
        <v>4.9542710000000003</v>
      </c>
      <c r="E712" s="3">
        <f>VLOOKUP(A712,'CON.DE'!$A$1:$B$6394,2,FALSE)</f>
        <v>54.188564</v>
      </c>
      <c r="F712" s="3">
        <f>VLOOKUP(A712,'^GDAXI'!$A$1:$B$8734,2,FALSE)</f>
        <v>6296.9501950000003</v>
      </c>
      <c r="G712" s="3">
        <f>VLOOKUP(A712,'Germany 3 Month Bond Yield Hist'!$A$1:$B$4551,2,FALSE)</f>
        <v>4.3460000000000001</v>
      </c>
      <c r="I712" s="3">
        <f t="shared" si="118"/>
        <v>-68.124222534806123</v>
      </c>
      <c r="J712" s="3">
        <f t="shared" si="119"/>
        <v>-119.5423658861291</v>
      </c>
      <c r="K712" s="3">
        <f t="shared" si="120"/>
        <v>-289.19670471765022</v>
      </c>
      <c r="L712" s="3">
        <f t="shared" si="121"/>
        <v>-34.123117208340147</v>
      </c>
      <c r="M712" s="3">
        <f t="shared" si="122"/>
        <v>-181.31315926138441</v>
      </c>
      <c r="O712" s="3">
        <f t="shared" si="123"/>
        <v>-72.470222534806126</v>
      </c>
      <c r="P712" s="3">
        <f t="shared" si="124"/>
        <v>-123.88836588612911</v>
      </c>
      <c r="Q712" s="3">
        <f t="shared" si="125"/>
        <v>-293.54270471765022</v>
      </c>
      <c r="R712" s="3">
        <f t="shared" si="126"/>
        <v>-38.469117208340151</v>
      </c>
      <c r="S712" s="3">
        <f t="shared" si="127"/>
        <v>-185.65915926138442</v>
      </c>
    </row>
    <row r="713" spans="1:19" x14ac:dyDescent="0.3">
      <c r="A713" s="18">
        <v>39686</v>
      </c>
      <c r="B713" s="3">
        <f>VLOOKUP(A713,'VOW3.DE'!$A$1:$B$5979,2,FALSE)</f>
        <v>76.777939000000003</v>
      </c>
      <c r="C713" s="3">
        <f>VLOOKUP(A713,MRK.DE!$A$1:$B$5997,2,FALSE)</f>
        <v>30.626656000000001</v>
      </c>
      <c r="D713" s="3">
        <f>VLOOKUP(A713,DTE.DE!$A$1:$B$6414,2,FALSE)</f>
        <v>4.9702820000000001</v>
      </c>
      <c r="E713" s="3">
        <f>VLOOKUP(A713,'CON.DE'!$A$1:$B$6394,2,FALSE)</f>
        <v>54.188564</v>
      </c>
      <c r="F713" s="3">
        <f>VLOOKUP(A713,'^GDAXI'!$A$1:$B$8734,2,FALSE)</f>
        <v>6340.5200199999999</v>
      </c>
      <c r="G713" s="3">
        <f>VLOOKUP(A713,'Germany 3 Month Bond Yield Hist'!$A$1:$B$4551,2,FALSE)</f>
        <v>4.34</v>
      </c>
      <c r="I713" s="3">
        <f t="shared" si="118"/>
        <v>196.56152163347872</v>
      </c>
      <c r="J713" s="3">
        <f t="shared" si="119"/>
        <v>356.93508164130037</v>
      </c>
      <c r="K713" s="3">
        <f t="shared" si="120"/>
        <v>81.308961730886608</v>
      </c>
      <c r="L713" s="3">
        <f t="shared" si="121"/>
        <v>0</v>
      </c>
      <c r="M713" s="3">
        <f t="shared" si="122"/>
        <v>173.76324875529394</v>
      </c>
      <c r="O713" s="3">
        <f t="shared" si="123"/>
        <v>192.22152163347872</v>
      </c>
      <c r="P713" s="3">
        <f t="shared" si="124"/>
        <v>352.5950816413004</v>
      </c>
      <c r="Q713" s="3">
        <f t="shared" si="125"/>
        <v>76.968961730886605</v>
      </c>
      <c r="R713" s="3">
        <f t="shared" si="126"/>
        <v>-4.34</v>
      </c>
      <c r="S713" s="3">
        <f t="shared" si="127"/>
        <v>169.42324875529394</v>
      </c>
    </row>
    <row r="714" spans="1:19" x14ac:dyDescent="0.3">
      <c r="A714" s="18">
        <v>39687</v>
      </c>
      <c r="B714" s="3">
        <f>VLOOKUP(A714,'VOW3.DE'!$A$1:$B$5979,2,FALSE)</f>
        <v>76.255065999999999</v>
      </c>
      <c r="C714" s="3">
        <f>VLOOKUP(A714,MRK.DE!$A$1:$B$5997,2,FALSE)</f>
        <v>30.558852999999999</v>
      </c>
      <c r="D714" s="3">
        <f>VLOOKUP(A714,DTE.DE!$A$1:$B$6414,2,FALSE)</f>
        <v>5.0800720000000004</v>
      </c>
      <c r="E714" s="3">
        <f>VLOOKUP(A714,'CON.DE'!$A$1:$B$6394,2,FALSE)</f>
        <v>54.335419000000002</v>
      </c>
      <c r="F714" s="3">
        <f>VLOOKUP(A714,'^GDAXI'!$A$1:$B$8734,2,FALSE)</f>
        <v>6321.0297849999997</v>
      </c>
      <c r="G714" s="3">
        <f>VLOOKUP(A714,'Germany 3 Month Bond Yield Hist'!$A$1:$B$4551,2,FALSE)</f>
        <v>4.4400000000000004</v>
      </c>
      <c r="I714" s="3">
        <f t="shared" si="118"/>
        <v>-172.20404022545364</v>
      </c>
      <c r="J714" s="3">
        <f t="shared" si="119"/>
        <v>-55.851012023312087</v>
      </c>
      <c r="K714" s="3">
        <f t="shared" si="120"/>
        <v>550.59116557492041</v>
      </c>
      <c r="L714" s="3">
        <f t="shared" si="121"/>
        <v>68.201482411257828</v>
      </c>
      <c r="M714" s="3">
        <f t="shared" si="122"/>
        <v>-77.58202076331014</v>
      </c>
      <c r="O714" s="3">
        <f t="shared" si="123"/>
        <v>-176.64404022545364</v>
      </c>
      <c r="P714" s="3">
        <f t="shared" si="124"/>
        <v>-60.291012023312085</v>
      </c>
      <c r="Q714" s="3">
        <f t="shared" si="125"/>
        <v>546.15116557492036</v>
      </c>
      <c r="R714" s="3">
        <f t="shared" si="126"/>
        <v>63.76148241125783</v>
      </c>
      <c r="S714" s="3">
        <f t="shared" si="127"/>
        <v>-82.022020763310138</v>
      </c>
    </row>
    <row r="715" spans="1:19" x14ac:dyDescent="0.3">
      <c r="A715" s="18">
        <v>39688</v>
      </c>
      <c r="B715" s="3">
        <f>VLOOKUP(A715,'VOW3.DE'!$A$1:$B$5979,2,FALSE)</f>
        <v>77.190383999999995</v>
      </c>
      <c r="C715" s="3">
        <f>VLOOKUP(A715,MRK.DE!$A$1:$B$5997,2,FALSE)</f>
        <v>31.073359</v>
      </c>
      <c r="D715" s="3">
        <f>VLOOKUP(A715,DTE.DE!$A$1:$B$6414,2,FALSE)</f>
        <v>5.1830020000000001</v>
      </c>
      <c r="E715" s="3">
        <f>VLOOKUP(A715,'CON.DE'!$A$1:$B$6394,2,FALSE)</f>
        <v>54.342770000000002</v>
      </c>
      <c r="F715" s="3">
        <f>VLOOKUP(A715,'^GDAXI'!$A$1:$B$8734,2,FALSE)</f>
        <v>6420.5400390000004</v>
      </c>
      <c r="G715" s="3">
        <f>VLOOKUP(A715,'Germany 3 Month Bond Yield Hist'!$A$1:$B$4551,2,FALSE)</f>
        <v>4.3280000000000003</v>
      </c>
      <c r="I715" s="3">
        <f t="shared" si="118"/>
        <v>307.21413396897879</v>
      </c>
      <c r="J715" s="3">
        <f t="shared" si="119"/>
        <v>420.74921467432296</v>
      </c>
      <c r="K715" s="3">
        <f t="shared" si="120"/>
        <v>505.48655722578292</v>
      </c>
      <c r="L715" s="3">
        <f t="shared" si="121"/>
        <v>3.4090593887715612</v>
      </c>
      <c r="M715" s="3">
        <f t="shared" si="122"/>
        <v>393.62644033007001</v>
      </c>
      <c r="O715" s="3">
        <f t="shared" si="123"/>
        <v>302.88613396897881</v>
      </c>
      <c r="P715" s="3">
        <f t="shared" si="124"/>
        <v>416.42121467432298</v>
      </c>
      <c r="Q715" s="3">
        <f t="shared" si="125"/>
        <v>501.15855722578294</v>
      </c>
      <c r="R715" s="3">
        <f t="shared" si="126"/>
        <v>-0.91894061122843906</v>
      </c>
      <c r="S715" s="3">
        <f t="shared" si="127"/>
        <v>389.29844033007004</v>
      </c>
    </row>
    <row r="716" spans="1:19" x14ac:dyDescent="0.3">
      <c r="A716" s="18">
        <v>39689</v>
      </c>
      <c r="B716" s="3">
        <f>VLOOKUP(A716,'VOW3.DE'!$A$1:$B$5979,2,FALSE)</f>
        <v>77.551261999999994</v>
      </c>
      <c r="C716" s="3">
        <f>VLOOKUP(A716,MRK.DE!$A$1:$B$5997,2,FALSE)</f>
        <v>31.208957999999999</v>
      </c>
      <c r="D716" s="3">
        <f>VLOOKUP(A716,DTE.DE!$A$1:$B$6414,2,FALSE)</f>
        <v>5.1738520000000001</v>
      </c>
      <c r="E716" s="3">
        <f>VLOOKUP(A716,'CON.DE'!$A$1:$B$6394,2,FALSE)</f>
        <v>54.372135</v>
      </c>
      <c r="F716" s="3">
        <f>VLOOKUP(A716,'^GDAXI'!$A$1:$B$8734,2,FALSE)</f>
        <v>6422.2998049999997</v>
      </c>
      <c r="G716" s="3">
        <f>VLOOKUP(A716,'Germany 3 Month Bond Yield Hist'!$A$1:$B$4551,2,FALSE)</f>
        <v>4.3319999999999999</v>
      </c>
      <c r="I716" s="3">
        <f t="shared" si="118"/>
        <v>117.5396840127023</v>
      </c>
      <c r="J716" s="3">
        <f t="shared" si="119"/>
        <v>109.72938592148547</v>
      </c>
      <c r="K716" s="3">
        <f t="shared" si="120"/>
        <v>-44.527046531917073</v>
      </c>
      <c r="L716" s="3">
        <f t="shared" si="121"/>
        <v>13.61355221708925</v>
      </c>
      <c r="M716" s="3">
        <f t="shared" si="122"/>
        <v>6.9059653497503577</v>
      </c>
      <c r="O716" s="3">
        <f t="shared" si="123"/>
        <v>113.2076840127023</v>
      </c>
      <c r="P716" s="3">
        <f t="shared" si="124"/>
        <v>105.39738592148548</v>
      </c>
      <c r="Q716" s="3">
        <f t="shared" si="125"/>
        <v>-48.859046531917073</v>
      </c>
      <c r="R716" s="3">
        <f t="shared" si="126"/>
        <v>9.2815522170892493</v>
      </c>
      <c r="S716" s="3">
        <f t="shared" si="127"/>
        <v>2.5739653497503578</v>
      </c>
    </row>
    <row r="717" spans="1:19" x14ac:dyDescent="0.3">
      <c r="A717" s="18">
        <v>39692</v>
      </c>
      <c r="B717" s="3">
        <f>VLOOKUP(A717,'VOW3.DE'!$A$1:$B$5979,2,FALSE)</f>
        <v>78.133064000000005</v>
      </c>
      <c r="C717" s="3">
        <f>VLOOKUP(A717,MRK.DE!$A$1:$B$5997,2,FALSE)</f>
        <v>30.981625000000001</v>
      </c>
      <c r="D717" s="3">
        <f>VLOOKUP(A717,DTE.DE!$A$1:$B$6414,2,FALSE)</f>
        <v>5.2058739999999997</v>
      </c>
      <c r="E717" s="3">
        <f>VLOOKUP(A717,'CON.DE'!$A$1:$B$6394,2,FALSE)</f>
        <v>54.408847999999999</v>
      </c>
      <c r="F717" s="3">
        <f>VLOOKUP(A717,'^GDAXI'!$A$1:$B$8734,2,FALSE)</f>
        <v>6421.7998049999997</v>
      </c>
      <c r="G717" s="3">
        <f>VLOOKUP(A717,'Germany 3 Month Bond Yield Hist'!$A$1:$B$4551,2,FALSE)</f>
        <v>4.3310000000000004</v>
      </c>
      <c r="I717" s="3">
        <f t="shared" si="118"/>
        <v>188.34880850539943</v>
      </c>
      <c r="J717" s="3">
        <f t="shared" si="119"/>
        <v>-184.23423097646685</v>
      </c>
      <c r="K717" s="3">
        <f t="shared" si="120"/>
        <v>155.48714100750954</v>
      </c>
      <c r="L717" s="3">
        <f t="shared" si="121"/>
        <v>17.009731105783576</v>
      </c>
      <c r="M717" s="3">
        <f t="shared" si="122"/>
        <v>-1.961990390756517</v>
      </c>
      <c r="O717" s="3">
        <f t="shared" si="123"/>
        <v>184.01780850539944</v>
      </c>
      <c r="P717" s="3">
        <f t="shared" si="124"/>
        <v>-188.56523097646684</v>
      </c>
      <c r="Q717" s="3">
        <f t="shared" si="125"/>
        <v>151.15614100750955</v>
      </c>
      <c r="R717" s="3">
        <f t="shared" si="126"/>
        <v>12.678731105783577</v>
      </c>
      <c r="S717" s="3">
        <f t="shared" si="127"/>
        <v>-6.2929903907565174</v>
      </c>
    </row>
    <row r="718" spans="1:19" x14ac:dyDescent="0.3">
      <c r="A718" s="18">
        <v>39693</v>
      </c>
      <c r="B718" s="3">
        <f>VLOOKUP(A718,'VOW3.DE'!$A$1:$B$5979,2,FALSE)</f>
        <v>78.471855000000005</v>
      </c>
      <c r="C718" s="3">
        <f>VLOOKUP(A718,MRK.DE!$A$1:$B$5997,2,FALSE)</f>
        <v>31.587855999999999</v>
      </c>
      <c r="D718" s="3">
        <f>VLOOKUP(A718,DTE.DE!$A$1:$B$6414,2,FALSE)</f>
        <v>5.3156639999999999</v>
      </c>
      <c r="E718" s="3">
        <f>VLOOKUP(A718,'CON.DE'!$A$1:$B$6394,2,FALSE)</f>
        <v>54.372135</v>
      </c>
      <c r="F718" s="3">
        <f>VLOOKUP(A718,'^GDAXI'!$A$1:$B$8734,2,FALSE)</f>
        <v>6518.4702150000003</v>
      </c>
      <c r="G718" s="3">
        <f>VLOOKUP(A718,'Germany 3 Month Bond Yield Hist'!$A$1:$B$4551,2,FALSE)</f>
        <v>4.335</v>
      </c>
      <c r="I718" s="3">
        <f t="shared" si="118"/>
        <v>109.03292914836422</v>
      </c>
      <c r="J718" s="3">
        <f t="shared" si="119"/>
        <v>488.33709430104102</v>
      </c>
      <c r="K718" s="3">
        <f t="shared" si="120"/>
        <v>525.9323159808115</v>
      </c>
      <c r="L718" s="3">
        <f t="shared" si="121"/>
        <v>-17.009731105781185</v>
      </c>
      <c r="M718" s="3">
        <f t="shared" si="122"/>
        <v>376.52068280167168</v>
      </c>
      <c r="O718" s="3">
        <f t="shared" si="123"/>
        <v>104.69792914836422</v>
      </c>
      <c r="P718" s="3">
        <f t="shared" si="124"/>
        <v>484.00209430104104</v>
      </c>
      <c r="Q718" s="3">
        <f t="shared" si="125"/>
        <v>521.59731598081146</v>
      </c>
      <c r="R718" s="3">
        <f t="shared" si="126"/>
        <v>-21.344731105781186</v>
      </c>
      <c r="S718" s="3">
        <f t="shared" si="127"/>
        <v>372.1856828016717</v>
      </c>
    </row>
    <row r="719" spans="1:19" x14ac:dyDescent="0.3">
      <c r="A719" s="18">
        <v>39694</v>
      </c>
      <c r="B719" s="3">
        <f>VLOOKUP(A719,'VOW3.DE'!$A$1:$B$5979,2,FALSE)</f>
        <v>77.352408999999994</v>
      </c>
      <c r="C719" s="3">
        <f>VLOOKUP(A719,MRK.DE!$A$1:$B$5997,2,FALSE)</f>
        <v>30.610706</v>
      </c>
      <c r="D719" s="3">
        <f>VLOOKUP(A719,DTE.DE!$A$1:$B$6414,2,FALSE)</f>
        <v>5.3156639999999999</v>
      </c>
      <c r="E719" s="3">
        <f>VLOOKUP(A719,'CON.DE'!$A$1:$B$6394,2,FALSE)</f>
        <v>54.372135</v>
      </c>
      <c r="F719" s="3">
        <f>VLOOKUP(A719,'^GDAXI'!$A$1:$B$8734,2,FALSE)</f>
        <v>6467.4902339999999</v>
      </c>
      <c r="G719" s="3">
        <f>VLOOKUP(A719,'Germany 3 Month Bond Yield Hist'!$A$1:$B$4551,2,FALSE)</f>
        <v>4.4589999999999996</v>
      </c>
      <c r="I719" s="3">
        <f t="shared" si="118"/>
        <v>-362.08128054143663</v>
      </c>
      <c r="J719" s="3">
        <f t="shared" si="119"/>
        <v>-791.85773223580406</v>
      </c>
      <c r="K719" s="3">
        <f t="shared" si="120"/>
        <v>0</v>
      </c>
      <c r="L719" s="3">
        <f t="shared" si="121"/>
        <v>0</v>
      </c>
      <c r="M719" s="3">
        <f t="shared" si="122"/>
        <v>-197.86016230325859</v>
      </c>
      <c r="O719" s="3">
        <f t="shared" si="123"/>
        <v>-366.54028054143663</v>
      </c>
      <c r="P719" s="3">
        <f t="shared" si="124"/>
        <v>-796.31673223580401</v>
      </c>
      <c r="Q719" s="3">
        <f t="shared" si="125"/>
        <v>-4.4589999999999996</v>
      </c>
      <c r="R719" s="3">
        <f t="shared" si="126"/>
        <v>-4.4589999999999996</v>
      </c>
      <c r="S719" s="3">
        <f t="shared" si="127"/>
        <v>-202.31916230325859</v>
      </c>
    </row>
    <row r="720" spans="1:19" x14ac:dyDescent="0.3">
      <c r="A720" s="18">
        <v>39695</v>
      </c>
      <c r="B720" s="3">
        <f>VLOOKUP(A720,'VOW3.DE'!$A$1:$B$5979,2,FALSE)</f>
        <v>76.247687999999997</v>
      </c>
      <c r="C720" s="3">
        <f>VLOOKUP(A720,MRK.DE!$A$1:$B$5997,2,FALSE)</f>
        <v>30.168001</v>
      </c>
      <c r="D720" s="3">
        <f>VLOOKUP(A720,DTE.DE!$A$1:$B$6414,2,FALSE)</f>
        <v>5.1281059999999998</v>
      </c>
      <c r="E720" s="3">
        <f>VLOOKUP(A720,'CON.DE'!$A$1:$B$6394,2,FALSE)</f>
        <v>54.386817999999998</v>
      </c>
      <c r="F720" s="3">
        <f>VLOOKUP(A720,'^GDAXI'!$A$1:$B$8734,2,FALSE)</f>
        <v>6279.5698240000002</v>
      </c>
      <c r="G720" s="3">
        <f>VLOOKUP(A720,'Germany 3 Month Bond Yield Hist'!$A$1:$B$4551,2,FALSE)</f>
        <v>4.3369999999999997</v>
      </c>
      <c r="I720" s="3">
        <f t="shared" si="118"/>
        <v>-362.49259958675879</v>
      </c>
      <c r="J720" s="3">
        <f t="shared" si="119"/>
        <v>-367.11420342998372</v>
      </c>
      <c r="K720" s="3">
        <f t="shared" si="120"/>
        <v>-905.2228887479007</v>
      </c>
      <c r="L720" s="3">
        <f t="shared" si="121"/>
        <v>6.8042509060942198</v>
      </c>
      <c r="M720" s="3">
        <f t="shared" si="122"/>
        <v>-743.06348662011862</v>
      </c>
      <c r="O720" s="3">
        <f t="shared" si="123"/>
        <v>-366.82959958675877</v>
      </c>
      <c r="P720" s="3">
        <f t="shared" si="124"/>
        <v>-371.45120342998371</v>
      </c>
      <c r="Q720" s="3">
        <f t="shared" si="125"/>
        <v>-909.55988874790069</v>
      </c>
      <c r="R720" s="3">
        <f t="shared" si="126"/>
        <v>2.46725090609422</v>
      </c>
      <c r="S720" s="3">
        <f t="shared" si="127"/>
        <v>-747.40048662011861</v>
      </c>
    </row>
    <row r="721" spans="1:19" x14ac:dyDescent="0.3">
      <c r="A721" s="18">
        <v>39696</v>
      </c>
      <c r="B721" s="3">
        <f>VLOOKUP(A721,'VOW3.DE'!$A$1:$B$5979,2,FALSE)</f>
        <v>76.004645999999994</v>
      </c>
      <c r="C721" s="3">
        <f>VLOOKUP(A721,MRK.DE!$A$1:$B$5997,2,FALSE)</f>
        <v>29.856907</v>
      </c>
      <c r="D721" s="3">
        <f>VLOOKUP(A721,DTE.DE!$A$1:$B$6414,2,FALSE)</f>
        <v>5.0023049999999998</v>
      </c>
      <c r="E721" s="3">
        <f>VLOOKUP(A721,'CON.DE'!$A$1:$B$6394,2,FALSE)</f>
        <v>54.306057000000003</v>
      </c>
      <c r="F721" s="3">
        <f>VLOOKUP(A721,'^GDAXI'!$A$1:$B$8734,2,FALSE)</f>
        <v>6127.4399409999996</v>
      </c>
      <c r="G721" s="3">
        <f>VLOOKUP(A721,'Germany 3 Month Bond Yield Hist'!$A$1:$B$4551,2,FALSE)</f>
        <v>4.3360000000000003</v>
      </c>
      <c r="I721" s="3">
        <f t="shared" si="118"/>
        <v>-80.454117732049014</v>
      </c>
      <c r="J721" s="3">
        <f t="shared" si="119"/>
        <v>-261.2128616243109</v>
      </c>
      <c r="K721" s="3">
        <f t="shared" si="120"/>
        <v>-625.90711743798511</v>
      </c>
      <c r="L721" s="3">
        <f t="shared" si="121"/>
        <v>-37.448224173410402</v>
      </c>
      <c r="M721" s="3">
        <f t="shared" si="122"/>
        <v>-618.01598751868255</v>
      </c>
      <c r="O721" s="3">
        <f t="shared" si="123"/>
        <v>-84.790117732049012</v>
      </c>
      <c r="P721" s="3">
        <f t="shared" si="124"/>
        <v>-265.54886162431092</v>
      </c>
      <c r="Q721" s="3">
        <f t="shared" si="125"/>
        <v>-630.24311743798512</v>
      </c>
      <c r="R721" s="3">
        <f t="shared" si="126"/>
        <v>-41.784224173410401</v>
      </c>
      <c r="S721" s="3">
        <f t="shared" si="127"/>
        <v>-622.35198751868256</v>
      </c>
    </row>
    <row r="722" spans="1:19" x14ac:dyDescent="0.3">
      <c r="A722" s="18">
        <v>39699</v>
      </c>
      <c r="B722" s="3">
        <f>VLOOKUP(A722,'VOW3.DE'!$A$1:$B$5979,2,FALSE)</f>
        <v>77.514420000000001</v>
      </c>
      <c r="C722" s="3">
        <f>VLOOKUP(A722,MRK.DE!$A$1:$B$5997,2,FALSE)</f>
        <v>30.881916</v>
      </c>
      <c r="D722" s="3">
        <f>VLOOKUP(A722,DTE.DE!$A$1:$B$6414,2,FALSE)</f>
        <v>5.1281059999999998</v>
      </c>
      <c r="E722" s="3">
        <f>VLOOKUP(A722,'CON.DE'!$A$1:$B$6394,2,FALSE)</f>
        <v>54.342770000000002</v>
      </c>
      <c r="F722" s="3">
        <f>VLOOKUP(A722,'^GDAXI'!$A$1:$B$8734,2,FALSE)</f>
        <v>6263.7402339999999</v>
      </c>
      <c r="G722" s="3">
        <f>VLOOKUP(A722,'Germany 3 Month Bond Yield Hist'!$A$1:$B$4551,2,FALSE)</f>
        <v>4.3140000000000001</v>
      </c>
      <c r="I722" s="3">
        <f t="shared" si="118"/>
        <v>495.67174198304275</v>
      </c>
      <c r="J722" s="3">
        <f t="shared" si="119"/>
        <v>850.61507597947093</v>
      </c>
      <c r="K722" s="3">
        <f t="shared" si="120"/>
        <v>625.90711743798397</v>
      </c>
      <c r="L722" s="3">
        <f t="shared" si="121"/>
        <v>17.030421050227744</v>
      </c>
      <c r="M722" s="3">
        <f t="shared" si="122"/>
        <v>554.41142414179888</v>
      </c>
      <c r="O722" s="3">
        <f t="shared" si="123"/>
        <v>491.35774198304273</v>
      </c>
      <c r="P722" s="3">
        <f t="shared" si="124"/>
        <v>846.30107597947097</v>
      </c>
      <c r="Q722" s="3">
        <f t="shared" si="125"/>
        <v>621.59311743798401</v>
      </c>
      <c r="R722" s="3">
        <f t="shared" si="126"/>
        <v>12.716421050227744</v>
      </c>
      <c r="S722" s="3">
        <f t="shared" si="127"/>
        <v>550.09742414179891</v>
      </c>
    </row>
    <row r="723" spans="1:19" x14ac:dyDescent="0.3">
      <c r="A723" s="18">
        <v>39700</v>
      </c>
      <c r="B723" s="3">
        <f>VLOOKUP(A723,'VOW3.DE'!$A$1:$B$5979,2,FALSE)</f>
        <v>76.225586000000007</v>
      </c>
      <c r="C723" s="3">
        <f>VLOOKUP(A723,MRK.DE!$A$1:$B$5997,2,FALSE)</f>
        <v>30.909832000000002</v>
      </c>
      <c r="D723" s="3">
        <f>VLOOKUP(A723,DTE.DE!$A$1:$B$6414,2,FALSE)</f>
        <v>5.1601280000000003</v>
      </c>
      <c r="E723" s="3">
        <f>VLOOKUP(A723,'CON.DE'!$A$1:$B$6394,2,FALSE)</f>
        <v>54.467598000000002</v>
      </c>
      <c r="F723" s="3">
        <f>VLOOKUP(A723,'^GDAXI'!$A$1:$B$8734,2,FALSE)</f>
        <v>6233.4101559999999</v>
      </c>
      <c r="G723" s="3">
        <f>VLOOKUP(A723,'Germany 3 Month Bond Yield Hist'!$A$1:$B$4551,2,FALSE)</f>
        <v>4.3230000000000004</v>
      </c>
      <c r="I723" s="3">
        <f t="shared" si="118"/>
        <v>-422.5234344994272</v>
      </c>
      <c r="J723" s="3">
        <f t="shared" si="119"/>
        <v>22.769488503886535</v>
      </c>
      <c r="K723" s="3">
        <f t="shared" si="120"/>
        <v>156.86987792590142</v>
      </c>
      <c r="L723" s="3">
        <f t="shared" si="121"/>
        <v>57.819250827043419</v>
      </c>
      <c r="M723" s="3">
        <f t="shared" si="122"/>
        <v>-122.31899951553416</v>
      </c>
      <c r="O723" s="3">
        <f t="shared" si="123"/>
        <v>-426.84643449942718</v>
      </c>
      <c r="P723" s="3">
        <f t="shared" si="124"/>
        <v>18.446488503886535</v>
      </c>
      <c r="Q723" s="3">
        <f t="shared" si="125"/>
        <v>152.54687792590141</v>
      </c>
      <c r="R723" s="3">
        <f t="shared" si="126"/>
        <v>53.496250827043418</v>
      </c>
      <c r="S723" s="3">
        <f t="shared" si="127"/>
        <v>-126.64199951553417</v>
      </c>
    </row>
    <row r="724" spans="1:19" x14ac:dyDescent="0.3">
      <c r="A724" s="18">
        <v>39702</v>
      </c>
      <c r="B724" s="3">
        <f>VLOOKUP(A724,'VOW3.DE'!$A$1:$B$5979,2,FALSE)</f>
        <v>76.417068</v>
      </c>
      <c r="C724" s="3">
        <f>VLOOKUP(A724,MRK.DE!$A$1:$B$5997,2,FALSE)</f>
        <v>31.328607999999999</v>
      </c>
      <c r="D724" s="3">
        <f>VLOOKUP(A724,DTE.DE!$A$1:$B$6414,2,FALSE)</f>
        <v>5.1967249999999998</v>
      </c>
      <c r="E724" s="3">
        <f>VLOOKUP(A724,'CON.DE'!$A$1:$B$6394,2,FALSE)</f>
        <v>54.394165000000001</v>
      </c>
      <c r="F724" s="3">
        <f>VLOOKUP(A724,'^GDAXI'!$A$1:$B$8734,2,FALSE)</f>
        <v>6178.8999020000001</v>
      </c>
      <c r="G724" s="3">
        <f>VLOOKUP(A724,'Germany 3 Month Bond Yield Hist'!$A$1:$B$4551,2,FALSE)</f>
        <v>4.319</v>
      </c>
      <c r="I724" s="3">
        <f t="shared" si="118"/>
        <v>63.224122545906603</v>
      </c>
      <c r="J724" s="3">
        <f t="shared" si="119"/>
        <v>339.12528863258098</v>
      </c>
      <c r="K724" s="3">
        <f t="shared" si="120"/>
        <v>178.09429920771521</v>
      </c>
      <c r="L724" s="3">
        <f t="shared" si="121"/>
        <v>-33.997463015077159</v>
      </c>
      <c r="M724" s="3">
        <f t="shared" si="122"/>
        <v>-221.33949691212766</v>
      </c>
      <c r="O724" s="3">
        <f t="shared" si="123"/>
        <v>58.9051225459066</v>
      </c>
      <c r="P724" s="3">
        <f t="shared" si="124"/>
        <v>334.80628863258096</v>
      </c>
      <c r="Q724" s="3">
        <f t="shared" si="125"/>
        <v>173.77529920771522</v>
      </c>
      <c r="R724" s="3">
        <f t="shared" si="126"/>
        <v>-38.316463015077161</v>
      </c>
      <c r="S724" s="3">
        <f t="shared" si="127"/>
        <v>-225.65849691212765</v>
      </c>
    </row>
    <row r="725" spans="1:19" x14ac:dyDescent="0.3">
      <c r="A725" s="18">
        <v>39703</v>
      </c>
      <c r="B725" s="3">
        <f>VLOOKUP(A725,'VOW3.DE'!$A$1:$B$5979,2,FALSE)</f>
        <v>77.315582000000006</v>
      </c>
      <c r="C725" s="3">
        <f>VLOOKUP(A725,MRK.DE!$A$1:$B$5997,2,FALSE)</f>
        <v>31.185026000000001</v>
      </c>
      <c r="D725" s="3">
        <f>VLOOKUP(A725,DTE.DE!$A$1:$B$6414,2,FALSE)</f>
        <v>5.2927910000000002</v>
      </c>
      <c r="E725" s="3">
        <f>VLOOKUP(A725,'CON.DE'!$A$1:$B$6394,2,FALSE)</f>
        <v>54.284027000000002</v>
      </c>
      <c r="F725" s="3">
        <f>VLOOKUP(A725,'^GDAXI'!$A$1:$B$8734,2,FALSE)</f>
        <v>6234.8901370000003</v>
      </c>
      <c r="G725" s="3">
        <f>VLOOKUP(A725,'Germany 3 Month Bond Yield Hist'!$A$1:$B$4551,2,FALSE)</f>
        <v>4.3239999999999998</v>
      </c>
      <c r="I725" s="3">
        <f t="shared" si="118"/>
        <v>294.5738674023134</v>
      </c>
      <c r="J725" s="3">
        <f t="shared" si="119"/>
        <v>-115.75947616640904</v>
      </c>
      <c r="K725" s="3">
        <f t="shared" si="120"/>
        <v>461.59057979045042</v>
      </c>
      <c r="L725" s="3">
        <f t="shared" si="121"/>
        <v>-51.07701000732191</v>
      </c>
      <c r="M725" s="3">
        <f t="shared" si="122"/>
        <v>227.32195169725796</v>
      </c>
      <c r="O725" s="3">
        <f t="shared" si="123"/>
        <v>290.24986740231338</v>
      </c>
      <c r="P725" s="3">
        <f t="shared" si="124"/>
        <v>-120.08347616640904</v>
      </c>
      <c r="Q725" s="3">
        <f t="shared" si="125"/>
        <v>457.26657979045041</v>
      </c>
      <c r="R725" s="3">
        <f t="shared" si="126"/>
        <v>-55.401010007321908</v>
      </c>
      <c r="S725" s="3">
        <f t="shared" si="127"/>
        <v>222.99795169725795</v>
      </c>
    </row>
    <row r="726" spans="1:19" x14ac:dyDescent="0.3">
      <c r="A726" s="18">
        <v>39706</v>
      </c>
      <c r="B726" s="3">
        <f>VLOOKUP(A726,'VOW3.DE'!$A$1:$B$5979,2,FALSE)</f>
        <v>72.550551999999996</v>
      </c>
      <c r="C726" s="3">
        <f>VLOOKUP(A726,MRK.DE!$A$1:$B$5997,2,FALSE)</f>
        <v>30.367412999999999</v>
      </c>
      <c r="D726" s="3">
        <f>VLOOKUP(A726,DTE.DE!$A$1:$B$6414,2,FALSE)</f>
        <v>4.977144</v>
      </c>
      <c r="E726" s="3">
        <f>VLOOKUP(A726,'CON.DE'!$A$1:$B$6394,2,FALSE)</f>
        <v>53.968296000000002</v>
      </c>
      <c r="F726" s="3">
        <f>VLOOKUP(A726,'^GDAXI'!$A$1:$B$8734,2,FALSE)</f>
        <v>6064.1601559999999</v>
      </c>
      <c r="G726" s="3">
        <f>VLOOKUP(A726,'Germany 3 Month Bond Yield Hist'!$A$1:$B$4551,2,FALSE)</f>
        <v>4.2699999999999996</v>
      </c>
      <c r="I726" s="3">
        <f t="shared" si="118"/>
        <v>-1603.0205276052059</v>
      </c>
      <c r="J726" s="3">
        <f t="shared" si="119"/>
        <v>-669.5123659216091</v>
      </c>
      <c r="K726" s="3">
        <f t="shared" si="120"/>
        <v>-1549.5347304972561</v>
      </c>
      <c r="L726" s="3">
        <f t="shared" si="121"/>
        <v>-146.99811589299446</v>
      </c>
      <c r="M726" s="3">
        <f t="shared" si="122"/>
        <v>-699.67547160079846</v>
      </c>
      <c r="O726" s="3">
        <f t="shared" si="123"/>
        <v>-1607.2905276052059</v>
      </c>
      <c r="P726" s="3">
        <f t="shared" si="124"/>
        <v>-673.78236592160908</v>
      </c>
      <c r="Q726" s="3">
        <f t="shared" si="125"/>
        <v>-1553.8047304972561</v>
      </c>
      <c r="R726" s="3">
        <f t="shared" si="126"/>
        <v>-151.26811589299447</v>
      </c>
      <c r="S726" s="3">
        <f t="shared" si="127"/>
        <v>-703.94547160079844</v>
      </c>
    </row>
    <row r="727" spans="1:19" x14ac:dyDescent="0.3">
      <c r="A727" s="18">
        <v>39707</v>
      </c>
      <c r="B727" s="3">
        <f>VLOOKUP(A727,'VOW3.DE'!$A$1:$B$5979,2,FALSE)</f>
        <v>74.789451999999997</v>
      </c>
      <c r="C727" s="3">
        <f>VLOOKUP(A727,MRK.DE!$A$1:$B$5997,2,FALSE)</f>
        <v>30.335509999999999</v>
      </c>
      <c r="D727" s="3">
        <f>VLOOKUP(A727,DTE.DE!$A$1:$B$6414,2,FALSE)</f>
        <v>4.9908679999999999</v>
      </c>
      <c r="E727" s="3">
        <f>VLOOKUP(A727,'CON.DE'!$A$1:$B$6394,2,FALSE)</f>
        <v>51.750819999999997</v>
      </c>
      <c r="F727" s="3">
        <f>VLOOKUP(A727,'^GDAXI'!$A$1:$B$8734,2,FALSE)</f>
        <v>5965.169922</v>
      </c>
      <c r="G727" s="3">
        <f>VLOOKUP(A727,'Germany 3 Month Bond Yield Hist'!$A$1:$B$4551,2,FALSE)</f>
        <v>4.202</v>
      </c>
      <c r="I727" s="3">
        <f t="shared" si="118"/>
        <v>765.91043290116068</v>
      </c>
      <c r="J727" s="3">
        <f t="shared" si="119"/>
        <v>-26.488203015229761</v>
      </c>
      <c r="K727" s="3">
        <f t="shared" si="120"/>
        <v>69.390971545149711</v>
      </c>
      <c r="L727" s="3">
        <f t="shared" si="121"/>
        <v>-1057.3034372555016</v>
      </c>
      <c r="M727" s="3">
        <f t="shared" si="122"/>
        <v>-414.75463576895118</v>
      </c>
      <c r="O727" s="3">
        <f t="shared" si="123"/>
        <v>761.70843290116068</v>
      </c>
      <c r="P727" s="3">
        <f t="shared" si="124"/>
        <v>-30.690203015229763</v>
      </c>
      <c r="Q727" s="3">
        <f t="shared" si="125"/>
        <v>65.188971545149712</v>
      </c>
      <c r="R727" s="3">
        <f t="shared" si="126"/>
        <v>-1061.5054372555016</v>
      </c>
      <c r="S727" s="3">
        <f t="shared" si="127"/>
        <v>-418.95663576895117</v>
      </c>
    </row>
    <row r="728" spans="1:19" x14ac:dyDescent="0.3">
      <c r="A728" s="18">
        <v>39708</v>
      </c>
      <c r="B728" s="3">
        <f>VLOOKUP(A728,'VOW3.DE'!$A$1:$B$5979,2,FALSE)</f>
        <v>78.987388999999993</v>
      </c>
      <c r="C728" s="3">
        <f>VLOOKUP(A728,MRK.DE!$A$1:$B$5997,2,FALSE)</f>
        <v>29.318473999999998</v>
      </c>
      <c r="D728" s="3">
        <f>VLOOKUP(A728,DTE.DE!$A$1:$B$6414,2,FALSE)</f>
        <v>4.8765039999999997</v>
      </c>
      <c r="E728" s="3">
        <f>VLOOKUP(A728,'CON.DE'!$A$1:$B$6394,2,FALSE)</f>
        <v>53.615845</v>
      </c>
      <c r="F728" s="3">
        <f>VLOOKUP(A728,'^GDAXI'!$A$1:$B$8734,2,FALSE)</f>
        <v>5860.9799800000001</v>
      </c>
      <c r="G728" s="3">
        <f>VLOOKUP(A728,'Germany 3 Month Bond Yield Hist'!$A$1:$B$4551,2,FALSE)</f>
        <v>4.2779999999999996</v>
      </c>
      <c r="I728" s="3">
        <f t="shared" si="118"/>
        <v>1376.2059650384447</v>
      </c>
      <c r="J728" s="3">
        <f t="shared" si="119"/>
        <v>-859.34883476556752</v>
      </c>
      <c r="K728" s="3">
        <f t="shared" si="120"/>
        <v>-584.16807561862549</v>
      </c>
      <c r="L728" s="3">
        <f t="shared" si="121"/>
        <v>892.18993832956085</v>
      </c>
      <c r="M728" s="3">
        <f t="shared" si="122"/>
        <v>-444.04214298318499</v>
      </c>
      <c r="O728" s="3">
        <f t="shared" si="123"/>
        <v>1371.9279650384447</v>
      </c>
      <c r="P728" s="3">
        <f t="shared" si="124"/>
        <v>-863.62683476556754</v>
      </c>
      <c r="Q728" s="3">
        <f t="shared" si="125"/>
        <v>-588.44607561862551</v>
      </c>
      <c r="R728" s="3">
        <f t="shared" si="126"/>
        <v>887.91193832956083</v>
      </c>
      <c r="S728" s="3">
        <f t="shared" si="127"/>
        <v>-448.32014298318501</v>
      </c>
    </row>
    <row r="729" spans="1:19" x14ac:dyDescent="0.3">
      <c r="A729" s="18">
        <v>39709</v>
      </c>
      <c r="B729" s="3">
        <f>VLOOKUP(A729,'VOW3.DE'!$A$1:$B$5979,2,FALSE)</f>
        <v>76.439162999999994</v>
      </c>
      <c r="C729" s="3">
        <f>VLOOKUP(A729,MRK.DE!$A$1:$B$5997,2,FALSE)</f>
        <v>29.198830000000001</v>
      </c>
      <c r="D729" s="3">
        <f>VLOOKUP(A729,DTE.DE!$A$1:$B$6414,2,FALSE)</f>
        <v>4.8193219999999997</v>
      </c>
      <c r="E729" s="3">
        <f>VLOOKUP(A729,'CON.DE'!$A$1:$B$6394,2,FALSE)</f>
        <v>52.147331000000001</v>
      </c>
      <c r="F729" s="3">
        <f>VLOOKUP(A729,'^GDAXI'!$A$1:$B$8734,2,FALSE)</f>
        <v>5863.419922</v>
      </c>
      <c r="G729" s="3">
        <f>VLOOKUP(A729,'Germany 3 Month Bond Yield Hist'!$A$1:$B$4551,2,FALSE)</f>
        <v>3.91</v>
      </c>
      <c r="I729" s="3">
        <f t="shared" si="118"/>
        <v>-826.3845390865107</v>
      </c>
      <c r="J729" s="3">
        <f t="shared" si="119"/>
        <v>-103.04757038389928</v>
      </c>
      <c r="K729" s="3">
        <f t="shared" si="120"/>
        <v>-297.24194863513651</v>
      </c>
      <c r="L729" s="3">
        <f t="shared" si="121"/>
        <v>-699.84530824637238</v>
      </c>
      <c r="M729" s="3">
        <f t="shared" si="122"/>
        <v>10.488645867007845</v>
      </c>
      <c r="O729" s="3">
        <f t="shared" si="123"/>
        <v>-830.29453908651067</v>
      </c>
      <c r="P729" s="3">
        <f t="shared" si="124"/>
        <v>-106.95757038389928</v>
      </c>
      <c r="Q729" s="3">
        <f t="shared" si="125"/>
        <v>-301.15194863513653</v>
      </c>
      <c r="R729" s="3">
        <f t="shared" si="126"/>
        <v>-703.75530824637235</v>
      </c>
      <c r="S729" s="3">
        <f t="shared" si="127"/>
        <v>6.5786458670078449</v>
      </c>
    </row>
    <row r="730" spans="1:19" x14ac:dyDescent="0.3">
      <c r="A730" s="18">
        <v>39710</v>
      </c>
      <c r="B730" s="3">
        <f>VLOOKUP(A730,'VOW3.DE'!$A$1:$B$5979,2,FALSE)</f>
        <v>73.647910999999993</v>
      </c>
      <c r="C730" s="3">
        <f>VLOOKUP(A730,MRK.DE!$A$1:$B$5997,2,FALSE)</f>
        <v>31.639706</v>
      </c>
      <c r="D730" s="3">
        <f>VLOOKUP(A730,DTE.DE!$A$1:$B$6414,2,FALSE)</f>
        <v>5.0297520000000002</v>
      </c>
      <c r="E730" s="3">
        <f>VLOOKUP(A730,'CON.DE'!$A$1:$B$6394,2,FALSE)</f>
        <v>52.132644999999997</v>
      </c>
      <c r="F730" s="3">
        <f>VLOOKUP(A730,'^GDAXI'!$A$1:$B$8734,2,FALSE)</f>
        <v>6189.5297849999997</v>
      </c>
      <c r="G730" s="3">
        <f>VLOOKUP(A730,'Germany 3 Month Bond Yield Hist'!$A$1:$B$4551,2,FALSE)</f>
        <v>4.056</v>
      </c>
      <c r="I730" s="3">
        <f t="shared" si="118"/>
        <v>-937.42465129630978</v>
      </c>
      <c r="J730" s="3">
        <f t="shared" si="119"/>
        <v>2023.1621132325579</v>
      </c>
      <c r="K730" s="3">
        <f t="shared" si="120"/>
        <v>1076.9830962208218</v>
      </c>
      <c r="L730" s="3">
        <f t="shared" si="121"/>
        <v>-7.097953349103717</v>
      </c>
      <c r="M730" s="3">
        <f t="shared" si="122"/>
        <v>1363.977275601274</v>
      </c>
      <c r="O730" s="3">
        <f t="shared" si="123"/>
        <v>-941.48065129630982</v>
      </c>
      <c r="P730" s="3">
        <f t="shared" si="124"/>
        <v>2019.1061132325578</v>
      </c>
      <c r="Q730" s="3">
        <f t="shared" si="125"/>
        <v>1072.9270962208218</v>
      </c>
      <c r="R730" s="3">
        <f t="shared" si="126"/>
        <v>-11.153953349103716</v>
      </c>
      <c r="S730" s="3">
        <f t="shared" si="127"/>
        <v>1359.9212756012739</v>
      </c>
    </row>
    <row r="731" spans="1:19" x14ac:dyDescent="0.3">
      <c r="A731" s="18">
        <v>39713</v>
      </c>
      <c r="B731" s="3">
        <f>VLOOKUP(A731,'VOW3.DE'!$A$1:$B$5979,2,FALSE)</f>
        <v>70.812468999999993</v>
      </c>
      <c r="C731" s="3">
        <f>VLOOKUP(A731,MRK.DE!$A$1:$B$5997,2,FALSE)</f>
        <v>30.630645999999999</v>
      </c>
      <c r="D731" s="3">
        <f>VLOOKUP(A731,DTE.DE!$A$1:$B$6414,2,FALSE)</f>
        <v>4.8879409999999996</v>
      </c>
      <c r="E731" s="3">
        <f>VLOOKUP(A731,'CON.DE'!$A$1:$B$6394,2,FALSE)</f>
        <v>51.207470000000001</v>
      </c>
      <c r="F731" s="3">
        <f>VLOOKUP(A731,'^GDAXI'!$A$1:$B$8734,2,FALSE)</f>
        <v>6107.75</v>
      </c>
      <c r="G731" s="3">
        <f>VLOOKUP(A731,'Germany 3 Month Bond Yield Hist'!$A$1:$B$4551,2,FALSE)</f>
        <v>4.0609999999999999</v>
      </c>
      <c r="I731" s="3">
        <f t="shared" si="118"/>
        <v>-989.36907579297736</v>
      </c>
      <c r="J731" s="3">
        <f t="shared" si="119"/>
        <v>-816.77836206250413</v>
      </c>
      <c r="K731" s="3">
        <f t="shared" si="120"/>
        <v>-720.70808799004601</v>
      </c>
      <c r="L731" s="3">
        <f t="shared" si="121"/>
        <v>-451.2290879957585</v>
      </c>
      <c r="M731" s="3">
        <f t="shared" si="122"/>
        <v>-335.17672194635952</v>
      </c>
      <c r="O731" s="3">
        <f t="shared" si="123"/>
        <v>-993.43007579297739</v>
      </c>
      <c r="P731" s="3">
        <f t="shared" si="124"/>
        <v>-820.83936206250416</v>
      </c>
      <c r="Q731" s="3">
        <f t="shared" si="125"/>
        <v>-724.76908799004605</v>
      </c>
      <c r="R731" s="3">
        <f t="shared" si="126"/>
        <v>-455.29008799575848</v>
      </c>
      <c r="S731" s="3">
        <f t="shared" si="127"/>
        <v>-339.2377219463595</v>
      </c>
    </row>
    <row r="732" spans="1:19" x14ac:dyDescent="0.3">
      <c r="A732" s="18">
        <v>39714</v>
      </c>
      <c r="B732" s="3">
        <f>VLOOKUP(A732,'VOW3.DE'!$A$1:$B$5979,2,FALSE)</f>
        <v>71.070235999999994</v>
      </c>
      <c r="C732" s="3">
        <f>VLOOKUP(A732,MRK.DE!$A$1:$B$5997,2,FALSE)</f>
        <v>30.227830999999998</v>
      </c>
      <c r="D732" s="3">
        <f>VLOOKUP(A732,DTE.DE!$A$1:$B$6414,2,FALSE)</f>
        <v>4.8421940000000001</v>
      </c>
      <c r="E732" s="3">
        <f>VLOOKUP(A732,'CON.DE'!$A$1:$B$6394,2,FALSE)</f>
        <v>50.150131000000002</v>
      </c>
      <c r="F732" s="3">
        <f>VLOOKUP(A732,'^GDAXI'!$A$1:$B$8734,2,FALSE)</f>
        <v>6068.5297849999997</v>
      </c>
      <c r="G732" s="3">
        <f>VLOOKUP(A732,'Germany 3 Month Bond Yield Hist'!$A$1:$B$4551,2,FALSE)</f>
        <v>4.0510000000000002</v>
      </c>
      <c r="I732" s="3">
        <f t="shared" si="118"/>
        <v>91.564867566639478</v>
      </c>
      <c r="J732" s="3">
        <f t="shared" si="119"/>
        <v>-333.59645986584366</v>
      </c>
      <c r="K732" s="3">
        <f t="shared" si="120"/>
        <v>-236.96133598314435</v>
      </c>
      <c r="L732" s="3">
        <f t="shared" si="121"/>
        <v>-525.78019047400198</v>
      </c>
      <c r="M732" s="3">
        <f t="shared" si="122"/>
        <v>-162.3406908407315</v>
      </c>
      <c r="O732" s="3">
        <f t="shared" si="123"/>
        <v>87.513867566639476</v>
      </c>
      <c r="P732" s="3">
        <f t="shared" si="124"/>
        <v>-337.64745986584364</v>
      </c>
      <c r="Q732" s="3">
        <f t="shared" si="125"/>
        <v>-241.01233598314434</v>
      </c>
      <c r="R732" s="3">
        <f t="shared" si="126"/>
        <v>-529.83119047400203</v>
      </c>
      <c r="S732" s="3">
        <f t="shared" si="127"/>
        <v>-166.39169084073148</v>
      </c>
    </row>
    <row r="733" spans="1:19" x14ac:dyDescent="0.3">
      <c r="A733" s="18">
        <v>39715</v>
      </c>
      <c r="B733" s="3">
        <f>VLOOKUP(A733,'VOW3.DE'!$A$1:$B$5979,2,FALSE)</f>
        <v>68.853438999999995</v>
      </c>
      <c r="C733" s="3">
        <f>VLOOKUP(A733,MRK.DE!$A$1:$B$5997,2,FALSE)</f>
        <v>30.000484</v>
      </c>
      <c r="D733" s="3">
        <f>VLOOKUP(A733,DTE.DE!$A$1:$B$6414,2,FALSE)</f>
        <v>4.796449</v>
      </c>
      <c r="E733" s="3">
        <f>VLOOKUP(A733,'CON.DE'!$A$1:$B$6394,2,FALSE)</f>
        <v>49.401184000000001</v>
      </c>
      <c r="F733" s="3">
        <f>VLOOKUP(A733,'^GDAXI'!$A$1:$B$8734,2,FALSE)</f>
        <v>6052.8701170000004</v>
      </c>
      <c r="G733" s="3">
        <f>VLOOKUP(A733,'Germany 3 Month Bond Yield Hist'!$A$1:$B$4551,2,FALSE)</f>
        <v>4.1340000000000003</v>
      </c>
      <c r="I733" s="3">
        <f t="shared" si="118"/>
        <v>-798.54905115608051</v>
      </c>
      <c r="J733" s="3">
        <f t="shared" si="119"/>
        <v>-190.24844415115362</v>
      </c>
      <c r="K733" s="3">
        <f t="shared" si="120"/>
        <v>-239.20019765076214</v>
      </c>
      <c r="L733" s="3">
        <f t="shared" si="121"/>
        <v>-379.17772326121184</v>
      </c>
      <c r="M733" s="3">
        <f t="shared" si="122"/>
        <v>-65.111927060338957</v>
      </c>
      <c r="O733" s="3">
        <f t="shared" si="123"/>
        <v>-802.68305115608052</v>
      </c>
      <c r="P733" s="3">
        <f t="shared" si="124"/>
        <v>-194.38244415115361</v>
      </c>
      <c r="Q733" s="3">
        <f t="shared" si="125"/>
        <v>-243.33419765076212</v>
      </c>
      <c r="R733" s="3">
        <f t="shared" si="126"/>
        <v>-383.31172326121185</v>
      </c>
      <c r="S733" s="3">
        <f t="shared" si="127"/>
        <v>-69.245927060338957</v>
      </c>
    </row>
    <row r="734" spans="1:19" x14ac:dyDescent="0.3">
      <c r="A734" s="18">
        <v>39716</v>
      </c>
      <c r="B734" s="3">
        <f>VLOOKUP(A734,'VOW3.DE'!$A$1:$B$5979,2,FALSE)</f>
        <v>69.155379999999994</v>
      </c>
      <c r="C734" s="3">
        <f>VLOOKUP(A734,MRK.DE!$A$1:$B$5997,2,FALSE)</f>
        <v>30.594753000000001</v>
      </c>
      <c r="D734" s="3">
        <f>VLOOKUP(A734,DTE.DE!$A$1:$B$6414,2,FALSE)</f>
        <v>4.9862929999999999</v>
      </c>
      <c r="E734" s="3">
        <f>VLOOKUP(A734,'CON.DE'!$A$1:$B$6394,2,FALSE)</f>
        <v>48.453986999999998</v>
      </c>
      <c r="F734" s="3">
        <f>VLOOKUP(A734,'^GDAXI'!$A$1:$B$8734,2,FALSE)</f>
        <v>6173.0297849999997</v>
      </c>
      <c r="G734" s="3">
        <f>VLOOKUP(A734,'Germany 3 Month Bond Yield Hist'!$A$1:$B$4551,2,FALSE)</f>
        <v>4.0069999999999997</v>
      </c>
      <c r="I734" s="3">
        <f t="shared" si="118"/>
        <v>110.26723358024826</v>
      </c>
      <c r="J734" s="3">
        <f t="shared" si="119"/>
        <v>494.29822181014441</v>
      </c>
      <c r="K734" s="3">
        <f t="shared" si="120"/>
        <v>978.1857653204479</v>
      </c>
      <c r="L734" s="3">
        <f t="shared" si="121"/>
        <v>-487.86609174074351</v>
      </c>
      <c r="M734" s="3">
        <f t="shared" si="122"/>
        <v>495.3616766192705</v>
      </c>
      <c r="O734" s="3">
        <f t="shared" si="123"/>
        <v>106.26023358024825</v>
      </c>
      <c r="P734" s="3">
        <f t="shared" si="124"/>
        <v>490.29122181014441</v>
      </c>
      <c r="Q734" s="3">
        <f t="shared" si="125"/>
        <v>974.17876532044795</v>
      </c>
      <c r="R734" s="3">
        <f t="shared" si="126"/>
        <v>-491.87309174074352</v>
      </c>
      <c r="S734" s="3">
        <f t="shared" si="127"/>
        <v>491.35467661927049</v>
      </c>
    </row>
    <row r="735" spans="1:19" x14ac:dyDescent="0.3">
      <c r="A735" s="18">
        <v>39717</v>
      </c>
      <c r="B735" s="3">
        <f>VLOOKUP(A735,'VOW3.DE'!$A$1:$B$5979,2,FALSE)</f>
        <v>65.509818999999993</v>
      </c>
      <c r="C735" s="3">
        <f>VLOOKUP(A735,MRK.DE!$A$1:$B$5997,2,FALSE)</f>
        <v>30.379379</v>
      </c>
      <c r="D735" s="3">
        <f>VLOOKUP(A735,DTE.DE!$A$1:$B$6414,2,FALSE)</f>
        <v>4.9153880000000001</v>
      </c>
      <c r="E735" s="3">
        <f>VLOOKUP(A735,'CON.DE'!$A$1:$B$6394,2,FALSE)</f>
        <v>45.891407000000001</v>
      </c>
      <c r="F735" s="3">
        <f>VLOOKUP(A735,'^GDAXI'!$A$1:$B$8734,2,FALSE)</f>
        <v>6063.5</v>
      </c>
      <c r="G735" s="3">
        <f>VLOOKUP(A735,'Germany 3 Month Bond Yield Hist'!$A$1:$B$4551,2,FALSE)</f>
        <v>3.8860000000000001</v>
      </c>
      <c r="I735" s="3">
        <f t="shared" si="118"/>
        <v>-1364.7265924651927</v>
      </c>
      <c r="J735" s="3">
        <f t="shared" si="119"/>
        <v>-178.0245882649177</v>
      </c>
      <c r="K735" s="3">
        <f t="shared" si="120"/>
        <v>-360.91579653100212</v>
      </c>
      <c r="L735" s="3">
        <f t="shared" si="121"/>
        <v>-1369.2857915880727</v>
      </c>
      <c r="M735" s="3">
        <f t="shared" si="122"/>
        <v>-451.14494871493253</v>
      </c>
      <c r="O735" s="3">
        <f t="shared" si="123"/>
        <v>-1368.6125924651926</v>
      </c>
      <c r="P735" s="3">
        <f t="shared" si="124"/>
        <v>-181.91058826491769</v>
      </c>
      <c r="Q735" s="3">
        <f t="shared" si="125"/>
        <v>-364.80179653100214</v>
      </c>
      <c r="R735" s="3">
        <f t="shared" si="126"/>
        <v>-1373.1717915880727</v>
      </c>
      <c r="S735" s="3">
        <f t="shared" si="127"/>
        <v>-455.03094871493255</v>
      </c>
    </row>
    <row r="736" spans="1:19" x14ac:dyDescent="0.3">
      <c r="A736" s="18">
        <v>39720</v>
      </c>
      <c r="B736" s="3">
        <f>VLOOKUP(A736,'VOW3.DE'!$A$1:$B$5979,2,FALSE)</f>
        <v>61.753768999999998</v>
      </c>
      <c r="C736" s="3">
        <f>VLOOKUP(A736,MRK.DE!$A$1:$B$5997,2,FALSE)</f>
        <v>29.649508999999998</v>
      </c>
      <c r="D736" s="3">
        <f>VLOOKUP(A736,DTE.DE!$A$1:$B$6414,2,FALSE)</f>
        <v>4.7118190000000002</v>
      </c>
      <c r="E736" s="3">
        <f>VLOOKUP(A736,'CON.DE'!$A$1:$B$6394,2,FALSE)</f>
        <v>44.694552999999999</v>
      </c>
      <c r="F736" s="3">
        <f>VLOOKUP(A736,'^GDAXI'!$A$1:$B$8734,2,FALSE)</f>
        <v>5807.080078</v>
      </c>
      <c r="G736" s="3">
        <f>VLOOKUP(A736,'Germany 3 Month Bond Yield Hist'!$A$1:$B$4551,2,FALSE)</f>
        <v>3.7789999999999999</v>
      </c>
      <c r="I736" s="3">
        <f t="shared" si="118"/>
        <v>-1487.9347489522106</v>
      </c>
      <c r="J736" s="3">
        <f t="shared" si="119"/>
        <v>-612.82595902555033</v>
      </c>
      <c r="K736" s="3">
        <f t="shared" si="120"/>
        <v>-1065.8758181344099</v>
      </c>
      <c r="L736" s="3">
        <f t="shared" si="121"/>
        <v>-665.94152117264127</v>
      </c>
      <c r="M736" s="3">
        <f t="shared" si="122"/>
        <v>-1088.874735760872</v>
      </c>
      <c r="O736" s="3">
        <f t="shared" si="123"/>
        <v>-1491.7137489522106</v>
      </c>
      <c r="P736" s="3">
        <f t="shared" si="124"/>
        <v>-616.60495902555033</v>
      </c>
      <c r="Q736" s="3">
        <f t="shared" si="125"/>
        <v>-1069.6548181344099</v>
      </c>
      <c r="R736" s="3">
        <f t="shared" si="126"/>
        <v>-669.72052117264127</v>
      </c>
      <c r="S736" s="3">
        <f t="shared" si="127"/>
        <v>-1092.653735760872</v>
      </c>
    </row>
    <row r="737" spans="1:19" x14ac:dyDescent="0.3">
      <c r="A737" s="18">
        <v>39721</v>
      </c>
      <c r="B737" s="3">
        <f>VLOOKUP(A737,'VOW3.DE'!$A$1:$B$5979,2,FALSE)</f>
        <v>64.832252999999994</v>
      </c>
      <c r="C737" s="3">
        <f>VLOOKUP(A737,MRK.DE!$A$1:$B$5997,2,FALSE)</f>
        <v>30.072272999999999</v>
      </c>
      <c r="D737" s="3">
        <f>VLOOKUP(A737,DTE.DE!$A$1:$B$6414,2,FALSE)</f>
        <v>4.9268239999999999</v>
      </c>
      <c r="E737" s="3">
        <f>VLOOKUP(A737,'CON.DE'!$A$1:$B$6394,2,FALSE)</f>
        <v>42.807507000000001</v>
      </c>
      <c r="F737" s="3">
        <f>VLOOKUP(A737,'^GDAXI'!$A$1:$B$8734,2,FALSE)</f>
        <v>5831.0200199999999</v>
      </c>
      <c r="G737" s="3">
        <f>VLOOKUP(A737,'Germany 3 Month Bond Yield Hist'!$A$1:$B$4551,2,FALSE)</f>
        <v>3.2490000000000001</v>
      </c>
      <c r="I737" s="3">
        <f t="shared" si="118"/>
        <v>1225.934663430892</v>
      </c>
      <c r="J737" s="3">
        <f t="shared" si="119"/>
        <v>356.7820785841634</v>
      </c>
      <c r="K737" s="3">
        <f t="shared" si="120"/>
        <v>1124.4373142072513</v>
      </c>
      <c r="L737" s="3">
        <f t="shared" si="121"/>
        <v>-1087.0814547781777</v>
      </c>
      <c r="M737" s="3">
        <f t="shared" si="122"/>
        <v>103.67454897854324</v>
      </c>
      <c r="O737" s="3">
        <f t="shared" si="123"/>
        <v>1222.685663430892</v>
      </c>
      <c r="P737" s="3">
        <f t="shared" si="124"/>
        <v>353.53307858416338</v>
      </c>
      <c r="Q737" s="3">
        <f t="shared" si="125"/>
        <v>1121.1883142072513</v>
      </c>
      <c r="R737" s="3">
        <f t="shared" si="126"/>
        <v>-1090.3304547781777</v>
      </c>
      <c r="S737" s="3">
        <f t="shared" si="127"/>
        <v>100.42554897854325</v>
      </c>
    </row>
    <row r="738" spans="1:19" x14ac:dyDescent="0.3">
      <c r="A738" s="18">
        <v>39722</v>
      </c>
      <c r="B738" s="3">
        <f>VLOOKUP(A738,'VOW3.DE'!$A$1:$B$5979,2,FALSE)</f>
        <v>62.814307999999997</v>
      </c>
      <c r="C738" s="3">
        <f>VLOOKUP(A738,MRK.DE!$A$1:$B$5997,2,FALSE)</f>
        <v>30.072272999999999</v>
      </c>
      <c r="D738" s="3">
        <f>VLOOKUP(A738,DTE.DE!$A$1:$B$6414,2,FALSE)</f>
        <v>5.1418299999999997</v>
      </c>
      <c r="E738" s="3">
        <f>VLOOKUP(A738,'CON.DE'!$A$1:$B$6394,2,FALSE)</f>
        <v>40.905766</v>
      </c>
      <c r="F738" s="3">
        <f>VLOOKUP(A738,'^GDAXI'!$A$1:$B$8734,2,FALSE)</f>
        <v>5806.330078</v>
      </c>
      <c r="G738" s="3">
        <f>VLOOKUP(A738,'Germany 3 Month Bond Yield Hist'!$A$1:$B$4551,2,FALSE)</f>
        <v>3.2759999999999998</v>
      </c>
      <c r="I738" s="3">
        <f t="shared" si="118"/>
        <v>-796.83229316225265</v>
      </c>
      <c r="J738" s="3">
        <f t="shared" si="119"/>
        <v>0</v>
      </c>
      <c r="K738" s="3">
        <f t="shared" si="120"/>
        <v>1076.4050432194304</v>
      </c>
      <c r="L738" s="3">
        <f t="shared" si="121"/>
        <v>-1145.1498230672796</v>
      </c>
      <c r="M738" s="3">
        <f t="shared" si="122"/>
        <v>-106.92940690096351</v>
      </c>
      <c r="O738" s="3">
        <f t="shared" si="123"/>
        <v>-800.10829316225261</v>
      </c>
      <c r="P738" s="3">
        <f t="shared" si="124"/>
        <v>-3.2759999999999998</v>
      </c>
      <c r="Q738" s="3">
        <f t="shared" si="125"/>
        <v>1073.1290432194303</v>
      </c>
      <c r="R738" s="3">
        <f t="shared" si="126"/>
        <v>-1148.4258230672797</v>
      </c>
      <c r="S738" s="3">
        <f t="shared" si="127"/>
        <v>-110.20540690096351</v>
      </c>
    </row>
    <row r="739" spans="1:19" x14ac:dyDescent="0.3">
      <c r="A739" s="18">
        <v>39723</v>
      </c>
      <c r="B739" s="3">
        <f>VLOOKUP(A739,'VOW3.DE'!$A$1:$B$5979,2,FALSE)</f>
        <v>60.752158999999999</v>
      </c>
      <c r="C739" s="3">
        <f>VLOOKUP(A739,MRK.DE!$A$1:$B$5997,2,FALSE)</f>
        <v>30.020420000000001</v>
      </c>
      <c r="D739" s="3">
        <f>VLOOKUP(A739,DTE.DE!$A$1:$B$6414,2,FALSE)</f>
        <v>5.1441169999999996</v>
      </c>
      <c r="E739" s="3">
        <f>VLOOKUP(A739,'CON.DE'!$A$1:$B$6394,2,FALSE)</f>
        <v>38.181655999999997</v>
      </c>
      <c r="F739" s="3">
        <f>VLOOKUP(A739,'^GDAXI'!$A$1:$B$8734,2,FALSE)</f>
        <v>5660.6298829999996</v>
      </c>
      <c r="G739" s="3">
        <f>VLOOKUP(A739,'Germany 3 Month Bond Yield Hist'!$A$1:$B$4551,2,FALSE)</f>
        <v>3.76</v>
      </c>
      <c r="I739" s="3">
        <f t="shared" si="118"/>
        <v>-841.18258312033186</v>
      </c>
      <c r="J739" s="3">
        <f t="shared" si="119"/>
        <v>-43.489344846238772</v>
      </c>
      <c r="K739" s="3">
        <f t="shared" si="120"/>
        <v>11.206046647856862</v>
      </c>
      <c r="L739" s="3">
        <f t="shared" si="121"/>
        <v>-1736.6791744619825</v>
      </c>
      <c r="M739" s="3">
        <f t="shared" si="122"/>
        <v>-640.42126854549679</v>
      </c>
      <c r="O739" s="3">
        <f t="shared" si="123"/>
        <v>-844.94258312033185</v>
      </c>
      <c r="P739" s="3">
        <f t="shared" si="124"/>
        <v>-47.24934484623877</v>
      </c>
      <c r="Q739" s="3">
        <f t="shared" si="125"/>
        <v>7.4460466478568623</v>
      </c>
      <c r="R739" s="3">
        <f t="shared" si="126"/>
        <v>-1740.4391744619825</v>
      </c>
      <c r="S739" s="3">
        <f t="shared" si="127"/>
        <v>-644.18126854549678</v>
      </c>
    </row>
    <row r="740" spans="1:19" x14ac:dyDescent="0.3">
      <c r="A740" s="18">
        <v>39724</v>
      </c>
      <c r="B740" s="3">
        <f>VLOOKUP(A740,'VOW3.DE'!$A$1:$B$5979,2,FALSE)</f>
        <v>61.827435000000001</v>
      </c>
      <c r="C740" s="3">
        <f>VLOOKUP(A740,MRK.DE!$A$1:$B$5997,2,FALSE)</f>
        <v>30.463135000000001</v>
      </c>
      <c r="D740" s="3">
        <f>VLOOKUP(A740,DTE.DE!$A$1:$B$6414,2,FALSE)</f>
        <v>5.3476860000000004</v>
      </c>
      <c r="E740" s="3">
        <f>VLOOKUP(A740,'CON.DE'!$A$1:$B$6394,2,FALSE)</f>
        <v>37.814518</v>
      </c>
      <c r="F740" s="3">
        <f>VLOOKUP(A740,'^GDAXI'!$A$1:$B$8734,2,FALSE)</f>
        <v>5797.0297849999997</v>
      </c>
      <c r="G740" s="3">
        <f>VLOOKUP(A740,'Germany 3 Month Bond Yield Hist'!$A$1:$B$4551,2,FALSE)</f>
        <v>3.2759999999999998</v>
      </c>
      <c r="I740" s="3">
        <f t="shared" si="118"/>
        <v>442.12334821190325</v>
      </c>
      <c r="J740" s="3">
        <f t="shared" si="119"/>
        <v>368.91407083438253</v>
      </c>
      <c r="K740" s="3">
        <f t="shared" si="120"/>
        <v>978.01735137107164</v>
      </c>
      <c r="L740" s="3">
        <f t="shared" si="121"/>
        <v>-243.48461480093025</v>
      </c>
      <c r="M740" s="3">
        <f t="shared" si="122"/>
        <v>600.02479087775373</v>
      </c>
      <c r="O740" s="3">
        <f t="shared" si="123"/>
        <v>438.84734821190324</v>
      </c>
      <c r="P740" s="3">
        <f t="shared" si="124"/>
        <v>365.63807083438252</v>
      </c>
      <c r="Q740" s="3">
        <f t="shared" si="125"/>
        <v>974.74135137107169</v>
      </c>
      <c r="R740" s="3">
        <f t="shared" si="126"/>
        <v>-246.76061480093026</v>
      </c>
      <c r="S740" s="3">
        <f t="shared" si="127"/>
        <v>596.74879087775378</v>
      </c>
    </row>
    <row r="741" spans="1:19" x14ac:dyDescent="0.3">
      <c r="A741" s="18">
        <v>39727</v>
      </c>
      <c r="B741" s="3">
        <f>VLOOKUP(A741,'VOW3.DE'!$A$1:$B$5979,2,FALSE)</f>
        <v>59.014071999999999</v>
      </c>
      <c r="C741" s="3">
        <f>VLOOKUP(A741,MRK.DE!$A$1:$B$5997,2,FALSE)</f>
        <v>30.000484</v>
      </c>
      <c r="D741" s="3">
        <f>VLOOKUP(A741,DTE.DE!$A$1:$B$6414,2,FALSE)</f>
        <v>5.1372549999999997</v>
      </c>
      <c r="E741" s="3">
        <f>VLOOKUP(A741,'CON.DE'!$A$1:$B$6394,2,FALSE)</f>
        <v>33.041812999999998</v>
      </c>
      <c r="F741" s="3">
        <f>VLOOKUP(A741,'^GDAXI'!$A$1:$B$8734,2,FALSE)</f>
        <v>5387.0097660000001</v>
      </c>
      <c r="G741" s="3">
        <f>VLOOKUP(A741,'Germany 3 Month Bond Yield Hist'!$A$1:$B$4551,2,FALSE)</f>
        <v>2.9470000000000001</v>
      </c>
      <c r="I741" s="3">
        <f t="shared" si="118"/>
        <v>-1173.5961061137837</v>
      </c>
      <c r="J741" s="3">
        <f t="shared" si="119"/>
        <v>-385.6544790919836</v>
      </c>
      <c r="K741" s="3">
        <f t="shared" si="120"/>
        <v>-1011.6553572084499</v>
      </c>
      <c r="L741" s="3">
        <f t="shared" si="121"/>
        <v>-3399.9659299211012</v>
      </c>
      <c r="M741" s="3">
        <f t="shared" si="122"/>
        <v>-1848.5516389332308</v>
      </c>
      <c r="O741" s="3">
        <f t="shared" si="123"/>
        <v>-1176.5431061137836</v>
      </c>
      <c r="P741" s="3">
        <f t="shared" si="124"/>
        <v>-388.60147909198361</v>
      </c>
      <c r="Q741" s="3">
        <f t="shared" si="125"/>
        <v>-1014.6023572084499</v>
      </c>
      <c r="R741" s="3">
        <f t="shared" si="126"/>
        <v>-3402.9129299211013</v>
      </c>
      <c r="S741" s="3">
        <f t="shared" si="127"/>
        <v>-1851.4986389332307</v>
      </c>
    </row>
    <row r="742" spans="1:19" x14ac:dyDescent="0.3">
      <c r="A742" s="18">
        <v>39728</v>
      </c>
      <c r="B742" s="3">
        <f>VLOOKUP(A742,'VOW3.DE'!$A$1:$B$5979,2,FALSE)</f>
        <v>58.402790000000003</v>
      </c>
      <c r="C742" s="3">
        <f>VLOOKUP(A742,MRK.DE!$A$1:$B$5997,2,FALSE)</f>
        <v>30.164005</v>
      </c>
      <c r="D742" s="3">
        <f>VLOOKUP(A742,DTE.DE!$A$1:$B$6414,2,FALSE)</f>
        <v>5.2333220000000003</v>
      </c>
      <c r="E742" s="3">
        <f>VLOOKUP(A742,'CON.DE'!$A$1:$B$6394,2,FALSE)</f>
        <v>34.143208000000001</v>
      </c>
      <c r="F742" s="3">
        <f>VLOOKUP(A742,'^GDAXI'!$A$1:$B$8734,2,FALSE)</f>
        <v>5326.6298829999996</v>
      </c>
      <c r="G742" s="3">
        <f>VLOOKUP(A742,'Germany 3 Month Bond Yield Hist'!$A$1:$B$4551,2,FALSE)</f>
        <v>3.0070000000000001</v>
      </c>
      <c r="I742" s="3">
        <f t="shared" si="118"/>
        <v>-262.38898415588017</v>
      </c>
      <c r="J742" s="3">
        <f t="shared" si="119"/>
        <v>136.98244313581537</v>
      </c>
      <c r="K742" s="3">
        <f t="shared" si="120"/>
        <v>466.88967254089312</v>
      </c>
      <c r="L742" s="3">
        <f t="shared" si="121"/>
        <v>826.304445422924</v>
      </c>
      <c r="M742" s="3">
        <f t="shared" si="122"/>
        <v>-284.04710467323639</v>
      </c>
      <c r="O742" s="3">
        <f t="shared" si="123"/>
        <v>-265.39598415588017</v>
      </c>
      <c r="P742" s="3">
        <f t="shared" si="124"/>
        <v>133.97544313581537</v>
      </c>
      <c r="Q742" s="3">
        <f t="shared" si="125"/>
        <v>463.88267254089311</v>
      </c>
      <c r="R742" s="3">
        <f t="shared" si="126"/>
        <v>823.29744542292406</v>
      </c>
      <c r="S742" s="3">
        <f t="shared" si="127"/>
        <v>-287.0541046732364</v>
      </c>
    </row>
    <row r="743" spans="1:19" x14ac:dyDescent="0.3">
      <c r="A743" s="18">
        <v>39729</v>
      </c>
      <c r="B743" s="3">
        <f>VLOOKUP(A743,'VOW3.DE'!$A$1:$B$5979,2,FALSE)</f>
        <v>55.611542</v>
      </c>
      <c r="C743" s="3">
        <f>VLOOKUP(A743,MRK.DE!$A$1:$B$5997,2,FALSE)</f>
        <v>28.213694</v>
      </c>
      <c r="D743" s="3">
        <f>VLOOKUP(A743,DTE.DE!$A$1:$B$6414,2,FALSE)</f>
        <v>4.9313979999999997</v>
      </c>
      <c r="E743" s="3">
        <f>VLOOKUP(A743,'CON.DE'!$A$1:$B$6394,2,FALSE)</f>
        <v>31.822939000000002</v>
      </c>
      <c r="F743" s="3">
        <f>VLOOKUP(A743,'^GDAXI'!$A$1:$B$8734,2,FALSE)</f>
        <v>5013.6201170000004</v>
      </c>
      <c r="G743" s="3">
        <f>VLOOKUP(A743,'Germany 3 Month Bond Yield Hist'!$A$1:$B$4551,2,FALSE)</f>
        <v>2.7989999999999999</v>
      </c>
      <c r="I743" s="3">
        <f t="shared" si="118"/>
        <v>-1234.1169042264141</v>
      </c>
      <c r="J743" s="3">
        <f t="shared" si="119"/>
        <v>-1684.4149523086237</v>
      </c>
      <c r="K743" s="3">
        <f t="shared" si="120"/>
        <v>-1497.4782541176796</v>
      </c>
      <c r="L743" s="3">
        <f t="shared" si="121"/>
        <v>-1773.4826853093471</v>
      </c>
      <c r="M743" s="3">
        <f t="shared" si="122"/>
        <v>-1526.1249444939992</v>
      </c>
      <c r="O743" s="3">
        <f t="shared" si="123"/>
        <v>-1236.9159042264141</v>
      </c>
      <c r="P743" s="3">
        <f t="shared" si="124"/>
        <v>-1687.2139523086237</v>
      </c>
      <c r="Q743" s="3">
        <f t="shared" si="125"/>
        <v>-1500.2772541176796</v>
      </c>
      <c r="R743" s="3">
        <f t="shared" si="126"/>
        <v>-1776.281685309347</v>
      </c>
      <c r="S743" s="3">
        <f t="shared" si="127"/>
        <v>-1528.9239444939992</v>
      </c>
    </row>
    <row r="744" spans="1:19" x14ac:dyDescent="0.3">
      <c r="A744" s="18">
        <v>39730</v>
      </c>
      <c r="B744" s="3">
        <f>VLOOKUP(A744,'VOW3.DE'!$A$1:$B$5979,2,FALSE)</f>
        <v>52.290019999999998</v>
      </c>
      <c r="C744" s="3">
        <f>VLOOKUP(A744,MRK.DE!$A$1:$B$5997,2,FALSE)</f>
        <v>27.144815000000001</v>
      </c>
      <c r="D744" s="3">
        <f>VLOOKUP(A744,DTE.DE!$A$1:$B$6414,2,FALSE)</f>
        <v>4.732405</v>
      </c>
      <c r="E744" s="3">
        <f>VLOOKUP(A744,'CON.DE'!$A$1:$B$6394,2,FALSE)</f>
        <v>30.648116999999999</v>
      </c>
      <c r="F744" s="3">
        <f>VLOOKUP(A744,'^GDAXI'!$A$1:$B$8734,2,FALSE)</f>
        <v>4887</v>
      </c>
      <c r="G744" s="3">
        <f>VLOOKUP(A744,'Germany 3 Month Bond Yield Hist'!$A$1:$B$4551,2,FALSE)</f>
        <v>2.67</v>
      </c>
      <c r="I744" s="3">
        <f t="shared" si="118"/>
        <v>-1551.9480217544617</v>
      </c>
      <c r="J744" s="3">
        <f t="shared" si="119"/>
        <v>-973.25955294832761</v>
      </c>
      <c r="K744" s="3">
        <f t="shared" si="120"/>
        <v>-1037.9624948978897</v>
      </c>
      <c r="L744" s="3">
        <f t="shared" si="121"/>
        <v>-947.92715654534231</v>
      </c>
      <c r="M744" s="3">
        <f t="shared" si="122"/>
        <v>-644.60627578113406</v>
      </c>
      <c r="O744" s="3">
        <f t="shared" si="123"/>
        <v>-1554.6180217544618</v>
      </c>
      <c r="P744" s="3">
        <f t="shared" si="124"/>
        <v>-975.92955294832757</v>
      </c>
      <c r="Q744" s="3">
        <f t="shared" si="125"/>
        <v>-1040.6324948978897</v>
      </c>
      <c r="R744" s="3">
        <f t="shared" si="126"/>
        <v>-950.59715654534227</v>
      </c>
      <c r="S744" s="3">
        <f t="shared" si="127"/>
        <v>-647.27627578113402</v>
      </c>
    </row>
    <row r="745" spans="1:19" x14ac:dyDescent="0.3">
      <c r="A745" s="18">
        <v>39731</v>
      </c>
      <c r="B745" s="3">
        <f>VLOOKUP(A745,'VOW3.DE'!$A$1:$B$5979,2,FALSE)</f>
        <v>56.856189999999998</v>
      </c>
      <c r="C745" s="3">
        <f>VLOOKUP(A745,MRK.DE!$A$1:$B$5997,2,FALSE)</f>
        <v>24.608215000000001</v>
      </c>
      <c r="D745" s="3">
        <f>VLOOKUP(A745,DTE.DE!$A$1:$B$6414,2,FALSE)</f>
        <v>4.1171230000000003</v>
      </c>
      <c r="E745" s="3">
        <f>VLOOKUP(A745,'CON.DE'!$A$1:$B$6394,2,FALSE)</f>
        <v>27.571553999999999</v>
      </c>
      <c r="F745" s="3">
        <f>VLOOKUP(A745,'^GDAXI'!$A$1:$B$8734,2,FALSE)</f>
        <v>4544.3100590000004</v>
      </c>
      <c r="G745" s="3">
        <f>VLOOKUP(A745,'Germany 3 Month Bond Yield Hist'!$A$1:$B$4551,2,FALSE)</f>
        <v>2.452</v>
      </c>
      <c r="I745" s="3">
        <f t="shared" si="118"/>
        <v>2109.7330786336925</v>
      </c>
      <c r="J745" s="3">
        <f t="shared" si="119"/>
        <v>-2472.2641894002686</v>
      </c>
      <c r="K745" s="3">
        <f t="shared" si="120"/>
        <v>-3509.8285692531013</v>
      </c>
      <c r="L745" s="3">
        <f t="shared" si="121"/>
        <v>-2665.8232239277945</v>
      </c>
      <c r="M745" s="3">
        <f t="shared" si="122"/>
        <v>-1832.1081504242777</v>
      </c>
      <c r="O745" s="3">
        <f t="shared" si="123"/>
        <v>2107.2810786336922</v>
      </c>
      <c r="P745" s="3">
        <f t="shared" si="124"/>
        <v>-2474.7161894002688</v>
      </c>
      <c r="Q745" s="3">
        <f t="shared" si="125"/>
        <v>-3512.2805692531015</v>
      </c>
      <c r="R745" s="3">
        <f t="shared" si="126"/>
        <v>-2668.2752239277947</v>
      </c>
      <c r="S745" s="3">
        <f t="shared" si="127"/>
        <v>-1834.5601504242777</v>
      </c>
    </row>
    <row r="746" spans="1:19" x14ac:dyDescent="0.3">
      <c r="A746" s="18">
        <v>39734</v>
      </c>
      <c r="B746" s="3">
        <f>VLOOKUP(A746,'VOW3.DE'!$A$1:$B$5979,2,FALSE)</f>
        <v>57.445374000000001</v>
      </c>
      <c r="C746" s="3">
        <f>VLOOKUP(A746,MRK.DE!$A$1:$B$5997,2,FALSE)</f>
        <v>25.788771000000001</v>
      </c>
      <c r="D746" s="3">
        <f>VLOOKUP(A746,DTE.DE!$A$1:$B$6414,2,FALSE)</f>
        <v>4.6432000000000002</v>
      </c>
      <c r="E746" s="3">
        <f>VLOOKUP(A746,'CON.DE'!$A$1:$B$6394,2,FALSE)</f>
        <v>30.684839</v>
      </c>
      <c r="F746" s="3">
        <f>VLOOKUP(A746,'^GDAXI'!$A$1:$B$8734,2,FALSE)</f>
        <v>5062.4501950000003</v>
      </c>
      <c r="G746" s="3">
        <f>VLOOKUP(A746,'Germany 3 Month Bond Yield Hist'!$A$1:$B$4551,2,FALSE)</f>
        <v>2.589</v>
      </c>
      <c r="I746" s="3">
        <f t="shared" si="118"/>
        <v>259.79641543152667</v>
      </c>
      <c r="J746" s="3">
        <f t="shared" si="119"/>
        <v>1180.8426255465868</v>
      </c>
      <c r="K746" s="3">
        <f t="shared" si="120"/>
        <v>3030.2789641199629</v>
      </c>
      <c r="L746" s="3">
        <f t="shared" si="121"/>
        <v>2695.9993175300178</v>
      </c>
      <c r="M746" s="3">
        <f t="shared" si="122"/>
        <v>2720.9619474274559</v>
      </c>
      <c r="O746" s="3">
        <f t="shared" si="123"/>
        <v>257.20741543152667</v>
      </c>
      <c r="P746" s="3">
        <f t="shared" si="124"/>
        <v>1178.2536255465868</v>
      </c>
      <c r="Q746" s="3">
        <f t="shared" si="125"/>
        <v>3027.689964119963</v>
      </c>
      <c r="R746" s="3">
        <f t="shared" si="126"/>
        <v>2693.4103175300179</v>
      </c>
      <c r="S746" s="3">
        <f t="shared" si="127"/>
        <v>2718.372947427456</v>
      </c>
    </row>
    <row r="747" spans="1:19" x14ac:dyDescent="0.3">
      <c r="A747" s="18">
        <v>39735</v>
      </c>
      <c r="B747" s="3">
        <f>VLOOKUP(A747,'VOW3.DE'!$A$1:$B$5979,2,FALSE)</f>
        <v>58.446980000000003</v>
      </c>
      <c r="C747" s="3">
        <f>VLOOKUP(A747,MRK.DE!$A$1:$B$5997,2,FALSE)</f>
        <v>26.450839999999999</v>
      </c>
      <c r="D747" s="3">
        <f>VLOOKUP(A747,DTE.DE!$A$1:$B$6414,2,FALSE)</f>
        <v>4.794162</v>
      </c>
      <c r="E747" s="3">
        <f>VLOOKUP(A747,'CON.DE'!$A$1:$B$6394,2,FALSE)</f>
        <v>29.00337</v>
      </c>
      <c r="F747" s="3">
        <f>VLOOKUP(A747,'^GDAXI'!$A$1:$B$8734,2,FALSE)</f>
        <v>5199.1899409999996</v>
      </c>
      <c r="G747" s="3">
        <f>VLOOKUP(A747,'Germany 3 Month Bond Yield Hist'!$A$1:$B$4551,2,FALSE)</f>
        <v>2.9670000000000001</v>
      </c>
      <c r="I747" s="3">
        <f t="shared" si="118"/>
        <v>435.59559871081632</v>
      </c>
      <c r="J747" s="3">
        <f t="shared" si="119"/>
        <v>638.78853038634645</v>
      </c>
      <c r="K747" s="3">
        <f t="shared" si="120"/>
        <v>806.27762814017262</v>
      </c>
      <c r="L747" s="3">
        <f t="shared" si="121"/>
        <v>-1420.1878025784924</v>
      </c>
      <c r="M747" s="3">
        <f t="shared" si="122"/>
        <v>671.63641059895735</v>
      </c>
      <c r="O747" s="3">
        <f t="shared" si="123"/>
        <v>432.62859871081633</v>
      </c>
      <c r="P747" s="3">
        <f t="shared" si="124"/>
        <v>635.82153038634647</v>
      </c>
      <c r="Q747" s="3">
        <f t="shared" si="125"/>
        <v>803.31062814017264</v>
      </c>
      <c r="R747" s="3">
        <f t="shared" si="126"/>
        <v>-1423.1548025784925</v>
      </c>
      <c r="S747" s="3">
        <f t="shared" si="127"/>
        <v>668.66941059895737</v>
      </c>
    </row>
    <row r="748" spans="1:19" x14ac:dyDescent="0.3">
      <c r="A748" s="18">
        <v>39736</v>
      </c>
      <c r="B748" s="3">
        <f>VLOOKUP(A748,'VOW3.DE'!$A$1:$B$5979,2,FALSE)</f>
        <v>61.901080999999998</v>
      </c>
      <c r="C748" s="3">
        <f>VLOOKUP(A748,MRK.DE!$A$1:$B$5997,2,FALSE)</f>
        <v>25.505596000000001</v>
      </c>
      <c r="D748" s="3">
        <f>VLOOKUP(A748,DTE.DE!$A$1:$B$6414,2,FALSE)</f>
        <v>4.801024</v>
      </c>
      <c r="E748" s="3">
        <f>VLOOKUP(A748,'CON.DE'!$A$1:$B$6394,2,FALSE)</f>
        <v>27.901973999999999</v>
      </c>
      <c r="F748" s="3">
        <f>VLOOKUP(A748,'^GDAXI'!$A$1:$B$8734,2,FALSE)</f>
        <v>4861.6298829999996</v>
      </c>
      <c r="G748" s="3">
        <f>VLOOKUP(A748,'Germany 3 Month Bond Yield Hist'!$A$1:$B$4551,2,FALSE)</f>
        <v>2.5950000000000002</v>
      </c>
      <c r="I748" s="3">
        <f t="shared" si="118"/>
        <v>1446.9241423962471</v>
      </c>
      <c r="J748" s="3">
        <f t="shared" si="119"/>
        <v>-917.02892648129227</v>
      </c>
      <c r="K748" s="3">
        <f t="shared" si="120"/>
        <v>36.043580495428294</v>
      </c>
      <c r="L748" s="3">
        <f t="shared" si="121"/>
        <v>-975.60769619599773</v>
      </c>
      <c r="M748" s="3">
        <f t="shared" si="122"/>
        <v>-1691.6529246995349</v>
      </c>
      <c r="O748" s="3">
        <f t="shared" si="123"/>
        <v>1444.3291423962471</v>
      </c>
      <c r="P748" s="3">
        <f t="shared" si="124"/>
        <v>-919.6239264812923</v>
      </c>
      <c r="Q748" s="3">
        <f t="shared" si="125"/>
        <v>33.448580495428295</v>
      </c>
      <c r="R748" s="3">
        <f t="shared" si="126"/>
        <v>-978.20269619599776</v>
      </c>
      <c r="S748" s="3">
        <f t="shared" si="127"/>
        <v>-1694.2479246995349</v>
      </c>
    </row>
    <row r="749" spans="1:19" x14ac:dyDescent="0.3">
      <c r="A749" s="18">
        <v>39737</v>
      </c>
      <c r="B749" s="3">
        <f>VLOOKUP(A749,'VOW3.DE'!$A$1:$B$5979,2,FALSE)</f>
        <v>58.432251000000001</v>
      </c>
      <c r="C749" s="3">
        <f>VLOOKUP(A749,MRK.DE!$A$1:$B$5997,2,FALSE)</f>
        <v>24.927282000000002</v>
      </c>
      <c r="D749" s="3">
        <f>VLOOKUP(A749,DTE.DE!$A$1:$B$6414,2,FALSE)</f>
        <v>4.7232560000000001</v>
      </c>
      <c r="E749" s="3">
        <f>VLOOKUP(A749,'CON.DE'!$A$1:$B$6394,2,FALSE)</f>
        <v>27.681698000000001</v>
      </c>
      <c r="F749" s="3">
        <f>VLOOKUP(A749,'^GDAXI'!$A$1:$B$8734,2,FALSE)</f>
        <v>4622.8100590000004</v>
      </c>
      <c r="G749" s="3">
        <f>VLOOKUP(A749,'Germany 3 Month Bond Yield Hist'!$A$1:$B$4551,2,FALSE)</f>
        <v>2.4369999999999998</v>
      </c>
      <c r="I749" s="3">
        <f t="shared" si="118"/>
        <v>-1453.2754983863442</v>
      </c>
      <c r="J749" s="3">
        <f t="shared" si="119"/>
        <v>-577.96232124725236</v>
      </c>
      <c r="K749" s="3">
        <f t="shared" si="120"/>
        <v>-411.53707255801606</v>
      </c>
      <c r="L749" s="3">
        <f t="shared" si="121"/>
        <v>-199.73434859269423</v>
      </c>
      <c r="M749" s="3">
        <f t="shared" si="122"/>
        <v>-1269.3489603777723</v>
      </c>
      <c r="O749" s="3">
        <f t="shared" si="123"/>
        <v>-1455.7124983863441</v>
      </c>
      <c r="P749" s="3">
        <f t="shared" si="124"/>
        <v>-580.39932124725237</v>
      </c>
      <c r="Q749" s="3">
        <f t="shared" si="125"/>
        <v>-413.97407255801608</v>
      </c>
      <c r="R749" s="3">
        <f t="shared" si="126"/>
        <v>-202.17134859269424</v>
      </c>
      <c r="S749" s="3">
        <f t="shared" si="127"/>
        <v>-1271.7859603777722</v>
      </c>
    </row>
    <row r="750" spans="1:19" x14ac:dyDescent="0.3">
      <c r="A750" s="18">
        <v>39738</v>
      </c>
      <c r="B750" s="3">
        <f>VLOOKUP(A750,'VOW3.DE'!$A$1:$B$5979,2,FALSE)</f>
        <v>56.672072999999997</v>
      </c>
      <c r="C750" s="3">
        <f>VLOOKUP(A750,MRK.DE!$A$1:$B$5997,2,FALSE)</f>
        <v>25.497622</v>
      </c>
      <c r="D750" s="3">
        <f>VLOOKUP(A750,DTE.DE!$A$1:$B$6414,2,FALSE)</f>
        <v>5.2173100000000003</v>
      </c>
      <c r="E750" s="3">
        <f>VLOOKUP(A750,'CON.DE'!$A$1:$B$6394,2,FALSE)</f>
        <v>29.443926000000001</v>
      </c>
      <c r="F750" s="3">
        <f>VLOOKUP(A750,'^GDAXI'!$A$1:$B$8734,2,FALSE)</f>
        <v>4781.330078</v>
      </c>
      <c r="G750" s="3">
        <f>VLOOKUP(A750,'Germany 3 Month Bond Yield Hist'!$A$1:$B$4551,2,FALSE)</f>
        <v>2.6259999999999999</v>
      </c>
      <c r="I750" s="3">
        <f t="shared" si="118"/>
        <v>-770.77805719523656</v>
      </c>
      <c r="J750" s="3">
        <f t="shared" si="119"/>
        <v>570.0826301408091</v>
      </c>
      <c r="K750" s="3">
        <f t="shared" si="120"/>
        <v>2506.9854881207439</v>
      </c>
      <c r="L750" s="3">
        <f t="shared" si="121"/>
        <v>1555.2474373592256</v>
      </c>
      <c r="M750" s="3">
        <f t="shared" si="122"/>
        <v>849.64341978374182</v>
      </c>
      <c r="O750" s="3">
        <f t="shared" si="123"/>
        <v>-773.40405719523653</v>
      </c>
      <c r="P750" s="3">
        <f t="shared" si="124"/>
        <v>567.45663014080912</v>
      </c>
      <c r="Q750" s="3">
        <f t="shared" si="125"/>
        <v>2504.3594881207437</v>
      </c>
      <c r="R750" s="3">
        <f t="shared" si="126"/>
        <v>1552.6214373592256</v>
      </c>
      <c r="S750" s="3">
        <f t="shared" si="127"/>
        <v>847.01741978374184</v>
      </c>
    </row>
    <row r="751" spans="1:19" x14ac:dyDescent="0.3">
      <c r="A751" s="18">
        <v>39741</v>
      </c>
      <c r="B751" s="3">
        <f>VLOOKUP(A751,'VOW3.DE'!$A$1:$B$5979,2,FALSE)</f>
        <v>53.836620000000003</v>
      </c>
      <c r="C751" s="3">
        <f>VLOOKUP(A751,MRK.DE!$A$1:$B$5997,2,FALSE)</f>
        <v>26.271366</v>
      </c>
      <c r="D751" s="3">
        <f>VLOOKUP(A751,DTE.DE!$A$1:$B$6414,2,FALSE)</f>
        <v>5.4300269999999999</v>
      </c>
      <c r="E751" s="3">
        <f>VLOOKUP(A751,'CON.DE'!$A$1:$B$6394,2,FALSE)</f>
        <v>30.405809000000001</v>
      </c>
      <c r="F751" s="3">
        <f>VLOOKUP(A751,'^GDAXI'!$A$1:$B$8734,2,FALSE)</f>
        <v>4835.0097660000001</v>
      </c>
      <c r="G751" s="3">
        <f>VLOOKUP(A751,'Germany 3 Month Bond Yield Hist'!$A$1:$B$4551,2,FALSE)</f>
        <v>2.6179999999999999</v>
      </c>
      <c r="I751" s="3">
        <f t="shared" si="118"/>
        <v>-1293.4566527679387</v>
      </c>
      <c r="J751" s="3">
        <f t="shared" si="119"/>
        <v>753.33907930715588</v>
      </c>
      <c r="K751" s="3">
        <f t="shared" si="120"/>
        <v>1007.0465053579767</v>
      </c>
      <c r="L751" s="3">
        <f t="shared" si="121"/>
        <v>810.08007535122601</v>
      </c>
      <c r="M751" s="3">
        <f t="shared" si="122"/>
        <v>281.34242554606857</v>
      </c>
      <c r="O751" s="3">
        <f t="shared" si="123"/>
        <v>-1296.0746527679387</v>
      </c>
      <c r="P751" s="3">
        <f t="shared" si="124"/>
        <v>750.72107930715583</v>
      </c>
      <c r="Q751" s="3">
        <f t="shared" si="125"/>
        <v>1004.4285053579766</v>
      </c>
      <c r="R751" s="3">
        <f t="shared" si="126"/>
        <v>807.46207535122596</v>
      </c>
      <c r="S751" s="3">
        <f t="shared" si="127"/>
        <v>278.72442554606857</v>
      </c>
    </row>
    <row r="752" spans="1:19" x14ac:dyDescent="0.3">
      <c r="A752" s="18">
        <v>39742</v>
      </c>
      <c r="B752" s="3">
        <f>VLOOKUP(A752,'VOW3.DE'!$A$1:$B$5979,2,FALSE)</f>
        <v>51.568263999999999</v>
      </c>
      <c r="C752" s="3">
        <f>VLOOKUP(A752,MRK.DE!$A$1:$B$5997,2,FALSE)</f>
        <v>27.264462999999999</v>
      </c>
      <c r="D752" s="3">
        <f>VLOOKUP(A752,DTE.DE!$A$1:$B$6414,2,FALSE)</f>
        <v>5.2744920000000004</v>
      </c>
      <c r="E752" s="3">
        <f>VLOOKUP(A752,'CON.DE'!$A$1:$B$6394,2,FALSE)</f>
        <v>30.618744</v>
      </c>
      <c r="F752" s="3">
        <f>VLOOKUP(A752,'^GDAXI'!$A$1:$B$8734,2,FALSE)</f>
        <v>4784.4101559999999</v>
      </c>
      <c r="G752" s="3">
        <f>VLOOKUP(A752,'Germany 3 Month Bond Yield Hist'!$A$1:$B$4551,2,FALSE)</f>
        <v>2.339</v>
      </c>
      <c r="I752" s="3">
        <f t="shared" si="118"/>
        <v>-1084.7959982657762</v>
      </c>
      <c r="J752" s="3">
        <f t="shared" si="119"/>
        <v>935.03420087426525</v>
      </c>
      <c r="K752" s="3">
        <f t="shared" si="120"/>
        <v>-732.35571953140561</v>
      </c>
      <c r="L752" s="3">
        <f t="shared" si="121"/>
        <v>175.86310801227054</v>
      </c>
      <c r="M752" s="3">
        <f t="shared" si="122"/>
        <v>-265.11410104974982</v>
      </c>
      <c r="O752" s="3">
        <f t="shared" si="123"/>
        <v>-1087.1349982657762</v>
      </c>
      <c r="P752" s="3">
        <f t="shared" si="124"/>
        <v>932.6952008742652</v>
      </c>
      <c r="Q752" s="3">
        <f t="shared" si="125"/>
        <v>-734.69471953140567</v>
      </c>
      <c r="R752" s="3">
        <f t="shared" si="126"/>
        <v>173.52410801227055</v>
      </c>
      <c r="S752" s="3">
        <f t="shared" si="127"/>
        <v>-267.45310104974982</v>
      </c>
    </row>
    <row r="753" spans="1:19" x14ac:dyDescent="0.3">
      <c r="A753" s="18">
        <v>39743</v>
      </c>
      <c r="B753" s="3">
        <f>VLOOKUP(A753,'VOW3.DE'!$A$1:$B$5979,2,FALSE)</f>
        <v>47.524997999999997</v>
      </c>
      <c r="C753" s="3">
        <f>VLOOKUP(A753,MRK.DE!$A$1:$B$5997,2,FALSE)</f>
        <v>26.275352000000002</v>
      </c>
      <c r="D753" s="3">
        <f>VLOOKUP(A753,DTE.DE!$A$1:$B$6414,2,FALSE)</f>
        <v>5.0800720000000004</v>
      </c>
      <c r="E753" s="3">
        <f>VLOOKUP(A753,'CON.DE'!$A$1:$B$6394,2,FALSE)</f>
        <v>30.508607999999999</v>
      </c>
      <c r="F753" s="3">
        <f>VLOOKUP(A753,'^GDAXI'!$A$1:$B$8734,2,FALSE)</f>
        <v>4571.0698240000002</v>
      </c>
      <c r="G753" s="3">
        <f>VLOOKUP(A753,'Germany 3 Month Bond Yield Hist'!$A$1:$B$4551,2,FALSE)</f>
        <v>2.3359999999999999</v>
      </c>
      <c r="I753" s="3">
        <f t="shared" si="118"/>
        <v>-2057.595075207626</v>
      </c>
      <c r="J753" s="3">
        <f t="shared" si="119"/>
        <v>-931.21104296770466</v>
      </c>
      <c r="K753" s="3">
        <f t="shared" si="120"/>
        <v>-946.43480455863573</v>
      </c>
      <c r="L753" s="3">
        <f t="shared" si="121"/>
        <v>-90.80812803038441</v>
      </c>
      <c r="M753" s="3">
        <f t="shared" si="122"/>
        <v>-1149.509926104668</v>
      </c>
      <c r="O753" s="3">
        <f t="shared" si="123"/>
        <v>-2059.9310752076258</v>
      </c>
      <c r="P753" s="3">
        <f t="shared" si="124"/>
        <v>-933.54704296770467</v>
      </c>
      <c r="Q753" s="3">
        <f t="shared" si="125"/>
        <v>-948.77080455863575</v>
      </c>
      <c r="R753" s="3">
        <f t="shared" si="126"/>
        <v>-93.144128030384408</v>
      </c>
      <c r="S753" s="3">
        <f t="shared" si="127"/>
        <v>-1151.845926104668</v>
      </c>
    </row>
    <row r="754" spans="1:19" x14ac:dyDescent="0.3">
      <c r="A754" s="18">
        <v>39744</v>
      </c>
      <c r="B754" s="3">
        <f>VLOOKUP(A754,'VOW3.DE'!$A$1:$B$5979,2,FALSE)</f>
        <v>39.195414999999997</v>
      </c>
      <c r="C754" s="3">
        <f>VLOOKUP(A754,MRK.DE!$A$1:$B$5997,2,FALSE)</f>
        <v>26.722048000000001</v>
      </c>
      <c r="D754" s="3">
        <f>VLOOKUP(A754,DTE.DE!$A$1:$B$6414,2,FALSE)</f>
        <v>5.0754979999999996</v>
      </c>
      <c r="E754" s="3">
        <f>VLOOKUP(A754,'CON.DE'!$A$1:$B$6394,2,FALSE)</f>
        <v>28.636236</v>
      </c>
      <c r="F754" s="3">
        <f>VLOOKUP(A754,'^GDAXI'!$A$1:$B$8734,2,FALSE)</f>
        <v>4519.7001950000003</v>
      </c>
      <c r="G754" s="3">
        <f>VLOOKUP(A754,'Germany 3 Month Bond Yield Hist'!$A$1:$B$4551,2,FALSE)</f>
        <v>2.1800000000000002</v>
      </c>
      <c r="I754" s="3">
        <f t="shared" si="118"/>
        <v>-4855.940979662575</v>
      </c>
      <c r="J754" s="3">
        <f t="shared" si="119"/>
        <v>424.81351078887258</v>
      </c>
      <c r="K754" s="3">
        <f t="shared" si="120"/>
        <v>-22.699820452026405</v>
      </c>
      <c r="L754" s="3">
        <f t="shared" si="121"/>
        <v>-1596.0663035814318</v>
      </c>
      <c r="M754" s="3">
        <f t="shared" si="122"/>
        <v>-284.80061132532694</v>
      </c>
      <c r="O754" s="3">
        <f t="shared" si="123"/>
        <v>-4858.1209796625753</v>
      </c>
      <c r="P754" s="3">
        <f t="shared" si="124"/>
        <v>422.63351078887257</v>
      </c>
      <c r="Q754" s="3">
        <f t="shared" si="125"/>
        <v>-24.879820452026404</v>
      </c>
      <c r="R754" s="3">
        <f t="shared" si="126"/>
        <v>-1598.2463035814319</v>
      </c>
      <c r="S754" s="3">
        <f t="shared" si="127"/>
        <v>-286.98061132532695</v>
      </c>
    </row>
    <row r="755" spans="1:19" x14ac:dyDescent="0.3">
      <c r="A755" s="18">
        <v>39745</v>
      </c>
      <c r="B755" s="3">
        <f>VLOOKUP(A755,'VOW3.DE'!$A$1:$B$5979,2,FALSE)</f>
        <v>32.581837</v>
      </c>
      <c r="C755" s="3">
        <f>VLOOKUP(A755,MRK.DE!$A$1:$B$5997,2,FALSE)</f>
        <v>25.920387000000002</v>
      </c>
      <c r="D755" s="3">
        <f>VLOOKUP(A755,DTE.DE!$A$1:$B$6414,2,FALSE)</f>
        <v>4.9954429999999999</v>
      </c>
      <c r="E755" s="3">
        <f>VLOOKUP(A755,'CON.DE'!$A$1:$B$6394,2,FALSE)</f>
        <v>25.934152999999998</v>
      </c>
      <c r="F755" s="3">
        <f>VLOOKUP(A755,'^GDAXI'!$A$1:$B$8734,2,FALSE)</f>
        <v>4295.669922</v>
      </c>
      <c r="G755" s="3">
        <f>VLOOKUP(A755,'Germany 3 Month Bond Yield Hist'!$A$1:$B$4551,2,FALSE)</f>
        <v>2.113</v>
      </c>
      <c r="I755" s="3">
        <f t="shared" si="118"/>
        <v>-4657.0807029762436</v>
      </c>
      <c r="J755" s="3">
        <f t="shared" si="119"/>
        <v>-767.57160084326119</v>
      </c>
      <c r="K755" s="3">
        <f t="shared" si="120"/>
        <v>-400.64349366285228</v>
      </c>
      <c r="L755" s="3">
        <f t="shared" si="121"/>
        <v>-2497.6264363825858</v>
      </c>
      <c r="M755" s="3">
        <f t="shared" si="122"/>
        <v>-1281.1211947464496</v>
      </c>
      <c r="O755" s="3">
        <f t="shared" si="123"/>
        <v>-4659.1937029762439</v>
      </c>
      <c r="P755" s="3">
        <f t="shared" si="124"/>
        <v>-769.68460084326125</v>
      </c>
      <c r="Q755" s="3">
        <f t="shared" si="125"/>
        <v>-402.75649366285228</v>
      </c>
      <c r="R755" s="3">
        <f t="shared" si="126"/>
        <v>-2499.7394363825856</v>
      </c>
      <c r="S755" s="3">
        <f t="shared" si="127"/>
        <v>-1283.2341947464497</v>
      </c>
    </row>
    <row r="756" spans="1:19" x14ac:dyDescent="0.3">
      <c r="A756" s="18">
        <v>39748</v>
      </c>
      <c r="B756" s="3">
        <f>VLOOKUP(A756,'VOW3.DE'!$A$1:$B$5979,2,FALSE)</f>
        <v>27.905193000000001</v>
      </c>
      <c r="C756" s="3">
        <f>VLOOKUP(A756,MRK.DE!$A$1:$B$5997,2,FALSE)</f>
        <v>23.866378999999998</v>
      </c>
      <c r="D756" s="3">
        <f>VLOOKUP(A756,DTE.DE!$A$1:$B$6414,2,FALSE)</f>
        <v>4.5791560000000002</v>
      </c>
      <c r="E756" s="3">
        <f>VLOOKUP(A756,'CON.DE'!$A$1:$B$6394,2,FALSE)</f>
        <v>23.276122999999998</v>
      </c>
      <c r="F756" s="3">
        <f>VLOOKUP(A756,'^GDAXI'!$A$1:$B$8734,2,FALSE)</f>
        <v>4334.6401370000003</v>
      </c>
      <c r="G756" s="3">
        <f>VLOOKUP(A756,'Germany 3 Month Bond Yield Hist'!$A$1:$B$4551,2,FALSE)</f>
        <v>2.0459999999999998</v>
      </c>
      <c r="I756" s="3">
        <f t="shared" si="118"/>
        <v>-3904.5430703029842</v>
      </c>
      <c r="J756" s="3">
        <f t="shared" si="119"/>
        <v>-2080.4885583285982</v>
      </c>
      <c r="K756" s="3">
        <f t="shared" si="120"/>
        <v>-2192.6871587384594</v>
      </c>
      <c r="L756" s="3">
        <f t="shared" si="121"/>
        <v>-2724.9434731756369</v>
      </c>
      <c r="M756" s="3">
        <f t="shared" si="122"/>
        <v>227.58303837581431</v>
      </c>
      <c r="O756" s="3">
        <f t="shared" si="123"/>
        <v>-3906.5890703029841</v>
      </c>
      <c r="P756" s="3">
        <f t="shared" si="124"/>
        <v>-2082.534558328598</v>
      </c>
      <c r="Q756" s="3">
        <f t="shared" si="125"/>
        <v>-2194.7331587384592</v>
      </c>
      <c r="R756" s="3">
        <f t="shared" si="126"/>
        <v>-2726.9894731756367</v>
      </c>
      <c r="S756" s="3">
        <f t="shared" si="127"/>
        <v>225.53703837581432</v>
      </c>
    </row>
    <row r="757" spans="1:19" x14ac:dyDescent="0.3">
      <c r="A757" s="18">
        <v>39749</v>
      </c>
      <c r="B757" s="3">
        <f>VLOOKUP(A757,'VOW3.DE'!$A$1:$B$5979,2,FALSE)</f>
        <v>33.399323000000003</v>
      </c>
      <c r="C757" s="3">
        <f>VLOOKUP(A757,MRK.DE!$A$1:$B$5997,2,FALSE)</f>
        <v>23.535343000000001</v>
      </c>
      <c r="D757" s="3">
        <f>VLOOKUP(A757,DTE.DE!$A$1:$B$6414,2,FALSE)</f>
        <v>4.6614990000000001</v>
      </c>
      <c r="E757" s="3">
        <f>VLOOKUP(A757,'CON.DE'!$A$1:$B$6394,2,FALSE)</f>
        <v>19.825085000000001</v>
      </c>
      <c r="F757" s="3">
        <f>VLOOKUP(A757,'^GDAXI'!$A$1:$B$8734,2,FALSE)</f>
        <v>4823.4501950000003</v>
      </c>
      <c r="G757" s="3">
        <f>VLOOKUP(A757,'Germany 3 Month Bond Yield Hist'!$A$1:$B$4551,2,FALSE)</f>
        <v>2.073</v>
      </c>
      <c r="I757" s="3">
        <f t="shared" si="118"/>
        <v>4529.0153103660305</v>
      </c>
      <c r="J757" s="3">
        <f t="shared" si="119"/>
        <v>-351.98058086489021</v>
      </c>
      <c r="K757" s="3">
        <f t="shared" si="120"/>
        <v>449.12368778265989</v>
      </c>
      <c r="L757" s="3">
        <f t="shared" si="121"/>
        <v>-4044.0964073858995</v>
      </c>
      <c r="M757" s="3">
        <f t="shared" si="122"/>
        <v>2692.6423442891037</v>
      </c>
      <c r="O757" s="3">
        <f t="shared" si="123"/>
        <v>4526.9423103660301</v>
      </c>
      <c r="P757" s="3">
        <f t="shared" si="124"/>
        <v>-354.05358086489019</v>
      </c>
      <c r="Q757" s="3">
        <f t="shared" si="125"/>
        <v>447.05068778265991</v>
      </c>
      <c r="R757" s="3">
        <f t="shared" si="126"/>
        <v>-4046.1694073858994</v>
      </c>
      <c r="S757" s="3">
        <f t="shared" si="127"/>
        <v>2690.5693442891038</v>
      </c>
    </row>
    <row r="758" spans="1:19" x14ac:dyDescent="0.3">
      <c r="A758" s="18">
        <v>39750</v>
      </c>
      <c r="B758" s="3">
        <f>VLOOKUP(A758,'VOW3.DE'!$A$1:$B$5979,2,FALSE)</f>
        <v>29.407612</v>
      </c>
      <c r="C758" s="3">
        <f>VLOOKUP(A758,MRK.DE!$A$1:$B$5997,2,FALSE)</f>
        <v>26.032056999999998</v>
      </c>
      <c r="D758" s="3">
        <f>VLOOKUP(A758,DTE.DE!$A$1:$B$6414,2,FALSE)</f>
        <v>5.3614100000000002</v>
      </c>
      <c r="E758" s="3">
        <f>VLOOKUP(A758,'CON.DE'!$A$1:$B$6394,2,FALSE)</f>
        <v>20.647461</v>
      </c>
      <c r="F758" s="3">
        <f>VLOOKUP(A758,'^GDAXI'!$A$1:$B$8734,2,FALSE)</f>
        <v>4808.6899409999996</v>
      </c>
      <c r="G758" s="3">
        <f>VLOOKUP(A758,'Germany 3 Month Bond Yield Hist'!$A$1:$B$4551,2,FALSE)</f>
        <v>2.0009999999999999</v>
      </c>
      <c r="I758" s="3">
        <f t="shared" si="118"/>
        <v>-3207.5083635512856</v>
      </c>
      <c r="J758" s="3">
        <f t="shared" si="119"/>
        <v>2540.8023807977452</v>
      </c>
      <c r="K758" s="3">
        <f t="shared" si="120"/>
        <v>3525.2262349592543</v>
      </c>
      <c r="L758" s="3">
        <f t="shared" si="121"/>
        <v>1024.2364311884617</v>
      </c>
      <c r="M758" s="3">
        <f t="shared" si="122"/>
        <v>-77.232824003290091</v>
      </c>
      <c r="O758" s="3">
        <f t="shared" si="123"/>
        <v>-3209.5093635512858</v>
      </c>
      <c r="P758" s="3">
        <f t="shared" si="124"/>
        <v>2538.801380797745</v>
      </c>
      <c r="Q758" s="3">
        <f t="shared" si="125"/>
        <v>3523.2252349592541</v>
      </c>
      <c r="R758" s="3">
        <f t="shared" si="126"/>
        <v>1022.2354311884617</v>
      </c>
      <c r="S758" s="3">
        <f t="shared" si="127"/>
        <v>-79.233824003290096</v>
      </c>
    </row>
    <row r="759" spans="1:19" x14ac:dyDescent="0.3">
      <c r="A759" s="18">
        <v>39751</v>
      </c>
      <c r="B759" s="3">
        <f>VLOOKUP(A759,'VOW3.DE'!$A$1:$B$5979,2,FALSE)</f>
        <v>31.15307</v>
      </c>
      <c r="C759" s="3">
        <f>VLOOKUP(A759,MRK.DE!$A$1:$B$5997,2,FALSE)</f>
        <v>26.083905999999999</v>
      </c>
      <c r="D759" s="3">
        <f>VLOOKUP(A759,DTE.DE!$A$1:$B$6414,2,FALSE)</f>
        <v>5.178426</v>
      </c>
      <c r="E759" s="3">
        <f>VLOOKUP(A759,'CON.DE'!$A$1:$B$6394,2,FALSE)</f>
        <v>21.888369000000001</v>
      </c>
      <c r="F759" s="3">
        <f>VLOOKUP(A759,'^GDAXI'!$A$1:$B$8734,2,FALSE)</f>
        <v>4869.2998049999997</v>
      </c>
      <c r="G759" s="3">
        <f>VLOOKUP(A759,'Germany 3 Month Bond Yield Hist'!$A$1:$B$4551,2,FALSE)</f>
        <v>2.036</v>
      </c>
      <c r="I759" s="3">
        <f t="shared" si="118"/>
        <v>1453.0129325953969</v>
      </c>
      <c r="J759" s="3">
        <f t="shared" si="119"/>
        <v>50.141843530027451</v>
      </c>
      <c r="K759" s="3">
        <f t="shared" si="120"/>
        <v>-875.09144766065299</v>
      </c>
      <c r="L759" s="3">
        <f t="shared" si="121"/>
        <v>1470.7486583557854</v>
      </c>
      <c r="M759" s="3">
        <f t="shared" si="122"/>
        <v>315.64169451622911</v>
      </c>
      <c r="O759" s="3">
        <f t="shared" si="123"/>
        <v>1450.9769325953969</v>
      </c>
      <c r="P759" s="3">
        <f t="shared" si="124"/>
        <v>48.10584353002745</v>
      </c>
      <c r="Q759" s="3">
        <f t="shared" si="125"/>
        <v>-877.12744766065293</v>
      </c>
      <c r="R759" s="3">
        <f t="shared" si="126"/>
        <v>1468.7126583557854</v>
      </c>
      <c r="S759" s="3">
        <f t="shared" si="127"/>
        <v>313.60569451622911</v>
      </c>
    </row>
    <row r="760" spans="1:19" x14ac:dyDescent="0.3">
      <c r="A760" s="18">
        <v>39752</v>
      </c>
      <c r="B760" s="3">
        <f>VLOOKUP(A760,'VOW3.DE'!$A$1:$B$5979,2,FALSE)</f>
        <v>35.719237999999997</v>
      </c>
      <c r="C760" s="3">
        <f>VLOOKUP(A760,MRK.DE!$A$1:$B$5997,2,FALSE)</f>
        <v>27.751051</v>
      </c>
      <c r="D760" s="3">
        <f>VLOOKUP(A760,DTE.DE!$A$1:$B$6414,2,FALSE)</f>
        <v>5.2973650000000001</v>
      </c>
      <c r="E760" s="3">
        <f>VLOOKUP(A760,'CON.DE'!$A$1:$B$6394,2,FALSE)</f>
        <v>23.760732999999998</v>
      </c>
      <c r="F760" s="3">
        <f>VLOOKUP(A760,'^GDAXI'!$A$1:$B$8734,2,FALSE)</f>
        <v>4987.9702150000003</v>
      </c>
      <c r="G760" s="3">
        <f>VLOOKUP(A760,'Germany 3 Month Bond Yield Hist'!$A$1:$B$4551,2,FALSE)</f>
        <v>2.403</v>
      </c>
      <c r="I760" s="3">
        <f t="shared" si="118"/>
        <v>3446.7710114769689</v>
      </c>
      <c r="J760" s="3">
        <f t="shared" si="119"/>
        <v>1561.2714826736701</v>
      </c>
      <c r="K760" s="3">
        <f t="shared" si="120"/>
        <v>572.2511262160059</v>
      </c>
      <c r="L760" s="3">
        <f t="shared" si="121"/>
        <v>2068.3893972739979</v>
      </c>
      <c r="M760" s="3">
        <f t="shared" si="122"/>
        <v>606.78845434856839</v>
      </c>
      <c r="O760" s="3">
        <f t="shared" si="123"/>
        <v>3444.3680114769691</v>
      </c>
      <c r="P760" s="3">
        <f t="shared" si="124"/>
        <v>1558.8684826736701</v>
      </c>
      <c r="Q760" s="3">
        <f t="shared" si="125"/>
        <v>569.84812621600588</v>
      </c>
      <c r="R760" s="3">
        <f t="shared" si="126"/>
        <v>2065.9863972739981</v>
      </c>
      <c r="S760" s="3">
        <f t="shared" si="127"/>
        <v>604.38545434856837</v>
      </c>
    </row>
    <row r="761" spans="1:19" x14ac:dyDescent="0.3">
      <c r="A761" s="18">
        <v>39755</v>
      </c>
      <c r="B761" s="3">
        <f>VLOOKUP(A761,'VOW3.DE'!$A$1:$B$5979,2,FALSE)</f>
        <v>28.995180000000001</v>
      </c>
      <c r="C761" s="3">
        <f>VLOOKUP(A761,MRK.DE!$A$1:$B$5997,2,FALSE)</f>
        <v>28.293465000000001</v>
      </c>
      <c r="D761" s="3">
        <f>VLOOKUP(A761,DTE.DE!$A$1:$B$6414,2,FALSE)</f>
        <v>5.3636980000000003</v>
      </c>
      <c r="E761" s="3">
        <f>VLOOKUP(A761,'CON.DE'!$A$1:$B$6394,2,FALSE)</f>
        <v>24.649193</v>
      </c>
      <c r="F761" s="3">
        <f>VLOOKUP(A761,'^GDAXI'!$A$1:$B$8734,2,FALSE)</f>
        <v>5026.8398440000001</v>
      </c>
      <c r="G761" s="3">
        <f>VLOOKUP(A761,'Germany 3 Month Bond Yield Hist'!$A$1:$B$4551,2,FALSE)</f>
        <v>2.403</v>
      </c>
      <c r="I761" s="3">
        <f t="shared" si="118"/>
        <v>-5255.707310732183</v>
      </c>
      <c r="J761" s="3">
        <f t="shared" si="119"/>
        <v>487.80007683931092</v>
      </c>
      <c r="K761" s="3">
        <f t="shared" si="120"/>
        <v>313.59221333695911</v>
      </c>
      <c r="L761" s="3">
        <f t="shared" si="121"/>
        <v>925.08739921423842</v>
      </c>
      <c r="M761" s="3">
        <f t="shared" si="122"/>
        <v>195.61420805534058</v>
      </c>
      <c r="O761" s="3">
        <f t="shared" si="123"/>
        <v>-5258.1103107321833</v>
      </c>
      <c r="P761" s="3">
        <f t="shared" si="124"/>
        <v>485.3970768393109</v>
      </c>
      <c r="Q761" s="3">
        <f t="shared" si="125"/>
        <v>311.18921333695909</v>
      </c>
      <c r="R761" s="3">
        <f t="shared" si="126"/>
        <v>922.6843992142384</v>
      </c>
      <c r="S761" s="3">
        <f t="shared" si="127"/>
        <v>193.21120805534059</v>
      </c>
    </row>
    <row r="762" spans="1:19" x14ac:dyDescent="0.3">
      <c r="A762" s="18">
        <v>39756</v>
      </c>
      <c r="B762" s="3">
        <f>VLOOKUP(A762,'VOW3.DE'!$A$1:$B$5979,2,FALSE)</f>
        <v>30.342936999999999</v>
      </c>
      <c r="C762" s="3">
        <f>VLOOKUP(A762,MRK.DE!$A$1:$B$5997,2,FALSE)</f>
        <v>27.344232999999999</v>
      </c>
      <c r="D762" s="3">
        <f>VLOOKUP(A762,DTE.DE!$A$1:$B$6414,2,FALSE)</f>
        <v>5.3453989999999996</v>
      </c>
      <c r="E762" s="3">
        <f>VLOOKUP(A762,'CON.DE'!$A$1:$B$6394,2,FALSE)</f>
        <v>25.904782999999998</v>
      </c>
      <c r="F762" s="3">
        <f>VLOOKUP(A762,'^GDAXI'!$A$1:$B$8734,2,FALSE)</f>
        <v>5278.0400390000004</v>
      </c>
      <c r="G762" s="3">
        <f>VLOOKUP(A762,'Germany 3 Month Bond Yield Hist'!$A$1:$B$4551,2,FALSE)</f>
        <v>2.42</v>
      </c>
      <c r="I762" s="3">
        <f t="shared" si="118"/>
        <v>1144.9409040650369</v>
      </c>
      <c r="J762" s="3">
        <f t="shared" si="119"/>
        <v>-859.95533870973554</v>
      </c>
      <c r="K762" s="3">
        <f t="shared" si="120"/>
        <v>-86.120286108847097</v>
      </c>
      <c r="L762" s="3">
        <f t="shared" si="121"/>
        <v>1252.0232387295989</v>
      </c>
      <c r="M762" s="3">
        <f t="shared" si="122"/>
        <v>1228.8351354904394</v>
      </c>
      <c r="O762" s="3">
        <f t="shared" si="123"/>
        <v>1142.5209040650368</v>
      </c>
      <c r="P762" s="3">
        <f t="shared" si="124"/>
        <v>-862.3753387097355</v>
      </c>
      <c r="Q762" s="3">
        <f t="shared" si="125"/>
        <v>-88.540286108847098</v>
      </c>
      <c r="R762" s="3">
        <f t="shared" si="126"/>
        <v>1249.6032387295988</v>
      </c>
      <c r="S762" s="3">
        <f t="shared" si="127"/>
        <v>1226.4151354904393</v>
      </c>
    </row>
    <row r="763" spans="1:19" x14ac:dyDescent="0.3">
      <c r="A763" s="18">
        <v>39757</v>
      </c>
      <c r="B763" s="3">
        <f>VLOOKUP(A763,'VOW3.DE'!$A$1:$B$5979,2,FALSE)</f>
        <v>30.188282000000001</v>
      </c>
      <c r="C763" s="3">
        <f>VLOOKUP(A763,MRK.DE!$A$1:$B$5997,2,FALSE)</f>
        <v>27.053087000000001</v>
      </c>
      <c r="D763" s="3">
        <f>VLOOKUP(A763,DTE.DE!$A$1:$B$6414,2,FALSE)</f>
        <v>5.2836429999999996</v>
      </c>
      <c r="E763" s="3">
        <f>VLOOKUP(A763,'CON.DE'!$A$1:$B$6394,2,FALSE)</f>
        <v>25.214575</v>
      </c>
      <c r="F763" s="3">
        <f>VLOOKUP(A763,'^GDAXI'!$A$1:$B$8734,2,FALSE)</f>
        <v>5166.8701170000004</v>
      </c>
      <c r="G763" s="3">
        <f>VLOOKUP(A763,'Germany 3 Month Bond Yield Hist'!$A$1:$B$4551,2,FALSE)</f>
        <v>2.4529999999999998</v>
      </c>
      <c r="I763" s="3">
        <f t="shared" si="118"/>
        <v>-128.77039467370113</v>
      </c>
      <c r="J763" s="3">
        <f t="shared" si="119"/>
        <v>-269.7540709375798</v>
      </c>
      <c r="K763" s="3">
        <f t="shared" si="120"/>
        <v>-292.83329806449944</v>
      </c>
      <c r="L763" s="3">
        <f t="shared" si="121"/>
        <v>-680.53666288562135</v>
      </c>
      <c r="M763" s="3">
        <f t="shared" si="122"/>
        <v>-536.45034502332157</v>
      </c>
      <c r="O763" s="3">
        <f t="shared" si="123"/>
        <v>-131.22339467370114</v>
      </c>
      <c r="P763" s="3">
        <f t="shared" si="124"/>
        <v>-272.20707093757977</v>
      </c>
      <c r="Q763" s="3">
        <f t="shared" si="125"/>
        <v>-295.28629806449942</v>
      </c>
      <c r="R763" s="3">
        <f t="shared" si="126"/>
        <v>-682.98966288562133</v>
      </c>
      <c r="S763" s="3">
        <f t="shared" si="127"/>
        <v>-538.90334502332155</v>
      </c>
    </row>
    <row r="764" spans="1:19" x14ac:dyDescent="0.3">
      <c r="A764" s="18">
        <v>39758</v>
      </c>
      <c r="B764" s="3">
        <f>VLOOKUP(A764,'VOW3.DE'!$A$1:$B$5979,2,FALSE)</f>
        <v>27.993568</v>
      </c>
      <c r="C764" s="3">
        <f>VLOOKUP(A764,MRK.DE!$A$1:$B$5997,2,FALSE)</f>
        <v>26.598412</v>
      </c>
      <c r="D764" s="3">
        <f>VLOOKUP(A764,DTE.DE!$A$1:$B$6414,2,FALSE)</f>
        <v>5.0823590000000003</v>
      </c>
      <c r="E764" s="3">
        <f>VLOOKUP(A764,'CON.DE'!$A$1:$B$6394,2,FALSE)</f>
        <v>22.901648000000002</v>
      </c>
      <c r="F764" s="3">
        <f>VLOOKUP(A764,'^GDAXI'!$A$1:$B$8734,2,FALSE)</f>
        <v>4813.5698240000002</v>
      </c>
      <c r="G764" s="3">
        <f>VLOOKUP(A764,'Germany 3 Month Bond Yield Hist'!$A$1:$B$4551,2,FALSE)</f>
        <v>2.2869999999999999</v>
      </c>
      <c r="I764" s="3">
        <f t="shared" si="118"/>
        <v>-1902.0724717189075</v>
      </c>
      <c r="J764" s="3">
        <f t="shared" si="119"/>
        <v>-427.13007170178281</v>
      </c>
      <c r="K764" s="3">
        <f t="shared" si="120"/>
        <v>-978.77551066427588</v>
      </c>
      <c r="L764" s="3">
        <f t="shared" si="121"/>
        <v>-2424.5758480534009</v>
      </c>
      <c r="M764" s="3">
        <f t="shared" si="122"/>
        <v>-1784.8690263458216</v>
      </c>
      <c r="O764" s="3">
        <f t="shared" si="123"/>
        <v>-1904.3594717189076</v>
      </c>
      <c r="P764" s="3">
        <f t="shared" si="124"/>
        <v>-429.41707170178279</v>
      </c>
      <c r="Q764" s="3">
        <f t="shared" si="125"/>
        <v>-981.06251066427592</v>
      </c>
      <c r="R764" s="3">
        <f t="shared" si="126"/>
        <v>-2426.8628480534007</v>
      </c>
      <c r="S764" s="3">
        <f t="shared" si="127"/>
        <v>-1787.1560263458216</v>
      </c>
    </row>
    <row r="765" spans="1:19" x14ac:dyDescent="0.3">
      <c r="A765" s="18">
        <v>39759</v>
      </c>
      <c r="B765" s="3">
        <f>VLOOKUP(A765,'VOW3.DE'!$A$1:$B$5979,2,FALSE)</f>
        <v>26.233383</v>
      </c>
      <c r="C765" s="3">
        <f>VLOOKUP(A765,MRK.DE!$A$1:$B$5997,2,FALSE)</f>
        <v>27.013203000000001</v>
      </c>
      <c r="D765" s="3">
        <f>VLOOKUP(A765,DTE.DE!$A$1:$B$6414,2,FALSE)</f>
        <v>5.317952</v>
      </c>
      <c r="E765" s="3">
        <f>VLOOKUP(A765,'CON.DE'!$A$1:$B$6394,2,FALSE)</f>
        <v>23.863530999999998</v>
      </c>
      <c r="F765" s="3">
        <f>VLOOKUP(A765,'^GDAXI'!$A$1:$B$8734,2,FALSE)</f>
        <v>4938.4599609999996</v>
      </c>
      <c r="G765" s="3">
        <f>VLOOKUP(A765,'Germany 3 Month Bond Yield Hist'!$A$1:$B$4551,2,FALSE)</f>
        <v>2.306</v>
      </c>
      <c r="I765" s="3">
        <f t="shared" si="118"/>
        <v>-1636.5386389489397</v>
      </c>
      <c r="J765" s="3">
        <f t="shared" si="119"/>
        <v>389.9506394783009</v>
      </c>
      <c r="K765" s="3">
        <f t="shared" si="120"/>
        <v>1141.8811222839538</v>
      </c>
      <c r="L765" s="3">
        <f t="shared" si="121"/>
        <v>1036.7915279180811</v>
      </c>
      <c r="M765" s="3">
        <f t="shared" si="122"/>
        <v>645.48685683886958</v>
      </c>
      <c r="O765" s="3">
        <f t="shared" si="123"/>
        <v>-1638.8446389489397</v>
      </c>
      <c r="P765" s="3">
        <f t="shared" si="124"/>
        <v>387.64463947830092</v>
      </c>
      <c r="Q765" s="3">
        <f t="shared" si="125"/>
        <v>1139.5751222839538</v>
      </c>
      <c r="R765" s="3">
        <f t="shared" si="126"/>
        <v>1034.4855279180811</v>
      </c>
      <c r="S765" s="3">
        <f t="shared" si="127"/>
        <v>643.18085683886954</v>
      </c>
    </row>
    <row r="766" spans="1:19" x14ac:dyDescent="0.3">
      <c r="A766" s="18">
        <v>39762</v>
      </c>
      <c r="B766" s="3">
        <f>VLOOKUP(A766,'VOW3.DE'!$A$1:$B$5979,2,FALSE)</f>
        <v>26.660542</v>
      </c>
      <c r="C766" s="3">
        <f>VLOOKUP(A766,MRK.DE!$A$1:$B$5997,2,FALSE)</f>
        <v>27.842777000000002</v>
      </c>
      <c r="D766" s="3">
        <f>VLOOKUP(A766,DTE.DE!$A$1:$B$6414,2,FALSE)</f>
        <v>5.317952</v>
      </c>
      <c r="E766" s="3">
        <f>VLOOKUP(A766,'CON.DE'!$A$1:$B$6394,2,FALSE)</f>
        <v>23.467030999999999</v>
      </c>
      <c r="F766" s="3">
        <f>VLOOKUP(A766,'^GDAXI'!$A$1:$B$8734,2,FALSE)</f>
        <v>5025.5297849999997</v>
      </c>
      <c r="G766" s="3">
        <f>VLOOKUP(A766,'Germany 3 Month Bond Yield Hist'!$A$1:$B$4551,2,FALSE)</f>
        <v>2.2909999999999999</v>
      </c>
      <c r="I766" s="3">
        <f t="shared" si="118"/>
        <v>407.02749210670453</v>
      </c>
      <c r="J766" s="3">
        <f t="shared" si="119"/>
        <v>762.24538081663491</v>
      </c>
      <c r="K766" s="3">
        <f t="shared" si="120"/>
        <v>0</v>
      </c>
      <c r="L766" s="3">
        <f t="shared" si="121"/>
        <v>-422.22332985630857</v>
      </c>
      <c r="M766" s="3">
        <f t="shared" si="122"/>
        <v>440.42907958302874</v>
      </c>
      <c r="O766" s="3">
        <f t="shared" si="123"/>
        <v>404.73649210670453</v>
      </c>
      <c r="P766" s="3">
        <f t="shared" si="124"/>
        <v>759.95438081663485</v>
      </c>
      <c r="Q766" s="3">
        <f t="shared" si="125"/>
        <v>-2.2909999999999999</v>
      </c>
      <c r="R766" s="3">
        <f t="shared" si="126"/>
        <v>-424.51432985630856</v>
      </c>
      <c r="S766" s="3">
        <f t="shared" si="127"/>
        <v>438.13807958302874</v>
      </c>
    </row>
    <row r="767" spans="1:19" x14ac:dyDescent="0.3">
      <c r="A767" s="18">
        <v>39763</v>
      </c>
      <c r="B767" s="3">
        <f>VLOOKUP(A767,'VOW3.DE'!$A$1:$B$5979,2,FALSE)</f>
        <v>24.340633</v>
      </c>
      <c r="C767" s="3">
        <f>VLOOKUP(A767,MRK.DE!$A$1:$B$5997,2,FALSE)</f>
        <v>27.208629999999999</v>
      </c>
      <c r="D767" s="3">
        <f>VLOOKUP(A767,DTE.DE!$A$1:$B$6414,2,FALSE)</f>
        <v>5.180714</v>
      </c>
      <c r="E767" s="3">
        <f>VLOOKUP(A767,'CON.DE'!$A$1:$B$6394,2,FALSE)</f>
        <v>21.293612</v>
      </c>
      <c r="F767" s="3">
        <f>VLOOKUP(A767,'^GDAXI'!$A$1:$B$8734,2,FALSE)</f>
        <v>4761.580078</v>
      </c>
      <c r="G767" s="3">
        <f>VLOOKUP(A767,'Germany 3 Month Bond Yield Hist'!$A$1:$B$4551,2,FALSE)</f>
        <v>2.2389999999999999</v>
      </c>
      <c r="I767" s="3">
        <f t="shared" si="118"/>
        <v>-2294.1462809581431</v>
      </c>
      <c r="J767" s="3">
        <f t="shared" si="119"/>
        <v>-580.59229192354042</v>
      </c>
      <c r="K767" s="3">
        <f t="shared" si="120"/>
        <v>-658.863631944536</v>
      </c>
      <c r="L767" s="3">
        <f t="shared" si="121"/>
        <v>-2449.1723334695644</v>
      </c>
      <c r="M767" s="3">
        <f t="shared" si="122"/>
        <v>-1359.5731611459457</v>
      </c>
      <c r="O767" s="3">
        <f t="shared" si="123"/>
        <v>-2296.3852809581431</v>
      </c>
      <c r="P767" s="3">
        <f t="shared" si="124"/>
        <v>-582.83129192354045</v>
      </c>
      <c r="Q767" s="3">
        <f t="shared" si="125"/>
        <v>-661.10263194453603</v>
      </c>
      <c r="R767" s="3">
        <f t="shared" si="126"/>
        <v>-2451.4113334695644</v>
      </c>
      <c r="S767" s="3">
        <f t="shared" si="127"/>
        <v>-1361.8121611459458</v>
      </c>
    </row>
    <row r="768" spans="1:19" x14ac:dyDescent="0.3">
      <c r="A768" s="18">
        <v>39764</v>
      </c>
      <c r="B768" s="3">
        <f>VLOOKUP(A768,'VOW3.DE'!$A$1:$B$5979,2,FALSE)</f>
        <v>21.578835999999999</v>
      </c>
      <c r="C768" s="3">
        <f>VLOOKUP(A768,MRK.DE!$A$1:$B$5997,2,FALSE)</f>
        <v>27.204639</v>
      </c>
      <c r="D768" s="3">
        <f>VLOOKUP(A768,DTE.DE!$A$1:$B$6414,2,FALSE)</f>
        <v>5.0846470000000004</v>
      </c>
      <c r="E768" s="3">
        <f>VLOOKUP(A768,'CON.DE'!$A$1:$B$6394,2,FALSE)</f>
        <v>21.682773999999998</v>
      </c>
      <c r="F768" s="3">
        <f>VLOOKUP(A768,'^GDAXI'!$A$1:$B$8734,2,FALSE)</f>
        <v>4620.7998049999997</v>
      </c>
      <c r="G768" s="3">
        <f>VLOOKUP(A768,'Germany 3 Month Bond Yield Hist'!$A$1:$B$4551,2,FALSE)</f>
        <v>2.286</v>
      </c>
      <c r="I768" s="3">
        <f t="shared" si="118"/>
        <v>-3034.9386711446605</v>
      </c>
      <c r="J768" s="3">
        <f t="shared" si="119"/>
        <v>-3.696642456101098</v>
      </c>
      <c r="K768" s="3">
        <f t="shared" si="120"/>
        <v>-471.675390025257</v>
      </c>
      <c r="L768" s="3">
        <f t="shared" si="121"/>
        <v>456.39716937037889</v>
      </c>
      <c r="M768" s="3">
        <f t="shared" si="122"/>
        <v>-756.29620695459641</v>
      </c>
      <c r="O768" s="3">
        <f t="shared" si="123"/>
        <v>-3037.2246711446605</v>
      </c>
      <c r="P768" s="3">
        <f t="shared" si="124"/>
        <v>-5.9826424561010985</v>
      </c>
      <c r="Q768" s="3">
        <f t="shared" si="125"/>
        <v>-473.961390025257</v>
      </c>
      <c r="R768" s="3">
        <f t="shared" si="126"/>
        <v>454.11116937037889</v>
      </c>
      <c r="S768" s="3">
        <f t="shared" si="127"/>
        <v>-758.58220695459636</v>
      </c>
    </row>
    <row r="769" spans="1:19" x14ac:dyDescent="0.3">
      <c r="A769" s="18">
        <v>39765</v>
      </c>
      <c r="B769" s="3">
        <f>VLOOKUP(A769,'VOW3.DE'!$A$1:$B$5979,2,FALSE)</f>
        <v>24.443740999999999</v>
      </c>
      <c r="C769" s="3">
        <f>VLOOKUP(A769,MRK.DE!$A$1:$B$5997,2,FALSE)</f>
        <v>26.722048000000001</v>
      </c>
      <c r="D769" s="3">
        <f>VLOOKUP(A769,DTE.DE!$A$1:$B$6414,2,FALSE)</f>
        <v>5.2378960000000001</v>
      </c>
      <c r="E769" s="3">
        <f>VLOOKUP(A769,'CON.DE'!$A$1:$B$6394,2,FALSE)</f>
        <v>21.550604</v>
      </c>
      <c r="F769" s="3">
        <f>VLOOKUP(A769,'^GDAXI'!$A$1:$B$8734,2,FALSE)</f>
        <v>4649.5200199999999</v>
      </c>
      <c r="G769" s="3">
        <f>VLOOKUP(A769,'Germany 3 Month Bond Yield Hist'!$A$1:$B$4551,2,FALSE)</f>
        <v>2.1989999999999998</v>
      </c>
      <c r="I769" s="3">
        <f t="shared" si="118"/>
        <v>3141.4615290161682</v>
      </c>
      <c r="J769" s="3">
        <f t="shared" si="119"/>
        <v>-451.0426483701961</v>
      </c>
      <c r="K769" s="3">
        <f t="shared" si="120"/>
        <v>748.29595058676546</v>
      </c>
      <c r="L769" s="3">
        <f t="shared" si="121"/>
        <v>-154.07976569810347</v>
      </c>
      <c r="M769" s="3">
        <f t="shared" si="122"/>
        <v>156.14385419688824</v>
      </c>
      <c r="O769" s="3">
        <f t="shared" si="123"/>
        <v>3139.2625290161682</v>
      </c>
      <c r="P769" s="3">
        <f t="shared" si="124"/>
        <v>-453.24164837019612</v>
      </c>
      <c r="Q769" s="3">
        <f t="shared" si="125"/>
        <v>746.0969505867655</v>
      </c>
      <c r="R769" s="3">
        <f t="shared" si="126"/>
        <v>-156.27876569810348</v>
      </c>
      <c r="S769" s="3">
        <f t="shared" si="127"/>
        <v>153.94485419688823</v>
      </c>
    </row>
    <row r="770" spans="1:19" x14ac:dyDescent="0.3">
      <c r="A770" s="18">
        <v>39766</v>
      </c>
      <c r="B770" s="3">
        <f>VLOOKUP(A770,'VOW3.DE'!$A$1:$B$5979,2,FALSE)</f>
        <v>25.754673</v>
      </c>
      <c r="C770" s="3">
        <f>VLOOKUP(A770,MRK.DE!$A$1:$B$5997,2,FALSE)</f>
        <v>26.881582000000002</v>
      </c>
      <c r="D770" s="3">
        <f>VLOOKUP(A770,DTE.DE!$A$1:$B$6414,2,FALSE)</f>
        <v>5.3110889999999999</v>
      </c>
      <c r="E770" s="3">
        <f>VLOOKUP(A770,'CON.DE'!$A$1:$B$6394,2,FALSE)</f>
        <v>27.365960999999999</v>
      </c>
      <c r="F770" s="3">
        <f>VLOOKUP(A770,'^GDAXI'!$A$1:$B$8734,2,FALSE)</f>
        <v>4710.2402339999999</v>
      </c>
      <c r="G770" s="3">
        <f>VLOOKUP(A770,'Germany 3 Month Bond Yield Hist'!$A$1:$B$4551,2,FALSE)</f>
        <v>2.2000000000000002</v>
      </c>
      <c r="I770" s="3">
        <f t="shared" si="118"/>
        <v>1316.4957551045468</v>
      </c>
      <c r="J770" s="3">
        <f t="shared" si="119"/>
        <v>149.99986642923864</v>
      </c>
      <c r="K770" s="3">
        <f t="shared" si="120"/>
        <v>349.70060136444243</v>
      </c>
      <c r="L770" s="3">
        <f t="shared" si="121"/>
        <v>6020.1816653493252</v>
      </c>
      <c r="M770" s="3">
        <f t="shared" si="122"/>
        <v>326.96796023563633</v>
      </c>
      <c r="O770" s="3">
        <f t="shared" si="123"/>
        <v>1314.2957551045467</v>
      </c>
      <c r="P770" s="3">
        <f t="shared" si="124"/>
        <v>147.79986642923865</v>
      </c>
      <c r="Q770" s="3">
        <f t="shared" si="125"/>
        <v>347.50060136444245</v>
      </c>
      <c r="R770" s="3">
        <f t="shared" si="126"/>
        <v>6017.9816653493253</v>
      </c>
      <c r="S770" s="3">
        <f t="shared" si="127"/>
        <v>324.76796023563634</v>
      </c>
    </row>
    <row r="771" spans="1:19" x14ac:dyDescent="0.3">
      <c r="A771" s="18">
        <v>39769</v>
      </c>
      <c r="B771" s="3">
        <f>VLOOKUP(A771,'VOW3.DE'!$A$1:$B$5979,2,FALSE)</f>
        <v>23.191725000000002</v>
      </c>
      <c r="C771" s="3">
        <f>VLOOKUP(A771,MRK.DE!$A$1:$B$5997,2,FALSE)</f>
        <v>26.538585999999999</v>
      </c>
      <c r="D771" s="3">
        <f>VLOOKUP(A771,DTE.DE!$A$1:$B$6414,2,FALSE)</f>
        <v>5.0823590000000003</v>
      </c>
      <c r="E771" s="3">
        <f>VLOOKUP(A771,'CON.DE'!$A$1:$B$6394,2,FALSE)</f>
        <v>27.975398999999999</v>
      </c>
      <c r="F771" s="3">
        <f>VLOOKUP(A771,'^GDAXI'!$A$1:$B$8734,2,FALSE)</f>
        <v>4557.2700199999999</v>
      </c>
      <c r="G771" s="3">
        <f>VLOOKUP(A771,'Germany 3 Month Bond Yield Hist'!$A$1:$B$4551,2,FALSE)</f>
        <v>2.1739999999999999</v>
      </c>
      <c r="I771" s="3">
        <f t="shared" si="118"/>
        <v>-2641.4779195022625</v>
      </c>
      <c r="J771" s="3">
        <f t="shared" si="119"/>
        <v>-323.60879063214969</v>
      </c>
      <c r="K771" s="3">
        <f t="shared" si="120"/>
        <v>-1109.338652265368</v>
      </c>
      <c r="L771" s="3">
        <f t="shared" si="121"/>
        <v>555.04449000825332</v>
      </c>
      <c r="M771" s="3">
        <f t="shared" si="122"/>
        <v>-831.98171452391966</v>
      </c>
      <c r="O771" s="3">
        <f t="shared" si="123"/>
        <v>-2643.6519195022624</v>
      </c>
      <c r="P771" s="3">
        <f t="shared" si="124"/>
        <v>-325.78279063214967</v>
      </c>
      <c r="Q771" s="3">
        <f t="shared" si="125"/>
        <v>-1111.5126522653679</v>
      </c>
      <c r="R771" s="3">
        <f t="shared" si="126"/>
        <v>552.87049000825334</v>
      </c>
      <c r="S771" s="3">
        <f t="shared" si="127"/>
        <v>-834.15571452391964</v>
      </c>
    </row>
    <row r="772" spans="1:19" x14ac:dyDescent="0.3">
      <c r="A772" s="18">
        <v>39770</v>
      </c>
      <c r="B772" s="3">
        <f>VLOOKUP(A772,'VOW3.DE'!$A$1:$B$5979,2,FALSE)</f>
        <v>23.751453000000001</v>
      </c>
      <c r="C772" s="3">
        <f>VLOOKUP(A772,MRK.DE!$A$1:$B$5997,2,FALSE)</f>
        <v>26.207550000000001</v>
      </c>
      <c r="D772" s="3">
        <f>VLOOKUP(A772,DTE.DE!$A$1:$B$6414,2,FALSE)</f>
        <v>5.0297520000000002</v>
      </c>
      <c r="E772" s="3">
        <f>VLOOKUP(A772,'CON.DE'!$A$1:$B$6394,2,FALSE)</f>
        <v>26.984148000000001</v>
      </c>
      <c r="F772" s="3">
        <f>VLOOKUP(A772,'^GDAXI'!$A$1:$B$8734,2,FALSE)</f>
        <v>4579.4702150000003</v>
      </c>
      <c r="G772" s="3">
        <f>VLOOKUP(A772,'Germany 3 Month Bond Yield Hist'!$A$1:$B$4551,2,FALSE)</f>
        <v>2.4289999999999998</v>
      </c>
      <c r="I772" s="3">
        <f t="shared" ref="I772:I835" si="128">LN(B772/B771)*252*100</f>
        <v>600.97397332622779</v>
      </c>
      <c r="J772" s="3">
        <f t="shared" ref="J772:J835" si="129">LN(C772/C771)*252*100</f>
        <v>-316.31574795209457</v>
      </c>
      <c r="K772" s="3">
        <f t="shared" ref="K772:K835" si="130">LN(D772/D771)*252*100</f>
        <v>-262.20209806995501</v>
      </c>
      <c r="L772" s="3">
        <f t="shared" ref="L772:L835" si="131">LN(E772/E771)*252*100</f>
        <v>-909.11354574248639</v>
      </c>
      <c r="M772" s="3">
        <f t="shared" ref="M772:M835" si="132">LN(F772/F771)*252*100</f>
        <v>122.46074651648615</v>
      </c>
      <c r="O772" s="3">
        <f t="shared" ref="O772:O835" si="133">I772-$G772</f>
        <v>598.54497332622782</v>
      </c>
      <c r="P772" s="3">
        <f t="shared" ref="P772:P835" si="134">J772-$G772</f>
        <v>-318.74474795209454</v>
      </c>
      <c r="Q772" s="3">
        <f t="shared" ref="Q772:Q835" si="135">K772-$G772</f>
        <v>-264.63109806995499</v>
      </c>
      <c r="R772" s="3">
        <f t="shared" ref="R772:R835" si="136">L772-$G772</f>
        <v>-911.54254574248637</v>
      </c>
      <c r="S772" s="3">
        <f t="shared" ref="S772:S835" si="137">M772-$G772</f>
        <v>120.03174651648615</v>
      </c>
    </row>
    <row r="773" spans="1:19" x14ac:dyDescent="0.3">
      <c r="A773" s="18">
        <v>39771</v>
      </c>
      <c r="B773" s="3">
        <f>VLOOKUP(A773,'VOW3.DE'!$A$1:$B$5979,2,FALSE)</f>
        <v>24.915087</v>
      </c>
      <c r="C773" s="3">
        <f>VLOOKUP(A773,MRK.DE!$A$1:$B$5997,2,FALSE)</f>
        <v>24.831562000000002</v>
      </c>
      <c r="D773" s="3">
        <f>VLOOKUP(A773,DTE.DE!$A$1:$B$6414,2,FALSE)</f>
        <v>4.9588469999999996</v>
      </c>
      <c r="E773" s="3">
        <f>VLOOKUP(A773,'CON.DE'!$A$1:$B$6394,2,FALSE)</f>
        <v>26.308626</v>
      </c>
      <c r="F773" s="3">
        <f>VLOOKUP(A773,'^GDAXI'!$A$1:$B$8734,2,FALSE)</f>
        <v>4354.0898440000001</v>
      </c>
      <c r="G773" s="3">
        <f>VLOOKUP(A773,'Germany 3 Month Bond Yield Hist'!$A$1:$B$4551,2,FALSE)</f>
        <v>2.4209999999999998</v>
      </c>
      <c r="I773" s="3">
        <f t="shared" si="128"/>
        <v>1205.3113642829487</v>
      </c>
      <c r="J773" s="3">
        <f t="shared" si="129"/>
        <v>-1359.087203357278</v>
      </c>
      <c r="K773" s="3">
        <f t="shared" si="130"/>
        <v>-357.7751020551662</v>
      </c>
      <c r="L773" s="3">
        <f t="shared" si="131"/>
        <v>-638.88834937185902</v>
      </c>
      <c r="M773" s="3">
        <f t="shared" si="132"/>
        <v>-1271.786555001931</v>
      </c>
      <c r="O773" s="3">
        <f t="shared" si="133"/>
        <v>1202.8903642829487</v>
      </c>
      <c r="P773" s="3">
        <f t="shared" si="134"/>
        <v>-1361.508203357278</v>
      </c>
      <c r="Q773" s="3">
        <f t="shared" si="135"/>
        <v>-360.19610205516619</v>
      </c>
      <c r="R773" s="3">
        <f t="shared" si="136"/>
        <v>-641.30934937185907</v>
      </c>
      <c r="S773" s="3">
        <f t="shared" si="137"/>
        <v>-1274.207555001931</v>
      </c>
    </row>
    <row r="774" spans="1:19" x14ac:dyDescent="0.3">
      <c r="A774" s="18">
        <v>39772</v>
      </c>
      <c r="B774" s="3">
        <f>VLOOKUP(A774,'VOW3.DE'!$A$1:$B$5979,2,FALSE)</f>
        <v>23.677800999999999</v>
      </c>
      <c r="C774" s="3">
        <f>VLOOKUP(A774,MRK.DE!$A$1:$B$5997,2,FALSE)</f>
        <v>23.714818999999999</v>
      </c>
      <c r="D774" s="3">
        <f>VLOOKUP(A774,DTE.DE!$A$1:$B$6414,2,FALSE)</f>
        <v>4.9199619999999999</v>
      </c>
      <c r="E774" s="3">
        <f>VLOOKUP(A774,'CON.DE'!$A$1:$B$6394,2,FALSE)</f>
        <v>26.103033</v>
      </c>
      <c r="F774" s="3">
        <f>VLOOKUP(A774,'^GDAXI'!$A$1:$B$8734,2,FALSE)</f>
        <v>4220.2001950000003</v>
      </c>
      <c r="G774" s="3">
        <f>VLOOKUP(A774,'Germany 3 Month Bond Yield Hist'!$A$1:$B$4551,2,FALSE)</f>
        <v>2.222</v>
      </c>
      <c r="I774" s="3">
        <f t="shared" si="128"/>
        <v>-1283.576643003307</v>
      </c>
      <c r="J774" s="3">
        <f t="shared" si="129"/>
        <v>-1159.5875335161491</v>
      </c>
      <c r="K774" s="3">
        <f t="shared" si="130"/>
        <v>-198.38566791096471</v>
      </c>
      <c r="L774" s="3">
        <f t="shared" si="131"/>
        <v>-197.70296428609825</v>
      </c>
      <c r="M774" s="3">
        <f t="shared" si="132"/>
        <v>-787.07237923084983</v>
      </c>
      <c r="O774" s="3">
        <f t="shared" si="133"/>
        <v>-1285.798643003307</v>
      </c>
      <c r="P774" s="3">
        <f t="shared" si="134"/>
        <v>-1161.809533516149</v>
      </c>
      <c r="Q774" s="3">
        <f t="shared" si="135"/>
        <v>-200.60766791096472</v>
      </c>
      <c r="R774" s="3">
        <f t="shared" si="136"/>
        <v>-199.92496428609826</v>
      </c>
      <c r="S774" s="3">
        <f t="shared" si="137"/>
        <v>-789.29437923084981</v>
      </c>
    </row>
    <row r="775" spans="1:19" x14ac:dyDescent="0.3">
      <c r="A775" s="18">
        <v>39773</v>
      </c>
      <c r="B775" s="3">
        <f>VLOOKUP(A775,'VOW3.DE'!$A$1:$B$5979,2,FALSE)</f>
        <v>24.436373</v>
      </c>
      <c r="C775" s="3">
        <f>VLOOKUP(A775,MRK.DE!$A$1:$B$5997,2,FALSE)</f>
        <v>23.000903999999998</v>
      </c>
      <c r="D775" s="3">
        <f>VLOOKUP(A775,DTE.DE!$A$1:$B$6414,2,FALSE)</f>
        <v>4.6843709999999996</v>
      </c>
      <c r="E775" s="3">
        <f>VLOOKUP(A775,'CON.DE'!$A$1:$B$6394,2,FALSE)</f>
        <v>25.743244000000001</v>
      </c>
      <c r="F775" s="3">
        <f>VLOOKUP(A775,'^GDAXI'!$A$1:$B$8734,2,FALSE)</f>
        <v>4127.4101559999999</v>
      </c>
      <c r="G775" s="3">
        <f>VLOOKUP(A775,'Germany 3 Month Bond Yield Hist'!$A$1:$B$4551,2,FALSE)</f>
        <v>2.2269999999999999</v>
      </c>
      <c r="I775" s="3">
        <f t="shared" si="128"/>
        <v>794.67636797631951</v>
      </c>
      <c r="J775" s="3">
        <f t="shared" si="129"/>
        <v>-770.27850888929117</v>
      </c>
      <c r="K775" s="3">
        <f t="shared" si="130"/>
        <v>-1236.5427939806316</v>
      </c>
      <c r="L775" s="3">
        <f t="shared" si="131"/>
        <v>-349.75812616275874</v>
      </c>
      <c r="M775" s="3">
        <f t="shared" si="132"/>
        <v>-560.25741472678772</v>
      </c>
      <c r="O775" s="3">
        <f t="shared" si="133"/>
        <v>792.44936797631954</v>
      </c>
      <c r="P775" s="3">
        <f t="shared" si="134"/>
        <v>-772.50550888929115</v>
      </c>
      <c r="Q775" s="3">
        <f t="shared" si="135"/>
        <v>-1238.7697939806317</v>
      </c>
      <c r="R775" s="3">
        <f t="shared" si="136"/>
        <v>-351.98512616275872</v>
      </c>
      <c r="S775" s="3">
        <f t="shared" si="137"/>
        <v>-562.48441472678769</v>
      </c>
    </row>
    <row r="776" spans="1:19" x14ac:dyDescent="0.3">
      <c r="A776" s="18">
        <v>39776</v>
      </c>
      <c r="B776" s="3">
        <f>VLOOKUP(A776,'VOW3.DE'!$A$1:$B$5979,2,FALSE)</f>
        <v>25.828320999999999</v>
      </c>
      <c r="C776" s="3">
        <f>VLOOKUP(A776,MRK.DE!$A$1:$B$5997,2,FALSE)</f>
        <v>24.951212000000002</v>
      </c>
      <c r="D776" s="3">
        <f>VLOOKUP(A776,DTE.DE!$A$1:$B$6414,2,FALSE)</f>
        <v>5.1075200000000001</v>
      </c>
      <c r="E776" s="3">
        <f>VLOOKUP(A776,'CON.DE'!$A$1:$B$6394,2,FALSE)</f>
        <v>28.548121999999999</v>
      </c>
      <c r="F776" s="3">
        <f>VLOOKUP(A776,'^GDAXI'!$A$1:$B$8734,2,FALSE)</f>
        <v>4554.330078</v>
      </c>
      <c r="G776" s="3">
        <f>VLOOKUP(A776,'Germany 3 Month Bond Yield Hist'!$A$1:$B$4551,2,FALSE)</f>
        <v>2.2280000000000002</v>
      </c>
      <c r="I776" s="3">
        <f t="shared" si="128"/>
        <v>1396.0518774104396</v>
      </c>
      <c r="J776" s="3">
        <f t="shared" si="129"/>
        <v>2050.9997424190983</v>
      </c>
      <c r="K776" s="3">
        <f t="shared" si="130"/>
        <v>2179.3543406761746</v>
      </c>
      <c r="L776" s="3">
        <f t="shared" si="131"/>
        <v>2606.1570574453604</v>
      </c>
      <c r="M776" s="3">
        <f t="shared" si="132"/>
        <v>2480.3935759770029</v>
      </c>
      <c r="O776" s="3">
        <f t="shared" si="133"/>
        <v>1393.8238774104395</v>
      </c>
      <c r="P776" s="3">
        <f t="shared" si="134"/>
        <v>2048.7717424190982</v>
      </c>
      <c r="Q776" s="3">
        <f t="shared" si="135"/>
        <v>2177.1263406761746</v>
      </c>
      <c r="R776" s="3">
        <f t="shared" si="136"/>
        <v>2603.9290574453603</v>
      </c>
      <c r="S776" s="3">
        <f t="shared" si="137"/>
        <v>2478.1655759770028</v>
      </c>
    </row>
    <row r="777" spans="1:19" x14ac:dyDescent="0.3">
      <c r="A777" s="18">
        <v>39777</v>
      </c>
      <c r="B777" s="3">
        <f>VLOOKUP(A777,'VOW3.DE'!$A$1:$B$5979,2,FALSE)</f>
        <v>24.775155999999999</v>
      </c>
      <c r="C777" s="3">
        <f>VLOOKUP(A777,MRK.DE!$A$1:$B$5997,2,FALSE)</f>
        <v>25.242367000000002</v>
      </c>
      <c r="D777" s="3">
        <f>VLOOKUP(A777,DTE.DE!$A$1:$B$6414,2,FALSE)</f>
        <v>5.0297520000000002</v>
      </c>
      <c r="E777" s="3">
        <f>VLOOKUP(A777,'CON.DE'!$A$1:$B$6394,2,FALSE)</f>
        <v>28.636236</v>
      </c>
      <c r="F777" s="3">
        <f>VLOOKUP(A777,'^GDAXI'!$A$1:$B$8734,2,FALSE)</f>
        <v>4560.419922</v>
      </c>
      <c r="G777" s="3">
        <f>VLOOKUP(A777,'Germany 3 Month Bond Yield Hist'!$A$1:$B$4551,2,FALSE)</f>
        <v>2.25</v>
      </c>
      <c r="I777" s="3">
        <f t="shared" si="128"/>
        <v>-1049.0817000646093</v>
      </c>
      <c r="J777" s="3">
        <f t="shared" si="129"/>
        <v>292.35565343133499</v>
      </c>
      <c r="K777" s="3">
        <f t="shared" si="130"/>
        <v>-386.65077672941294</v>
      </c>
      <c r="L777" s="3">
        <f t="shared" si="131"/>
        <v>77.660207616833247</v>
      </c>
      <c r="M777" s="3">
        <f t="shared" si="132"/>
        <v>33.673790643821242</v>
      </c>
      <c r="O777" s="3">
        <f t="shared" si="133"/>
        <v>-1051.3317000646093</v>
      </c>
      <c r="P777" s="3">
        <f t="shared" si="134"/>
        <v>290.10565343133499</v>
      </c>
      <c r="Q777" s="3">
        <f t="shared" si="135"/>
        <v>-388.90077672941294</v>
      </c>
      <c r="R777" s="3">
        <f t="shared" si="136"/>
        <v>75.410207616833247</v>
      </c>
      <c r="S777" s="3">
        <f t="shared" si="137"/>
        <v>31.423790643821242</v>
      </c>
    </row>
    <row r="778" spans="1:19" x14ac:dyDescent="0.3">
      <c r="A778" s="18">
        <v>39778</v>
      </c>
      <c r="B778" s="3">
        <f>VLOOKUP(A778,'VOW3.DE'!$A$1:$B$5979,2,FALSE)</f>
        <v>24.892994000000002</v>
      </c>
      <c r="C778" s="3">
        <f>VLOOKUP(A778,MRK.DE!$A$1:$B$5997,2,FALSE)</f>
        <v>25.250340999999999</v>
      </c>
      <c r="D778" s="3">
        <f>VLOOKUP(A778,DTE.DE!$A$1:$B$6414,2,FALSE)</f>
        <v>5.0869340000000003</v>
      </c>
      <c r="E778" s="3">
        <f>VLOOKUP(A778,'CON.DE'!$A$1:$B$6394,2,FALSE)</f>
        <v>28.122254999999999</v>
      </c>
      <c r="F778" s="3">
        <f>VLOOKUP(A778,'^GDAXI'!$A$1:$B$8734,2,FALSE)</f>
        <v>4560.5</v>
      </c>
      <c r="G778" s="3">
        <f>VLOOKUP(A778,'Germany 3 Month Bond Yield Hist'!$A$1:$B$4551,2,FALSE)</f>
        <v>2.2850000000000001</v>
      </c>
      <c r="I778" s="3">
        <f t="shared" si="128"/>
        <v>119.57454310708719</v>
      </c>
      <c r="J778" s="3">
        <f t="shared" si="129"/>
        <v>7.9593592671027373</v>
      </c>
      <c r="K778" s="3">
        <f t="shared" si="130"/>
        <v>284.87624223672589</v>
      </c>
      <c r="L778" s="3">
        <f t="shared" si="131"/>
        <v>-456.41365844956675</v>
      </c>
      <c r="M778" s="3">
        <f t="shared" si="132"/>
        <v>0.44249168226885449</v>
      </c>
      <c r="O778" s="3">
        <f t="shared" si="133"/>
        <v>117.2895431070872</v>
      </c>
      <c r="P778" s="3">
        <f t="shared" si="134"/>
        <v>5.6743592671027372</v>
      </c>
      <c r="Q778" s="3">
        <f t="shared" si="135"/>
        <v>282.59124223672586</v>
      </c>
      <c r="R778" s="3">
        <f t="shared" si="136"/>
        <v>-458.69865844956678</v>
      </c>
      <c r="S778" s="3">
        <f t="shared" si="137"/>
        <v>-1.8425083177311457</v>
      </c>
    </row>
    <row r="779" spans="1:19" x14ac:dyDescent="0.3">
      <c r="A779" s="18">
        <v>39779</v>
      </c>
      <c r="B779" s="3">
        <f>VLOOKUP(A779,'VOW3.DE'!$A$1:$B$5979,2,FALSE)</f>
        <v>24.642588</v>
      </c>
      <c r="C779" s="3">
        <f>VLOOKUP(A779,MRK.DE!$A$1:$B$5997,2,FALSE)</f>
        <v>25.545480999999999</v>
      </c>
      <c r="D779" s="3">
        <f>VLOOKUP(A779,DTE.DE!$A$1:$B$6414,2,FALSE)</f>
        <v>4.908525</v>
      </c>
      <c r="E779" s="3">
        <f>VLOOKUP(A779,'CON.DE'!$A$1:$B$6394,2,FALSE)</f>
        <v>28.342528999999999</v>
      </c>
      <c r="F779" s="3">
        <f>VLOOKUP(A779,'^GDAXI'!$A$1:$B$8734,2,FALSE)</f>
        <v>4665.2700199999999</v>
      </c>
      <c r="G779" s="3">
        <f>VLOOKUP(A779,'Germany 3 Month Bond Yield Hist'!$A$1:$B$4551,2,FALSE)</f>
        <v>2.194</v>
      </c>
      <c r="I779" s="3">
        <f t="shared" si="128"/>
        <v>-254.77786658012312</v>
      </c>
      <c r="J779" s="3">
        <f t="shared" si="129"/>
        <v>292.84344284213859</v>
      </c>
      <c r="K779" s="3">
        <f t="shared" si="130"/>
        <v>-899.68541456420132</v>
      </c>
      <c r="L779" s="3">
        <f t="shared" si="131"/>
        <v>196.61575112111399</v>
      </c>
      <c r="M779" s="3">
        <f t="shared" si="132"/>
        <v>572.37889178930357</v>
      </c>
      <c r="O779" s="3">
        <f t="shared" si="133"/>
        <v>-256.97186658012311</v>
      </c>
      <c r="P779" s="3">
        <f t="shared" si="134"/>
        <v>290.64944284213857</v>
      </c>
      <c r="Q779" s="3">
        <f t="shared" si="135"/>
        <v>-901.87941456420128</v>
      </c>
      <c r="R779" s="3">
        <f t="shared" si="136"/>
        <v>194.421751121114</v>
      </c>
      <c r="S779" s="3">
        <f t="shared" si="137"/>
        <v>570.18489178930361</v>
      </c>
    </row>
    <row r="780" spans="1:19" x14ac:dyDescent="0.3">
      <c r="A780" s="18">
        <v>39780</v>
      </c>
      <c r="B780" s="3">
        <f>VLOOKUP(A780,'VOW3.DE'!$A$1:$B$5979,2,FALSE)</f>
        <v>23.567330999999999</v>
      </c>
      <c r="C780" s="3">
        <f>VLOOKUP(A780,MRK.DE!$A$1:$B$5997,2,FALSE)</f>
        <v>26.279344999999999</v>
      </c>
      <c r="D780" s="3">
        <f>VLOOKUP(A780,DTE.DE!$A$1:$B$6414,2,FALSE)</f>
        <v>4.981719</v>
      </c>
      <c r="E780" s="3">
        <f>VLOOKUP(A780,'CON.DE'!$A$1:$B$6394,2,FALSE)</f>
        <v>27.380651</v>
      </c>
      <c r="F780" s="3">
        <f>VLOOKUP(A780,'^GDAXI'!$A$1:$B$8734,2,FALSE)</f>
        <v>4669.4399409999996</v>
      </c>
      <c r="G780" s="3">
        <f>VLOOKUP(A780,'Germany 3 Month Bond Yield Hist'!$A$1:$B$4551,2,FALSE)</f>
        <v>2.165</v>
      </c>
      <c r="I780" s="3">
        <f t="shared" si="128"/>
        <v>-1124.2902446241271</v>
      </c>
      <c r="J780" s="3">
        <f t="shared" si="129"/>
        <v>713.73549963939126</v>
      </c>
      <c r="K780" s="3">
        <f t="shared" si="130"/>
        <v>372.9983759500563</v>
      </c>
      <c r="L780" s="3">
        <f t="shared" si="131"/>
        <v>-870.07717567616305</v>
      </c>
      <c r="M780" s="3">
        <f t="shared" si="132"/>
        <v>22.514254139390026</v>
      </c>
      <c r="O780" s="3">
        <f t="shared" si="133"/>
        <v>-1126.4552446241271</v>
      </c>
      <c r="P780" s="3">
        <f t="shared" si="134"/>
        <v>711.5704996393913</v>
      </c>
      <c r="Q780" s="3">
        <f t="shared" si="135"/>
        <v>370.83337595005628</v>
      </c>
      <c r="R780" s="3">
        <f t="shared" si="136"/>
        <v>-872.24217567616301</v>
      </c>
      <c r="S780" s="3">
        <f t="shared" si="137"/>
        <v>20.349254139390027</v>
      </c>
    </row>
    <row r="781" spans="1:19" x14ac:dyDescent="0.3">
      <c r="A781" s="18">
        <v>39783</v>
      </c>
      <c r="B781" s="3">
        <f>VLOOKUP(A781,'VOW3.DE'!$A$1:$B$5979,2,FALSE)</f>
        <v>22.064914999999999</v>
      </c>
      <c r="C781" s="3">
        <f>VLOOKUP(A781,MRK.DE!$A$1:$B$5997,2,FALSE)</f>
        <v>25.206469999999999</v>
      </c>
      <c r="D781" s="3">
        <f>VLOOKUP(A781,DTE.DE!$A$1:$B$6414,2,FALSE)</f>
        <v>4.732405</v>
      </c>
      <c r="E781" s="3">
        <f>VLOOKUP(A781,'CON.DE'!$A$1:$B$6394,2,FALSE)</f>
        <v>26.147086999999999</v>
      </c>
      <c r="F781" s="3">
        <f>VLOOKUP(A781,'^GDAXI'!$A$1:$B$8734,2,FALSE)</f>
        <v>4394.7900390000004</v>
      </c>
      <c r="G781" s="3">
        <f>VLOOKUP(A781,'Germany 3 Month Bond Yield Hist'!$A$1:$B$4551,2,FALSE)</f>
        <v>2.1840000000000002</v>
      </c>
      <c r="I781" s="3">
        <f t="shared" si="128"/>
        <v>-1659.99160935595</v>
      </c>
      <c r="J781" s="3">
        <f t="shared" si="129"/>
        <v>-1050.4005577078465</v>
      </c>
      <c r="K781" s="3">
        <f t="shared" si="130"/>
        <v>-1293.805352829012</v>
      </c>
      <c r="L781" s="3">
        <f t="shared" si="131"/>
        <v>-1161.6899501180769</v>
      </c>
      <c r="M781" s="3">
        <f t="shared" si="132"/>
        <v>-1527.6083812546879</v>
      </c>
      <c r="O781" s="3">
        <f t="shared" si="133"/>
        <v>-1662.17560935595</v>
      </c>
      <c r="P781" s="3">
        <f t="shared" si="134"/>
        <v>-1052.5845577078464</v>
      </c>
      <c r="Q781" s="3">
        <f t="shared" si="135"/>
        <v>-1295.989352829012</v>
      </c>
      <c r="R781" s="3">
        <f t="shared" si="136"/>
        <v>-1163.8739501180769</v>
      </c>
      <c r="S781" s="3">
        <f t="shared" si="137"/>
        <v>-1529.7923812546878</v>
      </c>
    </row>
    <row r="782" spans="1:19" x14ac:dyDescent="0.3">
      <c r="A782" s="18">
        <v>39784</v>
      </c>
      <c r="B782" s="3">
        <f>VLOOKUP(A782,'VOW3.DE'!$A$1:$B$5979,2,FALSE)</f>
        <v>22.337412</v>
      </c>
      <c r="C782" s="3">
        <f>VLOOKUP(A782,MRK.DE!$A$1:$B$5997,2,FALSE)</f>
        <v>25.114735</v>
      </c>
      <c r="D782" s="3">
        <f>VLOOKUP(A782,DTE.DE!$A$1:$B$6414,2,FALSE)</f>
        <v>5.0320400000000003</v>
      </c>
      <c r="E782" s="3">
        <f>VLOOKUP(A782,'CON.DE'!$A$1:$B$6394,2,FALSE)</f>
        <v>26.815269000000001</v>
      </c>
      <c r="F782" s="3">
        <f>VLOOKUP(A782,'^GDAXI'!$A$1:$B$8734,2,FALSE)</f>
        <v>4531.7900390000004</v>
      </c>
      <c r="G782" s="3">
        <f>VLOOKUP(A782,'Germany 3 Month Bond Yield Hist'!$A$1:$B$4551,2,FALSE)</f>
        <v>2.15</v>
      </c>
      <c r="I782" s="3">
        <f t="shared" si="128"/>
        <v>309.3085914630675</v>
      </c>
      <c r="J782" s="3">
        <f t="shared" si="129"/>
        <v>-91.878744193227234</v>
      </c>
      <c r="K782" s="3">
        <f t="shared" si="130"/>
        <v>1547.076851433987</v>
      </c>
      <c r="L782" s="3">
        <f t="shared" si="131"/>
        <v>635.88862438383012</v>
      </c>
      <c r="M782" s="3">
        <f t="shared" si="132"/>
        <v>773.57085725558352</v>
      </c>
      <c r="O782" s="3">
        <f t="shared" si="133"/>
        <v>307.15859146306752</v>
      </c>
      <c r="P782" s="3">
        <f t="shared" si="134"/>
        <v>-94.02874419322724</v>
      </c>
      <c r="Q782" s="3">
        <f t="shared" si="135"/>
        <v>1544.9268514339869</v>
      </c>
      <c r="R782" s="3">
        <f t="shared" si="136"/>
        <v>633.73862438383014</v>
      </c>
      <c r="S782" s="3">
        <f t="shared" si="137"/>
        <v>771.42085725558354</v>
      </c>
    </row>
    <row r="783" spans="1:19" x14ac:dyDescent="0.3">
      <c r="A783" s="18">
        <v>39785</v>
      </c>
      <c r="B783" s="3">
        <f>VLOOKUP(A783,'VOW3.DE'!$A$1:$B$5979,2,FALSE)</f>
        <v>22.492069000000001</v>
      </c>
      <c r="C783" s="3">
        <f>VLOOKUP(A783,MRK.DE!$A$1:$B$5997,2,FALSE)</f>
        <v>25.246351000000001</v>
      </c>
      <c r="D783" s="3">
        <f>VLOOKUP(A783,DTE.DE!$A$1:$B$6414,2,FALSE)</f>
        <v>5.2058739999999997</v>
      </c>
      <c r="E783" s="3">
        <f>VLOOKUP(A783,'CON.DE'!$A$1:$B$6394,2,FALSE)</f>
        <v>26.940090000000001</v>
      </c>
      <c r="F783" s="3">
        <f>VLOOKUP(A783,'^GDAXI'!$A$1:$B$8734,2,FALSE)</f>
        <v>4567.2402339999999</v>
      </c>
      <c r="G783" s="3">
        <f>VLOOKUP(A783,'Germany 3 Month Bond Yield Hist'!$A$1:$B$4551,2,FALSE)</f>
        <v>2.1640000000000001</v>
      </c>
      <c r="I783" s="3">
        <f t="shared" si="128"/>
        <v>173.87539516374147</v>
      </c>
      <c r="J783" s="3">
        <f t="shared" si="129"/>
        <v>131.71799953706736</v>
      </c>
      <c r="K783" s="3">
        <f t="shared" si="130"/>
        <v>855.8458006005178</v>
      </c>
      <c r="L783" s="3">
        <f t="shared" si="131"/>
        <v>117.03000079583464</v>
      </c>
      <c r="M783" s="3">
        <f t="shared" si="132"/>
        <v>196.36145991509957</v>
      </c>
      <c r="O783" s="3">
        <f t="shared" si="133"/>
        <v>171.71139516374149</v>
      </c>
      <c r="P783" s="3">
        <f t="shared" si="134"/>
        <v>129.55399953706737</v>
      </c>
      <c r="Q783" s="3">
        <f t="shared" si="135"/>
        <v>853.68180060051782</v>
      </c>
      <c r="R783" s="3">
        <f t="shared" si="136"/>
        <v>114.86600079583464</v>
      </c>
      <c r="S783" s="3">
        <f t="shared" si="137"/>
        <v>194.19745991509959</v>
      </c>
    </row>
    <row r="784" spans="1:19" x14ac:dyDescent="0.3">
      <c r="A784" s="18">
        <v>39786</v>
      </c>
      <c r="B784" s="3">
        <f>VLOOKUP(A784,'VOW3.DE'!$A$1:$B$5979,2,FALSE)</f>
        <v>23.118079999999999</v>
      </c>
      <c r="C784" s="3">
        <f>VLOOKUP(A784,MRK.DE!$A$1:$B$5997,2,FALSE)</f>
        <v>24.871448999999998</v>
      </c>
      <c r="D784" s="3">
        <f>VLOOKUP(A784,DTE.DE!$A$1:$B$6414,2,FALSE)</f>
        <v>5.105232</v>
      </c>
      <c r="E784" s="3">
        <f>VLOOKUP(A784,'CON.DE'!$A$1:$B$6394,2,FALSE)</f>
        <v>26.301280999999999</v>
      </c>
      <c r="F784" s="3">
        <f>VLOOKUP(A784,'^GDAXI'!$A$1:$B$8734,2,FALSE)</f>
        <v>4564.2299800000001</v>
      </c>
      <c r="G784" s="3">
        <f>VLOOKUP(A784,'Germany 3 Month Bond Yield Hist'!$A$1:$B$4551,2,FALSE)</f>
        <v>2.1179999999999999</v>
      </c>
      <c r="I784" s="3">
        <f t="shared" si="128"/>
        <v>691.79637719751815</v>
      </c>
      <c r="J784" s="3">
        <f t="shared" si="129"/>
        <v>-377.02000579529874</v>
      </c>
      <c r="K784" s="3">
        <f t="shared" si="130"/>
        <v>-491.94702171900292</v>
      </c>
      <c r="L784" s="3">
        <f t="shared" si="131"/>
        <v>-604.74623610191816</v>
      </c>
      <c r="M784" s="3">
        <f t="shared" si="132"/>
        <v>-16.614718499903866</v>
      </c>
      <c r="O784" s="3">
        <f t="shared" si="133"/>
        <v>689.6783771975181</v>
      </c>
      <c r="P784" s="3">
        <f t="shared" si="134"/>
        <v>-379.13800579529874</v>
      </c>
      <c r="Q784" s="3">
        <f t="shared" si="135"/>
        <v>-494.06502171900291</v>
      </c>
      <c r="R784" s="3">
        <f t="shared" si="136"/>
        <v>-606.86423610191821</v>
      </c>
      <c r="S784" s="3">
        <f t="shared" si="137"/>
        <v>-18.732718499903864</v>
      </c>
    </row>
    <row r="785" spans="1:19" x14ac:dyDescent="0.3">
      <c r="A785" s="18">
        <v>39787</v>
      </c>
      <c r="B785" s="3">
        <f>VLOOKUP(A785,'VOW3.DE'!$A$1:$B$5979,2,FALSE)</f>
        <v>21.969172</v>
      </c>
      <c r="C785" s="3">
        <f>VLOOKUP(A785,MRK.DE!$A$1:$B$5997,2,FALSE)</f>
        <v>24.767754</v>
      </c>
      <c r="D785" s="3">
        <f>VLOOKUP(A785,DTE.DE!$A$1:$B$6414,2,FALSE)</f>
        <v>5.114382</v>
      </c>
      <c r="E785" s="3">
        <f>VLOOKUP(A785,'CON.DE'!$A$1:$B$6394,2,FALSE)</f>
        <v>26.264572000000001</v>
      </c>
      <c r="F785" s="3">
        <f>VLOOKUP(A785,'^GDAXI'!$A$1:$B$8734,2,FALSE)</f>
        <v>4381.4702150000003</v>
      </c>
      <c r="G785" s="3">
        <f>VLOOKUP(A785,'Germany 3 Month Bond Yield Hist'!$A$1:$B$4551,2,FALSE)</f>
        <v>2.1379999999999999</v>
      </c>
      <c r="I785" s="3">
        <f t="shared" si="128"/>
        <v>-1284.5648955576935</v>
      </c>
      <c r="J785" s="3">
        <f t="shared" si="129"/>
        <v>-105.28443823145169</v>
      </c>
      <c r="K785" s="3">
        <f t="shared" si="130"/>
        <v>45.12500405851064</v>
      </c>
      <c r="L785" s="3">
        <f t="shared" si="131"/>
        <v>-35.196497253826394</v>
      </c>
      <c r="M785" s="3">
        <f t="shared" si="132"/>
        <v>-1029.810276146221</v>
      </c>
      <c r="O785" s="3">
        <f t="shared" si="133"/>
        <v>-1286.7028955576934</v>
      </c>
      <c r="P785" s="3">
        <f t="shared" si="134"/>
        <v>-107.42243823145169</v>
      </c>
      <c r="Q785" s="3">
        <f t="shared" si="135"/>
        <v>42.987004058510642</v>
      </c>
      <c r="R785" s="3">
        <f t="shared" si="136"/>
        <v>-37.334497253826392</v>
      </c>
      <c r="S785" s="3">
        <f t="shared" si="137"/>
        <v>-1031.9482761462209</v>
      </c>
    </row>
    <row r="786" spans="1:19" x14ac:dyDescent="0.3">
      <c r="A786" s="18">
        <v>39790</v>
      </c>
      <c r="B786" s="3">
        <f>VLOOKUP(A786,'VOW3.DE'!$A$1:$B$5979,2,FALSE)</f>
        <v>22.830856000000001</v>
      </c>
      <c r="C786" s="3">
        <f>VLOOKUP(A786,MRK.DE!$A$1:$B$5997,2,FALSE)</f>
        <v>25.178550999999999</v>
      </c>
      <c r="D786" s="3">
        <f>VLOOKUP(A786,DTE.DE!$A$1:$B$6414,2,FALSE)</f>
        <v>5.2722040000000003</v>
      </c>
      <c r="E786" s="3">
        <f>VLOOKUP(A786,'CON.DE'!$A$1:$B$6394,2,FALSE)</f>
        <v>25.691845000000001</v>
      </c>
      <c r="F786" s="3">
        <f>VLOOKUP(A786,'^GDAXI'!$A$1:$B$8734,2,FALSE)</f>
        <v>4715.8798829999996</v>
      </c>
      <c r="G786" s="3">
        <f>VLOOKUP(A786,'Germany 3 Month Bond Yield Hist'!$A$1:$B$4551,2,FALSE)</f>
        <v>2.153</v>
      </c>
      <c r="I786" s="3">
        <f t="shared" si="128"/>
        <v>969.51346211824421</v>
      </c>
      <c r="J786" s="3">
        <f t="shared" si="129"/>
        <v>414.5378857645552</v>
      </c>
      <c r="K786" s="3">
        <f t="shared" si="130"/>
        <v>765.87639544648005</v>
      </c>
      <c r="L786" s="3">
        <f t="shared" si="131"/>
        <v>-555.59277778963212</v>
      </c>
      <c r="M786" s="3">
        <f t="shared" si="132"/>
        <v>1853.4897021960805</v>
      </c>
      <c r="O786" s="3">
        <f t="shared" si="133"/>
        <v>967.36046211824419</v>
      </c>
      <c r="P786" s="3">
        <f t="shared" si="134"/>
        <v>412.38488576455518</v>
      </c>
      <c r="Q786" s="3">
        <f t="shared" si="135"/>
        <v>763.72339544648003</v>
      </c>
      <c r="R786" s="3">
        <f t="shared" si="136"/>
        <v>-557.74577778963214</v>
      </c>
      <c r="S786" s="3">
        <f t="shared" si="137"/>
        <v>1851.3367021960805</v>
      </c>
    </row>
    <row r="787" spans="1:19" x14ac:dyDescent="0.3">
      <c r="A787" s="18">
        <v>39791</v>
      </c>
      <c r="B787" s="3">
        <f>VLOOKUP(A787,'VOW3.DE'!$A$1:$B$5979,2,FALSE)</f>
        <v>22.492069000000001</v>
      </c>
      <c r="C787" s="3">
        <f>VLOOKUP(A787,MRK.DE!$A$1:$B$5997,2,FALSE)</f>
        <v>25.393923000000001</v>
      </c>
      <c r="D787" s="3">
        <f>VLOOKUP(A787,DTE.DE!$A$1:$B$6414,2,FALSE)</f>
        <v>5.2790670000000004</v>
      </c>
      <c r="E787" s="3">
        <f>VLOOKUP(A787,'CON.DE'!$A$1:$B$6394,2,FALSE)</f>
        <v>27.314565999999999</v>
      </c>
      <c r="F787" s="3">
        <f>VLOOKUP(A787,'^GDAXI'!$A$1:$B$8734,2,FALSE)</f>
        <v>4779.1098629999997</v>
      </c>
      <c r="G787" s="3">
        <f>VLOOKUP(A787,'Germany 3 Month Bond Yield Hist'!$A$1:$B$4551,2,FALSE)</f>
        <v>2.1949999999999998</v>
      </c>
      <c r="I787" s="3">
        <f t="shared" si="128"/>
        <v>-376.74494375806535</v>
      </c>
      <c r="J787" s="3">
        <f t="shared" si="129"/>
        <v>214.63878596456692</v>
      </c>
      <c r="K787" s="3">
        <f t="shared" si="130"/>
        <v>32.782330088952108</v>
      </c>
      <c r="L787" s="3">
        <f t="shared" si="131"/>
        <v>1543.4114634451983</v>
      </c>
      <c r="M787" s="3">
        <f t="shared" si="132"/>
        <v>335.63365374105649</v>
      </c>
      <c r="O787" s="3">
        <f t="shared" si="133"/>
        <v>-378.93994375806534</v>
      </c>
      <c r="P787" s="3">
        <f t="shared" si="134"/>
        <v>212.44378596456693</v>
      </c>
      <c r="Q787" s="3">
        <f t="shared" si="135"/>
        <v>30.587330088952108</v>
      </c>
      <c r="R787" s="3">
        <f t="shared" si="136"/>
        <v>1541.2164634451983</v>
      </c>
      <c r="S787" s="3">
        <f t="shared" si="137"/>
        <v>333.4386537410565</v>
      </c>
    </row>
    <row r="788" spans="1:19" x14ac:dyDescent="0.3">
      <c r="A788" s="18">
        <v>39792</v>
      </c>
      <c r="B788" s="3">
        <f>VLOOKUP(A788,'VOW3.DE'!$A$1:$B$5979,2,FALSE)</f>
        <v>22.550991</v>
      </c>
      <c r="C788" s="3">
        <f>VLOOKUP(A788,MRK.DE!$A$1:$B$5997,2,FALSE)</f>
        <v>25.003063000000001</v>
      </c>
      <c r="D788" s="3">
        <f>VLOOKUP(A788,DTE.DE!$A$1:$B$6414,2,FALSE)</f>
        <v>5.176139</v>
      </c>
      <c r="E788" s="3">
        <f>VLOOKUP(A788,'CON.DE'!$A$1:$B$6394,2,FALSE)</f>
        <v>28.151624999999999</v>
      </c>
      <c r="F788" s="3">
        <f>VLOOKUP(A788,'^GDAXI'!$A$1:$B$8734,2,FALSE)</f>
        <v>4804.8798829999996</v>
      </c>
      <c r="G788" s="3">
        <f>VLOOKUP(A788,'Germany 3 Month Bond Yield Hist'!$A$1:$B$4551,2,FALSE)</f>
        <v>2.1800000000000002</v>
      </c>
      <c r="I788" s="3">
        <f t="shared" si="128"/>
        <v>65.929590349650184</v>
      </c>
      <c r="J788" s="3">
        <f t="shared" si="129"/>
        <v>-390.89121289924333</v>
      </c>
      <c r="K788" s="3">
        <f t="shared" si="130"/>
        <v>-496.187143364934</v>
      </c>
      <c r="L788" s="3">
        <f t="shared" si="131"/>
        <v>760.66115250737926</v>
      </c>
      <c r="M788" s="3">
        <f t="shared" si="132"/>
        <v>135.51894070783754</v>
      </c>
      <c r="O788" s="3">
        <f t="shared" si="133"/>
        <v>63.749590349650184</v>
      </c>
      <c r="P788" s="3">
        <f t="shared" si="134"/>
        <v>-393.07121289924333</v>
      </c>
      <c r="Q788" s="3">
        <f t="shared" si="135"/>
        <v>-498.36714336493401</v>
      </c>
      <c r="R788" s="3">
        <f t="shared" si="136"/>
        <v>758.48115250737931</v>
      </c>
      <c r="S788" s="3">
        <f t="shared" si="137"/>
        <v>133.33894070783754</v>
      </c>
    </row>
    <row r="789" spans="1:19" x14ac:dyDescent="0.3">
      <c r="A789" s="18">
        <v>39793</v>
      </c>
      <c r="B789" s="3">
        <f>VLOOKUP(A789,'VOW3.DE'!$A$1:$B$5979,2,FALSE)</f>
        <v>25.592648000000001</v>
      </c>
      <c r="C789" s="3">
        <f>VLOOKUP(A789,MRK.DE!$A$1:$B$5997,2,FALSE)</f>
        <v>24.612203999999998</v>
      </c>
      <c r="D789" s="3">
        <f>VLOOKUP(A789,DTE.DE!$A$1:$B$6414,2,FALSE)</f>
        <v>5.0777850000000004</v>
      </c>
      <c r="E789" s="3">
        <f>VLOOKUP(A789,'CON.DE'!$A$1:$B$6394,2,FALSE)</f>
        <v>27.461414000000001</v>
      </c>
      <c r="F789" s="3">
        <f>VLOOKUP(A789,'^GDAXI'!$A$1:$B$8734,2,FALSE)</f>
        <v>4767.2001950000003</v>
      </c>
      <c r="G789" s="3">
        <f>VLOOKUP(A789,'Germany 3 Month Bond Yield Hist'!$A$1:$B$4551,2,FALSE)</f>
        <v>2.121</v>
      </c>
      <c r="I789" s="3">
        <f t="shared" si="128"/>
        <v>3188.4579964770528</v>
      </c>
      <c r="J789" s="3">
        <f t="shared" si="129"/>
        <v>-397.04918096736566</v>
      </c>
      <c r="K789" s="3">
        <f t="shared" si="130"/>
        <v>-483.44357047593479</v>
      </c>
      <c r="L789" s="3">
        <f t="shared" si="131"/>
        <v>-625.54431970821463</v>
      </c>
      <c r="M789" s="3">
        <f t="shared" si="132"/>
        <v>-198.39638497339104</v>
      </c>
      <c r="O789" s="3">
        <f t="shared" si="133"/>
        <v>3186.3369964770527</v>
      </c>
      <c r="P789" s="3">
        <f t="shared" si="134"/>
        <v>-399.17018096736564</v>
      </c>
      <c r="Q789" s="3">
        <f t="shared" si="135"/>
        <v>-485.56457047593477</v>
      </c>
      <c r="R789" s="3">
        <f t="shared" si="136"/>
        <v>-627.66531970821461</v>
      </c>
      <c r="S789" s="3">
        <f t="shared" si="137"/>
        <v>-200.51738497339105</v>
      </c>
    </row>
    <row r="790" spans="1:19" x14ac:dyDescent="0.3">
      <c r="A790" s="18">
        <v>39794</v>
      </c>
      <c r="B790" s="3">
        <f>VLOOKUP(A790,'VOW3.DE'!$A$1:$B$5979,2,FALSE)</f>
        <v>25.960889999999999</v>
      </c>
      <c r="C790" s="3">
        <f>VLOOKUP(A790,MRK.DE!$A$1:$B$5997,2,FALSE)</f>
        <v>24.767754</v>
      </c>
      <c r="D790" s="3">
        <f>VLOOKUP(A790,DTE.DE!$A$1:$B$6414,2,FALSE)</f>
        <v>4.9954429999999999</v>
      </c>
      <c r="E790" s="3">
        <f>VLOOKUP(A790,'CON.DE'!$A$1:$B$6394,2,FALSE)</f>
        <v>25.038347000000002</v>
      </c>
      <c r="F790" s="3">
        <f>VLOOKUP(A790,'^GDAXI'!$A$1:$B$8734,2,FALSE)</f>
        <v>4663.3701170000004</v>
      </c>
      <c r="G790" s="3">
        <f>VLOOKUP(A790,'Germany 3 Month Bond Yield Hist'!$A$1:$B$4551,2,FALSE)</f>
        <v>2.1160000000000001</v>
      </c>
      <c r="I790" s="3">
        <f t="shared" si="128"/>
        <v>360.00851095516589</v>
      </c>
      <c r="J790" s="3">
        <f t="shared" si="129"/>
        <v>158.76372213748303</v>
      </c>
      <c r="K790" s="3">
        <f t="shared" si="130"/>
        <v>-411.9959598503317</v>
      </c>
      <c r="L790" s="3">
        <f t="shared" si="131"/>
        <v>-2327.8087329610812</v>
      </c>
      <c r="M790" s="3">
        <f t="shared" si="132"/>
        <v>-554.92374491847841</v>
      </c>
      <c r="O790" s="3">
        <f t="shared" si="133"/>
        <v>357.8925109551659</v>
      </c>
      <c r="P790" s="3">
        <f t="shared" si="134"/>
        <v>156.64772213748302</v>
      </c>
      <c r="Q790" s="3">
        <f t="shared" si="135"/>
        <v>-414.11195985033169</v>
      </c>
      <c r="R790" s="3">
        <f t="shared" si="136"/>
        <v>-2329.9247329610812</v>
      </c>
      <c r="S790" s="3">
        <f t="shared" si="137"/>
        <v>-557.03974491847839</v>
      </c>
    </row>
    <row r="791" spans="1:19" x14ac:dyDescent="0.3">
      <c r="A791" s="18">
        <v>39797</v>
      </c>
      <c r="B791" s="3">
        <f>VLOOKUP(A791,'VOW3.DE'!$A$1:$B$5979,2,FALSE)</f>
        <v>25.040285000000001</v>
      </c>
      <c r="C791" s="3">
        <f>VLOOKUP(A791,MRK.DE!$A$1:$B$5997,2,FALSE)</f>
        <v>24.237295</v>
      </c>
      <c r="D791" s="3">
        <f>VLOOKUP(A791,DTE.DE!$A$1:$B$6414,2,FALSE)</f>
        <v>5.0023049999999998</v>
      </c>
      <c r="E791" s="3">
        <f>VLOOKUP(A791,'CON.DE'!$A$1:$B$6394,2,FALSE)</f>
        <v>25.515619000000001</v>
      </c>
      <c r="F791" s="3">
        <f>VLOOKUP(A791,'^GDAXI'!$A$1:$B$8734,2,FALSE)</f>
        <v>4654.8198240000002</v>
      </c>
      <c r="G791" s="3">
        <f>VLOOKUP(A791,'Germany 3 Month Bond Yield Hist'!$A$1:$B$4551,2,FALSE)</f>
        <v>2.1230000000000002</v>
      </c>
      <c r="I791" s="3">
        <f t="shared" si="128"/>
        <v>-909.85221948743435</v>
      </c>
      <c r="J791" s="3">
        <f t="shared" si="129"/>
        <v>-545.58006608632013</v>
      </c>
      <c r="K791" s="3">
        <f t="shared" si="130"/>
        <v>34.592275611182188</v>
      </c>
      <c r="L791" s="3">
        <f t="shared" si="131"/>
        <v>475.83256857894503</v>
      </c>
      <c r="M791" s="3">
        <f t="shared" si="132"/>
        <v>-46.246630608946447</v>
      </c>
      <c r="O791" s="3">
        <f t="shared" si="133"/>
        <v>-911.9752194874344</v>
      </c>
      <c r="P791" s="3">
        <f t="shared" si="134"/>
        <v>-547.70306608632018</v>
      </c>
      <c r="Q791" s="3">
        <f t="shared" si="135"/>
        <v>32.469275611182191</v>
      </c>
      <c r="R791" s="3">
        <f t="shared" si="136"/>
        <v>473.70956857894504</v>
      </c>
      <c r="S791" s="3">
        <f t="shared" si="137"/>
        <v>-48.369630608946444</v>
      </c>
    </row>
    <row r="792" spans="1:19" x14ac:dyDescent="0.3">
      <c r="A792" s="18">
        <v>39798</v>
      </c>
      <c r="B792" s="3">
        <f>VLOOKUP(A792,'VOW3.DE'!$A$1:$B$5979,2,FALSE)</f>
        <v>24.436373</v>
      </c>
      <c r="C792" s="3">
        <f>VLOOKUP(A792,MRK.DE!$A$1:$B$5997,2,FALSE)</f>
        <v>24.588273999999998</v>
      </c>
      <c r="D792" s="3">
        <f>VLOOKUP(A792,DTE.DE!$A$1:$B$6414,2,FALSE)</f>
        <v>5.0960830000000001</v>
      </c>
      <c r="E792" s="3">
        <f>VLOOKUP(A792,'CON.DE'!$A$1:$B$6394,2,FALSE)</f>
        <v>26.374706</v>
      </c>
      <c r="F792" s="3">
        <f>VLOOKUP(A792,'^GDAXI'!$A$1:$B$8734,2,FALSE)</f>
        <v>4729.9101559999999</v>
      </c>
      <c r="G792" s="3">
        <f>VLOOKUP(A792,'Germany 3 Month Bond Yield Hist'!$A$1:$B$4551,2,FALSE)</f>
        <v>2.1179999999999999</v>
      </c>
      <c r="I792" s="3">
        <f t="shared" si="128"/>
        <v>-615.21286481395657</v>
      </c>
      <c r="J792" s="3">
        <f t="shared" si="129"/>
        <v>362.30292163809969</v>
      </c>
      <c r="K792" s="3">
        <f t="shared" si="130"/>
        <v>468.04966022112302</v>
      </c>
      <c r="L792" s="3">
        <f t="shared" si="131"/>
        <v>834.48969291920798</v>
      </c>
      <c r="M792" s="3">
        <f t="shared" si="132"/>
        <v>403.27569444862286</v>
      </c>
      <c r="O792" s="3">
        <f t="shared" si="133"/>
        <v>-617.33086481395662</v>
      </c>
      <c r="P792" s="3">
        <f t="shared" si="134"/>
        <v>360.18492163809969</v>
      </c>
      <c r="Q792" s="3">
        <f t="shared" si="135"/>
        <v>465.93166022112302</v>
      </c>
      <c r="R792" s="3">
        <f t="shared" si="136"/>
        <v>832.37169291920793</v>
      </c>
      <c r="S792" s="3">
        <f t="shared" si="137"/>
        <v>401.15769444862286</v>
      </c>
    </row>
    <row r="793" spans="1:19" x14ac:dyDescent="0.3">
      <c r="A793" s="18">
        <v>39799</v>
      </c>
      <c r="B793" s="3">
        <f>VLOOKUP(A793,'VOW3.DE'!$A$1:$B$5979,2,FALSE)</f>
        <v>26.498519999999999</v>
      </c>
      <c r="C793" s="3">
        <f>VLOOKUP(A793,MRK.DE!$A$1:$B$5997,2,FALSE)</f>
        <v>23.491474</v>
      </c>
      <c r="D793" s="3">
        <f>VLOOKUP(A793,DTE.DE!$A$1:$B$6414,2,FALSE)</f>
        <v>5.0526249999999999</v>
      </c>
      <c r="E793" s="3">
        <f>VLOOKUP(A793,'CON.DE'!$A$1:$B$6394,2,FALSE)</f>
        <v>26.315966</v>
      </c>
      <c r="F793" s="3">
        <f>VLOOKUP(A793,'^GDAXI'!$A$1:$B$8734,2,FALSE)</f>
        <v>4708.3798829999996</v>
      </c>
      <c r="G793" s="3">
        <f>VLOOKUP(A793,'Germany 3 Month Bond Yield Hist'!$A$1:$B$4551,2,FALSE)</f>
        <v>2.1160000000000001</v>
      </c>
      <c r="I793" s="3">
        <f t="shared" si="128"/>
        <v>2041.6073161902198</v>
      </c>
      <c r="J793" s="3">
        <f t="shared" si="129"/>
        <v>-1149.9293187001995</v>
      </c>
      <c r="K793" s="3">
        <f t="shared" si="130"/>
        <v>-215.82023914472171</v>
      </c>
      <c r="L793" s="3">
        <f t="shared" si="131"/>
        <v>-56.186363051763486</v>
      </c>
      <c r="M793" s="3">
        <f t="shared" si="132"/>
        <v>-114.97078781705217</v>
      </c>
      <c r="O793" s="3">
        <f t="shared" si="133"/>
        <v>2039.4913161902198</v>
      </c>
      <c r="P793" s="3">
        <f t="shared" si="134"/>
        <v>-1152.0453187001995</v>
      </c>
      <c r="Q793" s="3">
        <f t="shared" si="135"/>
        <v>-217.93623914472172</v>
      </c>
      <c r="R793" s="3">
        <f t="shared" si="136"/>
        <v>-58.302363051763486</v>
      </c>
      <c r="S793" s="3">
        <f t="shared" si="137"/>
        <v>-117.08678781705217</v>
      </c>
    </row>
    <row r="794" spans="1:19" x14ac:dyDescent="0.3">
      <c r="A794" s="18">
        <v>39800</v>
      </c>
      <c r="B794" s="3">
        <f>VLOOKUP(A794,'VOW3.DE'!$A$1:$B$5979,2,FALSE)</f>
        <v>28.354441000000001</v>
      </c>
      <c r="C794" s="3">
        <f>VLOOKUP(A794,MRK.DE!$A$1:$B$5997,2,FALSE)</f>
        <v>23.599159</v>
      </c>
      <c r="D794" s="3">
        <f>VLOOKUP(A794,DTE.DE!$A$1:$B$6414,2,FALSE)</f>
        <v>5.1235309999999998</v>
      </c>
      <c r="E794" s="3">
        <f>VLOOKUP(A794,'CON.DE'!$A$1:$B$6394,2,FALSE)</f>
        <v>29.656863999999999</v>
      </c>
      <c r="F794" s="3">
        <f>VLOOKUP(A794,'^GDAXI'!$A$1:$B$8734,2,FALSE)</f>
        <v>4756.3999020000001</v>
      </c>
      <c r="G794" s="3">
        <f>VLOOKUP(A794,'Germany 3 Month Bond Yield Hist'!$A$1:$B$4551,2,FALSE)</f>
        <v>1.7310000000000001</v>
      </c>
      <c r="I794" s="3">
        <f t="shared" si="128"/>
        <v>1705.9085709021538</v>
      </c>
      <c r="J794" s="3">
        <f t="shared" si="129"/>
        <v>115.25293066989448</v>
      </c>
      <c r="K794" s="3">
        <f t="shared" si="130"/>
        <v>351.18567725212995</v>
      </c>
      <c r="L794" s="3">
        <f t="shared" si="131"/>
        <v>3011.8478609889594</v>
      </c>
      <c r="M794" s="3">
        <f t="shared" si="132"/>
        <v>255.70903697838978</v>
      </c>
      <c r="O794" s="3">
        <f t="shared" si="133"/>
        <v>1704.1775709021538</v>
      </c>
      <c r="P794" s="3">
        <f t="shared" si="134"/>
        <v>113.52193066989449</v>
      </c>
      <c r="Q794" s="3">
        <f t="shared" si="135"/>
        <v>349.45467725212995</v>
      </c>
      <c r="R794" s="3">
        <f t="shared" si="136"/>
        <v>3010.1168609889592</v>
      </c>
      <c r="S794" s="3">
        <f t="shared" si="137"/>
        <v>253.97803697838978</v>
      </c>
    </row>
    <row r="795" spans="1:19" x14ac:dyDescent="0.3">
      <c r="A795" s="18">
        <v>39801</v>
      </c>
      <c r="B795" s="3">
        <f>VLOOKUP(A795,'VOW3.DE'!$A$1:$B$5979,2,FALSE)</f>
        <v>28.354441000000001</v>
      </c>
      <c r="C795" s="3">
        <f>VLOOKUP(A795,MRK.DE!$A$1:$B$5997,2,FALSE)</f>
        <v>24.045855</v>
      </c>
      <c r="D795" s="3">
        <f>VLOOKUP(A795,DTE.DE!$A$1:$B$6414,2,FALSE)</f>
        <v>4.9039510000000002</v>
      </c>
      <c r="E795" s="3">
        <f>VLOOKUP(A795,'CON.DE'!$A$1:$B$6394,2,FALSE)</f>
        <v>27.285194000000001</v>
      </c>
      <c r="F795" s="3">
        <f>VLOOKUP(A795,'^GDAXI'!$A$1:$B$8734,2,FALSE)</f>
        <v>4696.7001950000003</v>
      </c>
      <c r="G795" s="3">
        <f>VLOOKUP(A795,'Germany 3 Month Bond Yield Hist'!$A$1:$B$4551,2,FALSE)</f>
        <v>1.6910000000000001</v>
      </c>
      <c r="I795" s="3">
        <f t="shared" si="128"/>
        <v>0</v>
      </c>
      <c r="J795" s="3">
        <f t="shared" si="129"/>
        <v>472.53922687936472</v>
      </c>
      <c r="K795" s="3">
        <f t="shared" si="130"/>
        <v>-1103.8266048628623</v>
      </c>
      <c r="L795" s="3">
        <f t="shared" si="131"/>
        <v>-2100.404596450303</v>
      </c>
      <c r="M795" s="3">
        <f t="shared" si="132"/>
        <v>-318.29825184148979</v>
      </c>
      <c r="O795" s="3">
        <f t="shared" si="133"/>
        <v>-1.6910000000000001</v>
      </c>
      <c r="P795" s="3">
        <f t="shared" si="134"/>
        <v>470.84822687936474</v>
      </c>
      <c r="Q795" s="3">
        <f t="shared" si="135"/>
        <v>-1105.5176048628623</v>
      </c>
      <c r="R795" s="3">
        <f t="shared" si="136"/>
        <v>-2102.0955964503028</v>
      </c>
      <c r="S795" s="3">
        <f t="shared" si="137"/>
        <v>-319.98925184148976</v>
      </c>
    </row>
    <row r="796" spans="1:19" x14ac:dyDescent="0.3">
      <c r="A796" s="18">
        <v>39804</v>
      </c>
      <c r="B796" s="3">
        <f>VLOOKUP(A796,'VOW3.DE'!$A$1:$B$5979,2,FALSE)</f>
        <v>28.354441000000001</v>
      </c>
      <c r="C796" s="3">
        <f>VLOOKUP(A796,MRK.DE!$A$1:$B$5997,2,FALSE)</f>
        <v>24.317066000000001</v>
      </c>
      <c r="D796" s="3">
        <f>VLOOKUP(A796,DTE.DE!$A$1:$B$6414,2,FALSE)</f>
        <v>4.9359739999999999</v>
      </c>
      <c r="E796" s="3">
        <f>VLOOKUP(A796,'CON.DE'!$A$1:$B$6394,2,FALSE)</f>
        <v>23.503740000000001</v>
      </c>
      <c r="F796" s="3">
        <f>VLOOKUP(A796,'^GDAXI'!$A$1:$B$8734,2,FALSE)</f>
        <v>4639.0200199999999</v>
      </c>
      <c r="G796" s="3">
        <f>VLOOKUP(A796,'Germany 3 Month Bond Yield Hist'!$A$1:$B$4551,2,FALSE)</f>
        <v>1.7749999999999999</v>
      </c>
      <c r="I796" s="3">
        <f t="shared" si="128"/>
        <v>0</v>
      </c>
      <c r="J796" s="3">
        <f t="shared" si="129"/>
        <v>282.63755387081852</v>
      </c>
      <c r="K796" s="3">
        <f t="shared" si="130"/>
        <v>164.02207312513818</v>
      </c>
      <c r="L796" s="3">
        <f t="shared" si="131"/>
        <v>-3759.4532637460638</v>
      </c>
      <c r="M796" s="3">
        <f t="shared" si="132"/>
        <v>-311.39727248286005</v>
      </c>
      <c r="O796" s="3">
        <f t="shared" si="133"/>
        <v>-1.7749999999999999</v>
      </c>
      <c r="P796" s="3">
        <f t="shared" si="134"/>
        <v>280.86255387081854</v>
      </c>
      <c r="Q796" s="3">
        <f t="shared" si="135"/>
        <v>162.24707312513817</v>
      </c>
      <c r="R796" s="3">
        <f t="shared" si="136"/>
        <v>-3761.2282637460639</v>
      </c>
      <c r="S796" s="3">
        <f t="shared" si="137"/>
        <v>-313.17227248286002</v>
      </c>
    </row>
    <row r="797" spans="1:19" x14ac:dyDescent="0.3">
      <c r="A797" s="18">
        <v>39805</v>
      </c>
      <c r="B797" s="3">
        <f>VLOOKUP(A797,'VOW3.DE'!$A$1:$B$5979,2,FALSE)</f>
        <v>27.065605000000001</v>
      </c>
      <c r="C797" s="3">
        <f>VLOOKUP(A797,MRK.DE!$A$1:$B$5997,2,FALSE)</f>
        <v>24.412786000000001</v>
      </c>
      <c r="D797" s="3">
        <f>VLOOKUP(A797,DTE.DE!$A$1:$B$6414,2,FALSE)</f>
        <v>4.8696419999999998</v>
      </c>
      <c r="E797" s="3">
        <f>VLOOKUP(A797,'CON.DE'!$A$1:$B$6394,2,FALSE)</f>
        <v>21.895707999999999</v>
      </c>
      <c r="F797" s="3">
        <f>VLOOKUP(A797,'^GDAXI'!$A$1:$B$8734,2,FALSE)</f>
        <v>4629.3798829999996</v>
      </c>
      <c r="G797" s="3">
        <f>VLOOKUP(A797,'Germany 3 Month Bond Yield Hist'!$A$1:$B$4551,2,FALSE)</f>
        <v>1.663</v>
      </c>
      <c r="I797" s="3">
        <f t="shared" si="128"/>
        <v>-1172.3023202501606</v>
      </c>
      <c r="J797" s="3">
        <f t="shared" si="129"/>
        <v>99.0007973922323</v>
      </c>
      <c r="K797" s="3">
        <f t="shared" si="130"/>
        <v>-340.94582089905555</v>
      </c>
      <c r="L797" s="3">
        <f t="shared" si="131"/>
        <v>-1785.8968228853541</v>
      </c>
      <c r="M797" s="3">
        <f t="shared" si="132"/>
        <v>-52.421462721846865</v>
      </c>
      <c r="O797" s="3">
        <f t="shared" si="133"/>
        <v>-1173.9653202501606</v>
      </c>
      <c r="P797" s="3">
        <f t="shared" si="134"/>
        <v>97.337797392232304</v>
      </c>
      <c r="Q797" s="3">
        <f t="shared" si="135"/>
        <v>-342.60882089905556</v>
      </c>
      <c r="R797" s="3">
        <f t="shared" si="136"/>
        <v>-1787.5598228853542</v>
      </c>
      <c r="S797" s="3">
        <f t="shared" si="137"/>
        <v>-54.084462721846862</v>
      </c>
    </row>
    <row r="798" spans="1:19" x14ac:dyDescent="0.3">
      <c r="A798" s="18">
        <v>39811</v>
      </c>
      <c r="B798" s="3">
        <f>VLOOKUP(A798,'VOW3.DE'!$A$1:$B$5979,2,FALSE)</f>
        <v>27.153986</v>
      </c>
      <c r="C798" s="3">
        <f>VLOOKUP(A798,MRK.DE!$A$1:$B$5997,2,FALSE)</f>
        <v>25.326122000000002</v>
      </c>
      <c r="D798" s="3">
        <f>VLOOKUP(A798,DTE.DE!$A$1:$B$6414,2,FALSE)</f>
        <v>4.8307580000000003</v>
      </c>
      <c r="E798" s="3">
        <f>VLOOKUP(A798,'CON.DE'!$A$1:$B$6394,2,FALSE)</f>
        <v>21.513888999999999</v>
      </c>
      <c r="F798" s="3">
        <f>VLOOKUP(A798,'^GDAXI'!$A$1:$B$8734,2,FALSE)</f>
        <v>4704.8598629999997</v>
      </c>
      <c r="G798" s="3">
        <f>VLOOKUP(A798,'Germany 3 Month Bond Yield Hist'!$A$1:$B$4551,2,FALSE)</f>
        <v>1.6759999999999999</v>
      </c>
      <c r="I798" s="3">
        <f t="shared" si="128"/>
        <v>82.154923397471734</v>
      </c>
      <c r="J798" s="3">
        <f t="shared" si="129"/>
        <v>925.57941227091328</v>
      </c>
      <c r="K798" s="3">
        <f t="shared" si="130"/>
        <v>-202.02920462659372</v>
      </c>
      <c r="L798" s="3">
        <f t="shared" si="131"/>
        <v>-443.31611473623343</v>
      </c>
      <c r="M798" s="3">
        <f t="shared" si="132"/>
        <v>407.56119580929851</v>
      </c>
      <c r="O798" s="3">
        <f t="shared" si="133"/>
        <v>80.478923397471732</v>
      </c>
      <c r="P798" s="3">
        <f t="shared" si="134"/>
        <v>923.90341227091324</v>
      </c>
      <c r="Q798" s="3">
        <f t="shared" si="135"/>
        <v>-203.70520462659371</v>
      </c>
      <c r="R798" s="3">
        <f t="shared" si="136"/>
        <v>-444.99211473623342</v>
      </c>
      <c r="S798" s="3">
        <f t="shared" si="137"/>
        <v>405.88519580929852</v>
      </c>
    </row>
    <row r="799" spans="1:19" x14ac:dyDescent="0.3">
      <c r="A799" s="18">
        <v>39812</v>
      </c>
      <c r="B799" s="3">
        <f>VLOOKUP(A799,'VOW3.DE'!$A$1:$B$5979,2,FALSE)</f>
        <v>28.00094</v>
      </c>
      <c r="C799" s="3">
        <f>VLOOKUP(A799,MRK.DE!$A$1:$B$5997,2,FALSE)</f>
        <v>25.728945</v>
      </c>
      <c r="D799" s="3">
        <f>VLOOKUP(A799,DTE.DE!$A$1:$B$6414,2,FALSE)</f>
        <v>4.917675</v>
      </c>
      <c r="E799" s="3">
        <f>VLOOKUP(A799,'CON.DE'!$A$1:$B$6394,2,FALSE)</f>
        <v>21.205503</v>
      </c>
      <c r="F799" s="3">
        <f>VLOOKUP(A799,'^GDAXI'!$A$1:$B$8734,2,FALSE)</f>
        <v>4810.2001950000003</v>
      </c>
      <c r="G799" s="3">
        <f>VLOOKUP(A799,'Germany 3 Month Bond Yield Hist'!$A$1:$B$4551,2,FALSE)</f>
        <v>1.736</v>
      </c>
      <c r="I799" s="3">
        <f t="shared" si="128"/>
        <v>773.99863229118478</v>
      </c>
      <c r="J799" s="3">
        <f t="shared" si="129"/>
        <v>397.66279219941634</v>
      </c>
      <c r="K799" s="3">
        <f t="shared" si="130"/>
        <v>449.37816001673002</v>
      </c>
      <c r="L799" s="3">
        <f t="shared" si="131"/>
        <v>-363.83767811129502</v>
      </c>
      <c r="M799" s="3">
        <f t="shared" si="132"/>
        <v>557.99644161338028</v>
      </c>
      <c r="O799" s="3">
        <f t="shared" si="133"/>
        <v>772.26263229118479</v>
      </c>
      <c r="P799" s="3">
        <f t="shared" si="134"/>
        <v>395.92679219941635</v>
      </c>
      <c r="Q799" s="3">
        <f t="shared" si="135"/>
        <v>447.64216001673003</v>
      </c>
      <c r="R799" s="3">
        <f t="shared" si="136"/>
        <v>-365.57367811129501</v>
      </c>
      <c r="S799" s="3">
        <f t="shared" si="137"/>
        <v>556.26044161338029</v>
      </c>
    </row>
    <row r="800" spans="1:19" x14ac:dyDescent="0.3">
      <c r="A800" s="18">
        <v>39815</v>
      </c>
      <c r="B800" s="3">
        <f>VLOOKUP(A800,'VOW3.DE'!$A$1:$B$5979,2,FALSE)</f>
        <v>30.011526</v>
      </c>
      <c r="C800" s="3">
        <f>VLOOKUP(A800,MRK.DE!$A$1:$B$5997,2,FALSE)</f>
        <v>26.275352000000002</v>
      </c>
      <c r="D800" s="3">
        <f>VLOOKUP(A800,DTE.DE!$A$1:$B$6414,2,FALSE)</f>
        <v>5.041188</v>
      </c>
      <c r="E800" s="3">
        <f>VLOOKUP(A800,'CON.DE'!$A$1:$B$6394,2,FALSE)</f>
        <v>22.358291999999999</v>
      </c>
      <c r="F800" s="3">
        <f>VLOOKUP(A800,'^GDAXI'!$A$1:$B$8734,2,FALSE)</f>
        <v>4973.0698240000002</v>
      </c>
      <c r="G800" s="3">
        <f>VLOOKUP(A800,'Germany 3 Month Bond Yield Hist'!$A$1:$B$4551,2,FALSE)</f>
        <v>1.677</v>
      </c>
      <c r="I800" s="3">
        <f t="shared" si="128"/>
        <v>1747.4543562663505</v>
      </c>
      <c r="J800" s="3">
        <f t="shared" si="129"/>
        <v>529.57020578631398</v>
      </c>
      <c r="K800" s="3">
        <f t="shared" si="130"/>
        <v>625.10895105784812</v>
      </c>
      <c r="L800" s="3">
        <f t="shared" si="131"/>
        <v>1334.0006945806945</v>
      </c>
      <c r="M800" s="3">
        <f t="shared" si="132"/>
        <v>839.12513377642188</v>
      </c>
      <c r="O800" s="3">
        <f t="shared" si="133"/>
        <v>1745.7773562663506</v>
      </c>
      <c r="P800" s="3">
        <f t="shared" si="134"/>
        <v>527.89320578631396</v>
      </c>
      <c r="Q800" s="3">
        <f t="shared" si="135"/>
        <v>623.4319510578481</v>
      </c>
      <c r="R800" s="3">
        <f t="shared" si="136"/>
        <v>1332.3236945806946</v>
      </c>
      <c r="S800" s="3">
        <f t="shared" si="137"/>
        <v>837.44813377642186</v>
      </c>
    </row>
    <row r="801" spans="1:19" x14ac:dyDescent="0.3">
      <c r="A801" s="18">
        <v>39818</v>
      </c>
      <c r="B801" s="3">
        <f>VLOOKUP(A801,'VOW3.DE'!$A$1:$B$5979,2,FALSE)</f>
        <v>30.563879</v>
      </c>
      <c r="C801" s="3">
        <f>VLOOKUP(A801,MRK.DE!$A$1:$B$5997,2,FALSE)</f>
        <v>26.578469999999999</v>
      </c>
      <c r="D801" s="3">
        <f>VLOOKUP(A801,DTE.DE!$A$1:$B$6414,2,FALSE)</f>
        <v>5.2104489999999997</v>
      </c>
      <c r="E801" s="3">
        <f>VLOOKUP(A801,'CON.DE'!$A$1:$B$6394,2,FALSE)</f>
        <v>22.395005999999999</v>
      </c>
      <c r="F801" s="3">
        <f>VLOOKUP(A801,'^GDAXI'!$A$1:$B$8734,2,FALSE)</f>
        <v>4983.9902339999999</v>
      </c>
      <c r="G801" s="3">
        <f>VLOOKUP(A801,'Germany 3 Month Bond Yield Hist'!$A$1:$B$4551,2,FALSE)</f>
        <v>1.68</v>
      </c>
      <c r="I801" s="3">
        <f t="shared" si="128"/>
        <v>459.58195068275927</v>
      </c>
      <c r="J801" s="3">
        <f t="shared" si="129"/>
        <v>289.04843805579213</v>
      </c>
      <c r="K801" s="3">
        <f t="shared" si="130"/>
        <v>832.21144981322186</v>
      </c>
      <c r="L801" s="3">
        <f t="shared" si="131"/>
        <v>41.346361001184029</v>
      </c>
      <c r="M801" s="3">
        <f t="shared" si="132"/>
        <v>55.276244340656177</v>
      </c>
      <c r="O801" s="3">
        <f t="shared" si="133"/>
        <v>457.90195068275926</v>
      </c>
      <c r="P801" s="3">
        <f t="shared" si="134"/>
        <v>287.36843805579213</v>
      </c>
      <c r="Q801" s="3">
        <f t="shared" si="135"/>
        <v>830.53144981322191</v>
      </c>
      <c r="R801" s="3">
        <f t="shared" si="136"/>
        <v>39.666361001184029</v>
      </c>
      <c r="S801" s="3">
        <f t="shared" si="137"/>
        <v>53.596244340656177</v>
      </c>
    </row>
    <row r="802" spans="1:19" x14ac:dyDescent="0.3">
      <c r="A802" s="18">
        <v>39819</v>
      </c>
      <c r="B802" s="3">
        <f>VLOOKUP(A802,'VOW3.DE'!$A$1:$B$5979,2,FALSE)</f>
        <v>32.073669000000002</v>
      </c>
      <c r="C802" s="3">
        <f>VLOOKUP(A802,MRK.DE!$A$1:$B$5997,2,FALSE)</f>
        <v>26.638292</v>
      </c>
      <c r="D802" s="3">
        <f>VLOOKUP(A802,DTE.DE!$A$1:$B$6414,2,FALSE)</f>
        <v>5.1669900000000002</v>
      </c>
      <c r="E802" s="3">
        <f>VLOOKUP(A802,'CON.DE'!$A$1:$B$6394,2,FALSE)</f>
        <v>22.372978</v>
      </c>
      <c r="F802" s="3">
        <f>VLOOKUP(A802,'^GDAXI'!$A$1:$B$8734,2,FALSE)</f>
        <v>5026.3100590000004</v>
      </c>
      <c r="G802" s="3">
        <f>VLOOKUP(A802,'Germany 3 Month Bond Yield Hist'!$A$1:$B$4551,2,FALSE)</f>
        <v>1.6779999999999999</v>
      </c>
      <c r="I802" s="3">
        <f t="shared" si="128"/>
        <v>1215.0564621683034</v>
      </c>
      <c r="J802" s="3">
        <f t="shared" si="129"/>
        <v>56.655646767384262</v>
      </c>
      <c r="K802" s="3">
        <f t="shared" si="130"/>
        <v>-211.06810695739543</v>
      </c>
      <c r="L802" s="3">
        <f t="shared" si="131"/>
        <v>-24.799224588675674</v>
      </c>
      <c r="M802" s="3">
        <f t="shared" si="132"/>
        <v>213.07371655313938</v>
      </c>
      <c r="O802" s="3">
        <f t="shared" si="133"/>
        <v>1213.3784621683033</v>
      </c>
      <c r="P802" s="3">
        <f t="shared" si="134"/>
        <v>54.977646767384265</v>
      </c>
      <c r="Q802" s="3">
        <f t="shared" si="135"/>
        <v>-212.74610695739543</v>
      </c>
      <c r="R802" s="3">
        <f t="shared" si="136"/>
        <v>-26.477224588675675</v>
      </c>
      <c r="S802" s="3">
        <f t="shared" si="137"/>
        <v>211.39571655313938</v>
      </c>
    </row>
    <row r="803" spans="1:19" x14ac:dyDescent="0.3">
      <c r="A803" s="18">
        <v>39820</v>
      </c>
      <c r="B803" s="3">
        <f>VLOOKUP(A803,'VOW3.DE'!$A$1:$B$5979,2,FALSE)</f>
        <v>29.716926999999998</v>
      </c>
      <c r="C803" s="3">
        <f>VLOOKUP(A803,MRK.DE!$A$1:$B$5997,2,FALSE)</f>
        <v>27.104928999999998</v>
      </c>
      <c r="D803" s="3">
        <f>VLOOKUP(A803,DTE.DE!$A$1:$B$6414,2,FALSE)</f>
        <v>4.9588469999999996</v>
      </c>
      <c r="E803" s="3">
        <f>VLOOKUP(A803,'CON.DE'!$A$1:$B$6394,2,FALSE)</f>
        <v>21.653402</v>
      </c>
      <c r="F803" s="3">
        <f>VLOOKUP(A803,'^GDAXI'!$A$1:$B$8734,2,FALSE)</f>
        <v>4937.4702150000003</v>
      </c>
      <c r="G803" s="3">
        <f>VLOOKUP(A803,'Germany 3 Month Bond Yield Hist'!$A$1:$B$4551,2,FALSE)</f>
        <v>1.6719999999999999</v>
      </c>
      <c r="I803" s="3">
        <f t="shared" si="128"/>
        <v>-1923.2286451421555</v>
      </c>
      <c r="J803" s="3">
        <f t="shared" si="129"/>
        <v>437.61976683483221</v>
      </c>
      <c r="K803" s="3">
        <f t="shared" si="130"/>
        <v>-1036.14990967373</v>
      </c>
      <c r="L803" s="3">
        <f t="shared" si="131"/>
        <v>-823.821087594613</v>
      </c>
      <c r="M803" s="3">
        <f t="shared" si="132"/>
        <v>-449.39236661855961</v>
      </c>
      <c r="O803" s="3">
        <f t="shared" si="133"/>
        <v>-1924.9006451421556</v>
      </c>
      <c r="P803" s="3">
        <f t="shared" si="134"/>
        <v>435.94776683483218</v>
      </c>
      <c r="Q803" s="3">
        <f t="shared" si="135"/>
        <v>-1037.82190967373</v>
      </c>
      <c r="R803" s="3">
        <f t="shared" si="136"/>
        <v>-825.49308759461303</v>
      </c>
      <c r="S803" s="3">
        <f t="shared" si="137"/>
        <v>-451.06436661855963</v>
      </c>
    </row>
    <row r="804" spans="1:19" x14ac:dyDescent="0.3">
      <c r="A804" s="18">
        <v>39821</v>
      </c>
      <c r="B804" s="3">
        <f>VLOOKUP(A804,'VOW3.DE'!$A$1:$B$5979,2,FALSE)</f>
        <v>30.085165</v>
      </c>
      <c r="C804" s="3">
        <f>VLOOKUP(A804,MRK.DE!$A$1:$B$5997,2,FALSE)</f>
        <v>27.503765000000001</v>
      </c>
      <c r="D804" s="3">
        <f>VLOOKUP(A804,DTE.DE!$A$1:$B$6414,2,FALSE)</f>
        <v>4.977144</v>
      </c>
      <c r="E804" s="3">
        <f>VLOOKUP(A804,'CON.DE'!$A$1:$B$6394,2,FALSE)</f>
        <v>22.791508</v>
      </c>
      <c r="F804" s="3">
        <f>VLOOKUP(A804,'^GDAXI'!$A$1:$B$8734,2,FALSE)</f>
        <v>4879.9101559999999</v>
      </c>
      <c r="G804" s="3">
        <f>VLOOKUP(A804,'Germany 3 Month Bond Yield Hist'!$A$1:$B$4551,2,FALSE)</f>
        <v>1.613</v>
      </c>
      <c r="I804" s="3">
        <f t="shared" si="128"/>
        <v>310.34750038284386</v>
      </c>
      <c r="J804" s="3">
        <f t="shared" si="129"/>
        <v>368.10424038218167</v>
      </c>
      <c r="K804" s="3">
        <f t="shared" si="130"/>
        <v>92.811058542963636</v>
      </c>
      <c r="L804" s="3">
        <f t="shared" si="131"/>
        <v>1290.8808883776401</v>
      </c>
      <c r="M804" s="3">
        <f t="shared" si="132"/>
        <v>-295.50247685638078</v>
      </c>
      <c r="O804" s="3">
        <f t="shared" si="133"/>
        <v>308.73450038284386</v>
      </c>
      <c r="P804" s="3">
        <f t="shared" si="134"/>
        <v>366.49124038218167</v>
      </c>
      <c r="Q804" s="3">
        <f t="shared" si="135"/>
        <v>91.198058542963636</v>
      </c>
      <c r="R804" s="3">
        <f t="shared" si="136"/>
        <v>1289.26788837764</v>
      </c>
      <c r="S804" s="3">
        <f t="shared" si="137"/>
        <v>-297.11547685638078</v>
      </c>
    </row>
    <row r="805" spans="1:19" x14ac:dyDescent="0.3">
      <c r="A805" s="18">
        <v>39822</v>
      </c>
      <c r="B805" s="3">
        <f>VLOOKUP(A805,'VOW3.DE'!$A$1:$B$5979,2,FALSE)</f>
        <v>30.446045000000002</v>
      </c>
      <c r="C805" s="3">
        <f>VLOOKUP(A805,MRK.DE!$A$1:$B$5997,2,FALSE)</f>
        <v>27.455904</v>
      </c>
      <c r="D805" s="3">
        <f>VLOOKUP(A805,DTE.DE!$A$1:$B$6414,2,FALSE)</f>
        <v>4.8879409999999996</v>
      </c>
      <c r="E805" s="3">
        <f>VLOOKUP(A805,'CON.DE'!$A$1:$B$6394,2,FALSE)</f>
        <v>21.910397</v>
      </c>
      <c r="F805" s="3">
        <f>VLOOKUP(A805,'^GDAXI'!$A$1:$B$8734,2,FALSE)</f>
        <v>4783.8901370000003</v>
      </c>
      <c r="G805" s="3">
        <f>VLOOKUP(A805,'Germany 3 Month Bond Yield Hist'!$A$1:$B$4551,2,FALSE)</f>
        <v>1.524</v>
      </c>
      <c r="I805" s="3">
        <f t="shared" si="128"/>
        <v>300.48247012568618</v>
      </c>
      <c r="J805" s="3">
        <f t="shared" si="129"/>
        <v>-43.890275426708989</v>
      </c>
      <c r="K805" s="3">
        <f t="shared" si="130"/>
        <v>-455.74404447784156</v>
      </c>
      <c r="L805" s="3">
        <f t="shared" si="131"/>
        <v>-993.55378292630348</v>
      </c>
      <c r="M805" s="3">
        <f t="shared" si="132"/>
        <v>-500.7934846936825</v>
      </c>
      <c r="O805" s="3">
        <f t="shared" si="133"/>
        <v>298.95847012568618</v>
      </c>
      <c r="P805" s="3">
        <f t="shared" si="134"/>
        <v>-45.41427542670899</v>
      </c>
      <c r="Q805" s="3">
        <f t="shared" si="135"/>
        <v>-457.26804447784156</v>
      </c>
      <c r="R805" s="3">
        <f t="shared" si="136"/>
        <v>-995.07778292630348</v>
      </c>
      <c r="S805" s="3">
        <f t="shared" si="137"/>
        <v>-502.3174846936825</v>
      </c>
    </row>
    <row r="806" spans="1:19" x14ac:dyDescent="0.3">
      <c r="A806" s="18">
        <v>39825</v>
      </c>
      <c r="B806" s="3">
        <f>VLOOKUP(A806,'VOW3.DE'!$A$1:$B$5979,2,FALSE)</f>
        <v>28.744779999999999</v>
      </c>
      <c r="C806" s="3">
        <f>VLOOKUP(A806,MRK.DE!$A$1:$B$5997,2,FALSE)</f>
        <v>26.442862000000002</v>
      </c>
      <c r="D806" s="3">
        <f>VLOOKUP(A806,DTE.DE!$A$1:$B$6414,2,FALSE)</f>
        <v>4.8193219999999997</v>
      </c>
      <c r="E806" s="3">
        <f>VLOOKUP(A806,'CON.DE'!$A$1:$B$6394,2,FALSE)</f>
        <v>21.308294</v>
      </c>
      <c r="F806" s="3">
        <f>VLOOKUP(A806,'^GDAXI'!$A$1:$B$8734,2,FALSE)</f>
        <v>4719.6201170000004</v>
      </c>
      <c r="G806" s="3">
        <f>VLOOKUP(A806,'Germany 3 Month Bond Yield Hist'!$A$1:$B$4551,2,FALSE)</f>
        <v>1.5049999999999999</v>
      </c>
      <c r="I806" s="3">
        <f t="shared" si="128"/>
        <v>-1448.9978610651183</v>
      </c>
      <c r="J806" s="3">
        <f t="shared" si="129"/>
        <v>-947.39330920061309</v>
      </c>
      <c r="K806" s="3">
        <f t="shared" si="130"/>
        <v>-356.27500823077384</v>
      </c>
      <c r="L806" s="3">
        <f t="shared" si="131"/>
        <v>-702.19513801232415</v>
      </c>
      <c r="M806" s="3">
        <f t="shared" si="132"/>
        <v>-340.84862377492971</v>
      </c>
      <c r="O806" s="3">
        <f t="shared" si="133"/>
        <v>-1450.5028610651184</v>
      </c>
      <c r="P806" s="3">
        <f t="shared" si="134"/>
        <v>-948.89830920061308</v>
      </c>
      <c r="Q806" s="3">
        <f t="shared" si="135"/>
        <v>-357.78000823077383</v>
      </c>
      <c r="R806" s="3">
        <f t="shared" si="136"/>
        <v>-703.70013801232415</v>
      </c>
      <c r="S806" s="3">
        <f t="shared" si="137"/>
        <v>-342.3536237749297</v>
      </c>
    </row>
    <row r="807" spans="1:19" x14ac:dyDescent="0.3">
      <c r="A807" s="18">
        <v>39826</v>
      </c>
      <c r="B807" s="3">
        <f>VLOOKUP(A807,'VOW3.DE'!$A$1:$B$5979,2,FALSE)</f>
        <v>28.347076000000001</v>
      </c>
      <c r="C807" s="3">
        <f>VLOOKUP(A807,MRK.DE!$A$1:$B$5997,2,FALSE)</f>
        <v>26.582453000000001</v>
      </c>
      <c r="D807" s="3">
        <f>VLOOKUP(A807,DTE.DE!$A$1:$B$6414,2,FALSE)</f>
        <v>4.8170349999999997</v>
      </c>
      <c r="E807" s="3">
        <f>VLOOKUP(A807,'CON.DE'!$A$1:$B$6394,2,FALSE)</f>
        <v>20.008652000000001</v>
      </c>
      <c r="F807" s="3">
        <f>VLOOKUP(A807,'^GDAXI'!$A$1:$B$8734,2,FALSE)</f>
        <v>4636.9399409999996</v>
      </c>
      <c r="G807" s="3">
        <f>VLOOKUP(A807,'Germany 3 Month Bond Yield Hist'!$A$1:$B$4551,2,FALSE)</f>
        <v>1.4039999999999999</v>
      </c>
      <c r="I807" s="3">
        <f t="shared" si="128"/>
        <v>-351.09396041025354</v>
      </c>
      <c r="J807" s="3">
        <f t="shared" si="129"/>
        <v>132.68007276099644</v>
      </c>
      <c r="K807" s="3">
        <f t="shared" si="130"/>
        <v>-11.961449971613675</v>
      </c>
      <c r="L807" s="3">
        <f t="shared" si="131"/>
        <v>-1585.8764859336609</v>
      </c>
      <c r="M807" s="3">
        <f t="shared" si="132"/>
        <v>-445.37621866445613</v>
      </c>
      <c r="O807" s="3">
        <f t="shared" si="133"/>
        <v>-352.49796041025354</v>
      </c>
      <c r="P807" s="3">
        <f t="shared" si="134"/>
        <v>131.27607276099644</v>
      </c>
      <c r="Q807" s="3">
        <f t="shared" si="135"/>
        <v>-13.365449971613675</v>
      </c>
      <c r="R807" s="3">
        <f t="shared" si="136"/>
        <v>-1587.2804859336609</v>
      </c>
      <c r="S807" s="3">
        <f t="shared" si="137"/>
        <v>-446.78021866445613</v>
      </c>
    </row>
    <row r="808" spans="1:19" x14ac:dyDescent="0.3">
      <c r="A808" s="18">
        <v>39827</v>
      </c>
      <c r="B808" s="3">
        <f>VLOOKUP(A808,'VOW3.DE'!$A$1:$B$5979,2,FALSE)</f>
        <v>28.052489999999999</v>
      </c>
      <c r="C808" s="3">
        <f>VLOOKUP(A808,MRK.DE!$A$1:$B$5997,2,FALSE)</f>
        <v>26.367084999999999</v>
      </c>
      <c r="D808" s="3">
        <f>VLOOKUP(A808,DTE.DE!$A$1:$B$6414,2,FALSE)</f>
        <v>4.6797969999999998</v>
      </c>
      <c r="E808" s="3">
        <f>VLOOKUP(A808,'CON.DE'!$A$1:$B$6394,2,FALSE)</f>
        <v>18.070201999999998</v>
      </c>
      <c r="F808" s="3">
        <f>VLOOKUP(A808,'^GDAXI'!$A$1:$B$8734,2,FALSE)</f>
        <v>4422.3500979999999</v>
      </c>
      <c r="G808" s="3">
        <f>VLOOKUP(A808,'Germany 3 Month Bond Yield Hist'!$A$1:$B$4551,2,FALSE)</f>
        <v>1.492</v>
      </c>
      <c r="I808" s="3">
        <f t="shared" si="128"/>
        <v>-263.25148354786216</v>
      </c>
      <c r="J808" s="3">
        <f t="shared" si="129"/>
        <v>-204.99908912248506</v>
      </c>
      <c r="K808" s="3">
        <f t="shared" si="130"/>
        <v>-728.37728798763578</v>
      </c>
      <c r="L808" s="3">
        <f t="shared" si="131"/>
        <v>-2567.8925173093448</v>
      </c>
      <c r="M808" s="3">
        <f t="shared" si="132"/>
        <v>-1194.0617312055269</v>
      </c>
      <c r="O808" s="3">
        <f t="shared" si="133"/>
        <v>-264.74348354786218</v>
      </c>
      <c r="P808" s="3">
        <f t="shared" si="134"/>
        <v>-206.49108912248505</v>
      </c>
      <c r="Q808" s="3">
        <f t="shared" si="135"/>
        <v>-729.86928798763574</v>
      </c>
      <c r="R808" s="3">
        <f t="shared" si="136"/>
        <v>-2569.384517309345</v>
      </c>
      <c r="S808" s="3">
        <f t="shared" si="137"/>
        <v>-1195.5537312055269</v>
      </c>
    </row>
    <row r="809" spans="1:19" x14ac:dyDescent="0.3">
      <c r="A809" s="18">
        <v>39828</v>
      </c>
      <c r="B809" s="3">
        <f>VLOOKUP(A809,'VOW3.DE'!$A$1:$B$5979,2,FALSE)</f>
        <v>28.280799999999999</v>
      </c>
      <c r="C809" s="3">
        <f>VLOOKUP(A809,MRK.DE!$A$1:$B$5997,2,FALSE)</f>
        <v>26.227488999999998</v>
      </c>
      <c r="D809" s="3">
        <f>VLOOKUP(A809,DTE.DE!$A$1:$B$6414,2,FALSE)</f>
        <v>4.5951659999999999</v>
      </c>
      <c r="E809" s="3">
        <f>VLOOKUP(A809,'CON.DE'!$A$1:$B$6394,2,FALSE)</f>
        <v>14.391543</v>
      </c>
      <c r="F809" s="3">
        <f>VLOOKUP(A809,'^GDAXI'!$A$1:$B$8734,2,FALSE)</f>
        <v>4336.7299800000001</v>
      </c>
      <c r="G809" s="3">
        <f>VLOOKUP(A809,'Germany 3 Month Bond Yield Hist'!$A$1:$B$4551,2,FALSE)</f>
        <v>1.4019999999999999</v>
      </c>
      <c r="I809" s="3">
        <f t="shared" si="128"/>
        <v>204.26442344395036</v>
      </c>
      <c r="J809" s="3">
        <f t="shared" si="129"/>
        <v>-133.77149744477222</v>
      </c>
      <c r="K809" s="3">
        <f t="shared" si="130"/>
        <v>-459.8962588367188</v>
      </c>
      <c r="L809" s="3">
        <f t="shared" si="131"/>
        <v>-5736.1132306542222</v>
      </c>
      <c r="M809" s="3">
        <f t="shared" si="132"/>
        <v>-492.67632659395042</v>
      </c>
      <c r="O809" s="3">
        <f t="shared" si="133"/>
        <v>202.86242344395038</v>
      </c>
      <c r="P809" s="3">
        <f t="shared" si="134"/>
        <v>-135.17349744477221</v>
      </c>
      <c r="Q809" s="3">
        <f t="shared" si="135"/>
        <v>-461.29825883671879</v>
      </c>
      <c r="R809" s="3">
        <f t="shared" si="136"/>
        <v>-5737.5152306542223</v>
      </c>
      <c r="S809" s="3">
        <f t="shared" si="137"/>
        <v>-494.07832659395041</v>
      </c>
    </row>
    <row r="810" spans="1:19" x14ac:dyDescent="0.3">
      <c r="A810" s="18">
        <v>39829</v>
      </c>
      <c r="B810" s="3">
        <f>VLOOKUP(A810,'VOW3.DE'!$A$1:$B$5979,2,FALSE)</f>
        <v>27.662148999999999</v>
      </c>
      <c r="C810" s="3">
        <f>VLOOKUP(A810,MRK.DE!$A$1:$B$5997,2,FALSE)</f>
        <v>25.346060000000001</v>
      </c>
      <c r="D810" s="3">
        <f>VLOOKUP(A810,DTE.DE!$A$1:$B$6414,2,FALSE)</f>
        <v>4.5700070000000004</v>
      </c>
      <c r="E810" s="3">
        <f>VLOOKUP(A810,'CON.DE'!$A$1:$B$6394,2,FALSE)</f>
        <v>13.444345999999999</v>
      </c>
      <c r="F810" s="3">
        <f>VLOOKUP(A810,'^GDAXI'!$A$1:$B$8734,2,FALSE)</f>
        <v>4366.2797849999997</v>
      </c>
      <c r="G810" s="3">
        <f>VLOOKUP(A810,'Germany 3 Month Bond Yield Hist'!$A$1:$B$4551,2,FALSE)</f>
        <v>1.3819999999999999</v>
      </c>
      <c r="I810" s="3">
        <f t="shared" si="128"/>
        <v>-557.37643582310182</v>
      </c>
      <c r="J810" s="3">
        <f t="shared" si="129"/>
        <v>-861.45608610936597</v>
      </c>
      <c r="K810" s="3">
        <f t="shared" si="130"/>
        <v>-138.35164759076216</v>
      </c>
      <c r="L810" s="3">
        <f t="shared" si="131"/>
        <v>-1715.6688311025321</v>
      </c>
      <c r="M810" s="3">
        <f t="shared" si="132"/>
        <v>171.12653385346366</v>
      </c>
      <c r="O810" s="3">
        <f t="shared" si="133"/>
        <v>-558.75843582310176</v>
      </c>
      <c r="P810" s="3">
        <f t="shared" si="134"/>
        <v>-862.83808610936592</v>
      </c>
      <c r="Q810" s="3">
        <f t="shared" si="135"/>
        <v>-139.73364759076216</v>
      </c>
      <c r="R810" s="3">
        <f t="shared" si="136"/>
        <v>-1717.0508311025321</v>
      </c>
      <c r="S810" s="3">
        <f t="shared" si="137"/>
        <v>169.74453385346365</v>
      </c>
    </row>
    <row r="811" spans="1:19" x14ac:dyDescent="0.3">
      <c r="A811" s="18">
        <v>39832</v>
      </c>
      <c r="B811" s="3">
        <f>VLOOKUP(A811,'VOW3.DE'!$A$1:$B$5979,2,FALSE)</f>
        <v>27.249727</v>
      </c>
      <c r="C811" s="3">
        <f>VLOOKUP(A811,MRK.DE!$A$1:$B$5997,2,FALSE)</f>
        <v>26.311250999999999</v>
      </c>
      <c r="D811" s="3">
        <f>VLOOKUP(A811,DTE.DE!$A$1:$B$6414,2,FALSE)</f>
        <v>4.6820839999999997</v>
      </c>
      <c r="E811" s="3">
        <f>VLOOKUP(A811,'CON.DE'!$A$1:$B$6394,2,FALSE)</f>
        <v>12.34295</v>
      </c>
      <c r="F811" s="3">
        <f>VLOOKUP(A811,'^GDAXI'!$A$1:$B$8734,2,FALSE)</f>
        <v>4316.1401370000003</v>
      </c>
      <c r="G811" s="3">
        <f>VLOOKUP(A811,'Germany 3 Month Bond Yield Hist'!$A$1:$B$4551,2,FALSE)</f>
        <v>1.417</v>
      </c>
      <c r="I811" s="3">
        <f t="shared" si="128"/>
        <v>-378.54215099292554</v>
      </c>
      <c r="J811" s="3">
        <f t="shared" si="129"/>
        <v>941.80838189674068</v>
      </c>
      <c r="K811" s="3">
        <f t="shared" si="130"/>
        <v>610.56004779019577</v>
      </c>
      <c r="L811" s="3">
        <f t="shared" si="131"/>
        <v>-2153.9346203369673</v>
      </c>
      <c r="M811" s="3">
        <f t="shared" si="132"/>
        <v>-291.05553218409523</v>
      </c>
      <c r="O811" s="3">
        <f t="shared" si="133"/>
        <v>-379.95915099292552</v>
      </c>
      <c r="P811" s="3">
        <f t="shared" si="134"/>
        <v>940.39138189674065</v>
      </c>
      <c r="Q811" s="3">
        <f t="shared" si="135"/>
        <v>609.14304779019574</v>
      </c>
      <c r="R811" s="3">
        <f t="shared" si="136"/>
        <v>-2155.3516203369672</v>
      </c>
      <c r="S811" s="3">
        <f t="shared" si="137"/>
        <v>-292.4725321840952</v>
      </c>
    </row>
    <row r="812" spans="1:19" x14ac:dyDescent="0.3">
      <c r="A812" s="18">
        <v>39833</v>
      </c>
      <c r="B812" s="3">
        <f>VLOOKUP(A812,'VOW3.DE'!$A$1:$B$5979,2,FALSE)</f>
        <v>27.544321</v>
      </c>
      <c r="C812" s="3">
        <f>VLOOKUP(A812,MRK.DE!$A$1:$B$5997,2,FALSE)</f>
        <v>25.748885999999999</v>
      </c>
      <c r="D812" s="3">
        <f>VLOOKUP(A812,DTE.DE!$A$1:$B$6414,2,FALSE)</f>
        <v>4.7598520000000004</v>
      </c>
      <c r="E812" s="3">
        <f>VLOOKUP(A812,'CON.DE'!$A$1:$B$6394,2,FALSE)</f>
        <v>12.497146000000001</v>
      </c>
      <c r="F812" s="3">
        <f>VLOOKUP(A812,'^GDAXI'!$A$1:$B$8734,2,FALSE)</f>
        <v>4239.8500979999999</v>
      </c>
      <c r="G812" s="3">
        <f>VLOOKUP(A812,'Germany 3 Month Bond Yield Hist'!$A$1:$B$4551,2,FALSE)</f>
        <v>1.38</v>
      </c>
      <c r="I812" s="3">
        <f t="shared" si="128"/>
        <v>270.97250893303919</v>
      </c>
      <c r="J812" s="3">
        <f t="shared" si="129"/>
        <v>-544.45301428091625</v>
      </c>
      <c r="K812" s="3">
        <f t="shared" si="130"/>
        <v>415.12628718189353</v>
      </c>
      <c r="L812" s="3">
        <f t="shared" si="131"/>
        <v>312.86425879120083</v>
      </c>
      <c r="M812" s="3">
        <f t="shared" si="132"/>
        <v>-449.40676232588208</v>
      </c>
      <c r="O812" s="3">
        <f t="shared" si="133"/>
        <v>269.5925089330392</v>
      </c>
      <c r="P812" s="3">
        <f t="shared" si="134"/>
        <v>-545.83301428091625</v>
      </c>
      <c r="Q812" s="3">
        <f t="shared" si="135"/>
        <v>413.74628718189354</v>
      </c>
      <c r="R812" s="3">
        <f t="shared" si="136"/>
        <v>311.48425879120083</v>
      </c>
      <c r="S812" s="3">
        <f t="shared" si="137"/>
        <v>-450.78676232588208</v>
      </c>
    </row>
    <row r="813" spans="1:19" x14ac:dyDescent="0.3">
      <c r="A813" s="18">
        <v>39834</v>
      </c>
      <c r="B813" s="3">
        <f>VLOOKUP(A813,'VOW3.DE'!$A$1:$B$5979,2,FALSE)</f>
        <v>27.794718</v>
      </c>
      <c r="C813" s="3">
        <f>VLOOKUP(A813,MRK.DE!$A$1:$B$5997,2,FALSE)</f>
        <v>25.984197999999999</v>
      </c>
      <c r="D813" s="3">
        <f>VLOOKUP(A813,DTE.DE!$A$1:$B$6414,2,FALSE)</f>
        <v>4.7209690000000002</v>
      </c>
      <c r="E813" s="3">
        <f>VLOOKUP(A813,'CON.DE'!$A$1:$B$6394,2,FALSE)</f>
        <v>13.238753000000001</v>
      </c>
      <c r="F813" s="3">
        <f>VLOOKUP(A813,'^GDAXI'!$A$1:$B$8734,2,FALSE)</f>
        <v>4261.1499020000001</v>
      </c>
      <c r="G813" s="3">
        <f>VLOOKUP(A813,'Germany 3 Month Bond Yield Hist'!$A$1:$B$4551,2,FALSE)</f>
        <v>1.3480000000000001</v>
      </c>
      <c r="I813" s="3">
        <f t="shared" si="128"/>
        <v>228.05048940021743</v>
      </c>
      <c r="J813" s="3">
        <f t="shared" si="129"/>
        <v>229.24994365064845</v>
      </c>
      <c r="K813" s="3">
        <f t="shared" si="130"/>
        <v>-206.70300468230906</v>
      </c>
      <c r="L813" s="3">
        <f t="shared" si="131"/>
        <v>1452.7312013072165</v>
      </c>
      <c r="M813" s="3">
        <f t="shared" si="132"/>
        <v>126.2807161575025</v>
      </c>
      <c r="O813" s="3">
        <f t="shared" si="133"/>
        <v>226.70248940021742</v>
      </c>
      <c r="P813" s="3">
        <f t="shared" si="134"/>
        <v>227.90194365064843</v>
      </c>
      <c r="Q813" s="3">
        <f t="shared" si="135"/>
        <v>-208.05100468230907</v>
      </c>
      <c r="R813" s="3">
        <f t="shared" si="136"/>
        <v>1451.3832013072165</v>
      </c>
      <c r="S813" s="3">
        <f t="shared" si="137"/>
        <v>124.9327161575025</v>
      </c>
    </row>
    <row r="814" spans="1:19" x14ac:dyDescent="0.3">
      <c r="A814" s="18">
        <v>39835</v>
      </c>
      <c r="B814" s="3">
        <f>VLOOKUP(A814,'VOW3.DE'!$A$1:$B$5979,2,FALSE)</f>
        <v>26.145009999999999</v>
      </c>
      <c r="C814" s="3">
        <f>VLOOKUP(A814,MRK.DE!$A$1:$B$5997,2,FALSE)</f>
        <v>25.669121000000001</v>
      </c>
      <c r="D814" s="3">
        <f>VLOOKUP(A814,DTE.DE!$A$1:$B$6414,2,FALSE)</f>
        <v>4.6317640000000004</v>
      </c>
      <c r="E814" s="3">
        <f>VLOOKUP(A814,'CON.DE'!$A$1:$B$6394,2,FALSE)</f>
        <v>13.025816000000001</v>
      </c>
      <c r="F814" s="3">
        <f>VLOOKUP(A814,'^GDAXI'!$A$1:$B$8734,2,FALSE)</f>
        <v>4219.419922</v>
      </c>
      <c r="G814" s="3">
        <f>VLOOKUP(A814,'Germany 3 Month Bond Yield Hist'!$A$1:$B$4551,2,FALSE)</f>
        <v>1.27</v>
      </c>
      <c r="I814" s="3">
        <f t="shared" si="128"/>
        <v>-1541.9288435537403</v>
      </c>
      <c r="J814" s="3">
        <f t="shared" si="129"/>
        <v>-307.43576724552304</v>
      </c>
      <c r="K814" s="3">
        <f t="shared" si="130"/>
        <v>-480.72240916835176</v>
      </c>
      <c r="L814" s="3">
        <f t="shared" si="131"/>
        <v>-408.62120931410794</v>
      </c>
      <c r="M814" s="3">
        <f t="shared" si="132"/>
        <v>-248.00314255516827</v>
      </c>
      <c r="O814" s="3">
        <f t="shared" si="133"/>
        <v>-1543.1988435537403</v>
      </c>
      <c r="P814" s="3">
        <f t="shared" si="134"/>
        <v>-308.70576724552302</v>
      </c>
      <c r="Q814" s="3">
        <f t="shared" si="135"/>
        <v>-481.99240916835174</v>
      </c>
      <c r="R814" s="3">
        <f t="shared" si="136"/>
        <v>-409.89120931410793</v>
      </c>
      <c r="S814" s="3">
        <f t="shared" si="137"/>
        <v>-249.27314255516828</v>
      </c>
    </row>
    <row r="815" spans="1:19" x14ac:dyDescent="0.3">
      <c r="A815" s="18">
        <v>39836</v>
      </c>
      <c r="B815" s="3">
        <f>VLOOKUP(A815,'VOW3.DE'!$A$1:$B$5979,2,FALSE)</f>
        <v>25.062386</v>
      </c>
      <c r="C815" s="3">
        <f>VLOOKUP(A815,MRK.DE!$A$1:$B$5997,2,FALSE)</f>
        <v>27.874684999999999</v>
      </c>
      <c r="D815" s="3">
        <f>VLOOKUP(A815,DTE.DE!$A$1:$B$6414,2,FALSE)</f>
        <v>4.6660729999999999</v>
      </c>
      <c r="E815" s="3">
        <f>VLOOKUP(A815,'CON.DE'!$A$1:$B$6394,2,FALSE)</f>
        <v>12.548545000000001</v>
      </c>
      <c r="F815" s="3">
        <f>VLOOKUP(A815,'^GDAXI'!$A$1:$B$8734,2,FALSE)</f>
        <v>4178.9399409999996</v>
      </c>
      <c r="G815" s="3">
        <f>VLOOKUP(A815,'Germany 3 Month Bond Yield Hist'!$A$1:$B$4551,2,FALSE)</f>
        <v>1.2470000000000001</v>
      </c>
      <c r="I815" s="3">
        <f t="shared" si="128"/>
        <v>-1065.712881096787</v>
      </c>
      <c r="J815" s="3">
        <f t="shared" si="129"/>
        <v>2077.2404673911806</v>
      </c>
      <c r="K815" s="3">
        <f t="shared" si="130"/>
        <v>185.97674365079286</v>
      </c>
      <c r="L815" s="3">
        <f t="shared" si="131"/>
        <v>-940.67849806038259</v>
      </c>
      <c r="M815" s="3">
        <f t="shared" si="132"/>
        <v>-242.9291999062178</v>
      </c>
      <c r="O815" s="3">
        <f t="shared" si="133"/>
        <v>-1066.9598810967871</v>
      </c>
      <c r="P815" s="3">
        <f t="shared" si="134"/>
        <v>2075.9934673911807</v>
      </c>
      <c r="Q815" s="3">
        <f t="shared" si="135"/>
        <v>184.72974365079284</v>
      </c>
      <c r="R815" s="3">
        <f t="shared" si="136"/>
        <v>-941.92549806038255</v>
      </c>
      <c r="S815" s="3">
        <f t="shared" si="137"/>
        <v>-244.17619990621782</v>
      </c>
    </row>
    <row r="816" spans="1:19" x14ac:dyDescent="0.3">
      <c r="A816" s="18">
        <v>39839</v>
      </c>
      <c r="B816" s="3">
        <f>VLOOKUP(A816,'VOW3.DE'!$A$1:$B$5979,2,FALSE)</f>
        <v>25.327518000000001</v>
      </c>
      <c r="C816" s="3">
        <f>VLOOKUP(A816,MRK.DE!$A$1:$B$5997,2,FALSE)</f>
        <v>27.970407000000002</v>
      </c>
      <c r="D816" s="3">
        <f>VLOOKUP(A816,DTE.DE!$A$1:$B$6414,2,FALSE)</f>
        <v>4.6592120000000001</v>
      </c>
      <c r="E816" s="3">
        <f>VLOOKUP(A816,'CON.DE'!$A$1:$B$6394,2,FALSE)</f>
        <v>10.507298</v>
      </c>
      <c r="F816" s="3">
        <f>VLOOKUP(A816,'^GDAXI'!$A$1:$B$8734,2,FALSE)</f>
        <v>4326.8701170000004</v>
      </c>
      <c r="G816" s="3">
        <f>VLOOKUP(A816,'Germany 3 Month Bond Yield Hist'!$A$1:$B$4551,2,FALSE)</f>
        <v>1.27</v>
      </c>
      <c r="I816" s="3">
        <f t="shared" si="128"/>
        <v>265.18756842623867</v>
      </c>
      <c r="J816" s="3">
        <f t="shared" si="129"/>
        <v>86.388854453170026</v>
      </c>
      <c r="K816" s="3">
        <f t="shared" si="130"/>
        <v>-37.08138275609388</v>
      </c>
      <c r="L816" s="3">
        <f t="shared" si="131"/>
        <v>-4473.8734131728615</v>
      </c>
      <c r="M816" s="3">
        <f t="shared" si="132"/>
        <v>876.62817090880048</v>
      </c>
      <c r="O816" s="3">
        <f t="shared" si="133"/>
        <v>263.91756842623869</v>
      </c>
      <c r="P816" s="3">
        <f t="shared" si="134"/>
        <v>85.11885445317003</v>
      </c>
      <c r="Q816" s="3">
        <f t="shared" si="135"/>
        <v>-38.351382756093884</v>
      </c>
      <c r="R816" s="3">
        <f t="shared" si="136"/>
        <v>-4475.143413172862</v>
      </c>
      <c r="S816" s="3">
        <f t="shared" si="137"/>
        <v>875.3581709088005</v>
      </c>
    </row>
    <row r="817" spans="1:19" x14ac:dyDescent="0.3">
      <c r="A817" s="18">
        <v>39840</v>
      </c>
      <c r="B817" s="3">
        <f>VLOOKUP(A817,'VOW3.DE'!$A$1:$B$5979,2,FALSE)</f>
        <v>25.865144999999998</v>
      </c>
      <c r="C817" s="3">
        <f>VLOOKUP(A817,MRK.DE!$A$1:$B$5997,2,FALSE)</f>
        <v>27.320305000000001</v>
      </c>
      <c r="D817" s="3">
        <f>VLOOKUP(A817,DTE.DE!$A$1:$B$6414,2,FALSE)</f>
        <v>4.5883050000000001</v>
      </c>
      <c r="E817" s="3">
        <f>VLOOKUP(A817,'CON.DE'!$A$1:$B$6394,2,FALSE)</f>
        <v>10.198905</v>
      </c>
      <c r="F817" s="3">
        <f>VLOOKUP(A817,'^GDAXI'!$A$1:$B$8734,2,FALSE)</f>
        <v>4323.419922</v>
      </c>
      <c r="G817" s="3">
        <f>VLOOKUP(A817,'Germany 3 Month Bond Yield Hist'!$A$1:$B$4551,2,FALSE)</f>
        <v>1.294</v>
      </c>
      <c r="I817" s="3">
        <f t="shared" si="128"/>
        <v>529.32188825905371</v>
      </c>
      <c r="J817" s="3">
        <f t="shared" si="129"/>
        <v>-592.62486671469765</v>
      </c>
      <c r="K817" s="3">
        <f t="shared" si="130"/>
        <v>-386.4586395762019</v>
      </c>
      <c r="L817" s="3">
        <f t="shared" si="131"/>
        <v>-750.70048441462234</v>
      </c>
      <c r="M817" s="3">
        <f t="shared" si="132"/>
        <v>-20.102197317900515</v>
      </c>
      <c r="O817" s="3">
        <f t="shared" si="133"/>
        <v>528.02788825905373</v>
      </c>
      <c r="P817" s="3">
        <f t="shared" si="134"/>
        <v>-593.91886671469763</v>
      </c>
      <c r="Q817" s="3">
        <f t="shared" si="135"/>
        <v>-387.75263957620189</v>
      </c>
      <c r="R817" s="3">
        <f t="shared" si="136"/>
        <v>-751.99448441462232</v>
      </c>
      <c r="S817" s="3">
        <f t="shared" si="137"/>
        <v>-21.396197317900516</v>
      </c>
    </row>
    <row r="818" spans="1:19" x14ac:dyDescent="0.3">
      <c r="A818" s="18">
        <v>39841</v>
      </c>
      <c r="B818" s="3">
        <f>VLOOKUP(A818,'VOW3.DE'!$A$1:$B$5979,2,FALSE)</f>
        <v>28.251336999999999</v>
      </c>
      <c r="C818" s="3">
        <f>VLOOKUP(A818,MRK.DE!$A$1:$B$5997,2,FALSE)</f>
        <v>27.025162000000002</v>
      </c>
      <c r="D818" s="3">
        <f>VLOOKUP(A818,DTE.DE!$A$1:$B$6414,2,FALSE)</f>
        <v>4.6134659999999998</v>
      </c>
      <c r="E818" s="3">
        <f>VLOOKUP(A818,'CON.DE'!$A$1:$B$6394,2,FALSE)</f>
        <v>10.470582</v>
      </c>
      <c r="F818" s="3">
        <f>VLOOKUP(A818,'^GDAXI'!$A$1:$B$8734,2,FALSE)</f>
        <v>4518.7202150000003</v>
      </c>
      <c r="G818" s="3">
        <f>VLOOKUP(A818,'Germany 3 Month Bond Yield Hist'!$A$1:$B$4551,2,FALSE)</f>
        <v>1.284</v>
      </c>
      <c r="I818" s="3">
        <f t="shared" si="128"/>
        <v>2223.7607557642564</v>
      </c>
      <c r="J818" s="3">
        <f t="shared" si="129"/>
        <v>-273.71838477851054</v>
      </c>
      <c r="K818" s="3">
        <f t="shared" si="130"/>
        <v>137.81233639404374</v>
      </c>
      <c r="L818" s="3">
        <f t="shared" si="131"/>
        <v>662.4890784228628</v>
      </c>
      <c r="M818" s="3">
        <f t="shared" si="132"/>
        <v>1113.3883605586648</v>
      </c>
      <c r="O818" s="3">
        <f t="shared" si="133"/>
        <v>2222.4767557642563</v>
      </c>
      <c r="P818" s="3">
        <f t="shared" si="134"/>
        <v>-275.00238477851053</v>
      </c>
      <c r="Q818" s="3">
        <f t="shared" si="135"/>
        <v>136.52833639404375</v>
      </c>
      <c r="R818" s="3">
        <f t="shared" si="136"/>
        <v>661.20507842286281</v>
      </c>
      <c r="S818" s="3">
        <f t="shared" si="137"/>
        <v>1112.1043605586647</v>
      </c>
    </row>
    <row r="819" spans="1:19" x14ac:dyDescent="0.3">
      <c r="A819" s="18">
        <v>39842</v>
      </c>
      <c r="B819" s="3">
        <f>VLOOKUP(A819,'VOW3.DE'!$A$1:$B$5979,2,FALSE)</f>
        <v>28.597486</v>
      </c>
      <c r="C819" s="3">
        <f>VLOOKUP(A819,MRK.DE!$A$1:$B$5997,2,FALSE)</f>
        <v>26.646265</v>
      </c>
      <c r="D819" s="3">
        <f>VLOOKUP(A819,DTE.DE!$A$1:$B$6414,2,FALSE)</f>
        <v>4.4419180000000003</v>
      </c>
      <c r="E819" s="3">
        <f>VLOOKUP(A819,'CON.DE'!$A$1:$B$6394,2,FALSE)</f>
        <v>9.8905150000000006</v>
      </c>
      <c r="F819" s="3">
        <f>VLOOKUP(A819,'^GDAXI'!$A$1:$B$8734,2,FALSE)</f>
        <v>4428.1098629999997</v>
      </c>
      <c r="G819" s="3">
        <f>VLOOKUP(A819,'Germany 3 Month Bond Yield Hist'!$A$1:$B$4551,2,FALSE)</f>
        <v>1.3660000000000001</v>
      </c>
      <c r="I819" s="3">
        <f t="shared" si="128"/>
        <v>306.88630454458104</v>
      </c>
      <c r="J819" s="3">
        <f t="shared" si="129"/>
        <v>-355.80805497181649</v>
      </c>
      <c r="K819" s="3">
        <f t="shared" si="130"/>
        <v>-954.9074602520559</v>
      </c>
      <c r="L819" s="3">
        <f t="shared" si="131"/>
        <v>-1436.2335199897102</v>
      </c>
      <c r="M819" s="3">
        <f t="shared" si="132"/>
        <v>-510.45094710241881</v>
      </c>
      <c r="O819" s="3">
        <f t="shared" si="133"/>
        <v>305.52030454458105</v>
      </c>
      <c r="P819" s="3">
        <f t="shared" si="134"/>
        <v>-357.17405497181647</v>
      </c>
      <c r="Q819" s="3">
        <f t="shared" si="135"/>
        <v>-956.27346025205588</v>
      </c>
      <c r="R819" s="3">
        <f t="shared" si="136"/>
        <v>-1437.5995199897102</v>
      </c>
      <c r="S819" s="3">
        <f t="shared" si="137"/>
        <v>-511.81694710241879</v>
      </c>
    </row>
    <row r="820" spans="1:19" x14ac:dyDescent="0.3">
      <c r="A820" s="18">
        <v>39843</v>
      </c>
      <c r="B820" s="3">
        <f>VLOOKUP(A820,'VOW3.DE'!$A$1:$B$5979,2,FALSE)</f>
        <v>28.538564999999998</v>
      </c>
      <c r="C820" s="3">
        <f>VLOOKUP(A820,MRK.DE!$A$1:$B$5997,2,FALSE)</f>
        <v>26.430895</v>
      </c>
      <c r="D820" s="3">
        <f>VLOOKUP(A820,DTE.DE!$A$1:$B$6414,2,FALSE)</f>
        <v>4.3321290000000001</v>
      </c>
      <c r="E820" s="3">
        <f>VLOOKUP(A820,'CON.DE'!$A$1:$B$6394,2,FALSE)</f>
        <v>10.206248</v>
      </c>
      <c r="F820" s="3">
        <f>VLOOKUP(A820,'^GDAXI'!$A$1:$B$8734,2,FALSE)</f>
        <v>4338.3500979999999</v>
      </c>
      <c r="G820" s="3">
        <f>VLOOKUP(A820,'Germany 3 Month Bond Yield Hist'!$A$1:$B$4551,2,FALSE)</f>
        <v>1.379</v>
      </c>
      <c r="I820" s="3">
        <f t="shared" si="128"/>
        <v>-51.974530978479208</v>
      </c>
      <c r="J820" s="3">
        <f t="shared" si="129"/>
        <v>-204.508070394112</v>
      </c>
      <c r="K820" s="3">
        <f t="shared" si="130"/>
        <v>-630.68438311281693</v>
      </c>
      <c r="L820" s="3">
        <f t="shared" si="131"/>
        <v>791.88139040400506</v>
      </c>
      <c r="M820" s="3">
        <f t="shared" si="132"/>
        <v>-516.06352810780493</v>
      </c>
      <c r="O820" s="3">
        <f t="shared" si="133"/>
        <v>-53.353530978479206</v>
      </c>
      <c r="P820" s="3">
        <f t="shared" si="134"/>
        <v>-205.88707039411199</v>
      </c>
      <c r="Q820" s="3">
        <f t="shared" si="135"/>
        <v>-632.06338311281695</v>
      </c>
      <c r="R820" s="3">
        <f t="shared" si="136"/>
        <v>790.50239040400504</v>
      </c>
      <c r="S820" s="3">
        <f t="shared" si="137"/>
        <v>-517.44252810780495</v>
      </c>
    </row>
    <row r="821" spans="1:19" x14ac:dyDescent="0.3">
      <c r="A821" s="18">
        <v>39846</v>
      </c>
      <c r="B821" s="3">
        <f>VLOOKUP(A821,'VOW3.DE'!$A$1:$B$5979,2,FALSE)</f>
        <v>26.689997000000002</v>
      </c>
      <c r="C821" s="3">
        <f>VLOOKUP(A821,MRK.DE!$A$1:$B$5997,2,FALSE)</f>
        <v>26.522627</v>
      </c>
      <c r="D821" s="3">
        <f>VLOOKUP(A821,DTE.DE!$A$1:$B$6414,2,FALSE)</f>
        <v>4.3527149999999999</v>
      </c>
      <c r="E821" s="3">
        <f>VLOOKUP(A821,'CON.DE'!$A$1:$B$6394,2,FALSE)</f>
        <v>9.8244330000000009</v>
      </c>
      <c r="F821" s="3">
        <f>VLOOKUP(A821,'^GDAXI'!$A$1:$B$8734,2,FALSE)</f>
        <v>4271.0400390000004</v>
      </c>
      <c r="G821" s="3">
        <f>VLOOKUP(A821,'Germany 3 Month Bond Yield Hist'!$A$1:$B$4551,2,FALSE)</f>
        <v>1.3680000000000001</v>
      </c>
      <c r="I821" s="3">
        <f t="shared" si="128"/>
        <v>-1687.5804824291965</v>
      </c>
      <c r="J821" s="3">
        <f t="shared" si="129"/>
        <v>87.308591573822056</v>
      </c>
      <c r="K821" s="3">
        <f t="shared" si="130"/>
        <v>119.46516749561917</v>
      </c>
      <c r="L821" s="3">
        <f t="shared" si="131"/>
        <v>-960.81641741940041</v>
      </c>
      <c r="M821" s="3">
        <f t="shared" si="132"/>
        <v>-394.04604069050305</v>
      </c>
      <c r="O821" s="3">
        <f t="shared" si="133"/>
        <v>-1688.9484824291965</v>
      </c>
      <c r="P821" s="3">
        <f t="shared" si="134"/>
        <v>85.940591573822061</v>
      </c>
      <c r="Q821" s="3">
        <f t="shared" si="135"/>
        <v>118.09716749561917</v>
      </c>
      <c r="R821" s="3">
        <f t="shared" si="136"/>
        <v>-962.18441741940046</v>
      </c>
      <c r="S821" s="3">
        <f t="shared" si="137"/>
        <v>-395.41404069050304</v>
      </c>
    </row>
    <row r="822" spans="1:19" x14ac:dyDescent="0.3">
      <c r="A822" s="18">
        <v>39847</v>
      </c>
      <c r="B822" s="3">
        <f>VLOOKUP(A822,'VOW3.DE'!$A$1:$B$5979,2,FALSE)</f>
        <v>26.454329999999999</v>
      </c>
      <c r="C822" s="3">
        <f>VLOOKUP(A822,MRK.DE!$A$1:$B$5997,2,FALSE)</f>
        <v>27.025162000000002</v>
      </c>
      <c r="D822" s="3">
        <f>VLOOKUP(A822,DTE.DE!$A$1:$B$6414,2,FALSE)</f>
        <v>4.5883050000000001</v>
      </c>
      <c r="E822" s="3">
        <f>VLOOKUP(A822,'CON.DE'!$A$1:$B$6394,2,FALSE)</f>
        <v>10.242962</v>
      </c>
      <c r="F822" s="3">
        <f>VLOOKUP(A822,'^GDAXI'!$A$1:$B$8734,2,FALSE)</f>
        <v>4374.9599609999996</v>
      </c>
      <c r="G822" s="3">
        <f>VLOOKUP(A822,'Germany 3 Month Bond Yield Hist'!$A$1:$B$4551,2,FALSE)</f>
        <v>1.3380000000000001</v>
      </c>
      <c r="I822" s="3">
        <f t="shared" si="128"/>
        <v>-223.49882531889719</v>
      </c>
      <c r="J822" s="3">
        <f t="shared" si="129"/>
        <v>473.00753379210801</v>
      </c>
      <c r="K822" s="3">
        <f t="shared" si="130"/>
        <v>1328.3143394752078</v>
      </c>
      <c r="L822" s="3">
        <f t="shared" si="131"/>
        <v>1051.3034136487834</v>
      </c>
      <c r="M822" s="3">
        <f t="shared" si="132"/>
        <v>605.80803934617632</v>
      </c>
      <c r="O822" s="3">
        <f t="shared" si="133"/>
        <v>-224.83682531889718</v>
      </c>
      <c r="P822" s="3">
        <f t="shared" si="134"/>
        <v>471.66953379210798</v>
      </c>
      <c r="Q822" s="3">
        <f t="shared" si="135"/>
        <v>1326.9763394752079</v>
      </c>
      <c r="R822" s="3">
        <f t="shared" si="136"/>
        <v>1049.9654136487834</v>
      </c>
      <c r="S822" s="3">
        <f t="shared" si="137"/>
        <v>604.47003934617635</v>
      </c>
    </row>
    <row r="823" spans="1:19" x14ac:dyDescent="0.3">
      <c r="A823" s="18">
        <v>39848</v>
      </c>
      <c r="B823" s="3">
        <f>VLOOKUP(A823,'VOW3.DE'!$A$1:$B$5979,2,FALSE)</f>
        <v>27.131889000000001</v>
      </c>
      <c r="C823" s="3">
        <f>VLOOKUP(A823,MRK.DE!$A$1:$B$5997,2,FALSE)</f>
        <v>27.252503999999998</v>
      </c>
      <c r="D823" s="3">
        <f>VLOOKUP(A823,DTE.DE!$A$1:$B$6414,2,FALSE)</f>
        <v>4.6889459999999996</v>
      </c>
      <c r="E823" s="3">
        <f>VLOOKUP(A823,'CON.DE'!$A$1:$B$6394,2,FALSE)</f>
        <v>10.316387000000001</v>
      </c>
      <c r="F823" s="3">
        <f>VLOOKUP(A823,'^GDAXI'!$A$1:$B$8734,2,FALSE)</f>
        <v>4492.7900390000004</v>
      </c>
      <c r="G823" s="3">
        <f>VLOOKUP(A823,'Germany 3 Month Bond Yield Hist'!$A$1:$B$4551,2,FALSE)</f>
        <v>1.3640000000000001</v>
      </c>
      <c r="I823" s="3">
        <f t="shared" si="128"/>
        <v>637.3055292729664</v>
      </c>
      <c r="J823" s="3">
        <f t="shared" si="129"/>
        <v>211.10163074284296</v>
      </c>
      <c r="K823" s="3">
        <f t="shared" si="130"/>
        <v>546.76815229740384</v>
      </c>
      <c r="L823" s="3">
        <f t="shared" si="131"/>
        <v>179.99770972878736</v>
      </c>
      <c r="M823" s="3">
        <f t="shared" si="132"/>
        <v>669.72856375280219</v>
      </c>
      <c r="O823" s="3">
        <f t="shared" si="133"/>
        <v>635.94152927296636</v>
      </c>
      <c r="P823" s="3">
        <f t="shared" si="134"/>
        <v>209.73763074284295</v>
      </c>
      <c r="Q823" s="3">
        <f t="shared" si="135"/>
        <v>545.40415229740381</v>
      </c>
      <c r="R823" s="3">
        <f t="shared" si="136"/>
        <v>178.63370972878735</v>
      </c>
      <c r="S823" s="3">
        <f t="shared" si="137"/>
        <v>668.36456375280216</v>
      </c>
    </row>
    <row r="824" spans="1:19" x14ac:dyDescent="0.3">
      <c r="A824" s="18">
        <v>39849</v>
      </c>
      <c r="B824" s="3">
        <f>VLOOKUP(A824,'VOW3.DE'!$A$1:$B$5979,2,FALSE)</f>
        <v>26.726828000000001</v>
      </c>
      <c r="C824" s="3">
        <f>VLOOKUP(A824,MRK.DE!$A$1:$B$5997,2,FALSE)</f>
        <v>27.687235000000001</v>
      </c>
      <c r="D824" s="3">
        <f>VLOOKUP(A824,DTE.DE!$A$1:$B$6414,2,FALSE)</f>
        <v>4.6134659999999998</v>
      </c>
      <c r="E824" s="3">
        <f>VLOOKUP(A824,'CON.DE'!$A$1:$B$6394,2,FALSE)</f>
        <v>9.8978590000000004</v>
      </c>
      <c r="F824" s="3">
        <f>VLOOKUP(A824,'^GDAXI'!$A$1:$B$8734,2,FALSE)</f>
        <v>4510.4902339999999</v>
      </c>
      <c r="G824" s="3">
        <f>VLOOKUP(A824,'Germany 3 Month Bond Yield Hist'!$A$1:$B$4551,2,FALSE)</f>
        <v>1.2909999999999999</v>
      </c>
      <c r="I824" s="3">
        <f t="shared" si="128"/>
        <v>-379.05580488496639</v>
      </c>
      <c r="J824" s="3">
        <f t="shared" si="129"/>
        <v>398.81696041064794</v>
      </c>
      <c r="K824" s="3">
        <f t="shared" si="130"/>
        <v>-408.95581590335723</v>
      </c>
      <c r="L824" s="3">
        <f t="shared" si="131"/>
        <v>-1043.661294391397</v>
      </c>
      <c r="M824" s="3">
        <f t="shared" si="132"/>
        <v>99.085105680915007</v>
      </c>
      <c r="O824" s="3">
        <f t="shared" si="133"/>
        <v>-380.34680488496639</v>
      </c>
      <c r="P824" s="3">
        <f t="shared" si="134"/>
        <v>397.52596041064794</v>
      </c>
      <c r="Q824" s="3">
        <f t="shared" si="135"/>
        <v>-410.24681590335723</v>
      </c>
      <c r="R824" s="3">
        <f t="shared" si="136"/>
        <v>-1044.9522943913969</v>
      </c>
      <c r="S824" s="3">
        <f t="shared" si="137"/>
        <v>97.79410568091501</v>
      </c>
    </row>
    <row r="825" spans="1:19" x14ac:dyDescent="0.3">
      <c r="A825" s="18">
        <v>39850</v>
      </c>
      <c r="B825" s="3">
        <f>VLOOKUP(A825,'VOW3.DE'!$A$1:$B$5979,2,FALSE)</f>
        <v>27.986208000000001</v>
      </c>
      <c r="C825" s="3">
        <f>VLOOKUP(A825,MRK.DE!$A$1:$B$5997,2,FALSE)</f>
        <v>27.27244</v>
      </c>
      <c r="D825" s="3">
        <f>VLOOKUP(A825,DTE.DE!$A$1:$B$6414,2,FALSE)</f>
        <v>4.6088899999999997</v>
      </c>
      <c r="E825" s="3">
        <f>VLOOKUP(A825,'CON.DE'!$A$1:$B$6394,2,FALSE)</f>
        <v>10.63212</v>
      </c>
      <c r="F825" s="3">
        <f>VLOOKUP(A825,'^GDAXI'!$A$1:$B$8734,2,FALSE)</f>
        <v>4644.6298829999996</v>
      </c>
      <c r="G825" s="3">
        <f>VLOOKUP(A825,'Germany 3 Month Bond Yield Hist'!$A$1:$B$4551,2,FALSE)</f>
        <v>1.206</v>
      </c>
      <c r="I825" s="3">
        <f t="shared" si="128"/>
        <v>1160.307853674055</v>
      </c>
      <c r="J825" s="3">
        <f t="shared" si="129"/>
        <v>-380.38916624776317</v>
      </c>
      <c r="K825" s="3">
        <f t="shared" si="130"/>
        <v>-25.007754951889023</v>
      </c>
      <c r="L825" s="3">
        <f t="shared" si="131"/>
        <v>1803.3406499510083</v>
      </c>
      <c r="M825" s="3">
        <f t="shared" si="132"/>
        <v>738.50720371091813</v>
      </c>
      <c r="O825" s="3">
        <f t="shared" si="133"/>
        <v>1159.1018536740551</v>
      </c>
      <c r="P825" s="3">
        <f t="shared" si="134"/>
        <v>-381.59516624776319</v>
      </c>
      <c r="Q825" s="3">
        <f t="shared" si="135"/>
        <v>-26.213754951889022</v>
      </c>
      <c r="R825" s="3">
        <f t="shared" si="136"/>
        <v>1802.1346499510084</v>
      </c>
      <c r="S825" s="3">
        <f t="shared" si="137"/>
        <v>737.30120371091812</v>
      </c>
    </row>
    <row r="826" spans="1:19" x14ac:dyDescent="0.3">
      <c r="A826" s="18">
        <v>39853</v>
      </c>
      <c r="B826" s="3">
        <f>VLOOKUP(A826,'VOW3.DE'!$A$1:$B$5979,2,FALSE)</f>
        <v>28.774239999999999</v>
      </c>
      <c r="C826" s="3">
        <f>VLOOKUP(A826,MRK.DE!$A$1:$B$5997,2,FALSE)</f>
        <v>27.108923000000001</v>
      </c>
      <c r="D826" s="3">
        <f>VLOOKUP(A826,DTE.DE!$A$1:$B$6414,2,FALSE)</f>
        <v>4.4579300000000002</v>
      </c>
      <c r="E826" s="3">
        <f>VLOOKUP(A826,'CON.DE'!$A$1:$B$6394,2,FALSE)</f>
        <v>11.359040999999999</v>
      </c>
      <c r="F826" s="3">
        <f>VLOOKUP(A826,'^GDAXI'!$A$1:$B$8734,2,FALSE)</f>
        <v>4666.8198240000002</v>
      </c>
      <c r="G826" s="3">
        <f>VLOOKUP(A826,'Germany 3 Month Bond Yield Hist'!$A$1:$B$4551,2,FALSE)</f>
        <v>1.1970000000000001</v>
      </c>
      <c r="I826" s="3">
        <f t="shared" si="128"/>
        <v>699.77187125649732</v>
      </c>
      <c r="J826" s="3">
        <f t="shared" si="129"/>
        <v>-151.54606619661732</v>
      </c>
      <c r="K826" s="3">
        <f t="shared" si="130"/>
        <v>-839.22336220685077</v>
      </c>
      <c r="L826" s="3">
        <f t="shared" si="131"/>
        <v>1666.5864436990323</v>
      </c>
      <c r="M826" s="3">
        <f t="shared" si="132"/>
        <v>120.10752124612726</v>
      </c>
      <c r="O826" s="3">
        <f t="shared" si="133"/>
        <v>698.57487125649732</v>
      </c>
      <c r="P826" s="3">
        <f t="shared" si="134"/>
        <v>-152.74306619661732</v>
      </c>
      <c r="Q826" s="3">
        <f t="shared" si="135"/>
        <v>-840.42036220685077</v>
      </c>
      <c r="R826" s="3">
        <f t="shared" si="136"/>
        <v>1665.3894436990324</v>
      </c>
      <c r="S826" s="3">
        <f t="shared" si="137"/>
        <v>118.91052124612726</v>
      </c>
    </row>
    <row r="827" spans="1:19" x14ac:dyDescent="0.3">
      <c r="A827" s="18">
        <v>39854</v>
      </c>
      <c r="B827" s="3">
        <f>VLOOKUP(A827,'VOW3.DE'!$A$1:$B$5979,2,FALSE)</f>
        <v>26.807839999999999</v>
      </c>
      <c r="C827" s="3">
        <f>VLOOKUP(A827,MRK.DE!$A$1:$B$5997,2,FALSE)</f>
        <v>27.423998000000001</v>
      </c>
      <c r="D827" s="3">
        <f>VLOOKUP(A827,DTE.DE!$A$1:$B$6414,2,FALSE)</f>
        <v>4.3687250000000004</v>
      </c>
      <c r="E827" s="3">
        <f>VLOOKUP(A827,'CON.DE'!$A$1:$B$6394,2,FALSE)</f>
        <v>11.476523</v>
      </c>
      <c r="F827" s="3">
        <f>VLOOKUP(A827,'^GDAXI'!$A$1:$B$8734,2,FALSE)</f>
        <v>4505.5400390000004</v>
      </c>
      <c r="G827" s="3">
        <f>VLOOKUP(A827,'Germany 3 Month Bond Yield Hist'!$A$1:$B$4551,2,FALSE)</f>
        <v>1.236</v>
      </c>
      <c r="I827" s="3">
        <f t="shared" si="128"/>
        <v>-1783.8112419234785</v>
      </c>
      <c r="J827" s="3">
        <f t="shared" si="129"/>
        <v>291.19945183822369</v>
      </c>
      <c r="K827" s="3">
        <f t="shared" si="130"/>
        <v>-509.37587086369763</v>
      </c>
      <c r="L827" s="3">
        <f t="shared" si="131"/>
        <v>259.29488934117785</v>
      </c>
      <c r="M827" s="3">
        <f t="shared" si="132"/>
        <v>-886.28653233956993</v>
      </c>
      <c r="O827" s="3">
        <f t="shared" si="133"/>
        <v>-1785.0472419234786</v>
      </c>
      <c r="P827" s="3">
        <f t="shared" si="134"/>
        <v>289.9634518382237</v>
      </c>
      <c r="Q827" s="3">
        <f t="shared" si="135"/>
        <v>-510.61187086369762</v>
      </c>
      <c r="R827" s="3">
        <f t="shared" si="136"/>
        <v>258.05888934117786</v>
      </c>
      <c r="S827" s="3">
        <f t="shared" si="137"/>
        <v>-887.52253233956992</v>
      </c>
    </row>
    <row r="828" spans="1:19" x14ac:dyDescent="0.3">
      <c r="A828" s="18">
        <v>39855</v>
      </c>
      <c r="B828" s="3">
        <f>VLOOKUP(A828,'VOW3.DE'!$A$1:$B$5979,2,FALSE)</f>
        <v>26.807839999999999</v>
      </c>
      <c r="C828" s="3">
        <f>VLOOKUP(A828,MRK.DE!$A$1:$B$5997,2,FALSE)</f>
        <v>27.332266000000001</v>
      </c>
      <c r="D828" s="3">
        <f>VLOOKUP(A828,DTE.DE!$A$1:$B$6414,2,FALSE)</f>
        <v>4.4213329999999997</v>
      </c>
      <c r="E828" s="3">
        <f>VLOOKUP(A828,'CON.DE'!$A$1:$B$6394,2,FALSE)</f>
        <v>11.880364999999999</v>
      </c>
      <c r="F828" s="3">
        <f>VLOOKUP(A828,'^GDAXI'!$A$1:$B$8734,2,FALSE)</f>
        <v>4530.0898440000001</v>
      </c>
      <c r="G828" s="3">
        <f>VLOOKUP(A828,'Germany 3 Month Bond Yield Hist'!$A$1:$B$4551,2,FALSE)</f>
        <v>1.054</v>
      </c>
      <c r="I828" s="3">
        <f t="shared" si="128"/>
        <v>0</v>
      </c>
      <c r="J828" s="3">
        <f t="shared" si="129"/>
        <v>-84.434122919488999</v>
      </c>
      <c r="K828" s="3">
        <f t="shared" si="130"/>
        <v>301.64475120786358</v>
      </c>
      <c r="L828" s="3">
        <f t="shared" si="131"/>
        <v>871.50588630983668</v>
      </c>
      <c r="M828" s="3">
        <f t="shared" si="132"/>
        <v>136.93712919623346</v>
      </c>
      <c r="O828" s="3">
        <f t="shared" si="133"/>
        <v>-1.054</v>
      </c>
      <c r="P828" s="3">
        <f t="shared" si="134"/>
        <v>-85.488122919489001</v>
      </c>
      <c r="Q828" s="3">
        <f t="shared" si="135"/>
        <v>300.5907512078636</v>
      </c>
      <c r="R828" s="3">
        <f t="shared" si="136"/>
        <v>870.45188630983671</v>
      </c>
      <c r="S828" s="3">
        <f t="shared" si="137"/>
        <v>135.88312919623345</v>
      </c>
    </row>
    <row r="829" spans="1:19" x14ac:dyDescent="0.3">
      <c r="A829" s="18">
        <v>39856</v>
      </c>
      <c r="B829" s="3">
        <f>VLOOKUP(A829,'VOW3.DE'!$A$1:$B$5979,2,FALSE)</f>
        <v>26.203925999999999</v>
      </c>
      <c r="C829" s="3">
        <f>VLOOKUP(A829,MRK.DE!$A$1:$B$5997,2,FALSE)</f>
        <v>27.029152</v>
      </c>
      <c r="D829" s="3">
        <f>VLOOKUP(A829,DTE.DE!$A$1:$B$6414,2,FALSE)</f>
        <v>4.396172</v>
      </c>
      <c r="E829" s="3">
        <f>VLOOKUP(A829,'CON.DE'!$A$1:$B$6394,2,FALSE)</f>
        <v>11.182817</v>
      </c>
      <c r="F829" s="3">
        <f>VLOOKUP(A829,'^GDAXI'!$A$1:$B$8734,2,FALSE)</f>
        <v>4407.5600590000004</v>
      </c>
      <c r="G829" s="3">
        <f>VLOOKUP(A829,'Germany 3 Month Bond Yield Hist'!$A$1:$B$4551,2,FALSE)</f>
        <v>0.95799999999999996</v>
      </c>
      <c r="I829" s="3">
        <f t="shared" si="128"/>
        <v>-574.18540654207402</v>
      </c>
      <c r="J829" s="3">
        <f t="shared" si="129"/>
        <v>-281.02842951180997</v>
      </c>
      <c r="K829" s="3">
        <f t="shared" si="130"/>
        <v>-143.8182163710629</v>
      </c>
      <c r="L829" s="3">
        <f t="shared" si="131"/>
        <v>-1524.8175662213569</v>
      </c>
      <c r="M829" s="3">
        <f t="shared" si="132"/>
        <v>-690.99686883721154</v>
      </c>
      <c r="O829" s="3">
        <f t="shared" si="133"/>
        <v>-575.14340654207399</v>
      </c>
      <c r="P829" s="3">
        <f t="shared" si="134"/>
        <v>-281.98642951181</v>
      </c>
      <c r="Q829" s="3">
        <f t="shared" si="135"/>
        <v>-144.7762163710629</v>
      </c>
      <c r="R829" s="3">
        <f t="shared" si="136"/>
        <v>-1525.7755662213569</v>
      </c>
      <c r="S829" s="3">
        <f t="shared" si="137"/>
        <v>-691.95486883721151</v>
      </c>
    </row>
    <row r="830" spans="1:19" x14ac:dyDescent="0.3">
      <c r="A830" s="18">
        <v>39857</v>
      </c>
      <c r="B830" s="3">
        <f>VLOOKUP(A830,'VOW3.DE'!$A$1:$B$5979,2,FALSE)</f>
        <v>27.249727</v>
      </c>
      <c r="C830" s="3">
        <f>VLOOKUP(A830,MRK.DE!$A$1:$B$5997,2,FALSE)</f>
        <v>26.315237</v>
      </c>
      <c r="D830" s="3">
        <f>VLOOKUP(A830,DTE.DE!$A$1:$B$6414,2,FALSE)</f>
        <v>4.4144709999999998</v>
      </c>
      <c r="E830" s="3">
        <f>VLOOKUP(A830,'CON.DE'!$A$1:$B$6394,2,FALSE)</f>
        <v>11.873023999999999</v>
      </c>
      <c r="F830" s="3">
        <f>VLOOKUP(A830,'^GDAXI'!$A$1:$B$8734,2,FALSE)</f>
        <v>4413.3901370000003</v>
      </c>
      <c r="G830" s="3">
        <f>VLOOKUP(A830,'Germany 3 Month Bond Yield Hist'!$A$1:$B$4551,2,FALSE)</f>
        <v>0.97299999999999998</v>
      </c>
      <c r="I830" s="3">
        <f t="shared" si="128"/>
        <v>986.18324719670909</v>
      </c>
      <c r="J830" s="3">
        <f t="shared" si="129"/>
        <v>-674.5501277382117</v>
      </c>
      <c r="K830" s="3">
        <f t="shared" si="130"/>
        <v>104.67691473857646</v>
      </c>
      <c r="L830" s="3">
        <f t="shared" si="131"/>
        <v>1509.2414136235338</v>
      </c>
      <c r="M830" s="3">
        <f t="shared" si="132"/>
        <v>33.311147603943816</v>
      </c>
      <c r="O830" s="3">
        <f t="shared" si="133"/>
        <v>985.21024719670913</v>
      </c>
      <c r="P830" s="3">
        <f t="shared" si="134"/>
        <v>-675.52312773821166</v>
      </c>
      <c r="Q830" s="3">
        <f t="shared" si="135"/>
        <v>103.70391473857646</v>
      </c>
      <c r="R830" s="3">
        <f t="shared" si="136"/>
        <v>1508.2684136235339</v>
      </c>
      <c r="S830" s="3">
        <f t="shared" si="137"/>
        <v>32.338147603943817</v>
      </c>
    </row>
    <row r="831" spans="1:19" x14ac:dyDescent="0.3">
      <c r="A831" s="18">
        <v>39860</v>
      </c>
      <c r="B831" s="3">
        <f>VLOOKUP(A831,'VOW3.DE'!$A$1:$B$5979,2,FALSE)</f>
        <v>27.80209</v>
      </c>
      <c r="C831" s="3">
        <f>VLOOKUP(A831,MRK.DE!$A$1:$B$5997,2,FALSE)</f>
        <v>26.215530000000001</v>
      </c>
      <c r="D831" s="3">
        <f>VLOOKUP(A831,DTE.DE!$A$1:$B$6414,2,FALSE)</f>
        <v>4.4373440000000004</v>
      </c>
      <c r="E831" s="3">
        <f>VLOOKUP(A831,'CON.DE'!$A$1:$B$6394,2,FALSE)</f>
        <v>10.756945</v>
      </c>
      <c r="F831" s="3">
        <f>VLOOKUP(A831,'^GDAXI'!$A$1:$B$8734,2,FALSE)</f>
        <v>4366.6401370000003</v>
      </c>
      <c r="G831" s="3">
        <f>VLOOKUP(A831,'Germany 3 Month Bond Yield Hist'!$A$1:$B$4551,2,FALSE)</f>
        <v>1.181</v>
      </c>
      <c r="I831" s="3">
        <f t="shared" si="128"/>
        <v>505.70591441321699</v>
      </c>
      <c r="J831" s="3">
        <f t="shared" si="129"/>
        <v>-95.662772918498717</v>
      </c>
      <c r="K831" s="3">
        <f t="shared" si="130"/>
        <v>130.23337764722763</v>
      </c>
      <c r="L831" s="3">
        <f t="shared" si="131"/>
        <v>-2487.6770584074902</v>
      </c>
      <c r="M831" s="3">
        <f t="shared" si="132"/>
        <v>-268.36151970640111</v>
      </c>
      <c r="O831" s="3">
        <f t="shared" si="133"/>
        <v>504.524914413217</v>
      </c>
      <c r="P831" s="3">
        <f t="shared" si="134"/>
        <v>-96.843772918498715</v>
      </c>
      <c r="Q831" s="3">
        <f t="shared" si="135"/>
        <v>129.05237764722762</v>
      </c>
      <c r="R831" s="3">
        <f t="shared" si="136"/>
        <v>-2488.8580584074903</v>
      </c>
      <c r="S831" s="3">
        <f t="shared" si="137"/>
        <v>-269.54251970640109</v>
      </c>
    </row>
    <row r="832" spans="1:19" x14ac:dyDescent="0.3">
      <c r="A832" s="18">
        <v>39861</v>
      </c>
      <c r="B832" s="3">
        <f>VLOOKUP(A832,'VOW3.DE'!$A$1:$B$5979,2,FALSE)</f>
        <v>27.397017999999999</v>
      </c>
      <c r="C832" s="3">
        <f>VLOOKUP(A832,MRK.DE!$A$1:$B$5997,2,FALSE)</f>
        <v>25.134684</v>
      </c>
      <c r="D832" s="3">
        <f>VLOOKUP(A832,DTE.DE!$A$1:$B$6414,2,FALSE)</f>
        <v>4.2795209999999999</v>
      </c>
      <c r="E832" s="3">
        <f>VLOOKUP(A832,'CON.DE'!$A$1:$B$6394,2,FALSE)</f>
        <v>10.096109</v>
      </c>
      <c r="F832" s="3">
        <f>VLOOKUP(A832,'^GDAXI'!$A$1:$B$8734,2,FALSE)</f>
        <v>4216.6000979999999</v>
      </c>
      <c r="G832" s="3">
        <f>VLOOKUP(A832,'Germany 3 Month Bond Yield Hist'!$A$1:$B$4551,2,FALSE)</f>
        <v>0.94599999999999995</v>
      </c>
      <c r="I832" s="3">
        <f t="shared" si="128"/>
        <v>-369.86096378072847</v>
      </c>
      <c r="J832" s="3">
        <f t="shared" si="129"/>
        <v>-1061.002109109296</v>
      </c>
      <c r="K832" s="3">
        <f t="shared" si="130"/>
        <v>-912.61577764231868</v>
      </c>
      <c r="L832" s="3">
        <f t="shared" si="131"/>
        <v>-1597.7175578663257</v>
      </c>
      <c r="M832" s="3">
        <f t="shared" si="132"/>
        <v>-881.11111231400639</v>
      </c>
      <c r="O832" s="3">
        <f t="shared" si="133"/>
        <v>-370.80696378072849</v>
      </c>
      <c r="P832" s="3">
        <f t="shared" si="134"/>
        <v>-1061.948109109296</v>
      </c>
      <c r="Q832" s="3">
        <f t="shared" si="135"/>
        <v>-913.5617776423187</v>
      </c>
      <c r="R832" s="3">
        <f t="shared" si="136"/>
        <v>-1598.6635578663256</v>
      </c>
      <c r="S832" s="3">
        <f t="shared" si="137"/>
        <v>-882.05711231400642</v>
      </c>
    </row>
    <row r="833" spans="1:19" x14ac:dyDescent="0.3">
      <c r="A833" s="18">
        <v>39862</v>
      </c>
      <c r="B833" s="3">
        <f>VLOOKUP(A833,'VOW3.DE'!$A$1:$B$5979,2,FALSE)</f>
        <v>28.472280999999999</v>
      </c>
      <c r="C833" s="3">
        <f>VLOOKUP(A833,MRK.DE!$A$1:$B$5997,2,FALSE)</f>
        <v>25.601317999999999</v>
      </c>
      <c r="D833" s="3">
        <f>VLOOKUP(A833,DTE.DE!$A$1:$B$6414,2,FALSE)</f>
        <v>4.4098959999999998</v>
      </c>
      <c r="E833" s="3">
        <f>VLOOKUP(A833,'CON.DE'!$A$1:$B$6394,2,FALSE)</f>
        <v>9.6996070000000003</v>
      </c>
      <c r="F833" s="3">
        <f>VLOOKUP(A833,'^GDAXI'!$A$1:$B$8734,2,FALSE)</f>
        <v>4204.9599609999996</v>
      </c>
      <c r="G833" s="3">
        <f>VLOOKUP(A833,'Germany 3 Month Bond Yield Hist'!$A$1:$B$4551,2,FALSE)</f>
        <v>0.995</v>
      </c>
      <c r="I833" s="3">
        <f t="shared" si="128"/>
        <v>970.12042217798239</v>
      </c>
      <c r="J833" s="3">
        <f t="shared" si="129"/>
        <v>463.55676142446043</v>
      </c>
      <c r="K833" s="3">
        <f t="shared" si="130"/>
        <v>756.25247808009112</v>
      </c>
      <c r="L833" s="3">
        <f t="shared" si="131"/>
        <v>-1009.6312683472645</v>
      </c>
      <c r="M833" s="3">
        <f t="shared" si="132"/>
        <v>-69.662066681606433</v>
      </c>
      <c r="O833" s="3">
        <f t="shared" si="133"/>
        <v>969.12542217798239</v>
      </c>
      <c r="P833" s="3">
        <f t="shared" si="134"/>
        <v>462.56176142446043</v>
      </c>
      <c r="Q833" s="3">
        <f t="shared" si="135"/>
        <v>755.25747808009112</v>
      </c>
      <c r="R833" s="3">
        <f t="shared" si="136"/>
        <v>-1010.6262683472645</v>
      </c>
      <c r="S833" s="3">
        <f t="shared" si="137"/>
        <v>-70.657066681606437</v>
      </c>
    </row>
    <row r="834" spans="1:19" x14ac:dyDescent="0.3">
      <c r="A834" s="18">
        <v>39863</v>
      </c>
      <c r="B834" s="3">
        <f>VLOOKUP(A834,'VOW3.DE'!$A$1:$B$5979,2,FALSE)</f>
        <v>28.288163999999998</v>
      </c>
      <c r="C834" s="3">
        <f>VLOOKUP(A834,MRK.DE!$A$1:$B$5997,2,FALSE)</f>
        <v>25.078842000000002</v>
      </c>
      <c r="D834" s="3">
        <f>VLOOKUP(A834,DTE.DE!$A$1:$B$6414,2,FALSE)</f>
        <v>4.3710129999999996</v>
      </c>
      <c r="E834" s="3">
        <f>VLOOKUP(A834,'CON.DE'!$A$1:$B$6394,2,FALSE)</f>
        <v>9.7289779999999997</v>
      </c>
      <c r="F834" s="3">
        <f>VLOOKUP(A834,'^GDAXI'!$A$1:$B$8734,2,FALSE)</f>
        <v>4215.2099609999996</v>
      </c>
      <c r="G834" s="3">
        <f>VLOOKUP(A834,'Germany 3 Month Bond Yield Hist'!$A$1:$B$4551,2,FALSE)</f>
        <v>0.92800000000000005</v>
      </c>
      <c r="I834" s="3">
        <f t="shared" si="128"/>
        <v>-163.48584558025522</v>
      </c>
      <c r="J834" s="3">
        <f t="shared" si="129"/>
        <v>-519.60616054947866</v>
      </c>
      <c r="K834" s="3">
        <f t="shared" si="130"/>
        <v>-223.17917302018668</v>
      </c>
      <c r="L834" s="3">
        <f t="shared" si="131"/>
        <v>76.191834231590732</v>
      </c>
      <c r="M834" s="3">
        <f t="shared" si="132"/>
        <v>61.352711401474302</v>
      </c>
      <c r="O834" s="3">
        <f t="shared" si="133"/>
        <v>-164.41384558025521</v>
      </c>
      <c r="P834" s="3">
        <f t="shared" si="134"/>
        <v>-520.53416054947866</v>
      </c>
      <c r="Q834" s="3">
        <f t="shared" si="135"/>
        <v>-224.10717302018668</v>
      </c>
      <c r="R834" s="3">
        <f t="shared" si="136"/>
        <v>75.263834231590735</v>
      </c>
      <c r="S834" s="3">
        <f t="shared" si="137"/>
        <v>60.424711401474305</v>
      </c>
    </row>
    <row r="835" spans="1:19" x14ac:dyDescent="0.3">
      <c r="A835" s="18">
        <v>39864</v>
      </c>
      <c r="B835" s="3">
        <f>VLOOKUP(A835,'VOW3.DE'!$A$1:$B$5979,2,FALSE)</f>
        <v>27.058240999999999</v>
      </c>
      <c r="C835" s="3">
        <f>VLOOKUP(A835,MRK.DE!$A$1:$B$5997,2,FALSE)</f>
        <v>25.062888999999998</v>
      </c>
      <c r="D835" s="3">
        <f>VLOOKUP(A835,DTE.DE!$A$1:$B$6414,2,FALSE)</f>
        <v>4.3046810000000004</v>
      </c>
      <c r="E835" s="3">
        <f>VLOOKUP(A835,'CON.DE'!$A$1:$B$6394,2,FALSE)</f>
        <v>9.7216349999999991</v>
      </c>
      <c r="F835" s="3">
        <f>VLOOKUP(A835,'^GDAXI'!$A$1:$B$8734,2,FALSE)</f>
        <v>4014.6599120000001</v>
      </c>
      <c r="G835" s="3">
        <f>VLOOKUP(A835,'Germany 3 Month Bond Yield Hist'!$A$1:$B$4551,2,FALSE)</f>
        <v>0.89300000000000002</v>
      </c>
      <c r="I835" s="3">
        <f t="shared" si="128"/>
        <v>-1120.1870487886076</v>
      </c>
      <c r="J835" s="3">
        <f t="shared" si="129"/>
        <v>-16.035170926378271</v>
      </c>
      <c r="K835" s="3">
        <f t="shared" si="130"/>
        <v>-385.35222031086585</v>
      </c>
      <c r="L835" s="3">
        <f t="shared" si="131"/>
        <v>-19.02702077213808</v>
      </c>
      <c r="M835" s="3">
        <f t="shared" si="132"/>
        <v>-1228.4184420178399</v>
      </c>
      <c r="O835" s="3">
        <f t="shared" si="133"/>
        <v>-1121.0800487886077</v>
      </c>
      <c r="P835" s="3">
        <f t="shared" si="134"/>
        <v>-16.928170926378272</v>
      </c>
      <c r="Q835" s="3">
        <f t="shared" si="135"/>
        <v>-386.24522031086582</v>
      </c>
      <c r="R835" s="3">
        <f t="shared" si="136"/>
        <v>-19.920020772138081</v>
      </c>
      <c r="S835" s="3">
        <f t="shared" si="137"/>
        <v>-1229.3114420178399</v>
      </c>
    </row>
    <row r="836" spans="1:19" x14ac:dyDescent="0.3">
      <c r="A836" s="18">
        <v>39867</v>
      </c>
      <c r="B836" s="3">
        <f>VLOOKUP(A836,'VOW3.DE'!$A$1:$B$5979,2,FALSE)</f>
        <v>26.550072</v>
      </c>
      <c r="C836" s="3">
        <f>VLOOKUP(A836,MRK.DE!$A$1:$B$5997,2,FALSE)</f>
        <v>25.003063000000001</v>
      </c>
      <c r="D836" s="3">
        <f>VLOOKUP(A836,DTE.DE!$A$1:$B$6414,2,FALSE)</f>
        <v>4.2657970000000001</v>
      </c>
      <c r="E836" s="3">
        <f>VLOOKUP(A836,'CON.DE'!$A$1:$B$6394,2,FALSE)</f>
        <v>9.4279299999999999</v>
      </c>
      <c r="F836" s="3">
        <f>VLOOKUP(A836,'^GDAXI'!$A$1:$B$8734,2,FALSE)</f>
        <v>3936.4499510000001</v>
      </c>
      <c r="G836" s="3">
        <f>VLOOKUP(A836,'Germany 3 Month Bond Yield Hist'!$A$1:$B$4551,2,FALSE)</f>
        <v>0.91</v>
      </c>
      <c r="I836" s="3">
        <f t="shared" ref="I836:I899" si="138">LN(B836/B835)*252*100</f>
        <v>-477.77076611815608</v>
      </c>
      <c r="J836" s="3">
        <f t="shared" ref="J836:J899" si="139">LN(C836/C835)*252*100</f>
        <v>-60.225197258626551</v>
      </c>
      <c r="K836" s="3">
        <f t="shared" ref="K836:K899" si="140">LN(D836/D835)*252*100</f>
        <v>-228.66484771922151</v>
      </c>
      <c r="L836" s="3">
        <f t="shared" ref="L836:L899" si="141">LN(E836/E835)*252*100</f>
        <v>-773.0667970018535</v>
      </c>
      <c r="M836" s="3">
        <f t="shared" ref="M836:M899" si="142">LN(F836/F835)*252*100</f>
        <v>-495.76841942065386</v>
      </c>
      <c r="O836" s="3">
        <f t="shared" ref="O836:O899" si="143">I836-$G836</f>
        <v>-478.6807661181561</v>
      </c>
      <c r="P836" s="3">
        <f t="shared" ref="P836:P899" si="144">J836-$G836</f>
        <v>-61.135197258626548</v>
      </c>
      <c r="Q836" s="3">
        <f t="shared" ref="Q836:Q899" si="145">K836-$G836</f>
        <v>-229.57484771922151</v>
      </c>
      <c r="R836" s="3">
        <f t="shared" ref="R836:R899" si="146">L836-$G836</f>
        <v>-773.97679700185347</v>
      </c>
      <c r="S836" s="3">
        <f t="shared" ref="S836:S899" si="147">M836-$G836</f>
        <v>-496.67841942065388</v>
      </c>
    </row>
    <row r="837" spans="1:19" x14ac:dyDescent="0.3">
      <c r="A837" s="18">
        <v>39868</v>
      </c>
      <c r="B837" s="3">
        <f>VLOOKUP(A837,'VOW3.DE'!$A$1:$B$5979,2,FALSE)</f>
        <v>25.408531</v>
      </c>
      <c r="C837" s="3">
        <f>VLOOKUP(A837,MRK.DE!$A$1:$B$5997,2,FALSE)</f>
        <v>24.672028999999998</v>
      </c>
      <c r="D837" s="3">
        <f>VLOOKUP(A837,DTE.DE!$A$1:$B$6414,2,FALSE)</f>
        <v>4.20404</v>
      </c>
      <c r="E837" s="3">
        <f>VLOOKUP(A837,'CON.DE'!$A$1:$B$6394,2,FALSE)</f>
        <v>8.3705940000000005</v>
      </c>
      <c r="F837" s="3">
        <f>VLOOKUP(A837,'^GDAXI'!$A$1:$B$8734,2,FALSE)</f>
        <v>3895.75</v>
      </c>
      <c r="G837" s="3">
        <f>VLOOKUP(A837,'Germany 3 Month Bond Yield Hist'!$A$1:$B$4551,2,FALSE)</f>
        <v>0.86799999999999999</v>
      </c>
      <c r="I837" s="3">
        <f t="shared" si="138"/>
        <v>-1107.4763894760952</v>
      </c>
      <c r="J837" s="3">
        <f t="shared" si="139"/>
        <v>-335.8697469492954</v>
      </c>
      <c r="K837" s="3">
        <f t="shared" si="140"/>
        <v>-367.4932541125616</v>
      </c>
      <c r="L837" s="3">
        <f t="shared" si="141"/>
        <v>-2997.5831078429242</v>
      </c>
      <c r="M837" s="3">
        <f t="shared" si="142"/>
        <v>-261.90546812277813</v>
      </c>
      <c r="O837" s="3">
        <f t="shared" si="143"/>
        <v>-1108.3443894760951</v>
      </c>
      <c r="P837" s="3">
        <f t="shared" si="144"/>
        <v>-336.7377469492954</v>
      </c>
      <c r="Q837" s="3">
        <f t="shared" si="145"/>
        <v>-368.3612541125616</v>
      </c>
      <c r="R837" s="3">
        <f t="shared" si="146"/>
        <v>-2998.4511078429241</v>
      </c>
      <c r="S837" s="3">
        <f t="shared" si="147"/>
        <v>-262.77346812277813</v>
      </c>
    </row>
    <row r="838" spans="1:19" x14ac:dyDescent="0.3">
      <c r="A838" s="18">
        <v>39869</v>
      </c>
      <c r="B838" s="3">
        <f>VLOOKUP(A838,'VOW3.DE'!$A$1:$B$5979,2,FALSE)</f>
        <v>25.489542</v>
      </c>
      <c r="C838" s="3">
        <f>VLOOKUP(A838,MRK.DE!$A$1:$B$5997,2,FALSE)</f>
        <v>24.153542000000002</v>
      </c>
      <c r="D838" s="3">
        <f>VLOOKUP(A838,DTE.DE!$A$1:$B$6414,2,FALSE)</f>
        <v>4.1468590000000001</v>
      </c>
      <c r="E838" s="3">
        <f>VLOOKUP(A838,'CON.DE'!$A$1:$B$6394,2,FALSE)</f>
        <v>8.5247879999999991</v>
      </c>
      <c r="F838" s="3">
        <f>VLOOKUP(A838,'^GDAXI'!$A$1:$B$8734,2,FALSE)</f>
        <v>3846.209961</v>
      </c>
      <c r="G838" s="3">
        <f>VLOOKUP(A838,'Germany 3 Month Bond Yield Hist'!$A$1:$B$4551,2,FALSE)</f>
        <v>0.88</v>
      </c>
      <c r="I838" s="3">
        <f t="shared" si="138"/>
        <v>80.218318830610485</v>
      </c>
      <c r="J838" s="3">
        <f t="shared" si="139"/>
        <v>-535.2262471335564</v>
      </c>
      <c r="K838" s="3">
        <f t="shared" si="140"/>
        <v>-345.10864533668575</v>
      </c>
      <c r="L838" s="3">
        <f t="shared" si="141"/>
        <v>459.98328851865284</v>
      </c>
      <c r="M838" s="3">
        <f t="shared" si="142"/>
        <v>-322.50903610989423</v>
      </c>
      <c r="O838" s="3">
        <f t="shared" si="143"/>
        <v>79.33831883061049</v>
      </c>
      <c r="P838" s="3">
        <f t="shared" si="144"/>
        <v>-536.10624713355639</v>
      </c>
      <c r="Q838" s="3">
        <f t="shared" si="145"/>
        <v>-345.98864533668575</v>
      </c>
      <c r="R838" s="3">
        <f t="shared" si="146"/>
        <v>459.10328851865285</v>
      </c>
      <c r="S838" s="3">
        <f t="shared" si="147"/>
        <v>-323.38903610989422</v>
      </c>
    </row>
    <row r="839" spans="1:19" x14ac:dyDescent="0.3">
      <c r="A839" s="18">
        <v>39870</v>
      </c>
      <c r="B839" s="3">
        <f>VLOOKUP(A839,'VOW3.DE'!$A$1:$B$5979,2,FALSE)</f>
        <v>26.424869999999999</v>
      </c>
      <c r="C839" s="3">
        <f>VLOOKUP(A839,MRK.DE!$A$1:$B$5997,2,FALSE)</f>
        <v>24.329027</v>
      </c>
      <c r="D839" s="3">
        <f>VLOOKUP(A839,DTE.DE!$A$1:$B$6414,2,FALSE)</f>
        <v>4.3367019999999998</v>
      </c>
      <c r="E839" s="3">
        <f>VLOOKUP(A839,'CON.DE'!$A$1:$B$6394,2,FALSE)</f>
        <v>9.2370219999999996</v>
      </c>
      <c r="F839" s="3">
        <f>VLOOKUP(A839,'^GDAXI'!$A$1:$B$8734,2,FALSE)</f>
        <v>3942.6201169999999</v>
      </c>
      <c r="G839" s="3">
        <f>VLOOKUP(A839,'Germany 3 Month Bond Yield Hist'!$A$1:$B$4551,2,FALSE)</f>
        <v>0.83099999999999996</v>
      </c>
      <c r="I839" s="3">
        <f t="shared" si="138"/>
        <v>908.1415164627208</v>
      </c>
      <c r="J839" s="3">
        <f t="shared" si="139"/>
        <v>182.42603077351896</v>
      </c>
      <c r="K839" s="3">
        <f t="shared" si="140"/>
        <v>1128.0268741885886</v>
      </c>
      <c r="L839" s="3">
        <f t="shared" si="141"/>
        <v>2022.0828896048783</v>
      </c>
      <c r="M839" s="3">
        <f t="shared" si="142"/>
        <v>623.88317595228023</v>
      </c>
      <c r="O839" s="3">
        <f t="shared" si="143"/>
        <v>907.31051646272078</v>
      </c>
      <c r="P839" s="3">
        <f t="shared" si="144"/>
        <v>181.59503077351897</v>
      </c>
      <c r="Q839" s="3">
        <f t="shared" si="145"/>
        <v>1127.1958741885887</v>
      </c>
      <c r="R839" s="3">
        <f t="shared" si="146"/>
        <v>2021.2518896048784</v>
      </c>
      <c r="S839" s="3">
        <f t="shared" si="147"/>
        <v>623.05217595228021</v>
      </c>
    </row>
    <row r="840" spans="1:19" x14ac:dyDescent="0.3">
      <c r="A840" s="18">
        <v>39871</v>
      </c>
      <c r="B840" s="3">
        <f>VLOOKUP(A840,'VOW3.DE'!$A$1:$B$5979,2,FALSE)</f>
        <v>26.233383</v>
      </c>
      <c r="C840" s="3">
        <f>VLOOKUP(A840,MRK.DE!$A$1:$B$5997,2,FALSE)</f>
        <v>23.714818999999999</v>
      </c>
      <c r="D840" s="3">
        <f>VLOOKUP(A840,DTE.DE!$A$1:$B$6414,2,FALSE)</f>
        <v>4.3755870000000003</v>
      </c>
      <c r="E840" s="3">
        <f>VLOOKUP(A840,'CON.DE'!$A$1:$B$6394,2,FALSE)</f>
        <v>8.6275840000000006</v>
      </c>
      <c r="F840" s="3">
        <f>VLOOKUP(A840,'^GDAXI'!$A$1:$B$8734,2,FALSE)</f>
        <v>3843.73999</v>
      </c>
      <c r="G840" s="3">
        <f>VLOOKUP(A840,'Germany 3 Month Bond Yield Hist'!$A$1:$B$4551,2,FALSE)</f>
        <v>0.82199999999999995</v>
      </c>
      <c r="I840" s="3">
        <f t="shared" si="138"/>
        <v>-183.27587396457787</v>
      </c>
      <c r="J840" s="3">
        <f t="shared" si="139"/>
        <v>-644.36493783957087</v>
      </c>
      <c r="K840" s="3">
        <f t="shared" si="140"/>
        <v>224.94857706895903</v>
      </c>
      <c r="L840" s="3">
        <f t="shared" si="141"/>
        <v>-1720.0266824755929</v>
      </c>
      <c r="M840" s="3">
        <f t="shared" si="142"/>
        <v>-640.07138829099949</v>
      </c>
      <c r="O840" s="3">
        <f t="shared" si="143"/>
        <v>-184.09787396457787</v>
      </c>
      <c r="P840" s="3">
        <f t="shared" si="144"/>
        <v>-645.18693783957087</v>
      </c>
      <c r="Q840" s="3">
        <f t="shared" si="145"/>
        <v>224.12657706895902</v>
      </c>
      <c r="R840" s="3">
        <f t="shared" si="146"/>
        <v>-1720.8486824755928</v>
      </c>
      <c r="S840" s="3">
        <f t="shared" si="147"/>
        <v>-640.8933882909995</v>
      </c>
    </row>
    <row r="841" spans="1:19" x14ac:dyDescent="0.3">
      <c r="A841" s="18">
        <v>39874</v>
      </c>
      <c r="B841" s="3">
        <f>VLOOKUP(A841,'VOW3.DE'!$A$1:$B$5979,2,FALSE)</f>
        <v>25.209675000000001</v>
      </c>
      <c r="C841" s="3">
        <f>VLOOKUP(A841,MRK.DE!$A$1:$B$5997,2,FALSE)</f>
        <v>23.375810999999999</v>
      </c>
      <c r="D841" s="3">
        <f>VLOOKUP(A841,DTE.DE!$A$1:$B$6414,2,FALSE)</f>
        <v>4.2886699999999998</v>
      </c>
      <c r="E841" s="3">
        <f>VLOOKUP(A841,'CON.DE'!$A$1:$B$6394,2,FALSE)</f>
        <v>8.980029</v>
      </c>
      <c r="F841" s="3">
        <f>VLOOKUP(A841,'^GDAXI'!$A$1:$B$8734,2,FALSE)</f>
        <v>3710.070068</v>
      </c>
      <c r="G841" s="3">
        <f>VLOOKUP(A841,'Germany 3 Month Bond Yield Hist'!$A$1:$B$4551,2,FALSE)</f>
        <v>0.88100000000000001</v>
      </c>
      <c r="I841" s="3">
        <f t="shared" si="138"/>
        <v>-1003.0837474206473</v>
      </c>
      <c r="J841" s="3">
        <f t="shared" si="139"/>
        <v>-362.83860245139238</v>
      </c>
      <c r="K841" s="3">
        <f t="shared" si="140"/>
        <v>-505.61332101572606</v>
      </c>
      <c r="L841" s="3">
        <f t="shared" si="141"/>
        <v>1008.9727063067518</v>
      </c>
      <c r="M841" s="3">
        <f t="shared" si="142"/>
        <v>-891.95615831164832</v>
      </c>
      <c r="O841" s="3">
        <f t="shared" si="143"/>
        <v>-1003.9647474206473</v>
      </c>
      <c r="P841" s="3">
        <f t="shared" si="144"/>
        <v>-363.71960245139235</v>
      </c>
      <c r="Q841" s="3">
        <f t="shared" si="145"/>
        <v>-506.49432101572603</v>
      </c>
      <c r="R841" s="3">
        <f t="shared" si="146"/>
        <v>1008.0917063067518</v>
      </c>
      <c r="S841" s="3">
        <f t="shared" si="147"/>
        <v>-892.8371583116483</v>
      </c>
    </row>
    <row r="842" spans="1:19" x14ac:dyDescent="0.3">
      <c r="A842" s="18">
        <v>39875</v>
      </c>
      <c r="B842" s="3">
        <f>VLOOKUP(A842,'VOW3.DE'!$A$1:$B$5979,2,FALSE)</f>
        <v>25.769403000000001</v>
      </c>
      <c r="C842" s="3">
        <f>VLOOKUP(A842,MRK.DE!$A$1:$B$5997,2,FALSE)</f>
        <v>23.184367999999999</v>
      </c>
      <c r="D842" s="3">
        <f>VLOOKUP(A842,DTE.DE!$A$1:$B$6414,2,FALSE)</f>
        <v>4.2383499999999996</v>
      </c>
      <c r="E842" s="3">
        <f>VLOOKUP(A842,'CON.DE'!$A$1:$B$6394,2,FALSE)</f>
        <v>9.1121979999999994</v>
      </c>
      <c r="F842" s="3">
        <f>VLOOKUP(A842,'^GDAXI'!$A$1:$B$8734,2,FALSE)</f>
        <v>3690.719971</v>
      </c>
      <c r="G842" s="3">
        <f>VLOOKUP(A842,'Germany 3 Month Bond Yield Hist'!$A$1:$B$4551,2,FALSE)</f>
        <v>0.84599999999999997</v>
      </c>
      <c r="I842" s="3">
        <f t="shared" si="138"/>
        <v>553.39221460807619</v>
      </c>
      <c r="J842" s="3">
        <f t="shared" si="139"/>
        <v>-207.23248455405988</v>
      </c>
      <c r="K842" s="3">
        <f t="shared" si="140"/>
        <v>-297.42599882895763</v>
      </c>
      <c r="L842" s="3">
        <f t="shared" si="141"/>
        <v>368.1932634726399</v>
      </c>
      <c r="M842" s="3">
        <f t="shared" si="142"/>
        <v>-131.77608146821728</v>
      </c>
      <c r="O842" s="3">
        <f t="shared" si="143"/>
        <v>552.54621460807618</v>
      </c>
      <c r="P842" s="3">
        <f t="shared" si="144"/>
        <v>-208.07848455405988</v>
      </c>
      <c r="Q842" s="3">
        <f t="shared" si="145"/>
        <v>-298.27199882895763</v>
      </c>
      <c r="R842" s="3">
        <f t="shared" si="146"/>
        <v>367.3472634726399</v>
      </c>
      <c r="S842" s="3">
        <f t="shared" si="147"/>
        <v>-132.62208146821729</v>
      </c>
    </row>
    <row r="843" spans="1:19" x14ac:dyDescent="0.3">
      <c r="A843" s="18">
        <v>39876</v>
      </c>
      <c r="B843" s="3">
        <f>VLOOKUP(A843,'VOW3.DE'!$A$1:$B$5979,2,FALSE)</f>
        <v>26.800471999999999</v>
      </c>
      <c r="C843" s="3">
        <f>VLOOKUP(A843,MRK.DE!$A$1:$B$5997,2,FALSE)</f>
        <v>23.471533000000001</v>
      </c>
      <c r="D843" s="3">
        <f>VLOOKUP(A843,DTE.DE!$A$1:$B$6414,2,FALSE)</f>
        <v>4.4464930000000003</v>
      </c>
      <c r="E843" s="3">
        <f>VLOOKUP(A843,'CON.DE'!$A$1:$B$6394,2,FALSE)</f>
        <v>9.5013570000000005</v>
      </c>
      <c r="F843" s="3">
        <f>VLOOKUP(A843,'^GDAXI'!$A$1:$B$8734,2,FALSE)</f>
        <v>3890.9399410000001</v>
      </c>
      <c r="G843" s="3">
        <f>VLOOKUP(A843,'Germany 3 Month Bond Yield Hist'!$A$1:$B$4551,2,FALSE)</f>
        <v>0.84599999999999997</v>
      </c>
      <c r="I843" s="3">
        <f t="shared" si="138"/>
        <v>988.63736274416567</v>
      </c>
      <c r="J843" s="3">
        <f t="shared" si="139"/>
        <v>310.21368054060838</v>
      </c>
      <c r="K843" s="3">
        <f t="shared" si="140"/>
        <v>1208.1296561752556</v>
      </c>
      <c r="L843" s="3">
        <f t="shared" si="141"/>
        <v>1053.8810103689805</v>
      </c>
      <c r="M843" s="3">
        <f t="shared" si="142"/>
        <v>1331.2959762647799</v>
      </c>
      <c r="O843" s="3">
        <f t="shared" si="143"/>
        <v>987.79136274416567</v>
      </c>
      <c r="P843" s="3">
        <f t="shared" si="144"/>
        <v>309.36768054060838</v>
      </c>
      <c r="Q843" s="3">
        <f t="shared" si="145"/>
        <v>1207.2836561752556</v>
      </c>
      <c r="R843" s="3">
        <f t="shared" si="146"/>
        <v>1053.0350103689805</v>
      </c>
      <c r="S843" s="3">
        <f t="shared" si="147"/>
        <v>1330.4499762647799</v>
      </c>
    </row>
    <row r="844" spans="1:19" x14ac:dyDescent="0.3">
      <c r="A844" s="18">
        <v>39877</v>
      </c>
      <c r="B844" s="3">
        <f>VLOOKUP(A844,'VOW3.DE'!$A$1:$B$5979,2,FALSE)</f>
        <v>24.303809999999999</v>
      </c>
      <c r="C844" s="3">
        <f>VLOOKUP(A844,MRK.DE!$A$1:$B$5997,2,FALSE)</f>
        <v>23.144483999999999</v>
      </c>
      <c r="D844" s="3">
        <f>VLOOKUP(A844,DTE.DE!$A$1:$B$6414,2,FALSE)</f>
        <v>4.2269139999999998</v>
      </c>
      <c r="E844" s="3">
        <f>VLOOKUP(A844,'CON.DE'!$A$1:$B$6394,2,FALSE)</f>
        <v>9.1415670000000002</v>
      </c>
      <c r="F844" s="3">
        <f>VLOOKUP(A844,'^GDAXI'!$A$1:$B$8734,2,FALSE)</f>
        <v>3695.48999</v>
      </c>
      <c r="G844" s="3">
        <f>VLOOKUP(A844,'Germany 3 Month Bond Yield Hist'!$A$1:$B$4551,2,FALSE)</f>
        <v>0.80300000000000005</v>
      </c>
      <c r="I844" s="3">
        <f t="shared" si="138"/>
        <v>-2464.2165522831783</v>
      </c>
      <c r="J844" s="3">
        <f t="shared" si="139"/>
        <v>-353.6024978718732</v>
      </c>
      <c r="K844" s="3">
        <f t="shared" si="140"/>
        <v>-1276.2166940551931</v>
      </c>
      <c r="L844" s="3">
        <f t="shared" si="141"/>
        <v>-972.7909515652168</v>
      </c>
      <c r="M844" s="3">
        <f t="shared" si="142"/>
        <v>-1298.7476203026658</v>
      </c>
      <c r="O844" s="3">
        <f t="shared" si="143"/>
        <v>-2465.0195522831782</v>
      </c>
      <c r="P844" s="3">
        <f t="shared" si="144"/>
        <v>-354.40549787187319</v>
      </c>
      <c r="Q844" s="3">
        <f t="shared" si="145"/>
        <v>-1277.0196940551932</v>
      </c>
      <c r="R844" s="3">
        <f t="shared" si="146"/>
        <v>-973.5939515652168</v>
      </c>
      <c r="S844" s="3">
        <f t="shared" si="147"/>
        <v>-1299.5506203026659</v>
      </c>
    </row>
    <row r="845" spans="1:19" x14ac:dyDescent="0.3">
      <c r="A845" s="18">
        <v>39878</v>
      </c>
      <c r="B845" s="3">
        <f>VLOOKUP(A845,'VOW3.DE'!$A$1:$B$5979,2,FALSE)</f>
        <v>23.191725000000002</v>
      </c>
      <c r="C845" s="3">
        <f>VLOOKUP(A845,MRK.DE!$A$1:$B$5997,2,FALSE)</f>
        <v>22.829408999999998</v>
      </c>
      <c r="D845" s="3">
        <f>VLOOKUP(A845,DTE.DE!$A$1:$B$6414,2,FALSE)</f>
        <v>4.2383499999999996</v>
      </c>
      <c r="E845" s="3">
        <f>VLOOKUP(A845,'CON.DE'!$A$1:$B$6394,2,FALSE)</f>
        <v>9.4573</v>
      </c>
      <c r="F845" s="3">
        <f>VLOOKUP(A845,'^GDAXI'!$A$1:$B$8734,2,FALSE)</f>
        <v>3666.4099120000001</v>
      </c>
      <c r="G845" s="3">
        <f>VLOOKUP(A845,'Germany 3 Month Bond Yield Hist'!$A$1:$B$4551,2,FALSE)</f>
        <v>0.78600000000000003</v>
      </c>
      <c r="I845" s="3">
        <f t="shared" si="138"/>
        <v>-1180.3073730260714</v>
      </c>
      <c r="J845" s="3">
        <f t="shared" si="139"/>
        <v>-345.41405102911358</v>
      </c>
      <c r="K845" s="3">
        <f t="shared" si="140"/>
        <v>68.087037879942088</v>
      </c>
      <c r="L845" s="3">
        <f t="shared" si="141"/>
        <v>855.66890030088803</v>
      </c>
      <c r="M845" s="3">
        <f t="shared" si="142"/>
        <v>-199.08496089467459</v>
      </c>
      <c r="O845" s="3">
        <f t="shared" si="143"/>
        <v>-1181.0933730260715</v>
      </c>
      <c r="P845" s="3">
        <f t="shared" si="144"/>
        <v>-346.20005102911358</v>
      </c>
      <c r="Q845" s="3">
        <f t="shared" si="145"/>
        <v>67.301037879942086</v>
      </c>
      <c r="R845" s="3">
        <f t="shared" si="146"/>
        <v>854.88290030088808</v>
      </c>
      <c r="S845" s="3">
        <f t="shared" si="147"/>
        <v>-199.8709608946746</v>
      </c>
    </row>
    <row r="846" spans="1:19" x14ac:dyDescent="0.3">
      <c r="A846" s="18">
        <v>39881</v>
      </c>
      <c r="B846" s="3">
        <f>VLOOKUP(A846,'VOW3.DE'!$A$1:$B$5979,2,FALSE)</f>
        <v>22.271125999999999</v>
      </c>
      <c r="C846" s="3">
        <f>VLOOKUP(A846,MRK.DE!$A$1:$B$5997,2,FALSE)</f>
        <v>23.387775000000001</v>
      </c>
      <c r="D846" s="3">
        <f>VLOOKUP(A846,DTE.DE!$A$1:$B$6414,2,FALSE)</f>
        <v>4.1903170000000003</v>
      </c>
      <c r="E846" s="3">
        <f>VLOOKUP(A846,'CON.DE'!$A$1:$B$6394,2,FALSE)</f>
        <v>8.6716409999999993</v>
      </c>
      <c r="F846" s="3">
        <f>VLOOKUP(A846,'^GDAXI'!$A$1:$B$8734,2,FALSE)</f>
        <v>3692.030029</v>
      </c>
      <c r="G846" s="3">
        <f>VLOOKUP(A846,'Germany 3 Month Bond Yield Hist'!$A$1:$B$4551,2,FALSE)</f>
        <v>0.78800000000000003</v>
      </c>
      <c r="I846" s="3">
        <f t="shared" si="138"/>
        <v>-1020.7132167369011</v>
      </c>
      <c r="J846" s="3">
        <f t="shared" si="139"/>
        <v>608.92969367684702</v>
      </c>
      <c r="K846" s="3">
        <f t="shared" si="140"/>
        <v>-287.22091015191256</v>
      </c>
      <c r="L846" s="3">
        <f t="shared" si="141"/>
        <v>-2185.5678723872079</v>
      </c>
      <c r="M846" s="3">
        <f t="shared" si="142"/>
        <v>175.48001001779645</v>
      </c>
      <c r="O846" s="3">
        <f t="shared" si="143"/>
        <v>-1021.5012167369011</v>
      </c>
      <c r="P846" s="3">
        <f t="shared" si="144"/>
        <v>608.14169367684701</v>
      </c>
      <c r="Q846" s="3">
        <f t="shared" si="145"/>
        <v>-288.00891015191257</v>
      </c>
      <c r="R846" s="3">
        <f t="shared" si="146"/>
        <v>-2186.3558723872079</v>
      </c>
      <c r="S846" s="3">
        <f t="shared" si="147"/>
        <v>174.69201001779643</v>
      </c>
    </row>
    <row r="847" spans="1:19" x14ac:dyDescent="0.3">
      <c r="A847" s="18">
        <v>39882</v>
      </c>
      <c r="B847" s="3">
        <f>VLOOKUP(A847,'VOW3.DE'!$A$1:$B$5979,2,FALSE)</f>
        <v>22.897134999999999</v>
      </c>
      <c r="C847" s="3">
        <f>VLOOKUP(A847,MRK.DE!$A$1:$B$5997,2,FALSE)</f>
        <v>24.241285000000001</v>
      </c>
      <c r="D847" s="3">
        <f>VLOOKUP(A847,DTE.DE!$A$1:$B$6414,2,FALSE)</f>
        <v>4.3092550000000003</v>
      </c>
      <c r="E847" s="3">
        <f>VLOOKUP(A847,'CON.DE'!$A$1:$B$6394,2,FALSE)</f>
        <v>10.206248</v>
      </c>
      <c r="F847" s="3">
        <f>VLOOKUP(A847,'^GDAXI'!$A$1:$B$8734,2,FALSE)</f>
        <v>3886.9799800000001</v>
      </c>
      <c r="G847" s="3">
        <f>VLOOKUP(A847,'Germany 3 Month Bond Yield Hist'!$A$1:$B$4551,2,FALSE)</f>
        <v>0.78900000000000003</v>
      </c>
      <c r="I847" s="3">
        <f t="shared" si="138"/>
        <v>698.56295742491432</v>
      </c>
      <c r="J847" s="3">
        <f t="shared" si="139"/>
        <v>903.26177923387036</v>
      </c>
      <c r="K847" s="3">
        <f t="shared" si="140"/>
        <v>705.31392832921449</v>
      </c>
      <c r="L847" s="3">
        <f t="shared" si="141"/>
        <v>4106.1392955916272</v>
      </c>
      <c r="M847" s="3">
        <f t="shared" si="142"/>
        <v>1296.6924906346396</v>
      </c>
      <c r="O847" s="3">
        <f t="shared" si="143"/>
        <v>697.77395742491433</v>
      </c>
      <c r="P847" s="3">
        <f t="shared" si="144"/>
        <v>902.47277923387037</v>
      </c>
      <c r="Q847" s="3">
        <f t="shared" si="145"/>
        <v>704.5249283292145</v>
      </c>
      <c r="R847" s="3">
        <f t="shared" si="146"/>
        <v>4105.3502955916274</v>
      </c>
      <c r="S847" s="3">
        <f t="shared" si="147"/>
        <v>1295.9034906346396</v>
      </c>
    </row>
    <row r="848" spans="1:19" x14ac:dyDescent="0.3">
      <c r="A848" s="18">
        <v>39883</v>
      </c>
      <c r="B848" s="3">
        <f>VLOOKUP(A848,'VOW3.DE'!$A$1:$B$5979,2,FALSE)</f>
        <v>26.218654999999998</v>
      </c>
      <c r="C848" s="3">
        <f>VLOOKUP(A848,MRK.DE!$A$1:$B$5997,2,FALSE)</f>
        <v>24.173484999999999</v>
      </c>
      <c r="D848" s="3">
        <f>VLOOKUP(A848,DTE.DE!$A$1:$B$6414,2,FALSE)</f>
        <v>4.2452120000000004</v>
      </c>
      <c r="E848" s="3">
        <f>VLOOKUP(A848,'CON.DE'!$A$1:$B$6394,2,FALSE)</f>
        <v>9.7656910000000003</v>
      </c>
      <c r="F848" s="3">
        <f>VLOOKUP(A848,'^GDAXI'!$A$1:$B$8734,2,FALSE)</f>
        <v>3914.1000979999999</v>
      </c>
      <c r="G848" s="3">
        <f>VLOOKUP(A848,'Germany 3 Month Bond Yield Hist'!$A$1:$B$4551,2,FALSE)</f>
        <v>0.84199999999999997</v>
      </c>
      <c r="I848" s="3">
        <f t="shared" si="138"/>
        <v>3413.5765457645311</v>
      </c>
      <c r="J848" s="3">
        <f t="shared" si="139"/>
        <v>-70.580160430259241</v>
      </c>
      <c r="K848" s="3">
        <f t="shared" si="140"/>
        <v>-377.3265482177211</v>
      </c>
      <c r="L848" s="3">
        <f t="shared" si="141"/>
        <v>-1111.9438770140835</v>
      </c>
      <c r="M848" s="3">
        <f t="shared" si="142"/>
        <v>175.21412933326474</v>
      </c>
      <c r="O848" s="3">
        <f t="shared" si="143"/>
        <v>3412.734545764531</v>
      </c>
      <c r="P848" s="3">
        <f t="shared" si="144"/>
        <v>-71.42216043025924</v>
      </c>
      <c r="Q848" s="3">
        <f t="shared" si="145"/>
        <v>-378.16854821772108</v>
      </c>
      <c r="R848" s="3">
        <f t="shared" si="146"/>
        <v>-1112.7858770140836</v>
      </c>
      <c r="S848" s="3">
        <f t="shared" si="147"/>
        <v>174.37212933326472</v>
      </c>
    </row>
    <row r="849" spans="1:19" x14ac:dyDescent="0.3">
      <c r="A849" s="18">
        <v>39884</v>
      </c>
      <c r="B849" s="3">
        <f>VLOOKUP(A849,'VOW3.DE'!$A$1:$B$5979,2,FALSE)</f>
        <v>26.748916999999999</v>
      </c>
      <c r="C849" s="3">
        <f>VLOOKUP(A849,MRK.DE!$A$1:$B$5997,2,FALSE)</f>
        <v>25.653165999999999</v>
      </c>
      <c r="D849" s="3">
        <f>VLOOKUP(A849,DTE.DE!$A$1:$B$6414,2,FALSE)</f>
        <v>4.3069680000000004</v>
      </c>
      <c r="E849" s="3">
        <f>VLOOKUP(A849,'CON.DE'!$A$1:$B$6394,2,FALSE)</f>
        <v>9.7510049999999993</v>
      </c>
      <c r="F849" s="3">
        <f>VLOOKUP(A849,'^GDAXI'!$A$1:$B$8734,2,FALSE)</f>
        <v>3956.219971</v>
      </c>
      <c r="G849" s="3">
        <f>VLOOKUP(A849,'Germany 3 Month Bond Yield Hist'!$A$1:$B$4551,2,FALSE)</f>
        <v>0.78</v>
      </c>
      <c r="I849" s="3">
        <f t="shared" si="138"/>
        <v>504.57471728219082</v>
      </c>
      <c r="J849" s="3">
        <f t="shared" si="139"/>
        <v>1497.1477114165823</v>
      </c>
      <c r="K849" s="3">
        <f t="shared" si="140"/>
        <v>363.94889971594665</v>
      </c>
      <c r="L849" s="3">
        <f t="shared" si="141"/>
        <v>-37.925196954628404</v>
      </c>
      <c r="M849" s="3">
        <f t="shared" si="142"/>
        <v>269.73005516406386</v>
      </c>
      <c r="O849" s="3">
        <f t="shared" si="143"/>
        <v>503.79471728219085</v>
      </c>
      <c r="P849" s="3">
        <f t="shared" si="144"/>
        <v>1496.3677114165823</v>
      </c>
      <c r="Q849" s="3">
        <f t="shared" si="145"/>
        <v>363.16889971594668</v>
      </c>
      <c r="R849" s="3">
        <f t="shared" si="146"/>
        <v>-38.705196954628406</v>
      </c>
      <c r="S849" s="3">
        <f t="shared" si="147"/>
        <v>268.95005516406388</v>
      </c>
    </row>
    <row r="850" spans="1:19" x14ac:dyDescent="0.3">
      <c r="A850" s="18">
        <v>39885</v>
      </c>
      <c r="B850" s="3">
        <f>VLOOKUP(A850,'VOW3.DE'!$A$1:$B$5979,2,FALSE)</f>
        <v>26.800471999999999</v>
      </c>
      <c r="C850" s="3">
        <f>VLOOKUP(A850,MRK.DE!$A$1:$B$5997,2,FALSE)</f>
        <v>25.22242</v>
      </c>
      <c r="D850" s="3">
        <f>VLOOKUP(A850,DTE.DE!$A$1:$B$6414,2,FALSE)</f>
        <v>4.3252670000000002</v>
      </c>
      <c r="E850" s="3">
        <f>VLOOKUP(A850,'CON.DE'!$A$1:$B$6394,2,FALSE)</f>
        <v>9.508699</v>
      </c>
      <c r="F850" s="3">
        <f>VLOOKUP(A850,'^GDAXI'!$A$1:$B$8734,2,FALSE)</f>
        <v>3953.6000979999999</v>
      </c>
      <c r="G850" s="3">
        <f>VLOOKUP(A850,'Germany 3 Month Bond Yield Hist'!$A$1:$B$4551,2,FALSE)</f>
        <v>0.76800000000000002</v>
      </c>
      <c r="I850" s="3">
        <f t="shared" si="138"/>
        <v>48.52292157451641</v>
      </c>
      <c r="J850" s="3">
        <f t="shared" si="139"/>
        <v>-426.72957452781463</v>
      </c>
      <c r="K850" s="3">
        <f t="shared" si="140"/>
        <v>106.84034684928163</v>
      </c>
      <c r="L850" s="3">
        <f t="shared" si="141"/>
        <v>-634.11497822699857</v>
      </c>
      <c r="M850" s="3">
        <f t="shared" si="142"/>
        <v>-16.693376445572888</v>
      </c>
      <c r="O850" s="3">
        <f t="shared" si="143"/>
        <v>47.754921574516409</v>
      </c>
      <c r="P850" s="3">
        <f t="shared" si="144"/>
        <v>-427.49757452781461</v>
      </c>
      <c r="Q850" s="3">
        <f t="shared" si="145"/>
        <v>106.07234684928163</v>
      </c>
      <c r="R850" s="3">
        <f t="shared" si="146"/>
        <v>-634.8829782269986</v>
      </c>
      <c r="S850" s="3">
        <f t="shared" si="147"/>
        <v>-17.461376445572888</v>
      </c>
    </row>
    <row r="851" spans="1:19" x14ac:dyDescent="0.3">
      <c r="A851" s="18">
        <v>39888</v>
      </c>
      <c r="B851" s="3">
        <f>VLOOKUP(A851,'VOW3.DE'!$A$1:$B$5979,2,FALSE)</f>
        <v>27.072977000000002</v>
      </c>
      <c r="C851" s="3">
        <f>VLOOKUP(A851,MRK.DE!$A$1:$B$5997,2,FALSE)</f>
        <v>25.529526000000001</v>
      </c>
      <c r="D851" s="3">
        <f>VLOOKUP(A851,DTE.DE!$A$1:$B$6414,2,FALSE)</f>
        <v>4.4236209999999998</v>
      </c>
      <c r="E851" s="3">
        <f>VLOOKUP(A851,'CON.DE'!$A$1:$B$6394,2,FALSE)</f>
        <v>9.9565999999999999</v>
      </c>
      <c r="F851" s="3">
        <f>VLOOKUP(A851,'^GDAXI'!$A$1:$B$8734,2,FALSE)</f>
        <v>4044.540039</v>
      </c>
      <c r="G851" s="3">
        <f>VLOOKUP(A851,'Germany 3 Month Bond Yield Hist'!$A$1:$B$4551,2,FALSE)</f>
        <v>0.76300000000000001</v>
      </c>
      <c r="I851" s="3">
        <f t="shared" si="138"/>
        <v>254.9376249485147</v>
      </c>
      <c r="J851" s="3">
        <f t="shared" si="139"/>
        <v>304.98005574348895</v>
      </c>
      <c r="K851" s="3">
        <f t="shared" si="140"/>
        <v>566.61491602934416</v>
      </c>
      <c r="L851" s="3">
        <f t="shared" si="141"/>
        <v>1159.9203173599697</v>
      </c>
      <c r="M851" s="3">
        <f t="shared" si="142"/>
        <v>573.07955049800728</v>
      </c>
      <c r="O851" s="3">
        <f t="shared" si="143"/>
        <v>254.17462494851469</v>
      </c>
      <c r="P851" s="3">
        <f t="shared" si="144"/>
        <v>304.21705574348897</v>
      </c>
      <c r="Q851" s="3">
        <f t="shared" si="145"/>
        <v>565.85191602934412</v>
      </c>
      <c r="R851" s="3">
        <f t="shared" si="146"/>
        <v>1159.1573173599697</v>
      </c>
      <c r="S851" s="3">
        <f t="shared" si="147"/>
        <v>572.31655049800725</v>
      </c>
    </row>
    <row r="852" spans="1:19" x14ac:dyDescent="0.3">
      <c r="A852" s="18">
        <v>39889</v>
      </c>
      <c r="B852" s="3">
        <f>VLOOKUP(A852,'VOW3.DE'!$A$1:$B$5979,2,FALSE)</f>
        <v>26.299664</v>
      </c>
      <c r="C852" s="3">
        <f>VLOOKUP(A852,MRK.DE!$A$1:$B$5997,2,FALSE)</f>
        <v>25.445772000000002</v>
      </c>
      <c r="D852" s="3">
        <f>VLOOKUP(A852,DTE.DE!$A$1:$B$6414,2,FALSE)</f>
        <v>4.3847370000000003</v>
      </c>
      <c r="E852" s="3">
        <f>VLOOKUP(A852,'CON.DE'!$A$1:$B$6394,2,FALSE)</f>
        <v>9.8317750000000004</v>
      </c>
      <c r="F852" s="3">
        <f>VLOOKUP(A852,'^GDAXI'!$A$1:$B$8734,2,FALSE)</f>
        <v>3987.7700199999999</v>
      </c>
      <c r="G852" s="3">
        <f>VLOOKUP(A852,'Germany 3 Month Bond Yield Hist'!$A$1:$B$4551,2,FALSE)</f>
        <v>0.628</v>
      </c>
      <c r="I852" s="3">
        <f t="shared" si="138"/>
        <v>-730.29368875435034</v>
      </c>
      <c r="J852" s="3">
        <f t="shared" si="139"/>
        <v>-82.808842009241914</v>
      </c>
      <c r="K852" s="3">
        <f t="shared" si="140"/>
        <v>-222.48940497868372</v>
      </c>
      <c r="L852" s="3">
        <f t="shared" si="141"/>
        <v>-317.92723989355068</v>
      </c>
      <c r="M852" s="3">
        <f t="shared" si="142"/>
        <v>-356.21839539508943</v>
      </c>
      <c r="O852" s="3">
        <f t="shared" si="143"/>
        <v>-730.92168875435038</v>
      </c>
      <c r="P852" s="3">
        <f t="shared" si="144"/>
        <v>-83.436842009241914</v>
      </c>
      <c r="Q852" s="3">
        <f t="shared" si="145"/>
        <v>-223.11740497868371</v>
      </c>
      <c r="R852" s="3">
        <f t="shared" si="146"/>
        <v>-318.55523989355066</v>
      </c>
      <c r="S852" s="3">
        <f t="shared" si="147"/>
        <v>-356.84639539508942</v>
      </c>
    </row>
    <row r="853" spans="1:19" x14ac:dyDescent="0.3">
      <c r="A853" s="18">
        <v>39890</v>
      </c>
      <c r="B853" s="3">
        <f>VLOOKUP(A853,'VOW3.DE'!$A$1:$B$5979,2,FALSE)</f>
        <v>25.754673</v>
      </c>
      <c r="C853" s="3">
        <f>VLOOKUP(A853,MRK.DE!$A$1:$B$5997,2,FALSE)</f>
        <v>25.724955000000001</v>
      </c>
      <c r="D853" s="3">
        <f>VLOOKUP(A853,DTE.DE!$A$1:$B$6414,2,FALSE)</f>
        <v>4.393885</v>
      </c>
      <c r="E853" s="3">
        <f>VLOOKUP(A853,'CON.DE'!$A$1:$B$6394,2,FALSE)</f>
        <v>9.5600989999999992</v>
      </c>
      <c r="F853" s="3">
        <f>VLOOKUP(A853,'^GDAXI'!$A$1:$B$8734,2,FALSE)</f>
        <v>3996.320068</v>
      </c>
      <c r="G853" s="3">
        <f>VLOOKUP(A853,'Germany 3 Month Bond Yield Hist'!$A$1:$B$4551,2,FALSE)</f>
        <v>0.64100000000000001</v>
      </c>
      <c r="I853" s="3">
        <f t="shared" si="138"/>
        <v>-527.68994200114741</v>
      </c>
      <c r="J853" s="3">
        <f t="shared" si="139"/>
        <v>274.98070953329579</v>
      </c>
      <c r="K853" s="3">
        <f t="shared" si="140"/>
        <v>52.520699363965647</v>
      </c>
      <c r="L853" s="3">
        <f t="shared" si="141"/>
        <v>-706.13940309556926</v>
      </c>
      <c r="M853" s="3">
        <f t="shared" si="142"/>
        <v>53.972660525779773</v>
      </c>
      <c r="O853" s="3">
        <f t="shared" si="143"/>
        <v>-528.33094200114738</v>
      </c>
      <c r="P853" s="3">
        <f t="shared" si="144"/>
        <v>274.33970953329577</v>
      </c>
      <c r="Q853" s="3">
        <f t="shared" si="145"/>
        <v>51.879699363965649</v>
      </c>
      <c r="R853" s="3">
        <f t="shared" si="146"/>
        <v>-706.78040309556923</v>
      </c>
      <c r="S853" s="3">
        <f t="shared" si="147"/>
        <v>53.331660525779775</v>
      </c>
    </row>
    <row r="854" spans="1:19" x14ac:dyDescent="0.3">
      <c r="A854" s="18">
        <v>39896</v>
      </c>
      <c r="B854" s="3">
        <f>VLOOKUP(A854,'VOW3.DE'!$A$1:$B$5979,2,FALSE)</f>
        <v>26.513245000000001</v>
      </c>
      <c r="C854" s="3">
        <f>VLOOKUP(A854,MRK.DE!$A$1:$B$5997,2,FALSE)</f>
        <v>26.127784999999999</v>
      </c>
      <c r="D854" s="3">
        <f>VLOOKUP(A854,DTE.DE!$A$1:$B$6414,2,FALSE)</f>
        <v>4.3069680000000004</v>
      </c>
      <c r="E854" s="3">
        <f>VLOOKUP(A854,'CON.DE'!$A$1:$B$6394,2,FALSE)</f>
        <v>9.5380710000000004</v>
      </c>
      <c r="F854" s="3">
        <f>VLOOKUP(A854,'^GDAXI'!$A$1:$B$8734,2,FALSE)</f>
        <v>4187.3598629999997</v>
      </c>
      <c r="G854" s="3">
        <f>VLOOKUP(A854,'Germany 3 Month Bond Yield Hist'!$A$1:$B$4551,2,FALSE)</f>
        <v>0.60699999999999998</v>
      </c>
      <c r="I854" s="3">
        <f t="shared" si="138"/>
        <v>731.51399350724841</v>
      </c>
      <c r="J854" s="3">
        <f t="shared" si="139"/>
        <v>391.55193067182734</v>
      </c>
      <c r="K854" s="3">
        <f t="shared" si="140"/>
        <v>-503.48655726390746</v>
      </c>
      <c r="L854" s="3">
        <f t="shared" si="141"/>
        <v>-58.131836313337139</v>
      </c>
      <c r="M854" s="3">
        <f t="shared" si="142"/>
        <v>1176.7512043516056</v>
      </c>
      <c r="O854" s="3">
        <f t="shared" si="143"/>
        <v>730.90699350724844</v>
      </c>
      <c r="P854" s="3">
        <f t="shared" si="144"/>
        <v>390.94493067182731</v>
      </c>
      <c r="Q854" s="3">
        <f t="shared" si="145"/>
        <v>-504.09355726390748</v>
      </c>
      <c r="R854" s="3">
        <f t="shared" si="146"/>
        <v>-58.738836313337139</v>
      </c>
      <c r="S854" s="3">
        <f t="shared" si="147"/>
        <v>1176.1442043516056</v>
      </c>
    </row>
    <row r="855" spans="1:19" x14ac:dyDescent="0.3">
      <c r="A855" s="18">
        <v>39897</v>
      </c>
      <c r="B855" s="3">
        <f>VLOOKUP(A855,'VOW3.DE'!$A$1:$B$5979,2,FALSE)</f>
        <v>28.059849</v>
      </c>
      <c r="C855" s="3">
        <f>VLOOKUP(A855,MRK.DE!$A$1:$B$5997,2,FALSE)</f>
        <v>26.008129</v>
      </c>
      <c r="D855" s="3">
        <f>VLOOKUP(A855,DTE.DE!$A$1:$B$6414,2,FALSE)</f>
        <v>4.3915980000000001</v>
      </c>
      <c r="E855" s="3">
        <f>VLOOKUP(A855,'CON.DE'!$A$1:$B$6394,2,FALSE)</f>
        <v>9.2296779999999998</v>
      </c>
      <c r="F855" s="3">
        <f>VLOOKUP(A855,'^GDAXI'!$A$1:$B$8734,2,FALSE)</f>
        <v>4223.2900390000004</v>
      </c>
      <c r="G855" s="3">
        <f>VLOOKUP(A855,'Germany 3 Month Bond Yield Hist'!$A$1:$B$4551,2,FALSE)</f>
        <v>0.61599999999999999</v>
      </c>
      <c r="I855" s="3">
        <f t="shared" si="138"/>
        <v>1428.7209019082447</v>
      </c>
      <c r="J855" s="3">
        <f t="shared" si="139"/>
        <v>-115.67214470697297</v>
      </c>
      <c r="K855" s="3">
        <f t="shared" si="140"/>
        <v>490.36664085139012</v>
      </c>
      <c r="L855" s="3">
        <f t="shared" si="141"/>
        <v>-828.25097269827597</v>
      </c>
      <c r="M855" s="3">
        <f t="shared" si="142"/>
        <v>215.30938842175681</v>
      </c>
      <c r="O855" s="3">
        <f t="shared" si="143"/>
        <v>1428.1049019082448</v>
      </c>
      <c r="P855" s="3">
        <f t="shared" si="144"/>
        <v>-116.28814470697297</v>
      </c>
      <c r="Q855" s="3">
        <f t="shared" si="145"/>
        <v>489.75064085139013</v>
      </c>
      <c r="R855" s="3">
        <f t="shared" si="146"/>
        <v>-828.86697269827596</v>
      </c>
      <c r="S855" s="3">
        <f t="shared" si="147"/>
        <v>214.69338842175679</v>
      </c>
    </row>
    <row r="856" spans="1:19" x14ac:dyDescent="0.3">
      <c r="A856" s="18">
        <v>39898</v>
      </c>
      <c r="B856" s="3">
        <f>VLOOKUP(A856,'VOW3.DE'!$A$1:$B$5979,2,FALSE)</f>
        <v>29.886326</v>
      </c>
      <c r="C856" s="3">
        <f>VLOOKUP(A856,MRK.DE!$A$1:$B$5997,2,FALSE)</f>
        <v>26.355122000000001</v>
      </c>
      <c r="D856" s="3">
        <f>VLOOKUP(A856,DTE.DE!$A$1:$B$6414,2,FALSE)</f>
        <v>4.3755870000000003</v>
      </c>
      <c r="E856" s="3">
        <f>VLOOKUP(A856,'CON.DE'!$A$1:$B$6394,2,FALSE)</f>
        <v>9.031428</v>
      </c>
      <c r="F856" s="3">
        <f>VLOOKUP(A856,'^GDAXI'!$A$1:$B$8734,2,FALSE)</f>
        <v>4259.3701170000004</v>
      </c>
      <c r="G856" s="3">
        <f>VLOOKUP(A856,'Germany 3 Month Bond Yield Hist'!$A$1:$B$4551,2,FALSE)</f>
        <v>0.59099999999999997</v>
      </c>
      <c r="I856" s="3">
        <f t="shared" si="138"/>
        <v>1589.146222686536</v>
      </c>
      <c r="J856" s="3">
        <f t="shared" si="139"/>
        <v>333.98810921664341</v>
      </c>
      <c r="K856" s="3">
        <f t="shared" si="140"/>
        <v>-92.042690682234564</v>
      </c>
      <c r="L856" s="3">
        <f t="shared" si="141"/>
        <v>-547.18441355748371</v>
      </c>
      <c r="M856" s="3">
        <f t="shared" si="142"/>
        <v>214.3722445387977</v>
      </c>
      <c r="O856" s="3">
        <f t="shared" si="143"/>
        <v>1588.5552226865361</v>
      </c>
      <c r="P856" s="3">
        <f t="shared" si="144"/>
        <v>333.3971092166434</v>
      </c>
      <c r="Q856" s="3">
        <f t="shared" si="145"/>
        <v>-92.633690682234558</v>
      </c>
      <c r="R856" s="3">
        <f t="shared" si="146"/>
        <v>-547.77541355748372</v>
      </c>
      <c r="S856" s="3">
        <f t="shared" si="147"/>
        <v>213.78124453879769</v>
      </c>
    </row>
    <row r="857" spans="1:19" x14ac:dyDescent="0.3">
      <c r="A857" s="18">
        <v>39899</v>
      </c>
      <c r="B857" s="3">
        <f>VLOOKUP(A857,'VOW3.DE'!$A$1:$B$5979,2,FALSE)</f>
        <v>32.552371999999998</v>
      </c>
      <c r="C857" s="3">
        <f>VLOOKUP(A857,MRK.DE!$A$1:$B$5997,2,FALSE)</f>
        <v>25.964255999999999</v>
      </c>
      <c r="D857" s="3">
        <f>VLOOKUP(A857,DTE.DE!$A$1:$B$6414,2,FALSE)</f>
        <v>4.2360629999999997</v>
      </c>
      <c r="E857" s="3">
        <f>VLOOKUP(A857,'CON.DE'!$A$1:$B$6394,2,FALSE)</f>
        <v>9.2443659999999994</v>
      </c>
      <c r="F857" s="3">
        <f>VLOOKUP(A857,'^GDAXI'!$A$1:$B$8734,2,FALSE)</f>
        <v>4203.5498049999997</v>
      </c>
      <c r="G857" s="3">
        <f>VLOOKUP(A857,'Germany 3 Month Bond Yield Hist'!$A$1:$B$4551,2,FALSE)</f>
        <v>0.59499999999999997</v>
      </c>
      <c r="I857" s="3">
        <f t="shared" si="138"/>
        <v>2153.3195155783496</v>
      </c>
      <c r="J857" s="3">
        <f t="shared" si="139"/>
        <v>-376.53377505895429</v>
      </c>
      <c r="K857" s="3">
        <f t="shared" si="140"/>
        <v>-816.64082862154748</v>
      </c>
      <c r="L857" s="3">
        <f t="shared" si="141"/>
        <v>587.25551850784416</v>
      </c>
      <c r="M857" s="3">
        <f t="shared" si="142"/>
        <v>-332.43662357989274</v>
      </c>
      <c r="O857" s="3">
        <f t="shared" si="143"/>
        <v>2152.7245155783498</v>
      </c>
      <c r="P857" s="3">
        <f t="shared" si="144"/>
        <v>-377.12877505895432</v>
      </c>
      <c r="Q857" s="3">
        <f t="shared" si="145"/>
        <v>-817.23582862154751</v>
      </c>
      <c r="R857" s="3">
        <f t="shared" si="146"/>
        <v>586.66051850784413</v>
      </c>
      <c r="S857" s="3">
        <f t="shared" si="147"/>
        <v>-333.03162357989277</v>
      </c>
    </row>
    <row r="858" spans="1:19" x14ac:dyDescent="0.3">
      <c r="A858" s="18">
        <v>39902</v>
      </c>
      <c r="B858" s="3">
        <f>VLOOKUP(A858,'VOW3.DE'!$A$1:$B$5979,2,FALSE)</f>
        <v>30.563879</v>
      </c>
      <c r="C858" s="3">
        <f>VLOOKUP(A858,MRK.DE!$A$1:$B$5997,2,FALSE)</f>
        <v>25.768830999999999</v>
      </c>
      <c r="D858" s="3">
        <f>VLOOKUP(A858,DTE.DE!$A$1:$B$6414,2,FALSE)</f>
        <v>4.1811689999999997</v>
      </c>
      <c r="E858" s="3">
        <f>VLOOKUP(A858,'CON.DE'!$A$1:$B$6394,2,FALSE)</f>
        <v>8.3338789999999996</v>
      </c>
      <c r="F858" s="3">
        <f>VLOOKUP(A858,'^GDAXI'!$A$1:$B$8734,2,FALSE)</f>
        <v>3989.2299800000001</v>
      </c>
      <c r="G858" s="3">
        <f>VLOOKUP(A858,'Germany 3 Month Bond Yield Hist'!$A$1:$B$4551,2,FALSE)</f>
        <v>0.58299999999999996</v>
      </c>
      <c r="I858" s="3">
        <f t="shared" si="138"/>
        <v>-1588.3900611204797</v>
      </c>
      <c r="J858" s="3">
        <f t="shared" si="139"/>
        <v>-190.39008537713698</v>
      </c>
      <c r="K858" s="3">
        <f t="shared" si="140"/>
        <v>-328.69437653714709</v>
      </c>
      <c r="L858" s="3">
        <f t="shared" si="141"/>
        <v>-2612.8688247055379</v>
      </c>
      <c r="M858" s="3">
        <f t="shared" si="142"/>
        <v>-1318.7446063852112</v>
      </c>
      <c r="O858" s="3">
        <f t="shared" si="143"/>
        <v>-1588.9730611204798</v>
      </c>
      <c r="P858" s="3">
        <f t="shared" si="144"/>
        <v>-190.97308537713698</v>
      </c>
      <c r="Q858" s="3">
        <f t="shared" si="145"/>
        <v>-329.27737653714712</v>
      </c>
      <c r="R858" s="3">
        <f t="shared" si="146"/>
        <v>-2613.451824705538</v>
      </c>
      <c r="S858" s="3">
        <f t="shared" si="147"/>
        <v>-1319.3276063852113</v>
      </c>
    </row>
    <row r="859" spans="1:19" x14ac:dyDescent="0.3">
      <c r="A859" s="18">
        <v>39903</v>
      </c>
      <c r="B859" s="3">
        <f>VLOOKUP(A859,'VOW3.DE'!$A$1:$B$5979,2,FALSE)</f>
        <v>31.918998999999999</v>
      </c>
      <c r="C859" s="3">
        <f>VLOOKUP(A859,MRK.DE!$A$1:$B$5997,2,FALSE)</f>
        <v>26.546559999999999</v>
      </c>
      <c r="D859" s="3">
        <f>VLOOKUP(A859,DTE.DE!$A$1:$B$6414,2,FALSE)</f>
        <v>4.277234</v>
      </c>
      <c r="E859" s="3">
        <f>VLOOKUP(A859,'CON.DE'!$A$1:$B$6394,2,FALSE)</f>
        <v>9.2223369999999996</v>
      </c>
      <c r="F859" s="3">
        <f>VLOOKUP(A859,'^GDAXI'!$A$1:$B$8734,2,FALSE)</f>
        <v>4084.76001</v>
      </c>
      <c r="G859" s="3">
        <f>VLOOKUP(A859,'Germany 3 Month Bond Yield Hist'!$A$1:$B$4551,2,FALSE)</f>
        <v>0.57199999999999995</v>
      </c>
      <c r="I859" s="3">
        <f t="shared" si="138"/>
        <v>1093.2396443433292</v>
      </c>
      <c r="J859" s="3">
        <f t="shared" si="139"/>
        <v>749.30969302781648</v>
      </c>
      <c r="K859" s="3">
        <f t="shared" si="140"/>
        <v>572.43479541993042</v>
      </c>
      <c r="L859" s="3">
        <f t="shared" si="141"/>
        <v>2552.7464451642745</v>
      </c>
      <c r="M859" s="3">
        <f t="shared" si="142"/>
        <v>596.35176792763764</v>
      </c>
      <c r="O859" s="3">
        <f t="shared" si="143"/>
        <v>1092.6676443433294</v>
      </c>
      <c r="P859" s="3">
        <f t="shared" si="144"/>
        <v>748.73769302781648</v>
      </c>
      <c r="Q859" s="3">
        <f t="shared" si="145"/>
        <v>571.86279541993042</v>
      </c>
      <c r="R859" s="3">
        <f t="shared" si="146"/>
        <v>2552.1744451642744</v>
      </c>
      <c r="S859" s="3">
        <f t="shared" si="147"/>
        <v>595.77976792763764</v>
      </c>
    </row>
    <row r="860" spans="1:19" x14ac:dyDescent="0.3">
      <c r="A860" s="18">
        <v>39904</v>
      </c>
      <c r="B860" s="3">
        <f>VLOOKUP(A860,'VOW3.DE'!$A$1:$B$5979,2,FALSE)</f>
        <v>33.878039999999999</v>
      </c>
      <c r="C860" s="3">
        <f>VLOOKUP(A860,MRK.DE!$A$1:$B$5997,2,FALSE)</f>
        <v>26.793842000000001</v>
      </c>
      <c r="D860" s="3">
        <f>VLOOKUP(A860,DTE.DE!$A$1:$B$6414,2,FALSE)</f>
        <v>4.3710129999999996</v>
      </c>
      <c r="E860" s="3">
        <f>VLOOKUP(A860,'CON.DE'!$A$1:$B$6394,2,FALSE)</f>
        <v>9.2370219999999996</v>
      </c>
      <c r="F860" s="3">
        <f>VLOOKUP(A860,'^GDAXI'!$A$1:$B$8734,2,FALSE)</f>
        <v>4131.0698240000002</v>
      </c>
      <c r="G860" s="3">
        <f>VLOOKUP(A860,'Germany 3 Month Bond Yield Hist'!$A$1:$B$4551,2,FALSE)</f>
        <v>0.57599999999999996</v>
      </c>
      <c r="I860" s="3">
        <f t="shared" si="138"/>
        <v>1501.0532316353851</v>
      </c>
      <c r="J860" s="3">
        <f t="shared" si="139"/>
        <v>233.65219642087393</v>
      </c>
      <c r="K860" s="3">
        <f t="shared" si="140"/>
        <v>546.54392596054288</v>
      </c>
      <c r="L860" s="3">
        <f t="shared" si="141"/>
        <v>40.09479181450434</v>
      </c>
      <c r="M860" s="3">
        <f t="shared" si="142"/>
        <v>284.09051695619672</v>
      </c>
      <c r="O860" s="3">
        <f t="shared" si="143"/>
        <v>1500.4772316353851</v>
      </c>
      <c r="P860" s="3">
        <f t="shared" si="144"/>
        <v>233.07619642087394</v>
      </c>
      <c r="Q860" s="3">
        <f t="shared" si="145"/>
        <v>545.96792596054286</v>
      </c>
      <c r="R860" s="3">
        <f t="shared" si="146"/>
        <v>39.51879181450434</v>
      </c>
      <c r="S860" s="3">
        <f t="shared" si="147"/>
        <v>283.5145169561967</v>
      </c>
    </row>
    <row r="861" spans="1:19" x14ac:dyDescent="0.3">
      <c r="A861" s="18">
        <v>39905</v>
      </c>
      <c r="B861" s="3">
        <f>VLOOKUP(A861,'VOW3.DE'!$A$1:$B$5979,2,FALSE)</f>
        <v>36.183224000000003</v>
      </c>
      <c r="C861" s="3">
        <f>VLOOKUP(A861,MRK.DE!$A$1:$B$5997,2,FALSE)</f>
        <v>27.368162000000002</v>
      </c>
      <c r="D861" s="3">
        <f>VLOOKUP(A861,DTE.DE!$A$1:$B$6414,2,FALSE)</f>
        <v>4.4419180000000003</v>
      </c>
      <c r="E861" s="3">
        <f>VLOOKUP(A861,'CON.DE'!$A$1:$B$6394,2,FALSE)</f>
        <v>10.426527999999999</v>
      </c>
      <c r="F861" s="3">
        <f>VLOOKUP(A861,'^GDAXI'!$A$1:$B$8734,2,FALSE)</f>
        <v>4381.919922</v>
      </c>
      <c r="G861" s="3">
        <f>VLOOKUP(A861,'Germany 3 Month Bond Yield Hist'!$A$1:$B$4551,2,FALSE)</f>
        <v>0.63500000000000001</v>
      </c>
      <c r="I861" s="3">
        <f t="shared" si="138"/>
        <v>1658.8799421233664</v>
      </c>
      <c r="J861" s="3">
        <f t="shared" si="139"/>
        <v>534.44870601668606</v>
      </c>
      <c r="K861" s="3">
        <f t="shared" si="140"/>
        <v>405.50517313019441</v>
      </c>
      <c r="L861" s="3">
        <f t="shared" si="141"/>
        <v>3052.571466533986</v>
      </c>
      <c r="M861" s="3">
        <f t="shared" si="142"/>
        <v>1485.5540108375078</v>
      </c>
      <c r="O861" s="3">
        <f t="shared" si="143"/>
        <v>1658.2449421233664</v>
      </c>
      <c r="P861" s="3">
        <f t="shared" si="144"/>
        <v>533.81370601668607</v>
      </c>
      <c r="Q861" s="3">
        <f t="shared" si="145"/>
        <v>404.87017313019442</v>
      </c>
      <c r="R861" s="3">
        <f t="shared" si="146"/>
        <v>3051.9364665339858</v>
      </c>
      <c r="S861" s="3">
        <f t="shared" si="147"/>
        <v>1484.9190108375078</v>
      </c>
    </row>
    <row r="862" spans="1:19" x14ac:dyDescent="0.3">
      <c r="A862" s="18">
        <v>39906</v>
      </c>
      <c r="B862" s="3">
        <f>VLOOKUP(A862,'VOW3.DE'!$A$1:$B$5979,2,FALSE)</f>
        <v>34.901736999999997</v>
      </c>
      <c r="C862" s="3">
        <f>VLOOKUP(A862,MRK.DE!$A$1:$B$5997,2,FALSE)</f>
        <v>26.582453000000001</v>
      </c>
      <c r="D862" s="3">
        <f>VLOOKUP(A862,DTE.DE!$A$1:$B$6414,2,FALSE)</f>
        <v>4.3138300000000003</v>
      </c>
      <c r="E862" s="3">
        <f>VLOOKUP(A862,'CON.DE'!$A$1:$B$6394,2,FALSE)</f>
        <v>11.784912</v>
      </c>
      <c r="F862" s="3">
        <f>VLOOKUP(A862,'^GDAXI'!$A$1:$B$8734,2,FALSE)</f>
        <v>4384.9902339999999</v>
      </c>
      <c r="G862" s="3">
        <f>VLOOKUP(A862,'Germany 3 Month Bond Yield Hist'!$A$1:$B$4551,2,FALSE)</f>
        <v>0.63300000000000001</v>
      </c>
      <c r="I862" s="3">
        <f t="shared" si="138"/>
        <v>-908.68647892981971</v>
      </c>
      <c r="J862" s="3">
        <f t="shared" si="139"/>
        <v>-734.05156906829632</v>
      </c>
      <c r="K862" s="3">
        <f t="shared" si="140"/>
        <v>-737.35513844512786</v>
      </c>
      <c r="L862" s="3">
        <f t="shared" si="141"/>
        <v>3086.1618871398255</v>
      </c>
      <c r="M862" s="3">
        <f t="shared" si="142"/>
        <v>17.650885930502184</v>
      </c>
      <c r="O862" s="3">
        <f t="shared" si="143"/>
        <v>-909.31947892981975</v>
      </c>
      <c r="P862" s="3">
        <f t="shared" si="144"/>
        <v>-734.68456906829635</v>
      </c>
      <c r="Q862" s="3">
        <f t="shared" si="145"/>
        <v>-737.9881384451279</v>
      </c>
      <c r="R862" s="3">
        <f t="shared" si="146"/>
        <v>3085.5288871398257</v>
      </c>
      <c r="S862" s="3">
        <f t="shared" si="147"/>
        <v>17.017885930502185</v>
      </c>
    </row>
    <row r="863" spans="1:19" x14ac:dyDescent="0.3">
      <c r="A863" s="18">
        <v>39909</v>
      </c>
      <c r="B863" s="3">
        <f>VLOOKUP(A863,'VOW3.DE'!$A$1:$B$5979,2,FALSE)</f>
        <v>36.566189000000001</v>
      </c>
      <c r="C863" s="3">
        <f>VLOOKUP(A863,MRK.DE!$A$1:$B$5997,2,FALSE)</f>
        <v>27.332232999999999</v>
      </c>
      <c r="D863" s="3">
        <f>VLOOKUP(A863,DTE.DE!$A$1:$B$6414,2,FALSE)</f>
        <v>4.2314879999999997</v>
      </c>
      <c r="E863" s="3">
        <f>VLOOKUP(A863,'CON.DE'!$A$1:$B$6394,2,FALSE)</f>
        <v>11.931766</v>
      </c>
      <c r="F863" s="3">
        <f>VLOOKUP(A863,'^GDAXI'!$A$1:$B$8734,2,FALSE)</f>
        <v>4349.8100590000004</v>
      </c>
      <c r="G863" s="3">
        <f>VLOOKUP(A863,'Germany 3 Month Bond Yield Hist'!$A$1:$B$4551,2,FALSE)</f>
        <v>0.748</v>
      </c>
      <c r="I863" s="3">
        <f t="shared" si="138"/>
        <v>1174.002905513164</v>
      </c>
      <c r="J863" s="3">
        <f t="shared" si="139"/>
        <v>700.94720372662198</v>
      </c>
      <c r="K863" s="3">
        <f t="shared" si="140"/>
        <v>-485.66539619863312</v>
      </c>
      <c r="L863" s="3">
        <f t="shared" si="141"/>
        <v>312.08148945464467</v>
      </c>
      <c r="M863" s="3">
        <f t="shared" si="142"/>
        <v>-202.99152218009016</v>
      </c>
      <c r="O863" s="3">
        <f t="shared" si="143"/>
        <v>1173.254905513164</v>
      </c>
      <c r="P863" s="3">
        <f t="shared" si="144"/>
        <v>700.19920372662193</v>
      </c>
      <c r="Q863" s="3">
        <f t="shared" si="145"/>
        <v>-486.41339619863311</v>
      </c>
      <c r="R863" s="3">
        <f t="shared" si="146"/>
        <v>311.33348945464468</v>
      </c>
      <c r="S863" s="3">
        <f t="shared" si="147"/>
        <v>-203.73952218009015</v>
      </c>
    </row>
    <row r="864" spans="1:19" x14ac:dyDescent="0.3">
      <c r="A864" s="18">
        <v>39910</v>
      </c>
      <c r="B864" s="3">
        <f>VLOOKUP(A864,'VOW3.DE'!$A$1:$B$5979,2,FALSE)</f>
        <v>38.348469000000001</v>
      </c>
      <c r="C864" s="3">
        <f>VLOOKUP(A864,MRK.DE!$A$1:$B$5997,2,FALSE)</f>
        <v>26.939861000000001</v>
      </c>
      <c r="D864" s="3">
        <f>VLOOKUP(A864,DTE.DE!$A$1:$B$6414,2,FALSE)</f>
        <v>4.3252670000000002</v>
      </c>
      <c r="E864" s="3">
        <f>VLOOKUP(A864,'CON.DE'!$A$1:$B$6394,2,FALSE)</f>
        <v>11.755544</v>
      </c>
      <c r="F864" s="3">
        <f>VLOOKUP(A864,'^GDAXI'!$A$1:$B$8734,2,FALSE)</f>
        <v>4322.5</v>
      </c>
      <c r="G864" s="3">
        <f>VLOOKUP(A864,'Germany 3 Month Bond Yield Hist'!$A$1:$B$4551,2,FALSE)</f>
        <v>0.75900000000000001</v>
      </c>
      <c r="I864" s="3">
        <f t="shared" si="138"/>
        <v>1199.2828582800664</v>
      </c>
      <c r="J864" s="3">
        <f t="shared" si="139"/>
        <v>-364.38419640001166</v>
      </c>
      <c r="K864" s="3">
        <f t="shared" si="140"/>
        <v>552.38824197191389</v>
      </c>
      <c r="L864" s="3">
        <f t="shared" si="141"/>
        <v>-374.95826498937475</v>
      </c>
      <c r="M864" s="3">
        <f t="shared" si="142"/>
        <v>-158.71567255127383</v>
      </c>
      <c r="O864" s="3">
        <f t="shared" si="143"/>
        <v>1198.5238582800664</v>
      </c>
      <c r="P864" s="3">
        <f t="shared" si="144"/>
        <v>-365.14319640001167</v>
      </c>
      <c r="Q864" s="3">
        <f t="shared" si="145"/>
        <v>551.62924197191387</v>
      </c>
      <c r="R864" s="3">
        <f t="shared" si="146"/>
        <v>-375.71726498937477</v>
      </c>
      <c r="S864" s="3">
        <f t="shared" si="147"/>
        <v>-159.47467255127381</v>
      </c>
    </row>
    <row r="865" spans="1:19" x14ac:dyDescent="0.3">
      <c r="A865" s="18">
        <v>39911</v>
      </c>
      <c r="B865" s="3">
        <f>VLOOKUP(A865,'VOW3.DE'!$A$1:$B$5979,2,FALSE)</f>
        <v>38.584141000000002</v>
      </c>
      <c r="C865" s="3">
        <f>VLOOKUP(A865,MRK.DE!$A$1:$B$5997,2,FALSE)</f>
        <v>26.989954000000001</v>
      </c>
      <c r="D865" s="3">
        <f>VLOOKUP(A865,DTE.DE!$A$1:$B$6414,2,FALSE)</f>
        <v>4.3595750000000004</v>
      </c>
      <c r="E865" s="3">
        <f>VLOOKUP(A865,'CON.DE'!$A$1:$B$6394,2,FALSE)</f>
        <v>11.806940000000001</v>
      </c>
      <c r="F865" s="3">
        <f>VLOOKUP(A865,'^GDAXI'!$A$1:$B$8734,2,FALSE)</f>
        <v>4357.919922</v>
      </c>
      <c r="G865" s="3">
        <f>VLOOKUP(A865,'Germany 3 Month Bond Yield Hist'!$A$1:$B$4551,2,FALSE)</f>
        <v>0.75600000000000001</v>
      </c>
      <c r="I865" s="3">
        <f t="shared" si="138"/>
        <v>154.39364340798193</v>
      </c>
      <c r="J865" s="3">
        <f t="shared" si="139"/>
        <v>46.814325732012051</v>
      </c>
      <c r="K865" s="3">
        <f t="shared" si="140"/>
        <v>199.09771467030876</v>
      </c>
      <c r="L865" s="3">
        <f t="shared" si="141"/>
        <v>109.93588401991055</v>
      </c>
      <c r="M865" s="3">
        <f t="shared" si="142"/>
        <v>205.65525545873342</v>
      </c>
      <c r="O865" s="3">
        <f t="shared" si="143"/>
        <v>153.63764340798193</v>
      </c>
      <c r="P865" s="3">
        <f t="shared" si="144"/>
        <v>46.058325732012051</v>
      </c>
      <c r="Q865" s="3">
        <f t="shared" si="145"/>
        <v>198.34171467030876</v>
      </c>
      <c r="R865" s="3">
        <f t="shared" si="146"/>
        <v>109.17988401991055</v>
      </c>
      <c r="S865" s="3">
        <f t="shared" si="147"/>
        <v>204.89925545873342</v>
      </c>
    </row>
    <row r="866" spans="1:19" x14ac:dyDescent="0.3">
      <c r="A866" s="18">
        <v>39912</v>
      </c>
      <c r="B866" s="3">
        <f>VLOOKUP(A866,'VOW3.DE'!$A$1:$B$5979,2,FALSE)</f>
        <v>40.926147</v>
      </c>
      <c r="C866" s="3">
        <f>VLOOKUP(A866,MRK.DE!$A$1:$B$5997,2,FALSE)</f>
        <v>26.802116000000002</v>
      </c>
      <c r="D866" s="3">
        <f>VLOOKUP(A866,DTE.DE!$A$1:$B$6414,2,FALSE)</f>
        <v>4.3389899999999999</v>
      </c>
      <c r="E866" s="3">
        <f>VLOOKUP(A866,'CON.DE'!$A$1:$B$6394,2,FALSE)</f>
        <v>12.431065</v>
      </c>
      <c r="F866" s="3">
        <f>VLOOKUP(A866,'^GDAXI'!$A$1:$B$8734,2,FALSE)</f>
        <v>4491.1201170000004</v>
      </c>
      <c r="G866" s="3">
        <f>VLOOKUP(A866,'Germany 3 Month Bond Yield Hist'!$A$1:$B$4551,2,FALSE)</f>
        <v>0.749</v>
      </c>
      <c r="I866" s="3">
        <f t="shared" si="138"/>
        <v>1484.9808779834818</v>
      </c>
      <c r="J866" s="3">
        <f t="shared" si="139"/>
        <v>-175.99385335467863</v>
      </c>
      <c r="K866" s="3">
        <f t="shared" si="140"/>
        <v>-119.2709299437078</v>
      </c>
      <c r="L866" s="3">
        <f t="shared" si="141"/>
        <v>1298.0794044543991</v>
      </c>
      <c r="M866" s="3">
        <f t="shared" si="142"/>
        <v>758.70341809771401</v>
      </c>
      <c r="O866" s="3">
        <f t="shared" si="143"/>
        <v>1484.2318779834818</v>
      </c>
      <c r="P866" s="3">
        <f t="shared" si="144"/>
        <v>-176.74285335467863</v>
      </c>
      <c r="Q866" s="3">
        <f t="shared" si="145"/>
        <v>-120.01992994370779</v>
      </c>
      <c r="R866" s="3">
        <f t="shared" si="146"/>
        <v>1297.3304044543991</v>
      </c>
      <c r="S866" s="3">
        <f t="shared" si="147"/>
        <v>757.95441809771398</v>
      </c>
    </row>
    <row r="867" spans="1:19" x14ac:dyDescent="0.3">
      <c r="A867" s="18">
        <v>39917</v>
      </c>
      <c r="B867" s="3">
        <f>VLOOKUP(A867,'VOW3.DE'!$A$1:$B$5979,2,FALSE)</f>
        <v>41.463768000000002</v>
      </c>
      <c r="C867" s="3">
        <f>VLOOKUP(A867,MRK.DE!$A$1:$B$5997,2,FALSE)</f>
        <v>26.188518999999999</v>
      </c>
      <c r="D867" s="3">
        <f>VLOOKUP(A867,DTE.DE!$A$1:$B$6414,2,FALSE)</f>
        <v>4.3046810000000004</v>
      </c>
      <c r="E867" s="3">
        <f>VLOOKUP(A867,'CON.DE'!$A$1:$B$6394,2,FALSE)</f>
        <v>12.754139</v>
      </c>
      <c r="F867" s="3">
        <f>VLOOKUP(A867,'^GDAXI'!$A$1:$B$8734,2,FALSE)</f>
        <v>4557.0097660000001</v>
      </c>
      <c r="G867" s="3">
        <f>VLOOKUP(A867,'Germany 3 Month Bond Yield Hist'!$A$1:$B$4551,2,FALSE)</f>
        <v>0.77100000000000002</v>
      </c>
      <c r="I867" s="3">
        <f t="shared" si="138"/>
        <v>328.88106502616313</v>
      </c>
      <c r="J867" s="3">
        <f t="shared" si="139"/>
        <v>-583.6252213024427</v>
      </c>
      <c r="K867" s="3">
        <f t="shared" si="140"/>
        <v>-200.05188549580771</v>
      </c>
      <c r="L867" s="3">
        <f t="shared" si="141"/>
        <v>646.56307084551236</v>
      </c>
      <c r="M867" s="3">
        <f t="shared" si="142"/>
        <v>367.02578931785206</v>
      </c>
      <c r="O867" s="3">
        <f t="shared" si="143"/>
        <v>328.11006502616311</v>
      </c>
      <c r="P867" s="3">
        <f t="shared" si="144"/>
        <v>-584.39622130244265</v>
      </c>
      <c r="Q867" s="3">
        <f t="shared" si="145"/>
        <v>-200.8228854958077</v>
      </c>
      <c r="R867" s="3">
        <f t="shared" si="146"/>
        <v>645.7920708455124</v>
      </c>
      <c r="S867" s="3">
        <f t="shared" si="147"/>
        <v>366.25478931785204</v>
      </c>
    </row>
    <row r="868" spans="1:19" x14ac:dyDescent="0.3">
      <c r="A868" s="18">
        <v>39918</v>
      </c>
      <c r="B868" s="3">
        <f>VLOOKUP(A868,'VOW3.DE'!$A$1:$B$5979,2,FALSE)</f>
        <v>38.407387</v>
      </c>
      <c r="C868" s="3">
        <f>VLOOKUP(A868,MRK.DE!$A$1:$B$5997,2,FALSE)</f>
        <v>26.468187</v>
      </c>
      <c r="D868" s="3">
        <f>VLOOKUP(A868,DTE.DE!$A$1:$B$6414,2,FALSE)</f>
        <v>4.3550019999999998</v>
      </c>
      <c r="E868" s="3">
        <f>VLOOKUP(A868,'CON.DE'!$A$1:$B$6394,2,FALSE)</f>
        <v>12.651342</v>
      </c>
      <c r="F868" s="3">
        <f>VLOOKUP(A868,'^GDAXI'!$A$1:$B$8734,2,FALSE)</f>
        <v>4549.7900390000004</v>
      </c>
      <c r="G868" s="3">
        <f>VLOOKUP(A868,'Germany 3 Month Bond Yield Hist'!$A$1:$B$4551,2,FALSE)</f>
        <v>0.75800000000000001</v>
      </c>
      <c r="I868" s="3">
        <f t="shared" si="138"/>
        <v>-1929.5684042537366</v>
      </c>
      <c r="J868" s="3">
        <f t="shared" si="139"/>
        <v>267.6847985352066</v>
      </c>
      <c r="K868" s="3">
        <f t="shared" si="140"/>
        <v>292.87526426687992</v>
      </c>
      <c r="L868" s="3">
        <f t="shared" si="141"/>
        <v>-203.93225677685768</v>
      </c>
      <c r="M868" s="3">
        <f t="shared" si="142"/>
        <v>-39.956332062192779</v>
      </c>
      <c r="O868" s="3">
        <f t="shared" si="143"/>
        <v>-1930.3264042537367</v>
      </c>
      <c r="P868" s="3">
        <f t="shared" si="144"/>
        <v>266.92679853520661</v>
      </c>
      <c r="Q868" s="3">
        <f t="shared" si="145"/>
        <v>292.11726426687994</v>
      </c>
      <c r="R868" s="3">
        <f t="shared" si="146"/>
        <v>-204.69025677685769</v>
      </c>
      <c r="S868" s="3">
        <f t="shared" si="147"/>
        <v>-40.714332062192781</v>
      </c>
    </row>
    <row r="869" spans="1:19" x14ac:dyDescent="0.3">
      <c r="A869" s="18">
        <v>39919</v>
      </c>
      <c r="B869" s="3">
        <f>VLOOKUP(A869,'VOW3.DE'!$A$1:$B$5979,2,FALSE)</f>
        <v>39.460545000000003</v>
      </c>
      <c r="C869" s="3">
        <f>VLOOKUP(A869,MRK.DE!$A$1:$B$5997,2,FALSE)</f>
        <v>27.048393000000001</v>
      </c>
      <c r="D869" s="3">
        <f>VLOOKUP(A869,DTE.DE!$A$1:$B$6414,2,FALSE)</f>
        <v>4.396172</v>
      </c>
      <c r="E869" s="3">
        <f>VLOOKUP(A869,'CON.DE'!$A$1:$B$6394,2,FALSE)</f>
        <v>12.739454</v>
      </c>
      <c r="F869" s="3">
        <f>VLOOKUP(A869,'^GDAXI'!$A$1:$B$8734,2,FALSE)</f>
        <v>4609.4599609999996</v>
      </c>
      <c r="G869" s="3">
        <f>VLOOKUP(A869,'Germany 3 Month Bond Yield Hist'!$A$1:$B$4551,2,FALSE)</f>
        <v>0.78400000000000003</v>
      </c>
      <c r="I869" s="3">
        <f t="shared" si="138"/>
        <v>681.69782694075809</v>
      </c>
      <c r="J869" s="3">
        <f t="shared" si="139"/>
        <v>546.43865887422294</v>
      </c>
      <c r="K869" s="3">
        <f t="shared" si="140"/>
        <v>237.1091362405962</v>
      </c>
      <c r="L869" s="3">
        <f t="shared" si="141"/>
        <v>174.90048860437929</v>
      </c>
      <c r="M869" s="3">
        <f t="shared" si="142"/>
        <v>328.3463837762103</v>
      </c>
      <c r="O869" s="3">
        <f t="shared" si="143"/>
        <v>680.9138269407581</v>
      </c>
      <c r="P869" s="3">
        <f t="shared" si="144"/>
        <v>545.65465887422295</v>
      </c>
      <c r="Q869" s="3">
        <f t="shared" si="145"/>
        <v>236.32513624059621</v>
      </c>
      <c r="R869" s="3">
        <f t="shared" si="146"/>
        <v>174.1164886043793</v>
      </c>
      <c r="S869" s="3">
        <f t="shared" si="147"/>
        <v>327.56238377621031</v>
      </c>
    </row>
    <row r="870" spans="1:19" x14ac:dyDescent="0.3">
      <c r="A870" s="18">
        <v>39920</v>
      </c>
      <c r="B870" s="3">
        <f>VLOOKUP(A870,'VOW3.DE'!$A$1:$B$5979,2,FALSE)</f>
        <v>41.242828000000003</v>
      </c>
      <c r="C870" s="3">
        <f>VLOOKUP(A870,MRK.DE!$A$1:$B$5997,2,FALSE)</f>
        <v>27.812256000000001</v>
      </c>
      <c r="D870" s="3">
        <f>VLOOKUP(A870,DTE.DE!$A$1:$B$6414,2,FALSE)</f>
        <v>4.4762269999999997</v>
      </c>
      <c r="E870" s="3">
        <f>VLOOKUP(A870,'CON.DE'!$A$1:$B$6394,2,FALSE)</f>
        <v>12.746797000000001</v>
      </c>
      <c r="F870" s="3">
        <f>VLOOKUP(A870,'^GDAXI'!$A$1:$B$8734,2,FALSE)</f>
        <v>4676.8398440000001</v>
      </c>
      <c r="G870" s="3">
        <f>VLOOKUP(A870,'Germany 3 Month Bond Yield Hist'!$A$1:$B$4551,2,FALSE)</f>
        <v>0.82499999999999996</v>
      </c>
      <c r="I870" s="3">
        <f t="shared" si="138"/>
        <v>1113.2331599020595</v>
      </c>
      <c r="J870" s="3">
        <f t="shared" si="139"/>
        <v>701.79963409848631</v>
      </c>
      <c r="K870" s="3">
        <f t="shared" si="140"/>
        <v>454.76781419635381</v>
      </c>
      <c r="L870" s="3">
        <f t="shared" si="141"/>
        <v>14.521053341285842</v>
      </c>
      <c r="M870" s="3">
        <f t="shared" si="142"/>
        <v>365.70063125839397</v>
      </c>
      <c r="O870" s="3">
        <f t="shared" si="143"/>
        <v>1112.4081599020594</v>
      </c>
      <c r="P870" s="3">
        <f t="shared" si="144"/>
        <v>700.97463409848626</v>
      </c>
      <c r="Q870" s="3">
        <f t="shared" si="145"/>
        <v>453.94281419635382</v>
      </c>
      <c r="R870" s="3">
        <f t="shared" si="146"/>
        <v>13.696053341285843</v>
      </c>
      <c r="S870" s="3">
        <f t="shared" si="147"/>
        <v>364.87563125839398</v>
      </c>
    </row>
    <row r="871" spans="1:19" x14ac:dyDescent="0.3">
      <c r="A871" s="18">
        <v>39923</v>
      </c>
      <c r="B871" s="3">
        <f>VLOOKUP(A871,'VOW3.DE'!$A$1:$B$5979,2,FALSE)</f>
        <v>40.359057999999997</v>
      </c>
      <c r="C871" s="3">
        <f>VLOOKUP(A871,MRK.DE!$A$1:$B$5997,2,FALSE)</f>
        <v>27.252924</v>
      </c>
      <c r="D871" s="3">
        <f>VLOOKUP(A871,DTE.DE!$A$1:$B$6414,2,FALSE)</f>
        <v>4.4419180000000003</v>
      </c>
      <c r="E871" s="3">
        <f>VLOOKUP(A871,'CON.DE'!$A$1:$B$6394,2,FALSE)</f>
        <v>11.777571</v>
      </c>
      <c r="F871" s="3">
        <f>VLOOKUP(A871,'^GDAXI'!$A$1:$B$8734,2,FALSE)</f>
        <v>4486.2998049999997</v>
      </c>
      <c r="G871" s="3">
        <f>VLOOKUP(A871,'Germany 3 Month Bond Yield Hist'!$A$1:$B$4551,2,FALSE)</f>
        <v>0.81799999999999995</v>
      </c>
      <c r="I871" s="3">
        <f t="shared" si="138"/>
        <v>-545.86666826924363</v>
      </c>
      <c r="J871" s="3">
        <f t="shared" si="139"/>
        <v>-511.96241248109385</v>
      </c>
      <c r="K871" s="3">
        <f t="shared" si="140"/>
        <v>-193.89482126277193</v>
      </c>
      <c r="L871" s="3">
        <f t="shared" si="141"/>
        <v>-1992.8932213745338</v>
      </c>
      <c r="M871" s="3">
        <f t="shared" si="142"/>
        <v>-1048.1781169785895</v>
      </c>
      <c r="O871" s="3">
        <f t="shared" si="143"/>
        <v>-546.68466826924362</v>
      </c>
      <c r="P871" s="3">
        <f t="shared" si="144"/>
        <v>-512.78041248109389</v>
      </c>
      <c r="Q871" s="3">
        <f t="shared" si="145"/>
        <v>-194.71282126277194</v>
      </c>
      <c r="R871" s="3">
        <f t="shared" si="146"/>
        <v>-1993.7112213745338</v>
      </c>
      <c r="S871" s="3">
        <f t="shared" si="147"/>
        <v>-1048.9961169785895</v>
      </c>
    </row>
    <row r="872" spans="1:19" x14ac:dyDescent="0.3">
      <c r="A872" s="18">
        <v>39924</v>
      </c>
      <c r="B872" s="3">
        <f>VLOOKUP(A872,'VOW3.DE'!$A$1:$B$5979,2,FALSE)</f>
        <v>38.296917000000001</v>
      </c>
      <c r="C872" s="3">
        <f>VLOOKUP(A872,MRK.DE!$A$1:$B$5997,2,FALSE)</f>
        <v>27.745470000000001</v>
      </c>
      <c r="D872" s="3">
        <f>VLOOKUP(A872,DTE.DE!$A$1:$B$6414,2,FALSE)</f>
        <v>4.1216970000000002</v>
      </c>
      <c r="E872" s="3">
        <f>VLOOKUP(A872,'CON.DE'!$A$1:$B$6394,2,FALSE)</f>
        <v>11.821626</v>
      </c>
      <c r="F872" s="3">
        <f>VLOOKUP(A872,'^GDAXI'!$A$1:$B$8734,2,FALSE)</f>
        <v>4501.6298829999996</v>
      </c>
      <c r="G872" s="3">
        <f>VLOOKUP(A872,'Germany 3 Month Bond Yield Hist'!$A$1:$B$4551,2,FALSE)</f>
        <v>0.78500000000000003</v>
      </c>
      <c r="I872" s="3">
        <f t="shared" si="138"/>
        <v>-1321.6507519175468</v>
      </c>
      <c r="J872" s="3">
        <f t="shared" si="139"/>
        <v>451.37649106755566</v>
      </c>
      <c r="K872" s="3">
        <f t="shared" si="140"/>
        <v>-1885.4965933816782</v>
      </c>
      <c r="L872" s="3">
        <f t="shared" si="141"/>
        <v>94.086869959899474</v>
      </c>
      <c r="M872" s="3">
        <f t="shared" si="142"/>
        <v>85.963810050322508</v>
      </c>
      <c r="O872" s="3">
        <f t="shared" si="143"/>
        <v>-1322.4357519175469</v>
      </c>
      <c r="P872" s="3">
        <f t="shared" si="144"/>
        <v>450.59149106755564</v>
      </c>
      <c r="Q872" s="3">
        <f t="shared" si="145"/>
        <v>-1886.2815933816782</v>
      </c>
      <c r="R872" s="3">
        <f t="shared" si="146"/>
        <v>93.301869959899477</v>
      </c>
      <c r="S872" s="3">
        <f t="shared" si="147"/>
        <v>85.178810050322511</v>
      </c>
    </row>
    <row r="873" spans="1:19" x14ac:dyDescent="0.3">
      <c r="A873" s="18">
        <v>39925</v>
      </c>
      <c r="B873" s="3">
        <f>VLOOKUP(A873,'VOW3.DE'!$A$1:$B$5979,2,FALSE)</f>
        <v>40.241214999999997</v>
      </c>
      <c r="C873" s="3">
        <f>VLOOKUP(A873,MRK.DE!$A$1:$B$5997,2,FALSE)</f>
        <v>27.687037</v>
      </c>
      <c r="D873" s="3">
        <f>VLOOKUP(A873,DTE.DE!$A$1:$B$6414,2,FALSE)</f>
        <v>3.9958969999999998</v>
      </c>
      <c r="E873" s="3">
        <f>VLOOKUP(A873,'CON.DE'!$A$1:$B$6394,2,FALSE)</f>
        <v>12.027219000000001</v>
      </c>
      <c r="F873" s="3">
        <f>VLOOKUP(A873,'^GDAXI'!$A$1:$B$8734,2,FALSE)</f>
        <v>4594.419922</v>
      </c>
      <c r="G873" s="3">
        <f>VLOOKUP(A873,'Germany 3 Month Bond Yield Hist'!$A$1:$B$4551,2,FALSE)</f>
        <v>0.81799999999999995</v>
      </c>
      <c r="I873" s="3">
        <f t="shared" si="138"/>
        <v>1247.9625222011962</v>
      </c>
      <c r="J873" s="3">
        <f t="shared" si="139"/>
        <v>-53.128109302814217</v>
      </c>
      <c r="K873" s="3">
        <f t="shared" si="140"/>
        <v>-781.12155447317343</v>
      </c>
      <c r="L873" s="3">
        <f t="shared" si="141"/>
        <v>434.49248363561674</v>
      </c>
      <c r="M873" s="3">
        <f t="shared" si="142"/>
        <v>514.15507799774036</v>
      </c>
      <c r="O873" s="3">
        <f t="shared" si="143"/>
        <v>1247.1445222011962</v>
      </c>
      <c r="P873" s="3">
        <f t="shared" si="144"/>
        <v>-53.946109302814214</v>
      </c>
      <c r="Q873" s="3">
        <f t="shared" si="145"/>
        <v>-781.93955447317342</v>
      </c>
      <c r="R873" s="3">
        <f t="shared" si="146"/>
        <v>433.67448363561675</v>
      </c>
      <c r="S873" s="3">
        <f t="shared" si="147"/>
        <v>513.33707799774038</v>
      </c>
    </row>
    <row r="874" spans="1:19" x14ac:dyDescent="0.3">
      <c r="A874" s="18">
        <v>39926</v>
      </c>
      <c r="B874" s="3">
        <f>VLOOKUP(A874,'VOW3.DE'!$A$1:$B$5979,2,FALSE)</f>
        <v>38.790351999999999</v>
      </c>
      <c r="C874" s="3">
        <f>VLOOKUP(A874,MRK.DE!$A$1:$B$5997,2,FALSE)</f>
        <v>27.766338000000001</v>
      </c>
      <c r="D874" s="3">
        <f>VLOOKUP(A874,DTE.DE!$A$1:$B$6414,2,FALSE)</f>
        <v>3.947864</v>
      </c>
      <c r="E874" s="3">
        <f>VLOOKUP(A874,'CON.DE'!$A$1:$B$6394,2,FALSE)</f>
        <v>12.886308</v>
      </c>
      <c r="F874" s="3">
        <f>VLOOKUP(A874,'^GDAXI'!$A$1:$B$8734,2,FALSE)</f>
        <v>4538.2099609999996</v>
      </c>
      <c r="G874" s="3">
        <f>VLOOKUP(A874,'Germany 3 Month Bond Yield Hist'!$A$1:$B$4551,2,FALSE)</f>
        <v>0.76100000000000001</v>
      </c>
      <c r="I874" s="3">
        <f t="shared" si="138"/>
        <v>-925.34811410654675</v>
      </c>
      <c r="J874" s="3">
        <f t="shared" si="139"/>
        <v>72.074479227260198</v>
      </c>
      <c r="K874" s="3">
        <f t="shared" si="140"/>
        <v>-304.75397035734255</v>
      </c>
      <c r="L874" s="3">
        <f t="shared" si="141"/>
        <v>1738.6241329163088</v>
      </c>
      <c r="M874" s="3">
        <f t="shared" si="142"/>
        <v>-310.20832385379629</v>
      </c>
      <c r="O874" s="3">
        <f t="shared" si="143"/>
        <v>-926.10911410654671</v>
      </c>
      <c r="P874" s="3">
        <f t="shared" si="144"/>
        <v>71.313479227260203</v>
      </c>
      <c r="Q874" s="3">
        <f t="shared" si="145"/>
        <v>-305.51497035734258</v>
      </c>
      <c r="R874" s="3">
        <f t="shared" si="146"/>
        <v>1737.8631329163088</v>
      </c>
      <c r="S874" s="3">
        <f t="shared" si="147"/>
        <v>-310.96932385379631</v>
      </c>
    </row>
    <row r="875" spans="1:19" x14ac:dyDescent="0.3">
      <c r="A875" s="18">
        <v>39927</v>
      </c>
      <c r="B875" s="3">
        <f>VLOOKUP(A875,'VOW3.DE'!$A$1:$B$5979,2,FALSE)</f>
        <v>39.027630000000002</v>
      </c>
      <c r="C875" s="3">
        <f>VLOOKUP(A875,MRK.DE!$A$1:$B$5997,2,FALSE)</f>
        <v>27.699553000000002</v>
      </c>
      <c r="D875" s="3">
        <f>VLOOKUP(A875,DTE.DE!$A$1:$B$6414,2,FALSE)</f>
        <v>4.1102610000000004</v>
      </c>
      <c r="E875" s="3">
        <f>VLOOKUP(A875,'CON.DE'!$A$1:$B$6394,2,FALSE)</f>
        <v>15.133148</v>
      </c>
      <c r="F875" s="3">
        <f>VLOOKUP(A875,'^GDAXI'!$A$1:$B$8734,2,FALSE)</f>
        <v>4674.3198240000002</v>
      </c>
      <c r="G875" s="3">
        <f>VLOOKUP(A875,'Germany 3 Month Bond Yield Hist'!$A$1:$B$4551,2,FALSE)</f>
        <v>0.73699999999999999</v>
      </c>
      <c r="I875" s="3">
        <f t="shared" si="138"/>
        <v>153.6771830141131</v>
      </c>
      <c r="J875" s="3">
        <f t="shared" si="139"/>
        <v>-60.685325088374398</v>
      </c>
      <c r="K875" s="3">
        <f t="shared" si="140"/>
        <v>1015.8587960293991</v>
      </c>
      <c r="L875" s="3">
        <f t="shared" si="141"/>
        <v>4050.1998751614815</v>
      </c>
      <c r="M875" s="3">
        <f t="shared" si="142"/>
        <v>744.68538591049401</v>
      </c>
      <c r="O875" s="3">
        <f t="shared" si="143"/>
        <v>152.9401830141131</v>
      </c>
      <c r="P875" s="3">
        <f t="shared" si="144"/>
        <v>-61.4223250883744</v>
      </c>
      <c r="Q875" s="3">
        <f t="shared" si="145"/>
        <v>1015.1217960293991</v>
      </c>
      <c r="R875" s="3">
        <f t="shared" si="146"/>
        <v>4049.4628751614814</v>
      </c>
      <c r="S875" s="3">
        <f t="shared" si="147"/>
        <v>743.94838591049404</v>
      </c>
    </row>
    <row r="876" spans="1:19" x14ac:dyDescent="0.3">
      <c r="A876" s="18">
        <v>39930</v>
      </c>
      <c r="B876" s="3">
        <f>VLOOKUP(A876,'VOW3.DE'!$A$1:$B$5979,2,FALSE)</f>
        <v>37.190674000000001</v>
      </c>
      <c r="C876" s="3">
        <f>VLOOKUP(A876,MRK.DE!$A$1:$B$5997,2,FALSE)</f>
        <v>28.275583000000001</v>
      </c>
      <c r="D876" s="3">
        <f>VLOOKUP(A876,DTE.DE!$A$1:$B$6414,2,FALSE)</f>
        <v>4.1811689999999997</v>
      </c>
      <c r="E876" s="3">
        <f>VLOOKUP(A876,'CON.DE'!$A$1:$B$6394,2,FALSE)</f>
        <v>14.178608000000001</v>
      </c>
      <c r="F876" s="3">
        <f>VLOOKUP(A876,'^GDAXI'!$A$1:$B$8734,2,FALSE)</f>
        <v>4694.0698240000002</v>
      </c>
      <c r="G876" s="3">
        <f>VLOOKUP(A876,'Germany 3 Month Bond Yield Hist'!$A$1:$B$4551,2,FALSE)</f>
        <v>0.72499999999999998</v>
      </c>
      <c r="I876" s="3">
        <f t="shared" si="138"/>
        <v>-1214.9380127696622</v>
      </c>
      <c r="J876" s="3">
        <f t="shared" si="139"/>
        <v>518.67559376524241</v>
      </c>
      <c r="K876" s="3">
        <f t="shared" si="140"/>
        <v>431.02942767212744</v>
      </c>
      <c r="L876" s="3">
        <f t="shared" si="141"/>
        <v>-1641.8611378113294</v>
      </c>
      <c r="M876" s="3">
        <f t="shared" si="142"/>
        <v>106.25107537434424</v>
      </c>
      <c r="O876" s="3">
        <f t="shared" si="143"/>
        <v>-1215.6630127696621</v>
      </c>
      <c r="P876" s="3">
        <f t="shared" si="144"/>
        <v>517.95059376524239</v>
      </c>
      <c r="Q876" s="3">
        <f t="shared" si="145"/>
        <v>430.30442767212742</v>
      </c>
      <c r="R876" s="3">
        <f t="shared" si="146"/>
        <v>-1642.5861378113293</v>
      </c>
      <c r="S876" s="3">
        <f t="shared" si="147"/>
        <v>105.52607537434425</v>
      </c>
    </row>
    <row r="877" spans="1:19" x14ac:dyDescent="0.3">
      <c r="A877" s="18">
        <v>39931</v>
      </c>
      <c r="B877" s="3">
        <f>VLOOKUP(A877,'VOW3.DE'!$A$1:$B$5979,2,FALSE)</f>
        <v>35.468528999999997</v>
      </c>
      <c r="C877" s="3">
        <f>VLOOKUP(A877,MRK.DE!$A$1:$B$5997,2,FALSE)</f>
        <v>28.091926999999998</v>
      </c>
      <c r="D877" s="3">
        <f>VLOOKUP(A877,DTE.DE!$A$1:$B$6414,2,FALSE)</f>
        <v>4.1582949999999999</v>
      </c>
      <c r="E877" s="3">
        <f>VLOOKUP(A877,'CON.DE'!$A$1:$B$6394,2,FALSE)</f>
        <v>13.525112999999999</v>
      </c>
      <c r="F877" s="3">
        <f>VLOOKUP(A877,'^GDAXI'!$A$1:$B$8734,2,FALSE)</f>
        <v>4607.419922</v>
      </c>
      <c r="G877" s="3">
        <f>VLOOKUP(A877,'Germany 3 Month Bond Yield Hist'!$A$1:$B$4551,2,FALSE)</f>
        <v>0.68799999999999994</v>
      </c>
      <c r="I877" s="3">
        <f t="shared" si="138"/>
        <v>-1194.7883135524805</v>
      </c>
      <c r="J877" s="3">
        <f t="shared" si="139"/>
        <v>-164.213305757249</v>
      </c>
      <c r="K877" s="3">
        <f t="shared" si="140"/>
        <v>-138.24059808736311</v>
      </c>
      <c r="L877" s="3">
        <f t="shared" si="141"/>
        <v>-1189.0914904957692</v>
      </c>
      <c r="M877" s="3">
        <f t="shared" si="142"/>
        <v>-469.52493817835068</v>
      </c>
      <c r="O877" s="3">
        <f t="shared" si="143"/>
        <v>-1195.4763135524806</v>
      </c>
      <c r="P877" s="3">
        <f t="shared" si="144"/>
        <v>-164.90130575724899</v>
      </c>
      <c r="Q877" s="3">
        <f t="shared" si="145"/>
        <v>-138.9285980873631</v>
      </c>
      <c r="R877" s="3">
        <f t="shared" si="146"/>
        <v>-1189.7794904957693</v>
      </c>
      <c r="S877" s="3">
        <f t="shared" si="147"/>
        <v>-470.21293817835067</v>
      </c>
    </row>
    <row r="878" spans="1:19" x14ac:dyDescent="0.3">
      <c r="A878" s="18">
        <v>39932</v>
      </c>
      <c r="B878" s="3">
        <f>VLOOKUP(A878,'VOW3.DE'!$A$1:$B$5979,2,FALSE)</f>
        <v>34.519432000000002</v>
      </c>
      <c r="C878" s="3">
        <f>VLOOKUP(A878,MRK.DE!$A$1:$B$5997,2,FALSE)</f>
        <v>28.342371</v>
      </c>
      <c r="D878" s="3">
        <f>VLOOKUP(A878,DTE.DE!$A$1:$B$6414,2,FALSE)</f>
        <v>4.1674439999999997</v>
      </c>
      <c r="E878" s="3">
        <f>VLOOKUP(A878,'CON.DE'!$A$1:$B$6394,2,FALSE)</f>
        <v>14.560425</v>
      </c>
      <c r="F878" s="3">
        <f>VLOOKUP(A878,'^GDAXI'!$A$1:$B$8734,2,FALSE)</f>
        <v>4704.5600590000004</v>
      </c>
      <c r="G878" s="3">
        <f>VLOOKUP(A878,'Germany 3 Month Bond Yield Hist'!$A$1:$B$4551,2,FALSE)</f>
        <v>0.67900000000000005</v>
      </c>
      <c r="I878" s="3">
        <f t="shared" si="138"/>
        <v>-683.50928710522578</v>
      </c>
      <c r="J878" s="3">
        <f t="shared" si="139"/>
        <v>223.66647429345144</v>
      </c>
      <c r="K878" s="3">
        <f t="shared" si="140"/>
        <v>55.383646497081415</v>
      </c>
      <c r="L878" s="3">
        <f t="shared" si="141"/>
        <v>1858.7281181362225</v>
      </c>
      <c r="M878" s="3">
        <f t="shared" si="142"/>
        <v>525.77867623730685</v>
      </c>
      <c r="O878" s="3">
        <f t="shared" si="143"/>
        <v>-684.18828710522575</v>
      </c>
      <c r="P878" s="3">
        <f t="shared" si="144"/>
        <v>222.98747429345144</v>
      </c>
      <c r="Q878" s="3">
        <f t="shared" si="145"/>
        <v>54.704646497081413</v>
      </c>
      <c r="R878" s="3">
        <f t="shared" si="146"/>
        <v>1858.0491181362224</v>
      </c>
      <c r="S878" s="3">
        <f t="shared" si="147"/>
        <v>525.09967623730688</v>
      </c>
    </row>
    <row r="879" spans="1:19" x14ac:dyDescent="0.3">
      <c r="A879" s="18">
        <v>39933</v>
      </c>
      <c r="B879" s="3">
        <f>VLOOKUP(A879,'VOW3.DE'!$A$1:$B$5979,2,FALSE)</f>
        <v>36.739089999999997</v>
      </c>
      <c r="C879" s="3">
        <f>VLOOKUP(A879,MRK.DE!$A$1:$B$5997,2,FALSE)</f>
        <v>28.363243000000001</v>
      </c>
      <c r="D879" s="3">
        <f>VLOOKUP(A879,DTE.DE!$A$1:$B$6414,2,FALSE)</f>
        <v>4.1811689999999997</v>
      </c>
      <c r="E879" s="3">
        <f>VLOOKUP(A879,'CON.DE'!$A$1:$B$6394,2,FALSE)</f>
        <v>14.384204</v>
      </c>
      <c r="F879" s="3">
        <f>VLOOKUP(A879,'^GDAXI'!$A$1:$B$8734,2,FALSE)</f>
        <v>4769.4501950000003</v>
      </c>
      <c r="G879" s="3">
        <f>VLOOKUP(A879,'Germany 3 Month Bond Yield Hist'!$A$1:$B$4551,2,FALSE)</f>
        <v>0.68700000000000006</v>
      </c>
      <c r="I879" s="3">
        <f t="shared" si="138"/>
        <v>1570.4362544290507</v>
      </c>
      <c r="J879" s="3">
        <f t="shared" si="139"/>
        <v>18.551052943473785</v>
      </c>
      <c r="K879" s="3">
        <f t="shared" si="140"/>
        <v>82.856951590283543</v>
      </c>
      <c r="L879" s="3">
        <f t="shared" si="141"/>
        <v>-306.84961060390185</v>
      </c>
      <c r="M879" s="3">
        <f t="shared" si="142"/>
        <v>345.20904138245186</v>
      </c>
      <c r="O879" s="3">
        <f t="shared" si="143"/>
        <v>1569.7492544290508</v>
      </c>
      <c r="P879" s="3">
        <f t="shared" si="144"/>
        <v>17.864052943473784</v>
      </c>
      <c r="Q879" s="3">
        <f t="shared" si="145"/>
        <v>82.169951590283546</v>
      </c>
      <c r="R879" s="3">
        <f t="shared" si="146"/>
        <v>-307.53661060390186</v>
      </c>
      <c r="S879" s="3">
        <f t="shared" si="147"/>
        <v>344.52204138245185</v>
      </c>
    </row>
    <row r="880" spans="1:19" x14ac:dyDescent="0.3">
      <c r="A880" s="18">
        <v>39937</v>
      </c>
      <c r="B880" s="3">
        <f>VLOOKUP(A880,'VOW3.DE'!$A$1:$B$5979,2,FALSE)</f>
        <v>34.764366000000003</v>
      </c>
      <c r="C880" s="3">
        <f>VLOOKUP(A880,MRK.DE!$A$1:$B$5997,2,FALSE)</f>
        <v>28.200451000000001</v>
      </c>
      <c r="D880" s="3">
        <f>VLOOKUP(A880,DTE.DE!$A$1:$B$6414,2,FALSE)</f>
        <v>4.2211780000000001</v>
      </c>
      <c r="E880" s="3">
        <f>VLOOKUP(A880,'CON.DE'!$A$1:$B$6394,2,FALSE)</f>
        <v>14.905528</v>
      </c>
      <c r="F880" s="3">
        <f>VLOOKUP(A880,'^GDAXI'!$A$1:$B$8734,2,FALSE)</f>
        <v>4902.4501950000003</v>
      </c>
      <c r="G880" s="3">
        <f>VLOOKUP(A880,'Germany 3 Month Bond Yield Hist'!$A$1:$B$4551,2,FALSE)</f>
        <v>0.66900000000000004</v>
      </c>
      <c r="I880" s="3">
        <f t="shared" si="138"/>
        <v>-1392.2600374206272</v>
      </c>
      <c r="J880" s="3">
        <f t="shared" si="139"/>
        <v>-145.05310515059909</v>
      </c>
      <c r="K880" s="3">
        <f t="shared" si="140"/>
        <v>239.98876029200372</v>
      </c>
      <c r="L880" s="3">
        <f t="shared" si="141"/>
        <v>897.15756824163145</v>
      </c>
      <c r="M880" s="3">
        <f t="shared" si="142"/>
        <v>693.10293645698073</v>
      </c>
      <c r="O880" s="3">
        <f t="shared" si="143"/>
        <v>-1392.9290374206273</v>
      </c>
      <c r="P880" s="3">
        <f t="shared" si="144"/>
        <v>-145.72210515059911</v>
      </c>
      <c r="Q880" s="3">
        <f t="shared" si="145"/>
        <v>239.31976029200371</v>
      </c>
      <c r="R880" s="3">
        <f t="shared" si="146"/>
        <v>896.48856824163147</v>
      </c>
      <c r="S880" s="3">
        <f t="shared" si="147"/>
        <v>692.43393645698075</v>
      </c>
    </row>
    <row r="881" spans="1:19" x14ac:dyDescent="0.3">
      <c r="A881" s="18">
        <v>39938</v>
      </c>
      <c r="B881" s="3">
        <f>VLOOKUP(A881,'VOW3.DE'!$A$1:$B$5979,2,FALSE)</f>
        <v>35.468528999999997</v>
      </c>
      <c r="C881" s="3">
        <f>VLOOKUP(A881,MRK.DE!$A$1:$B$5997,2,FALSE)</f>
        <v>27.632767000000001</v>
      </c>
      <c r="D881" s="3">
        <f>VLOOKUP(A881,DTE.DE!$A$1:$B$6414,2,FALSE)</f>
        <v>4.1886700000000001</v>
      </c>
      <c r="E881" s="3">
        <f>VLOOKUP(A881,'CON.DE'!$A$1:$B$6394,2,FALSE)</f>
        <v>15.059726</v>
      </c>
      <c r="F881" s="3">
        <f>VLOOKUP(A881,'^GDAXI'!$A$1:$B$8734,2,FALSE)</f>
        <v>4853.0297849999997</v>
      </c>
      <c r="G881" s="3">
        <f>VLOOKUP(A881,'Germany 3 Month Bond Yield Hist'!$A$1:$B$4551,2,FALSE)</f>
        <v>0.65500000000000003</v>
      </c>
      <c r="I881" s="3">
        <f t="shared" si="138"/>
        <v>505.33307009680595</v>
      </c>
      <c r="J881" s="3">
        <f t="shared" si="139"/>
        <v>-512.4594392223853</v>
      </c>
      <c r="K881" s="3">
        <f t="shared" si="140"/>
        <v>-194.82056754514196</v>
      </c>
      <c r="L881" s="3">
        <f t="shared" si="141"/>
        <v>259.35531194874875</v>
      </c>
      <c r="M881" s="3">
        <f t="shared" si="142"/>
        <v>-255.32418464930888</v>
      </c>
      <c r="O881" s="3">
        <f t="shared" si="143"/>
        <v>504.67807009680598</v>
      </c>
      <c r="P881" s="3">
        <f t="shared" si="144"/>
        <v>-513.11443922238527</v>
      </c>
      <c r="Q881" s="3">
        <f t="shared" si="145"/>
        <v>-195.47556754514196</v>
      </c>
      <c r="R881" s="3">
        <f t="shared" si="146"/>
        <v>258.70031194874878</v>
      </c>
      <c r="S881" s="3">
        <f t="shared" si="147"/>
        <v>-255.97918464930888</v>
      </c>
    </row>
    <row r="882" spans="1:19" x14ac:dyDescent="0.3">
      <c r="A882" s="18">
        <v>39939</v>
      </c>
      <c r="B882" s="3">
        <f>VLOOKUP(A882,'VOW3.DE'!$A$1:$B$5979,2,FALSE)</f>
        <v>34.856209</v>
      </c>
      <c r="C882" s="3">
        <f>VLOOKUP(A882,MRK.DE!$A$1:$B$5997,2,FALSE)</f>
        <v>27.198661999999999</v>
      </c>
      <c r="D882" s="3">
        <f>VLOOKUP(A882,DTE.DE!$A$1:$B$6414,2,FALSE)</f>
        <v>4.1511589999999998</v>
      </c>
      <c r="E882" s="3">
        <f>VLOOKUP(A882,'CON.DE'!$A$1:$B$6394,2,FALSE)</f>
        <v>15.595737</v>
      </c>
      <c r="F882" s="3">
        <f>VLOOKUP(A882,'^GDAXI'!$A$1:$B$8734,2,FALSE)</f>
        <v>4880.7099609999996</v>
      </c>
      <c r="G882" s="3">
        <f>VLOOKUP(A882,'Germany 3 Month Bond Yield Hist'!$A$1:$B$4551,2,FALSE)</f>
        <v>0.68500000000000005</v>
      </c>
      <c r="I882" s="3">
        <f t="shared" si="138"/>
        <v>-438.84568637186823</v>
      </c>
      <c r="J882" s="3">
        <f t="shared" si="139"/>
        <v>-399.02934395001984</v>
      </c>
      <c r="K882" s="3">
        <f t="shared" si="140"/>
        <v>-226.69135650167175</v>
      </c>
      <c r="L882" s="3">
        <f t="shared" si="141"/>
        <v>881.33419999164619</v>
      </c>
      <c r="M882" s="3">
        <f t="shared" si="142"/>
        <v>143.32462829456668</v>
      </c>
      <c r="O882" s="3">
        <f t="shared" si="143"/>
        <v>-439.53068637186823</v>
      </c>
      <c r="P882" s="3">
        <f t="shared" si="144"/>
        <v>-399.71434395001984</v>
      </c>
      <c r="Q882" s="3">
        <f t="shared" si="145"/>
        <v>-227.37635650167175</v>
      </c>
      <c r="R882" s="3">
        <f t="shared" si="146"/>
        <v>880.64919999164624</v>
      </c>
      <c r="S882" s="3">
        <f t="shared" si="147"/>
        <v>142.63962829456668</v>
      </c>
    </row>
    <row r="883" spans="1:19" x14ac:dyDescent="0.3">
      <c r="A883" s="18">
        <v>39940</v>
      </c>
      <c r="B883" s="3">
        <f>VLOOKUP(A883,'VOW3.DE'!$A$1:$B$5979,2,FALSE)</f>
        <v>35.376677999999998</v>
      </c>
      <c r="C883" s="3">
        <f>VLOOKUP(A883,MRK.DE!$A$1:$B$5997,2,FALSE)</f>
        <v>26.171821999999999</v>
      </c>
      <c r="D883" s="3">
        <f>VLOOKUP(A883,DTE.DE!$A$1:$B$6414,2,FALSE)</f>
        <v>4.0736369999999997</v>
      </c>
      <c r="E883" s="3">
        <f>VLOOKUP(A883,'CON.DE'!$A$1:$B$6394,2,FALSE)</f>
        <v>15.485595</v>
      </c>
      <c r="F883" s="3">
        <f>VLOOKUP(A883,'^GDAXI'!$A$1:$B$8734,2,FALSE)</f>
        <v>4804.1000979999999</v>
      </c>
      <c r="G883" s="3">
        <f>VLOOKUP(A883,'Germany 3 Month Bond Yield Hist'!$A$1:$B$4551,2,FALSE)</f>
        <v>0.628</v>
      </c>
      <c r="I883" s="3">
        <f t="shared" si="138"/>
        <v>373.50191521423284</v>
      </c>
      <c r="J883" s="3">
        <f t="shared" si="139"/>
        <v>-969.80801633699252</v>
      </c>
      <c r="K883" s="3">
        <f t="shared" si="140"/>
        <v>-475.05427567035213</v>
      </c>
      <c r="L883" s="3">
        <f t="shared" si="141"/>
        <v>-178.60174192594678</v>
      </c>
      <c r="M883" s="3">
        <f t="shared" si="142"/>
        <v>-398.68800823606563</v>
      </c>
      <c r="O883" s="3">
        <f t="shared" si="143"/>
        <v>372.87391521423285</v>
      </c>
      <c r="P883" s="3">
        <f t="shared" si="144"/>
        <v>-970.43601633699257</v>
      </c>
      <c r="Q883" s="3">
        <f t="shared" si="145"/>
        <v>-475.68227567035211</v>
      </c>
      <c r="R883" s="3">
        <f t="shared" si="146"/>
        <v>-179.22974192594677</v>
      </c>
      <c r="S883" s="3">
        <f t="shared" si="147"/>
        <v>-399.31600823606561</v>
      </c>
    </row>
    <row r="884" spans="1:19" x14ac:dyDescent="0.3">
      <c r="A884" s="18">
        <v>39941</v>
      </c>
      <c r="B884" s="3">
        <f>VLOOKUP(A884,'VOW3.DE'!$A$1:$B$5979,2,FALSE)</f>
        <v>34.764366000000003</v>
      </c>
      <c r="C884" s="3">
        <f>VLOOKUP(A884,MRK.DE!$A$1:$B$5997,2,FALSE)</f>
        <v>26.192689999999999</v>
      </c>
      <c r="D884" s="3">
        <f>VLOOKUP(A884,DTE.DE!$A$1:$B$6414,2,FALSE)</f>
        <v>4.0686359999999997</v>
      </c>
      <c r="E884" s="3">
        <f>VLOOKUP(A884,'CON.DE'!$A$1:$B$6394,2,FALSE)</f>
        <v>15.793986</v>
      </c>
      <c r="F884" s="3">
        <f>VLOOKUP(A884,'^GDAXI'!$A$1:$B$8734,2,FALSE)</f>
        <v>4913.8999020000001</v>
      </c>
      <c r="G884" s="3">
        <f>VLOOKUP(A884,'Germany 3 Month Bond Yield Hist'!$A$1:$B$4551,2,FALSE)</f>
        <v>0.64100000000000001</v>
      </c>
      <c r="I884" s="3">
        <f t="shared" si="138"/>
        <v>-439.98929893916562</v>
      </c>
      <c r="J884" s="3">
        <f t="shared" si="139"/>
        <v>20.085115195518956</v>
      </c>
      <c r="K884" s="3">
        <f t="shared" si="140"/>
        <v>-30.955782457164133</v>
      </c>
      <c r="L884" s="3">
        <f t="shared" si="141"/>
        <v>496.91874188626582</v>
      </c>
      <c r="M884" s="3">
        <f t="shared" si="142"/>
        <v>569.47372123671653</v>
      </c>
      <c r="O884" s="3">
        <f t="shared" si="143"/>
        <v>-440.63029893916564</v>
      </c>
      <c r="P884" s="3">
        <f t="shared" si="144"/>
        <v>19.444115195518954</v>
      </c>
      <c r="Q884" s="3">
        <f t="shared" si="145"/>
        <v>-31.596782457164132</v>
      </c>
      <c r="R884" s="3">
        <f t="shared" si="146"/>
        <v>496.2777418862658</v>
      </c>
      <c r="S884" s="3">
        <f t="shared" si="147"/>
        <v>568.83272123671657</v>
      </c>
    </row>
    <row r="885" spans="1:19" x14ac:dyDescent="0.3">
      <c r="A885" s="18">
        <v>39944</v>
      </c>
      <c r="B885" s="3">
        <f>VLOOKUP(A885,'VOW3.DE'!$A$1:$B$5979,2,FALSE)</f>
        <v>31.985969999999998</v>
      </c>
      <c r="C885" s="3">
        <f>VLOOKUP(A885,MRK.DE!$A$1:$B$5997,2,FALSE)</f>
        <v>25.737712999999999</v>
      </c>
      <c r="D885" s="3">
        <f>VLOOKUP(A885,DTE.DE!$A$1:$B$6414,2,FALSE)</f>
        <v>4.0761380000000003</v>
      </c>
      <c r="E885" s="3">
        <f>VLOOKUP(A885,'CON.DE'!$A$1:$B$6394,2,FALSE)</f>
        <v>14.839446000000001</v>
      </c>
      <c r="F885" s="3">
        <f>VLOOKUP(A885,'^GDAXI'!$A$1:$B$8734,2,FALSE)</f>
        <v>4866.9101559999999</v>
      </c>
      <c r="G885" s="3">
        <f>VLOOKUP(A885,'Germany 3 Month Bond Yield Hist'!$A$1:$B$4551,2,FALSE)</f>
        <v>0.63600000000000001</v>
      </c>
      <c r="I885" s="3">
        <f t="shared" si="138"/>
        <v>-2099.0472928599111</v>
      </c>
      <c r="J885" s="3">
        <f t="shared" si="139"/>
        <v>-441.58000375087613</v>
      </c>
      <c r="K885" s="3">
        <f t="shared" si="140"/>
        <v>46.422516686877643</v>
      </c>
      <c r="L885" s="3">
        <f t="shared" si="141"/>
        <v>-1570.9762947419745</v>
      </c>
      <c r="M885" s="3">
        <f t="shared" si="142"/>
        <v>-242.1375535840682</v>
      </c>
      <c r="O885" s="3">
        <f t="shared" si="143"/>
        <v>-2099.683292859911</v>
      </c>
      <c r="P885" s="3">
        <f t="shared" si="144"/>
        <v>-442.21600375087615</v>
      </c>
      <c r="Q885" s="3">
        <f t="shared" si="145"/>
        <v>45.78651668687764</v>
      </c>
      <c r="R885" s="3">
        <f t="shared" si="146"/>
        <v>-1571.6122947419744</v>
      </c>
      <c r="S885" s="3">
        <f t="shared" si="147"/>
        <v>-242.7735535840682</v>
      </c>
    </row>
    <row r="886" spans="1:19" x14ac:dyDescent="0.3">
      <c r="A886" s="18">
        <v>39945</v>
      </c>
      <c r="B886" s="3">
        <f>VLOOKUP(A886,'VOW3.DE'!$A$1:$B$5979,2,FALSE)</f>
        <v>32.529407999999997</v>
      </c>
      <c r="C886" s="3">
        <f>VLOOKUP(A886,MRK.DE!$A$1:$B$5997,2,FALSE)</f>
        <v>26.380527000000001</v>
      </c>
      <c r="D886" s="3">
        <f>VLOOKUP(A886,DTE.DE!$A$1:$B$6414,2,FALSE)</f>
        <v>4.161162</v>
      </c>
      <c r="E886" s="3">
        <f>VLOOKUP(A886,'CON.DE'!$A$1:$B$6394,2,FALSE)</f>
        <v>14.810072</v>
      </c>
      <c r="F886" s="3">
        <f>VLOOKUP(A886,'^GDAXI'!$A$1:$B$8734,2,FALSE)</f>
        <v>4854.1098629999997</v>
      </c>
      <c r="G886" s="3">
        <f>VLOOKUP(A886,'Germany 3 Month Bond Yield Hist'!$A$1:$B$4551,2,FALSE)</f>
        <v>0.63</v>
      </c>
      <c r="I886" s="3">
        <f t="shared" si="138"/>
        <v>424.54874891116026</v>
      </c>
      <c r="J886" s="3">
        <f t="shared" si="139"/>
        <v>621.65315931743987</v>
      </c>
      <c r="K886" s="3">
        <f t="shared" si="140"/>
        <v>520.23864518936909</v>
      </c>
      <c r="L886" s="3">
        <f t="shared" si="141"/>
        <v>-49.931674584212701</v>
      </c>
      <c r="M886" s="3">
        <f t="shared" si="142"/>
        <v>-66.364963635407577</v>
      </c>
      <c r="O886" s="3">
        <f t="shared" si="143"/>
        <v>423.91874891116026</v>
      </c>
      <c r="P886" s="3">
        <f t="shared" si="144"/>
        <v>621.02315931743988</v>
      </c>
      <c r="Q886" s="3">
        <f t="shared" si="145"/>
        <v>519.6086451893691</v>
      </c>
      <c r="R886" s="3">
        <f t="shared" si="146"/>
        <v>-50.561674584212703</v>
      </c>
      <c r="S886" s="3">
        <f t="shared" si="147"/>
        <v>-66.994963635407572</v>
      </c>
    </row>
    <row r="887" spans="1:19" x14ac:dyDescent="0.3">
      <c r="A887" s="18">
        <v>39946</v>
      </c>
      <c r="B887" s="3">
        <f>VLOOKUP(A887,'VOW3.DE'!$A$1:$B$5979,2,FALSE)</f>
        <v>32.544711999999997</v>
      </c>
      <c r="C887" s="3">
        <f>VLOOKUP(A887,MRK.DE!$A$1:$B$5997,2,FALSE)</f>
        <v>26.297049000000001</v>
      </c>
      <c r="D887" s="3">
        <f>VLOOKUP(A887,DTE.DE!$A$1:$B$6414,2,FALSE)</f>
        <v>4.1986739999999996</v>
      </c>
      <c r="E887" s="3">
        <f>VLOOKUP(A887,'CON.DE'!$A$1:$B$6394,2,FALSE)</f>
        <v>13.943645</v>
      </c>
      <c r="F887" s="3">
        <f>VLOOKUP(A887,'^GDAXI'!$A$1:$B$8734,2,FALSE)</f>
        <v>4727.6098629999997</v>
      </c>
      <c r="G887" s="3">
        <f>VLOOKUP(A887,'Germany 3 Month Bond Yield Hist'!$A$1:$B$4551,2,FALSE)</f>
        <v>0.60099999999999998</v>
      </c>
      <c r="I887" s="3">
        <f t="shared" si="138"/>
        <v>11.852970339366035</v>
      </c>
      <c r="J887" s="3">
        <f t="shared" si="139"/>
        <v>-79.868798858159636</v>
      </c>
      <c r="K887" s="3">
        <f t="shared" si="140"/>
        <v>226.15485388307411</v>
      </c>
      <c r="L887" s="3">
        <f t="shared" si="141"/>
        <v>-1519.1477515126376</v>
      </c>
      <c r="M887" s="3">
        <f t="shared" si="142"/>
        <v>-665.43069935756353</v>
      </c>
      <c r="O887" s="3">
        <f t="shared" si="143"/>
        <v>11.251970339366036</v>
      </c>
      <c r="P887" s="3">
        <f t="shared" si="144"/>
        <v>-80.469798858159635</v>
      </c>
      <c r="Q887" s="3">
        <f t="shared" si="145"/>
        <v>225.55385388307411</v>
      </c>
      <c r="R887" s="3">
        <f t="shared" si="146"/>
        <v>-1519.7487515126377</v>
      </c>
      <c r="S887" s="3">
        <f t="shared" si="147"/>
        <v>-666.03169935756353</v>
      </c>
    </row>
    <row r="888" spans="1:19" x14ac:dyDescent="0.3">
      <c r="A888" s="18">
        <v>39947</v>
      </c>
      <c r="B888" s="3">
        <f>VLOOKUP(A888,'VOW3.DE'!$A$1:$B$5979,2,FALSE)</f>
        <v>34.404625000000003</v>
      </c>
      <c r="C888" s="3">
        <f>VLOOKUP(A888,MRK.DE!$A$1:$B$5997,2,FALSE)</f>
        <v>26.355484000000001</v>
      </c>
      <c r="D888" s="3">
        <f>VLOOKUP(A888,DTE.DE!$A$1:$B$6414,2,FALSE)</f>
        <v>4.211176</v>
      </c>
      <c r="E888" s="3">
        <f>VLOOKUP(A888,'CON.DE'!$A$1:$B$6394,2,FALSE)</f>
        <v>13.950987</v>
      </c>
      <c r="F888" s="3">
        <f>VLOOKUP(A888,'^GDAXI'!$A$1:$B$8734,2,FALSE)</f>
        <v>4738.4702150000003</v>
      </c>
      <c r="G888" s="3">
        <f>VLOOKUP(A888,'Germany 3 Month Bond Yield Hist'!$A$1:$B$4551,2,FALSE)</f>
        <v>0.59399999999999997</v>
      </c>
      <c r="I888" s="3">
        <f t="shared" si="138"/>
        <v>1400.5178539859285</v>
      </c>
      <c r="J888" s="3">
        <f t="shared" si="139"/>
        <v>55.935109696963096</v>
      </c>
      <c r="K888" s="3">
        <f t="shared" si="140"/>
        <v>74.924197716299318</v>
      </c>
      <c r="L888" s="3">
        <f t="shared" si="141"/>
        <v>13.265520353340584</v>
      </c>
      <c r="M888" s="3">
        <f t="shared" si="142"/>
        <v>57.823510518608586</v>
      </c>
      <c r="O888" s="3">
        <f t="shared" si="143"/>
        <v>1399.9238539859284</v>
      </c>
      <c r="P888" s="3">
        <f t="shared" si="144"/>
        <v>55.341109696963095</v>
      </c>
      <c r="Q888" s="3">
        <f t="shared" si="145"/>
        <v>74.330197716299324</v>
      </c>
      <c r="R888" s="3">
        <f t="shared" si="146"/>
        <v>12.671520353340584</v>
      </c>
      <c r="S888" s="3">
        <f t="shared" si="147"/>
        <v>57.229510518608585</v>
      </c>
    </row>
    <row r="889" spans="1:19" x14ac:dyDescent="0.3">
      <c r="A889" s="18">
        <v>39948</v>
      </c>
      <c r="B889" s="3">
        <f>VLOOKUP(A889,'VOW3.DE'!$A$1:$B$5979,2,FALSE)</f>
        <v>36.853897000000003</v>
      </c>
      <c r="C889" s="3">
        <f>VLOOKUP(A889,MRK.DE!$A$1:$B$5997,2,FALSE)</f>
        <v>26.021554999999999</v>
      </c>
      <c r="D889" s="3">
        <f>VLOOKUP(A889,DTE.DE!$A$1:$B$6414,2,FALSE)</f>
        <v>4.1436580000000003</v>
      </c>
      <c r="E889" s="3">
        <f>VLOOKUP(A889,'CON.DE'!$A$1:$B$6394,2,FALSE)</f>
        <v>13.950987</v>
      </c>
      <c r="F889" s="3">
        <f>VLOOKUP(A889,'^GDAXI'!$A$1:$B$8734,2,FALSE)</f>
        <v>4737.5</v>
      </c>
      <c r="G889" s="3">
        <f>VLOOKUP(A889,'Germany 3 Month Bond Yield Hist'!$A$1:$B$4551,2,FALSE)</f>
        <v>0.61799999999999999</v>
      </c>
      <c r="I889" s="3">
        <f t="shared" si="138"/>
        <v>1733.0131496238196</v>
      </c>
      <c r="J889" s="3">
        <f t="shared" si="139"/>
        <v>-321.32877222051877</v>
      </c>
      <c r="K889" s="3">
        <f t="shared" si="140"/>
        <v>-407.30686946382571</v>
      </c>
      <c r="L889" s="3">
        <f t="shared" si="141"/>
        <v>0</v>
      </c>
      <c r="M889" s="3">
        <f t="shared" si="142"/>
        <v>-5.1602986355390499</v>
      </c>
      <c r="O889" s="3">
        <f t="shared" si="143"/>
        <v>1732.3951496238196</v>
      </c>
      <c r="P889" s="3">
        <f t="shared" si="144"/>
        <v>-321.94677222051877</v>
      </c>
      <c r="Q889" s="3">
        <f t="shared" si="145"/>
        <v>-407.9248694638257</v>
      </c>
      <c r="R889" s="3">
        <f t="shared" si="146"/>
        <v>-0.61799999999999999</v>
      </c>
      <c r="S889" s="3">
        <f t="shared" si="147"/>
        <v>-5.7782986355390502</v>
      </c>
    </row>
    <row r="890" spans="1:19" x14ac:dyDescent="0.3">
      <c r="A890" s="18">
        <v>39951</v>
      </c>
      <c r="B890" s="3">
        <f>VLOOKUP(A890,'VOW3.DE'!$A$1:$B$5979,2,FALSE)</f>
        <v>36.096153000000001</v>
      </c>
      <c r="C890" s="3">
        <f>VLOOKUP(A890,MRK.DE!$A$1:$B$5997,2,FALSE)</f>
        <v>26.605931999999999</v>
      </c>
      <c r="D890" s="3">
        <f>VLOOKUP(A890,DTE.DE!$A$1:$B$6414,2,FALSE)</f>
        <v>4.2261800000000003</v>
      </c>
      <c r="E890" s="3">
        <f>VLOOKUP(A890,'CON.DE'!$A$1:$B$6394,2,FALSE)</f>
        <v>14.303433</v>
      </c>
      <c r="F890" s="3">
        <f>VLOOKUP(A890,'^GDAXI'!$A$1:$B$8734,2,FALSE)</f>
        <v>4851.9599609999996</v>
      </c>
      <c r="G890" s="3">
        <f>VLOOKUP(A890,'Germany 3 Month Bond Yield Hist'!$A$1:$B$4551,2,FALSE)</f>
        <v>0.66200000000000003</v>
      </c>
      <c r="I890" s="3">
        <f t="shared" si="138"/>
        <v>-523.53180264127786</v>
      </c>
      <c r="J890" s="3">
        <f t="shared" si="139"/>
        <v>559.66592867267468</v>
      </c>
      <c r="K890" s="3">
        <f t="shared" si="140"/>
        <v>496.9323868783481</v>
      </c>
      <c r="L890" s="3">
        <f t="shared" si="141"/>
        <v>628.72286226280903</v>
      </c>
      <c r="M890" s="3">
        <f t="shared" si="142"/>
        <v>601.60384817075499</v>
      </c>
      <c r="O890" s="3">
        <f t="shared" si="143"/>
        <v>-524.1938026412779</v>
      </c>
      <c r="P890" s="3">
        <f t="shared" si="144"/>
        <v>559.00392867267465</v>
      </c>
      <c r="Q890" s="3">
        <f t="shared" si="145"/>
        <v>496.27038687834812</v>
      </c>
      <c r="R890" s="3">
        <f t="shared" si="146"/>
        <v>628.060862262809</v>
      </c>
      <c r="S890" s="3">
        <f t="shared" si="147"/>
        <v>600.94184817075495</v>
      </c>
    </row>
    <row r="891" spans="1:19" x14ac:dyDescent="0.3">
      <c r="A891" s="18">
        <v>39952</v>
      </c>
      <c r="B891" s="3">
        <f>VLOOKUP(A891,'VOW3.DE'!$A$1:$B$5979,2,FALSE)</f>
        <v>37.619292999999999</v>
      </c>
      <c r="C891" s="3">
        <f>VLOOKUP(A891,MRK.DE!$A$1:$B$5997,2,FALSE)</f>
        <v>26.593409999999999</v>
      </c>
      <c r="D891" s="3">
        <f>VLOOKUP(A891,DTE.DE!$A$1:$B$6414,2,FALSE)</f>
        <v>4.1911699999999996</v>
      </c>
      <c r="E891" s="3">
        <f>VLOOKUP(A891,'CON.DE'!$A$1:$B$6394,2,FALSE)</f>
        <v>14.663220000000001</v>
      </c>
      <c r="F891" s="3">
        <f>VLOOKUP(A891,'^GDAXI'!$A$1:$B$8734,2,FALSE)</f>
        <v>4959.6201170000004</v>
      </c>
      <c r="G891" s="3">
        <f>VLOOKUP(A891,'Germany 3 Month Bond Yield Hist'!$A$1:$B$4551,2,FALSE)</f>
        <v>0.70599999999999996</v>
      </c>
      <c r="I891" s="3">
        <f t="shared" si="138"/>
        <v>1041.5345456316049</v>
      </c>
      <c r="J891" s="3">
        <f t="shared" si="139"/>
        <v>-11.863094315249706</v>
      </c>
      <c r="K891" s="3">
        <f t="shared" si="140"/>
        <v>-209.62822920700495</v>
      </c>
      <c r="L891" s="3">
        <f t="shared" si="141"/>
        <v>626.03702908910566</v>
      </c>
      <c r="M891" s="3">
        <f t="shared" si="142"/>
        <v>553.04951946197446</v>
      </c>
      <c r="O891" s="3">
        <f t="shared" si="143"/>
        <v>1040.828545631605</v>
      </c>
      <c r="P891" s="3">
        <f t="shared" si="144"/>
        <v>-12.569094315249705</v>
      </c>
      <c r="Q891" s="3">
        <f t="shared" si="145"/>
        <v>-210.33422920700494</v>
      </c>
      <c r="R891" s="3">
        <f t="shared" si="146"/>
        <v>625.33102908910564</v>
      </c>
      <c r="S891" s="3">
        <f t="shared" si="147"/>
        <v>552.34351946197444</v>
      </c>
    </row>
    <row r="892" spans="1:19" x14ac:dyDescent="0.3">
      <c r="A892" s="18">
        <v>39953</v>
      </c>
      <c r="B892" s="3">
        <f>VLOOKUP(A892,'VOW3.DE'!$A$1:$B$5979,2,FALSE)</f>
        <v>37.887177000000001</v>
      </c>
      <c r="C892" s="3">
        <f>VLOOKUP(A892,MRK.DE!$A$1:$B$5997,2,FALSE)</f>
        <v>27.323882999999999</v>
      </c>
      <c r="D892" s="3">
        <f>VLOOKUP(A892,DTE.DE!$A$1:$B$6414,2,FALSE)</f>
        <v>4.1686639999999997</v>
      </c>
      <c r="E892" s="3">
        <f>VLOOKUP(A892,'CON.DE'!$A$1:$B$6394,2,FALSE)</f>
        <v>17.328593999999999</v>
      </c>
      <c r="F892" s="3">
        <f>VLOOKUP(A892,'^GDAXI'!$A$1:$B$8734,2,FALSE)</f>
        <v>5038.9399409999996</v>
      </c>
      <c r="G892" s="3">
        <f>VLOOKUP(A892,'Germany 3 Month Bond Yield Hist'!$A$1:$B$4551,2,FALSE)</f>
        <v>0.71399999999999997</v>
      </c>
      <c r="I892" s="3">
        <f t="shared" si="138"/>
        <v>178.81130250157776</v>
      </c>
      <c r="J892" s="3">
        <f t="shared" si="139"/>
        <v>682.86239727183352</v>
      </c>
      <c r="K892" s="3">
        <f t="shared" si="140"/>
        <v>-135.6851272860323</v>
      </c>
      <c r="L892" s="3">
        <f t="shared" si="141"/>
        <v>4208.7944257673635</v>
      </c>
      <c r="M892" s="3">
        <f t="shared" si="142"/>
        <v>399.83787408903993</v>
      </c>
      <c r="O892" s="3">
        <f t="shared" si="143"/>
        <v>178.09730250157776</v>
      </c>
      <c r="P892" s="3">
        <f t="shared" si="144"/>
        <v>682.14839727183346</v>
      </c>
      <c r="Q892" s="3">
        <f t="shared" si="145"/>
        <v>-136.3991272860323</v>
      </c>
      <c r="R892" s="3">
        <f t="shared" si="146"/>
        <v>4208.0804257673635</v>
      </c>
      <c r="S892" s="3">
        <f t="shared" si="147"/>
        <v>399.12387408903993</v>
      </c>
    </row>
    <row r="893" spans="1:19" x14ac:dyDescent="0.3">
      <c r="A893" s="18">
        <v>39954</v>
      </c>
      <c r="B893" s="3">
        <f>VLOOKUP(A893,'VOW3.DE'!$A$1:$B$5979,2,FALSE)</f>
        <v>37.504486</v>
      </c>
      <c r="C893" s="3">
        <f>VLOOKUP(A893,MRK.DE!$A$1:$B$5997,2,FALSE)</f>
        <v>27.090132000000001</v>
      </c>
      <c r="D893" s="3">
        <f>VLOOKUP(A893,DTE.DE!$A$1:$B$6414,2,FALSE)</f>
        <v>4.0811400000000004</v>
      </c>
      <c r="E893" s="3">
        <f>VLOOKUP(A893,'CON.DE'!$A$1:$B$6394,2,FALSE)</f>
        <v>17.181746</v>
      </c>
      <c r="F893" s="3">
        <f>VLOOKUP(A893,'^GDAXI'!$A$1:$B$8734,2,FALSE)</f>
        <v>4900.669922</v>
      </c>
      <c r="G893" s="3">
        <f>VLOOKUP(A893,'Germany 3 Month Bond Yield Hist'!$A$1:$B$4551,2,FALSE)</f>
        <v>0.73699999999999999</v>
      </c>
      <c r="I893" s="3">
        <f t="shared" si="138"/>
        <v>-255.83454842535627</v>
      </c>
      <c r="J893" s="3">
        <f t="shared" si="139"/>
        <v>-216.50897970161699</v>
      </c>
      <c r="K893" s="3">
        <f t="shared" si="140"/>
        <v>-534.72483870788881</v>
      </c>
      <c r="L893" s="3">
        <f t="shared" si="141"/>
        <v>-214.46279203213768</v>
      </c>
      <c r="M893" s="3">
        <f t="shared" si="142"/>
        <v>-701.16016943443412</v>
      </c>
      <c r="O893" s="3">
        <f t="shared" si="143"/>
        <v>-256.5715484253563</v>
      </c>
      <c r="P893" s="3">
        <f t="shared" si="144"/>
        <v>-217.24597970161699</v>
      </c>
      <c r="Q893" s="3">
        <f t="shared" si="145"/>
        <v>-535.46183870788877</v>
      </c>
      <c r="R893" s="3">
        <f t="shared" si="146"/>
        <v>-215.19979203213768</v>
      </c>
      <c r="S893" s="3">
        <f t="shared" si="147"/>
        <v>-701.89716943443409</v>
      </c>
    </row>
    <row r="894" spans="1:19" x14ac:dyDescent="0.3">
      <c r="A894" s="18">
        <v>39955</v>
      </c>
      <c r="B894" s="3">
        <f>VLOOKUP(A894,'VOW3.DE'!$A$1:$B$5979,2,FALSE)</f>
        <v>38.331111999999997</v>
      </c>
      <c r="C894" s="3">
        <f>VLOOKUP(A894,MRK.DE!$A$1:$B$5997,2,FALSE)</f>
        <v>26.731152999999999</v>
      </c>
      <c r="D894" s="3">
        <f>VLOOKUP(A894,DTE.DE!$A$1:$B$6414,2,FALSE)</f>
        <v>4.1061459999999999</v>
      </c>
      <c r="E894" s="3">
        <f>VLOOKUP(A894,'CON.DE'!$A$1:$B$6394,2,FALSE)</f>
        <v>17.2258</v>
      </c>
      <c r="F894" s="3">
        <f>VLOOKUP(A894,'^GDAXI'!$A$1:$B$8734,2,FALSE)</f>
        <v>4918.75</v>
      </c>
      <c r="G894" s="3">
        <f>VLOOKUP(A894,'Germany 3 Month Bond Yield Hist'!$A$1:$B$4551,2,FALSE)</f>
        <v>0.749</v>
      </c>
      <c r="I894" s="3">
        <f t="shared" si="138"/>
        <v>549.39371008234991</v>
      </c>
      <c r="J894" s="3">
        <f t="shared" si="139"/>
        <v>-336.16458431845479</v>
      </c>
      <c r="K894" s="3">
        <f t="shared" si="140"/>
        <v>153.93456621676393</v>
      </c>
      <c r="L894" s="3">
        <f t="shared" si="141"/>
        <v>64.530112472199718</v>
      </c>
      <c r="M894" s="3">
        <f t="shared" si="142"/>
        <v>92.79946964345794</v>
      </c>
      <c r="O894" s="3">
        <f t="shared" si="143"/>
        <v>548.64471008234989</v>
      </c>
      <c r="P894" s="3">
        <f t="shared" si="144"/>
        <v>-336.91358431845481</v>
      </c>
      <c r="Q894" s="3">
        <f t="shared" si="145"/>
        <v>153.18556621676393</v>
      </c>
      <c r="R894" s="3">
        <f t="shared" si="146"/>
        <v>63.781112472199716</v>
      </c>
      <c r="S894" s="3">
        <f t="shared" si="147"/>
        <v>92.050469643457944</v>
      </c>
    </row>
    <row r="895" spans="1:19" x14ac:dyDescent="0.3">
      <c r="A895" s="18">
        <v>39958</v>
      </c>
      <c r="B895" s="3">
        <f>VLOOKUP(A895,'VOW3.DE'!$A$1:$B$5979,2,FALSE)</f>
        <v>37.504486</v>
      </c>
      <c r="C895" s="3">
        <f>VLOOKUP(A895,MRK.DE!$A$1:$B$5997,2,FALSE)</f>
        <v>27.169443000000001</v>
      </c>
      <c r="D895" s="3">
        <f>VLOOKUP(A895,DTE.DE!$A$1:$B$6414,2,FALSE)</f>
        <v>4.1161490000000001</v>
      </c>
      <c r="E895" s="3">
        <f>VLOOKUP(A895,'CON.DE'!$A$1:$B$6394,2,FALSE)</f>
        <v>17.123000999999999</v>
      </c>
      <c r="F895" s="3">
        <f>VLOOKUP(A895,'^GDAXI'!$A$1:$B$8734,2,FALSE)</f>
        <v>4918.4501950000003</v>
      </c>
      <c r="G895" s="3">
        <f>VLOOKUP(A895,'Germany 3 Month Bond Yield Hist'!$A$1:$B$4551,2,FALSE)</f>
        <v>0.76500000000000001</v>
      </c>
      <c r="I895" s="3">
        <f t="shared" si="138"/>
        <v>-549.39371008234878</v>
      </c>
      <c r="J895" s="3">
        <f t="shared" si="139"/>
        <v>409.83411171159344</v>
      </c>
      <c r="K895" s="3">
        <f t="shared" si="140"/>
        <v>61.315174014321428</v>
      </c>
      <c r="L895" s="3">
        <f t="shared" si="141"/>
        <v>-150.83743589031101</v>
      </c>
      <c r="M895" s="3">
        <f t="shared" si="142"/>
        <v>-1.53602363529674</v>
      </c>
      <c r="O895" s="3">
        <f t="shared" si="143"/>
        <v>-550.15871008234876</v>
      </c>
      <c r="P895" s="3">
        <f t="shared" si="144"/>
        <v>409.06911171159345</v>
      </c>
      <c r="Q895" s="3">
        <f t="shared" si="145"/>
        <v>60.550174014321428</v>
      </c>
      <c r="R895" s="3">
        <f t="shared" si="146"/>
        <v>-151.602435890311</v>
      </c>
      <c r="S895" s="3">
        <f t="shared" si="147"/>
        <v>-2.3010236352967399</v>
      </c>
    </row>
    <row r="896" spans="1:19" x14ac:dyDescent="0.3">
      <c r="A896" s="18">
        <v>39959</v>
      </c>
      <c r="B896" s="3">
        <f>VLOOKUP(A896,'VOW3.DE'!$A$1:$B$5979,2,FALSE)</f>
        <v>37.802990000000001</v>
      </c>
      <c r="C896" s="3">
        <f>VLOOKUP(A896,MRK.DE!$A$1:$B$5997,2,FALSE)</f>
        <v>27.908262000000001</v>
      </c>
      <c r="D896" s="3">
        <f>VLOOKUP(A896,DTE.DE!$A$1:$B$6414,2,FALSE)</f>
        <v>4.1361549999999996</v>
      </c>
      <c r="E896" s="3">
        <f>VLOOKUP(A896,'CON.DE'!$A$1:$B$6394,2,FALSE)</f>
        <v>17.137688000000001</v>
      </c>
      <c r="F896" s="3">
        <f>VLOOKUP(A896,'^GDAXI'!$A$1:$B$8734,2,FALSE)</f>
        <v>4985.6000979999999</v>
      </c>
      <c r="G896" s="3">
        <f>VLOOKUP(A896,'Germany 3 Month Bond Yield Hist'!$A$1:$B$4551,2,FALSE)</f>
        <v>0.78500000000000003</v>
      </c>
      <c r="I896" s="3">
        <f t="shared" si="138"/>
        <v>199.77671795830534</v>
      </c>
      <c r="J896" s="3">
        <f t="shared" si="139"/>
        <v>676.11225391901439</v>
      </c>
      <c r="K896" s="3">
        <f t="shared" si="140"/>
        <v>122.18458933854501</v>
      </c>
      <c r="L896" s="3">
        <f t="shared" si="141"/>
        <v>21.60566138479496</v>
      </c>
      <c r="M896" s="3">
        <f t="shared" si="142"/>
        <v>341.71948556254813</v>
      </c>
      <c r="O896" s="3">
        <f t="shared" si="143"/>
        <v>198.99171795830534</v>
      </c>
      <c r="P896" s="3">
        <f t="shared" si="144"/>
        <v>675.32725391901442</v>
      </c>
      <c r="Q896" s="3">
        <f t="shared" si="145"/>
        <v>121.39958933854501</v>
      </c>
      <c r="R896" s="3">
        <f t="shared" si="146"/>
        <v>20.82066138479496</v>
      </c>
      <c r="S896" s="3">
        <f t="shared" si="147"/>
        <v>340.9344855625481</v>
      </c>
    </row>
    <row r="897" spans="1:19" x14ac:dyDescent="0.3">
      <c r="A897" s="18">
        <v>39960</v>
      </c>
      <c r="B897" s="3">
        <f>VLOOKUP(A897,'VOW3.DE'!$A$1:$B$5979,2,FALSE)</f>
        <v>37.810642000000001</v>
      </c>
      <c r="C897" s="3">
        <f>VLOOKUP(A897,MRK.DE!$A$1:$B$5997,2,FALSE)</f>
        <v>28.196280999999999</v>
      </c>
      <c r="D897" s="3">
        <f>VLOOKUP(A897,DTE.DE!$A$1:$B$6414,2,FALSE)</f>
        <v>4.088641</v>
      </c>
      <c r="E897" s="3">
        <f>VLOOKUP(A897,'CON.DE'!$A$1:$B$6394,2,FALSE)</f>
        <v>17.262512000000001</v>
      </c>
      <c r="F897" s="3">
        <f>VLOOKUP(A897,'^GDAXI'!$A$1:$B$8734,2,FALSE)</f>
        <v>5000.7700199999999</v>
      </c>
      <c r="G897" s="3">
        <f>VLOOKUP(A897,'Germany 3 Month Bond Yield Hist'!$A$1:$B$4551,2,FALSE)</f>
        <v>0.79</v>
      </c>
      <c r="I897" s="3">
        <f t="shared" si="138"/>
        <v>5.1004136571087075</v>
      </c>
      <c r="J897" s="3">
        <f t="shared" si="139"/>
        <v>258.73635797241985</v>
      </c>
      <c r="K897" s="3">
        <f t="shared" si="140"/>
        <v>-291.16007739203832</v>
      </c>
      <c r="L897" s="3">
        <f t="shared" si="141"/>
        <v>182.8814138053304</v>
      </c>
      <c r="M897" s="3">
        <f t="shared" si="142"/>
        <v>76.560817179506671</v>
      </c>
      <c r="O897" s="3">
        <f t="shared" si="143"/>
        <v>4.3104136571087075</v>
      </c>
      <c r="P897" s="3">
        <f t="shared" si="144"/>
        <v>257.94635797241983</v>
      </c>
      <c r="Q897" s="3">
        <f t="shared" si="145"/>
        <v>-291.95007739203834</v>
      </c>
      <c r="R897" s="3">
        <f t="shared" si="146"/>
        <v>182.0914138053304</v>
      </c>
      <c r="S897" s="3">
        <f t="shared" si="147"/>
        <v>75.770817179506665</v>
      </c>
    </row>
    <row r="898" spans="1:19" x14ac:dyDescent="0.3">
      <c r="A898" s="18">
        <v>39961</v>
      </c>
      <c r="B898" s="3">
        <f>VLOOKUP(A898,'VOW3.DE'!$A$1:$B$5979,2,FALSE)</f>
        <v>37.734116</v>
      </c>
      <c r="C898" s="3">
        <f>VLOOKUP(A898,MRK.DE!$A$1:$B$5997,2,FALSE)</f>
        <v>28.609511999999999</v>
      </c>
      <c r="D898" s="3">
        <f>VLOOKUP(A898,DTE.DE!$A$1:$B$6414,2,FALSE)</f>
        <v>4.0336259999999999</v>
      </c>
      <c r="E898" s="3">
        <f>VLOOKUP(A898,'CON.DE'!$A$1:$B$6394,2,FALSE)</f>
        <v>16.792583</v>
      </c>
      <c r="F898" s="3">
        <f>VLOOKUP(A898,'^GDAXI'!$A$1:$B$8734,2,FALSE)</f>
        <v>4932.8798829999996</v>
      </c>
      <c r="G898" s="3">
        <f>VLOOKUP(A898,'Germany 3 Month Bond Yield Hist'!$A$1:$B$4551,2,FALSE)</f>
        <v>0.75900000000000001</v>
      </c>
      <c r="I898" s="3">
        <f t="shared" si="138"/>
        <v>-51.054657151095761</v>
      </c>
      <c r="J898" s="3">
        <f t="shared" si="139"/>
        <v>366.63883524762588</v>
      </c>
      <c r="K898" s="3">
        <f t="shared" si="140"/>
        <v>-341.38232642638951</v>
      </c>
      <c r="L898" s="3">
        <f t="shared" si="141"/>
        <v>-695.51780896582113</v>
      </c>
      <c r="M898" s="3">
        <f t="shared" si="142"/>
        <v>-344.45709414518382</v>
      </c>
      <c r="O898" s="3">
        <f t="shared" si="143"/>
        <v>-51.813657151095761</v>
      </c>
      <c r="P898" s="3">
        <f t="shared" si="144"/>
        <v>365.87983524762586</v>
      </c>
      <c r="Q898" s="3">
        <f t="shared" si="145"/>
        <v>-342.14132642638953</v>
      </c>
      <c r="R898" s="3">
        <f t="shared" si="146"/>
        <v>-696.27680896582115</v>
      </c>
      <c r="S898" s="3">
        <f t="shared" si="147"/>
        <v>-345.21609414518383</v>
      </c>
    </row>
    <row r="899" spans="1:19" x14ac:dyDescent="0.3">
      <c r="A899" s="18">
        <v>39962</v>
      </c>
      <c r="B899" s="3">
        <f>VLOOKUP(A899,'VOW3.DE'!$A$1:$B$5979,2,FALSE)</f>
        <v>38.637272000000003</v>
      </c>
      <c r="C899" s="3">
        <f>VLOOKUP(A899,MRK.DE!$A$1:$B$5997,2,FALSE)</f>
        <v>28.296453</v>
      </c>
      <c r="D899" s="3">
        <f>VLOOKUP(A899,DTE.DE!$A$1:$B$6414,2,FALSE)</f>
        <v>4.0561319999999998</v>
      </c>
      <c r="E899" s="3">
        <f>VLOOKUP(A899,'CON.DE'!$A$1:$B$6394,2,FALSE)</f>
        <v>16.476852000000001</v>
      </c>
      <c r="F899" s="3">
        <f>VLOOKUP(A899,'^GDAXI'!$A$1:$B$8734,2,FALSE)</f>
        <v>4940.8198240000002</v>
      </c>
      <c r="G899" s="3">
        <f>VLOOKUP(A899,'Germany 3 Month Bond Yield Hist'!$A$1:$B$4551,2,FALSE)</f>
        <v>0.72099999999999997</v>
      </c>
      <c r="I899" s="3">
        <f t="shared" si="138"/>
        <v>596.05024506508221</v>
      </c>
      <c r="J899" s="3">
        <f t="shared" si="139"/>
        <v>-277.27027872990999</v>
      </c>
      <c r="K899" s="3">
        <f t="shared" si="140"/>
        <v>140.21498868199035</v>
      </c>
      <c r="L899" s="3">
        <f t="shared" si="141"/>
        <v>-478.31651310480385</v>
      </c>
      <c r="M899" s="3">
        <f t="shared" si="142"/>
        <v>40.529196201371612</v>
      </c>
      <c r="O899" s="3">
        <f t="shared" si="143"/>
        <v>595.3292450650822</v>
      </c>
      <c r="P899" s="3">
        <f t="shared" si="144"/>
        <v>-277.99127872990999</v>
      </c>
      <c r="Q899" s="3">
        <f t="shared" si="145"/>
        <v>139.49398868199034</v>
      </c>
      <c r="R899" s="3">
        <f t="shared" si="146"/>
        <v>-479.03751310480385</v>
      </c>
      <c r="S899" s="3">
        <f t="shared" si="147"/>
        <v>39.808196201371615</v>
      </c>
    </row>
    <row r="900" spans="1:19" x14ac:dyDescent="0.3">
      <c r="A900" s="18">
        <v>39965</v>
      </c>
      <c r="B900" s="3">
        <f>VLOOKUP(A900,'VOW3.DE'!$A$1:$B$5979,2,FALSE)</f>
        <v>41.561092000000002</v>
      </c>
      <c r="C900" s="3">
        <f>VLOOKUP(A900,MRK.DE!$A$1:$B$5997,2,FALSE)</f>
        <v>28.263065000000001</v>
      </c>
      <c r="D900" s="3">
        <f>VLOOKUP(A900,DTE.DE!$A$1:$B$6414,2,FALSE)</f>
        <v>4.1261520000000003</v>
      </c>
      <c r="E900" s="3">
        <f>VLOOKUP(A900,'CON.DE'!$A$1:$B$6394,2,FALSE)</f>
        <v>17.607613000000001</v>
      </c>
      <c r="F900" s="3">
        <f>VLOOKUP(A900,'^GDAXI'!$A$1:$B$8734,2,FALSE)</f>
        <v>5142.5600590000004</v>
      </c>
      <c r="G900" s="3">
        <f>VLOOKUP(A900,'Germany 3 Month Bond Yield Hist'!$A$1:$B$4551,2,FALSE)</f>
        <v>0.73</v>
      </c>
      <c r="I900" s="3">
        <f t="shared" ref="I900:I963" si="148">LN(B900/B899)*252*100</f>
        <v>1838.2652747576067</v>
      </c>
      <c r="J900" s="3">
        <f t="shared" ref="J900:J963" si="149">LN(C900/C899)*252*100</f>
        <v>-29.751940167967046</v>
      </c>
      <c r="K900" s="3">
        <f t="shared" ref="K900:K963" si="150">LN(D900/D899)*252*100</f>
        <v>431.30917334041692</v>
      </c>
      <c r="L900" s="3">
        <f t="shared" ref="L900:L963" si="151">LN(E900/E899)*252*100</f>
        <v>1672.646938684828</v>
      </c>
      <c r="M900" s="3">
        <f t="shared" ref="M900:M963" si="152">LN(F900/F899)*252*100</f>
        <v>1008.4976425638669</v>
      </c>
      <c r="O900" s="3">
        <f t="shared" ref="O900:O963" si="153">I900-$G900</f>
        <v>1837.5352747576067</v>
      </c>
      <c r="P900" s="3">
        <f t="shared" ref="P900:P963" si="154">J900-$G900</f>
        <v>-30.481940167967046</v>
      </c>
      <c r="Q900" s="3">
        <f t="shared" ref="Q900:Q963" si="155">K900-$G900</f>
        <v>430.5791733404169</v>
      </c>
      <c r="R900" s="3">
        <f t="shared" ref="R900:R963" si="156">L900-$G900</f>
        <v>1671.916938684828</v>
      </c>
      <c r="S900" s="3">
        <f t="shared" ref="S900:S963" si="157">M900-$G900</f>
        <v>1007.7676425638668</v>
      </c>
    </row>
    <row r="901" spans="1:19" x14ac:dyDescent="0.3">
      <c r="A901" s="18">
        <v>39966</v>
      </c>
      <c r="B901" s="3">
        <f>VLOOKUP(A901,'VOW3.DE'!$A$1:$B$5979,2,FALSE)</f>
        <v>40.298183000000002</v>
      </c>
      <c r="C901" s="3">
        <f>VLOOKUP(A901,MRK.DE!$A$1:$B$5997,2,FALSE)</f>
        <v>27.966698000000001</v>
      </c>
      <c r="D901" s="3">
        <f>VLOOKUP(A901,DTE.DE!$A$1:$B$6414,2,FALSE)</f>
        <v>4.07864</v>
      </c>
      <c r="E901" s="3">
        <f>VLOOKUP(A901,'CON.DE'!$A$1:$B$6394,2,FALSE)</f>
        <v>18.077541</v>
      </c>
      <c r="F901" s="3">
        <f>VLOOKUP(A901,'^GDAXI'!$A$1:$B$8734,2,FALSE)</f>
        <v>5144.0600590000004</v>
      </c>
      <c r="G901" s="3">
        <f>VLOOKUP(A901,'Germany 3 Month Bond Yield Hist'!$A$1:$B$4551,2,FALSE)</f>
        <v>0.747</v>
      </c>
      <c r="I901" s="3">
        <f t="shared" si="148"/>
        <v>-777.62311358649026</v>
      </c>
      <c r="J901" s="3">
        <f t="shared" si="149"/>
        <v>-265.64286099442626</v>
      </c>
      <c r="K901" s="3">
        <f t="shared" si="150"/>
        <v>-291.85768104482565</v>
      </c>
      <c r="L901" s="3">
        <f t="shared" si="151"/>
        <v>663.74213826221944</v>
      </c>
      <c r="M901" s="3">
        <f t="shared" si="152"/>
        <v>7.3493528164356743</v>
      </c>
      <c r="O901" s="3">
        <f t="shared" si="153"/>
        <v>-778.37011358649022</v>
      </c>
      <c r="P901" s="3">
        <f t="shared" si="154"/>
        <v>-266.38986099442627</v>
      </c>
      <c r="Q901" s="3">
        <f t="shared" si="155"/>
        <v>-292.60468104482567</v>
      </c>
      <c r="R901" s="3">
        <f t="shared" si="156"/>
        <v>662.99513826221948</v>
      </c>
      <c r="S901" s="3">
        <f t="shared" si="157"/>
        <v>6.6023528164356744</v>
      </c>
    </row>
    <row r="902" spans="1:19" x14ac:dyDescent="0.3">
      <c r="A902" s="18">
        <v>39967</v>
      </c>
      <c r="B902" s="3">
        <f>VLOOKUP(A902,'VOW3.DE'!$A$1:$B$5979,2,FALSE)</f>
        <v>38.445926999999998</v>
      </c>
      <c r="C902" s="3">
        <f>VLOOKUP(A902,MRK.DE!$A$1:$B$5997,2,FALSE)</f>
        <v>27.899913999999999</v>
      </c>
      <c r="D902" s="3">
        <f>VLOOKUP(A902,DTE.DE!$A$1:$B$6414,2,FALSE)</f>
        <v>4.051132</v>
      </c>
      <c r="E902" s="3">
        <f>VLOOKUP(A902,'CON.DE'!$A$1:$B$6394,2,FALSE)</f>
        <v>17.548874000000001</v>
      </c>
      <c r="F902" s="3">
        <f>VLOOKUP(A902,'^GDAXI'!$A$1:$B$8734,2,FALSE)</f>
        <v>5054.5297849999997</v>
      </c>
      <c r="G902" s="3">
        <f>VLOOKUP(A902,'Germany 3 Month Bond Yield Hist'!$A$1:$B$4551,2,FALSE)</f>
        <v>0.77</v>
      </c>
      <c r="I902" s="3">
        <f t="shared" si="148"/>
        <v>-1185.7512372500514</v>
      </c>
      <c r="J902" s="3">
        <f t="shared" si="149"/>
        <v>-60.249137773519564</v>
      </c>
      <c r="K902" s="3">
        <f t="shared" si="150"/>
        <v>-170.534732208587</v>
      </c>
      <c r="L902" s="3">
        <f t="shared" si="151"/>
        <v>-747.94987934647304</v>
      </c>
      <c r="M902" s="3">
        <f t="shared" si="152"/>
        <v>-442.4574180108699</v>
      </c>
      <c r="O902" s="3">
        <f t="shared" si="153"/>
        <v>-1186.5212372500514</v>
      </c>
      <c r="P902" s="3">
        <f t="shared" si="154"/>
        <v>-61.019137773519567</v>
      </c>
      <c r="Q902" s="3">
        <f t="shared" si="155"/>
        <v>-171.30473220858701</v>
      </c>
      <c r="R902" s="3">
        <f t="shared" si="156"/>
        <v>-748.71987934647302</v>
      </c>
      <c r="S902" s="3">
        <f t="shared" si="157"/>
        <v>-443.22741801086988</v>
      </c>
    </row>
    <row r="903" spans="1:19" x14ac:dyDescent="0.3">
      <c r="A903" s="18">
        <v>39968</v>
      </c>
      <c r="B903" s="3">
        <f>VLOOKUP(A903,'VOW3.DE'!$A$1:$B$5979,2,FALSE)</f>
        <v>40.037951999999997</v>
      </c>
      <c r="C903" s="3">
        <f>VLOOKUP(A903,MRK.DE!$A$1:$B$5997,2,FALSE)</f>
        <v>28.63456</v>
      </c>
      <c r="D903" s="3">
        <f>VLOOKUP(A903,DTE.DE!$A$1:$B$6414,2,FALSE)</f>
        <v>4.0236229999999997</v>
      </c>
      <c r="E903" s="3">
        <f>VLOOKUP(A903,'CON.DE'!$A$1:$B$6394,2,FALSE)</f>
        <v>17.739785999999999</v>
      </c>
      <c r="F903" s="3">
        <f>VLOOKUP(A903,'^GDAXI'!$A$1:$B$8734,2,FALSE)</f>
        <v>5064.7998049999997</v>
      </c>
      <c r="G903" s="3">
        <f>VLOOKUP(A903,'Germany 3 Month Bond Yield Hist'!$A$1:$B$4551,2,FALSE)</f>
        <v>0.81699999999999995</v>
      </c>
      <c r="I903" s="3">
        <f t="shared" si="148"/>
        <v>1022.4911018941898</v>
      </c>
      <c r="J903" s="3">
        <f t="shared" si="149"/>
        <v>654.96749299132239</v>
      </c>
      <c r="K903" s="3">
        <f t="shared" si="150"/>
        <v>-171.70291406576285</v>
      </c>
      <c r="L903" s="3">
        <f t="shared" si="151"/>
        <v>272.6671592007537</v>
      </c>
      <c r="M903" s="3">
        <f t="shared" si="152"/>
        <v>51.150541259652272</v>
      </c>
      <c r="O903" s="3">
        <f t="shared" si="153"/>
        <v>1021.6741018941898</v>
      </c>
      <c r="P903" s="3">
        <f t="shared" si="154"/>
        <v>654.15049299132238</v>
      </c>
      <c r="Q903" s="3">
        <f t="shared" si="155"/>
        <v>-172.51991406576286</v>
      </c>
      <c r="R903" s="3">
        <f t="shared" si="156"/>
        <v>271.85015920075369</v>
      </c>
      <c r="S903" s="3">
        <f t="shared" si="157"/>
        <v>50.333541259652272</v>
      </c>
    </row>
    <row r="904" spans="1:19" x14ac:dyDescent="0.3">
      <c r="A904" s="18">
        <v>39969</v>
      </c>
      <c r="B904" s="3">
        <f>VLOOKUP(A904,'VOW3.DE'!$A$1:$B$5979,2,FALSE)</f>
        <v>41.101860000000002</v>
      </c>
      <c r="C904" s="3">
        <f>VLOOKUP(A904,MRK.DE!$A$1:$B$5997,2,FALSE)</f>
        <v>28.713873</v>
      </c>
      <c r="D904" s="3">
        <f>VLOOKUP(A904,DTE.DE!$A$1:$B$6414,2,FALSE)</f>
        <v>3.981112</v>
      </c>
      <c r="E904" s="3">
        <f>VLOOKUP(A904,'CON.DE'!$A$1:$B$6394,2,FALSE)</f>
        <v>17.879292</v>
      </c>
      <c r="F904" s="3">
        <f>VLOOKUP(A904,'^GDAXI'!$A$1:$B$8734,2,FALSE)</f>
        <v>5077.0297849999997</v>
      </c>
      <c r="G904" s="3">
        <f>VLOOKUP(A904,'Germany 3 Month Bond Yield Hist'!$A$1:$B$4551,2,FALSE)</f>
        <v>0.83199999999999996</v>
      </c>
      <c r="I904" s="3">
        <f t="shared" si="148"/>
        <v>660.88440595597388</v>
      </c>
      <c r="J904" s="3">
        <f t="shared" si="149"/>
        <v>69.703347406003445</v>
      </c>
      <c r="K904" s="3">
        <f t="shared" si="150"/>
        <v>-267.66339461794149</v>
      </c>
      <c r="L904" s="3">
        <f t="shared" si="151"/>
        <v>197.39810087989267</v>
      </c>
      <c r="M904" s="3">
        <f t="shared" si="152"/>
        <v>60.777129541760132</v>
      </c>
      <c r="O904" s="3">
        <f t="shared" si="153"/>
        <v>660.05240595597388</v>
      </c>
      <c r="P904" s="3">
        <f t="shared" si="154"/>
        <v>68.871347406003451</v>
      </c>
      <c r="Q904" s="3">
        <f t="shared" si="155"/>
        <v>-268.49539461794149</v>
      </c>
      <c r="R904" s="3">
        <f t="shared" si="156"/>
        <v>196.56610087989267</v>
      </c>
      <c r="S904" s="3">
        <f t="shared" si="157"/>
        <v>59.945129541760132</v>
      </c>
    </row>
    <row r="905" spans="1:19" x14ac:dyDescent="0.3">
      <c r="A905" s="18">
        <v>39972</v>
      </c>
      <c r="B905" s="3">
        <f>VLOOKUP(A905,'VOW3.DE'!$A$1:$B$5979,2,FALSE)</f>
        <v>40.642620000000001</v>
      </c>
      <c r="C905" s="3">
        <f>VLOOKUP(A905,MRK.DE!$A$1:$B$5997,2,FALSE)</f>
        <v>28.296453</v>
      </c>
      <c r="D905" s="3">
        <f>VLOOKUP(A905,DTE.DE!$A$1:$B$6414,2,FALSE)</f>
        <v>3.9786109999999999</v>
      </c>
      <c r="E905" s="3">
        <f>VLOOKUP(A905,'CON.DE'!$A$1:$B$6394,2,FALSE)</f>
        <v>17.394677999999999</v>
      </c>
      <c r="F905" s="3">
        <f>VLOOKUP(A905,'^GDAXI'!$A$1:$B$8734,2,FALSE)</f>
        <v>5004.7202150000003</v>
      </c>
      <c r="G905" s="3">
        <f>VLOOKUP(A905,'Germany 3 Month Bond Yield Hist'!$A$1:$B$4551,2,FALSE)</f>
        <v>0.84299999999999997</v>
      </c>
      <c r="I905" s="3">
        <f t="shared" si="148"/>
        <v>-283.14987766341255</v>
      </c>
      <c r="J905" s="3">
        <f t="shared" si="149"/>
        <v>-369.02690146141833</v>
      </c>
      <c r="K905" s="3">
        <f t="shared" si="150"/>
        <v>-15.836028985952805</v>
      </c>
      <c r="L905" s="3">
        <f t="shared" si="151"/>
        <v>-692.46763185001305</v>
      </c>
      <c r="M905" s="3">
        <f t="shared" si="152"/>
        <v>-361.49129089481079</v>
      </c>
      <c r="O905" s="3">
        <f t="shared" si="153"/>
        <v>-283.99287766341257</v>
      </c>
      <c r="P905" s="3">
        <f t="shared" si="154"/>
        <v>-369.86990146141835</v>
      </c>
      <c r="Q905" s="3">
        <f t="shared" si="155"/>
        <v>-16.679028985952804</v>
      </c>
      <c r="R905" s="3">
        <f t="shared" si="156"/>
        <v>-693.31063185001301</v>
      </c>
      <c r="S905" s="3">
        <f t="shared" si="157"/>
        <v>-362.33429089481081</v>
      </c>
    </row>
    <row r="906" spans="1:19" x14ac:dyDescent="0.3">
      <c r="A906" s="18">
        <v>39973</v>
      </c>
      <c r="B906" s="3">
        <f>VLOOKUP(A906,'VOW3.DE'!$A$1:$B$5979,2,FALSE)</f>
        <v>40.183383999999997</v>
      </c>
      <c r="C906" s="3">
        <f>VLOOKUP(A906,MRK.DE!$A$1:$B$5997,2,FALSE)</f>
        <v>28.713873</v>
      </c>
      <c r="D906" s="3">
        <f>VLOOKUP(A906,DTE.DE!$A$1:$B$6414,2,FALSE)</f>
        <v>3.986113</v>
      </c>
      <c r="E906" s="3">
        <f>VLOOKUP(A906,'CON.DE'!$A$1:$B$6394,2,FALSE)</f>
        <v>16.058319000000001</v>
      </c>
      <c r="F906" s="3">
        <f>VLOOKUP(A906,'^GDAXI'!$A$1:$B$8734,2,FALSE)</f>
        <v>4997.8598629999997</v>
      </c>
      <c r="G906" s="3">
        <f>VLOOKUP(A906,'Germany 3 Month Bond Yield Hist'!$A$1:$B$4551,2,FALSE)</f>
        <v>0.83</v>
      </c>
      <c r="I906" s="3">
        <f t="shared" si="148"/>
        <v>-286.36505982717961</v>
      </c>
      <c r="J906" s="3">
        <f t="shared" si="149"/>
        <v>369.02690146142112</v>
      </c>
      <c r="K906" s="3">
        <f t="shared" si="150"/>
        <v>47.47194150290612</v>
      </c>
      <c r="L906" s="3">
        <f t="shared" si="151"/>
        <v>-2014.4190606974662</v>
      </c>
      <c r="M906" s="3">
        <f t="shared" si="152"/>
        <v>-34.567260878635288</v>
      </c>
      <c r="O906" s="3">
        <f t="shared" si="153"/>
        <v>-287.19505982717959</v>
      </c>
      <c r="P906" s="3">
        <f t="shared" si="154"/>
        <v>368.19690146142113</v>
      </c>
      <c r="Q906" s="3">
        <f t="shared" si="155"/>
        <v>46.641941502906121</v>
      </c>
      <c r="R906" s="3">
        <f t="shared" si="156"/>
        <v>-2015.2490606974661</v>
      </c>
      <c r="S906" s="3">
        <f t="shared" si="157"/>
        <v>-35.397260878635286</v>
      </c>
    </row>
    <row r="907" spans="1:19" x14ac:dyDescent="0.3">
      <c r="A907" s="18">
        <v>39974</v>
      </c>
      <c r="B907" s="3">
        <f>VLOOKUP(A907,'VOW3.DE'!$A$1:$B$5979,2,FALSE)</f>
        <v>40.481884000000001</v>
      </c>
      <c r="C907" s="3">
        <f>VLOOKUP(A907,MRK.DE!$A$1:$B$5997,2,FALSE)</f>
        <v>29.765749</v>
      </c>
      <c r="D907" s="3">
        <f>VLOOKUP(A907,DTE.DE!$A$1:$B$6414,2,FALSE)</f>
        <v>3.9636070000000001</v>
      </c>
      <c r="E907" s="3">
        <f>VLOOKUP(A907,'CON.DE'!$A$1:$B$6394,2,FALSE)</f>
        <v>16.307967999999999</v>
      </c>
      <c r="F907" s="3">
        <f>VLOOKUP(A907,'^GDAXI'!$A$1:$B$8734,2,FALSE)</f>
        <v>5051.1801759999998</v>
      </c>
      <c r="G907" s="3">
        <f>VLOOKUP(A907,'Germany 3 Month Bond Yield Hist'!$A$1:$B$4551,2,FALSE)</f>
        <v>0.76900000000000002</v>
      </c>
      <c r="I907" s="3">
        <f t="shared" si="148"/>
        <v>186.50491151772079</v>
      </c>
      <c r="J907" s="3">
        <f t="shared" si="149"/>
        <v>906.64520450055988</v>
      </c>
      <c r="K907" s="3">
        <f t="shared" si="150"/>
        <v>-142.68495373658072</v>
      </c>
      <c r="L907" s="3">
        <f t="shared" si="151"/>
        <v>388.75509981429497</v>
      </c>
      <c r="M907" s="3">
        <f t="shared" si="152"/>
        <v>267.42544410179437</v>
      </c>
      <c r="O907" s="3">
        <f t="shared" si="153"/>
        <v>185.73591151772078</v>
      </c>
      <c r="P907" s="3">
        <f t="shared" si="154"/>
        <v>905.87620450055988</v>
      </c>
      <c r="Q907" s="3">
        <f t="shared" si="155"/>
        <v>-143.45395373658073</v>
      </c>
      <c r="R907" s="3">
        <f t="shared" si="156"/>
        <v>387.98609981429496</v>
      </c>
      <c r="S907" s="3">
        <f t="shared" si="157"/>
        <v>266.65644410179436</v>
      </c>
    </row>
    <row r="908" spans="1:19" x14ac:dyDescent="0.3">
      <c r="A908" s="18">
        <v>39975</v>
      </c>
      <c r="B908" s="3">
        <f>VLOOKUP(A908,'VOW3.DE'!$A$1:$B$5979,2,FALSE)</f>
        <v>40.183383999999997</v>
      </c>
      <c r="C908" s="3">
        <f>VLOOKUP(A908,MRK.DE!$A$1:$B$5997,2,FALSE)</f>
        <v>30.037075000000002</v>
      </c>
      <c r="D908" s="3">
        <f>VLOOKUP(A908,DTE.DE!$A$1:$B$6414,2,FALSE)</f>
        <v>3.9911140000000001</v>
      </c>
      <c r="E908" s="3">
        <f>VLOOKUP(A908,'CON.DE'!$A$1:$B$6394,2,FALSE)</f>
        <v>17.100971000000001</v>
      </c>
      <c r="F908" s="3">
        <f>VLOOKUP(A908,'^GDAXI'!$A$1:$B$8734,2,FALSE)</f>
        <v>5107.2597660000001</v>
      </c>
      <c r="G908" s="3">
        <f>VLOOKUP(A908,'Germany 3 Month Bond Yield Hist'!$A$1:$B$4551,2,FALSE)</f>
        <v>0.74099999999999999</v>
      </c>
      <c r="I908" s="3">
        <f t="shared" si="148"/>
        <v>-186.50491151771899</v>
      </c>
      <c r="J908" s="3">
        <f t="shared" si="149"/>
        <v>228.66686414034299</v>
      </c>
      <c r="K908" s="3">
        <f t="shared" si="150"/>
        <v>174.28120053010062</v>
      </c>
      <c r="L908" s="3">
        <f t="shared" si="151"/>
        <v>1196.5318544154088</v>
      </c>
      <c r="M908" s="3">
        <f t="shared" si="152"/>
        <v>278.23564101167483</v>
      </c>
      <c r="O908" s="3">
        <f t="shared" si="153"/>
        <v>-187.24591151771901</v>
      </c>
      <c r="P908" s="3">
        <f t="shared" si="154"/>
        <v>227.92586414034298</v>
      </c>
      <c r="Q908" s="3">
        <f t="shared" si="155"/>
        <v>173.54020053010061</v>
      </c>
      <c r="R908" s="3">
        <f t="shared" si="156"/>
        <v>1195.7908544154088</v>
      </c>
      <c r="S908" s="3">
        <f t="shared" si="157"/>
        <v>277.49464101167484</v>
      </c>
    </row>
    <row r="909" spans="1:19" x14ac:dyDescent="0.3">
      <c r="A909" s="18">
        <v>39976</v>
      </c>
      <c r="B909" s="3">
        <f>VLOOKUP(A909,'VOW3.DE'!$A$1:$B$5979,2,FALSE)</f>
        <v>39.992030999999997</v>
      </c>
      <c r="C909" s="3">
        <f>VLOOKUP(A909,MRK.DE!$A$1:$B$5997,2,FALSE)</f>
        <v>30.671538999999999</v>
      </c>
      <c r="D909" s="3">
        <f>VLOOKUP(A909,DTE.DE!$A$1:$B$6414,2,FALSE)</f>
        <v>4.038627</v>
      </c>
      <c r="E909" s="3">
        <f>VLOOKUP(A909,'CON.DE'!$A$1:$B$6394,2,FALSE)</f>
        <v>16.843979000000001</v>
      </c>
      <c r="F909" s="3">
        <f>VLOOKUP(A909,'^GDAXI'!$A$1:$B$8734,2,FALSE)</f>
        <v>5069.2402339999999</v>
      </c>
      <c r="G909" s="3">
        <f>VLOOKUP(A909,'Germany 3 Month Bond Yield Hist'!$A$1:$B$4551,2,FALSE)</f>
        <v>0.71099999999999997</v>
      </c>
      <c r="I909" s="3">
        <f t="shared" si="148"/>
        <v>-120.28886301282881</v>
      </c>
      <c r="J909" s="3">
        <f t="shared" si="149"/>
        <v>526.7481461803294</v>
      </c>
      <c r="K909" s="3">
        <f t="shared" si="150"/>
        <v>298.22669848576663</v>
      </c>
      <c r="L909" s="3">
        <f t="shared" si="151"/>
        <v>-381.57794534296909</v>
      </c>
      <c r="M909" s="3">
        <f t="shared" si="152"/>
        <v>-188.29590999930045</v>
      </c>
      <c r="O909" s="3">
        <f t="shared" si="153"/>
        <v>-120.99986301282881</v>
      </c>
      <c r="P909" s="3">
        <f t="shared" si="154"/>
        <v>526.03714618032939</v>
      </c>
      <c r="Q909" s="3">
        <f t="shared" si="155"/>
        <v>297.51569848576662</v>
      </c>
      <c r="R909" s="3">
        <f t="shared" si="156"/>
        <v>-382.2889453429691</v>
      </c>
      <c r="S909" s="3">
        <f t="shared" si="157"/>
        <v>-189.00690999930046</v>
      </c>
    </row>
    <row r="910" spans="1:19" x14ac:dyDescent="0.3">
      <c r="A910" s="18">
        <v>39979</v>
      </c>
      <c r="B910" s="3">
        <f>VLOOKUP(A910,'VOW3.DE'!$A$1:$B$5979,2,FALSE)</f>
        <v>38.874549999999999</v>
      </c>
      <c r="C910" s="3">
        <f>VLOOKUP(A910,MRK.DE!$A$1:$B$5997,2,FALSE)</f>
        <v>30.679887999999998</v>
      </c>
      <c r="D910" s="3">
        <f>VLOOKUP(A910,DTE.DE!$A$1:$B$6414,2,FALSE)</f>
        <v>3.9686080000000001</v>
      </c>
      <c r="E910" s="3">
        <f>VLOOKUP(A910,'CON.DE'!$A$1:$B$6394,2,FALSE)</f>
        <v>15.801327000000001</v>
      </c>
      <c r="F910" s="3">
        <f>VLOOKUP(A910,'^GDAXI'!$A$1:$B$8734,2,FALSE)</f>
        <v>4889.9399409999996</v>
      </c>
      <c r="G910" s="3">
        <f>VLOOKUP(A910,'Germany 3 Month Bond Yield Hist'!$A$1:$B$4551,2,FALSE)</f>
        <v>0.70599999999999996</v>
      </c>
      <c r="I910" s="3">
        <f t="shared" si="148"/>
        <v>-714.17844278675705</v>
      </c>
      <c r="J910" s="3">
        <f t="shared" si="149"/>
        <v>6.8586766954507201</v>
      </c>
      <c r="K910" s="3">
        <f t="shared" si="150"/>
        <v>-440.73235669940834</v>
      </c>
      <c r="L910" s="3">
        <f t="shared" si="151"/>
        <v>-1610.2633608484377</v>
      </c>
      <c r="M910" s="3">
        <f t="shared" si="152"/>
        <v>-907.47542943753513</v>
      </c>
      <c r="O910" s="3">
        <f t="shared" si="153"/>
        <v>-714.88444278675706</v>
      </c>
      <c r="P910" s="3">
        <f t="shared" si="154"/>
        <v>6.1526766954507206</v>
      </c>
      <c r="Q910" s="3">
        <f t="shared" si="155"/>
        <v>-441.43835669940836</v>
      </c>
      <c r="R910" s="3">
        <f t="shared" si="156"/>
        <v>-1610.9693608484376</v>
      </c>
      <c r="S910" s="3">
        <f t="shared" si="157"/>
        <v>-908.18142943753514</v>
      </c>
    </row>
    <row r="911" spans="1:19" x14ac:dyDescent="0.3">
      <c r="A911" s="18">
        <v>39980</v>
      </c>
      <c r="B911" s="3">
        <f>VLOOKUP(A911,'VOW3.DE'!$A$1:$B$5979,2,FALSE)</f>
        <v>37.060558</v>
      </c>
      <c r="C911" s="3">
        <f>VLOOKUP(A911,MRK.DE!$A$1:$B$5997,2,FALSE)</f>
        <v>29.394252999999999</v>
      </c>
      <c r="D911" s="3">
        <f>VLOOKUP(A911,DTE.DE!$A$1:$B$6414,2,FALSE)</f>
        <v>3.9836130000000001</v>
      </c>
      <c r="E911" s="3">
        <f>VLOOKUP(A911,'CON.DE'!$A$1:$B$6394,2,FALSE)</f>
        <v>15.037697</v>
      </c>
      <c r="F911" s="3">
        <f>VLOOKUP(A911,'^GDAXI'!$A$1:$B$8734,2,FALSE)</f>
        <v>4890.7202150000003</v>
      </c>
      <c r="G911" s="3">
        <f>VLOOKUP(A911,'Germany 3 Month Bond Yield Hist'!$A$1:$B$4551,2,FALSE)</f>
        <v>0.7</v>
      </c>
      <c r="I911" s="3">
        <f t="shared" si="148"/>
        <v>-1204.2202400164126</v>
      </c>
      <c r="J911" s="3">
        <f t="shared" si="149"/>
        <v>-1078.7653008591863</v>
      </c>
      <c r="K911" s="3">
        <f t="shared" si="150"/>
        <v>95.099582558656536</v>
      </c>
      <c r="L911" s="3">
        <f t="shared" si="151"/>
        <v>-1248.2502996874684</v>
      </c>
      <c r="M911" s="3">
        <f t="shared" si="152"/>
        <v>4.0207725303043844</v>
      </c>
      <c r="O911" s="3">
        <f t="shared" si="153"/>
        <v>-1204.9202400164127</v>
      </c>
      <c r="P911" s="3">
        <f t="shared" si="154"/>
        <v>-1079.4653008591863</v>
      </c>
      <c r="Q911" s="3">
        <f t="shared" si="155"/>
        <v>94.399582558656533</v>
      </c>
      <c r="R911" s="3">
        <f t="shared" si="156"/>
        <v>-1248.9502996874685</v>
      </c>
      <c r="S911" s="3">
        <f t="shared" si="157"/>
        <v>3.3207725303043842</v>
      </c>
    </row>
    <row r="912" spans="1:19" x14ac:dyDescent="0.3">
      <c r="A912" s="18">
        <v>39981</v>
      </c>
      <c r="B912" s="3">
        <f>VLOOKUP(A912,'VOW3.DE'!$A$1:$B$5979,2,FALSE)</f>
        <v>35.652225000000001</v>
      </c>
      <c r="C912" s="3">
        <f>VLOOKUP(A912,MRK.DE!$A$1:$B$5997,2,FALSE)</f>
        <v>29.577922999999998</v>
      </c>
      <c r="D912" s="3">
        <f>VLOOKUP(A912,DTE.DE!$A$1:$B$6414,2,FALSE)</f>
        <v>4.0661350000000001</v>
      </c>
      <c r="E912" s="3">
        <f>VLOOKUP(A912,'CON.DE'!$A$1:$B$6394,2,FALSE)</f>
        <v>14.01707</v>
      </c>
      <c r="F912" s="3">
        <f>VLOOKUP(A912,'^GDAXI'!$A$1:$B$8734,2,FALSE)</f>
        <v>4799.9799800000001</v>
      </c>
      <c r="G912" s="3">
        <f>VLOOKUP(A912,'Germany 3 Month Bond Yield Hist'!$A$1:$B$4551,2,FALSE)</f>
        <v>0.7</v>
      </c>
      <c r="I912" s="3">
        <f t="shared" si="148"/>
        <v>-976.29134787523844</v>
      </c>
      <c r="J912" s="3">
        <f t="shared" si="149"/>
        <v>156.97229710084017</v>
      </c>
      <c r="K912" s="3">
        <f t="shared" si="150"/>
        <v>516.69375330848527</v>
      </c>
      <c r="L912" s="3">
        <f t="shared" si="151"/>
        <v>-1771.1645916504456</v>
      </c>
      <c r="M912" s="3">
        <f t="shared" si="152"/>
        <v>-471.94128578369748</v>
      </c>
      <c r="O912" s="3">
        <f t="shared" si="153"/>
        <v>-976.99134787523849</v>
      </c>
      <c r="P912" s="3">
        <f t="shared" si="154"/>
        <v>156.27229710084018</v>
      </c>
      <c r="Q912" s="3">
        <f t="shared" si="155"/>
        <v>515.99375330848522</v>
      </c>
      <c r="R912" s="3">
        <f t="shared" si="156"/>
        <v>-1771.8645916504456</v>
      </c>
      <c r="S912" s="3">
        <f t="shared" si="157"/>
        <v>-472.64128578369747</v>
      </c>
    </row>
    <row r="913" spans="1:19" x14ac:dyDescent="0.3">
      <c r="A913" s="18">
        <v>39982</v>
      </c>
      <c r="B913" s="3">
        <f>VLOOKUP(A913,'VOW3.DE'!$A$1:$B$5979,2,FALSE)</f>
        <v>36.700817000000001</v>
      </c>
      <c r="C913" s="3">
        <f>VLOOKUP(A913,MRK.DE!$A$1:$B$5997,2,FALSE)</f>
        <v>29.444337999999998</v>
      </c>
      <c r="D913" s="3">
        <f>VLOOKUP(A913,DTE.DE!$A$1:$B$6414,2,FALSE)</f>
        <v>4.1836679999999999</v>
      </c>
      <c r="E913" s="3">
        <f>VLOOKUP(A913,'CON.DE'!$A$1:$B$6394,2,FALSE)</f>
        <v>14.464969</v>
      </c>
      <c r="F913" s="3">
        <f>VLOOKUP(A913,'^GDAXI'!$A$1:$B$8734,2,FALSE)</f>
        <v>4837.4799800000001</v>
      </c>
      <c r="G913" s="3">
        <f>VLOOKUP(A913,'Germany 3 Month Bond Yield Hist'!$A$1:$B$4551,2,FALSE)</f>
        <v>0.61</v>
      </c>
      <c r="I913" s="3">
        <f t="shared" si="148"/>
        <v>730.48397028186139</v>
      </c>
      <c r="J913" s="3">
        <f t="shared" si="149"/>
        <v>-114.07044362701238</v>
      </c>
      <c r="K913" s="3">
        <f t="shared" si="150"/>
        <v>718.08551364285097</v>
      </c>
      <c r="L913" s="3">
        <f t="shared" si="151"/>
        <v>792.63885247776693</v>
      </c>
      <c r="M913" s="3">
        <f t="shared" si="152"/>
        <v>196.11075391061178</v>
      </c>
      <c r="O913" s="3">
        <f t="shared" si="153"/>
        <v>729.87397028186138</v>
      </c>
      <c r="P913" s="3">
        <f t="shared" si="154"/>
        <v>-114.68044362701238</v>
      </c>
      <c r="Q913" s="3">
        <f t="shared" si="155"/>
        <v>717.47551364285096</v>
      </c>
      <c r="R913" s="3">
        <f t="shared" si="156"/>
        <v>792.02885247776692</v>
      </c>
      <c r="S913" s="3">
        <f t="shared" si="157"/>
        <v>195.50075391061176</v>
      </c>
    </row>
    <row r="914" spans="1:19" x14ac:dyDescent="0.3">
      <c r="A914" s="18">
        <v>39983</v>
      </c>
      <c r="B914" s="3">
        <f>VLOOKUP(A914,'VOW3.DE'!$A$1:$B$5979,2,FALSE)</f>
        <v>36.563042000000003</v>
      </c>
      <c r="C914" s="3">
        <f>VLOOKUP(A914,MRK.DE!$A$1:$B$5997,2,FALSE)</f>
        <v>29.911843999999999</v>
      </c>
      <c r="D914" s="3">
        <f>VLOOKUP(A914,DTE.DE!$A$1:$B$6414,2,FALSE)</f>
        <v>4.1961719999999998</v>
      </c>
      <c r="E914" s="3">
        <f>VLOOKUP(A914,'CON.DE'!$A$1:$B$6394,2,FALSE)</f>
        <v>14.442945999999999</v>
      </c>
      <c r="F914" s="3">
        <f>VLOOKUP(A914,'^GDAXI'!$A$1:$B$8734,2,FALSE)</f>
        <v>4839.4599609999996</v>
      </c>
      <c r="G914" s="3">
        <f>VLOOKUP(A914,'Germany 3 Month Bond Yield Hist'!$A$1:$B$4551,2,FALSE)</f>
        <v>0.63600000000000001</v>
      </c>
      <c r="I914" s="3">
        <f t="shared" si="148"/>
        <v>-94.778902998232368</v>
      </c>
      <c r="J914" s="3">
        <f t="shared" si="149"/>
        <v>396.97279810967825</v>
      </c>
      <c r="K914" s="3">
        <f t="shared" si="150"/>
        <v>75.204546592691003</v>
      </c>
      <c r="L914" s="3">
        <f t="shared" si="151"/>
        <v>-38.396384337516857</v>
      </c>
      <c r="M914" s="3">
        <f t="shared" si="152"/>
        <v>10.312252054986027</v>
      </c>
      <c r="O914" s="3">
        <f t="shared" si="153"/>
        <v>-95.414902998232364</v>
      </c>
      <c r="P914" s="3">
        <f t="shared" si="154"/>
        <v>396.33679810967823</v>
      </c>
      <c r="Q914" s="3">
        <f t="shared" si="155"/>
        <v>74.568546592691007</v>
      </c>
      <c r="R914" s="3">
        <f t="shared" si="156"/>
        <v>-39.032384337516859</v>
      </c>
      <c r="S914" s="3">
        <f t="shared" si="157"/>
        <v>9.676252054986028</v>
      </c>
    </row>
    <row r="915" spans="1:19" x14ac:dyDescent="0.3">
      <c r="A915" s="18">
        <v>39986</v>
      </c>
      <c r="B915" s="3">
        <f>VLOOKUP(A915,'VOW3.DE'!$A$1:$B$5979,2,FALSE)</f>
        <v>35.652225000000001</v>
      </c>
      <c r="C915" s="3">
        <f>VLOOKUP(A915,MRK.DE!$A$1:$B$5997,2,FALSE)</f>
        <v>29.602962000000002</v>
      </c>
      <c r="D915" s="3">
        <f>VLOOKUP(A915,DTE.DE!$A$1:$B$6414,2,FALSE)</f>
        <v>4.1361549999999996</v>
      </c>
      <c r="E915" s="3">
        <f>VLOOKUP(A915,'CON.DE'!$A$1:$B$6394,2,FALSE)</f>
        <v>14.318118</v>
      </c>
      <c r="F915" s="3">
        <f>VLOOKUP(A915,'^GDAXI'!$A$1:$B$8734,2,FALSE)</f>
        <v>4693.3999020000001</v>
      </c>
      <c r="G915" s="3">
        <f>VLOOKUP(A915,'Germany 3 Month Bond Yield Hist'!$A$1:$B$4551,2,FALSE)</f>
        <v>0.629</v>
      </c>
      <c r="I915" s="3">
        <f t="shared" si="148"/>
        <v>-635.70506728362705</v>
      </c>
      <c r="J915" s="3">
        <f t="shared" si="149"/>
        <v>-261.57848149055587</v>
      </c>
      <c r="K915" s="3">
        <f t="shared" si="150"/>
        <v>-363.03293346638605</v>
      </c>
      <c r="L915" s="3">
        <f t="shared" si="151"/>
        <v>-218.74610424469739</v>
      </c>
      <c r="M915" s="3">
        <f t="shared" si="152"/>
        <v>-772.27644240080986</v>
      </c>
      <c r="O915" s="3">
        <f t="shared" si="153"/>
        <v>-636.33406728362706</v>
      </c>
      <c r="P915" s="3">
        <f t="shared" si="154"/>
        <v>-262.20748149055589</v>
      </c>
      <c r="Q915" s="3">
        <f t="shared" si="155"/>
        <v>-363.66193346638607</v>
      </c>
      <c r="R915" s="3">
        <f t="shared" si="156"/>
        <v>-219.37510424469738</v>
      </c>
      <c r="S915" s="3">
        <f t="shared" si="157"/>
        <v>-772.90544240080987</v>
      </c>
    </row>
    <row r="916" spans="1:19" x14ac:dyDescent="0.3">
      <c r="A916" s="18">
        <v>39987</v>
      </c>
      <c r="B916" s="3">
        <f>VLOOKUP(A916,'VOW3.DE'!$A$1:$B$5979,2,FALSE)</f>
        <v>36.425282000000003</v>
      </c>
      <c r="C916" s="3">
        <f>VLOOKUP(A916,MRK.DE!$A$1:$B$5997,2,FALSE)</f>
        <v>30.266645</v>
      </c>
      <c r="D916" s="3">
        <f>VLOOKUP(A916,DTE.DE!$A$1:$B$6414,2,FALSE)</f>
        <v>4.1211510000000002</v>
      </c>
      <c r="E916" s="3">
        <f>VLOOKUP(A916,'CON.DE'!$A$1:$B$6394,2,FALSE)</f>
        <v>14.28875</v>
      </c>
      <c r="F916" s="3">
        <f>VLOOKUP(A916,'^GDAXI'!$A$1:$B$8734,2,FALSE)</f>
        <v>4707.1499020000001</v>
      </c>
      <c r="G916" s="3">
        <f>VLOOKUP(A916,'Germany 3 Month Bond Yield Hist'!$A$1:$B$4551,2,FALSE)</f>
        <v>0.70599999999999996</v>
      </c>
      <c r="I916" s="3">
        <f t="shared" si="148"/>
        <v>540.57872564216609</v>
      </c>
      <c r="J916" s="3">
        <f t="shared" si="149"/>
        <v>558.73080115507832</v>
      </c>
      <c r="K916" s="3">
        <f t="shared" si="150"/>
        <v>-91.579800028169927</v>
      </c>
      <c r="L916" s="3">
        <f t="shared" si="151"/>
        <v>-51.740991708230929</v>
      </c>
      <c r="M916" s="3">
        <f t="shared" si="152"/>
        <v>73.719145013730341</v>
      </c>
      <c r="O916" s="3">
        <f t="shared" si="153"/>
        <v>539.87272564216607</v>
      </c>
      <c r="P916" s="3">
        <f t="shared" si="154"/>
        <v>558.02480115507831</v>
      </c>
      <c r="Q916" s="3">
        <f t="shared" si="155"/>
        <v>-92.28580002816993</v>
      </c>
      <c r="R916" s="3">
        <f t="shared" si="156"/>
        <v>-52.446991708230932</v>
      </c>
      <c r="S916" s="3">
        <f t="shared" si="157"/>
        <v>73.013145013730337</v>
      </c>
    </row>
    <row r="917" spans="1:19" x14ac:dyDescent="0.3">
      <c r="A917" s="18">
        <v>39988</v>
      </c>
      <c r="B917" s="3">
        <f>VLOOKUP(A917,'VOW3.DE'!$A$1:$B$5979,2,FALSE)</f>
        <v>36.356392</v>
      </c>
      <c r="C917" s="3">
        <f>VLOOKUP(A917,MRK.DE!$A$1:$B$5997,2,FALSE)</f>
        <v>30.070457000000001</v>
      </c>
      <c r="D917" s="3">
        <f>VLOOKUP(A917,DTE.DE!$A$1:$B$6414,2,FALSE)</f>
        <v>4.0836399999999999</v>
      </c>
      <c r="E917" s="3">
        <f>VLOOKUP(A917,'CON.DE'!$A$1:$B$6394,2,FALSE)</f>
        <v>14.641192999999999</v>
      </c>
      <c r="F917" s="3">
        <f>VLOOKUP(A917,'^GDAXI'!$A$1:$B$8734,2,FALSE)</f>
        <v>4836.0097660000001</v>
      </c>
      <c r="G917" s="3">
        <f>VLOOKUP(A917,'Germany 3 Month Bond Yield Hist'!$A$1:$B$4551,2,FALSE)</f>
        <v>0.71399999999999997</v>
      </c>
      <c r="I917" s="3">
        <f t="shared" si="148"/>
        <v>-47.705100007637128</v>
      </c>
      <c r="J917" s="3">
        <f t="shared" si="149"/>
        <v>-163.87777534632272</v>
      </c>
      <c r="K917" s="3">
        <f t="shared" si="150"/>
        <v>-230.42239249213057</v>
      </c>
      <c r="L917" s="3">
        <f t="shared" si="151"/>
        <v>614.0352941427218</v>
      </c>
      <c r="M917" s="3">
        <f t="shared" si="152"/>
        <v>680.58506035085202</v>
      </c>
      <c r="O917" s="3">
        <f t="shared" si="153"/>
        <v>-48.419100007637127</v>
      </c>
      <c r="P917" s="3">
        <f t="shared" si="154"/>
        <v>-164.59177534632272</v>
      </c>
      <c r="Q917" s="3">
        <f t="shared" si="155"/>
        <v>-231.13639249213057</v>
      </c>
      <c r="R917" s="3">
        <f t="shared" si="156"/>
        <v>613.32129414272174</v>
      </c>
      <c r="S917" s="3">
        <f t="shared" si="157"/>
        <v>679.87106035085196</v>
      </c>
    </row>
    <row r="918" spans="1:19" x14ac:dyDescent="0.3">
      <c r="A918" s="18">
        <v>39989</v>
      </c>
      <c r="B918" s="3">
        <f>VLOOKUP(A918,'VOW3.DE'!$A$1:$B$5979,2,FALSE)</f>
        <v>36.815627999999997</v>
      </c>
      <c r="C918" s="3">
        <f>VLOOKUP(A918,MRK.DE!$A$1:$B$5997,2,FALSE)</f>
        <v>29.736529999999998</v>
      </c>
      <c r="D918" s="3">
        <f>VLOOKUP(A918,DTE.DE!$A$1:$B$6414,2,FALSE)</f>
        <v>4.1186499999999997</v>
      </c>
      <c r="E918" s="3">
        <f>VLOOKUP(A918,'CON.DE'!$A$1:$B$6394,2,FALSE)</f>
        <v>14.810072</v>
      </c>
      <c r="F918" s="3">
        <f>VLOOKUP(A918,'^GDAXI'!$A$1:$B$8734,2,FALSE)</f>
        <v>4800.5600590000004</v>
      </c>
      <c r="G918" s="3">
        <f>VLOOKUP(A918,'Germany 3 Month Bond Yield Hist'!$A$1:$B$4551,2,FALSE)</f>
        <v>0.62</v>
      </c>
      <c r="I918" s="3">
        <f t="shared" si="148"/>
        <v>316.32034081567951</v>
      </c>
      <c r="J918" s="3">
        <f t="shared" si="149"/>
        <v>-281.40684785347298</v>
      </c>
      <c r="K918" s="3">
        <f t="shared" si="150"/>
        <v>215.12464393352366</v>
      </c>
      <c r="L918" s="3">
        <f t="shared" si="151"/>
        <v>289.00608820659176</v>
      </c>
      <c r="M918" s="3">
        <f t="shared" si="152"/>
        <v>-185.40552548298095</v>
      </c>
      <c r="O918" s="3">
        <f t="shared" si="153"/>
        <v>315.70034081567951</v>
      </c>
      <c r="P918" s="3">
        <f t="shared" si="154"/>
        <v>-282.02684785347299</v>
      </c>
      <c r="Q918" s="3">
        <f t="shared" si="155"/>
        <v>214.50464393352365</v>
      </c>
      <c r="R918" s="3">
        <f t="shared" si="156"/>
        <v>288.38608820659175</v>
      </c>
      <c r="S918" s="3">
        <f t="shared" si="157"/>
        <v>-186.02552548298095</v>
      </c>
    </row>
    <row r="919" spans="1:19" x14ac:dyDescent="0.3">
      <c r="A919" s="18">
        <v>39993</v>
      </c>
      <c r="B919" s="3">
        <f>VLOOKUP(A919,'VOW3.DE'!$A$1:$B$5979,2,FALSE)</f>
        <v>36.884514000000003</v>
      </c>
      <c r="C919" s="3">
        <f>VLOOKUP(A919,MRK.DE!$A$1:$B$5997,2,FALSE)</f>
        <v>30.032902</v>
      </c>
      <c r="D919" s="3">
        <f>VLOOKUP(A919,DTE.DE!$A$1:$B$6414,2,FALSE)</f>
        <v>4.2186779999999997</v>
      </c>
      <c r="E919" s="3">
        <f>VLOOKUP(A919,'CON.DE'!$A$1:$B$6394,2,FALSE)</f>
        <v>14.707276999999999</v>
      </c>
      <c r="F919" s="3">
        <f>VLOOKUP(A919,'^GDAXI'!$A$1:$B$8734,2,FALSE)</f>
        <v>4885.0898440000001</v>
      </c>
      <c r="G919" s="3">
        <f>VLOOKUP(A919,'Germany 3 Month Bond Yield Hist'!$A$1:$B$4551,2,FALSE)</f>
        <v>0.67400000000000004</v>
      </c>
      <c r="I919" s="3">
        <f t="shared" si="148"/>
        <v>47.107852397820992</v>
      </c>
      <c r="J919" s="3">
        <f t="shared" si="149"/>
        <v>249.91489336339635</v>
      </c>
      <c r="K919" s="3">
        <f t="shared" si="150"/>
        <v>604.70850039740503</v>
      </c>
      <c r="L919" s="3">
        <f t="shared" si="151"/>
        <v>-175.52013037076142</v>
      </c>
      <c r="M919" s="3">
        <f t="shared" si="152"/>
        <v>439.86819420352987</v>
      </c>
      <c r="O919" s="3">
        <f t="shared" si="153"/>
        <v>46.433852397820992</v>
      </c>
      <c r="P919" s="3">
        <f t="shared" si="154"/>
        <v>249.24089336339634</v>
      </c>
      <c r="Q919" s="3">
        <f t="shared" si="155"/>
        <v>604.03450039740505</v>
      </c>
      <c r="R919" s="3">
        <f t="shared" si="156"/>
        <v>-176.19413037076143</v>
      </c>
      <c r="S919" s="3">
        <f t="shared" si="157"/>
        <v>439.19419420352989</v>
      </c>
    </row>
    <row r="920" spans="1:19" x14ac:dyDescent="0.3">
      <c r="A920" s="18">
        <v>39994</v>
      </c>
      <c r="B920" s="3">
        <f>VLOOKUP(A920,'VOW3.DE'!$A$1:$B$5979,2,FALSE)</f>
        <v>38.086188999999997</v>
      </c>
      <c r="C920" s="3">
        <f>VLOOKUP(A920,MRK.DE!$A$1:$B$5997,2,FALSE)</f>
        <v>30.262475999999999</v>
      </c>
      <c r="D920" s="3">
        <f>VLOOKUP(A920,DTE.DE!$A$1:$B$6414,2,FALSE)</f>
        <v>4.2011729999999998</v>
      </c>
      <c r="E920" s="3">
        <f>VLOOKUP(A920,'CON.DE'!$A$1:$B$6394,2,FALSE)</f>
        <v>14.795387</v>
      </c>
      <c r="F920" s="3">
        <f>VLOOKUP(A920,'^GDAXI'!$A$1:$B$8734,2,FALSE)</f>
        <v>4808.6401370000003</v>
      </c>
      <c r="G920" s="3">
        <f>VLOOKUP(A920,'Germany 3 Month Bond Yield Hist'!$A$1:$B$4551,2,FALSE)</f>
        <v>0.76100000000000001</v>
      </c>
      <c r="I920" s="3">
        <f t="shared" si="148"/>
        <v>807.91035736539754</v>
      </c>
      <c r="J920" s="3">
        <f t="shared" si="149"/>
        <v>191.89838254337783</v>
      </c>
      <c r="K920" s="3">
        <f t="shared" si="150"/>
        <v>-104.78252775780193</v>
      </c>
      <c r="L920" s="3">
        <f t="shared" si="151"/>
        <v>150.52054969546214</v>
      </c>
      <c r="M920" s="3">
        <f t="shared" si="152"/>
        <v>-397.48838955030783</v>
      </c>
      <c r="O920" s="3">
        <f t="shared" si="153"/>
        <v>807.14935736539758</v>
      </c>
      <c r="P920" s="3">
        <f t="shared" si="154"/>
        <v>191.13738254337784</v>
      </c>
      <c r="Q920" s="3">
        <f t="shared" si="155"/>
        <v>-105.54352775780193</v>
      </c>
      <c r="R920" s="3">
        <f t="shared" si="156"/>
        <v>149.75954969546214</v>
      </c>
      <c r="S920" s="3">
        <f t="shared" si="157"/>
        <v>-398.24938955030785</v>
      </c>
    </row>
    <row r="921" spans="1:19" x14ac:dyDescent="0.3">
      <c r="A921" s="18">
        <v>39996</v>
      </c>
      <c r="B921" s="3">
        <f>VLOOKUP(A921,'VOW3.DE'!$A$1:$B$5979,2,FALSE)</f>
        <v>38.300499000000002</v>
      </c>
      <c r="C921" s="3">
        <f>VLOOKUP(A921,MRK.DE!$A$1:$B$5997,2,FALSE)</f>
        <v>30.379352999999998</v>
      </c>
      <c r="D921" s="3">
        <f>VLOOKUP(A921,DTE.DE!$A$1:$B$6414,2,FALSE)</f>
        <v>4.1961719999999998</v>
      </c>
      <c r="E921" s="3">
        <f>VLOOKUP(A921,'CON.DE'!$A$1:$B$6394,2,FALSE)</f>
        <v>14.876156999999999</v>
      </c>
      <c r="F921" s="3">
        <f>VLOOKUP(A921,'^GDAXI'!$A$1:$B$8734,2,FALSE)</f>
        <v>4718.4902339999999</v>
      </c>
      <c r="G921" s="3">
        <f>VLOOKUP(A921,'Germany 3 Month Bond Yield Hist'!$A$1:$B$4551,2,FALSE)</f>
        <v>0.58699999999999997</v>
      </c>
      <c r="I921" s="3">
        <f t="shared" si="148"/>
        <v>141.40228648510683</v>
      </c>
      <c r="J921" s="3">
        <f t="shared" si="149"/>
        <v>97.137704962408094</v>
      </c>
      <c r="K921" s="3">
        <f t="shared" si="150"/>
        <v>-30.015490586443473</v>
      </c>
      <c r="L921" s="3">
        <f t="shared" si="151"/>
        <v>137.19603047886369</v>
      </c>
      <c r="M921" s="3">
        <f t="shared" si="152"/>
        <v>-476.92122897000695</v>
      </c>
      <c r="O921" s="3">
        <f t="shared" si="153"/>
        <v>140.81528648510684</v>
      </c>
      <c r="P921" s="3">
        <f t="shared" si="154"/>
        <v>96.550704962408091</v>
      </c>
      <c r="Q921" s="3">
        <f t="shared" si="155"/>
        <v>-30.602490586443473</v>
      </c>
      <c r="R921" s="3">
        <f t="shared" si="156"/>
        <v>136.6090304788637</v>
      </c>
      <c r="S921" s="3">
        <f t="shared" si="157"/>
        <v>-477.50822897000694</v>
      </c>
    </row>
    <row r="922" spans="1:19" x14ac:dyDescent="0.3">
      <c r="A922" s="18">
        <v>39997</v>
      </c>
      <c r="B922" s="3">
        <f>VLOOKUP(A922,'VOW3.DE'!$A$1:$B$5979,2,FALSE)</f>
        <v>38.040264000000001</v>
      </c>
      <c r="C922" s="3">
        <f>VLOOKUP(A922,MRK.DE!$A$1:$B$5997,2,FALSE)</f>
        <v>30.212385000000001</v>
      </c>
      <c r="D922" s="3">
        <f>VLOOKUP(A922,DTE.DE!$A$1:$B$6414,2,FALSE)</f>
        <v>4.1586610000000004</v>
      </c>
      <c r="E922" s="3">
        <f>VLOOKUP(A922,'CON.DE'!$A$1:$B$6394,2,FALSE)</f>
        <v>14.876156999999999</v>
      </c>
      <c r="F922" s="3">
        <f>VLOOKUP(A922,'^GDAXI'!$A$1:$B$8734,2,FALSE)</f>
        <v>4708.2099609999996</v>
      </c>
      <c r="G922" s="3">
        <f>VLOOKUP(A922,'Germany 3 Month Bond Yield Hist'!$A$1:$B$4551,2,FALSE)</f>
        <v>0.50900000000000001</v>
      </c>
      <c r="I922" s="3">
        <f t="shared" si="148"/>
        <v>-171.80722707510617</v>
      </c>
      <c r="J922" s="3">
        <f t="shared" si="149"/>
        <v>-138.88376168090954</v>
      </c>
      <c r="K922" s="3">
        <f t="shared" si="150"/>
        <v>-226.28424808155768</v>
      </c>
      <c r="L922" s="3">
        <f t="shared" si="151"/>
        <v>0</v>
      </c>
      <c r="M922" s="3">
        <f t="shared" si="152"/>
        <v>-54.963662138802746</v>
      </c>
      <c r="O922" s="3">
        <f t="shared" si="153"/>
        <v>-172.31622707510616</v>
      </c>
      <c r="P922" s="3">
        <f t="shared" si="154"/>
        <v>-139.39276168090953</v>
      </c>
      <c r="Q922" s="3">
        <f t="shared" si="155"/>
        <v>-226.79324808155766</v>
      </c>
      <c r="R922" s="3">
        <f t="shared" si="156"/>
        <v>-0.50900000000000001</v>
      </c>
      <c r="S922" s="3">
        <f t="shared" si="157"/>
        <v>-55.472662138802747</v>
      </c>
    </row>
    <row r="923" spans="1:19" x14ac:dyDescent="0.3">
      <c r="A923" s="18">
        <v>40000</v>
      </c>
      <c r="B923" s="3">
        <f>VLOOKUP(A923,'VOW3.DE'!$A$1:$B$5979,2,FALSE)</f>
        <v>38.338768000000002</v>
      </c>
      <c r="C923" s="3">
        <f>VLOOKUP(A923,MRK.DE!$A$1:$B$5997,2,FALSE)</f>
        <v>30.149771000000001</v>
      </c>
      <c r="D923" s="3">
        <f>VLOOKUP(A923,DTE.DE!$A$1:$B$6414,2,FALSE)</f>
        <v>4.1711650000000002</v>
      </c>
      <c r="E923" s="3">
        <f>VLOOKUP(A923,'CON.DE'!$A$1:$B$6394,2,FALSE)</f>
        <v>14.318118</v>
      </c>
      <c r="F923" s="3">
        <f>VLOOKUP(A923,'^GDAXI'!$A$1:$B$8734,2,FALSE)</f>
        <v>4651.8198240000002</v>
      </c>
      <c r="G923" s="3">
        <f>VLOOKUP(A923,'Germany 3 Month Bond Yield Hist'!$A$1:$B$4551,2,FALSE)</f>
        <v>0.47199999999999998</v>
      </c>
      <c r="I923" s="3">
        <f t="shared" si="148"/>
        <v>196.97393124394077</v>
      </c>
      <c r="J923" s="3">
        <f t="shared" si="149"/>
        <v>-52.28021894818469</v>
      </c>
      <c r="K923" s="3">
        <f t="shared" si="150"/>
        <v>75.656090937881331</v>
      </c>
      <c r="L923" s="3">
        <f t="shared" si="151"/>
        <v>-963.49684044465107</v>
      </c>
      <c r="M923" s="3">
        <f t="shared" si="152"/>
        <v>-303.64190664506219</v>
      </c>
      <c r="O923" s="3">
        <f t="shared" si="153"/>
        <v>196.50193124394076</v>
      </c>
      <c r="P923" s="3">
        <f t="shared" si="154"/>
        <v>-52.752218948184691</v>
      </c>
      <c r="Q923" s="3">
        <f t="shared" si="155"/>
        <v>75.184090937881336</v>
      </c>
      <c r="R923" s="3">
        <f t="shared" si="156"/>
        <v>-963.96884044465105</v>
      </c>
      <c r="S923" s="3">
        <f t="shared" si="157"/>
        <v>-304.11390664506217</v>
      </c>
    </row>
    <row r="924" spans="1:19" x14ac:dyDescent="0.3">
      <c r="A924" s="18">
        <v>40001</v>
      </c>
      <c r="B924" s="3">
        <f>VLOOKUP(A924,'VOW3.DE'!$A$1:$B$5979,2,FALSE)</f>
        <v>37.734116</v>
      </c>
      <c r="C924" s="3">
        <f>VLOOKUP(A924,MRK.DE!$A$1:$B$5997,2,FALSE)</f>
        <v>30.120553999999998</v>
      </c>
      <c r="D924" s="3">
        <f>VLOOKUP(A924,DTE.DE!$A$1:$B$6414,2,FALSE)</f>
        <v>4.111148</v>
      </c>
      <c r="E924" s="3">
        <f>VLOOKUP(A924,'CON.DE'!$A$1:$B$6394,2,FALSE)</f>
        <v>14.046441</v>
      </c>
      <c r="F924" s="3">
        <f>VLOOKUP(A924,'^GDAXI'!$A$1:$B$8734,2,FALSE)</f>
        <v>4598.1899409999996</v>
      </c>
      <c r="G924" s="3">
        <f>VLOOKUP(A924,'Germany 3 Month Bond Yield Hist'!$A$1:$B$4551,2,FALSE)</f>
        <v>0.47799999999999998</v>
      </c>
      <c r="I924" s="3">
        <f t="shared" si="148"/>
        <v>-400.60401252185056</v>
      </c>
      <c r="J924" s="3">
        <f t="shared" si="149"/>
        <v>-24.432204660384127</v>
      </c>
      <c r="K924" s="3">
        <f t="shared" si="150"/>
        <v>-365.22523927116083</v>
      </c>
      <c r="L924" s="3">
        <f t="shared" si="151"/>
        <v>-482.74819063659777</v>
      </c>
      <c r="M924" s="3">
        <f t="shared" si="152"/>
        <v>-292.21335530741931</v>
      </c>
      <c r="O924" s="3">
        <f t="shared" si="153"/>
        <v>-401.08201252185057</v>
      </c>
      <c r="P924" s="3">
        <f t="shared" si="154"/>
        <v>-24.910204660384128</v>
      </c>
      <c r="Q924" s="3">
        <f t="shared" si="155"/>
        <v>-365.70323927116084</v>
      </c>
      <c r="R924" s="3">
        <f t="shared" si="156"/>
        <v>-483.22619063659778</v>
      </c>
      <c r="S924" s="3">
        <f t="shared" si="157"/>
        <v>-292.69135530741931</v>
      </c>
    </row>
    <row r="925" spans="1:19" x14ac:dyDescent="0.3">
      <c r="A925" s="18">
        <v>40002</v>
      </c>
      <c r="B925" s="3">
        <f>VLOOKUP(A925,'VOW3.DE'!$A$1:$B$5979,2,FALSE)</f>
        <v>37.581023999999999</v>
      </c>
      <c r="C925" s="3">
        <f>VLOOKUP(A925,MRK.DE!$A$1:$B$5997,2,FALSE)</f>
        <v>30.312563000000001</v>
      </c>
      <c r="D925" s="3">
        <f>VLOOKUP(A925,DTE.DE!$A$1:$B$6414,2,FALSE)</f>
        <v>4.051132</v>
      </c>
      <c r="E925" s="3">
        <f>VLOOKUP(A925,'CON.DE'!$A$1:$B$6394,2,FALSE)</f>
        <v>13.862876999999999</v>
      </c>
      <c r="F925" s="3">
        <f>VLOOKUP(A925,'^GDAXI'!$A$1:$B$8734,2,FALSE)</f>
        <v>4572.6499020000001</v>
      </c>
      <c r="G925" s="3">
        <f>VLOOKUP(A925,'Germany 3 Month Bond Yield Hist'!$A$1:$B$4551,2,FALSE)</f>
        <v>0.44</v>
      </c>
      <c r="I925" s="3">
        <f t="shared" si="148"/>
        <v>-102.44749497668977</v>
      </c>
      <c r="J925" s="3">
        <f t="shared" si="149"/>
        <v>160.13216996850451</v>
      </c>
      <c r="K925" s="3">
        <f t="shared" si="150"/>
        <v>-370.59019210097853</v>
      </c>
      <c r="L925" s="3">
        <f t="shared" si="151"/>
        <v>-331.49355383213583</v>
      </c>
      <c r="M925" s="3">
        <f t="shared" si="152"/>
        <v>-140.36024131275221</v>
      </c>
      <c r="O925" s="3">
        <f t="shared" si="153"/>
        <v>-102.88749497668977</v>
      </c>
      <c r="P925" s="3">
        <f t="shared" si="154"/>
        <v>159.69216996850452</v>
      </c>
      <c r="Q925" s="3">
        <f t="shared" si="155"/>
        <v>-371.03019210097852</v>
      </c>
      <c r="R925" s="3">
        <f t="shared" si="156"/>
        <v>-331.93355383213583</v>
      </c>
      <c r="S925" s="3">
        <f t="shared" si="157"/>
        <v>-140.80024131275221</v>
      </c>
    </row>
    <row r="926" spans="1:19" x14ac:dyDescent="0.3">
      <c r="A926" s="18">
        <v>40003</v>
      </c>
      <c r="B926" s="3">
        <f>VLOOKUP(A926,'VOW3.DE'!$A$1:$B$5979,2,FALSE)</f>
        <v>39.035282000000002</v>
      </c>
      <c r="C926" s="3">
        <f>VLOOKUP(A926,MRK.DE!$A$1:$B$5997,2,FALSE)</f>
        <v>30.279171000000002</v>
      </c>
      <c r="D926" s="3">
        <f>VLOOKUP(A926,DTE.DE!$A$1:$B$6414,2,FALSE)</f>
        <v>4.0361260000000003</v>
      </c>
      <c r="E926" s="3">
        <f>VLOOKUP(A926,'CON.DE'!$A$1:$B$6394,2,FALSE)</f>
        <v>14.501685</v>
      </c>
      <c r="F926" s="3">
        <f>VLOOKUP(A926,'^GDAXI'!$A$1:$B$8734,2,FALSE)</f>
        <v>4630.0698240000002</v>
      </c>
      <c r="G926" s="3">
        <f>VLOOKUP(A926,'Germany 3 Month Bond Yield Hist'!$A$1:$B$4551,2,FALSE)</f>
        <v>0.41</v>
      </c>
      <c r="I926" s="3">
        <f t="shared" si="148"/>
        <v>956.75987437421327</v>
      </c>
      <c r="J926" s="3">
        <f t="shared" si="149"/>
        <v>-27.775355799794632</v>
      </c>
      <c r="K926" s="3">
        <f t="shared" si="150"/>
        <v>-93.517885538629145</v>
      </c>
      <c r="L926" s="3">
        <f t="shared" si="151"/>
        <v>1135.2676001465195</v>
      </c>
      <c r="M926" s="3">
        <f t="shared" si="152"/>
        <v>314.47242886627555</v>
      </c>
      <c r="O926" s="3">
        <f t="shared" si="153"/>
        <v>956.3498743742133</v>
      </c>
      <c r="P926" s="3">
        <f t="shared" si="154"/>
        <v>-28.185355799794632</v>
      </c>
      <c r="Q926" s="3">
        <f t="shared" si="155"/>
        <v>-93.927885538629141</v>
      </c>
      <c r="R926" s="3">
        <f t="shared" si="156"/>
        <v>1134.8576001465194</v>
      </c>
      <c r="S926" s="3">
        <f t="shared" si="157"/>
        <v>314.06242886627552</v>
      </c>
    </row>
    <row r="927" spans="1:19" x14ac:dyDescent="0.3">
      <c r="A927" s="18">
        <v>40004</v>
      </c>
      <c r="B927" s="3">
        <f>VLOOKUP(A927,'VOW3.DE'!$A$1:$B$5979,2,FALSE)</f>
        <v>38.882205999999996</v>
      </c>
      <c r="C927" s="3">
        <f>VLOOKUP(A927,MRK.DE!$A$1:$B$5997,2,FALSE)</f>
        <v>29.707312000000002</v>
      </c>
      <c r="D927" s="3">
        <f>VLOOKUP(A927,DTE.DE!$A$1:$B$6414,2,FALSE)</f>
        <v>3.9886140000000001</v>
      </c>
      <c r="E927" s="3">
        <f>VLOOKUP(A927,'CON.DE'!$A$1:$B$6394,2,FALSE)</f>
        <v>14.075812000000001</v>
      </c>
      <c r="F927" s="3">
        <f>VLOOKUP(A927,'^GDAXI'!$A$1:$B$8734,2,FALSE)</f>
        <v>4576.3100590000004</v>
      </c>
      <c r="G927" s="3">
        <f>VLOOKUP(A927,'Germany 3 Month Bond Yield Hist'!$A$1:$B$4551,2,FALSE)</f>
        <v>0.41599999999999998</v>
      </c>
      <c r="I927" s="3">
        <f t="shared" si="148"/>
        <v>-99.01551658997677</v>
      </c>
      <c r="J927" s="3">
        <f t="shared" si="149"/>
        <v>-480.48435775803034</v>
      </c>
      <c r="K927" s="3">
        <f t="shared" si="150"/>
        <v>-298.40627624134379</v>
      </c>
      <c r="L927" s="3">
        <f t="shared" si="151"/>
        <v>-751.13605396622086</v>
      </c>
      <c r="M927" s="3">
        <f t="shared" si="152"/>
        <v>-294.30927114912089</v>
      </c>
      <c r="O927" s="3">
        <f t="shared" si="153"/>
        <v>-99.431516589976766</v>
      </c>
      <c r="P927" s="3">
        <f t="shared" si="154"/>
        <v>-480.90035775803034</v>
      </c>
      <c r="Q927" s="3">
        <f t="shared" si="155"/>
        <v>-298.82227624134379</v>
      </c>
      <c r="R927" s="3">
        <f t="shared" si="156"/>
        <v>-751.55205396622091</v>
      </c>
      <c r="S927" s="3">
        <f t="shared" si="157"/>
        <v>-294.72527114912089</v>
      </c>
    </row>
    <row r="928" spans="1:19" x14ac:dyDescent="0.3">
      <c r="A928" s="18">
        <v>40007</v>
      </c>
      <c r="B928" s="3">
        <f>VLOOKUP(A928,'VOW3.DE'!$A$1:$B$5979,2,FALSE)</f>
        <v>40.719158</v>
      </c>
      <c r="C928" s="3">
        <f>VLOOKUP(A928,MRK.DE!$A$1:$B$5997,2,FALSE)</f>
        <v>29.886794999999999</v>
      </c>
      <c r="D928" s="3">
        <f>VLOOKUP(A928,DTE.DE!$A$1:$B$6414,2,FALSE)</f>
        <v>4.0286249999999999</v>
      </c>
      <c r="E928" s="3">
        <f>VLOOKUP(A928,'CON.DE'!$A$1:$B$6394,2,FALSE)</f>
        <v>14.207979</v>
      </c>
      <c r="F928" s="3">
        <f>VLOOKUP(A928,'^GDAXI'!$A$1:$B$8734,2,FALSE)</f>
        <v>4722.3398440000001</v>
      </c>
      <c r="G928" s="3">
        <f>VLOOKUP(A928,'Germany 3 Month Bond Yield Hist'!$A$1:$B$4551,2,FALSE)</f>
        <v>0.42099999999999999</v>
      </c>
      <c r="I928" s="3">
        <f t="shared" si="148"/>
        <v>1163.2818345897169</v>
      </c>
      <c r="J928" s="3">
        <f t="shared" si="149"/>
        <v>151.79303804503772</v>
      </c>
      <c r="K928" s="3">
        <f t="shared" si="150"/>
        <v>251.52937836629215</v>
      </c>
      <c r="L928" s="3">
        <f t="shared" si="151"/>
        <v>235.51529160852519</v>
      </c>
      <c r="M928" s="3">
        <f t="shared" si="152"/>
        <v>791.56720426072536</v>
      </c>
      <c r="O928" s="3">
        <f t="shared" si="153"/>
        <v>1162.8608345897169</v>
      </c>
      <c r="P928" s="3">
        <f t="shared" si="154"/>
        <v>151.37203804503773</v>
      </c>
      <c r="Q928" s="3">
        <f t="shared" si="155"/>
        <v>251.10837836629216</v>
      </c>
      <c r="R928" s="3">
        <f t="shared" si="156"/>
        <v>235.0942916085252</v>
      </c>
      <c r="S928" s="3">
        <f t="shared" si="157"/>
        <v>791.14620426072531</v>
      </c>
    </row>
    <row r="929" spans="1:19" x14ac:dyDescent="0.3">
      <c r="A929" s="18">
        <v>40008</v>
      </c>
      <c r="B929" s="3">
        <f>VLOOKUP(A929,'VOW3.DE'!$A$1:$B$5979,2,FALSE)</f>
        <v>42.778072000000002</v>
      </c>
      <c r="C929" s="3">
        <f>VLOOKUP(A929,MRK.DE!$A$1:$B$5997,2,FALSE)</f>
        <v>29.93272</v>
      </c>
      <c r="D929" s="3">
        <f>VLOOKUP(A929,DTE.DE!$A$1:$B$6414,2,FALSE)</f>
        <v>4.051132</v>
      </c>
      <c r="E929" s="3">
        <f>VLOOKUP(A929,'CON.DE'!$A$1:$B$6394,2,FALSE)</f>
        <v>14.788047000000001</v>
      </c>
      <c r="F929" s="3">
        <f>VLOOKUP(A929,'^GDAXI'!$A$1:$B$8734,2,FALSE)</f>
        <v>4781.6899409999996</v>
      </c>
      <c r="G929" s="3">
        <f>VLOOKUP(A929,'Germany 3 Month Bond Yield Hist'!$A$1:$B$4551,2,FALSE)</f>
        <v>0.4</v>
      </c>
      <c r="I929" s="3">
        <f t="shared" si="148"/>
        <v>1243.0389036521829</v>
      </c>
      <c r="J929" s="3">
        <f t="shared" si="149"/>
        <v>38.693400552451621</v>
      </c>
      <c r="K929" s="3">
        <f t="shared" si="150"/>
        <v>140.39478341368007</v>
      </c>
      <c r="L929" s="3">
        <f t="shared" si="151"/>
        <v>1008.3908800675264</v>
      </c>
      <c r="M929" s="3">
        <f t="shared" si="152"/>
        <v>314.73846781005733</v>
      </c>
      <c r="O929" s="3">
        <f t="shared" si="153"/>
        <v>1242.6389036521828</v>
      </c>
      <c r="P929" s="3">
        <f t="shared" si="154"/>
        <v>38.293400552451622</v>
      </c>
      <c r="Q929" s="3">
        <f t="shared" si="155"/>
        <v>139.99478341368007</v>
      </c>
      <c r="R929" s="3">
        <f t="shared" si="156"/>
        <v>1007.9908800675264</v>
      </c>
      <c r="S929" s="3">
        <f t="shared" si="157"/>
        <v>314.33846781005735</v>
      </c>
    </row>
    <row r="930" spans="1:19" x14ac:dyDescent="0.3">
      <c r="A930" s="18">
        <v>40009</v>
      </c>
      <c r="B930" s="3">
        <f>VLOOKUP(A930,'VOW3.DE'!$A$1:$B$5979,2,FALSE)</f>
        <v>44.408374999999999</v>
      </c>
      <c r="C930" s="3">
        <f>VLOOKUP(A930,MRK.DE!$A$1:$B$5997,2,FALSE)</f>
        <v>30.099684</v>
      </c>
      <c r="D930" s="3">
        <f>VLOOKUP(A930,DTE.DE!$A$1:$B$6414,2,FALSE)</f>
        <v>4.0836399999999999</v>
      </c>
      <c r="E930" s="3">
        <f>VLOOKUP(A930,'CON.DE'!$A$1:$B$6394,2,FALSE)</f>
        <v>15.962865000000001</v>
      </c>
      <c r="F930" s="3">
        <f>VLOOKUP(A930,'^GDAXI'!$A$1:$B$8734,2,FALSE)</f>
        <v>4928.4399409999996</v>
      </c>
      <c r="G930" s="3">
        <f>VLOOKUP(A930,'Germany 3 Month Bond Yield Hist'!$A$1:$B$4551,2,FALSE)</f>
        <v>0.40500000000000003</v>
      </c>
      <c r="I930" s="3">
        <f t="shared" si="148"/>
        <v>942.54156175143521</v>
      </c>
      <c r="J930" s="3">
        <f t="shared" si="149"/>
        <v>140.17441809314576</v>
      </c>
      <c r="K930" s="3">
        <f t="shared" si="150"/>
        <v>201.40846252912823</v>
      </c>
      <c r="L930" s="3">
        <f t="shared" si="151"/>
        <v>1926.4358702651459</v>
      </c>
      <c r="M930" s="3">
        <f t="shared" si="152"/>
        <v>761.75738918542265</v>
      </c>
      <c r="O930" s="3">
        <f t="shared" si="153"/>
        <v>942.13656175143524</v>
      </c>
      <c r="P930" s="3">
        <f t="shared" si="154"/>
        <v>139.76941809314576</v>
      </c>
      <c r="Q930" s="3">
        <f t="shared" si="155"/>
        <v>201.00346252912823</v>
      </c>
      <c r="R930" s="3">
        <f t="shared" si="156"/>
        <v>1926.0308702651459</v>
      </c>
      <c r="S930" s="3">
        <f t="shared" si="157"/>
        <v>761.35238918542268</v>
      </c>
    </row>
    <row r="931" spans="1:19" x14ac:dyDescent="0.3">
      <c r="A931" s="18">
        <v>40011</v>
      </c>
      <c r="B931" s="3">
        <f>VLOOKUP(A931,'VOW3.DE'!$A$1:$B$5979,2,FALSE)</f>
        <v>43.130156999999997</v>
      </c>
      <c r="C931" s="3">
        <f>VLOOKUP(A931,MRK.DE!$A$1:$B$5997,2,FALSE)</f>
        <v>30.208216</v>
      </c>
      <c r="D931" s="3">
        <f>VLOOKUP(A931,DTE.DE!$A$1:$B$6414,2,FALSE)</f>
        <v>4.1511589999999998</v>
      </c>
      <c r="E931" s="3">
        <f>VLOOKUP(A931,'CON.DE'!$A$1:$B$6394,2,FALSE)</f>
        <v>17.805864</v>
      </c>
      <c r="F931" s="3">
        <f>VLOOKUP(A931,'^GDAXI'!$A$1:$B$8734,2,FALSE)</f>
        <v>4978.3999020000001</v>
      </c>
      <c r="G931" s="3">
        <f>VLOOKUP(A931,'Germany 3 Month Bond Yield Hist'!$A$1:$B$4551,2,FALSE)</f>
        <v>0.38200000000000001</v>
      </c>
      <c r="I931" s="3">
        <f t="shared" si="148"/>
        <v>-735.98179953929571</v>
      </c>
      <c r="J931" s="3">
        <f t="shared" si="149"/>
        <v>90.701528410157593</v>
      </c>
      <c r="K931" s="3">
        <f t="shared" si="150"/>
        <v>413.25038538897132</v>
      </c>
      <c r="L931" s="3">
        <f t="shared" si="151"/>
        <v>2753.4214022565711</v>
      </c>
      <c r="M931" s="3">
        <f t="shared" si="152"/>
        <v>254.16817270470932</v>
      </c>
      <c r="O931" s="3">
        <f t="shared" si="153"/>
        <v>-736.36379953929566</v>
      </c>
      <c r="P931" s="3">
        <f t="shared" si="154"/>
        <v>90.319528410157588</v>
      </c>
      <c r="Q931" s="3">
        <f t="shared" si="155"/>
        <v>412.86838538897132</v>
      </c>
      <c r="R931" s="3">
        <f t="shared" si="156"/>
        <v>2753.0394022565711</v>
      </c>
      <c r="S931" s="3">
        <f t="shared" si="157"/>
        <v>253.78617270470932</v>
      </c>
    </row>
    <row r="932" spans="1:19" x14ac:dyDescent="0.3">
      <c r="A932" s="18">
        <v>40014</v>
      </c>
      <c r="B932" s="3">
        <f>VLOOKUP(A932,'VOW3.DE'!$A$1:$B$5979,2,FALSE)</f>
        <v>40.321148000000001</v>
      </c>
      <c r="C932" s="3">
        <f>VLOOKUP(A932,MRK.DE!$A$1:$B$5997,2,FALSE)</f>
        <v>29.928543000000001</v>
      </c>
      <c r="D932" s="3">
        <f>VLOOKUP(A932,DTE.DE!$A$1:$B$6414,2,FALSE)</f>
        <v>4.1261520000000003</v>
      </c>
      <c r="E932" s="3">
        <f>VLOOKUP(A932,'CON.DE'!$A$1:$B$6394,2,FALSE)</f>
        <v>20.148161000000002</v>
      </c>
      <c r="F932" s="3">
        <f>VLOOKUP(A932,'^GDAXI'!$A$1:$B$8734,2,FALSE)</f>
        <v>5030.1499020000001</v>
      </c>
      <c r="G932" s="3">
        <f>VLOOKUP(A932,'Germany 3 Month Bond Yield Hist'!$A$1:$B$4551,2,FALSE)</f>
        <v>0.34300000000000003</v>
      </c>
      <c r="I932" s="3">
        <f t="shared" si="148"/>
        <v>-1697.1281518156502</v>
      </c>
      <c r="J932" s="3">
        <f t="shared" si="149"/>
        <v>-234.39275837447516</v>
      </c>
      <c r="K932" s="3">
        <f t="shared" si="150"/>
        <v>-152.26643466468707</v>
      </c>
      <c r="L932" s="3">
        <f t="shared" si="151"/>
        <v>3114.3464722848289</v>
      </c>
      <c r="M932" s="3">
        <f t="shared" si="152"/>
        <v>260.59951688941914</v>
      </c>
      <c r="O932" s="3">
        <f t="shared" si="153"/>
        <v>-1697.4711518156503</v>
      </c>
      <c r="P932" s="3">
        <f t="shared" si="154"/>
        <v>-234.73575837447515</v>
      </c>
      <c r="Q932" s="3">
        <f t="shared" si="155"/>
        <v>-152.60943466468706</v>
      </c>
      <c r="R932" s="3">
        <f t="shared" si="156"/>
        <v>3114.0034722848291</v>
      </c>
      <c r="S932" s="3">
        <f t="shared" si="157"/>
        <v>260.25651688941912</v>
      </c>
    </row>
    <row r="933" spans="1:19" x14ac:dyDescent="0.3">
      <c r="A933" s="18">
        <v>40015</v>
      </c>
      <c r="B933" s="3">
        <f>VLOOKUP(A933,'VOW3.DE'!$A$1:$B$5979,2,FALSE)</f>
        <v>41.101860000000002</v>
      </c>
      <c r="C933" s="3">
        <f>VLOOKUP(A933,MRK.DE!$A$1:$B$5997,2,FALSE)</f>
        <v>30.070457000000001</v>
      </c>
      <c r="D933" s="3">
        <f>VLOOKUP(A933,DTE.DE!$A$1:$B$6414,2,FALSE)</f>
        <v>4.1511589999999998</v>
      </c>
      <c r="E933" s="3">
        <f>VLOOKUP(A933,'CON.DE'!$A$1:$B$6394,2,FALSE)</f>
        <v>18.635581999999999</v>
      </c>
      <c r="F933" s="3">
        <f>VLOOKUP(A933,'^GDAXI'!$A$1:$B$8734,2,FALSE)</f>
        <v>5093.9702150000003</v>
      </c>
      <c r="G933" s="3">
        <f>VLOOKUP(A933,'Germany 3 Month Bond Yield Hist'!$A$1:$B$4551,2,FALSE)</f>
        <v>0.34699999999999998</v>
      </c>
      <c r="I933" s="3">
        <f t="shared" si="148"/>
        <v>483.26746539037907</v>
      </c>
      <c r="J933" s="3">
        <f t="shared" si="149"/>
        <v>119.20996913677445</v>
      </c>
      <c r="K933" s="3">
        <f t="shared" si="150"/>
        <v>152.26643466468781</v>
      </c>
      <c r="L933" s="3">
        <f t="shared" si="151"/>
        <v>-1966.6144189944521</v>
      </c>
      <c r="M933" s="3">
        <f t="shared" si="152"/>
        <v>317.71515401978809</v>
      </c>
      <c r="O933" s="3">
        <f t="shared" si="153"/>
        <v>482.92046539037909</v>
      </c>
      <c r="P933" s="3">
        <f t="shared" si="154"/>
        <v>118.86296913677445</v>
      </c>
      <c r="Q933" s="3">
        <f t="shared" si="155"/>
        <v>151.9194346646878</v>
      </c>
      <c r="R933" s="3">
        <f t="shared" si="156"/>
        <v>-1966.9614189944521</v>
      </c>
      <c r="S933" s="3">
        <f t="shared" si="157"/>
        <v>317.36815401978811</v>
      </c>
    </row>
    <row r="934" spans="1:19" x14ac:dyDescent="0.3">
      <c r="A934" s="18">
        <v>40016</v>
      </c>
      <c r="B934" s="3">
        <f>VLOOKUP(A934,'VOW3.DE'!$A$1:$B$5979,2,FALSE)</f>
        <v>41.063583000000001</v>
      </c>
      <c r="C934" s="3">
        <f>VLOOKUP(A934,MRK.DE!$A$1:$B$5997,2,FALSE)</f>
        <v>30.738327000000002</v>
      </c>
      <c r="D934" s="3">
        <f>VLOOKUP(A934,DTE.DE!$A$1:$B$6414,2,FALSE)</f>
        <v>4.1936710000000001</v>
      </c>
      <c r="E934" s="3">
        <f>VLOOKUP(A934,'CON.DE'!$A$1:$B$6394,2,FALSE)</f>
        <v>18.642923</v>
      </c>
      <c r="F934" s="3">
        <f>VLOOKUP(A934,'^GDAXI'!$A$1:$B$8734,2,FALSE)</f>
        <v>5121.5600590000004</v>
      </c>
      <c r="G934" s="3">
        <f>VLOOKUP(A934,'Germany 3 Month Bond Yield Hist'!$A$1:$B$4551,2,FALSE)</f>
        <v>0.35199999999999998</v>
      </c>
      <c r="I934" s="3">
        <f t="shared" si="148"/>
        <v>-23.478981785017449</v>
      </c>
      <c r="J934" s="3">
        <f t="shared" si="149"/>
        <v>553.57136527951911</v>
      </c>
      <c r="K934" s="3">
        <f t="shared" si="150"/>
        <v>256.7605734310921</v>
      </c>
      <c r="L934" s="3">
        <f t="shared" si="151"/>
        <v>9.9249260339871022</v>
      </c>
      <c r="M934" s="3">
        <f t="shared" si="152"/>
        <v>136.1193673984956</v>
      </c>
      <c r="O934" s="3">
        <f t="shared" si="153"/>
        <v>-23.83098178501745</v>
      </c>
      <c r="P934" s="3">
        <f t="shared" si="154"/>
        <v>553.21936527951914</v>
      </c>
      <c r="Q934" s="3">
        <f t="shared" si="155"/>
        <v>256.40857343109212</v>
      </c>
      <c r="R934" s="3">
        <f t="shared" si="156"/>
        <v>9.5729260339871018</v>
      </c>
      <c r="S934" s="3">
        <f t="shared" si="157"/>
        <v>135.76736739849559</v>
      </c>
    </row>
    <row r="935" spans="1:19" x14ac:dyDescent="0.3">
      <c r="A935" s="18">
        <v>40018</v>
      </c>
      <c r="B935" s="3">
        <f>VLOOKUP(A935,'VOW3.DE'!$A$1:$B$5979,2,FALSE)</f>
        <v>43.589390000000002</v>
      </c>
      <c r="C935" s="3">
        <f>VLOOKUP(A935,MRK.DE!$A$1:$B$5997,2,FALSE)</f>
        <v>26.138428000000001</v>
      </c>
      <c r="D935" s="3">
        <f>VLOOKUP(A935,DTE.DE!$A$1:$B$6414,2,FALSE)</f>
        <v>4.2486860000000002</v>
      </c>
      <c r="E935" s="3">
        <f>VLOOKUP(A935,'CON.DE'!$A$1:$B$6394,2,FALSE)</f>
        <v>18.268447999999999</v>
      </c>
      <c r="F935" s="3">
        <f>VLOOKUP(A935,'^GDAXI'!$A$1:$B$8734,2,FALSE)</f>
        <v>5229.3598629999997</v>
      </c>
      <c r="G935" s="3">
        <f>VLOOKUP(A935,'Germany 3 Month Bond Yield Hist'!$A$1:$B$4551,2,FALSE)</f>
        <v>0.32300000000000001</v>
      </c>
      <c r="I935" s="3">
        <f t="shared" si="148"/>
        <v>1504.2409651281805</v>
      </c>
      <c r="J935" s="3">
        <f t="shared" si="149"/>
        <v>-4085.0143427178546</v>
      </c>
      <c r="K935" s="3">
        <f t="shared" si="150"/>
        <v>328.43852133874344</v>
      </c>
      <c r="L935" s="3">
        <f t="shared" si="151"/>
        <v>-511.33802551788648</v>
      </c>
      <c r="M935" s="3">
        <f t="shared" si="152"/>
        <v>524.91050111369861</v>
      </c>
      <c r="O935" s="3">
        <f t="shared" si="153"/>
        <v>1503.9179651281804</v>
      </c>
      <c r="P935" s="3">
        <f t="shared" si="154"/>
        <v>-4085.3373427178544</v>
      </c>
      <c r="Q935" s="3">
        <f t="shared" si="155"/>
        <v>328.11552133874346</v>
      </c>
      <c r="R935" s="3">
        <f t="shared" si="156"/>
        <v>-511.66102551788646</v>
      </c>
      <c r="S935" s="3">
        <f t="shared" si="157"/>
        <v>524.58750111369864</v>
      </c>
    </row>
    <row r="936" spans="1:19" x14ac:dyDescent="0.3">
      <c r="A936" s="18">
        <v>40022</v>
      </c>
      <c r="B936" s="3">
        <f>VLOOKUP(A936,'VOW3.DE'!$A$1:$B$5979,2,FALSE)</f>
        <v>42.096874</v>
      </c>
      <c r="C936" s="3">
        <f>VLOOKUP(A936,MRK.DE!$A$1:$B$5997,2,FALSE)</f>
        <v>26.756202999999999</v>
      </c>
      <c r="D936" s="3">
        <f>VLOOKUP(A936,DTE.DE!$A$1:$B$6414,2,FALSE)</f>
        <v>4.2936990000000002</v>
      </c>
      <c r="E936" s="3">
        <f>VLOOKUP(A936,'CON.DE'!$A$1:$B$6394,2,FALSE)</f>
        <v>18.892569999999999</v>
      </c>
      <c r="F936" s="3">
        <f>VLOOKUP(A936,'^GDAXI'!$A$1:$B$8734,2,FALSE)</f>
        <v>5174.7402339999999</v>
      </c>
      <c r="G936" s="3">
        <f>VLOOKUP(A936,'Germany 3 Month Bond Yield Hist'!$A$1:$B$4551,2,FALSE)</f>
        <v>0.32700000000000001</v>
      </c>
      <c r="I936" s="3">
        <f t="shared" si="148"/>
        <v>-877.9752063681874</v>
      </c>
      <c r="J936" s="3">
        <f t="shared" si="149"/>
        <v>588.66609420081636</v>
      </c>
      <c r="K936" s="3">
        <f t="shared" si="150"/>
        <v>265.57878130271502</v>
      </c>
      <c r="L936" s="3">
        <f t="shared" si="151"/>
        <v>846.5512683711994</v>
      </c>
      <c r="M936" s="3">
        <f t="shared" si="152"/>
        <v>-264.59324364583119</v>
      </c>
      <c r="O936" s="3">
        <f t="shared" si="153"/>
        <v>-878.3022063681874</v>
      </c>
      <c r="P936" s="3">
        <f t="shared" si="154"/>
        <v>588.33909420081636</v>
      </c>
      <c r="Q936" s="3">
        <f t="shared" si="155"/>
        <v>265.25178130271502</v>
      </c>
      <c r="R936" s="3">
        <f t="shared" si="156"/>
        <v>846.2242683711994</v>
      </c>
      <c r="S936" s="3">
        <f t="shared" si="157"/>
        <v>-264.92024364583119</v>
      </c>
    </row>
    <row r="937" spans="1:19" x14ac:dyDescent="0.3">
      <c r="A937" s="18">
        <v>40023</v>
      </c>
      <c r="B937" s="3">
        <f>VLOOKUP(A937,'VOW3.DE'!$A$1:$B$5979,2,FALSE)</f>
        <v>41.867249000000001</v>
      </c>
      <c r="C937" s="3">
        <f>VLOOKUP(A937,MRK.DE!$A$1:$B$5997,2,FALSE)</f>
        <v>26.505754</v>
      </c>
      <c r="D937" s="3">
        <f>VLOOKUP(A937,DTE.DE!$A$1:$B$6414,2,FALSE)</f>
        <v>4.3987280000000002</v>
      </c>
      <c r="E937" s="3">
        <f>VLOOKUP(A937,'CON.DE'!$A$1:$B$6394,2,FALSE)</f>
        <v>18.877890000000001</v>
      </c>
      <c r="F937" s="3">
        <f>VLOOKUP(A937,'^GDAXI'!$A$1:$B$8734,2,FALSE)</f>
        <v>5270.3198240000002</v>
      </c>
      <c r="G937" s="3">
        <f>VLOOKUP(A937,'Germany 3 Month Bond Yield Hist'!$A$1:$B$4551,2,FALSE)</f>
        <v>0.32200000000000001</v>
      </c>
      <c r="I937" s="3">
        <f t="shared" si="148"/>
        <v>-137.8342134574815</v>
      </c>
      <c r="J937" s="3">
        <f t="shared" si="149"/>
        <v>-236.99321888155151</v>
      </c>
      <c r="K937" s="3">
        <f t="shared" si="150"/>
        <v>609.00358759552932</v>
      </c>
      <c r="L937" s="3">
        <f t="shared" si="151"/>
        <v>-19.588642480254688</v>
      </c>
      <c r="M937" s="3">
        <f t="shared" si="152"/>
        <v>461.20805173373742</v>
      </c>
      <c r="O937" s="3">
        <f t="shared" si="153"/>
        <v>-138.1562134574815</v>
      </c>
      <c r="P937" s="3">
        <f t="shared" si="154"/>
        <v>-237.31521888155152</v>
      </c>
      <c r="Q937" s="3">
        <f t="shared" si="155"/>
        <v>608.68158759552932</v>
      </c>
      <c r="R937" s="3">
        <f t="shared" si="156"/>
        <v>-19.910642480254687</v>
      </c>
      <c r="S937" s="3">
        <f t="shared" si="157"/>
        <v>460.88605173373742</v>
      </c>
    </row>
    <row r="938" spans="1:19" x14ac:dyDescent="0.3">
      <c r="A938" s="18">
        <v>40024</v>
      </c>
      <c r="B938" s="3">
        <f>VLOOKUP(A938,'VOW3.DE'!$A$1:$B$5979,2,FALSE)</f>
        <v>41.813675000000003</v>
      </c>
      <c r="C938" s="3">
        <f>VLOOKUP(A938,MRK.DE!$A$1:$B$5997,2,FALSE)</f>
        <v>26.731152999999999</v>
      </c>
      <c r="D938" s="3">
        <f>VLOOKUP(A938,DTE.DE!$A$1:$B$6414,2,FALSE)</f>
        <v>4.5487700000000002</v>
      </c>
      <c r="E938" s="3">
        <f>VLOOKUP(A938,'CON.DE'!$A$1:$B$6394,2,FALSE)</f>
        <v>19.905857000000001</v>
      </c>
      <c r="F938" s="3">
        <f>VLOOKUP(A938,'^GDAXI'!$A$1:$B$8734,2,FALSE)</f>
        <v>5360.6601559999999</v>
      </c>
      <c r="G938" s="3">
        <f>VLOOKUP(A938,'Germany 3 Month Bond Yield Hist'!$A$1:$B$4551,2,FALSE)</f>
        <v>0.32</v>
      </c>
      <c r="I938" s="3">
        <f t="shared" si="148"/>
        <v>-32.266971250322193</v>
      </c>
      <c r="J938" s="3">
        <f t="shared" si="149"/>
        <v>213.38913397770699</v>
      </c>
      <c r="K938" s="3">
        <f t="shared" si="150"/>
        <v>845.24475486994334</v>
      </c>
      <c r="L938" s="3">
        <f t="shared" si="151"/>
        <v>1336.1698737335184</v>
      </c>
      <c r="M938" s="3">
        <f t="shared" si="152"/>
        <v>428.30128035249248</v>
      </c>
      <c r="O938" s="3">
        <f t="shared" si="153"/>
        <v>-32.586971250322193</v>
      </c>
      <c r="P938" s="3">
        <f t="shared" si="154"/>
        <v>213.069133977707</v>
      </c>
      <c r="Q938" s="3">
        <f t="shared" si="155"/>
        <v>844.92475486994329</v>
      </c>
      <c r="R938" s="3">
        <f t="shared" si="156"/>
        <v>1335.8498737335185</v>
      </c>
      <c r="S938" s="3">
        <f t="shared" si="157"/>
        <v>427.98128035249249</v>
      </c>
    </row>
    <row r="939" spans="1:19" x14ac:dyDescent="0.3">
      <c r="A939" s="18">
        <v>40025</v>
      </c>
      <c r="B939" s="3">
        <f>VLOOKUP(A939,'VOW3.DE'!$A$1:$B$5979,2,FALSE)</f>
        <v>42.089213999999998</v>
      </c>
      <c r="C939" s="3">
        <f>VLOOKUP(A939,MRK.DE!$A$1:$B$5997,2,FALSE)</f>
        <v>27.257097000000002</v>
      </c>
      <c r="D939" s="3">
        <f>VLOOKUP(A939,DTE.DE!$A$1:$B$6414,2,FALSE)</f>
        <v>4.4962549999999997</v>
      </c>
      <c r="E939" s="3">
        <f>VLOOKUP(A939,'CON.DE'!$A$1:$B$6394,2,FALSE)</f>
        <v>17.732437000000001</v>
      </c>
      <c r="F939" s="3">
        <f>VLOOKUP(A939,'^GDAXI'!$A$1:$B$8734,2,FALSE)</f>
        <v>5332.1401370000003</v>
      </c>
      <c r="G939" s="3">
        <f>VLOOKUP(A939,'Germany 3 Month Bond Yield Hist'!$A$1:$B$4551,2,FALSE)</f>
        <v>0.32</v>
      </c>
      <c r="I939" s="3">
        <f t="shared" si="148"/>
        <v>165.51534386120699</v>
      </c>
      <c r="J939" s="3">
        <f t="shared" si="149"/>
        <v>491.00343497695934</v>
      </c>
      <c r="K939" s="3">
        <f t="shared" si="150"/>
        <v>-292.62337478615086</v>
      </c>
      <c r="L939" s="3">
        <f t="shared" si="151"/>
        <v>-2913.5849083770063</v>
      </c>
      <c r="M939" s="3">
        <f t="shared" si="152"/>
        <v>-134.42805690046126</v>
      </c>
      <c r="O939" s="3">
        <f t="shared" si="153"/>
        <v>165.19534386120699</v>
      </c>
      <c r="P939" s="3">
        <f t="shared" si="154"/>
        <v>490.68343497695935</v>
      </c>
      <c r="Q939" s="3">
        <f t="shared" si="155"/>
        <v>-292.94337478615086</v>
      </c>
      <c r="R939" s="3">
        <f t="shared" si="156"/>
        <v>-2913.9049083770064</v>
      </c>
      <c r="S939" s="3">
        <f t="shared" si="157"/>
        <v>-134.74805690046125</v>
      </c>
    </row>
    <row r="940" spans="1:19" x14ac:dyDescent="0.3">
      <c r="A940" s="18">
        <v>40028</v>
      </c>
      <c r="B940" s="3">
        <f>VLOOKUP(A940,'VOW3.DE'!$A$1:$B$5979,2,FALSE)</f>
        <v>43.344479</v>
      </c>
      <c r="C940" s="3">
        <f>VLOOKUP(A940,MRK.DE!$A$1:$B$5997,2,FALSE)</f>
        <v>27.069261999999998</v>
      </c>
      <c r="D940" s="3">
        <f>VLOOKUP(A940,DTE.DE!$A$1:$B$6414,2,FALSE)</f>
        <v>4.5062579999999999</v>
      </c>
      <c r="E940" s="3">
        <f>VLOOKUP(A940,'CON.DE'!$A$1:$B$6394,2,FALSE)</f>
        <v>18.510759</v>
      </c>
      <c r="F940" s="3">
        <f>VLOOKUP(A940,'^GDAXI'!$A$1:$B$8734,2,FALSE)</f>
        <v>5426.8500979999999</v>
      </c>
      <c r="G940" s="3">
        <f>VLOOKUP(A940,'Germany 3 Month Bond Yield Hist'!$A$1:$B$4551,2,FALSE)</f>
        <v>0.30399999999999999</v>
      </c>
      <c r="I940" s="3">
        <f t="shared" si="148"/>
        <v>740.57326733533523</v>
      </c>
      <c r="J940" s="3">
        <f t="shared" si="149"/>
        <v>-174.26019152622456</v>
      </c>
      <c r="K940" s="3">
        <f t="shared" si="150"/>
        <v>56.001186277478396</v>
      </c>
      <c r="L940" s="3">
        <f t="shared" si="151"/>
        <v>1082.5055468062046</v>
      </c>
      <c r="M940" s="3">
        <f t="shared" si="152"/>
        <v>443.6759615050388</v>
      </c>
      <c r="O940" s="3">
        <f t="shared" si="153"/>
        <v>740.26926733533526</v>
      </c>
      <c r="P940" s="3">
        <f t="shared" si="154"/>
        <v>-174.56419152622456</v>
      </c>
      <c r="Q940" s="3">
        <f t="shared" si="155"/>
        <v>55.697186277478394</v>
      </c>
      <c r="R940" s="3">
        <f t="shared" si="156"/>
        <v>1082.2015468062045</v>
      </c>
      <c r="S940" s="3">
        <f t="shared" si="157"/>
        <v>443.37196150503883</v>
      </c>
    </row>
    <row r="941" spans="1:19" x14ac:dyDescent="0.3">
      <c r="A941" s="18">
        <v>40029</v>
      </c>
      <c r="B941" s="3">
        <f>VLOOKUP(A941,'VOW3.DE'!$A$1:$B$5979,2,FALSE)</f>
        <v>43.344479</v>
      </c>
      <c r="C941" s="3">
        <f>VLOOKUP(A941,MRK.DE!$A$1:$B$5997,2,FALSE)</f>
        <v>27.223704999999999</v>
      </c>
      <c r="D941" s="3">
        <f>VLOOKUP(A941,DTE.DE!$A$1:$B$6414,2,FALSE)</f>
        <v>4.4962549999999997</v>
      </c>
      <c r="E941" s="3">
        <f>VLOOKUP(A941,'CON.DE'!$A$1:$B$6394,2,FALSE)</f>
        <v>18.363903000000001</v>
      </c>
      <c r="F941" s="3">
        <f>VLOOKUP(A941,'^GDAXI'!$A$1:$B$8734,2,FALSE)</f>
        <v>5417.0200199999999</v>
      </c>
      <c r="G941" s="3">
        <f>VLOOKUP(A941,'Germany 3 Month Bond Yield Hist'!$A$1:$B$4551,2,FALSE)</f>
        <v>0.308</v>
      </c>
      <c r="I941" s="3">
        <f t="shared" si="148"/>
        <v>0</v>
      </c>
      <c r="J941" s="3">
        <f t="shared" si="149"/>
        <v>143.36936486876303</v>
      </c>
      <c r="K941" s="3">
        <f t="shared" si="150"/>
        <v>-56.001186277478688</v>
      </c>
      <c r="L941" s="3">
        <f t="shared" si="151"/>
        <v>-200.72269495059527</v>
      </c>
      <c r="M941" s="3">
        <f t="shared" si="152"/>
        <v>-45.6881225539192</v>
      </c>
      <c r="O941" s="3">
        <f t="shared" si="153"/>
        <v>-0.308</v>
      </c>
      <c r="P941" s="3">
        <f t="shared" si="154"/>
        <v>143.06136486876304</v>
      </c>
      <c r="Q941" s="3">
        <f t="shared" si="155"/>
        <v>-56.309186277478688</v>
      </c>
      <c r="R941" s="3">
        <f t="shared" si="156"/>
        <v>-201.03069495059526</v>
      </c>
      <c r="S941" s="3">
        <f t="shared" si="157"/>
        <v>-45.9961225539192</v>
      </c>
    </row>
    <row r="942" spans="1:19" x14ac:dyDescent="0.3">
      <c r="A942" s="18">
        <v>40030</v>
      </c>
      <c r="B942" s="3">
        <f>VLOOKUP(A942,'VOW3.DE'!$A$1:$B$5979,2,FALSE)</f>
        <v>43.635323</v>
      </c>
      <c r="C942" s="3">
        <f>VLOOKUP(A942,MRK.DE!$A$1:$B$5997,2,FALSE)</f>
        <v>26.814634000000002</v>
      </c>
      <c r="D942" s="3">
        <f>VLOOKUP(A942,DTE.DE!$A$1:$B$6414,2,FALSE)</f>
        <v>4.4237349999999998</v>
      </c>
      <c r="E942" s="3">
        <f>VLOOKUP(A942,'CON.DE'!$A$1:$B$6394,2,FALSE)</f>
        <v>17.659013999999999</v>
      </c>
      <c r="F942" s="3">
        <f>VLOOKUP(A942,'^GDAXI'!$A$1:$B$8734,2,FALSE)</f>
        <v>5353.0097660000001</v>
      </c>
      <c r="G942" s="3">
        <f>VLOOKUP(A942,'Germany 3 Month Bond Yield Hist'!$A$1:$B$4551,2,FALSE)</f>
        <v>0.35</v>
      </c>
      <c r="I942" s="3">
        <f t="shared" si="148"/>
        <v>168.52869167351099</v>
      </c>
      <c r="J942" s="3">
        <f t="shared" si="149"/>
        <v>-381.53600977286317</v>
      </c>
      <c r="K942" s="3">
        <f t="shared" si="150"/>
        <v>-409.76374777275646</v>
      </c>
      <c r="L942" s="3">
        <f t="shared" si="151"/>
        <v>-986.34269341077334</v>
      </c>
      <c r="M942" s="3">
        <f t="shared" si="152"/>
        <v>-299.54929118653126</v>
      </c>
      <c r="O942" s="3">
        <f t="shared" si="153"/>
        <v>168.178691673511</v>
      </c>
      <c r="P942" s="3">
        <f t="shared" si="154"/>
        <v>-381.88600977286319</v>
      </c>
      <c r="Q942" s="3">
        <f t="shared" si="155"/>
        <v>-410.11374777275648</v>
      </c>
      <c r="R942" s="3">
        <f t="shared" si="156"/>
        <v>-986.69269341077336</v>
      </c>
      <c r="S942" s="3">
        <f t="shared" si="157"/>
        <v>-299.89929118653129</v>
      </c>
    </row>
    <row r="943" spans="1:19" x14ac:dyDescent="0.3">
      <c r="A943" s="18">
        <v>40031</v>
      </c>
      <c r="B943" s="3">
        <f>VLOOKUP(A943,'VOW3.DE'!$A$1:$B$5979,2,FALSE)</f>
        <v>44.722186999999998</v>
      </c>
      <c r="C943" s="3">
        <f>VLOOKUP(A943,MRK.DE!$A$1:$B$5997,2,FALSE)</f>
        <v>26.981604000000001</v>
      </c>
      <c r="D943" s="3">
        <f>VLOOKUP(A943,DTE.DE!$A$1:$B$6414,2,FALSE)</f>
        <v>4.388725</v>
      </c>
      <c r="E943" s="3">
        <f>VLOOKUP(A943,'CON.DE'!$A$1:$B$6394,2,FALSE)</f>
        <v>17.108312999999999</v>
      </c>
      <c r="F943" s="3">
        <f>VLOOKUP(A943,'^GDAXI'!$A$1:$B$8734,2,FALSE)</f>
        <v>5369.9799800000001</v>
      </c>
      <c r="G943" s="3">
        <f>VLOOKUP(A943,'Germany 3 Month Bond Yield Hist'!$A$1:$B$4551,2,FALSE)</f>
        <v>0.33800000000000002</v>
      </c>
      <c r="I943" s="3">
        <f t="shared" si="148"/>
        <v>619.98927585626996</v>
      </c>
      <c r="J943" s="3">
        <f t="shared" si="149"/>
        <v>156.42943326934585</v>
      </c>
      <c r="K943" s="3">
        <f t="shared" si="150"/>
        <v>-200.22936650502535</v>
      </c>
      <c r="L943" s="3">
        <f t="shared" si="151"/>
        <v>-798.38326249902718</v>
      </c>
      <c r="M943" s="3">
        <f t="shared" si="152"/>
        <v>79.763155605731853</v>
      </c>
      <c r="O943" s="3">
        <f t="shared" si="153"/>
        <v>619.65127585626999</v>
      </c>
      <c r="P943" s="3">
        <f t="shared" si="154"/>
        <v>156.09143326934586</v>
      </c>
      <c r="Q943" s="3">
        <f t="shared" si="155"/>
        <v>-200.56736650502535</v>
      </c>
      <c r="R943" s="3">
        <f t="shared" si="156"/>
        <v>-798.72126249902715</v>
      </c>
      <c r="S943" s="3">
        <f t="shared" si="157"/>
        <v>79.42515560573186</v>
      </c>
    </row>
    <row r="944" spans="1:19" x14ac:dyDescent="0.3">
      <c r="A944" s="18">
        <v>40032</v>
      </c>
      <c r="B944" s="3">
        <f>VLOOKUP(A944,'VOW3.DE'!$A$1:$B$5979,2,FALSE)</f>
        <v>44.737492000000003</v>
      </c>
      <c r="C944" s="3">
        <f>VLOOKUP(A944,MRK.DE!$A$1:$B$5997,2,FALSE)</f>
        <v>26.902290000000001</v>
      </c>
      <c r="D944" s="3">
        <f>VLOOKUP(A944,DTE.DE!$A$1:$B$6414,2,FALSE)</f>
        <v>4.556273</v>
      </c>
      <c r="E944" s="3">
        <f>VLOOKUP(A944,'CON.DE'!$A$1:$B$6394,2,FALSE)</f>
        <v>16.910064999999999</v>
      </c>
      <c r="F944" s="3">
        <f>VLOOKUP(A944,'^GDAXI'!$A$1:$B$8734,2,FALSE)</f>
        <v>5458.9599609999996</v>
      </c>
      <c r="G944" s="3">
        <f>VLOOKUP(A944,'Germany 3 Month Bond Yield Hist'!$A$1:$B$4551,2,FALSE)</f>
        <v>0.33800000000000002</v>
      </c>
      <c r="I944" s="3">
        <f t="shared" si="148"/>
        <v>8.6225662348542471</v>
      </c>
      <c r="J944" s="3">
        <f t="shared" si="149"/>
        <v>-74.185961522466414</v>
      </c>
      <c r="K944" s="3">
        <f t="shared" si="150"/>
        <v>944.14855932382829</v>
      </c>
      <c r="L944" s="3">
        <f t="shared" si="151"/>
        <v>-293.71806951710045</v>
      </c>
      <c r="M944" s="3">
        <f t="shared" si="152"/>
        <v>414.13951869148724</v>
      </c>
      <c r="O944" s="3">
        <f t="shared" si="153"/>
        <v>8.2845662348542479</v>
      </c>
      <c r="P944" s="3">
        <f t="shared" si="154"/>
        <v>-74.523961522466408</v>
      </c>
      <c r="Q944" s="3">
        <f t="shared" si="155"/>
        <v>943.81055932382833</v>
      </c>
      <c r="R944" s="3">
        <f t="shared" si="156"/>
        <v>-294.05606951710047</v>
      </c>
      <c r="S944" s="3">
        <f t="shared" si="157"/>
        <v>413.80151869148722</v>
      </c>
    </row>
    <row r="945" spans="1:19" x14ac:dyDescent="0.3">
      <c r="A945" s="18">
        <v>40035</v>
      </c>
      <c r="B945" s="3">
        <f>VLOOKUP(A945,'VOW3.DE'!$A$1:$B$5979,2,FALSE)</f>
        <v>44.125174999999999</v>
      </c>
      <c r="C945" s="3">
        <f>VLOOKUP(A945,MRK.DE!$A$1:$B$5997,2,FALSE)</f>
        <v>26.710284999999999</v>
      </c>
      <c r="D945" s="3">
        <f>VLOOKUP(A945,DTE.DE!$A$1:$B$6414,2,FALSE)</f>
        <v>4.5612729999999999</v>
      </c>
      <c r="E945" s="3">
        <f>VLOOKUP(A945,'CON.DE'!$A$1:$B$6394,2,FALSE)</f>
        <v>16.976147000000001</v>
      </c>
      <c r="F945" s="3">
        <f>VLOOKUP(A945,'^GDAXI'!$A$1:$B$8734,2,FALSE)</f>
        <v>5418.1201170000004</v>
      </c>
      <c r="G945" s="3">
        <f>VLOOKUP(A945,'Germany 3 Month Bond Yield Hist'!$A$1:$B$4551,2,FALSE)</f>
        <v>0.33700000000000002</v>
      </c>
      <c r="I945" s="3">
        <f t="shared" si="148"/>
        <v>-347.29168370315892</v>
      </c>
      <c r="J945" s="3">
        <f t="shared" si="149"/>
        <v>-180.50043992458583</v>
      </c>
      <c r="K945" s="3">
        <f t="shared" si="150"/>
        <v>27.639018795381297</v>
      </c>
      <c r="L945" s="3">
        <f t="shared" si="151"/>
        <v>98.285905251277057</v>
      </c>
      <c r="M945" s="3">
        <f t="shared" si="152"/>
        <v>-189.23624680331085</v>
      </c>
      <c r="O945" s="3">
        <f t="shared" si="153"/>
        <v>-347.62868370315891</v>
      </c>
      <c r="P945" s="3">
        <f t="shared" si="154"/>
        <v>-180.83743992458582</v>
      </c>
      <c r="Q945" s="3">
        <f t="shared" si="155"/>
        <v>27.302018795381297</v>
      </c>
      <c r="R945" s="3">
        <f t="shared" si="156"/>
        <v>97.948905251277054</v>
      </c>
      <c r="S945" s="3">
        <f t="shared" si="157"/>
        <v>-189.57324680331084</v>
      </c>
    </row>
    <row r="946" spans="1:19" x14ac:dyDescent="0.3">
      <c r="A946" s="18">
        <v>40036</v>
      </c>
      <c r="B946" s="3">
        <f>VLOOKUP(A946,'VOW3.DE'!$A$1:$B$5979,2,FALSE)</f>
        <v>43.382739999999998</v>
      </c>
      <c r="C946" s="3">
        <f>VLOOKUP(A946,MRK.DE!$A$1:$B$5997,2,FALSE)</f>
        <v>26.226088000000001</v>
      </c>
      <c r="D946" s="3">
        <f>VLOOKUP(A946,DTE.DE!$A$1:$B$6414,2,FALSE)</f>
        <v>4.5212620000000001</v>
      </c>
      <c r="E946" s="3">
        <f>VLOOKUP(A946,'CON.DE'!$A$1:$B$6394,2,FALSE)</f>
        <v>17.622299000000002</v>
      </c>
      <c r="F946" s="3">
        <f>VLOOKUP(A946,'^GDAXI'!$A$1:$B$8734,2,FALSE)</f>
        <v>5285.8100590000004</v>
      </c>
      <c r="G946" s="3">
        <f>VLOOKUP(A946,'Germany 3 Month Bond Yield Hist'!$A$1:$B$4551,2,FALSE)</f>
        <v>0.33700000000000002</v>
      </c>
      <c r="I946" s="3">
        <f t="shared" si="148"/>
        <v>-427.6141405050306</v>
      </c>
      <c r="J946" s="3">
        <f t="shared" si="149"/>
        <v>-461.01022817315209</v>
      </c>
      <c r="K946" s="3">
        <f t="shared" si="150"/>
        <v>-222.02693904610905</v>
      </c>
      <c r="L946" s="3">
        <f t="shared" si="151"/>
        <v>941.36735976801981</v>
      </c>
      <c r="M946" s="3">
        <f t="shared" si="152"/>
        <v>-623.02037391843987</v>
      </c>
      <c r="O946" s="3">
        <f t="shared" si="153"/>
        <v>-427.95114050503059</v>
      </c>
      <c r="P946" s="3">
        <f t="shared" si="154"/>
        <v>-461.34722817315208</v>
      </c>
      <c r="Q946" s="3">
        <f t="shared" si="155"/>
        <v>-222.36393904610904</v>
      </c>
      <c r="R946" s="3">
        <f t="shared" si="156"/>
        <v>941.03035976801982</v>
      </c>
      <c r="S946" s="3">
        <f t="shared" si="157"/>
        <v>-623.35737391843986</v>
      </c>
    </row>
    <row r="947" spans="1:19" x14ac:dyDescent="0.3">
      <c r="A947" s="18">
        <v>40037</v>
      </c>
      <c r="B947" s="3">
        <f>VLOOKUP(A947,'VOW3.DE'!$A$1:$B$5979,2,FALSE)</f>
        <v>44.622684</v>
      </c>
      <c r="C947" s="3">
        <f>VLOOKUP(A947,MRK.DE!$A$1:$B$5997,2,FALSE)</f>
        <v>26.57254</v>
      </c>
      <c r="D947" s="3">
        <f>VLOOKUP(A947,DTE.DE!$A$1:$B$6414,2,FALSE)</f>
        <v>4.5762770000000002</v>
      </c>
      <c r="E947" s="3">
        <f>VLOOKUP(A947,'CON.DE'!$A$1:$B$6394,2,FALSE)</f>
        <v>17.357965</v>
      </c>
      <c r="F947" s="3">
        <f>VLOOKUP(A947,'^GDAXI'!$A$1:$B$8734,2,FALSE)</f>
        <v>5350.0898440000001</v>
      </c>
      <c r="G947" s="3">
        <f>VLOOKUP(A947,'Germany 3 Month Bond Yield Hist'!$A$1:$B$4551,2,FALSE)</f>
        <v>0.33700000000000002</v>
      </c>
      <c r="I947" s="3">
        <f t="shared" si="148"/>
        <v>710.15297072518013</v>
      </c>
      <c r="J947" s="3">
        <f t="shared" si="149"/>
        <v>330.71752193050054</v>
      </c>
      <c r="K947" s="3">
        <f t="shared" si="150"/>
        <v>304.78460161743106</v>
      </c>
      <c r="L947" s="3">
        <f t="shared" si="151"/>
        <v>-380.8629686984109</v>
      </c>
      <c r="M947" s="3">
        <f t="shared" si="152"/>
        <v>304.60427784128871</v>
      </c>
      <c r="O947" s="3">
        <f t="shared" si="153"/>
        <v>709.81597072518014</v>
      </c>
      <c r="P947" s="3">
        <f t="shared" si="154"/>
        <v>330.38052193050055</v>
      </c>
      <c r="Q947" s="3">
        <f t="shared" si="155"/>
        <v>304.44760161743108</v>
      </c>
      <c r="R947" s="3">
        <f t="shared" si="156"/>
        <v>-381.19996869841088</v>
      </c>
      <c r="S947" s="3">
        <f t="shared" si="157"/>
        <v>304.26727784128872</v>
      </c>
    </row>
    <row r="948" spans="1:19" x14ac:dyDescent="0.3">
      <c r="A948" s="18">
        <v>40038</v>
      </c>
      <c r="B948" s="3">
        <f>VLOOKUP(A948,'VOW3.DE'!$A$1:$B$5979,2,FALSE)</f>
        <v>46.031013000000002</v>
      </c>
      <c r="C948" s="3">
        <f>VLOOKUP(A948,MRK.DE!$A$1:$B$5997,2,FALSE)</f>
        <v>26.589234999999999</v>
      </c>
      <c r="D948" s="3">
        <f>VLOOKUP(A948,DTE.DE!$A$1:$B$6414,2,FALSE)</f>
        <v>4.533766</v>
      </c>
      <c r="E948" s="3">
        <f>VLOOKUP(A948,'CON.DE'!$A$1:$B$6394,2,FALSE)</f>
        <v>17.916001999999999</v>
      </c>
      <c r="F948" s="3">
        <f>VLOOKUP(A948,'^GDAXI'!$A$1:$B$8734,2,FALSE)</f>
        <v>5401.1098629999997</v>
      </c>
      <c r="G948" s="3">
        <f>VLOOKUP(A948,'Germany 3 Month Bond Yield Hist'!$A$1:$B$4551,2,FALSE)</f>
        <v>0.31</v>
      </c>
      <c r="I948" s="3">
        <f t="shared" si="148"/>
        <v>783.04023957970412</v>
      </c>
      <c r="J948" s="3">
        <f t="shared" si="149"/>
        <v>15.827688741789228</v>
      </c>
      <c r="K948" s="3">
        <f t="shared" si="150"/>
        <v>-235.18768810498668</v>
      </c>
      <c r="L948" s="3">
        <f t="shared" si="151"/>
        <v>797.3985881841802</v>
      </c>
      <c r="M948" s="3">
        <f t="shared" si="152"/>
        <v>239.1759366958326</v>
      </c>
      <c r="O948" s="3">
        <f t="shared" si="153"/>
        <v>782.73023957970418</v>
      </c>
      <c r="P948" s="3">
        <f t="shared" si="154"/>
        <v>15.517688741789227</v>
      </c>
      <c r="Q948" s="3">
        <f t="shared" si="155"/>
        <v>-235.49768810498668</v>
      </c>
      <c r="R948" s="3">
        <f t="shared" si="156"/>
        <v>797.08858818418025</v>
      </c>
      <c r="S948" s="3">
        <f t="shared" si="157"/>
        <v>238.8659366958326</v>
      </c>
    </row>
    <row r="949" spans="1:19" x14ac:dyDescent="0.3">
      <c r="A949" s="18">
        <v>40039</v>
      </c>
      <c r="B949" s="3">
        <f>VLOOKUP(A949,'VOW3.DE'!$A$1:$B$5979,2,FALSE)</f>
        <v>43.352127000000003</v>
      </c>
      <c r="C949" s="3">
        <f>VLOOKUP(A949,MRK.DE!$A$1:$B$5997,2,FALSE)</f>
        <v>26.480709000000001</v>
      </c>
      <c r="D949" s="3">
        <f>VLOOKUP(A949,DTE.DE!$A$1:$B$6414,2,FALSE)</f>
        <v>4.4587450000000004</v>
      </c>
      <c r="E949" s="3">
        <f>VLOOKUP(A949,'CON.DE'!$A$1:$B$6394,2,FALSE)</f>
        <v>17.115658</v>
      </c>
      <c r="F949" s="3">
        <f>VLOOKUP(A949,'^GDAXI'!$A$1:$B$8734,2,FALSE)</f>
        <v>5309.1098629999997</v>
      </c>
      <c r="G949" s="3">
        <f>VLOOKUP(A949,'Germany 3 Month Bond Yield Hist'!$A$1:$B$4551,2,FALSE)</f>
        <v>0.30299999999999999</v>
      </c>
      <c r="I949" s="3">
        <f t="shared" si="148"/>
        <v>-1510.9818496080065</v>
      </c>
      <c r="J949" s="3">
        <f t="shared" si="149"/>
        <v>-103.06621059473603</v>
      </c>
      <c r="K949" s="3">
        <f t="shared" si="150"/>
        <v>-420.47723078768229</v>
      </c>
      <c r="L949" s="3">
        <f t="shared" si="151"/>
        <v>-1151.6541857404825</v>
      </c>
      <c r="M949" s="3">
        <f t="shared" si="152"/>
        <v>-432.94294315249584</v>
      </c>
      <c r="O949" s="3">
        <f t="shared" si="153"/>
        <v>-1511.2848496080067</v>
      </c>
      <c r="P949" s="3">
        <f t="shared" si="154"/>
        <v>-103.36921059473603</v>
      </c>
      <c r="Q949" s="3">
        <f t="shared" si="155"/>
        <v>-420.78023078768229</v>
      </c>
      <c r="R949" s="3">
        <f t="shared" si="156"/>
        <v>-1151.9571857404826</v>
      </c>
      <c r="S949" s="3">
        <f t="shared" si="157"/>
        <v>-433.24594315249584</v>
      </c>
    </row>
    <row r="950" spans="1:19" x14ac:dyDescent="0.3">
      <c r="A950" s="18">
        <v>40042</v>
      </c>
      <c r="B950" s="3">
        <f>VLOOKUP(A950,'VOW3.DE'!$A$1:$B$5979,2,FALSE)</f>
        <v>43.811363</v>
      </c>
      <c r="C950" s="3">
        <f>VLOOKUP(A950,MRK.DE!$A$1:$B$5997,2,FALSE)</f>
        <v>26.313745000000001</v>
      </c>
      <c r="D950" s="3">
        <f>VLOOKUP(A950,DTE.DE!$A$1:$B$6414,2,FALSE)</f>
        <v>4.4012289999999998</v>
      </c>
      <c r="E950" s="3">
        <f>VLOOKUP(A950,'CON.DE'!$A$1:$B$6394,2,FALSE)</f>
        <v>16.337339</v>
      </c>
      <c r="F950" s="3">
        <f>VLOOKUP(A950,'^GDAXI'!$A$1:$B$8734,2,FALSE)</f>
        <v>5201.6098629999997</v>
      </c>
      <c r="G950" s="3">
        <f>VLOOKUP(A950,'Germany 3 Month Bond Yield Hist'!$A$1:$B$4551,2,FALSE)</f>
        <v>0.32800000000000001</v>
      </c>
      <c r="I950" s="3">
        <f t="shared" si="148"/>
        <v>265.54361887346261</v>
      </c>
      <c r="J950" s="3">
        <f t="shared" si="149"/>
        <v>-159.39200080717075</v>
      </c>
      <c r="K950" s="3">
        <f t="shared" si="150"/>
        <v>-327.18460813513127</v>
      </c>
      <c r="L950" s="3">
        <f t="shared" si="151"/>
        <v>-1172.8204180065202</v>
      </c>
      <c r="M950" s="3">
        <f t="shared" si="152"/>
        <v>-515.4917141306297</v>
      </c>
      <c r="O950" s="3">
        <f t="shared" si="153"/>
        <v>265.21561887346263</v>
      </c>
      <c r="P950" s="3">
        <f t="shared" si="154"/>
        <v>-159.72000080717075</v>
      </c>
      <c r="Q950" s="3">
        <f t="shared" si="155"/>
        <v>-327.51260813513125</v>
      </c>
      <c r="R950" s="3">
        <f t="shared" si="156"/>
        <v>-1173.1484180065202</v>
      </c>
      <c r="S950" s="3">
        <f t="shared" si="157"/>
        <v>-515.81971413062968</v>
      </c>
    </row>
    <row r="951" spans="1:19" x14ac:dyDescent="0.3">
      <c r="A951" s="18">
        <v>40043</v>
      </c>
      <c r="B951" s="3">
        <f>VLOOKUP(A951,'VOW3.DE'!$A$1:$B$5979,2,FALSE)</f>
        <v>45.541161000000002</v>
      </c>
      <c r="C951" s="3">
        <f>VLOOKUP(A951,MRK.DE!$A$1:$B$5997,2,FALSE)</f>
        <v>26.455662</v>
      </c>
      <c r="D951" s="3">
        <f>VLOOKUP(A951,DTE.DE!$A$1:$B$6414,2,FALSE)</f>
        <v>4.4387400000000001</v>
      </c>
      <c r="E951" s="3">
        <f>VLOOKUP(A951,'CON.DE'!$A$1:$B$6394,2,FALSE)</f>
        <v>19.164249000000002</v>
      </c>
      <c r="F951" s="3">
        <f>VLOOKUP(A951,'^GDAXI'!$A$1:$B$8734,2,FALSE)</f>
        <v>5250.7402339999999</v>
      </c>
      <c r="G951" s="3">
        <f>VLOOKUP(A951,'Germany 3 Month Bond Yield Hist'!$A$1:$B$4551,2,FALSE)</f>
        <v>0.32100000000000001</v>
      </c>
      <c r="I951" s="3">
        <f t="shared" si="148"/>
        <v>975.82820382353589</v>
      </c>
      <c r="J951" s="3">
        <f t="shared" si="149"/>
        <v>135.54509044370994</v>
      </c>
      <c r="K951" s="3">
        <f t="shared" si="150"/>
        <v>213.86565350990963</v>
      </c>
      <c r="L951" s="3">
        <f t="shared" si="151"/>
        <v>4021.7508519473663</v>
      </c>
      <c r="M951" s="3">
        <f t="shared" si="152"/>
        <v>236.90260197404126</v>
      </c>
      <c r="O951" s="3">
        <f t="shared" si="153"/>
        <v>975.50720382353586</v>
      </c>
      <c r="P951" s="3">
        <f t="shared" si="154"/>
        <v>135.22409044370994</v>
      </c>
      <c r="Q951" s="3">
        <f t="shared" si="155"/>
        <v>213.54465350990964</v>
      </c>
      <c r="R951" s="3">
        <f t="shared" si="156"/>
        <v>4021.4298519473664</v>
      </c>
      <c r="S951" s="3">
        <f t="shared" si="157"/>
        <v>236.58160197404126</v>
      </c>
    </row>
    <row r="952" spans="1:19" x14ac:dyDescent="0.3">
      <c r="A952" s="18">
        <v>40044</v>
      </c>
      <c r="B952" s="3">
        <f>VLOOKUP(A952,'VOW3.DE'!$A$1:$B$5979,2,FALSE)</f>
        <v>52.368510999999998</v>
      </c>
      <c r="C952" s="3">
        <f>VLOOKUP(A952,MRK.DE!$A$1:$B$5997,2,FALSE)</f>
        <v>26.355484000000001</v>
      </c>
      <c r="D952" s="3">
        <f>VLOOKUP(A952,DTE.DE!$A$1:$B$6414,2,FALSE)</f>
        <v>4.4612449999999999</v>
      </c>
      <c r="E952" s="3">
        <f>VLOOKUP(A952,'CON.DE'!$A$1:$B$6394,2,FALSE)</f>
        <v>19.487325999999999</v>
      </c>
      <c r="F952" s="3">
        <f>VLOOKUP(A952,'^GDAXI'!$A$1:$B$8734,2,FALSE)</f>
        <v>5231.9799800000001</v>
      </c>
      <c r="G952" s="3">
        <f>VLOOKUP(A952,'Germany 3 Month Bond Yield Hist'!$A$1:$B$4551,2,FALSE)</f>
        <v>0.33200000000000002</v>
      </c>
      <c r="I952" s="3">
        <f t="shared" si="148"/>
        <v>3520.1608141605057</v>
      </c>
      <c r="J952" s="3">
        <f t="shared" si="149"/>
        <v>-95.604387298543116</v>
      </c>
      <c r="K952" s="3">
        <f t="shared" si="150"/>
        <v>127.44453136904197</v>
      </c>
      <c r="L952" s="3">
        <f t="shared" si="151"/>
        <v>421.28839607320884</v>
      </c>
      <c r="M952" s="3">
        <f t="shared" si="152"/>
        <v>-90.197753229357744</v>
      </c>
      <c r="O952" s="3">
        <f t="shared" si="153"/>
        <v>3519.8288141605058</v>
      </c>
      <c r="P952" s="3">
        <f t="shared" si="154"/>
        <v>-95.93638729854311</v>
      </c>
      <c r="Q952" s="3">
        <f t="shared" si="155"/>
        <v>127.11253136904197</v>
      </c>
      <c r="R952" s="3">
        <f t="shared" si="156"/>
        <v>420.95639607320885</v>
      </c>
      <c r="S952" s="3">
        <f t="shared" si="157"/>
        <v>-90.529753229357738</v>
      </c>
    </row>
    <row r="953" spans="1:19" x14ac:dyDescent="0.3">
      <c r="A953" s="18">
        <v>40045</v>
      </c>
      <c r="B953" s="3">
        <f>VLOOKUP(A953,'VOW3.DE'!$A$1:$B$5979,2,FALSE)</f>
        <v>48.220058000000002</v>
      </c>
      <c r="C953" s="3">
        <f>VLOOKUP(A953,MRK.DE!$A$1:$B$5997,2,FALSE)</f>
        <v>26.280346000000002</v>
      </c>
      <c r="D953" s="3">
        <f>VLOOKUP(A953,DTE.DE!$A$1:$B$6414,2,FALSE)</f>
        <v>4.5162610000000001</v>
      </c>
      <c r="E953" s="3">
        <f>VLOOKUP(A953,'CON.DE'!$A$1:$B$6394,2,FALSE)</f>
        <v>19.810406</v>
      </c>
      <c r="F953" s="3">
        <f>VLOOKUP(A953,'^GDAXI'!$A$1:$B$8734,2,FALSE)</f>
        <v>5311.0600590000004</v>
      </c>
      <c r="G953" s="3">
        <f>VLOOKUP(A953,'Germany 3 Month Bond Yield Hist'!$A$1:$B$4551,2,FALSE)</f>
        <v>0.38600000000000001</v>
      </c>
      <c r="I953" s="3">
        <f t="shared" si="148"/>
        <v>-2079.7660801489033</v>
      </c>
      <c r="J953" s="3">
        <f t="shared" si="149"/>
        <v>-71.946386564520807</v>
      </c>
      <c r="K953" s="3">
        <f t="shared" si="150"/>
        <v>308.86541447088791</v>
      </c>
      <c r="L953" s="3">
        <f t="shared" si="151"/>
        <v>414.36485134563998</v>
      </c>
      <c r="M953" s="3">
        <f t="shared" si="152"/>
        <v>378.04188486554835</v>
      </c>
      <c r="O953" s="3">
        <f t="shared" si="153"/>
        <v>-2080.1520801489032</v>
      </c>
      <c r="P953" s="3">
        <f t="shared" si="154"/>
        <v>-72.332386564520803</v>
      </c>
      <c r="Q953" s="3">
        <f t="shared" si="155"/>
        <v>308.47941447088789</v>
      </c>
      <c r="R953" s="3">
        <f t="shared" si="156"/>
        <v>413.97885134563995</v>
      </c>
      <c r="S953" s="3">
        <f t="shared" si="157"/>
        <v>377.65588486554833</v>
      </c>
    </row>
    <row r="954" spans="1:19" x14ac:dyDescent="0.3">
      <c r="A954" s="18">
        <v>40046</v>
      </c>
      <c r="B954" s="3">
        <f>VLOOKUP(A954,'VOW3.DE'!$A$1:$B$5979,2,FALSE)</f>
        <v>47.990437</v>
      </c>
      <c r="C954" s="3">
        <f>VLOOKUP(A954,MRK.DE!$A$1:$B$5997,2,FALSE)</f>
        <v>26.347137</v>
      </c>
      <c r="D954" s="3">
        <f>VLOOKUP(A954,DTE.DE!$A$1:$B$6414,2,FALSE)</f>
        <v>4.5712770000000003</v>
      </c>
      <c r="E954" s="3">
        <f>VLOOKUP(A954,'CON.DE'!$A$1:$B$6394,2,FALSE)</f>
        <v>20.346415</v>
      </c>
      <c r="F954" s="3">
        <f>VLOOKUP(A954,'^GDAXI'!$A$1:$B$8734,2,FALSE)</f>
        <v>5462.7402339999999</v>
      </c>
      <c r="G954" s="3">
        <f>VLOOKUP(A954,'Germany 3 Month Bond Yield Hist'!$A$1:$B$4551,2,FALSE)</f>
        <v>0.38200000000000001</v>
      </c>
      <c r="I954" s="3">
        <f t="shared" si="148"/>
        <v>-120.2875047423168</v>
      </c>
      <c r="J954" s="3">
        <f t="shared" si="149"/>
        <v>63.964073815453879</v>
      </c>
      <c r="K954" s="3">
        <f t="shared" si="150"/>
        <v>305.12557703730943</v>
      </c>
      <c r="L954" s="3">
        <f t="shared" si="151"/>
        <v>672.77382714617534</v>
      </c>
      <c r="M954" s="3">
        <f t="shared" si="152"/>
        <v>709.60902833914611</v>
      </c>
      <c r="O954" s="3">
        <f t="shared" si="153"/>
        <v>-120.6695047423168</v>
      </c>
      <c r="P954" s="3">
        <f t="shared" si="154"/>
        <v>63.582073815453882</v>
      </c>
      <c r="Q954" s="3">
        <f t="shared" si="155"/>
        <v>304.74357703730942</v>
      </c>
      <c r="R954" s="3">
        <f t="shared" si="156"/>
        <v>672.39182714617539</v>
      </c>
      <c r="S954" s="3">
        <f t="shared" si="157"/>
        <v>709.22702833914616</v>
      </c>
    </row>
    <row r="955" spans="1:19" x14ac:dyDescent="0.3">
      <c r="A955" s="18">
        <v>40049</v>
      </c>
      <c r="B955" s="3">
        <f>VLOOKUP(A955,'VOW3.DE'!$A$1:$B$5979,2,FALSE)</f>
        <v>47.760818</v>
      </c>
      <c r="C955" s="3">
        <f>VLOOKUP(A955,MRK.DE!$A$1:$B$5997,2,FALSE)</f>
        <v>26.635151</v>
      </c>
      <c r="D955" s="3">
        <f>VLOOKUP(A955,DTE.DE!$A$1:$B$6414,2,FALSE)</f>
        <v>4.6012849999999998</v>
      </c>
      <c r="E955" s="3">
        <f>VLOOKUP(A955,'CON.DE'!$A$1:$B$6394,2,FALSE)</f>
        <v>20.713543000000001</v>
      </c>
      <c r="F955" s="3">
        <f>VLOOKUP(A955,'^GDAXI'!$A$1:$B$8734,2,FALSE)</f>
        <v>5519.75</v>
      </c>
      <c r="G955" s="3">
        <f>VLOOKUP(A955,'Germany 3 Month Bond Yield Hist'!$A$1:$B$4551,2,FALSE)</f>
        <v>0.39500000000000002</v>
      </c>
      <c r="I955" s="3">
        <f t="shared" si="148"/>
        <v>-120.86337442029181</v>
      </c>
      <c r="J955" s="3">
        <f t="shared" si="149"/>
        <v>273.97926995784235</v>
      </c>
      <c r="K955" s="3">
        <f t="shared" si="150"/>
        <v>164.88398722482043</v>
      </c>
      <c r="L955" s="3">
        <f t="shared" si="151"/>
        <v>450.65180807237937</v>
      </c>
      <c r="M955" s="3">
        <f t="shared" si="152"/>
        <v>261.62718597141873</v>
      </c>
      <c r="O955" s="3">
        <f t="shared" si="153"/>
        <v>-121.2583744202918</v>
      </c>
      <c r="P955" s="3">
        <f t="shared" si="154"/>
        <v>273.58426995784237</v>
      </c>
      <c r="Q955" s="3">
        <f t="shared" si="155"/>
        <v>164.48898722482042</v>
      </c>
      <c r="R955" s="3">
        <f t="shared" si="156"/>
        <v>450.25680807237939</v>
      </c>
      <c r="S955" s="3">
        <f t="shared" si="157"/>
        <v>261.23218597141874</v>
      </c>
    </row>
    <row r="956" spans="1:19" x14ac:dyDescent="0.3">
      <c r="A956" s="18">
        <v>40050</v>
      </c>
      <c r="B956" s="3">
        <f>VLOOKUP(A956,'VOW3.DE'!$A$1:$B$5979,2,FALSE)</f>
        <v>48.220058000000002</v>
      </c>
      <c r="C956" s="3">
        <f>VLOOKUP(A956,MRK.DE!$A$1:$B$5997,2,FALSE)</f>
        <v>27.161090999999999</v>
      </c>
      <c r="D956" s="3">
        <f>VLOOKUP(A956,DTE.DE!$A$1:$B$6414,2,FALSE)</f>
        <v>4.7063139999999999</v>
      </c>
      <c r="E956" s="3">
        <f>VLOOKUP(A956,'CON.DE'!$A$1:$B$6394,2,FALSE)</f>
        <v>20.750257000000001</v>
      </c>
      <c r="F956" s="3">
        <f>VLOOKUP(A956,'^GDAXI'!$A$1:$B$8734,2,FALSE)</f>
        <v>5557.0898440000001</v>
      </c>
      <c r="G956" s="3">
        <f>VLOOKUP(A956,'Germany 3 Month Bond Yield Hist'!$A$1:$B$4551,2,FALSE)</f>
        <v>0.36899999999999999</v>
      </c>
      <c r="I956" s="3">
        <f t="shared" si="148"/>
        <v>241.150879162607</v>
      </c>
      <c r="J956" s="3">
        <f t="shared" si="149"/>
        <v>492.75227396651877</v>
      </c>
      <c r="K956" s="3">
        <f t="shared" si="150"/>
        <v>568.7488573297743</v>
      </c>
      <c r="L956" s="3">
        <f t="shared" si="151"/>
        <v>44.626543721941218</v>
      </c>
      <c r="M956" s="3">
        <f t="shared" si="152"/>
        <v>169.8982103742045</v>
      </c>
      <c r="O956" s="3">
        <f t="shared" si="153"/>
        <v>240.781879162607</v>
      </c>
      <c r="P956" s="3">
        <f t="shared" si="154"/>
        <v>492.38327396651874</v>
      </c>
      <c r="Q956" s="3">
        <f t="shared" si="155"/>
        <v>568.37985732977427</v>
      </c>
      <c r="R956" s="3">
        <f t="shared" si="156"/>
        <v>44.257543721941218</v>
      </c>
      <c r="S956" s="3">
        <f t="shared" si="157"/>
        <v>169.5292103742045</v>
      </c>
    </row>
    <row r="957" spans="1:19" x14ac:dyDescent="0.3">
      <c r="A957" s="18">
        <v>40051</v>
      </c>
      <c r="B957" s="3">
        <f>VLOOKUP(A957,'VOW3.DE'!$A$1:$B$5979,2,FALSE)</f>
        <v>47.469966999999997</v>
      </c>
      <c r="C957" s="3">
        <f>VLOOKUP(A957,MRK.DE!$A$1:$B$5997,2,FALSE)</f>
        <v>26.885603</v>
      </c>
      <c r="D957" s="3">
        <f>VLOOKUP(A957,DTE.DE!$A$1:$B$6414,2,FALSE)</f>
        <v>4.69381</v>
      </c>
      <c r="E957" s="3">
        <f>VLOOKUP(A957,'CON.DE'!$A$1:$B$6394,2,FALSE)</f>
        <v>21.660746</v>
      </c>
      <c r="F957" s="3">
        <f>VLOOKUP(A957,'^GDAXI'!$A$1:$B$8734,2,FALSE)</f>
        <v>5521.9702150000003</v>
      </c>
      <c r="G957" s="3">
        <f>VLOOKUP(A957,'Germany 3 Month Bond Yield Hist'!$A$1:$B$4551,2,FALSE)</f>
        <v>0.36499999999999999</v>
      </c>
      <c r="I957" s="3">
        <f t="shared" si="148"/>
        <v>-395.08152227771649</v>
      </c>
      <c r="J957" s="3">
        <f t="shared" si="149"/>
        <v>-256.90221589150133</v>
      </c>
      <c r="K957" s="3">
        <f t="shared" si="150"/>
        <v>-67.041878564299623</v>
      </c>
      <c r="L957" s="3">
        <f t="shared" si="151"/>
        <v>1082.1648651446492</v>
      </c>
      <c r="M957" s="3">
        <f t="shared" si="152"/>
        <v>-159.76402518120526</v>
      </c>
      <c r="O957" s="3">
        <f t="shared" si="153"/>
        <v>-395.4465222777165</v>
      </c>
      <c r="P957" s="3">
        <f t="shared" si="154"/>
        <v>-257.26721589150134</v>
      </c>
      <c r="Q957" s="3">
        <f t="shared" si="155"/>
        <v>-67.406878564299618</v>
      </c>
      <c r="R957" s="3">
        <f t="shared" si="156"/>
        <v>1081.7998651446492</v>
      </c>
      <c r="S957" s="3">
        <f t="shared" si="157"/>
        <v>-160.12902518120526</v>
      </c>
    </row>
    <row r="958" spans="1:19" x14ac:dyDescent="0.3">
      <c r="A958" s="18">
        <v>40052</v>
      </c>
      <c r="B958" s="3">
        <f>VLOOKUP(A958,'VOW3.DE'!$A$1:$B$5979,2,FALSE)</f>
        <v>48.220058000000002</v>
      </c>
      <c r="C958" s="3">
        <f>VLOOKUP(A958,MRK.DE!$A$1:$B$5997,2,FALSE)</f>
        <v>26.877248999999999</v>
      </c>
      <c r="D958" s="3">
        <f>VLOOKUP(A958,DTE.DE!$A$1:$B$6414,2,FALSE)</f>
        <v>4.6813070000000003</v>
      </c>
      <c r="E958" s="3">
        <f>VLOOKUP(A958,'CON.DE'!$A$1:$B$6394,2,FALSE)</f>
        <v>21.242211999999999</v>
      </c>
      <c r="F958" s="3">
        <f>VLOOKUP(A958,'^GDAXI'!$A$1:$B$8734,2,FALSE)</f>
        <v>5470.330078</v>
      </c>
      <c r="G958" s="3">
        <f>VLOOKUP(A958,'Germany 3 Month Bond Yield Hist'!$A$1:$B$4551,2,FALSE)</f>
        <v>0.35599999999999998</v>
      </c>
      <c r="I958" s="3">
        <f t="shared" si="148"/>
        <v>395.08152227771768</v>
      </c>
      <c r="J958" s="3">
        <f t="shared" si="149"/>
        <v>-7.8314595994409126</v>
      </c>
      <c r="K958" s="3">
        <f t="shared" si="150"/>
        <v>-67.215329002641965</v>
      </c>
      <c r="L958" s="3">
        <f t="shared" si="151"/>
        <v>-491.68597637709837</v>
      </c>
      <c r="M958" s="3">
        <f t="shared" si="152"/>
        <v>-236.77319418082914</v>
      </c>
      <c r="O958" s="3">
        <f t="shared" si="153"/>
        <v>394.72552227771769</v>
      </c>
      <c r="P958" s="3">
        <f t="shared" si="154"/>
        <v>-8.1874595994409134</v>
      </c>
      <c r="Q958" s="3">
        <f t="shared" si="155"/>
        <v>-67.57132900264196</v>
      </c>
      <c r="R958" s="3">
        <f t="shared" si="156"/>
        <v>-492.04197637709836</v>
      </c>
      <c r="S958" s="3">
        <f t="shared" si="157"/>
        <v>-237.12919418082913</v>
      </c>
    </row>
    <row r="959" spans="1:19" x14ac:dyDescent="0.3">
      <c r="A959" s="18">
        <v>40053</v>
      </c>
      <c r="B959" s="3">
        <f>VLOOKUP(A959,'VOW3.DE'!$A$1:$B$5979,2,FALSE)</f>
        <v>49.414073999999999</v>
      </c>
      <c r="C959" s="3">
        <f>VLOOKUP(A959,MRK.DE!$A$1:$B$5997,2,FALSE)</f>
        <v>26.580888999999999</v>
      </c>
      <c r="D959" s="3">
        <f>VLOOKUP(A959,DTE.DE!$A$1:$B$6414,2,FALSE)</f>
        <v>4.69381</v>
      </c>
      <c r="E959" s="3">
        <f>VLOOKUP(A959,'CON.DE'!$A$1:$B$6394,2,FALSE)</f>
        <v>21.154102000000002</v>
      </c>
      <c r="F959" s="3">
        <f>VLOOKUP(A959,'^GDAXI'!$A$1:$B$8734,2,FALSE)</f>
        <v>5517.3500979999999</v>
      </c>
      <c r="G959" s="3">
        <f>VLOOKUP(A959,'Germany 3 Month Bond Yield Hist'!$A$1:$B$4551,2,FALSE)</f>
        <v>0.35599999999999998</v>
      </c>
      <c r="I959" s="3">
        <f t="shared" si="148"/>
        <v>616.39721213216387</v>
      </c>
      <c r="J959" s="3">
        <f t="shared" si="149"/>
        <v>-279.40922708660065</v>
      </c>
      <c r="K959" s="3">
        <f t="shared" si="150"/>
        <v>67.215329002640615</v>
      </c>
      <c r="L959" s="3">
        <f t="shared" si="151"/>
        <v>-104.74378488114387</v>
      </c>
      <c r="M959" s="3">
        <f t="shared" si="152"/>
        <v>215.6800558541033</v>
      </c>
      <c r="O959" s="3">
        <f t="shared" si="153"/>
        <v>616.04121213216388</v>
      </c>
      <c r="P959" s="3">
        <f t="shared" si="154"/>
        <v>-279.76522708660065</v>
      </c>
      <c r="Q959" s="3">
        <f t="shared" si="155"/>
        <v>66.859329002640621</v>
      </c>
      <c r="R959" s="3">
        <f t="shared" si="156"/>
        <v>-105.09978488114386</v>
      </c>
      <c r="S959" s="3">
        <f t="shared" si="157"/>
        <v>215.32405585410331</v>
      </c>
    </row>
    <row r="960" spans="1:19" x14ac:dyDescent="0.3">
      <c r="A960" s="18">
        <v>40056</v>
      </c>
      <c r="B960" s="3">
        <f>VLOOKUP(A960,'VOW3.DE'!$A$1:$B$5979,2,FALSE)</f>
        <v>50.110588</v>
      </c>
      <c r="C960" s="3">
        <f>VLOOKUP(A960,MRK.DE!$A$1:$B$5997,2,FALSE)</f>
        <v>26.401398</v>
      </c>
      <c r="D960" s="3">
        <f>VLOOKUP(A960,DTE.DE!$A$1:$B$6414,2,FALSE)</f>
        <v>4.638795</v>
      </c>
      <c r="E960" s="3">
        <f>VLOOKUP(A960,'CON.DE'!$A$1:$B$6394,2,FALSE)</f>
        <v>21.154102000000002</v>
      </c>
      <c r="F960" s="3">
        <f>VLOOKUP(A960,'^GDAXI'!$A$1:$B$8734,2,FALSE)</f>
        <v>5464.6098629999997</v>
      </c>
      <c r="G960" s="3">
        <f>VLOOKUP(A960,'Germany 3 Month Bond Yield Hist'!$A$1:$B$4551,2,FALSE)</f>
        <v>0.38400000000000001</v>
      </c>
      <c r="I960" s="3">
        <f t="shared" si="148"/>
        <v>352.72542524265526</v>
      </c>
      <c r="J960" s="3">
        <f t="shared" si="149"/>
        <v>-170.74349788243708</v>
      </c>
      <c r="K960" s="3">
        <f t="shared" si="150"/>
        <v>-297.10762627896042</v>
      </c>
      <c r="L960" s="3">
        <f t="shared" si="151"/>
        <v>0</v>
      </c>
      <c r="M960" s="3">
        <f t="shared" si="152"/>
        <v>-242.04498001948181</v>
      </c>
      <c r="O960" s="3">
        <f t="shared" si="153"/>
        <v>352.34142524265525</v>
      </c>
      <c r="P960" s="3">
        <f t="shared" si="154"/>
        <v>-171.12749788243707</v>
      </c>
      <c r="Q960" s="3">
        <f t="shared" si="155"/>
        <v>-297.49162627896044</v>
      </c>
      <c r="R960" s="3">
        <f t="shared" si="156"/>
        <v>-0.38400000000000001</v>
      </c>
      <c r="S960" s="3">
        <f t="shared" si="157"/>
        <v>-242.4289800194818</v>
      </c>
    </row>
    <row r="961" spans="1:19" x14ac:dyDescent="0.3">
      <c r="A961" s="18">
        <v>40057</v>
      </c>
      <c r="B961" s="3">
        <f>VLOOKUP(A961,'VOW3.DE'!$A$1:$B$5979,2,FALSE)</f>
        <v>50.202430999999997</v>
      </c>
      <c r="C961" s="3">
        <f>VLOOKUP(A961,MRK.DE!$A$1:$B$5997,2,FALSE)</f>
        <v>26.342963999999998</v>
      </c>
      <c r="D961" s="3">
        <f>VLOOKUP(A961,DTE.DE!$A$1:$B$6414,2,FALSE)</f>
        <v>4.5637749999999997</v>
      </c>
      <c r="E961" s="3">
        <f>VLOOKUP(A961,'CON.DE'!$A$1:$B$6394,2,FALSE)</f>
        <v>19.663549</v>
      </c>
      <c r="F961" s="3">
        <f>VLOOKUP(A961,'^GDAXI'!$A$1:$B$8734,2,FALSE)</f>
        <v>5327.2900390000004</v>
      </c>
      <c r="G961" s="3">
        <f>VLOOKUP(A961,'Germany 3 Month Bond Yield Hist'!$A$1:$B$4551,2,FALSE)</f>
        <v>0.379</v>
      </c>
      <c r="I961" s="3">
        <f t="shared" si="148"/>
        <v>46.144444056663524</v>
      </c>
      <c r="J961" s="3">
        <f t="shared" si="149"/>
        <v>-55.836769907453331</v>
      </c>
      <c r="K961" s="3">
        <f t="shared" si="150"/>
        <v>-410.87345823501715</v>
      </c>
      <c r="L961" s="3">
        <f t="shared" si="151"/>
        <v>-1841.2938792348125</v>
      </c>
      <c r="M961" s="3">
        <f t="shared" si="152"/>
        <v>-641.34144572827142</v>
      </c>
      <c r="O961" s="3">
        <f t="shared" si="153"/>
        <v>45.765444056663526</v>
      </c>
      <c r="P961" s="3">
        <f t="shared" si="154"/>
        <v>-56.215769907453328</v>
      </c>
      <c r="Q961" s="3">
        <f t="shared" si="155"/>
        <v>-411.25245823501717</v>
      </c>
      <c r="R961" s="3">
        <f t="shared" si="156"/>
        <v>-1841.6728792348124</v>
      </c>
      <c r="S961" s="3">
        <f t="shared" si="157"/>
        <v>-641.72044572827144</v>
      </c>
    </row>
    <row r="962" spans="1:19" x14ac:dyDescent="0.3">
      <c r="A962" s="18">
        <v>40058</v>
      </c>
      <c r="B962" s="3">
        <f>VLOOKUP(A962,'VOW3.DE'!$A$1:$B$5979,2,FALSE)</f>
        <v>50.179478000000003</v>
      </c>
      <c r="C962" s="3">
        <f>VLOOKUP(A962,MRK.DE!$A$1:$B$5997,2,FALSE)</f>
        <v>26.025729999999999</v>
      </c>
      <c r="D962" s="3">
        <f>VLOOKUP(A962,DTE.DE!$A$1:$B$6414,2,FALSE)</f>
        <v>4.5512699999999997</v>
      </c>
      <c r="E962" s="3">
        <f>VLOOKUP(A962,'CON.DE'!$A$1:$B$6394,2,FALSE)</f>
        <v>19.964596</v>
      </c>
      <c r="F962" s="3">
        <f>VLOOKUP(A962,'^GDAXI'!$A$1:$B$8734,2,FALSE)</f>
        <v>5319.8398440000001</v>
      </c>
      <c r="G962" s="3">
        <f>VLOOKUP(A962,'Germany 3 Month Bond Yield Hist'!$A$1:$B$4551,2,FALSE)</f>
        <v>0.312</v>
      </c>
      <c r="I962" s="3">
        <f t="shared" si="148"/>
        <v>-11.524299863244405</v>
      </c>
      <c r="J962" s="3">
        <f t="shared" si="149"/>
        <v>-305.31197084159459</v>
      </c>
      <c r="K962" s="3">
        <f t="shared" si="150"/>
        <v>-69.144189129728289</v>
      </c>
      <c r="L962" s="3">
        <f t="shared" si="151"/>
        <v>382.88596880714357</v>
      </c>
      <c r="M962" s="3">
        <f t="shared" si="152"/>
        <v>-35.266770802107146</v>
      </c>
      <c r="O962" s="3">
        <f t="shared" si="153"/>
        <v>-11.836299863244404</v>
      </c>
      <c r="P962" s="3">
        <f t="shared" si="154"/>
        <v>-305.6239708415946</v>
      </c>
      <c r="Q962" s="3">
        <f t="shared" si="155"/>
        <v>-69.456189129728287</v>
      </c>
      <c r="R962" s="3">
        <f t="shared" si="156"/>
        <v>382.57396880714356</v>
      </c>
      <c r="S962" s="3">
        <f t="shared" si="157"/>
        <v>-35.578770802107144</v>
      </c>
    </row>
    <row r="963" spans="1:19" x14ac:dyDescent="0.3">
      <c r="A963" s="18">
        <v>40059</v>
      </c>
      <c r="B963" s="3">
        <f>VLOOKUP(A963,'VOW3.DE'!$A$1:$B$5979,2,FALSE)</f>
        <v>50.937206000000003</v>
      </c>
      <c r="C963" s="3">
        <f>VLOOKUP(A963,MRK.DE!$A$1:$B$5997,2,FALSE)</f>
        <v>25.879632999999998</v>
      </c>
      <c r="D963" s="3">
        <f>VLOOKUP(A963,DTE.DE!$A$1:$B$6414,2,FALSE)</f>
        <v>4.5662760000000002</v>
      </c>
      <c r="E963" s="3">
        <f>VLOOKUP(A963,'CON.DE'!$A$1:$B$6394,2,FALSE)</f>
        <v>20.405156999999999</v>
      </c>
      <c r="F963" s="3">
        <f>VLOOKUP(A963,'^GDAXI'!$A$1:$B$8734,2,FALSE)</f>
        <v>5301.419922</v>
      </c>
      <c r="G963" s="3">
        <f>VLOOKUP(A963,'Germany 3 Month Bond Yield Hist'!$A$1:$B$4551,2,FALSE)</f>
        <v>0.37</v>
      </c>
      <c r="I963" s="3">
        <f t="shared" si="148"/>
        <v>377.68451797266852</v>
      </c>
      <c r="J963" s="3">
        <f t="shared" si="149"/>
        <v>-141.86025912441164</v>
      </c>
      <c r="K963" s="3">
        <f t="shared" si="150"/>
        <v>82.950289791471533</v>
      </c>
      <c r="L963" s="3">
        <f t="shared" si="151"/>
        <v>550.04438468180012</v>
      </c>
      <c r="M963" s="3">
        <f t="shared" si="152"/>
        <v>-87.406298309056197</v>
      </c>
      <c r="O963" s="3">
        <f t="shared" si="153"/>
        <v>377.31451797266851</v>
      </c>
      <c r="P963" s="3">
        <f t="shared" si="154"/>
        <v>-142.23025912441165</v>
      </c>
      <c r="Q963" s="3">
        <f t="shared" si="155"/>
        <v>82.580289791471529</v>
      </c>
      <c r="R963" s="3">
        <f t="shared" si="156"/>
        <v>549.67438468180012</v>
      </c>
      <c r="S963" s="3">
        <f t="shared" si="157"/>
        <v>-87.776298309056202</v>
      </c>
    </row>
    <row r="964" spans="1:19" x14ac:dyDescent="0.3">
      <c r="A964" s="18">
        <v>40060</v>
      </c>
      <c r="B964" s="3">
        <f>VLOOKUP(A964,'VOW3.DE'!$A$1:$B$5979,2,FALSE)</f>
        <v>50.477974000000003</v>
      </c>
      <c r="C964" s="3">
        <f>VLOOKUP(A964,MRK.DE!$A$1:$B$5997,2,FALSE)</f>
        <v>26.029902</v>
      </c>
      <c r="D964" s="3">
        <f>VLOOKUP(A964,DTE.DE!$A$1:$B$6414,2,FALSE)</f>
        <v>4.7013129999999999</v>
      </c>
      <c r="E964" s="3">
        <f>VLOOKUP(A964,'CON.DE'!$A$1:$B$6394,2,FALSE)</f>
        <v>20.779629</v>
      </c>
      <c r="F964" s="3">
        <f>VLOOKUP(A964,'^GDAXI'!$A$1:$B$8734,2,FALSE)</f>
        <v>5384.4301759999998</v>
      </c>
      <c r="G964" s="3">
        <f>VLOOKUP(A964,'Germany 3 Month Bond Yield Hist'!$A$1:$B$4551,2,FALSE)</f>
        <v>0.38100000000000001</v>
      </c>
      <c r="I964" s="3">
        <f t="shared" ref="I964:I1027" si="158">LN(B964/B963)*252*100</f>
        <v>-228.22471941089515</v>
      </c>
      <c r="J964" s="3">
        <f t="shared" ref="J964:J1027" si="159">LN(C964/C963)*252*100</f>
        <v>145.89956846273989</v>
      </c>
      <c r="K964" s="3">
        <f t="shared" ref="K964:K1027" si="160">LN(D964/D963)*252*100</f>
        <v>734.42472623360425</v>
      </c>
      <c r="L964" s="3">
        <f t="shared" ref="L964:L1027" si="161">LN(E964/E963)*252*100</f>
        <v>458.27381339327184</v>
      </c>
      <c r="M964" s="3">
        <f t="shared" ref="M964:M1027" si="162">LN(F964/F963)*252*100</f>
        <v>391.52719928911665</v>
      </c>
      <c r="O964" s="3">
        <f t="shared" ref="O964:O1027" si="163">I964-$G964</f>
        <v>-228.60571941089515</v>
      </c>
      <c r="P964" s="3">
        <f t="shared" ref="P964:P1027" si="164">J964-$G964</f>
        <v>145.51856846273989</v>
      </c>
      <c r="Q964" s="3">
        <f t="shared" ref="Q964:Q1027" si="165">K964-$G964</f>
        <v>734.04372623360427</v>
      </c>
      <c r="R964" s="3">
        <f t="shared" ref="R964:R1027" si="166">L964-$G964</f>
        <v>457.89281339327187</v>
      </c>
      <c r="S964" s="3">
        <f t="shared" ref="S964:S1027" si="167">M964-$G964</f>
        <v>391.14619928911668</v>
      </c>
    </row>
    <row r="965" spans="1:19" x14ac:dyDescent="0.3">
      <c r="A965" s="18">
        <v>40063</v>
      </c>
      <c r="B965" s="3">
        <f>VLOOKUP(A965,'VOW3.DE'!$A$1:$B$5979,2,FALSE)</f>
        <v>50.324897999999997</v>
      </c>
      <c r="C965" s="3">
        <f>VLOOKUP(A965,MRK.DE!$A$1:$B$5997,2,FALSE)</f>
        <v>26.493231000000002</v>
      </c>
      <c r="D965" s="3">
        <f>VLOOKUP(A965,DTE.DE!$A$1:$B$6414,2,FALSE)</f>
        <v>4.7263200000000003</v>
      </c>
      <c r="E965" s="3">
        <f>VLOOKUP(A965,'CON.DE'!$A$1:$B$6394,2,FALSE)</f>
        <v>21.11739</v>
      </c>
      <c r="F965" s="3">
        <f>VLOOKUP(A965,'^GDAXI'!$A$1:$B$8734,2,FALSE)</f>
        <v>5463.5097660000001</v>
      </c>
      <c r="G965" s="3">
        <f>VLOOKUP(A965,'Germany 3 Month Bond Yield Hist'!$A$1:$B$4551,2,FALSE)</f>
        <v>0.32900000000000001</v>
      </c>
      <c r="I965" s="3">
        <f t="shared" si="158"/>
        <v>-76.535878168424901</v>
      </c>
      <c r="J965" s="3">
        <f t="shared" si="159"/>
        <v>444.61146966727381</v>
      </c>
      <c r="K965" s="3">
        <f t="shared" si="160"/>
        <v>133.68740127088253</v>
      </c>
      <c r="L965" s="3">
        <f t="shared" si="161"/>
        <v>406.31824421518843</v>
      </c>
      <c r="M965" s="3">
        <f t="shared" si="162"/>
        <v>367.41371726721468</v>
      </c>
      <c r="O965" s="3">
        <f t="shared" si="163"/>
        <v>-76.864878168424895</v>
      </c>
      <c r="P965" s="3">
        <f t="shared" si="164"/>
        <v>444.2824696672738</v>
      </c>
      <c r="Q965" s="3">
        <f t="shared" si="165"/>
        <v>133.35840127088252</v>
      </c>
      <c r="R965" s="3">
        <f t="shared" si="166"/>
        <v>405.98924421518842</v>
      </c>
      <c r="S965" s="3">
        <f t="shared" si="167"/>
        <v>367.08471726721467</v>
      </c>
    </row>
    <row r="966" spans="1:19" x14ac:dyDescent="0.3">
      <c r="A966" s="18">
        <v>40064</v>
      </c>
      <c r="B966" s="3">
        <f>VLOOKUP(A966,'VOW3.DE'!$A$1:$B$5979,2,FALSE)</f>
        <v>49.658996999999999</v>
      </c>
      <c r="C966" s="3">
        <f>VLOOKUP(A966,MRK.DE!$A$1:$B$5997,2,FALSE)</f>
        <v>26.593409999999999</v>
      </c>
      <c r="D966" s="3">
        <f>VLOOKUP(A966,DTE.DE!$A$1:$B$6414,2,FALSE)</f>
        <v>4.8163460000000002</v>
      </c>
      <c r="E966" s="3">
        <f>VLOOKUP(A966,'CON.DE'!$A$1:$B$6394,2,FALSE)</f>
        <v>21.660746</v>
      </c>
      <c r="F966" s="3">
        <f>VLOOKUP(A966,'^GDAXI'!$A$1:$B$8734,2,FALSE)</f>
        <v>5481.7299800000001</v>
      </c>
      <c r="G966" s="3">
        <f>VLOOKUP(A966,'Germany 3 Month Bond Yield Hist'!$A$1:$B$4551,2,FALSE)</f>
        <v>0.33400000000000002</v>
      </c>
      <c r="I966" s="3">
        <f t="shared" si="158"/>
        <v>-335.67312653384204</v>
      </c>
      <c r="J966" s="3">
        <f t="shared" si="159"/>
        <v>95.109193165034441</v>
      </c>
      <c r="K966" s="3">
        <f t="shared" si="160"/>
        <v>475.49028919848092</v>
      </c>
      <c r="L966" s="3">
        <f t="shared" si="161"/>
        <v>640.20122939564942</v>
      </c>
      <c r="M966" s="3">
        <f t="shared" si="162"/>
        <v>83.899453566358901</v>
      </c>
      <c r="O966" s="3">
        <f t="shared" si="163"/>
        <v>-336.00712653384204</v>
      </c>
      <c r="P966" s="3">
        <f t="shared" si="164"/>
        <v>94.775193165034437</v>
      </c>
      <c r="Q966" s="3">
        <f t="shared" si="165"/>
        <v>475.15628919848092</v>
      </c>
      <c r="R966" s="3">
        <f t="shared" si="166"/>
        <v>639.86722939564947</v>
      </c>
      <c r="S966" s="3">
        <f t="shared" si="167"/>
        <v>83.565453566358897</v>
      </c>
    </row>
    <row r="967" spans="1:19" x14ac:dyDescent="0.3">
      <c r="A967" s="18">
        <v>40065</v>
      </c>
      <c r="B967" s="3">
        <f>VLOOKUP(A967,'VOW3.DE'!$A$1:$B$5979,2,FALSE)</f>
        <v>49.559494000000001</v>
      </c>
      <c r="C967" s="3">
        <f>VLOOKUP(A967,MRK.DE!$A$1:$B$5997,2,FALSE)</f>
        <v>26.944040000000001</v>
      </c>
      <c r="D967" s="3">
        <f>VLOOKUP(A967,DTE.DE!$A$1:$B$6414,2,FALSE)</f>
        <v>4.83385</v>
      </c>
      <c r="E967" s="3">
        <f>VLOOKUP(A967,'CON.DE'!$A$1:$B$6394,2,FALSE)</f>
        <v>23.944298</v>
      </c>
      <c r="F967" s="3">
        <f>VLOOKUP(A967,'^GDAXI'!$A$1:$B$8734,2,FALSE)</f>
        <v>5574.2597660000001</v>
      </c>
      <c r="G967" s="3">
        <f>VLOOKUP(A967,'Germany 3 Month Bond Yield Hist'!$A$1:$B$4551,2,FALSE)</f>
        <v>0.33400000000000002</v>
      </c>
      <c r="I967" s="3">
        <f t="shared" si="158"/>
        <v>-50.544538933293111</v>
      </c>
      <c r="J967" s="3">
        <f t="shared" si="159"/>
        <v>330.08678353569076</v>
      </c>
      <c r="K967" s="3">
        <f t="shared" si="160"/>
        <v>91.418098398971352</v>
      </c>
      <c r="L967" s="3">
        <f t="shared" si="161"/>
        <v>2525.759052598426</v>
      </c>
      <c r="M967" s="3">
        <f t="shared" si="162"/>
        <v>421.81751329120169</v>
      </c>
      <c r="O967" s="3">
        <f t="shared" si="163"/>
        <v>-50.878538933293115</v>
      </c>
      <c r="P967" s="3">
        <f t="shared" si="164"/>
        <v>329.75278353569075</v>
      </c>
      <c r="Q967" s="3">
        <f t="shared" si="165"/>
        <v>91.084098398971349</v>
      </c>
      <c r="R967" s="3">
        <f t="shared" si="166"/>
        <v>2525.4250525984262</v>
      </c>
      <c r="S967" s="3">
        <f t="shared" si="167"/>
        <v>421.48351329120169</v>
      </c>
    </row>
    <row r="968" spans="1:19" x14ac:dyDescent="0.3">
      <c r="A968" s="18">
        <v>40077</v>
      </c>
      <c r="B968" s="3">
        <f>VLOOKUP(A968,'VOW3.DE'!$A$1:$B$5979,2,FALSE)</f>
        <v>53.003796000000001</v>
      </c>
      <c r="C968" s="3">
        <f>VLOOKUP(A968,MRK.DE!$A$1:$B$5997,2,FALSE)</f>
        <v>28.3048</v>
      </c>
      <c r="D968" s="3">
        <f>VLOOKUP(A968,DTE.DE!$A$1:$B$6414,2,FALSE)</f>
        <v>4.6512989999999999</v>
      </c>
      <c r="E968" s="3">
        <f>VLOOKUP(A968,'CON.DE'!$A$1:$B$6394,2,FALSE)</f>
        <v>26.734497000000001</v>
      </c>
      <c r="F968" s="3">
        <f>VLOOKUP(A968,'^GDAXI'!$A$1:$B$8734,2,FALSE)</f>
        <v>5668.6499020000001</v>
      </c>
      <c r="G968" s="3">
        <f>VLOOKUP(A968,'Germany 3 Month Bond Yield Hist'!$A$1:$B$4551,2,FALSE)</f>
        <v>0.35399999999999998</v>
      </c>
      <c r="I968" s="3">
        <f t="shared" si="158"/>
        <v>1693.1801065203872</v>
      </c>
      <c r="J968" s="3">
        <f t="shared" si="159"/>
        <v>1241.5858296623865</v>
      </c>
      <c r="K968" s="3">
        <f t="shared" si="160"/>
        <v>-970.11724752020973</v>
      </c>
      <c r="L968" s="3">
        <f t="shared" si="161"/>
        <v>2777.6583514441045</v>
      </c>
      <c r="M968" s="3">
        <f t="shared" si="162"/>
        <v>423.14443247027225</v>
      </c>
      <c r="O968" s="3">
        <f t="shared" si="163"/>
        <v>1692.8261065203872</v>
      </c>
      <c r="P968" s="3">
        <f t="shared" si="164"/>
        <v>1241.2318296623864</v>
      </c>
      <c r="Q968" s="3">
        <f t="shared" si="165"/>
        <v>-970.47124752020977</v>
      </c>
      <c r="R968" s="3">
        <f t="shared" si="166"/>
        <v>2777.3043514441047</v>
      </c>
      <c r="S968" s="3">
        <f t="shared" si="167"/>
        <v>422.79043247027226</v>
      </c>
    </row>
    <row r="969" spans="1:19" x14ac:dyDescent="0.3">
      <c r="A969" s="18">
        <v>40078</v>
      </c>
      <c r="B969" s="3">
        <f>VLOOKUP(A969,'VOW3.DE'!$A$1:$B$5979,2,FALSE)</f>
        <v>52.735905000000002</v>
      </c>
      <c r="C969" s="3">
        <f>VLOOKUP(A969,MRK.DE!$A$1:$B$5997,2,FALSE)</f>
        <v>28.705522999999999</v>
      </c>
      <c r="D969" s="3">
        <f>VLOOKUP(A969,DTE.DE!$A$1:$B$6414,2,FALSE)</f>
        <v>4.6638019999999996</v>
      </c>
      <c r="E969" s="3">
        <f>VLOOKUP(A969,'CON.DE'!$A$1:$B$6394,2,FALSE)</f>
        <v>28.849170999999998</v>
      </c>
      <c r="F969" s="3">
        <f>VLOOKUP(A969,'^GDAXI'!$A$1:$B$8734,2,FALSE)</f>
        <v>5709.3798829999996</v>
      </c>
      <c r="G969" s="3">
        <f>VLOOKUP(A969,'Germany 3 Month Bond Yield Hist'!$A$1:$B$4551,2,FALSE)</f>
        <v>0.33400000000000002</v>
      </c>
      <c r="I969" s="3">
        <f t="shared" si="158"/>
        <v>-127.68841938986893</v>
      </c>
      <c r="J969" s="3">
        <f t="shared" si="159"/>
        <v>354.26517088311431</v>
      </c>
      <c r="K969" s="3">
        <f t="shared" si="160"/>
        <v>67.648389257699066</v>
      </c>
      <c r="L969" s="3">
        <f t="shared" si="161"/>
        <v>1918.3878950186645</v>
      </c>
      <c r="M969" s="3">
        <f t="shared" si="162"/>
        <v>180.41786228416532</v>
      </c>
      <c r="O969" s="3">
        <f t="shared" si="163"/>
        <v>-128.02241938986893</v>
      </c>
      <c r="P969" s="3">
        <f t="shared" si="164"/>
        <v>353.93117088311431</v>
      </c>
      <c r="Q969" s="3">
        <f t="shared" si="165"/>
        <v>67.314389257699062</v>
      </c>
      <c r="R969" s="3">
        <f t="shared" si="166"/>
        <v>1918.0538950186644</v>
      </c>
      <c r="S969" s="3">
        <f t="shared" si="167"/>
        <v>180.08386228416532</v>
      </c>
    </row>
    <row r="970" spans="1:19" x14ac:dyDescent="0.3">
      <c r="A970" s="18">
        <v>40079</v>
      </c>
      <c r="B970" s="3">
        <f>VLOOKUP(A970,'VOW3.DE'!$A$1:$B$5979,2,FALSE)</f>
        <v>53.960532999999998</v>
      </c>
      <c r="C970" s="3">
        <f>VLOOKUP(A970,MRK.DE!$A$1:$B$5997,2,FALSE)</f>
        <v>27.966698000000001</v>
      </c>
      <c r="D970" s="3">
        <f>VLOOKUP(A970,DTE.DE!$A$1:$B$6414,2,FALSE)</f>
        <v>4.6262920000000003</v>
      </c>
      <c r="E970" s="3">
        <f>VLOOKUP(A970,'CON.DE'!$A$1:$B$6394,2,FALSE)</f>
        <v>28.445333000000002</v>
      </c>
      <c r="F970" s="3">
        <f>VLOOKUP(A970,'^GDAXI'!$A$1:$B$8734,2,FALSE)</f>
        <v>5702.0498049999997</v>
      </c>
      <c r="G970" s="3">
        <f>VLOOKUP(A970,'Germany 3 Month Bond Yield Hist'!$A$1:$B$4551,2,FALSE)</f>
        <v>0.35599999999999998</v>
      </c>
      <c r="I970" s="3">
        <f t="shared" si="158"/>
        <v>578.50067818704974</v>
      </c>
      <c r="J970" s="3">
        <f t="shared" si="159"/>
        <v>-657.09247187107781</v>
      </c>
      <c r="K970" s="3">
        <f t="shared" si="160"/>
        <v>-203.49786271347097</v>
      </c>
      <c r="L970" s="3">
        <f t="shared" si="161"/>
        <v>-355.24824978413506</v>
      </c>
      <c r="M970" s="3">
        <f t="shared" si="162"/>
        <v>-32.374206572834119</v>
      </c>
      <c r="O970" s="3">
        <f t="shared" si="163"/>
        <v>578.14467818704975</v>
      </c>
      <c r="P970" s="3">
        <f t="shared" si="164"/>
        <v>-657.4484718710778</v>
      </c>
      <c r="Q970" s="3">
        <f t="shared" si="165"/>
        <v>-203.85386271347096</v>
      </c>
      <c r="R970" s="3">
        <f t="shared" si="166"/>
        <v>-355.60424978413505</v>
      </c>
      <c r="S970" s="3">
        <f t="shared" si="167"/>
        <v>-32.73020657283412</v>
      </c>
    </row>
    <row r="971" spans="1:19" x14ac:dyDescent="0.3">
      <c r="A971" s="18">
        <v>40080</v>
      </c>
      <c r="B971" s="3">
        <f>VLOOKUP(A971,'VOW3.DE'!$A$1:$B$5979,2,FALSE)</f>
        <v>55.330593</v>
      </c>
      <c r="C971" s="3">
        <f>VLOOKUP(A971,MRK.DE!$A$1:$B$5997,2,FALSE)</f>
        <v>28.142014</v>
      </c>
      <c r="D971" s="3">
        <f>VLOOKUP(A971,DTE.DE!$A$1:$B$6414,2,FALSE)</f>
        <v>4.606287</v>
      </c>
      <c r="E971" s="3">
        <f>VLOOKUP(A971,'CON.DE'!$A$1:$B$6394,2,FALSE)</f>
        <v>27.299876999999999</v>
      </c>
      <c r="F971" s="3">
        <f>VLOOKUP(A971,'^GDAXI'!$A$1:$B$8734,2,FALSE)</f>
        <v>5605.2099609999996</v>
      </c>
      <c r="G971" s="3">
        <f>VLOOKUP(A971,'Germany 3 Month Bond Yield Hist'!$A$1:$B$4551,2,FALSE)</f>
        <v>0.35499999999999998</v>
      </c>
      <c r="I971" s="3">
        <f t="shared" si="158"/>
        <v>631.84124777111595</v>
      </c>
      <c r="J971" s="3">
        <f t="shared" si="159"/>
        <v>157.47920136121684</v>
      </c>
      <c r="K971" s="3">
        <f t="shared" si="160"/>
        <v>-109.20606018126662</v>
      </c>
      <c r="L971" s="3">
        <f t="shared" si="161"/>
        <v>-1035.7680879108223</v>
      </c>
      <c r="M971" s="3">
        <f t="shared" si="162"/>
        <v>-431.65608430538703</v>
      </c>
      <c r="O971" s="3">
        <f t="shared" si="163"/>
        <v>631.48624777111593</v>
      </c>
      <c r="P971" s="3">
        <f t="shared" si="164"/>
        <v>157.12420136121685</v>
      </c>
      <c r="Q971" s="3">
        <f t="shared" si="165"/>
        <v>-109.56106018126663</v>
      </c>
      <c r="R971" s="3">
        <f t="shared" si="166"/>
        <v>-1036.1230879108223</v>
      </c>
      <c r="S971" s="3">
        <f t="shared" si="167"/>
        <v>-432.01108430538704</v>
      </c>
    </row>
    <row r="972" spans="1:19" x14ac:dyDescent="0.3">
      <c r="A972" s="18">
        <v>40087</v>
      </c>
      <c r="B972" s="3">
        <f>VLOOKUP(A972,'VOW3.DE'!$A$1:$B$5979,2,FALSE)</f>
        <v>58.177878999999997</v>
      </c>
      <c r="C972" s="3">
        <f>VLOOKUP(A972,MRK.DE!$A$1:$B$5997,2,FALSE)</f>
        <v>28.100275</v>
      </c>
      <c r="D972" s="3">
        <f>VLOOKUP(A972,DTE.DE!$A$1:$B$6414,2,FALSE)</f>
        <v>4.58378</v>
      </c>
      <c r="E972" s="3">
        <f>VLOOKUP(A972,'CON.DE'!$A$1:$B$6394,2,FALSE)</f>
        <v>27.211766999999998</v>
      </c>
      <c r="F972" s="3">
        <f>VLOOKUP(A972,'^GDAXI'!$A$1:$B$8734,2,FALSE)</f>
        <v>5554.5498049999997</v>
      </c>
      <c r="G972" s="3">
        <f>VLOOKUP(A972,'Germany 3 Month Bond Yield Hist'!$A$1:$B$4551,2,FALSE)</f>
        <v>0.34899999999999998</v>
      </c>
      <c r="I972" s="3">
        <f t="shared" si="158"/>
        <v>1264.5163996943088</v>
      </c>
      <c r="J972" s="3">
        <f t="shared" si="159"/>
        <v>-37.403278273357486</v>
      </c>
      <c r="K972" s="3">
        <f t="shared" si="160"/>
        <v>-123.43273100322969</v>
      </c>
      <c r="L972" s="3">
        <f t="shared" si="161"/>
        <v>-81.464207303898675</v>
      </c>
      <c r="M972" s="3">
        <f t="shared" si="162"/>
        <v>-228.79429798900279</v>
      </c>
      <c r="O972" s="3">
        <f t="shared" si="163"/>
        <v>1264.1673996943089</v>
      </c>
      <c r="P972" s="3">
        <f t="shared" si="164"/>
        <v>-37.752278273357483</v>
      </c>
      <c r="Q972" s="3">
        <f t="shared" si="165"/>
        <v>-123.78173100322969</v>
      </c>
      <c r="R972" s="3">
        <f t="shared" si="166"/>
        <v>-81.813207303898679</v>
      </c>
      <c r="S972" s="3">
        <f t="shared" si="167"/>
        <v>-229.14329798900278</v>
      </c>
    </row>
    <row r="973" spans="1:19" x14ac:dyDescent="0.3">
      <c r="A973" s="18">
        <v>40088</v>
      </c>
      <c r="B973" s="3">
        <f>VLOOKUP(A973,'VOW3.DE'!$A$1:$B$5979,2,FALSE)</f>
        <v>57.098660000000002</v>
      </c>
      <c r="C973" s="3">
        <f>VLOOKUP(A973,MRK.DE!$A$1:$B$5997,2,FALSE)</f>
        <v>27.799735999999999</v>
      </c>
      <c r="D973" s="3">
        <f>VLOOKUP(A973,DTE.DE!$A$1:$B$6414,2,FALSE)</f>
        <v>4.5537710000000002</v>
      </c>
      <c r="E973" s="3">
        <f>VLOOKUP(A973,'CON.DE'!$A$1:$B$6394,2,FALSE)</f>
        <v>25.214575</v>
      </c>
      <c r="F973" s="3">
        <f>VLOOKUP(A973,'^GDAXI'!$A$1:$B$8734,2,FALSE)</f>
        <v>5467.8999020000001</v>
      </c>
      <c r="G973" s="3">
        <f>VLOOKUP(A973,'Germany 3 Month Bond Yield Hist'!$A$1:$B$4551,2,FALSE)</f>
        <v>0.34899999999999998</v>
      </c>
      <c r="I973" s="3">
        <f t="shared" si="158"/>
        <v>-471.85860430511661</v>
      </c>
      <c r="J973" s="3">
        <f t="shared" si="159"/>
        <v>-270.97153070547819</v>
      </c>
      <c r="K973" s="3">
        <f t="shared" si="160"/>
        <v>-165.52126905745465</v>
      </c>
      <c r="L973" s="3">
        <f t="shared" si="161"/>
        <v>-1920.9277006207742</v>
      </c>
      <c r="M973" s="3">
        <f t="shared" si="162"/>
        <v>-396.21365415560797</v>
      </c>
      <c r="O973" s="3">
        <f t="shared" si="163"/>
        <v>-472.2076043051166</v>
      </c>
      <c r="P973" s="3">
        <f t="shared" si="164"/>
        <v>-271.32053070547818</v>
      </c>
      <c r="Q973" s="3">
        <f t="shared" si="165"/>
        <v>-165.87026905745464</v>
      </c>
      <c r="R973" s="3">
        <f t="shared" si="166"/>
        <v>-1921.2767006207741</v>
      </c>
      <c r="S973" s="3">
        <f t="shared" si="167"/>
        <v>-396.56265415560796</v>
      </c>
    </row>
    <row r="974" spans="1:19" x14ac:dyDescent="0.3">
      <c r="A974" s="18">
        <v>40091</v>
      </c>
      <c r="B974" s="3">
        <f>VLOOKUP(A974,'VOW3.DE'!$A$1:$B$5979,2,FALSE)</f>
        <v>58.139603000000001</v>
      </c>
      <c r="C974" s="3">
        <f>VLOOKUP(A974,MRK.DE!$A$1:$B$5997,2,FALSE)</f>
        <v>27.895741000000001</v>
      </c>
      <c r="D974" s="3">
        <f>VLOOKUP(A974,DTE.DE!$A$1:$B$6414,2,FALSE)</f>
        <v>4.6287919999999998</v>
      </c>
      <c r="E974" s="3">
        <f>VLOOKUP(A974,'CON.DE'!$A$1:$B$6394,2,FALSE)</f>
        <v>25.633101</v>
      </c>
      <c r="F974" s="3">
        <f>VLOOKUP(A974,'^GDAXI'!$A$1:$B$8734,2,FALSE)</f>
        <v>5508.8500979999999</v>
      </c>
      <c r="G974" s="3">
        <f>VLOOKUP(A974,'Germany 3 Month Bond Yield Hist'!$A$1:$B$4551,2,FALSE)</f>
        <v>0.34899999999999998</v>
      </c>
      <c r="I974" s="3">
        <f t="shared" si="158"/>
        <v>455.27373299892588</v>
      </c>
      <c r="J974" s="3">
        <f t="shared" si="159"/>
        <v>86.877015029167751</v>
      </c>
      <c r="K974" s="3">
        <f t="shared" si="160"/>
        <v>411.77419956954066</v>
      </c>
      <c r="L974" s="3">
        <f t="shared" si="161"/>
        <v>414.85055833004452</v>
      </c>
      <c r="M974" s="3">
        <f t="shared" si="162"/>
        <v>188.02463873910779</v>
      </c>
      <c r="O974" s="3">
        <f t="shared" si="163"/>
        <v>454.92473299892589</v>
      </c>
      <c r="P974" s="3">
        <f t="shared" si="164"/>
        <v>86.528015029167747</v>
      </c>
      <c r="Q974" s="3">
        <f t="shared" si="165"/>
        <v>411.42519956954067</v>
      </c>
      <c r="R974" s="3">
        <f t="shared" si="166"/>
        <v>414.50155833004453</v>
      </c>
      <c r="S974" s="3">
        <f t="shared" si="167"/>
        <v>187.6756387391078</v>
      </c>
    </row>
    <row r="975" spans="1:19" x14ac:dyDescent="0.3">
      <c r="A975" s="18">
        <v>40092</v>
      </c>
      <c r="B975" s="3">
        <f>VLOOKUP(A975,'VOW3.DE'!$A$1:$B$5979,2,FALSE)</f>
        <v>60.657756999999997</v>
      </c>
      <c r="C975" s="3">
        <f>VLOOKUP(A975,MRK.DE!$A$1:$B$5997,2,FALSE)</f>
        <v>28.283932</v>
      </c>
      <c r="D975" s="3">
        <f>VLOOKUP(A975,DTE.DE!$A$1:$B$6414,2,FALSE)</f>
        <v>4.7113149999999999</v>
      </c>
      <c r="E975" s="3">
        <f>VLOOKUP(A975,'CON.DE'!$A$1:$B$6394,2,FALSE)</f>
        <v>27.608269</v>
      </c>
      <c r="F975" s="3">
        <f>VLOOKUP(A975,'^GDAXI'!$A$1:$B$8734,2,FALSE)</f>
        <v>5657.6401370000003</v>
      </c>
      <c r="G975" s="3">
        <f>VLOOKUP(A975,'Germany 3 Month Bond Yield Hist'!$A$1:$B$4551,2,FALSE)</f>
        <v>0.372</v>
      </c>
      <c r="I975" s="3">
        <f t="shared" si="158"/>
        <v>1068.4915472424441</v>
      </c>
      <c r="J975" s="3">
        <f t="shared" si="159"/>
        <v>348.26008664094195</v>
      </c>
      <c r="K975" s="3">
        <f t="shared" si="160"/>
        <v>445.31261053205941</v>
      </c>
      <c r="L975" s="3">
        <f t="shared" si="161"/>
        <v>1870.6162914817692</v>
      </c>
      <c r="M975" s="3">
        <f t="shared" si="162"/>
        <v>671.60420736113372</v>
      </c>
      <c r="O975" s="3">
        <f t="shared" si="163"/>
        <v>1068.119547242444</v>
      </c>
      <c r="P975" s="3">
        <f t="shared" si="164"/>
        <v>347.88808664094194</v>
      </c>
      <c r="Q975" s="3">
        <f t="shared" si="165"/>
        <v>444.9406105320594</v>
      </c>
      <c r="R975" s="3">
        <f t="shared" si="166"/>
        <v>1870.2442914817691</v>
      </c>
      <c r="S975" s="3">
        <f t="shared" si="167"/>
        <v>671.23220736113376</v>
      </c>
    </row>
    <row r="976" spans="1:19" x14ac:dyDescent="0.3">
      <c r="A976" s="18">
        <v>40093</v>
      </c>
      <c r="B976" s="3">
        <f>VLOOKUP(A976,'VOW3.DE'!$A$1:$B$5979,2,FALSE)</f>
        <v>61.714024000000002</v>
      </c>
      <c r="C976" s="3">
        <f>VLOOKUP(A976,MRK.DE!$A$1:$B$5997,2,FALSE)</f>
        <v>28.263065000000001</v>
      </c>
      <c r="D976" s="3">
        <f>VLOOKUP(A976,DTE.DE!$A$1:$B$6414,2,FALSE)</f>
        <v>4.688809</v>
      </c>
      <c r="E976" s="3">
        <f>VLOOKUP(A976,'CON.DE'!$A$1:$B$6394,2,FALSE)</f>
        <v>28.254421000000001</v>
      </c>
      <c r="F976" s="3">
        <f>VLOOKUP(A976,'^GDAXI'!$A$1:$B$8734,2,FALSE)</f>
        <v>5640.75</v>
      </c>
      <c r="G976" s="3">
        <f>VLOOKUP(A976,'Germany 3 Month Bond Yield Hist'!$A$1:$B$4551,2,FALSE)</f>
        <v>0.39</v>
      </c>
      <c r="I976" s="3">
        <f t="shared" si="158"/>
        <v>435.04457101848482</v>
      </c>
      <c r="J976" s="3">
        <f t="shared" si="159"/>
        <v>-18.598633058065893</v>
      </c>
      <c r="K976" s="3">
        <f t="shared" si="160"/>
        <v>-120.66910685406205</v>
      </c>
      <c r="L976" s="3">
        <f t="shared" si="161"/>
        <v>582.99221289174898</v>
      </c>
      <c r="M976" s="3">
        <f t="shared" si="162"/>
        <v>-75.343790451994423</v>
      </c>
      <c r="O976" s="3">
        <f t="shared" si="163"/>
        <v>434.65457101848483</v>
      </c>
      <c r="P976" s="3">
        <f t="shared" si="164"/>
        <v>-18.988633058065894</v>
      </c>
      <c r="Q976" s="3">
        <f t="shared" si="165"/>
        <v>-121.05910685406205</v>
      </c>
      <c r="R976" s="3">
        <f t="shared" si="166"/>
        <v>582.60221289174899</v>
      </c>
      <c r="S976" s="3">
        <f t="shared" si="167"/>
        <v>-75.733790451994423</v>
      </c>
    </row>
    <row r="977" spans="1:19" x14ac:dyDescent="0.3">
      <c r="A977" s="18">
        <v>40094</v>
      </c>
      <c r="B977" s="3">
        <f>VLOOKUP(A977,'VOW3.DE'!$A$1:$B$5979,2,FALSE)</f>
        <v>62.548298000000003</v>
      </c>
      <c r="C977" s="3">
        <f>VLOOKUP(A977,MRK.DE!$A$1:$B$5997,2,FALSE)</f>
        <v>28.342371</v>
      </c>
      <c r="D977" s="3">
        <f>VLOOKUP(A977,DTE.DE!$A$1:$B$6414,2,FALSE)</f>
        <v>4.7213180000000001</v>
      </c>
      <c r="E977" s="3">
        <f>VLOOKUP(A977,'CON.DE'!$A$1:$B$6394,2,FALSE)</f>
        <v>29.164906999999999</v>
      </c>
      <c r="F977" s="3">
        <f>VLOOKUP(A977,'^GDAXI'!$A$1:$B$8734,2,FALSE)</f>
        <v>5716.5400390000004</v>
      </c>
      <c r="G977" s="3">
        <f>VLOOKUP(A977,'Germany 3 Month Bond Yield Hist'!$A$1:$B$4551,2,FALSE)</f>
        <v>0.379</v>
      </c>
      <c r="I977" s="3">
        <f t="shared" si="158"/>
        <v>338.38126237027296</v>
      </c>
      <c r="J977" s="3">
        <f t="shared" si="159"/>
        <v>70.612034774198193</v>
      </c>
      <c r="K977" s="3">
        <f t="shared" si="160"/>
        <v>174.11668495745425</v>
      </c>
      <c r="L977" s="3">
        <f t="shared" si="161"/>
        <v>799.24900918861147</v>
      </c>
      <c r="M977" s="3">
        <f t="shared" si="162"/>
        <v>336.33680708327546</v>
      </c>
      <c r="O977" s="3">
        <f t="shared" si="163"/>
        <v>338.00226237027294</v>
      </c>
      <c r="P977" s="3">
        <f t="shared" si="164"/>
        <v>70.233034774198188</v>
      </c>
      <c r="Q977" s="3">
        <f t="shared" si="165"/>
        <v>173.73768495745426</v>
      </c>
      <c r="R977" s="3">
        <f t="shared" si="166"/>
        <v>798.87000918861145</v>
      </c>
      <c r="S977" s="3">
        <f t="shared" si="167"/>
        <v>335.95780708327544</v>
      </c>
    </row>
    <row r="978" spans="1:19" x14ac:dyDescent="0.3">
      <c r="A978" s="18">
        <v>40095</v>
      </c>
      <c r="B978" s="3">
        <f>VLOOKUP(A978,'VOW3.DE'!$A$1:$B$5979,2,FALSE)</f>
        <v>60.994537000000001</v>
      </c>
      <c r="C978" s="3">
        <f>VLOOKUP(A978,MRK.DE!$A$1:$B$5997,2,FALSE)</f>
        <v>28.359068000000001</v>
      </c>
      <c r="D978" s="3">
        <f>VLOOKUP(A978,DTE.DE!$A$1:$B$6414,2,FALSE)</f>
        <v>4.6613020000000001</v>
      </c>
      <c r="E978" s="3">
        <f>VLOOKUP(A978,'CON.DE'!$A$1:$B$6394,2,FALSE)</f>
        <v>29.186931999999999</v>
      </c>
      <c r="F978" s="3">
        <f>VLOOKUP(A978,'^GDAXI'!$A$1:$B$8734,2,FALSE)</f>
        <v>5711.8798829999996</v>
      </c>
      <c r="G978" s="3">
        <f>VLOOKUP(A978,'Germany 3 Month Bond Yield Hist'!$A$1:$B$4551,2,FALSE)</f>
        <v>0.39200000000000002</v>
      </c>
      <c r="I978" s="3">
        <f t="shared" si="158"/>
        <v>-633.89903283352464</v>
      </c>
      <c r="J978" s="3">
        <f t="shared" si="159"/>
        <v>14.841401544046045</v>
      </c>
      <c r="K978" s="3">
        <f t="shared" si="160"/>
        <v>-322.38837922057854</v>
      </c>
      <c r="L978" s="3">
        <f t="shared" si="161"/>
        <v>19.023565867675835</v>
      </c>
      <c r="M978" s="3">
        <f t="shared" si="162"/>
        <v>-20.551561547518812</v>
      </c>
      <c r="O978" s="3">
        <f t="shared" si="163"/>
        <v>-634.2910328335247</v>
      </c>
      <c r="P978" s="3">
        <f t="shared" si="164"/>
        <v>14.449401544046045</v>
      </c>
      <c r="Q978" s="3">
        <f t="shared" si="165"/>
        <v>-322.78037922057854</v>
      </c>
      <c r="R978" s="3">
        <f t="shared" si="166"/>
        <v>18.631565867675835</v>
      </c>
      <c r="S978" s="3">
        <f t="shared" si="167"/>
        <v>-20.943561547518811</v>
      </c>
    </row>
    <row r="979" spans="1:19" x14ac:dyDescent="0.3">
      <c r="A979" s="18">
        <v>40098</v>
      </c>
      <c r="B979" s="3">
        <f>VLOOKUP(A979,'VOW3.DE'!$A$1:$B$5979,2,FALSE)</f>
        <v>59.126967999999998</v>
      </c>
      <c r="C979" s="3">
        <f>VLOOKUP(A979,MRK.DE!$A$1:$B$5997,2,FALSE)</f>
        <v>28.768128999999998</v>
      </c>
      <c r="D979" s="3">
        <f>VLOOKUP(A979,DTE.DE!$A$1:$B$6414,2,FALSE)</f>
        <v>4.7113149999999999</v>
      </c>
      <c r="E979" s="3">
        <f>VLOOKUP(A979,'CON.DE'!$A$1:$B$6394,2,FALSE)</f>
        <v>30.163509000000001</v>
      </c>
      <c r="F979" s="3">
        <f>VLOOKUP(A979,'^GDAXI'!$A$1:$B$8734,2,FALSE)</f>
        <v>5783.2299800000001</v>
      </c>
      <c r="G979" s="3">
        <f>VLOOKUP(A979,'Germany 3 Month Bond Yield Hist'!$A$1:$B$4551,2,FALSE)</f>
        <v>0.373</v>
      </c>
      <c r="I979" s="3">
        <f t="shared" si="158"/>
        <v>-783.64871210678496</v>
      </c>
      <c r="J979" s="3">
        <f t="shared" si="159"/>
        <v>360.89687319532953</v>
      </c>
      <c r="K979" s="3">
        <f t="shared" si="160"/>
        <v>268.94080111718438</v>
      </c>
      <c r="L979" s="3">
        <f t="shared" si="161"/>
        <v>829.37755332410325</v>
      </c>
      <c r="M979" s="3">
        <f t="shared" si="162"/>
        <v>312.83659870046495</v>
      </c>
      <c r="O979" s="3">
        <f t="shared" si="163"/>
        <v>-784.021712106785</v>
      </c>
      <c r="P979" s="3">
        <f t="shared" si="164"/>
        <v>360.52387319532954</v>
      </c>
      <c r="Q979" s="3">
        <f t="shared" si="165"/>
        <v>268.56780111718439</v>
      </c>
      <c r="R979" s="3">
        <f t="shared" si="166"/>
        <v>829.0045533241032</v>
      </c>
      <c r="S979" s="3">
        <f t="shared" si="167"/>
        <v>312.46359870046496</v>
      </c>
    </row>
    <row r="980" spans="1:19" x14ac:dyDescent="0.3">
      <c r="A980" s="18">
        <v>40099</v>
      </c>
      <c r="B980" s="3">
        <f>VLOOKUP(A980,'VOW3.DE'!$A$1:$B$5979,2,FALSE)</f>
        <v>59.593864000000004</v>
      </c>
      <c r="C980" s="3">
        <f>VLOOKUP(A980,MRK.DE!$A$1:$B$5997,2,FALSE)</f>
        <v>28.626214999999998</v>
      </c>
      <c r="D980" s="3">
        <f>VLOOKUP(A980,DTE.DE!$A$1:$B$6414,2,FALSE)</f>
        <v>4.6538000000000004</v>
      </c>
      <c r="E980" s="3">
        <f>VLOOKUP(A980,'CON.DE'!$A$1:$B$6394,2,FALSE)</f>
        <v>29.921198</v>
      </c>
      <c r="F980" s="3">
        <f>VLOOKUP(A980,'^GDAXI'!$A$1:$B$8734,2,FALSE)</f>
        <v>5714.3100590000004</v>
      </c>
      <c r="G980" s="3">
        <f>VLOOKUP(A980,'Germany 3 Month Bond Yield Hist'!$A$1:$B$4551,2,FALSE)</f>
        <v>0.4</v>
      </c>
      <c r="I980" s="3">
        <f t="shared" si="158"/>
        <v>198.21019883444211</v>
      </c>
      <c r="J980" s="3">
        <f t="shared" si="159"/>
        <v>-124.61994820146609</v>
      </c>
      <c r="K980" s="3">
        <f t="shared" si="160"/>
        <v>-309.53089682904965</v>
      </c>
      <c r="L980" s="3">
        <f t="shared" si="161"/>
        <v>-203.25539087955255</v>
      </c>
      <c r="M980" s="3">
        <f t="shared" si="162"/>
        <v>-302.11728868824468</v>
      </c>
      <c r="O980" s="3">
        <f t="shared" si="163"/>
        <v>197.8101988344421</v>
      </c>
      <c r="P980" s="3">
        <f t="shared" si="164"/>
        <v>-125.01994820146609</v>
      </c>
      <c r="Q980" s="3">
        <f t="shared" si="165"/>
        <v>-309.93089682904963</v>
      </c>
      <c r="R980" s="3">
        <f t="shared" si="166"/>
        <v>-203.65539087955256</v>
      </c>
      <c r="S980" s="3">
        <f t="shared" si="167"/>
        <v>-302.51728868824466</v>
      </c>
    </row>
    <row r="981" spans="1:19" x14ac:dyDescent="0.3">
      <c r="A981" s="18">
        <v>40100</v>
      </c>
      <c r="B981" s="3">
        <f>VLOOKUP(A981,'VOW3.DE'!$A$1:$B$5979,2,FALSE)</f>
        <v>58.606498999999999</v>
      </c>
      <c r="C981" s="3">
        <f>VLOOKUP(A981,MRK.DE!$A$1:$B$5997,2,FALSE)</f>
        <v>28.905881999999998</v>
      </c>
      <c r="D981" s="3">
        <f>VLOOKUP(A981,DTE.DE!$A$1:$B$6414,2,FALSE)</f>
        <v>4.7413239999999996</v>
      </c>
      <c r="E981" s="3">
        <f>VLOOKUP(A981,'CON.DE'!$A$1:$B$6394,2,FALSE)</f>
        <v>31.441120000000002</v>
      </c>
      <c r="F981" s="3">
        <f>VLOOKUP(A981,'^GDAXI'!$A$1:$B$8734,2,FALSE)</f>
        <v>5854.1401370000003</v>
      </c>
      <c r="G981" s="3">
        <f>VLOOKUP(A981,'Germany 3 Month Bond Yield Hist'!$A$1:$B$4551,2,FALSE)</f>
        <v>0.39700000000000002</v>
      </c>
      <c r="I981" s="3">
        <f t="shared" si="158"/>
        <v>-421.01692619513722</v>
      </c>
      <c r="J981" s="3">
        <f t="shared" si="159"/>
        <v>244.9993752959943</v>
      </c>
      <c r="K981" s="3">
        <f t="shared" si="160"/>
        <v>469.53475195673724</v>
      </c>
      <c r="L981" s="3">
        <f t="shared" si="161"/>
        <v>1248.6448276982012</v>
      </c>
      <c r="M981" s="3">
        <f t="shared" si="162"/>
        <v>609.22414433239021</v>
      </c>
      <c r="O981" s="3">
        <f t="shared" si="163"/>
        <v>-421.41392619513721</v>
      </c>
      <c r="P981" s="3">
        <f t="shared" si="164"/>
        <v>244.60237529599431</v>
      </c>
      <c r="Q981" s="3">
        <f t="shared" si="165"/>
        <v>469.13775195673725</v>
      </c>
      <c r="R981" s="3">
        <f t="shared" si="166"/>
        <v>1248.2478276982013</v>
      </c>
      <c r="S981" s="3">
        <f t="shared" si="167"/>
        <v>608.82714433239016</v>
      </c>
    </row>
    <row r="982" spans="1:19" x14ac:dyDescent="0.3">
      <c r="A982" s="18">
        <v>40101</v>
      </c>
      <c r="B982" s="3">
        <f>VLOOKUP(A982,'VOW3.DE'!$A$1:$B$5979,2,FALSE)</f>
        <v>59.601517000000001</v>
      </c>
      <c r="C982" s="3">
        <f>VLOOKUP(A982,MRK.DE!$A$1:$B$5997,2,FALSE)</f>
        <v>29.135459999999998</v>
      </c>
      <c r="D982" s="3">
        <f>VLOOKUP(A982,DTE.DE!$A$1:$B$6414,2,FALSE)</f>
        <v>4.7763330000000002</v>
      </c>
      <c r="E982" s="3">
        <f>VLOOKUP(A982,'CON.DE'!$A$1:$B$6394,2,FALSE)</f>
        <v>31.169436999999999</v>
      </c>
      <c r="F982" s="3">
        <f>VLOOKUP(A982,'^GDAXI'!$A$1:$B$8734,2,FALSE)</f>
        <v>5830.7700199999999</v>
      </c>
      <c r="G982" s="3">
        <f>VLOOKUP(A982,'Germany 3 Month Bond Yield Hist'!$A$1:$B$4551,2,FALSE)</f>
        <v>0.39800000000000002</v>
      </c>
      <c r="I982" s="3">
        <f t="shared" si="158"/>
        <v>424.25288380770223</v>
      </c>
      <c r="J982" s="3">
        <f t="shared" si="159"/>
        <v>199.35430754392203</v>
      </c>
      <c r="K982" s="3">
        <f t="shared" si="160"/>
        <v>185.38822714226205</v>
      </c>
      <c r="L982" s="3">
        <f t="shared" si="161"/>
        <v>-218.69968577656874</v>
      </c>
      <c r="M982" s="3">
        <f t="shared" si="162"/>
        <v>-100.80141408788673</v>
      </c>
      <c r="O982" s="3">
        <f t="shared" si="163"/>
        <v>423.85488380770221</v>
      </c>
      <c r="P982" s="3">
        <f t="shared" si="164"/>
        <v>198.95630754392204</v>
      </c>
      <c r="Q982" s="3">
        <f t="shared" si="165"/>
        <v>184.99022714226206</v>
      </c>
      <c r="R982" s="3">
        <f t="shared" si="166"/>
        <v>-219.09768577656874</v>
      </c>
      <c r="S982" s="3">
        <f t="shared" si="167"/>
        <v>-101.19941408788672</v>
      </c>
    </row>
    <row r="983" spans="1:19" x14ac:dyDescent="0.3">
      <c r="A983" s="18">
        <v>40102</v>
      </c>
      <c r="B983" s="3">
        <f>VLOOKUP(A983,'VOW3.DE'!$A$1:$B$5979,2,FALSE)</f>
        <v>55.874031000000002</v>
      </c>
      <c r="C983" s="3">
        <f>VLOOKUP(A983,MRK.DE!$A$1:$B$5997,2,FALSE)</f>
        <v>28.922574999999998</v>
      </c>
      <c r="D983" s="3">
        <f>VLOOKUP(A983,DTE.DE!$A$1:$B$6414,2,FALSE)</f>
        <v>4.7013129999999999</v>
      </c>
      <c r="E983" s="3">
        <f>VLOOKUP(A983,'CON.DE'!$A$1:$B$6394,2,FALSE)</f>
        <v>30.325040999999999</v>
      </c>
      <c r="F983" s="3">
        <f>VLOOKUP(A983,'^GDAXI'!$A$1:$B$8734,2,FALSE)</f>
        <v>5743.3901370000003</v>
      </c>
      <c r="G983" s="3">
        <f>VLOOKUP(A983,'Germany 3 Month Bond Yield Hist'!$A$1:$B$4551,2,FALSE)</f>
        <v>0.377</v>
      </c>
      <c r="I983" s="3">
        <f t="shared" si="158"/>
        <v>-1627.4491699042353</v>
      </c>
      <c r="J983" s="3">
        <f t="shared" si="159"/>
        <v>-184.80563605907733</v>
      </c>
      <c r="K983" s="3">
        <f t="shared" si="160"/>
        <v>-398.94790002194787</v>
      </c>
      <c r="L983" s="3">
        <f t="shared" si="161"/>
        <v>-692.09845810064235</v>
      </c>
      <c r="M983" s="3">
        <f t="shared" si="162"/>
        <v>-380.50534253390396</v>
      </c>
      <c r="O983" s="3">
        <f t="shared" si="163"/>
        <v>-1627.8261699042353</v>
      </c>
      <c r="P983" s="3">
        <f t="shared" si="164"/>
        <v>-185.18263605907734</v>
      </c>
      <c r="Q983" s="3">
        <f t="shared" si="165"/>
        <v>-399.32490002194788</v>
      </c>
      <c r="R983" s="3">
        <f t="shared" si="166"/>
        <v>-692.4754581006423</v>
      </c>
      <c r="S983" s="3">
        <f t="shared" si="167"/>
        <v>-380.88234253390397</v>
      </c>
    </row>
    <row r="984" spans="1:19" x14ac:dyDescent="0.3">
      <c r="A984" s="18">
        <v>40105</v>
      </c>
      <c r="B984" s="3">
        <f>VLOOKUP(A984,'VOW3.DE'!$A$1:$B$5979,2,FALSE)</f>
        <v>56.639426999999998</v>
      </c>
      <c r="C984" s="3">
        <f>VLOOKUP(A984,MRK.DE!$A$1:$B$5997,2,FALSE)</f>
        <v>29.281556999999999</v>
      </c>
      <c r="D984" s="3">
        <f>VLOOKUP(A984,DTE.DE!$A$1:$B$6414,2,FALSE)</f>
        <v>4.7313210000000003</v>
      </c>
      <c r="E984" s="3">
        <f>VLOOKUP(A984,'CON.DE'!$A$1:$B$6394,2,FALSE)</f>
        <v>30.692174999999999</v>
      </c>
      <c r="F984" s="3">
        <f>VLOOKUP(A984,'^GDAXI'!$A$1:$B$8734,2,FALSE)</f>
        <v>5852.5600590000004</v>
      </c>
      <c r="G984" s="3">
        <f>VLOOKUP(A984,'Germany 3 Month Bond Yield Hist'!$A$1:$B$4551,2,FALSE)</f>
        <v>0.36899999999999999</v>
      </c>
      <c r="I984" s="3">
        <f t="shared" si="158"/>
        <v>342.86168214631533</v>
      </c>
      <c r="J984" s="3">
        <f t="shared" si="159"/>
        <v>310.85288273182698</v>
      </c>
      <c r="K984" s="3">
        <f t="shared" si="160"/>
        <v>160.33785496136329</v>
      </c>
      <c r="L984" s="3">
        <f t="shared" si="161"/>
        <v>303.25501739547229</v>
      </c>
      <c r="M984" s="3">
        <f t="shared" si="162"/>
        <v>474.50416235096355</v>
      </c>
      <c r="O984" s="3">
        <f t="shared" si="163"/>
        <v>342.4926821463153</v>
      </c>
      <c r="P984" s="3">
        <f t="shared" si="164"/>
        <v>310.48388273182695</v>
      </c>
      <c r="Q984" s="3">
        <f t="shared" si="165"/>
        <v>159.96885496136329</v>
      </c>
      <c r="R984" s="3">
        <f t="shared" si="166"/>
        <v>302.88601739547227</v>
      </c>
      <c r="S984" s="3">
        <f t="shared" si="167"/>
        <v>474.13516235096353</v>
      </c>
    </row>
    <row r="985" spans="1:19" x14ac:dyDescent="0.3">
      <c r="A985" s="18">
        <v>40106</v>
      </c>
      <c r="B985" s="3">
        <f>VLOOKUP(A985,'VOW3.DE'!$A$1:$B$5979,2,FALSE)</f>
        <v>54.580505000000002</v>
      </c>
      <c r="C985" s="3">
        <f>VLOOKUP(A985,MRK.DE!$A$1:$B$5997,2,FALSE)</f>
        <v>29.243981999999999</v>
      </c>
      <c r="D985" s="3">
        <f>VLOOKUP(A985,DTE.DE!$A$1:$B$6414,2,FALSE)</f>
        <v>4.7263200000000003</v>
      </c>
      <c r="E985" s="3">
        <f>VLOOKUP(A985,'CON.DE'!$A$1:$B$6394,2,FALSE)</f>
        <v>30.457208999999999</v>
      </c>
      <c r="F985" s="3">
        <f>VLOOKUP(A985,'^GDAXI'!$A$1:$B$8734,2,FALSE)</f>
        <v>5811.7700199999999</v>
      </c>
      <c r="G985" s="3">
        <f>VLOOKUP(A985,'Germany 3 Month Bond Yield Hist'!$A$1:$B$4551,2,FALSE)</f>
        <v>0.373</v>
      </c>
      <c r="I985" s="3">
        <f t="shared" si="158"/>
        <v>-933.11984047076066</v>
      </c>
      <c r="J985" s="3">
        <f t="shared" si="159"/>
        <v>-32.358185717948267</v>
      </c>
      <c r="K985" s="3">
        <f t="shared" si="160"/>
        <v>-26.650453690480159</v>
      </c>
      <c r="L985" s="3">
        <f t="shared" si="161"/>
        <v>-193.66253441385086</v>
      </c>
      <c r="M985" s="3">
        <f t="shared" si="162"/>
        <v>-176.24898574480065</v>
      </c>
      <c r="O985" s="3">
        <f t="shared" si="163"/>
        <v>-933.49284047076071</v>
      </c>
      <c r="P985" s="3">
        <f t="shared" si="164"/>
        <v>-32.731185717948264</v>
      </c>
      <c r="Q985" s="3">
        <f t="shared" si="165"/>
        <v>-27.02345369048016</v>
      </c>
      <c r="R985" s="3">
        <f t="shared" si="166"/>
        <v>-194.03553441385085</v>
      </c>
      <c r="S985" s="3">
        <f t="shared" si="167"/>
        <v>-176.62198574480064</v>
      </c>
    </row>
    <row r="986" spans="1:19" x14ac:dyDescent="0.3">
      <c r="A986" s="18">
        <v>40107</v>
      </c>
      <c r="B986" s="3">
        <f>VLOOKUP(A986,'VOW3.DE'!$A$1:$B$5979,2,FALSE)</f>
        <v>55.667366000000001</v>
      </c>
      <c r="C986" s="3">
        <f>VLOOKUP(A986,MRK.DE!$A$1:$B$5997,2,FALSE)</f>
        <v>29.632180999999999</v>
      </c>
      <c r="D986" s="3">
        <f>VLOOKUP(A986,DTE.DE!$A$1:$B$6414,2,FALSE)</f>
        <v>4.8188459999999997</v>
      </c>
      <c r="E986" s="3">
        <f>VLOOKUP(A986,'CON.DE'!$A$1:$B$6394,2,FALSE)</f>
        <v>30.031336</v>
      </c>
      <c r="F986" s="3">
        <f>VLOOKUP(A986,'^GDAXI'!$A$1:$B$8734,2,FALSE)</f>
        <v>5833.4902339999999</v>
      </c>
      <c r="G986" s="3">
        <f>VLOOKUP(A986,'Germany 3 Month Bond Yield Hist'!$A$1:$B$4551,2,FALSE)</f>
        <v>0.36899999999999999</v>
      </c>
      <c r="I986" s="3">
        <f t="shared" si="158"/>
        <v>496.87643459570046</v>
      </c>
      <c r="J986" s="3">
        <f t="shared" si="159"/>
        <v>332.31637621845488</v>
      </c>
      <c r="K986" s="3">
        <f t="shared" si="160"/>
        <v>488.56735116335949</v>
      </c>
      <c r="L986" s="3">
        <f t="shared" si="161"/>
        <v>-354.84989535281653</v>
      </c>
      <c r="M986" s="3">
        <f t="shared" si="162"/>
        <v>94.0039149954019</v>
      </c>
      <c r="O986" s="3">
        <f t="shared" si="163"/>
        <v>496.50743459570043</v>
      </c>
      <c r="P986" s="3">
        <f t="shared" si="164"/>
        <v>331.94737621845485</v>
      </c>
      <c r="Q986" s="3">
        <f t="shared" si="165"/>
        <v>488.19835116335946</v>
      </c>
      <c r="R986" s="3">
        <f t="shared" si="166"/>
        <v>-355.21889535281656</v>
      </c>
      <c r="S986" s="3">
        <f t="shared" si="167"/>
        <v>93.6349149954019</v>
      </c>
    </row>
    <row r="987" spans="1:19" x14ac:dyDescent="0.3">
      <c r="A987" s="18">
        <v>40108</v>
      </c>
      <c r="B987" s="3">
        <f>VLOOKUP(A987,'VOW3.DE'!$A$1:$B$5979,2,FALSE)</f>
        <v>55.912303999999999</v>
      </c>
      <c r="C987" s="3">
        <f>VLOOKUP(A987,MRK.DE!$A$1:$B$5997,2,FALSE)</f>
        <v>29.264858</v>
      </c>
      <c r="D987" s="3">
        <f>VLOOKUP(A987,DTE.DE!$A$1:$B$6414,2,FALSE)</f>
        <v>4.843852</v>
      </c>
      <c r="E987" s="3">
        <f>VLOOKUP(A987,'CON.DE'!$A$1:$B$6394,2,FALSE)</f>
        <v>29.333786</v>
      </c>
      <c r="F987" s="3">
        <f>VLOOKUP(A987,'^GDAXI'!$A$1:$B$8734,2,FALSE)</f>
        <v>5762.9301759999998</v>
      </c>
      <c r="G987" s="3">
        <f>VLOOKUP(A987,'Germany 3 Month Bond Yield Hist'!$A$1:$B$4551,2,FALSE)</f>
        <v>0.36499999999999999</v>
      </c>
      <c r="I987" s="3">
        <f t="shared" si="158"/>
        <v>110.637493634538</v>
      </c>
      <c r="J987" s="3">
        <f t="shared" si="159"/>
        <v>-314.33361592703994</v>
      </c>
      <c r="K987" s="3">
        <f t="shared" si="160"/>
        <v>130.42994963723905</v>
      </c>
      <c r="L987" s="3">
        <f t="shared" si="161"/>
        <v>-592.23559099116324</v>
      </c>
      <c r="M987" s="3">
        <f t="shared" si="162"/>
        <v>-306.66970372493006</v>
      </c>
      <c r="O987" s="3">
        <f t="shared" si="163"/>
        <v>110.27249363453801</v>
      </c>
      <c r="P987" s="3">
        <f t="shared" si="164"/>
        <v>-314.69861592703995</v>
      </c>
      <c r="Q987" s="3">
        <f t="shared" si="165"/>
        <v>130.06494963723904</v>
      </c>
      <c r="R987" s="3">
        <f t="shared" si="166"/>
        <v>-592.60059099116324</v>
      </c>
      <c r="S987" s="3">
        <f t="shared" si="167"/>
        <v>-307.03470372493007</v>
      </c>
    </row>
    <row r="988" spans="1:19" x14ac:dyDescent="0.3">
      <c r="A988" s="18">
        <v>40109</v>
      </c>
      <c r="B988" s="3">
        <f>VLOOKUP(A988,'VOW3.DE'!$A$1:$B$5979,2,FALSE)</f>
        <v>56.134270000000001</v>
      </c>
      <c r="C988" s="3">
        <f>VLOOKUP(A988,MRK.DE!$A$1:$B$5997,2,FALSE)</f>
        <v>29.010235000000002</v>
      </c>
      <c r="D988" s="3">
        <f>VLOOKUP(A988,DTE.DE!$A$1:$B$6414,2,FALSE)</f>
        <v>4.7838349999999998</v>
      </c>
      <c r="E988" s="3">
        <f>VLOOKUP(A988,'CON.DE'!$A$1:$B$6394,2,FALSE)</f>
        <v>29.517351000000001</v>
      </c>
      <c r="F988" s="3">
        <f>VLOOKUP(A988,'^GDAXI'!$A$1:$B$8734,2,FALSE)</f>
        <v>5740.25</v>
      </c>
      <c r="G988" s="3">
        <f>VLOOKUP(A988,'Germany 3 Month Bond Yield Hist'!$A$1:$B$4551,2,FALSE)</f>
        <v>0.37</v>
      </c>
      <c r="I988" s="3">
        <f t="shared" si="158"/>
        <v>99.843311892060242</v>
      </c>
      <c r="J988" s="3">
        <f t="shared" si="159"/>
        <v>-220.21553643824774</v>
      </c>
      <c r="K988" s="3">
        <f t="shared" si="160"/>
        <v>-314.18719605845246</v>
      </c>
      <c r="L988" s="3">
        <f t="shared" si="161"/>
        <v>157.20522109007575</v>
      </c>
      <c r="M988" s="3">
        <f t="shared" si="162"/>
        <v>-99.370985597960043</v>
      </c>
      <c r="O988" s="3">
        <f t="shared" si="163"/>
        <v>99.473311892060238</v>
      </c>
      <c r="P988" s="3">
        <f t="shared" si="164"/>
        <v>-220.58553643824774</v>
      </c>
      <c r="Q988" s="3">
        <f t="shared" si="165"/>
        <v>-314.55719605845246</v>
      </c>
      <c r="R988" s="3">
        <f t="shared" si="166"/>
        <v>156.83522109007575</v>
      </c>
      <c r="S988" s="3">
        <f t="shared" si="167"/>
        <v>-99.740985597960048</v>
      </c>
    </row>
    <row r="989" spans="1:19" x14ac:dyDescent="0.3">
      <c r="A989" s="18">
        <v>40112</v>
      </c>
      <c r="B989" s="3">
        <f>VLOOKUP(A989,'VOW3.DE'!$A$1:$B$5979,2,FALSE)</f>
        <v>54.932589999999998</v>
      </c>
      <c r="C989" s="3">
        <f>VLOOKUP(A989,MRK.DE!$A$1:$B$5997,2,FALSE)</f>
        <v>27.853999999999999</v>
      </c>
      <c r="D989" s="3">
        <f>VLOOKUP(A989,DTE.DE!$A$1:$B$6414,2,FALSE)</f>
        <v>4.7488260000000002</v>
      </c>
      <c r="E989" s="3">
        <f>VLOOKUP(A989,'CON.DE'!$A$1:$B$6394,2,FALSE)</f>
        <v>28.944624000000001</v>
      </c>
      <c r="F989" s="3">
        <f>VLOOKUP(A989,'^GDAXI'!$A$1:$B$8734,2,FALSE)</f>
        <v>5642.1601559999999</v>
      </c>
      <c r="G989" s="3">
        <f>VLOOKUP(A989,'Germany 3 Month Bond Yield Hist'!$A$1:$B$4551,2,FALSE)</f>
        <v>0.36</v>
      </c>
      <c r="I989" s="3">
        <f t="shared" si="158"/>
        <v>-545.32049794476916</v>
      </c>
      <c r="J989" s="3">
        <f t="shared" si="159"/>
        <v>-1024.9373263386349</v>
      </c>
      <c r="K989" s="3">
        <f t="shared" si="160"/>
        <v>-185.09643138963975</v>
      </c>
      <c r="L989" s="3">
        <f t="shared" si="161"/>
        <v>-493.76307054219876</v>
      </c>
      <c r="M989" s="3">
        <f t="shared" si="162"/>
        <v>-434.34127359683117</v>
      </c>
      <c r="O989" s="3">
        <f t="shared" si="163"/>
        <v>-545.68049794476917</v>
      </c>
      <c r="P989" s="3">
        <f t="shared" si="164"/>
        <v>-1025.2973263386348</v>
      </c>
      <c r="Q989" s="3">
        <f t="shared" si="165"/>
        <v>-185.45643138963976</v>
      </c>
      <c r="R989" s="3">
        <f t="shared" si="166"/>
        <v>-494.12307054219878</v>
      </c>
      <c r="S989" s="3">
        <f t="shared" si="167"/>
        <v>-434.70127359683119</v>
      </c>
    </row>
    <row r="990" spans="1:19" x14ac:dyDescent="0.3">
      <c r="A990" s="18">
        <v>40113</v>
      </c>
      <c r="B990" s="3">
        <f>VLOOKUP(A990,'VOW3.DE'!$A$1:$B$5979,2,FALSE)</f>
        <v>52.613438000000002</v>
      </c>
      <c r="C990" s="3">
        <f>VLOOKUP(A990,MRK.DE!$A$1:$B$5997,2,FALSE)</f>
        <v>27.753820000000001</v>
      </c>
      <c r="D990" s="3">
        <f>VLOOKUP(A990,DTE.DE!$A$1:$B$6414,2,FALSE)</f>
        <v>4.7463249999999997</v>
      </c>
      <c r="E990" s="3">
        <f>VLOOKUP(A990,'CON.DE'!$A$1:$B$6394,2,FALSE)</f>
        <v>27.138338000000001</v>
      </c>
      <c r="F990" s="3">
        <f>VLOOKUP(A990,'^GDAXI'!$A$1:$B$8734,2,FALSE)</f>
        <v>5635.0200199999999</v>
      </c>
      <c r="G990" s="3">
        <f>VLOOKUP(A990,'Germany 3 Month Bond Yield Hist'!$A$1:$B$4551,2,FALSE)</f>
        <v>0.35599999999999998</v>
      </c>
      <c r="I990" s="3">
        <f t="shared" si="158"/>
        <v>-1087.0079159955847</v>
      </c>
      <c r="J990" s="3">
        <f t="shared" si="159"/>
        <v>-90.797975219572066</v>
      </c>
      <c r="K990" s="3">
        <f t="shared" si="160"/>
        <v>-13.275239426428486</v>
      </c>
      <c r="L990" s="3">
        <f t="shared" si="161"/>
        <v>-1623.8142342150595</v>
      </c>
      <c r="M990" s="3">
        <f t="shared" si="162"/>
        <v>-31.910716763475165</v>
      </c>
      <c r="O990" s="3">
        <f t="shared" si="163"/>
        <v>-1087.3639159955846</v>
      </c>
      <c r="P990" s="3">
        <f t="shared" si="164"/>
        <v>-91.153975219572061</v>
      </c>
      <c r="Q990" s="3">
        <f t="shared" si="165"/>
        <v>-13.631239426428486</v>
      </c>
      <c r="R990" s="3">
        <f t="shared" si="166"/>
        <v>-1624.1702342150595</v>
      </c>
      <c r="S990" s="3">
        <f t="shared" si="167"/>
        <v>-32.266716763475166</v>
      </c>
    </row>
    <row r="991" spans="1:19" x14ac:dyDescent="0.3">
      <c r="A991" s="18">
        <v>40114</v>
      </c>
      <c r="B991" s="3">
        <f>VLOOKUP(A991,'VOW3.DE'!$A$1:$B$5979,2,FALSE)</f>
        <v>50.011085999999999</v>
      </c>
      <c r="C991" s="3">
        <f>VLOOKUP(A991,MRK.DE!$A$1:$B$5997,2,FALSE)</f>
        <v>27.482498</v>
      </c>
      <c r="D991" s="3">
        <f>VLOOKUP(A991,DTE.DE!$A$1:$B$6414,2,FALSE)</f>
        <v>4.7988410000000004</v>
      </c>
      <c r="E991" s="3">
        <f>VLOOKUP(A991,'CON.DE'!$A$1:$B$6394,2,FALSE)</f>
        <v>25.669815</v>
      </c>
      <c r="F991" s="3">
        <f>VLOOKUP(A991,'^GDAXI'!$A$1:$B$8734,2,FALSE)</f>
        <v>5496.2700199999999</v>
      </c>
      <c r="G991" s="3">
        <f>VLOOKUP(A991,'Germany 3 Month Bond Yield Hist'!$A$1:$B$4551,2,FALSE)</f>
        <v>0.34100000000000003</v>
      </c>
      <c r="I991" s="3">
        <f t="shared" si="158"/>
        <v>-1278.3169110267911</v>
      </c>
      <c r="J991" s="3">
        <f t="shared" si="159"/>
        <v>-247.56789150725442</v>
      </c>
      <c r="K991" s="3">
        <f t="shared" si="160"/>
        <v>277.29566012793413</v>
      </c>
      <c r="L991" s="3">
        <f t="shared" si="161"/>
        <v>-1401.916987944051</v>
      </c>
      <c r="M991" s="3">
        <f t="shared" si="162"/>
        <v>-628.26161052561508</v>
      </c>
      <c r="O991" s="3">
        <f t="shared" si="163"/>
        <v>-1278.657911026791</v>
      </c>
      <c r="P991" s="3">
        <f t="shared" si="164"/>
        <v>-247.90889150725442</v>
      </c>
      <c r="Q991" s="3">
        <f t="shared" si="165"/>
        <v>276.95466012793412</v>
      </c>
      <c r="R991" s="3">
        <f t="shared" si="166"/>
        <v>-1402.2579879440509</v>
      </c>
      <c r="S991" s="3">
        <f t="shared" si="167"/>
        <v>-628.60261052561509</v>
      </c>
    </row>
    <row r="992" spans="1:19" x14ac:dyDescent="0.3">
      <c r="A992" s="18">
        <v>40115</v>
      </c>
      <c r="B992" s="3">
        <f>VLOOKUP(A992,'VOW3.DE'!$A$1:$B$5979,2,FALSE)</f>
        <v>53.577843000000001</v>
      </c>
      <c r="C992" s="3">
        <f>VLOOKUP(A992,MRK.DE!$A$1:$B$5997,2,FALSE)</f>
        <v>27.394843999999999</v>
      </c>
      <c r="D992" s="3">
        <f>VLOOKUP(A992,DTE.DE!$A$1:$B$6414,2,FALSE)</f>
        <v>4.7888359999999999</v>
      </c>
      <c r="E992" s="3">
        <f>VLOOKUP(A992,'CON.DE'!$A$1:$B$6394,2,FALSE)</f>
        <v>28.452673000000001</v>
      </c>
      <c r="F992" s="3">
        <f>VLOOKUP(A992,'^GDAXI'!$A$1:$B$8734,2,FALSE)</f>
        <v>5587.4501950000003</v>
      </c>
      <c r="G992" s="3">
        <f>VLOOKUP(A992,'Germany 3 Month Bond Yield Hist'!$A$1:$B$4551,2,FALSE)</f>
        <v>0.33</v>
      </c>
      <c r="I992" s="3">
        <f t="shared" si="158"/>
        <v>1736.0508033644685</v>
      </c>
      <c r="J992" s="3">
        <f t="shared" si="159"/>
        <v>-80.502538861691647</v>
      </c>
      <c r="K992" s="3">
        <f t="shared" si="160"/>
        <v>-52.59378085379646</v>
      </c>
      <c r="L992" s="3">
        <f t="shared" si="161"/>
        <v>2593.7433260898565</v>
      </c>
      <c r="M992" s="3">
        <f t="shared" si="162"/>
        <v>414.62472904442069</v>
      </c>
      <c r="O992" s="3">
        <f t="shared" si="163"/>
        <v>1735.7208033644686</v>
      </c>
      <c r="P992" s="3">
        <f t="shared" si="164"/>
        <v>-80.832538861691646</v>
      </c>
      <c r="Q992" s="3">
        <f t="shared" si="165"/>
        <v>-52.923780853796458</v>
      </c>
      <c r="R992" s="3">
        <f t="shared" si="166"/>
        <v>2593.4133260898566</v>
      </c>
      <c r="S992" s="3">
        <f t="shared" si="167"/>
        <v>414.29472904442071</v>
      </c>
    </row>
    <row r="993" spans="1:19" x14ac:dyDescent="0.3">
      <c r="A993" s="18">
        <v>40116</v>
      </c>
      <c r="B993" s="3">
        <f>VLOOKUP(A993,'VOW3.DE'!$A$1:$B$5979,2,FALSE)</f>
        <v>51.794455999999997</v>
      </c>
      <c r="C993" s="3">
        <f>VLOOKUP(A993,MRK.DE!$A$1:$B$5997,2,FALSE)</f>
        <v>26.676894999999998</v>
      </c>
      <c r="D993" s="3">
        <f>VLOOKUP(A993,DTE.DE!$A$1:$B$6414,2,FALSE)</f>
        <v>4.6462979999999998</v>
      </c>
      <c r="E993" s="3">
        <f>VLOOKUP(A993,'CON.DE'!$A$1:$B$6394,2,FALSE)</f>
        <v>26.910719</v>
      </c>
      <c r="F993" s="3">
        <f>VLOOKUP(A993,'^GDAXI'!$A$1:$B$8734,2,FALSE)</f>
        <v>5414.9599609999996</v>
      </c>
      <c r="G993" s="3">
        <f>VLOOKUP(A993,'Germany 3 Month Bond Yield Hist'!$A$1:$B$4551,2,FALSE)</f>
        <v>0.34</v>
      </c>
      <c r="I993" s="3">
        <f t="shared" si="158"/>
        <v>-853.08272876497767</v>
      </c>
      <c r="J993" s="3">
        <f t="shared" si="159"/>
        <v>-669.23603560525521</v>
      </c>
      <c r="K993" s="3">
        <f t="shared" si="160"/>
        <v>-761.4583739527593</v>
      </c>
      <c r="L993" s="3">
        <f t="shared" si="161"/>
        <v>-1404.0791702506206</v>
      </c>
      <c r="M993" s="3">
        <f t="shared" si="162"/>
        <v>-790.21050994115944</v>
      </c>
      <c r="O993" s="3">
        <f t="shared" si="163"/>
        <v>-853.42272876497771</v>
      </c>
      <c r="P993" s="3">
        <f t="shared" si="164"/>
        <v>-669.57603560525524</v>
      </c>
      <c r="Q993" s="3">
        <f t="shared" si="165"/>
        <v>-761.79837395275933</v>
      </c>
      <c r="R993" s="3">
        <f t="shared" si="166"/>
        <v>-1404.4191702506205</v>
      </c>
      <c r="S993" s="3">
        <f t="shared" si="167"/>
        <v>-790.55050994115948</v>
      </c>
    </row>
    <row r="994" spans="1:19" x14ac:dyDescent="0.3">
      <c r="A994" s="18">
        <v>40119</v>
      </c>
      <c r="B994" s="3">
        <f>VLOOKUP(A994,'VOW3.DE'!$A$1:$B$5979,2,FALSE)</f>
        <v>51.281650999999997</v>
      </c>
      <c r="C994" s="3">
        <f>VLOOKUP(A994,MRK.DE!$A$1:$B$5997,2,FALSE)</f>
        <v>26.509930000000001</v>
      </c>
      <c r="D994" s="3">
        <f>VLOOKUP(A994,DTE.DE!$A$1:$B$6414,2,FALSE)</f>
        <v>4.6638019999999996</v>
      </c>
      <c r="E994" s="3">
        <f>VLOOKUP(A994,'CON.DE'!$A$1:$B$6394,2,FALSE)</f>
        <v>26.499535000000002</v>
      </c>
      <c r="F994" s="3">
        <f>VLOOKUP(A994,'^GDAXI'!$A$1:$B$8734,2,FALSE)</f>
        <v>5430.8198240000002</v>
      </c>
      <c r="G994" s="3">
        <f>VLOOKUP(A994,'Germany 3 Month Bond Yield Hist'!$A$1:$B$4551,2,FALSE)</f>
        <v>0.34</v>
      </c>
      <c r="I994" s="3">
        <f t="shared" si="158"/>
        <v>-250.74273744164105</v>
      </c>
      <c r="J994" s="3">
        <f t="shared" si="159"/>
        <v>-158.2170705371735</v>
      </c>
      <c r="K994" s="3">
        <f t="shared" si="160"/>
        <v>94.757590087482583</v>
      </c>
      <c r="L994" s="3">
        <f t="shared" si="161"/>
        <v>-388.01693461610034</v>
      </c>
      <c r="M994" s="3">
        <f t="shared" si="162"/>
        <v>73.700340666926436</v>
      </c>
      <c r="O994" s="3">
        <f t="shared" si="163"/>
        <v>-251.08273744164106</v>
      </c>
      <c r="P994" s="3">
        <f t="shared" si="164"/>
        <v>-158.5570705371735</v>
      </c>
      <c r="Q994" s="3">
        <f t="shared" si="165"/>
        <v>94.41759008748258</v>
      </c>
      <c r="R994" s="3">
        <f t="shared" si="166"/>
        <v>-388.35693461610032</v>
      </c>
      <c r="S994" s="3">
        <f t="shared" si="167"/>
        <v>73.360340666926433</v>
      </c>
    </row>
    <row r="995" spans="1:19" x14ac:dyDescent="0.3">
      <c r="A995" s="18">
        <v>40121</v>
      </c>
      <c r="B995" s="3">
        <f>VLOOKUP(A995,'VOW3.DE'!$A$1:$B$5979,2,FALSE)</f>
        <v>51.518925000000003</v>
      </c>
      <c r="C995" s="3">
        <f>VLOOKUP(A995,MRK.DE!$A$1:$B$5997,2,FALSE)</f>
        <v>26.835509999999999</v>
      </c>
      <c r="D995" s="3">
        <f>VLOOKUP(A995,DTE.DE!$A$1:$B$6414,2,FALSE)</f>
        <v>4.6437970000000002</v>
      </c>
      <c r="E995" s="3">
        <f>VLOOKUP(A995,'CON.DE'!$A$1:$B$6394,2,FALSE)</f>
        <v>27.020861</v>
      </c>
      <c r="F995" s="3">
        <f>VLOOKUP(A995,'^GDAXI'!$A$1:$B$8734,2,FALSE)</f>
        <v>5444.2299800000001</v>
      </c>
      <c r="G995" s="3">
        <f>VLOOKUP(A995,'Germany 3 Month Bond Yield Hist'!$A$1:$B$4551,2,FALSE)</f>
        <v>0.36</v>
      </c>
      <c r="I995" s="3">
        <f t="shared" si="158"/>
        <v>116.32844193274397</v>
      </c>
      <c r="J995" s="3">
        <f t="shared" si="159"/>
        <v>307.60709350160857</v>
      </c>
      <c r="K995" s="3">
        <f t="shared" si="160"/>
        <v>-108.32584779046167</v>
      </c>
      <c r="L995" s="3">
        <f t="shared" si="161"/>
        <v>490.94669335137786</v>
      </c>
      <c r="M995" s="3">
        <f t="shared" si="162"/>
        <v>62.148883651168042</v>
      </c>
      <c r="O995" s="3">
        <f t="shared" si="163"/>
        <v>115.96844193274397</v>
      </c>
      <c r="P995" s="3">
        <f t="shared" si="164"/>
        <v>307.24709350160856</v>
      </c>
      <c r="Q995" s="3">
        <f t="shared" si="165"/>
        <v>-108.68584779046166</v>
      </c>
      <c r="R995" s="3">
        <f t="shared" si="166"/>
        <v>490.58669335137785</v>
      </c>
      <c r="S995" s="3">
        <f t="shared" si="167"/>
        <v>61.788883651168042</v>
      </c>
    </row>
    <row r="996" spans="1:19" x14ac:dyDescent="0.3">
      <c r="A996" s="18">
        <v>40122</v>
      </c>
      <c r="B996" s="3">
        <f>VLOOKUP(A996,'VOW3.DE'!$A$1:$B$5979,2,FALSE)</f>
        <v>52.123581000000001</v>
      </c>
      <c r="C996" s="3">
        <f>VLOOKUP(A996,MRK.DE!$A$1:$B$5997,2,FALSE)</f>
        <v>27.136047000000001</v>
      </c>
      <c r="D996" s="3">
        <f>VLOOKUP(A996,DTE.DE!$A$1:$B$6414,2,FALSE)</f>
        <v>4.7513269999999999</v>
      </c>
      <c r="E996" s="3">
        <f>VLOOKUP(A996,'CON.DE'!$A$1:$B$6394,2,FALSE)</f>
        <v>27.241140000000001</v>
      </c>
      <c r="F996" s="3">
        <f>VLOOKUP(A996,'^GDAXI'!$A$1:$B$8734,2,FALSE)</f>
        <v>5480.919922</v>
      </c>
      <c r="G996" s="3">
        <f>VLOOKUP(A996,'Germany 3 Month Bond Yield Hist'!$A$1:$B$4551,2,FALSE)</f>
        <v>0.34899999999999998</v>
      </c>
      <c r="I996" s="3">
        <f t="shared" si="158"/>
        <v>294.03966895764785</v>
      </c>
      <c r="J996" s="3">
        <f t="shared" si="159"/>
        <v>280.65192486810753</v>
      </c>
      <c r="K996" s="3">
        <f t="shared" si="160"/>
        <v>576.86824158379011</v>
      </c>
      <c r="L996" s="3">
        <f t="shared" si="161"/>
        <v>204.60215957681757</v>
      </c>
      <c r="M996" s="3">
        <f t="shared" si="162"/>
        <v>169.25900744674991</v>
      </c>
      <c r="O996" s="3">
        <f t="shared" si="163"/>
        <v>293.69066895764786</v>
      </c>
      <c r="P996" s="3">
        <f t="shared" si="164"/>
        <v>280.30292486810754</v>
      </c>
      <c r="Q996" s="3">
        <f t="shared" si="165"/>
        <v>576.51924158379006</v>
      </c>
      <c r="R996" s="3">
        <f t="shared" si="166"/>
        <v>204.25315957681758</v>
      </c>
      <c r="S996" s="3">
        <f t="shared" si="167"/>
        <v>168.91000744674992</v>
      </c>
    </row>
    <row r="997" spans="1:19" x14ac:dyDescent="0.3">
      <c r="A997" s="18">
        <v>40123</v>
      </c>
      <c r="B997" s="3">
        <f>VLOOKUP(A997,'VOW3.DE'!$A$1:$B$5979,2,FALSE)</f>
        <v>53.325256000000003</v>
      </c>
      <c r="C997" s="3">
        <f>VLOOKUP(A997,MRK.DE!$A$1:$B$5997,2,FALSE)</f>
        <v>27.119354000000001</v>
      </c>
      <c r="D997" s="3">
        <f>VLOOKUP(A997,DTE.DE!$A$1:$B$6414,2,FALSE)</f>
        <v>4.7238199999999999</v>
      </c>
      <c r="E997" s="3">
        <f>VLOOKUP(A997,'CON.DE'!$A$1:$B$6394,2,FALSE)</f>
        <v>26.874002000000001</v>
      </c>
      <c r="F997" s="3">
        <f>VLOOKUP(A997,'^GDAXI'!$A$1:$B$8734,2,FALSE)</f>
        <v>5488.25</v>
      </c>
      <c r="G997" s="3">
        <f>VLOOKUP(A997,'Germany 3 Month Bond Yield Hist'!$A$1:$B$4551,2,FALSE)</f>
        <v>0.34300000000000003</v>
      </c>
      <c r="I997" s="3">
        <f t="shared" si="158"/>
        <v>574.37373090329174</v>
      </c>
      <c r="J997" s="3">
        <f t="shared" si="159"/>
        <v>-15.506792154161413</v>
      </c>
      <c r="K997" s="3">
        <f t="shared" si="160"/>
        <v>-146.31505924470463</v>
      </c>
      <c r="L997" s="3">
        <f t="shared" si="161"/>
        <v>-341.93828973252892</v>
      </c>
      <c r="M997" s="3">
        <f t="shared" si="162"/>
        <v>33.679484301680702</v>
      </c>
      <c r="O997" s="3">
        <f t="shared" si="163"/>
        <v>574.03073090329178</v>
      </c>
      <c r="P997" s="3">
        <f t="shared" si="164"/>
        <v>-15.849792154161413</v>
      </c>
      <c r="Q997" s="3">
        <f t="shared" si="165"/>
        <v>-146.65805924470462</v>
      </c>
      <c r="R997" s="3">
        <f t="shared" si="166"/>
        <v>-342.28128973252893</v>
      </c>
      <c r="S997" s="3">
        <f t="shared" si="167"/>
        <v>33.336484301680699</v>
      </c>
    </row>
    <row r="998" spans="1:19" x14ac:dyDescent="0.3">
      <c r="A998" s="18">
        <v>40126</v>
      </c>
      <c r="B998" s="3">
        <f>VLOOKUP(A998,'VOW3.DE'!$A$1:$B$5979,2,FALSE)</f>
        <v>54.725937000000002</v>
      </c>
      <c r="C998" s="3">
        <f>VLOOKUP(A998,MRK.DE!$A$1:$B$5997,2,FALSE)</f>
        <v>27.499196999999999</v>
      </c>
      <c r="D998" s="3">
        <f>VLOOKUP(A998,DTE.DE!$A$1:$B$6414,2,FALSE)</f>
        <v>4.7963399999999998</v>
      </c>
      <c r="E998" s="3">
        <f>VLOOKUP(A998,'CON.DE'!$A$1:$B$6394,2,FALSE)</f>
        <v>28.261762999999998</v>
      </c>
      <c r="F998" s="3">
        <f>VLOOKUP(A998,'^GDAXI'!$A$1:$B$8734,2,FALSE)</f>
        <v>5619.7202150000003</v>
      </c>
      <c r="G998" s="3">
        <f>VLOOKUP(A998,'Germany 3 Month Bond Yield Hist'!$A$1:$B$4551,2,FALSE)</f>
        <v>0.33700000000000002</v>
      </c>
      <c r="I998" s="3">
        <f t="shared" si="158"/>
        <v>653.37804352405112</v>
      </c>
      <c r="J998" s="3">
        <f t="shared" si="159"/>
        <v>350.51087022087989</v>
      </c>
      <c r="K998" s="3">
        <f t="shared" si="160"/>
        <v>383.93038545072636</v>
      </c>
      <c r="L998" s="3">
        <f t="shared" si="161"/>
        <v>1268.8303176962477</v>
      </c>
      <c r="M998" s="3">
        <f t="shared" si="162"/>
        <v>596.54537552283773</v>
      </c>
      <c r="O998" s="3">
        <f t="shared" si="163"/>
        <v>653.04104352405113</v>
      </c>
      <c r="P998" s="3">
        <f t="shared" si="164"/>
        <v>350.17387022087991</v>
      </c>
      <c r="Q998" s="3">
        <f t="shared" si="165"/>
        <v>383.59338545072637</v>
      </c>
      <c r="R998" s="3">
        <f t="shared" si="166"/>
        <v>1268.4933176962477</v>
      </c>
      <c r="S998" s="3">
        <f t="shared" si="167"/>
        <v>596.20837552283774</v>
      </c>
    </row>
    <row r="999" spans="1:19" x14ac:dyDescent="0.3">
      <c r="A999" s="18">
        <v>40127</v>
      </c>
      <c r="B999" s="3">
        <f>VLOOKUP(A999,'VOW3.DE'!$A$1:$B$5979,2,FALSE)</f>
        <v>46.092247</v>
      </c>
      <c r="C999" s="3">
        <f>VLOOKUP(A999,MRK.DE!$A$1:$B$5997,2,FALSE)</f>
        <v>27.574328999999999</v>
      </c>
      <c r="D999" s="3">
        <f>VLOOKUP(A999,DTE.DE!$A$1:$B$6414,2,FALSE)</f>
        <v>4.7963399999999998</v>
      </c>
      <c r="E999" s="3">
        <f>VLOOKUP(A999,'CON.DE'!$A$1:$B$6394,2,FALSE)</f>
        <v>27.314565999999999</v>
      </c>
      <c r="F999" s="3">
        <f>VLOOKUP(A999,'^GDAXI'!$A$1:$B$8734,2,FALSE)</f>
        <v>5613.2001950000003</v>
      </c>
      <c r="G999" s="3">
        <f>VLOOKUP(A999,'Germany 3 Month Bond Yield Hist'!$A$1:$B$4551,2,FALSE)</f>
        <v>0.33700000000000002</v>
      </c>
      <c r="I999" s="3">
        <f t="shared" si="158"/>
        <v>-4326.6637827231689</v>
      </c>
      <c r="J999" s="3">
        <f t="shared" si="159"/>
        <v>68.756359436395044</v>
      </c>
      <c r="K999" s="3">
        <f t="shared" si="160"/>
        <v>0</v>
      </c>
      <c r="L999" s="3">
        <f t="shared" si="161"/>
        <v>-859.05911174239759</v>
      </c>
      <c r="M999" s="3">
        <f t="shared" si="162"/>
        <v>-29.254106048078604</v>
      </c>
      <c r="O999" s="3">
        <f t="shared" si="163"/>
        <v>-4327.0007827231693</v>
      </c>
      <c r="P999" s="3">
        <f t="shared" si="164"/>
        <v>68.419359436395041</v>
      </c>
      <c r="Q999" s="3">
        <f t="shared" si="165"/>
        <v>-0.33700000000000002</v>
      </c>
      <c r="R999" s="3">
        <f t="shared" si="166"/>
        <v>-859.39611174239758</v>
      </c>
      <c r="S999" s="3">
        <f t="shared" si="167"/>
        <v>-29.591106048078604</v>
      </c>
    </row>
    <row r="1000" spans="1:19" x14ac:dyDescent="0.3">
      <c r="A1000" s="18">
        <v>40128</v>
      </c>
      <c r="B1000" s="3">
        <f>VLOOKUP(A1000,'VOW3.DE'!$A$1:$B$5979,2,FALSE)</f>
        <v>46.436684</v>
      </c>
      <c r="C1000" s="3">
        <f>VLOOKUP(A1000,MRK.DE!$A$1:$B$5997,2,FALSE)</f>
        <v>27.70373</v>
      </c>
      <c r="D1000" s="3">
        <f>VLOOKUP(A1000,DTE.DE!$A$1:$B$6414,2,FALSE)</f>
        <v>4.7988410000000004</v>
      </c>
      <c r="E1000" s="3">
        <f>VLOOKUP(A1000,'CON.DE'!$A$1:$B$6394,2,FALSE)</f>
        <v>28.210367000000002</v>
      </c>
      <c r="F1000" s="3">
        <f>VLOOKUP(A1000,'^GDAXI'!$A$1:$B$8734,2,FALSE)</f>
        <v>5668.3500979999999</v>
      </c>
      <c r="G1000" s="3">
        <f>VLOOKUP(A1000,'Germany 3 Month Bond Yield Hist'!$A$1:$B$4551,2,FALSE)</f>
        <v>0.33700000000000002</v>
      </c>
      <c r="I1000" s="3">
        <f t="shared" si="158"/>
        <v>187.61380679847744</v>
      </c>
      <c r="J1000" s="3">
        <f t="shared" si="159"/>
        <v>117.98211498191023</v>
      </c>
      <c r="K1000" s="3">
        <f t="shared" si="160"/>
        <v>13.136844719723461</v>
      </c>
      <c r="L1000" s="3">
        <f t="shared" si="161"/>
        <v>813.18942141546154</v>
      </c>
      <c r="M1000" s="3">
        <f t="shared" si="162"/>
        <v>246.38256097548376</v>
      </c>
      <c r="O1000" s="3">
        <f t="shared" si="163"/>
        <v>187.27680679847745</v>
      </c>
      <c r="P1000" s="3">
        <f t="shared" si="164"/>
        <v>117.64511498191023</v>
      </c>
      <c r="Q1000" s="3">
        <f t="shared" si="165"/>
        <v>12.799844719723461</v>
      </c>
      <c r="R1000" s="3">
        <f t="shared" si="166"/>
        <v>812.85242141546155</v>
      </c>
      <c r="S1000" s="3">
        <f t="shared" si="167"/>
        <v>246.04556097548377</v>
      </c>
    </row>
    <row r="1001" spans="1:19" x14ac:dyDescent="0.3">
      <c r="A1001" s="18">
        <v>40129</v>
      </c>
      <c r="B1001" s="3">
        <f>VLOOKUP(A1001,'VOW3.DE'!$A$1:$B$5979,2,FALSE)</f>
        <v>45.946823000000002</v>
      </c>
      <c r="C1001" s="3">
        <f>VLOOKUP(A1001,MRK.DE!$A$1:$B$5997,2,FALSE)</f>
        <v>27.58268</v>
      </c>
      <c r="D1001" s="3">
        <f>VLOOKUP(A1001,DTE.DE!$A$1:$B$6414,2,FALSE)</f>
        <v>4.8313490000000003</v>
      </c>
      <c r="E1001" s="3">
        <f>VLOOKUP(A1001,'CON.DE'!$A$1:$B$6394,2,FALSE)</f>
        <v>27.578903</v>
      </c>
      <c r="F1001" s="3">
        <f>VLOOKUP(A1001,'^GDAXI'!$A$1:$B$8734,2,FALSE)</f>
        <v>5663.9599609999996</v>
      </c>
      <c r="G1001" s="3">
        <f>VLOOKUP(A1001,'Germany 3 Month Bond Yield Hist'!$A$1:$B$4551,2,FALSE)</f>
        <v>0.33500000000000002</v>
      </c>
      <c r="I1001" s="3">
        <f t="shared" si="158"/>
        <v>-267.24711577489825</v>
      </c>
      <c r="J1001" s="3">
        <f t="shared" si="159"/>
        <v>-110.35134582225552</v>
      </c>
      <c r="K1001" s="3">
        <f t="shared" si="160"/>
        <v>170.13261661434694</v>
      </c>
      <c r="L1001" s="3">
        <f t="shared" si="161"/>
        <v>-570.48864076697635</v>
      </c>
      <c r="M1001" s="3">
        <f t="shared" si="162"/>
        <v>-19.524961346540167</v>
      </c>
      <c r="O1001" s="3">
        <f t="shared" si="163"/>
        <v>-267.58211577489823</v>
      </c>
      <c r="P1001" s="3">
        <f t="shared" si="164"/>
        <v>-110.68634582225552</v>
      </c>
      <c r="Q1001" s="3">
        <f t="shared" si="165"/>
        <v>169.79761661434694</v>
      </c>
      <c r="R1001" s="3">
        <f t="shared" si="166"/>
        <v>-570.82364076697638</v>
      </c>
      <c r="S1001" s="3">
        <f t="shared" si="167"/>
        <v>-19.859961346540167</v>
      </c>
    </row>
    <row r="1002" spans="1:19" x14ac:dyDescent="0.3">
      <c r="A1002" s="18">
        <v>40130</v>
      </c>
      <c r="B1002" s="3">
        <f>VLOOKUP(A1002,'VOW3.DE'!$A$1:$B$5979,2,FALSE)</f>
        <v>46.115211000000002</v>
      </c>
      <c r="C1002" s="3">
        <f>VLOOKUP(A1002,MRK.DE!$A$1:$B$5997,2,FALSE)</f>
        <v>27.607724999999999</v>
      </c>
      <c r="D1002" s="3">
        <f>VLOOKUP(A1002,DTE.DE!$A$1:$B$6414,2,FALSE)</f>
        <v>4.8413519999999997</v>
      </c>
      <c r="E1002" s="3">
        <f>VLOOKUP(A1002,'CON.DE'!$A$1:$B$6394,2,FALSE)</f>
        <v>27.696383000000001</v>
      </c>
      <c r="F1002" s="3">
        <f>VLOOKUP(A1002,'^GDAXI'!$A$1:$B$8734,2,FALSE)</f>
        <v>5686.830078</v>
      </c>
      <c r="G1002" s="3">
        <f>VLOOKUP(A1002,'Germany 3 Month Bond Yield Hist'!$A$1:$B$4551,2,FALSE)</f>
        <v>0.32900000000000001</v>
      </c>
      <c r="I1002" s="3">
        <f t="shared" si="158"/>
        <v>92.185283068674948</v>
      </c>
      <c r="J1002" s="3">
        <f t="shared" si="159"/>
        <v>22.871151002519753</v>
      </c>
      <c r="K1002" s="3">
        <f t="shared" si="160"/>
        <v>52.121054886678778</v>
      </c>
      <c r="L1002" s="3">
        <f t="shared" si="161"/>
        <v>107.11841301713825</v>
      </c>
      <c r="M1002" s="3">
        <f t="shared" si="162"/>
        <v>101.54847835432936</v>
      </c>
      <c r="O1002" s="3">
        <f t="shared" si="163"/>
        <v>91.856283068674955</v>
      </c>
      <c r="P1002" s="3">
        <f t="shared" si="164"/>
        <v>22.542151002519752</v>
      </c>
      <c r="Q1002" s="3">
        <f t="shared" si="165"/>
        <v>51.792054886678777</v>
      </c>
      <c r="R1002" s="3">
        <f t="shared" si="166"/>
        <v>106.78941301713826</v>
      </c>
      <c r="S1002" s="3">
        <f t="shared" si="167"/>
        <v>101.21947835432937</v>
      </c>
    </row>
    <row r="1003" spans="1:19" x14ac:dyDescent="0.3">
      <c r="A1003" s="18">
        <v>40133</v>
      </c>
      <c r="B1003" s="3">
        <f>VLOOKUP(A1003,'VOW3.DE'!$A$1:$B$5979,2,FALSE)</f>
        <v>47.799087999999998</v>
      </c>
      <c r="C1003" s="3">
        <f>VLOOKUP(A1003,MRK.DE!$A$1:$B$5997,2,FALSE)</f>
        <v>27.874866000000001</v>
      </c>
      <c r="D1003" s="3">
        <f>VLOOKUP(A1003,DTE.DE!$A$1:$B$6414,2,FALSE)</f>
        <v>4.8863640000000004</v>
      </c>
      <c r="E1003" s="3">
        <f>VLOOKUP(A1003,'CON.DE'!$A$1:$B$6394,2,FALSE)</f>
        <v>28.739037</v>
      </c>
      <c r="F1003" s="3">
        <f>VLOOKUP(A1003,'^GDAXI'!$A$1:$B$8734,2,FALSE)</f>
        <v>5804.8198240000002</v>
      </c>
      <c r="G1003" s="3">
        <f>VLOOKUP(A1003,'Germany 3 Month Bond Yield Hist'!$A$1:$B$4551,2,FALSE)</f>
        <v>0.33500000000000002</v>
      </c>
      <c r="I1003" s="3">
        <f t="shared" si="158"/>
        <v>903.76543208811722</v>
      </c>
      <c r="J1003" s="3">
        <f t="shared" si="159"/>
        <v>242.67090276203584</v>
      </c>
      <c r="K1003" s="3">
        <f t="shared" si="160"/>
        <v>233.21209122082766</v>
      </c>
      <c r="L1003" s="3">
        <f t="shared" si="161"/>
        <v>931.25455246258127</v>
      </c>
      <c r="M1003" s="3">
        <f t="shared" si="162"/>
        <v>517.49681108809818</v>
      </c>
      <c r="O1003" s="3">
        <f t="shared" si="163"/>
        <v>903.43043208811719</v>
      </c>
      <c r="P1003" s="3">
        <f t="shared" si="164"/>
        <v>242.33590276203583</v>
      </c>
      <c r="Q1003" s="3">
        <f t="shared" si="165"/>
        <v>232.87709122082765</v>
      </c>
      <c r="R1003" s="3">
        <f t="shared" si="166"/>
        <v>930.91955246258124</v>
      </c>
      <c r="S1003" s="3">
        <f t="shared" si="167"/>
        <v>517.16181108809815</v>
      </c>
    </row>
    <row r="1004" spans="1:19" x14ac:dyDescent="0.3">
      <c r="A1004" s="18">
        <v>40134</v>
      </c>
      <c r="B1004" s="3">
        <f>VLOOKUP(A1004,'VOW3.DE'!$A$1:$B$5979,2,FALSE)</f>
        <v>47.339843999999999</v>
      </c>
      <c r="C1004" s="3">
        <f>VLOOKUP(A1004,MRK.DE!$A$1:$B$5997,2,FALSE)</f>
        <v>27.365625000000001</v>
      </c>
      <c r="D1004" s="3">
        <f>VLOOKUP(A1004,DTE.DE!$A$1:$B$6414,2,FALSE)</f>
        <v>4.8713600000000001</v>
      </c>
      <c r="E1004" s="3">
        <f>VLOOKUP(A1004,'CON.DE'!$A$1:$B$6394,2,FALSE)</f>
        <v>27.894632000000001</v>
      </c>
      <c r="F1004" s="3">
        <f>VLOOKUP(A1004,'^GDAXI'!$A$1:$B$8734,2,FALSE)</f>
        <v>5778.4301759999998</v>
      </c>
      <c r="G1004" s="3">
        <f>VLOOKUP(A1004,'Germany 3 Month Bond Yield Hist'!$A$1:$B$4551,2,FALSE)</f>
        <v>0.42399999999999999</v>
      </c>
      <c r="I1004" s="3">
        <f t="shared" si="158"/>
        <v>-243.28712639946198</v>
      </c>
      <c r="J1004" s="3">
        <f t="shared" si="159"/>
        <v>-464.63152340778242</v>
      </c>
      <c r="K1004" s="3">
        <f t="shared" si="160"/>
        <v>-77.497805429135539</v>
      </c>
      <c r="L1004" s="3">
        <f t="shared" si="161"/>
        <v>-751.51701829283206</v>
      </c>
      <c r="M1004" s="3">
        <f t="shared" si="162"/>
        <v>-114.82447157575575</v>
      </c>
      <c r="O1004" s="3">
        <f t="shared" si="163"/>
        <v>-243.71112639946199</v>
      </c>
      <c r="P1004" s="3">
        <f t="shared" si="164"/>
        <v>-465.0555234077824</v>
      </c>
      <c r="Q1004" s="3">
        <f t="shared" si="165"/>
        <v>-77.921805429135546</v>
      </c>
      <c r="R1004" s="3">
        <f t="shared" si="166"/>
        <v>-751.94101829283204</v>
      </c>
      <c r="S1004" s="3">
        <f t="shared" si="167"/>
        <v>-115.24847157575576</v>
      </c>
    </row>
    <row r="1005" spans="1:19" x14ac:dyDescent="0.3">
      <c r="A1005" s="18">
        <v>40135</v>
      </c>
      <c r="B1005" s="3">
        <f>VLOOKUP(A1005,'VOW3.DE'!$A$1:$B$5979,2,FALSE)</f>
        <v>47.163803000000001</v>
      </c>
      <c r="C1005" s="3">
        <f>VLOOKUP(A1005,MRK.DE!$A$1:$B$5997,2,FALSE)</f>
        <v>27.378149000000001</v>
      </c>
      <c r="D1005" s="3">
        <f>VLOOKUP(A1005,DTE.DE!$A$1:$B$6414,2,FALSE)</f>
        <v>4.8413519999999997</v>
      </c>
      <c r="E1005" s="3">
        <f>VLOOKUP(A1005,'CON.DE'!$A$1:$B$6394,2,FALSE)</f>
        <v>28.996023000000001</v>
      </c>
      <c r="F1005" s="3">
        <f>VLOOKUP(A1005,'^GDAXI'!$A$1:$B$8734,2,FALSE)</f>
        <v>5787.6098629999997</v>
      </c>
      <c r="G1005" s="3">
        <f>VLOOKUP(A1005,'Germany 3 Month Bond Yield Hist'!$A$1:$B$4551,2,FALSE)</f>
        <v>0.42899999999999999</v>
      </c>
      <c r="I1005" s="3">
        <f t="shared" si="158"/>
        <v>-93.885018665281009</v>
      </c>
      <c r="J1005" s="3">
        <f t="shared" si="159"/>
        <v>11.53025385155332</v>
      </c>
      <c r="K1005" s="3">
        <f t="shared" si="160"/>
        <v>-155.71428579169461</v>
      </c>
      <c r="L1005" s="3">
        <f t="shared" si="161"/>
        <v>975.85522698071031</v>
      </c>
      <c r="M1005" s="3">
        <f t="shared" si="162"/>
        <v>40.001272724773514</v>
      </c>
      <c r="O1005" s="3">
        <f t="shared" si="163"/>
        <v>-94.314018665281012</v>
      </c>
      <c r="P1005" s="3">
        <f t="shared" si="164"/>
        <v>11.10125385155332</v>
      </c>
      <c r="Q1005" s="3">
        <f t="shared" si="165"/>
        <v>-156.14328579169461</v>
      </c>
      <c r="R1005" s="3">
        <f t="shared" si="166"/>
        <v>975.42622698071034</v>
      </c>
      <c r="S1005" s="3">
        <f t="shared" si="167"/>
        <v>39.572272724773512</v>
      </c>
    </row>
    <row r="1006" spans="1:19" x14ac:dyDescent="0.3">
      <c r="A1006" s="18">
        <v>40136</v>
      </c>
      <c r="B1006" s="3">
        <f>VLOOKUP(A1006,'VOW3.DE'!$A$1:$B$5979,2,FALSE)</f>
        <v>46.842339000000003</v>
      </c>
      <c r="C1006" s="3">
        <f>VLOOKUP(A1006,MRK.DE!$A$1:$B$5997,2,FALSE)</f>
        <v>26.731152999999999</v>
      </c>
      <c r="D1006" s="3">
        <f>VLOOKUP(A1006,DTE.DE!$A$1:$B$6414,2,FALSE)</f>
        <v>4.7763330000000002</v>
      </c>
      <c r="E1006" s="3">
        <f>VLOOKUP(A1006,'CON.DE'!$A$1:$B$6394,2,FALSE)</f>
        <v>27.622952999999999</v>
      </c>
      <c r="F1006" s="3">
        <f>VLOOKUP(A1006,'^GDAXI'!$A$1:$B$8734,2,FALSE)</f>
        <v>5702.1801759999998</v>
      </c>
      <c r="G1006" s="3">
        <f>VLOOKUP(A1006,'Germany 3 Month Bond Yield Hist'!$A$1:$B$4551,2,FALSE)</f>
        <v>0.42699999999999999</v>
      </c>
      <c r="I1006" s="3">
        <f t="shared" si="158"/>
        <v>-172.34883177552325</v>
      </c>
      <c r="J1006" s="3">
        <f t="shared" si="159"/>
        <v>-602.67184008399192</v>
      </c>
      <c r="K1006" s="3">
        <f t="shared" si="160"/>
        <v>-340.72726680397534</v>
      </c>
      <c r="L1006" s="3">
        <f t="shared" si="161"/>
        <v>-1222.4929526781357</v>
      </c>
      <c r="M1006" s="3">
        <f t="shared" si="162"/>
        <v>-374.74449544780362</v>
      </c>
      <c r="O1006" s="3">
        <f t="shared" si="163"/>
        <v>-172.77583177552324</v>
      </c>
      <c r="P1006" s="3">
        <f t="shared" si="164"/>
        <v>-603.09884008399194</v>
      </c>
      <c r="Q1006" s="3">
        <f t="shared" si="165"/>
        <v>-341.15426680397536</v>
      </c>
      <c r="R1006" s="3">
        <f t="shared" si="166"/>
        <v>-1222.9199526781356</v>
      </c>
      <c r="S1006" s="3">
        <f t="shared" si="167"/>
        <v>-375.17149544780364</v>
      </c>
    </row>
    <row r="1007" spans="1:19" x14ac:dyDescent="0.3">
      <c r="A1007" s="18">
        <v>40137</v>
      </c>
      <c r="B1007" s="3">
        <f>VLOOKUP(A1007,'VOW3.DE'!$A$1:$B$5979,2,FALSE)</f>
        <v>44.018020999999997</v>
      </c>
      <c r="C1007" s="3">
        <f>VLOOKUP(A1007,MRK.DE!$A$1:$B$5997,2,FALSE)</f>
        <v>26.810465000000001</v>
      </c>
      <c r="D1007" s="3">
        <f>VLOOKUP(A1007,DTE.DE!$A$1:$B$6414,2,FALSE)</f>
        <v>4.7513269999999999</v>
      </c>
      <c r="E1007" s="3">
        <f>VLOOKUP(A1007,'CON.DE'!$A$1:$B$6394,2,FALSE)</f>
        <v>27.035544999999999</v>
      </c>
      <c r="F1007" s="3">
        <f>VLOOKUP(A1007,'^GDAXI'!$A$1:$B$8734,2,FALSE)</f>
        <v>5663.1499020000001</v>
      </c>
      <c r="G1007" s="3">
        <f>VLOOKUP(A1007,'Germany 3 Month Bond Yield Hist'!$A$1:$B$4551,2,FALSE)</f>
        <v>0.432</v>
      </c>
      <c r="I1007" s="3">
        <f t="shared" si="158"/>
        <v>-1567.1465506622653</v>
      </c>
      <c r="J1007" s="3">
        <f t="shared" si="159"/>
        <v>74.658328849390486</v>
      </c>
      <c r="K1007" s="3">
        <f t="shared" si="160"/>
        <v>-132.27857562279544</v>
      </c>
      <c r="L1007" s="3">
        <f t="shared" si="161"/>
        <v>-541.66331169825628</v>
      </c>
      <c r="M1007" s="3">
        <f t="shared" si="162"/>
        <v>-173.08195443417017</v>
      </c>
      <c r="O1007" s="3">
        <f t="shared" si="163"/>
        <v>-1567.5785506622653</v>
      </c>
      <c r="P1007" s="3">
        <f t="shared" si="164"/>
        <v>74.226328849390484</v>
      </c>
      <c r="Q1007" s="3">
        <f t="shared" si="165"/>
        <v>-132.71057562279543</v>
      </c>
      <c r="R1007" s="3">
        <f t="shared" si="166"/>
        <v>-542.0953116982563</v>
      </c>
      <c r="S1007" s="3">
        <f t="shared" si="167"/>
        <v>-173.51395443417016</v>
      </c>
    </row>
    <row r="1008" spans="1:19" x14ac:dyDescent="0.3">
      <c r="A1008" s="18">
        <v>40140</v>
      </c>
      <c r="B1008" s="3">
        <f>VLOOKUP(A1008,'VOW3.DE'!$A$1:$B$5979,2,FALSE)</f>
        <v>45.326850999999998</v>
      </c>
      <c r="C1008" s="3">
        <f>VLOOKUP(A1008,MRK.DE!$A$1:$B$5997,2,FALSE)</f>
        <v>27.624421999999999</v>
      </c>
      <c r="D1008" s="3">
        <f>VLOOKUP(A1008,DTE.DE!$A$1:$B$6414,2,FALSE)</f>
        <v>4.8488540000000002</v>
      </c>
      <c r="E1008" s="3">
        <f>VLOOKUP(A1008,'CON.DE'!$A$1:$B$6394,2,FALSE)</f>
        <v>27.61561</v>
      </c>
      <c r="F1008" s="3">
        <f>VLOOKUP(A1008,'^GDAXI'!$A$1:$B$8734,2,FALSE)</f>
        <v>5801.4799800000001</v>
      </c>
      <c r="G1008" s="3">
        <f>VLOOKUP(A1008,'Germany 3 Month Bond Yield Hist'!$A$1:$B$4551,2,FALSE)</f>
        <v>0.42899999999999999</v>
      </c>
      <c r="I1008" s="3">
        <f t="shared" si="158"/>
        <v>738.3719938526724</v>
      </c>
      <c r="J1008" s="3">
        <f t="shared" si="159"/>
        <v>753.68009228704602</v>
      </c>
      <c r="K1008" s="3">
        <f t="shared" si="160"/>
        <v>512.02471112157593</v>
      </c>
      <c r="L1008" s="3">
        <f t="shared" si="161"/>
        <v>534.96351391061307</v>
      </c>
      <c r="M1008" s="3">
        <f t="shared" si="162"/>
        <v>608.14647846431797</v>
      </c>
      <c r="O1008" s="3">
        <f t="shared" si="163"/>
        <v>737.94299385267243</v>
      </c>
      <c r="P1008" s="3">
        <f t="shared" si="164"/>
        <v>753.25109228704605</v>
      </c>
      <c r="Q1008" s="3">
        <f t="shared" si="165"/>
        <v>511.59571112157596</v>
      </c>
      <c r="R1008" s="3">
        <f t="shared" si="166"/>
        <v>534.5345139106131</v>
      </c>
      <c r="S1008" s="3">
        <f t="shared" si="167"/>
        <v>607.71747846431799</v>
      </c>
    </row>
    <row r="1009" spans="1:19" x14ac:dyDescent="0.3">
      <c r="A1009" s="18">
        <v>40141</v>
      </c>
      <c r="B1009" s="3">
        <f>VLOOKUP(A1009,'VOW3.DE'!$A$1:$B$5979,2,FALSE)</f>
        <v>44.094563000000001</v>
      </c>
      <c r="C1009" s="3">
        <f>VLOOKUP(A1009,MRK.DE!$A$1:$B$5997,2,FALSE)</f>
        <v>27.549285999999999</v>
      </c>
      <c r="D1009" s="3">
        <f>VLOOKUP(A1009,DTE.DE!$A$1:$B$6414,2,FALSE)</f>
        <v>4.8363509999999996</v>
      </c>
      <c r="E1009" s="3">
        <f>VLOOKUP(A1009,'CON.DE'!$A$1:$B$6394,2,FALSE)</f>
        <v>27.343931000000001</v>
      </c>
      <c r="F1009" s="3">
        <f>VLOOKUP(A1009,'^GDAXI'!$A$1:$B$8734,2,FALSE)</f>
        <v>5769.3100590000004</v>
      </c>
      <c r="G1009" s="3">
        <f>VLOOKUP(A1009,'Germany 3 Month Bond Yield Hist'!$A$1:$B$4551,2,FALSE)</f>
        <v>0.42599999999999999</v>
      </c>
      <c r="I1009" s="3">
        <f t="shared" si="158"/>
        <v>-694.59030461790189</v>
      </c>
      <c r="J1009" s="3">
        <f t="shared" si="159"/>
        <v>-68.63516842001161</v>
      </c>
      <c r="K1009" s="3">
        <f t="shared" si="160"/>
        <v>-65.06331565039855</v>
      </c>
      <c r="L1009" s="3">
        <f t="shared" si="161"/>
        <v>-249.14205763711232</v>
      </c>
      <c r="M1009" s="3">
        <f t="shared" si="162"/>
        <v>-140.12597157288857</v>
      </c>
      <c r="O1009" s="3">
        <f t="shared" si="163"/>
        <v>-695.01630461790194</v>
      </c>
      <c r="P1009" s="3">
        <f t="shared" si="164"/>
        <v>-69.061168420011612</v>
      </c>
      <c r="Q1009" s="3">
        <f t="shared" si="165"/>
        <v>-65.489315650398552</v>
      </c>
      <c r="R1009" s="3">
        <f t="shared" si="166"/>
        <v>-249.5680576371123</v>
      </c>
      <c r="S1009" s="3">
        <f t="shared" si="167"/>
        <v>-140.55197157288856</v>
      </c>
    </row>
    <row r="1010" spans="1:19" x14ac:dyDescent="0.3">
      <c r="A1010" s="18">
        <v>40142</v>
      </c>
      <c r="B1010" s="3">
        <f>VLOOKUP(A1010,'VOW3.DE'!$A$1:$B$5979,2,FALSE)</f>
        <v>43.780746000000001</v>
      </c>
      <c r="C1010" s="3">
        <f>VLOOKUP(A1010,MRK.DE!$A$1:$B$5997,2,FALSE)</f>
        <v>27.724598</v>
      </c>
      <c r="D1010" s="3">
        <f>VLOOKUP(A1010,DTE.DE!$A$1:$B$6414,2,FALSE)</f>
        <v>4.938879</v>
      </c>
      <c r="E1010" s="3">
        <f>VLOOKUP(A1010,'CON.DE'!$A$1:$B$6394,2,FALSE)</f>
        <v>27.343931000000001</v>
      </c>
      <c r="F1010" s="3">
        <f>VLOOKUP(A1010,'^GDAXI'!$A$1:$B$8734,2,FALSE)</f>
        <v>5803.0200199999999</v>
      </c>
      <c r="G1010" s="3">
        <f>VLOOKUP(A1010,'Germany 3 Month Bond Yield Hist'!$A$1:$B$4551,2,FALSE)</f>
        <v>0.41299999999999998</v>
      </c>
      <c r="I1010" s="3">
        <f t="shared" si="158"/>
        <v>-179.98735045121376</v>
      </c>
      <c r="J1010" s="3">
        <f t="shared" si="159"/>
        <v>159.85405382964262</v>
      </c>
      <c r="K1010" s="3">
        <f t="shared" si="160"/>
        <v>528.64236452439559</v>
      </c>
      <c r="L1010" s="3">
        <f t="shared" si="161"/>
        <v>0</v>
      </c>
      <c r="M1010" s="3">
        <f t="shared" si="162"/>
        <v>146.81458516724308</v>
      </c>
      <c r="O1010" s="3">
        <f t="shared" si="163"/>
        <v>-180.40035045121377</v>
      </c>
      <c r="P1010" s="3">
        <f t="shared" si="164"/>
        <v>159.44105382964261</v>
      </c>
      <c r="Q1010" s="3">
        <f t="shared" si="165"/>
        <v>528.22936452439558</v>
      </c>
      <c r="R1010" s="3">
        <f t="shared" si="166"/>
        <v>-0.41299999999999998</v>
      </c>
      <c r="S1010" s="3">
        <f t="shared" si="167"/>
        <v>146.40158516724307</v>
      </c>
    </row>
    <row r="1011" spans="1:19" x14ac:dyDescent="0.3">
      <c r="A1011" s="18">
        <v>40143</v>
      </c>
      <c r="B1011" s="3">
        <f>VLOOKUP(A1011,'VOW3.DE'!$A$1:$B$5979,2,FALSE)</f>
        <v>40.979388999999998</v>
      </c>
      <c r="C1011" s="3">
        <f>VLOOKUP(A1011,MRK.DE!$A$1:$B$5997,2,FALSE)</f>
        <v>27.207007999999998</v>
      </c>
      <c r="D1011" s="3">
        <f>VLOOKUP(A1011,DTE.DE!$A$1:$B$6414,2,FALSE)</f>
        <v>4.8813630000000003</v>
      </c>
      <c r="E1011" s="3">
        <f>VLOOKUP(A1011,'CON.DE'!$A$1:$B$6394,2,FALSE)</f>
        <v>25.824009</v>
      </c>
      <c r="F1011" s="3">
        <f>VLOOKUP(A1011,'^GDAXI'!$A$1:$B$8734,2,FALSE)</f>
        <v>5614.169922</v>
      </c>
      <c r="G1011" s="3">
        <f>VLOOKUP(A1011,'Germany 3 Month Bond Yield Hist'!$A$1:$B$4551,2,FALSE)</f>
        <v>0.40100000000000002</v>
      </c>
      <c r="I1011" s="3">
        <f t="shared" si="158"/>
        <v>-1666.3474473954698</v>
      </c>
      <c r="J1011" s="3">
        <f t="shared" si="159"/>
        <v>-474.90524944874676</v>
      </c>
      <c r="K1011" s="3">
        <f t="shared" si="160"/>
        <v>-295.1902352983733</v>
      </c>
      <c r="L1011" s="3">
        <f t="shared" si="161"/>
        <v>-1441.1870515743715</v>
      </c>
      <c r="M1011" s="3">
        <f t="shared" si="162"/>
        <v>-833.73519890169234</v>
      </c>
      <c r="O1011" s="3">
        <f t="shared" si="163"/>
        <v>-1666.7484473954698</v>
      </c>
      <c r="P1011" s="3">
        <f t="shared" si="164"/>
        <v>-475.30624944874677</v>
      </c>
      <c r="Q1011" s="3">
        <f t="shared" si="165"/>
        <v>-295.59123529837331</v>
      </c>
      <c r="R1011" s="3">
        <f t="shared" si="166"/>
        <v>-1441.5880515743715</v>
      </c>
      <c r="S1011" s="3">
        <f t="shared" si="167"/>
        <v>-834.1361989016923</v>
      </c>
    </row>
    <row r="1012" spans="1:19" x14ac:dyDescent="0.3">
      <c r="A1012" s="18">
        <v>40144</v>
      </c>
      <c r="B1012" s="3">
        <f>VLOOKUP(A1012,'VOW3.DE'!$A$1:$B$5979,2,FALSE)</f>
        <v>41.714176000000002</v>
      </c>
      <c r="C1012" s="3">
        <f>VLOOKUP(A1012,MRK.DE!$A$1:$B$5997,2,FALSE)</f>
        <v>27.323882999999999</v>
      </c>
      <c r="D1012" s="3">
        <f>VLOOKUP(A1012,DTE.DE!$A$1:$B$6414,2,FALSE)</f>
        <v>4.9263760000000003</v>
      </c>
      <c r="E1012" s="3">
        <f>VLOOKUP(A1012,'CON.DE'!$A$1:$B$6394,2,FALSE)</f>
        <v>26.147086999999999</v>
      </c>
      <c r="F1012" s="3">
        <f>VLOOKUP(A1012,'^GDAXI'!$A$1:$B$8734,2,FALSE)</f>
        <v>5685.6098629999997</v>
      </c>
      <c r="G1012" s="3">
        <f>VLOOKUP(A1012,'Germany 3 Month Bond Yield Hist'!$A$1:$B$4551,2,FALSE)</f>
        <v>0.38300000000000001</v>
      </c>
      <c r="I1012" s="3">
        <f t="shared" si="158"/>
        <v>447.84911014137651</v>
      </c>
      <c r="J1012" s="3">
        <f t="shared" si="159"/>
        <v>108.02150692274475</v>
      </c>
      <c r="K1012" s="3">
        <f t="shared" si="160"/>
        <v>231.31438643356748</v>
      </c>
      <c r="L1012" s="3">
        <f t="shared" si="161"/>
        <v>313.31532738168903</v>
      </c>
      <c r="M1012" s="3">
        <f t="shared" si="162"/>
        <v>318.64523633069638</v>
      </c>
      <c r="O1012" s="3">
        <f t="shared" si="163"/>
        <v>447.46611014137653</v>
      </c>
      <c r="P1012" s="3">
        <f t="shared" si="164"/>
        <v>107.63850692274475</v>
      </c>
      <c r="Q1012" s="3">
        <f t="shared" si="165"/>
        <v>230.93138643356747</v>
      </c>
      <c r="R1012" s="3">
        <f t="shared" si="166"/>
        <v>312.93232738168905</v>
      </c>
      <c r="S1012" s="3">
        <f t="shared" si="167"/>
        <v>318.2622363306964</v>
      </c>
    </row>
    <row r="1013" spans="1:19" x14ac:dyDescent="0.3">
      <c r="A1013" s="18">
        <v>40147</v>
      </c>
      <c r="B1013" s="3">
        <f>VLOOKUP(A1013,'VOW3.DE'!$A$1:$B$5979,2,FALSE)</f>
        <v>43.244968</v>
      </c>
      <c r="C1013" s="3">
        <f>VLOOKUP(A1013,MRK.DE!$A$1:$B$5997,2,FALSE)</f>
        <v>26.217737</v>
      </c>
      <c r="D1013" s="3">
        <f>VLOOKUP(A1013,DTE.DE!$A$1:$B$6414,2,FALSE)</f>
        <v>4.9113709999999999</v>
      </c>
      <c r="E1013" s="3">
        <f>VLOOKUP(A1013,'CON.DE'!$A$1:$B$6394,2,FALSE)</f>
        <v>25.471564999999998</v>
      </c>
      <c r="F1013" s="3">
        <f>VLOOKUP(A1013,'^GDAXI'!$A$1:$B$8734,2,FALSE)</f>
        <v>5625.9501950000003</v>
      </c>
      <c r="G1013" s="3">
        <f>VLOOKUP(A1013,'Germany 3 Month Bond Yield Hist'!$A$1:$B$4551,2,FALSE)</f>
        <v>0.39300000000000002</v>
      </c>
      <c r="I1013" s="3">
        <f t="shared" si="158"/>
        <v>908.20438923663039</v>
      </c>
      <c r="J1013" s="3">
        <f t="shared" si="159"/>
        <v>-1041.389709227775</v>
      </c>
      <c r="K1013" s="3">
        <f t="shared" si="160"/>
        <v>-76.87253864569675</v>
      </c>
      <c r="L1013" s="3">
        <f t="shared" si="161"/>
        <v>-659.61142560654946</v>
      </c>
      <c r="M1013" s="3">
        <f t="shared" si="162"/>
        <v>-265.82320503504263</v>
      </c>
      <c r="O1013" s="3">
        <f t="shared" si="163"/>
        <v>907.81138923663036</v>
      </c>
      <c r="P1013" s="3">
        <f t="shared" si="164"/>
        <v>-1041.7827092277751</v>
      </c>
      <c r="Q1013" s="3">
        <f t="shared" si="165"/>
        <v>-77.265538645696751</v>
      </c>
      <c r="R1013" s="3">
        <f t="shared" si="166"/>
        <v>-660.00442560654949</v>
      </c>
      <c r="S1013" s="3">
        <f t="shared" si="167"/>
        <v>-266.21620503504261</v>
      </c>
    </row>
    <row r="1014" spans="1:19" x14ac:dyDescent="0.3">
      <c r="A1014" s="18">
        <v>40148</v>
      </c>
      <c r="B1014" s="3">
        <f>VLOOKUP(A1014,'VOW3.DE'!$A$1:$B$5979,2,FALSE)</f>
        <v>45.541161000000002</v>
      </c>
      <c r="C1014" s="3">
        <f>VLOOKUP(A1014,MRK.DE!$A$1:$B$5997,2,FALSE)</f>
        <v>26.831334999999999</v>
      </c>
      <c r="D1014" s="3">
        <f>VLOOKUP(A1014,DTE.DE!$A$1:$B$6414,2,FALSE)</f>
        <v>5.1014239999999997</v>
      </c>
      <c r="E1014" s="3">
        <f>VLOOKUP(A1014,'CON.DE'!$A$1:$B$6394,2,FALSE)</f>
        <v>26.293942999999999</v>
      </c>
      <c r="F1014" s="3">
        <f>VLOOKUP(A1014,'^GDAXI'!$A$1:$B$8734,2,FALSE)</f>
        <v>5776.6098629999997</v>
      </c>
      <c r="G1014" s="3">
        <f>VLOOKUP(A1014,'Germany 3 Month Bond Yield Hist'!$A$1:$B$4551,2,FALSE)</f>
        <v>0.39800000000000002</v>
      </c>
      <c r="I1014" s="3">
        <f t="shared" si="158"/>
        <v>1303.7389997564239</v>
      </c>
      <c r="J1014" s="3">
        <f t="shared" si="159"/>
        <v>582.98321300830025</v>
      </c>
      <c r="K1014" s="3">
        <f t="shared" si="160"/>
        <v>956.75800610318515</v>
      </c>
      <c r="L1014" s="3">
        <f t="shared" si="161"/>
        <v>800.75208871618372</v>
      </c>
      <c r="M1014" s="3">
        <f t="shared" si="162"/>
        <v>665.96353327050679</v>
      </c>
      <c r="O1014" s="3">
        <f t="shared" si="163"/>
        <v>1303.340999756424</v>
      </c>
      <c r="P1014" s="3">
        <f t="shared" si="164"/>
        <v>582.58521300830023</v>
      </c>
      <c r="Q1014" s="3">
        <f t="shared" si="165"/>
        <v>956.36000610318513</v>
      </c>
      <c r="R1014" s="3">
        <f t="shared" si="166"/>
        <v>800.3540887161837</v>
      </c>
      <c r="S1014" s="3">
        <f t="shared" si="167"/>
        <v>665.56553327050676</v>
      </c>
    </row>
    <row r="1015" spans="1:19" x14ac:dyDescent="0.3">
      <c r="A1015" s="18">
        <v>40149</v>
      </c>
      <c r="B1015" s="3">
        <f>VLOOKUP(A1015,'VOW3.DE'!$A$1:$B$5979,2,FALSE)</f>
        <v>47.171458999999999</v>
      </c>
      <c r="C1015" s="3">
        <f>VLOOKUP(A1015,MRK.DE!$A$1:$B$5997,2,FALSE)</f>
        <v>27.106829000000001</v>
      </c>
      <c r="D1015" s="3">
        <f>VLOOKUP(A1015,DTE.DE!$A$1:$B$6414,2,FALSE)</f>
        <v>5.1739439999999997</v>
      </c>
      <c r="E1015" s="3">
        <f>VLOOKUP(A1015,'CON.DE'!$A$1:$B$6394,2,FALSE)</f>
        <v>26.536249000000002</v>
      </c>
      <c r="F1015" s="3">
        <f>VLOOKUP(A1015,'^GDAXI'!$A$1:$B$8734,2,FALSE)</f>
        <v>5781.6801759999998</v>
      </c>
      <c r="G1015" s="3">
        <f>VLOOKUP(A1015,'Germany 3 Month Bond Yield Hist'!$A$1:$B$4551,2,FALSE)</f>
        <v>0.39900000000000002</v>
      </c>
      <c r="I1015" s="3">
        <f t="shared" si="158"/>
        <v>886.34632243078147</v>
      </c>
      <c r="J1015" s="3">
        <f t="shared" si="159"/>
        <v>257.42474924635627</v>
      </c>
      <c r="K1015" s="3">
        <f t="shared" si="160"/>
        <v>355.71170664914087</v>
      </c>
      <c r="L1015" s="3">
        <f t="shared" si="161"/>
        <v>231.16153038666803</v>
      </c>
      <c r="M1015" s="3">
        <f t="shared" si="162"/>
        <v>22.109134718849973</v>
      </c>
      <c r="O1015" s="3">
        <f t="shared" si="163"/>
        <v>885.94732243078147</v>
      </c>
      <c r="P1015" s="3">
        <f t="shared" si="164"/>
        <v>257.02574924635627</v>
      </c>
      <c r="Q1015" s="3">
        <f t="shared" si="165"/>
        <v>355.31270664914086</v>
      </c>
      <c r="R1015" s="3">
        <f t="shared" si="166"/>
        <v>230.76253038666803</v>
      </c>
      <c r="S1015" s="3">
        <f t="shared" si="167"/>
        <v>21.710134718849972</v>
      </c>
    </row>
    <row r="1016" spans="1:19" x14ac:dyDescent="0.3">
      <c r="A1016" s="18">
        <v>40150</v>
      </c>
      <c r="B1016" s="3">
        <f>VLOOKUP(A1016,'VOW3.DE'!$A$1:$B$5979,2,FALSE)</f>
        <v>47.990437</v>
      </c>
      <c r="C1016" s="3">
        <f>VLOOKUP(A1016,MRK.DE!$A$1:$B$5997,2,FALSE)</f>
        <v>26.969086000000001</v>
      </c>
      <c r="D1016" s="3">
        <f>VLOOKUP(A1016,DTE.DE!$A$1:$B$6414,2,FALSE)</f>
        <v>5.1789449999999997</v>
      </c>
      <c r="E1016" s="3">
        <f>VLOOKUP(A1016,'CON.DE'!$A$1:$B$6394,2,FALSE)</f>
        <v>26.903376000000002</v>
      </c>
      <c r="F1016" s="3">
        <f>VLOOKUP(A1016,'^GDAXI'!$A$1:$B$8734,2,FALSE)</f>
        <v>5770.3500979999999</v>
      </c>
      <c r="G1016" s="3">
        <f>VLOOKUP(A1016,'Germany 3 Month Bond Yield Hist'!$A$1:$B$4551,2,FALSE)</f>
        <v>0.36499999999999999</v>
      </c>
      <c r="I1016" s="3">
        <f t="shared" si="158"/>
        <v>433.76090683850617</v>
      </c>
      <c r="J1016" s="3">
        <f t="shared" si="159"/>
        <v>-128.37993059448348</v>
      </c>
      <c r="K1016" s="3">
        <f t="shared" si="160"/>
        <v>24.345901864161362</v>
      </c>
      <c r="L1016" s="3">
        <f t="shared" si="161"/>
        <v>346.25040690381172</v>
      </c>
      <c r="M1016" s="3">
        <f t="shared" si="162"/>
        <v>-49.431667053937382</v>
      </c>
      <c r="O1016" s="3">
        <f t="shared" si="163"/>
        <v>433.39590683850616</v>
      </c>
      <c r="P1016" s="3">
        <f t="shared" si="164"/>
        <v>-128.74493059448349</v>
      </c>
      <c r="Q1016" s="3">
        <f t="shared" si="165"/>
        <v>23.980901864161364</v>
      </c>
      <c r="R1016" s="3">
        <f t="shared" si="166"/>
        <v>345.88540690381171</v>
      </c>
      <c r="S1016" s="3">
        <f t="shared" si="167"/>
        <v>-49.796667053937384</v>
      </c>
    </row>
    <row r="1017" spans="1:19" x14ac:dyDescent="0.3">
      <c r="A1017" s="18">
        <v>40151</v>
      </c>
      <c r="B1017" s="3">
        <f>VLOOKUP(A1017,'VOW3.DE'!$A$1:$B$5979,2,FALSE)</f>
        <v>48.602756999999997</v>
      </c>
      <c r="C1017" s="3">
        <f>VLOOKUP(A1017,MRK.DE!$A$1:$B$5997,2,FALSE)</f>
        <v>27.215353</v>
      </c>
      <c r="D1017" s="3">
        <f>VLOOKUP(A1017,DTE.DE!$A$1:$B$6414,2,FALSE)</f>
        <v>5.2864769999999996</v>
      </c>
      <c r="E1017" s="3">
        <f>VLOOKUP(A1017,'CON.DE'!$A$1:$B$6394,2,FALSE)</f>
        <v>27.549531999999999</v>
      </c>
      <c r="F1017" s="3">
        <f>VLOOKUP(A1017,'^GDAXI'!$A$1:$B$8734,2,FALSE)</f>
        <v>5817.6499020000001</v>
      </c>
      <c r="G1017" s="3">
        <f>VLOOKUP(A1017,'Germany 3 Month Bond Yield Hist'!$A$1:$B$4551,2,FALSE)</f>
        <v>0.35499999999999998</v>
      </c>
      <c r="I1017" s="3">
        <f t="shared" si="158"/>
        <v>319.49809416145229</v>
      </c>
      <c r="J1017" s="3">
        <f t="shared" si="159"/>
        <v>229.06839109630863</v>
      </c>
      <c r="K1017" s="3">
        <f t="shared" si="160"/>
        <v>517.87720912448322</v>
      </c>
      <c r="L1017" s="3">
        <f t="shared" si="161"/>
        <v>598.09094268794422</v>
      </c>
      <c r="M1017" s="3">
        <f t="shared" si="162"/>
        <v>205.72345194979502</v>
      </c>
      <c r="O1017" s="3">
        <f t="shared" si="163"/>
        <v>319.14309416145227</v>
      </c>
      <c r="P1017" s="3">
        <f t="shared" si="164"/>
        <v>228.71339109630864</v>
      </c>
      <c r="Q1017" s="3">
        <f t="shared" si="165"/>
        <v>517.5222091244832</v>
      </c>
      <c r="R1017" s="3">
        <f t="shared" si="166"/>
        <v>597.7359426879442</v>
      </c>
      <c r="S1017" s="3">
        <f t="shared" si="167"/>
        <v>205.36845194979503</v>
      </c>
    </row>
    <row r="1018" spans="1:19" x14ac:dyDescent="0.3">
      <c r="A1018" s="18">
        <v>40154</v>
      </c>
      <c r="B1018" s="3">
        <f>VLOOKUP(A1018,'VOW3.DE'!$A$1:$B$5979,2,FALSE)</f>
        <v>49.391117000000001</v>
      </c>
      <c r="C1018" s="3">
        <f>VLOOKUP(A1018,MRK.DE!$A$1:$B$5997,2,FALSE)</f>
        <v>27.119354000000001</v>
      </c>
      <c r="D1018" s="3">
        <f>VLOOKUP(A1018,DTE.DE!$A$1:$B$6414,2,FALSE)</f>
        <v>5.2264600000000003</v>
      </c>
      <c r="E1018" s="3">
        <f>VLOOKUP(A1018,'CON.DE'!$A$1:$B$6394,2,FALSE)</f>
        <v>27.299876999999999</v>
      </c>
      <c r="F1018" s="3">
        <f>VLOOKUP(A1018,'^GDAXI'!$A$1:$B$8734,2,FALSE)</f>
        <v>5784.75</v>
      </c>
      <c r="G1018" s="3">
        <f>VLOOKUP(A1018,'Germany 3 Month Bond Yield Hist'!$A$1:$B$4551,2,FALSE)</f>
        <v>0.35499999999999998</v>
      </c>
      <c r="I1018" s="3">
        <f t="shared" si="158"/>
        <v>405.47637946456325</v>
      </c>
      <c r="J1018" s="3">
        <f t="shared" si="159"/>
        <v>-89.047220490042662</v>
      </c>
      <c r="K1018" s="3">
        <f t="shared" si="160"/>
        <v>-287.73021867125362</v>
      </c>
      <c r="L1018" s="3">
        <f t="shared" si="161"/>
        <v>-229.40445710834217</v>
      </c>
      <c r="M1018" s="3">
        <f t="shared" si="162"/>
        <v>-142.91521746073309</v>
      </c>
      <c r="O1018" s="3">
        <f t="shared" si="163"/>
        <v>405.12137946456323</v>
      </c>
      <c r="P1018" s="3">
        <f t="shared" si="164"/>
        <v>-89.402220490042666</v>
      </c>
      <c r="Q1018" s="3">
        <f t="shared" si="165"/>
        <v>-288.08521867125364</v>
      </c>
      <c r="R1018" s="3">
        <f t="shared" si="166"/>
        <v>-229.75945710834216</v>
      </c>
      <c r="S1018" s="3">
        <f t="shared" si="167"/>
        <v>-143.27021746073308</v>
      </c>
    </row>
    <row r="1019" spans="1:19" x14ac:dyDescent="0.3">
      <c r="A1019" s="18">
        <v>40155</v>
      </c>
      <c r="B1019" s="3">
        <f>VLOOKUP(A1019,'VOW3.DE'!$A$1:$B$5979,2,FALSE)</f>
        <v>49.061988999999997</v>
      </c>
      <c r="C1019" s="3">
        <f>VLOOKUP(A1019,MRK.DE!$A$1:$B$5997,2,FALSE)</f>
        <v>26.864726999999998</v>
      </c>
      <c r="D1019" s="3">
        <f>VLOOKUP(A1019,DTE.DE!$A$1:$B$6414,2,FALSE)</f>
        <v>5.0614129999999999</v>
      </c>
      <c r="E1019" s="3">
        <f>VLOOKUP(A1019,'CON.DE'!$A$1:$B$6394,2,FALSE)</f>
        <v>26.756526999999998</v>
      </c>
      <c r="F1019" s="3">
        <f>VLOOKUP(A1019,'^GDAXI'!$A$1:$B$8734,2,FALSE)</f>
        <v>5688.580078</v>
      </c>
      <c r="G1019" s="3">
        <f>VLOOKUP(A1019,'Germany 3 Month Bond Yield Hist'!$A$1:$B$4551,2,FALSE)</f>
        <v>0.35299999999999998</v>
      </c>
      <c r="I1019" s="3">
        <f t="shared" si="158"/>
        <v>-168.48745223150686</v>
      </c>
      <c r="J1019" s="3">
        <f t="shared" si="159"/>
        <v>-237.72370913066845</v>
      </c>
      <c r="K1019" s="3">
        <f t="shared" si="160"/>
        <v>-808.62998145509857</v>
      </c>
      <c r="L1019" s="3">
        <f t="shared" si="161"/>
        <v>-506.61457830652586</v>
      </c>
      <c r="M1019" s="3">
        <f t="shared" si="162"/>
        <v>-422.46475559278736</v>
      </c>
      <c r="O1019" s="3">
        <f t="shared" si="163"/>
        <v>-168.84045223150687</v>
      </c>
      <c r="P1019" s="3">
        <f t="shared" si="164"/>
        <v>-238.07670913066846</v>
      </c>
      <c r="Q1019" s="3">
        <f t="shared" si="165"/>
        <v>-808.98298145509852</v>
      </c>
      <c r="R1019" s="3">
        <f t="shared" si="166"/>
        <v>-506.96757830652587</v>
      </c>
      <c r="S1019" s="3">
        <f t="shared" si="167"/>
        <v>-422.81775559278736</v>
      </c>
    </row>
    <row r="1020" spans="1:19" x14ac:dyDescent="0.3">
      <c r="A1020" s="18">
        <v>40156</v>
      </c>
      <c r="B1020" s="3">
        <f>VLOOKUP(A1020,'VOW3.DE'!$A$1:$B$5979,2,FALSE)</f>
        <v>48.671638000000002</v>
      </c>
      <c r="C1020" s="3">
        <f>VLOOKUP(A1020,MRK.DE!$A$1:$B$5997,2,FALSE)</f>
        <v>26.330441</v>
      </c>
      <c r="D1020" s="3">
        <f>VLOOKUP(A1020,DTE.DE!$A$1:$B$6414,2,FALSE)</f>
        <v>5.0564119999999999</v>
      </c>
      <c r="E1020" s="3">
        <f>VLOOKUP(A1020,'CON.DE'!$A$1:$B$6394,2,FALSE)</f>
        <v>26.587645999999999</v>
      </c>
      <c r="F1020" s="3">
        <f>VLOOKUP(A1020,'^GDAXI'!$A$1:$B$8734,2,FALSE)</f>
        <v>5647.8398440000001</v>
      </c>
      <c r="G1020" s="3">
        <f>VLOOKUP(A1020,'Germany 3 Month Bond Yield Hist'!$A$1:$B$4551,2,FALSE)</f>
        <v>0.36499999999999999</v>
      </c>
      <c r="I1020" s="3">
        <f t="shared" si="158"/>
        <v>-201.30016267950427</v>
      </c>
      <c r="J1020" s="3">
        <f t="shared" si="159"/>
        <v>-506.22868509992162</v>
      </c>
      <c r="K1020" s="3">
        <f t="shared" si="160"/>
        <v>-24.911522044121774</v>
      </c>
      <c r="L1020" s="3">
        <f t="shared" si="161"/>
        <v>-159.56064848492332</v>
      </c>
      <c r="M1020" s="3">
        <f t="shared" si="162"/>
        <v>-181.12566818291717</v>
      </c>
      <c r="O1020" s="3">
        <f t="shared" si="163"/>
        <v>-201.66516267950428</v>
      </c>
      <c r="P1020" s="3">
        <f t="shared" si="164"/>
        <v>-506.59368509992163</v>
      </c>
      <c r="Q1020" s="3">
        <f t="shared" si="165"/>
        <v>-25.276522044121773</v>
      </c>
      <c r="R1020" s="3">
        <f t="shared" si="166"/>
        <v>-159.92564848492333</v>
      </c>
      <c r="S1020" s="3">
        <f t="shared" si="167"/>
        <v>-181.49066818291718</v>
      </c>
    </row>
    <row r="1021" spans="1:19" x14ac:dyDescent="0.3">
      <c r="A1021" s="18">
        <v>40157</v>
      </c>
      <c r="B1021" s="3">
        <f>VLOOKUP(A1021,'VOW3.DE'!$A$1:$B$5979,2,FALSE)</f>
        <v>49.750847</v>
      </c>
      <c r="C1021" s="3">
        <f>VLOOKUP(A1021,MRK.DE!$A$1:$B$5997,2,FALSE)</f>
        <v>26.568365</v>
      </c>
      <c r="D1021" s="3">
        <f>VLOOKUP(A1021,DTE.DE!$A$1:$B$6414,2,FALSE)</f>
        <v>5.0914219999999997</v>
      </c>
      <c r="E1021" s="3">
        <f>VLOOKUP(A1021,'CON.DE'!$A$1:$B$6394,2,FALSE)</f>
        <v>26.976807000000001</v>
      </c>
      <c r="F1021" s="3">
        <f>VLOOKUP(A1021,'^GDAXI'!$A$1:$B$8734,2,FALSE)</f>
        <v>5709.0200199999999</v>
      </c>
      <c r="G1021" s="3">
        <f>VLOOKUP(A1021,'Germany 3 Month Bond Yield Hist'!$A$1:$B$4551,2,FALSE)</f>
        <v>0.32500000000000001</v>
      </c>
      <c r="I1021" s="3">
        <f t="shared" si="158"/>
        <v>552.66145394472858</v>
      </c>
      <c r="J1021" s="3">
        <f t="shared" si="159"/>
        <v>226.68659970725869</v>
      </c>
      <c r="K1021" s="3">
        <f t="shared" si="160"/>
        <v>173.88055428465537</v>
      </c>
      <c r="L1021" s="3">
        <f t="shared" si="161"/>
        <v>366.17679097853465</v>
      </c>
      <c r="M1021" s="3">
        <f t="shared" si="162"/>
        <v>271.51085211039117</v>
      </c>
      <c r="O1021" s="3">
        <f t="shared" si="163"/>
        <v>552.33645394472853</v>
      </c>
      <c r="P1021" s="3">
        <f t="shared" si="164"/>
        <v>226.3615997072587</v>
      </c>
      <c r="Q1021" s="3">
        <f t="shared" si="165"/>
        <v>173.55555428465539</v>
      </c>
      <c r="R1021" s="3">
        <f t="shared" si="166"/>
        <v>365.85179097853467</v>
      </c>
      <c r="S1021" s="3">
        <f t="shared" si="167"/>
        <v>271.18585211039118</v>
      </c>
    </row>
    <row r="1022" spans="1:19" x14ac:dyDescent="0.3">
      <c r="A1022" s="18">
        <v>40158</v>
      </c>
      <c r="B1022" s="3">
        <f>VLOOKUP(A1022,'VOW3.DE'!$A$1:$B$5979,2,FALSE)</f>
        <v>50.998451000000003</v>
      </c>
      <c r="C1022" s="3">
        <f>VLOOKUP(A1022,MRK.DE!$A$1:$B$5997,2,FALSE)</f>
        <v>26.518274000000002</v>
      </c>
      <c r="D1022" s="3">
        <f>VLOOKUP(A1022,DTE.DE!$A$1:$B$6414,2,FALSE)</f>
        <v>5.08392</v>
      </c>
      <c r="E1022" s="3">
        <f>VLOOKUP(A1022,'CON.DE'!$A$1:$B$6394,2,FALSE)</f>
        <v>26.719814</v>
      </c>
      <c r="F1022" s="3">
        <f>VLOOKUP(A1022,'^GDAXI'!$A$1:$B$8734,2,FALSE)</f>
        <v>5756.2900390000004</v>
      </c>
      <c r="G1022" s="3">
        <f>VLOOKUP(A1022,'Germany 3 Month Bond Yield Hist'!$A$1:$B$4551,2,FALSE)</f>
        <v>0.30599999999999999</v>
      </c>
      <c r="I1022" s="3">
        <f t="shared" si="158"/>
        <v>624.14783244442026</v>
      </c>
      <c r="J1022" s="3">
        <f t="shared" si="159"/>
        <v>-47.555980125905847</v>
      </c>
      <c r="K1022" s="3">
        <f t="shared" si="160"/>
        <v>-37.158541551545191</v>
      </c>
      <c r="L1022" s="3">
        <f t="shared" si="161"/>
        <v>-241.21715400822598</v>
      </c>
      <c r="M1022" s="3">
        <f t="shared" si="162"/>
        <v>207.7939841376224</v>
      </c>
      <c r="O1022" s="3">
        <f t="shared" si="163"/>
        <v>623.84183244442022</v>
      </c>
      <c r="P1022" s="3">
        <f t="shared" si="164"/>
        <v>-47.861980125905845</v>
      </c>
      <c r="Q1022" s="3">
        <f t="shared" si="165"/>
        <v>-37.464541551545189</v>
      </c>
      <c r="R1022" s="3">
        <f t="shared" si="166"/>
        <v>-241.52315400822599</v>
      </c>
      <c r="S1022" s="3">
        <f t="shared" si="167"/>
        <v>207.48798413762239</v>
      </c>
    </row>
    <row r="1023" spans="1:19" x14ac:dyDescent="0.3">
      <c r="A1023" s="18">
        <v>40161</v>
      </c>
      <c r="B1023" s="3">
        <f>VLOOKUP(A1023,'VOW3.DE'!$A$1:$B$5979,2,FALSE)</f>
        <v>51.955196000000001</v>
      </c>
      <c r="C1023" s="3">
        <f>VLOOKUP(A1023,MRK.DE!$A$1:$B$5997,2,FALSE)</f>
        <v>26.818811</v>
      </c>
      <c r="D1023" s="3">
        <f>VLOOKUP(A1023,DTE.DE!$A$1:$B$6414,2,FALSE)</f>
        <v>5.133934</v>
      </c>
      <c r="E1023" s="3">
        <f>VLOOKUP(A1023,'CON.DE'!$A$1:$B$6394,2,FALSE)</f>
        <v>27.689036999999999</v>
      </c>
      <c r="F1023" s="3">
        <f>VLOOKUP(A1023,'^GDAXI'!$A$1:$B$8734,2,FALSE)</f>
        <v>5802.2597660000001</v>
      </c>
      <c r="G1023" s="3">
        <f>VLOOKUP(A1023,'Germany 3 Month Bond Yield Hist'!$A$1:$B$4551,2,FALSE)</f>
        <v>0.34499999999999997</v>
      </c>
      <c r="I1023" s="3">
        <f t="shared" si="158"/>
        <v>468.37909638757242</v>
      </c>
      <c r="J1023" s="3">
        <f t="shared" si="159"/>
        <v>283.99049380241183</v>
      </c>
      <c r="K1023" s="3">
        <f t="shared" si="160"/>
        <v>246.69815513685455</v>
      </c>
      <c r="L1023" s="3">
        <f t="shared" si="161"/>
        <v>897.90551206208863</v>
      </c>
      <c r="M1023" s="3">
        <f t="shared" si="162"/>
        <v>200.44784992090209</v>
      </c>
      <c r="O1023" s="3">
        <f t="shared" si="163"/>
        <v>468.03409638757239</v>
      </c>
      <c r="P1023" s="3">
        <f t="shared" si="164"/>
        <v>283.64549380241181</v>
      </c>
      <c r="Q1023" s="3">
        <f t="shared" si="165"/>
        <v>246.35315513685455</v>
      </c>
      <c r="R1023" s="3">
        <f t="shared" si="166"/>
        <v>897.56051206208861</v>
      </c>
      <c r="S1023" s="3">
        <f t="shared" si="167"/>
        <v>200.10284992090209</v>
      </c>
    </row>
    <row r="1024" spans="1:19" x14ac:dyDescent="0.3">
      <c r="A1024" s="18">
        <v>40162</v>
      </c>
      <c r="B1024" s="3">
        <f>VLOOKUP(A1024,'VOW3.DE'!$A$1:$B$5979,2,FALSE)</f>
        <v>52.200127000000002</v>
      </c>
      <c r="C1024" s="3">
        <f>VLOOKUP(A1024,MRK.DE!$A$1:$B$5997,2,FALSE)</f>
        <v>26.852207</v>
      </c>
      <c r="D1024" s="3">
        <f>VLOOKUP(A1024,DTE.DE!$A$1:$B$6414,2,FALSE)</f>
        <v>5.1414369999999998</v>
      </c>
      <c r="E1024" s="3">
        <f>VLOOKUP(A1024,'CON.DE'!$A$1:$B$6394,2,FALSE)</f>
        <v>28.305819</v>
      </c>
      <c r="F1024" s="3">
        <f>VLOOKUP(A1024,'^GDAXI'!$A$1:$B$8734,2,FALSE)</f>
        <v>5811.3398440000001</v>
      </c>
      <c r="G1024" s="3">
        <f>VLOOKUP(A1024,'Germany 3 Month Bond Yield Hist'!$A$1:$B$4551,2,FALSE)</f>
        <v>0.34799999999999998</v>
      </c>
      <c r="I1024" s="3">
        <f t="shared" si="158"/>
        <v>118.52054028113461</v>
      </c>
      <c r="J1024" s="3">
        <f t="shared" si="159"/>
        <v>31.360661301906529</v>
      </c>
      <c r="K1024" s="3">
        <f t="shared" si="160"/>
        <v>36.80171423569039</v>
      </c>
      <c r="L1024" s="3">
        <f t="shared" si="161"/>
        <v>555.17724882250729</v>
      </c>
      <c r="M1024" s="3">
        <f t="shared" si="162"/>
        <v>39.405183562124591</v>
      </c>
      <c r="O1024" s="3">
        <f t="shared" si="163"/>
        <v>118.17254028113462</v>
      </c>
      <c r="P1024" s="3">
        <f t="shared" si="164"/>
        <v>31.01266130190653</v>
      </c>
      <c r="Q1024" s="3">
        <f t="shared" si="165"/>
        <v>36.453714235690391</v>
      </c>
      <c r="R1024" s="3">
        <f t="shared" si="166"/>
        <v>554.82924882250734</v>
      </c>
      <c r="S1024" s="3">
        <f t="shared" si="167"/>
        <v>39.057183562124592</v>
      </c>
    </row>
    <row r="1025" spans="1:19" x14ac:dyDescent="0.3">
      <c r="A1025" s="18">
        <v>40163</v>
      </c>
      <c r="B1025" s="3">
        <f>VLOOKUP(A1025,'VOW3.DE'!$A$1:$B$5979,2,FALSE)</f>
        <v>52.414436000000002</v>
      </c>
      <c r="C1025" s="3">
        <f>VLOOKUP(A1025,MRK.DE!$A$1:$B$5997,2,FALSE)</f>
        <v>26.873075</v>
      </c>
      <c r="D1025" s="3">
        <f>VLOOKUP(A1025,DTE.DE!$A$1:$B$6414,2,FALSE)</f>
        <v>5.1464379999999998</v>
      </c>
      <c r="E1025" s="3">
        <f>VLOOKUP(A1025,'CON.DE'!$A$1:$B$6394,2,FALSE)</f>
        <v>27.872603999999999</v>
      </c>
      <c r="F1025" s="3">
        <f>VLOOKUP(A1025,'^GDAXI'!$A$1:$B$8734,2,FALSE)</f>
        <v>5903.4301759999998</v>
      </c>
      <c r="G1025" s="3">
        <f>VLOOKUP(A1025,'Germany 3 Month Bond Yield Hist'!$A$1:$B$4551,2,FALSE)</f>
        <v>0.33200000000000002</v>
      </c>
      <c r="I1025" s="3">
        <f t="shared" si="158"/>
        <v>103.24746765326734</v>
      </c>
      <c r="J1025" s="3">
        <f t="shared" si="159"/>
        <v>19.576393342942396</v>
      </c>
      <c r="K1025" s="3">
        <f t="shared" si="160"/>
        <v>24.499755280182757</v>
      </c>
      <c r="L1025" s="3">
        <f t="shared" si="161"/>
        <v>-388.66290014698308</v>
      </c>
      <c r="M1025" s="3">
        <f t="shared" si="162"/>
        <v>396.20481956863091</v>
      </c>
      <c r="O1025" s="3">
        <f t="shared" si="163"/>
        <v>102.91546765326734</v>
      </c>
      <c r="P1025" s="3">
        <f t="shared" si="164"/>
        <v>19.244393342942395</v>
      </c>
      <c r="Q1025" s="3">
        <f t="shared" si="165"/>
        <v>24.167755280182757</v>
      </c>
      <c r="R1025" s="3">
        <f t="shared" si="166"/>
        <v>-388.99490014698307</v>
      </c>
      <c r="S1025" s="3">
        <f t="shared" si="167"/>
        <v>395.87281956863092</v>
      </c>
    </row>
    <row r="1026" spans="1:19" x14ac:dyDescent="0.3">
      <c r="A1026" s="18">
        <v>40164</v>
      </c>
      <c r="B1026" s="3">
        <f>VLOOKUP(A1026,'VOW3.DE'!$A$1:$B$5979,2,FALSE)</f>
        <v>50.692284000000001</v>
      </c>
      <c r="C1026" s="3">
        <f>VLOOKUP(A1026,MRK.DE!$A$1:$B$5997,2,FALSE)</f>
        <v>26.731152999999999</v>
      </c>
      <c r="D1026" s="3">
        <f>VLOOKUP(A1026,DTE.DE!$A$1:$B$6414,2,FALSE)</f>
        <v>5.0489100000000002</v>
      </c>
      <c r="E1026" s="3">
        <f>VLOOKUP(A1026,'CON.DE'!$A$1:$B$6394,2,FALSE)</f>
        <v>27.791836</v>
      </c>
      <c r="F1026" s="3">
        <f>VLOOKUP(A1026,'^GDAXI'!$A$1:$B$8734,2,FALSE)</f>
        <v>5844.4399409999996</v>
      </c>
      <c r="G1026" s="3">
        <f>VLOOKUP(A1026,'Germany 3 Month Bond Yield Hist'!$A$1:$B$4551,2,FALSE)</f>
        <v>0.32700000000000001</v>
      </c>
      <c r="I1026" s="3">
        <f t="shared" si="158"/>
        <v>-841.89016553157398</v>
      </c>
      <c r="J1026" s="3">
        <f t="shared" si="159"/>
        <v>-133.43883085675932</v>
      </c>
      <c r="K1026" s="3">
        <f t="shared" si="160"/>
        <v>-482.13765138923793</v>
      </c>
      <c r="L1026" s="3">
        <f t="shared" si="161"/>
        <v>-73.129453143680962</v>
      </c>
      <c r="M1026" s="3">
        <f t="shared" si="162"/>
        <v>-253.07845615942077</v>
      </c>
      <c r="O1026" s="3">
        <f t="shared" si="163"/>
        <v>-842.21716553157398</v>
      </c>
      <c r="P1026" s="3">
        <f t="shared" si="164"/>
        <v>-133.76583085675932</v>
      </c>
      <c r="Q1026" s="3">
        <f t="shared" si="165"/>
        <v>-482.46465138923793</v>
      </c>
      <c r="R1026" s="3">
        <f t="shared" si="166"/>
        <v>-73.45645314368096</v>
      </c>
      <c r="S1026" s="3">
        <f t="shared" si="167"/>
        <v>-253.40545615942077</v>
      </c>
    </row>
    <row r="1027" spans="1:19" x14ac:dyDescent="0.3">
      <c r="A1027" s="18">
        <v>40168</v>
      </c>
      <c r="B1027" s="3">
        <f>VLOOKUP(A1027,'VOW3.DE'!$A$1:$B$5979,2,FALSE)</f>
        <v>50.837710999999999</v>
      </c>
      <c r="C1027" s="3">
        <f>VLOOKUP(A1027,MRK.DE!$A$1:$B$5997,2,FALSE)</f>
        <v>27.219528</v>
      </c>
      <c r="D1027" s="3">
        <f>VLOOKUP(A1027,DTE.DE!$A$1:$B$6414,2,FALSE)</f>
        <v>5.1439360000000001</v>
      </c>
      <c r="E1027" s="3">
        <f>VLOOKUP(A1027,'CON.DE'!$A$1:$B$6394,2,FALSE)</f>
        <v>27.799177</v>
      </c>
      <c r="F1027" s="3">
        <f>VLOOKUP(A1027,'^GDAXI'!$A$1:$B$8734,2,FALSE)</f>
        <v>5930.5297849999997</v>
      </c>
      <c r="G1027" s="3">
        <f>VLOOKUP(A1027,'Germany 3 Month Bond Yield Hist'!$A$1:$B$4551,2,FALSE)</f>
        <v>0.32600000000000001</v>
      </c>
      <c r="I1027" s="3">
        <f t="shared" si="158"/>
        <v>72.190743361320216</v>
      </c>
      <c r="J1027" s="3">
        <f t="shared" si="159"/>
        <v>456.24581370036037</v>
      </c>
      <c r="K1027" s="3">
        <f t="shared" si="160"/>
        <v>469.88340266272007</v>
      </c>
      <c r="L1027" s="3">
        <f t="shared" si="161"/>
        <v>6.6555074675591737</v>
      </c>
      <c r="M1027" s="3">
        <f t="shared" si="162"/>
        <v>368.49397941452992</v>
      </c>
      <c r="O1027" s="3">
        <f t="shared" si="163"/>
        <v>71.864743361320222</v>
      </c>
      <c r="P1027" s="3">
        <f t="shared" si="164"/>
        <v>455.91981370036035</v>
      </c>
      <c r="Q1027" s="3">
        <f t="shared" si="165"/>
        <v>469.55740266272005</v>
      </c>
      <c r="R1027" s="3">
        <f t="shared" si="166"/>
        <v>6.329507467559174</v>
      </c>
      <c r="S1027" s="3">
        <f t="shared" si="167"/>
        <v>368.1679794145299</v>
      </c>
    </row>
    <row r="1028" spans="1:19" x14ac:dyDescent="0.3">
      <c r="A1028" s="18">
        <v>40169</v>
      </c>
      <c r="B1028" s="3">
        <f>VLOOKUP(A1028,'VOW3.DE'!$A$1:$B$5979,2,FALSE)</f>
        <v>50.133544999999998</v>
      </c>
      <c r="C1028" s="3">
        <f>VLOOKUP(A1028,MRK.DE!$A$1:$B$5997,2,FALSE)</f>
        <v>27.131869999999999</v>
      </c>
      <c r="D1028" s="3">
        <f>VLOOKUP(A1028,DTE.DE!$A$1:$B$6414,2,FALSE)</f>
        <v>5.2089549999999996</v>
      </c>
      <c r="E1028" s="3">
        <f>VLOOKUP(A1028,'CON.DE'!$A$1:$B$6394,2,FALSE)</f>
        <v>27.916658000000002</v>
      </c>
      <c r="F1028" s="3">
        <f>VLOOKUP(A1028,'^GDAXI'!$A$1:$B$8734,2,FALSE)</f>
        <v>5945.6899409999996</v>
      </c>
      <c r="G1028" s="3">
        <f>VLOOKUP(A1028,'Germany 3 Month Bond Yield Hist'!$A$1:$B$4551,2,FALSE)</f>
        <v>0.24299999999999999</v>
      </c>
      <c r="I1028" s="3">
        <f t="shared" ref="I1028:I1091" si="168">LN(B1028/B1027)*252*100</f>
        <v>-351.49153513354509</v>
      </c>
      <c r="J1028" s="3">
        <f t="shared" ref="J1028:J1091" si="169">LN(C1028/C1027)*252*100</f>
        <v>-81.285251035645089</v>
      </c>
      <c r="K1028" s="3">
        <f t="shared" ref="K1028:K1091" si="170">LN(D1028/D1027)*252*100</f>
        <v>316.53000926124781</v>
      </c>
      <c r="L1028" s="3">
        <f t="shared" ref="L1028:L1091" si="171">LN(E1028/E1027)*252*100</f>
        <v>106.2723223151996</v>
      </c>
      <c r="M1028" s="3">
        <f t="shared" ref="M1028:M1091" si="172">LN(F1028/F1027)*252*100</f>
        <v>64.336320398544942</v>
      </c>
      <c r="O1028" s="3">
        <f t="shared" ref="O1028:O1091" si="173">I1028-$G1028</f>
        <v>-351.73453513354508</v>
      </c>
      <c r="P1028" s="3">
        <f t="shared" ref="P1028:P1091" si="174">J1028-$G1028</f>
        <v>-81.528251035645084</v>
      </c>
      <c r="Q1028" s="3">
        <f t="shared" ref="Q1028:Q1091" si="175">K1028-$G1028</f>
        <v>316.28700926124782</v>
      </c>
      <c r="R1028" s="3">
        <f t="shared" ref="R1028:R1091" si="176">L1028-$G1028</f>
        <v>106.02932231519961</v>
      </c>
      <c r="S1028" s="3">
        <f t="shared" ref="S1028:S1091" si="177">M1028-$G1028</f>
        <v>64.093320398544947</v>
      </c>
    </row>
    <row r="1029" spans="1:19" x14ac:dyDescent="0.3">
      <c r="A1029" s="18">
        <v>40170</v>
      </c>
      <c r="B1029" s="3">
        <f>VLOOKUP(A1029,'VOW3.DE'!$A$1:$B$5979,2,FALSE)</f>
        <v>48.709904000000002</v>
      </c>
      <c r="C1029" s="3">
        <f>VLOOKUP(A1029,MRK.DE!$A$1:$B$5997,2,FALSE)</f>
        <v>27.094308999999999</v>
      </c>
      <c r="D1029" s="3">
        <f>VLOOKUP(A1029,DTE.DE!$A$1:$B$6414,2,FALSE)</f>
        <v>5.2114549999999999</v>
      </c>
      <c r="E1029" s="3">
        <f>VLOOKUP(A1029,'CON.DE'!$A$1:$B$6394,2,FALSE)</f>
        <v>27.968057999999999</v>
      </c>
      <c r="F1029" s="3">
        <f>VLOOKUP(A1029,'^GDAXI'!$A$1:$B$8734,2,FALSE)</f>
        <v>5957.4399409999996</v>
      </c>
      <c r="G1029" s="3">
        <f>VLOOKUP(A1029,'Germany 3 Month Bond Yield Hist'!$A$1:$B$4551,2,FALSE)</f>
        <v>0.27800000000000002</v>
      </c>
      <c r="I1029" s="3">
        <f t="shared" si="168"/>
        <v>-725.9607922026803</v>
      </c>
      <c r="J1029" s="3">
        <f t="shared" si="169"/>
        <v>-34.910715408567391</v>
      </c>
      <c r="K1029" s="3">
        <f t="shared" si="170"/>
        <v>12.091654974943712</v>
      </c>
      <c r="L1029" s="3">
        <f t="shared" si="171"/>
        <v>46.355442344688832</v>
      </c>
      <c r="M1029" s="3">
        <f t="shared" si="172"/>
        <v>49.751636605204304</v>
      </c>
      <c r="O1029" s="3">
        <f t="shared" si="173"/>
        <v>-726.23879220268032</v>
      </c>
      <c r="P1029" s="3">
        <f t="shared" si="174"/>
        <v>-35.18871540856739</v>
      </c>
      <c r="Q1029" s="3">
        <f t="shared" si="175"/>
        <v>11.813654974943711</v>
      </c>
      <c r="R1029" s="3">
        <f t="shared" si="176"/>
        <v>46.077442344688833</v>
      </c>
      <c r="S1029" s="3">
        <f t="shared" si="177"/>
        <v>49.473636605204305</v>
      </c>
    </row>
    <row r="1030" spans="1:19" x14ac:dyDescent="0.3">
      <c r="A1030" s="18">
        <v>40175</v>
      </c>
      <c r="B1030" s="3">
        <f>VLOOKUP(A1030,'VOW3.DE'!$A$1:$B$5979,2,FALSE)</f>
        <v>49.375805</v>
      </c>
      <c r="C1030" s="3">
        <f>VLOOKUP(A1030,MRK.DE!$A$1:$B$5997,2,FALSE)</f>
        <v>26.960730000000002</v>
      </c>
      <c r="D1030" s="3">
        <f>VLOOKUP(A1030,DTE.DE!$A$1:$B$6414,2,FALSE)</f>
        <v>5.2239589999999998</v>
      </c>
      <c r="E1030" s="3">
        <f>VLOOKUP(A1030,'CON.DE'!$A$1:$B$6394,2,FALSE)</f>
        <v>27.733091000000002</v>
      </c>
      <c r="F1030" s="3">
        <f>VLOOKUP(A1030,'^GDAXI'!$A$1:$B$8734,2,FALSE)</f>
        <v>6002.919922</v>
      </c>
      <c r="G1030" s="3">
        <f>VLOOKUP(A1030,'Germany 3 Month Bond Yield Hist'!$A$1:$B$4551,2,FALSE)</f>
        <v>0.313</v>
      </c>
      <c r="I1030" s="3">
        <f t="shared" si="168"/>
        <v>342.16937791381503</v>
      </c>
      <c r="J1030" s="3">
        <f t="shared" si="169"/>
        <v>-124.54704369337773</v>
      </c>
      <c r="K1030" s="3">
        <f t="shared" si="170"/>
        <v>60.390694763433807</v>
      </c>
      <c r="L1030" s="3">
        <f t="shared" si="171"/>
        <v>-212.60615366324683</v>
      </c>
      <c r="M1030" s="3">
        <f t="shared" si="172"/>
        <v>191.64992664933669</v>
      </c>
      <c r="O1030" s="3">
        <f t="shared" si="173"/>
        <v>341.85637791381504</v>
      </c>
      <c r="P1030" s="3">
        <f t="shared" si="174"/>
        <v>-124.86004369337773</v>
      </c>
      <c r="Q1030" s="3">
        <f t="shared" si="175"/>
        <v>60.077694763433804</v>
      </c>
      <c r="R1030" s="3">
        <f t="shared" si="176"/>
        <v>-212.91915366324682</v>
      </c>
      <c r="S1030" s="3">
        <f t="shared" si="177"/>
        <v>191.3369266493367</v>
      </c>
    </row>
    <row r="1031" spans="1:19" x14ac:dyDescent="0.3">
      <c r="A1031" s="18">
        <v>40177</v>
      </c>
      <c r="B1031" s="3">
        <f>VLOOKUP(A1031,'VOW3.DE'!$A$1:$B$5979,2,FALSE)</f>
        <v>50.317245</v>
      </c>
      <c r="C1031" s="3">
        <f>VLOOKUP(A1031,MRK.DE!$A$1:$B$5997,2,FALSE)</f>
        <v>27.198661999999999</v>
      </c>
      <c r="D1031" s="3">
        <f>VLOOKUP(A1031,DTE.DE!$A$1:$B$6414,2,FALSE)</f>
        <v>5.1464379999999998</v>
      </c>
      <c r="E1031" s="3">
        <f>VLOOKUP(A1031,'CON.DE'!$A$1:$B$6394,2,FALSE)</f>
        <v>27.659666000000001</v>
      </c>
      <c r="F1031" s="3">
        <f>VLOOKUP(A1031,'^GDAXI'!$A$1:$B$8734,2,FALSE)</f>
        <v>5957.4301759999998</v>
      </c>
      <c r="G1031" s="3">
        <f>VLOOKUP(A1031,'Germany 3 Month Bond Yield Hist'!$A$1:$B$4551,2,FALSE)</f>
        <v>0.32</v>
      </c>
      <c r="I1031" s="3">
        <f t="shared" si="168"/>
        <v>475.96082700545281</v>
      </c>
      <c r="J1031" s="3">
        <f t="shared" si="169"/>
        <v>221.41773578466805</v>
      </c>
      <c r="K1031" s="3">
        <f t="shared" si="170"/>
        <v>-376.7581102731113</v>
      </c>
      <c r="L1031" s="3">
        <f t="shared" si="171"/>
        <v>-66.806968416158625</v>
      </c>
      <c r="M1031" s="3">
        <f t="shared" si="172"/>
        <v>-191.69123268080423</v>
      </c>
      <c r="O1031" s="3">
        <f t="shared" si="173"/>
        <v>475.64082700545282</v>
      </c>
      <c r="P1031" s="3">
        <f t="shared" si="174"/>
        <v>221.09773578466806</v>
      </c>
      <c r="Q1031" s="3">
        <f t="shared" si="175"/>
        <v>-377.07811027311129</v>
      </c>
      <c r="R1031" s="3">
        <f t="shared" si="176"/>
        <v>-67.126968416158618</v>
      </c>
      <c r="S1031" s="3">
        <f t="shared" si="177"/>
        <v>-192.01123268080423</v>
      </c>
    </row>
    <row r="1032" spans="1:19" x14ac:dyDescent="0.3">
      <c r="A1032" s="18">
        <v>40182</v>
      </c>
      <c r="B1032" s="3">
        <f>VLOOKUP(A1032,'VOW3.DE'!$A$1:$B$5979,2,FALSE)</f>
        <v>49.368144999999998</v>
      </c>
      <c r="C1032" s="3">
        <f>VLOOKUP(A1032,MRK.DE!$A$1:$B$5997,2,FALSE)</f>
        <v>27.219528</v>
      </c>
      <c r="D1032" s="3">
        <f>VLOOKUP(A1032,DTE.DE!$A$1:$B$6414,2,FALSE)</f>
        <v>5.3014809999999999</v>
      </c>
      <c r="E1032" s="3">
        <f>VLOOKUP(A1032,'CON.DE'!$A$1:$B$6394,2,FALSE)</f>
        <v>27.993755</v>
      </c>
      <c r="F1032" s="3">
        <f>VLOOKUP(A1032,'^GDAXI'!$A$1:$B$8734,2,FALSE)</f>
        <v>6048.2998049999997</v>
      </c>
      <c r="G1032" s="3">
        <f>VLOOKUP(A1032,'Germany 3 Month Bond Yield Hist'!$A$1:$B$4551,2,FALSE)</f>
        <v>0.31900000000000001</v>
      </c>
      <c r="I1032" s="3">
        <f t="shared" si="168"/>
        <v>-479.87057540801015</v>
      </c>
      <c r="J1032" s="3">
        <f t="shared" si="169"/>
        <v>19.325274352923131</v>
      </c>
      <c r="K1032" s="3">
        <f t="shared" si="170"/>
        <v>747.9710430262362</v>
      </c>
      <c r="L1032" s="3">
        <f t="shared" si="171"/>
        <v>302.5562052212556</v>
      </c>
      <c r="M1032" s="3">
        <f t="shared" si="172"/>
        <v>381.47757509217229</v>
      </c>
      <c r="O1032" s="3">
        <f t="shared" si="173"/>
        <v>-480.18957540801017</v>
      </c>
      <c r="P1032" s="3">
        <f t="shared" si="174"/>
        <v>19.006274352923132</v>
      </c>
      <c r="Q1032" s="3">
        <f t="shared" si="175"/>
        <v>747.65204302623624</v>
      </c>
      <c r="R1032" s="3">
        <f t="shared" si="176"/>
        <v>302.23720522125558</v>
      </c>
      <c r="S1032" s="3">
        <f t="shared" si="177"/>
        <v>381.15857509217227</v>
      </c>
    </row>
    <row r="1033" spans="1:19" x14ac:dyDescent="0.3">
      <c r="A1033" s="18">
        <v>40183</v>
      </c>
      <c r="B1033" s="3">
        <f>VLOOKUP(A1033,'VOW3.DE'!$A$1:$B$5979,2,FALSE)</f>
        <v>48.4114</v>
      </c>
      <c r="C1033" s="3">
        <f>VLOOKUP(A1033,MRK.DE!$A$1:$B$5997,2,FALSE)</f>
        <v>27.019172999999999</v>
      </c>
      <c r="D1033" s="3">
        <f>VLOOKUP(A1033,DTE.DE!$A$1:$B$6414,2,FALSE)</f>
        <v>5.2564679999999999</v>
      </c>
      <c r="E1033" s="3">
        <f>VLOOKUP(A1033,'CON.DE'!$A$1:$B$6394,2,FALSE)</f>
        <v>29.744976000000001</v>
      </c>
      <c r="F1033" s="3">
        <f>VLOOKUP(A1033,'^GDAXI'!$A$1:$B$8734,2,FALSE)</f>
        <v>6031.8598629999997</v>
      </c>
      <c r="G1033" s="3">
        <f>VLOOKUP(A1033,'Germany 3 Month Bond Yield Hist'!$A$1:$B$4551,2,FALSE)</f>
        <v>0.31900000000000001</v>
      </c>
      <c r="I1033" s="3">
        <f t="shared" si="168"/>
        <v>-493.16538503171626</v>
      </c>
      <c r="J1033" s="3">
        <f t="shared" si="169"/>
        <v>-186.17588075771849</v>
      </c>
      <c r="K1033" s="3">
        <f t="shared" si="170"/>
        <v>-214.87780872596943</v>
      </c>
      <c r="L1033" s="3">
        <f t="shared" si="171"/>
        <v>1529.1056137516416</v>
      </c>
      <c r="M1033" s="3">
        <f t="shared" si="172"/>
        <v>-68.589622247956768</v>
      </c>
      <c r="O1033" s="3">
        <f t="shared" si="173"/>
        <v>-493.48438503171627</v>
      </c>
      <c r="P1033" s="3">
        <f t="shared" si="174"/>
        <v>-186.49488075771848</v>
      </c>
      <c r="Q1033" s="3">
        <f t="shared" si="175"/>
        <v>-215.19680872596942</v>
      </c>
      <c r="R1033" s="3">
        <f t="shared" si="176"/>
        <v>1528.7866137516417</v>
      </c>
      <c r="S1033" s="3">
        <f t="shared" si="177"/>
        <v>-68.908622247956771</v>
      </c>
    </row>
    <row r="1034" spans="1:19" x14ac:dyDescent="0.3">
      <c r="A1034" s="18">
        <v>40184</v>
      </c>
      <c r="B1034" s="3">
        <f>VLOOKUP(A1034,'VOW3.DE'!$A$1:$B$5979,2,FALSE)</f>
        <v>49.750847</v>
      </c>
      <c r="C1034" s="3">
        <f>VLOOKUP(A1034,MRK.DE!$A$1:$B$5997,2,FALSE)</f>
        <v>27.002478</v>
      </c>
      <c r="D1034" s="3">
        <f>VLOOKUP(A1034,DTE.DE!$A$1:$B$6414,2,FALSE)</f>
        <v>5.1264320000000003</v>
      </c>
      <c r="E1034" s="3">
        <f>VLOOKUP(A1034,'CON.DE'!$A$1:$B$6394,2,FALSE)</f>
        <v>29.939556</v>
      </c>
      <c r="F1034" s="3">
        <f>VLOOKUP(A1034,'^GDAXI'!$A$1:$B$8734,2,FALSE)</f>
        <v>6034.330078</v>
      </c>
      <c r="G1034" s="3">
        <f>VLOOKUP(A1034,'Germany 3 Month Bond Yield Hist'!$A$1:$B$4551,2,FALSE)</f>
        <v>0.307</v>
      </c>
      <c r="I1034" s="3">
        <f t="shared" si="168"/>
        <v>687.76256826054271</v>
      </c>
      <c r="J1034" s="3">
        <f t="shared" si="169"/>
        <v>-15.57575548343598</v>
      </c>
      <c r="K1034" s="3">
        <f t="shared" si="170"/>
        <v>-631.24532565336312</v>
      </c>
      <c r="L1034" s="3">
        <f t="shared" si="171"/>
        <v>164.31169711207224</v>
      </c>
      <c r="M1034" s="3">
        <f t="shared" si="172"/>
        <v>10.31799087765409</v>
      </c>
      <c r="O1034" s="3">
        <f t="shared" si="173"/>
        <v>687.45556826054269</v>
      </c>
      <c r="P1034" s="3">
        <f t="shared" si="174"/>
        <v>-15.882755483435981</v>
      </c>
      <c r="Q1034" s="3">
        <f t="shared" si="175"/>
        <v>-631.55232565336314</v>
      </c>
      <c r="R1034" s="3">
        <f t="shared" si="176"/>
        <v>164.00469711207225</v>
      </c>
      <c r="S1034" s="3">
        <f t="shared" si="177"/>
        <v>10.010990877654089</v>
      </c>
    </row>
    <row r="1035" spans="1:19" x14ac:dyDescent="0.3">
      <c r="A1035" s="18">
        <v>40185</v>
      </c>
      <c r="B1035" s="3">
        <f>VLOOKUP(A1035,'VOW3.DE'!$A$1:$B$5979,2,FALSE)</f>
        <v>50.324897999999997</v>
      </c>
      <c r="C1035" s="3">
        <f>VLOOKUP(A1035,MRK.DE!$A$1:$B$5997,2,FALSE)</f>
        <v>27.570157999999999</v>
      </c>
      <c r="D1035" s="3">
        <f>VLOOKUP(A1035,DTE.DE!$A$1:$B$6414,2,FALSE)</f>
        <v>5.028905</v>
      </c>
      <c r="E1035" s="3">
        <f>VLOOKUP(A1035,'CON.DE'!$A$1:$B$6394,2,FALSE)</f>
        <v>33.776072999999997</v>
      </c>
      <c r="F1035" s="3">
        <f>VLOOKUP(A1035,'^GDAXI'!$A$1:$B$8734,2,FALSE)</f>
        <v>6019.3598629999997</v>
      </c>
      <c r="G1035" s="3">
        <f>VLOOKUP(A1035,'Germany 3 Month Bond Yield Hist'!$A$1:$B$4551,2,FALSE)</f>
        <v>0.28799999999999998</v>
      </c>
      <c r="I1035" s="3">
        <f t="shared" si="168"/>
        <v>289.10589404416112</v>
      </c>
      <c r="J1035" s="3">
        <f t="shared" si="169"/>
        <v>524.29397114767983</v>
      </c>
      <c r="K1035" s="3">
        <f t="shared" si="170"/>
        <v>-484.03237815305033</v>
      </c>
      <c r="L1035" s="3">
        <f t="shared" si="171"/>
        <v>3038.4170001206039</v>
      </c>
      <c r="M1035" s="3">
        <f t="shared" si="172"/>
        <v>-62.594875728798229</v>
      </c>
      <c r="O1035" s="3">
        <f t="shared" si="173"/>
        <v>288.81789404416111</v>
      </c>
      <c r="P1035" s="3">
        <f t="shared" si="174"/>
        <v>524.00597114767982</v>
      </c>
      <c r="Q1035" s="3">
        <f t="shared" si="175"/>
        <v>-484.32037815305034</v>
      </c>
      <c r="R1035" s="3">
        <f t="shared" si="176"/>
        <v>3038.1290001206039</v>
      </c>
      <c r="S1035" s="3">
        <f t="shared" si="177"/>
        <v>-62.882875728798226</v>
      </c>
    </row>
    <row r="1036" spans="1:19" x14ac:dyDescent="0.3">
      <c r="A1036" s="18">
        <v>40189</v>
      </c>
      <c r="B1036" s="3">
        <f>VLOOKUP(A1036,'VOW3.DE'!$A$1:$B$5979,2,FALSE)</f>
        <v>51.243378</v>
      </c>
      <c r="C1036" s="3">
        <f>VLOOKUP(A1036,MRK.DE!$A$1:$B$5997,2,FALSE)</f>
        <v>27.386496999999999</v>
      </c>
      <c r="D1036" s="3">
        <f>VLOOKUP(A1036,DTE.DE!$A$1:$B$6414,2,FALSE)</f>
        <v>5.0914219999999997</v>
      </c>
      <c r="E1036" s="3">
        <f>VLOOKUP(A1036,'CON.DE'!$A$1:$B$6394,2,FALSE)</f>
        <v>32.711402999999997</v>
      </c>
      <c r="F1036" s="3">
        <f>VLOOKUP(A1036,'^GDAXI'!$A$1:$B$8734,2,FALSE)</f>
        <v>6040.5</v>
      </c>
      <c r="G1036" s="3">
        <f>VLOOKUP(A1036,'Germany 3 Month Bond Yield Hist'!$A$1:$B$4551,2,FALSE)</f>
        <v>0.28599999999999998</v>
      </c>
      <c r="I1036" s="3">
        <f t="shared" si="168"/>
        <v>455.77867144200718</v>
      </c>
      <c r="J1036" s="3">
        <f t="shared" si="169"/>
        <v>-168.43362938608527</v>
      </c>
      <c r="K1036" s="3">
        <f t="shared" si="170"/>
        <v>311.34338640496367</v>
      </c>
      <c r="L1036" s="3">
        <f t="shared" si="171"/>
        <v>-807.12877616800597</v>
      </c>
      <c r="M1036" s="3">
        <f t="shared" si="172"/>
        <v>88.347958286059466</v>
      </c>
      <c r="O1036" s="3">
        <f t="shared" si="173"/>
        <v>455.49267144200718</v>
      </c>
      <c r="P1036" s="3">
        <f t="shared" si="174"/>
        <v>-168.71962938608527</v>
      </c>
      <c r="Q1036" s="3">
        <f t="shared" si="175"/>
        <v>311.05738640496367</v>
      </c>
      <c r="R1036" s="3">
        <f t="shared" si="176"/>
        <v>-807.41477616800591</v>
      </c>
      <c r="S1036" s="3">
        <f t="shared" si="177"/>
        <v>88.061958286059465</v>
      </c>
    </row>
    <row r="1037" spans="1:19" x14ac:dyDescent="0.3">
      <c r="A1037" s="18">
        <v>40190</v>
      </c>
      <c r="B1037" s="3">
        <f>VLOOKUP(A1037,'VOW3.DE'!$A$1:$B$5979,2,FALSE)</f>
        <v>49.903927000000003</v>
      </c>
      <c r="C1037" s="3">
        <f>VLOOKUP(A1037,MRK.DE!$A$1:$B$5997,2,FALSE)</f>
        <v>27.119354000000001</v>
      </c>
      <c r="D1037" s="3">
        <f>VLOOKUP(A1037,DTE.DE!$A$1:$B$6414,2,FALSE)</f>
        <v>5.0514109999999999</v>
      </c>
      <c r="E1037" s="3">
        <f>VLOOKUP(A1037,'CON.DE'!$A$1:$B$6394,2,FALSE)</f>
        <v>31.013642999999998</v>
      </c>
      <c r="F1037" s="3">
        <f>VLOOKUP(A1037,'^GDAXI'!$A$1:$B$8734,2,FALSE)</f>
        <v>5943</v>
      </c>
      <c r="G1037" s="3">
        <f>VLOOKUP(A1037,'Germany 3 Month Bond Yield Hist'!$A$1:$B$4551,2,FALSE)</f>
        <v>0.28499999999999998</v>
      </c>
      <c r="I1037" s="3">
        <f t="shared" si="168"/>
        <v>-667.46491203004757</v>
      </c>
      <c r="J1037" s="3">
        <f t="shared" si="169"/>
        <v>-247.02146216206117</v>
      </c>
      <c r="K1037" s="3">
        <f t="shared" si="170"/>
        <v>-198.81672704576417</v>
      </c>
      <c r="L1037" s="3">
        <f t="shared" si="171"/>
        <v>-1343.0725123341215</v>
      </c>
      <c r="M1037" s="3">
        <f t="shared" si="172"/>
        <v>-410.07288654254046</v>
      </c>
      <c r="O1037" s="3">
        <f t="shared" si="173"/>
        <v>-667.74991203004754</v>
      </c>
      <c r="P1037" s="3">
        <f t="shared" si="174"/>
        <v>-247.30646216206117</v>
      </c>
      <c r="Q1037" s="3">
        <f t="shared" si="175"/>
        <v>-199.10172704576416</v>
      </c>
      <c r="R1037" s="3">
        <f t="shared" si="176"/>
        <v>-1343.3575123341216</v>
      </c>
      <c r="S1037" s="3">
        <f t="shared" si="177"/>
        <v>-410.35788654254048</v>
      </c>
    </row>
    <row r="1038" spans="1:19" x14ac:dyDescent="0.3">
      <c r="A1038" s="18">
        <v>40191</v>
      </c>
      <c r="B1038" s="3">
        <f>VLOOKUP(A1038,'VOW3.DE'!$A$1:$B$5979,2,FALSE)</f>
        <v>48.602756999999997</v>
      </c>
      <c r="C1038" s="3">
        <f>VLOOKUP(A1038,MRK.DE!$A$1:$B$5997,2,FALSE)</f>
        <v>27.131869999999999</v>
      </c>
      <c r="D1038" s="3">
        <f>VLOOKUP(A1038,DTE.DE!$A$1:$B$6414,2,FALSE)</f>
        <v>5.0814190000000004</v>
      </c>
      <c r="E1038" s="3">
        <f>VLOOKUP(A1038,'CON.DE'!$A$1:$B$6394,2,FALSE)</f>
        <v>32.042503000000004</v>
      </c>
      <c r="F1038" s="3">
        <f>VLOOKUP(A1038,'^GDAXI'!$A$1:$B$8734,2,FALSE)</f>
        <v>5963.1401370000003</v>
      </c>
      <c r="G1038" s="3">
        <f>VLOOKUP(A1038,'Germany 3 Month Bond Yield Hist'!$A$1:$B$4551,2,FALSE)</f>
        <v>0.254</v>
      </c>
      <c r="I1038" s="3">
        <f t="shared" si="168"/>
        <v>-665.76987195440086</v>
      </c>
      <c r="J1038" s="3">
        <f t="shared" si="169"/>
        <v>11.627505605980488</v>
      </c>
      <c r="K1038" s="3">
        <f t="shared" si="170"/>
        <v>149.25816592346843</v>
      </c>
      <c r="L1038" s="3">
        <f t="shared" si="171"/>
        <v>822.42810221878244</v>
      </c>
      <c r="M1038" s="3">
        <f t="shared" si="172"/>
        <v>85.255495172929997</v>
      </c>
      <c r="O1038" s="3">
        <f t="shared" si="173"/>
        <v>-666.02387195440087</v>
      </c>
      <c r="P1038" s="3">
        <f t="shared" si="174"/>
        <v>11.373505605980489</v>
      </c>
      <c r="Q1038" s="3">
        <f t="shared" si="175"/>
        <v>149.00416592346843</v>
      </c>
      <c r="R1038" s="3">
        <f t="shared" si="176"/>
        <v>822.17410221878242</v>
      </c>
      <c r="S1038" s="3">
        <f t="shared" si="177"/>
        <v>85.001495172929992</v>
      </c>
    </row>
    <row r="1039" spans="1:19" x14ac:dyDescent="0.3">
      <c r="A1039" s="18">
        <v>40192</v>
      </c>
      <c r="B1039" s="3">
        <f>VLOOKUP(A1039,'VOW3.DE'!$A$1:$B$5979,2,FALSE)</f>
        <v>48.602756999999997</v>
      </c>
      <c r="C1039" s="3">
        <f>VLOOKUP(A1039,MRK.DE!$A$1:$B$5997,2,FALSE)</f>
        <v>27.24457</v>
      </c>
      <c r="D1039" s="3">
        <f>VLOOKUP(A1039,DTE.DE!$A$1:$B$6414,2,FALSE)</f>
        <v>5.0864209999999996</v>
      </c>
      <c r="E1039" s="3">
        <f>VLOOKUP(A1039,'CON.DE'!$A$1:$B$6394,2,FALSE)</f>
        <v>31.883050999999998</v>
      </c>
      <c r="F1039" s="3">
        <f>VLOOKUP(A1039,'^GDAXI'!$A$1:$B$8734,2,FALSE)</f>
        <v>5988.8798829999996</v>
      </c>
      <c r="G1039" s="3">
        <f>VLOOKUP(A1039,'Germany 3 Month Bond Yield Hist'!$A$1:$B$4551,2,FALSE)</f>
        <v>0.30199999999999999</v>
      </c>
      <c r="I1039" s="3">
        <f t="shared" si="168"/>
        <v>0</v>
      </c>
      <c r="J1039" s="3">
        <f t="shared" si="169"/>
        <v>104.45862460256912</v>
      </c>
      <c r="K1039" s="3">
        <f t="shared" si="170"/>
        <v>24.793940535723859</v>
      </c>
      <c r="L1039" s="3">
        <f t="shared" si="171"/>
        <v>-125.71494439898787</v>
      </c>
      <c r="M1039" s="3">
        <f t="shared" si="172"/>
        <v>108.54108358354091</v>
      </c>
      <c r="O1039" s="3">
        <f t="shared" si="173"/>
        <v>-0.30199999999999999</v>
      </c>
      <c r="P1039" s="3">
        <f t="shared" si="174"/>
        <v>104.15662460256911</v>
      </c>
      <c r="Q1039" s="3">
        <f t="shared" si="175"/>
        <v>24.49194053572386</v>
      </c>
      <c r="R1039" s="3">
        <f t="shared" si="176"/>
        <v>-126.01694439898787</v>
      </c>
      <c r="S1039" s="3">
        <f t="shared" si="177"/>
        <v>108.2390835835409</v>
      </c>
    </row>
    <row r="1040" spans="1:19" x14ac:dyDescent="0.3">
      <c r="A1040" s="18">
        <v>40193</v>
      </c>
      <c r="B1040" s="3">
        <f>VLOOKUP(A1040,'VOW3.DE'!$A$1:$B$5979,2,FALSE)</f>
        <v>47.041344000000002</v>
      </c>
      <c r="C1040" s="3">
        <f>VLOOKUP(A1040,MRK.DE!$A$1:$B$5997,2,FALSE)</f>
        <v>27.670339999999999</v>
      </c>
      <c r="D1040" s="3">
        <f>VLOOKUP(A1040,DTE.DE!$A$1:$B$6414,2,FALSE)</f>
        <v>5.0189009999999996</v>
      </c>
      <c r="E1040" s="3">
        <f>VLOOKUP(A1040,'CON.DE'!$A$1:$B$6394,2,FALSE)</f>
        <v>30.895954</v>
      </c>
      <c r="F1040" s="3">
        <f>VLOOKUP(A1040,'^GDAXI'!$A$1:$B$8734,2,FALSE)</f>
        <v>5875.9702150000003</v>
      </c>
      <c r="G1040" s="3">
        <f>VLOOKUP(A1040,'Germany 3 Month Bond Yield Hist'!$A$1:$B$4551,2,FALSE)</f>
        <v>0.28399999999999997</v>
      </c>
      <c r="I1040" s="3">
        <f t="shared" si="168"/>
        <v>-822.86525365953833</v>
      </c>
      <c r="J1040" s="3">
        <f t="shared" si="169"/>
        <v>390.77252427619368</v>
      </c>
      <c r="K1040" s="3">
        <f t="shared" si="170"/>
        <v>-336.75905060942523</v>
      </c>
      <c r="L1040" s="3">
        <f t="shared" si="171"/>
        <v>-792.52274199451108</v>
      </c>
      <c r="M1040" s="3">
        <f t="shared" si="172"/>
        <v>-479.63682741295656</v>
      </c>
      <c r="O1040" s="3">
        <f t="shared" si="173"/>
        <v>-823.14925365953832</v>
      </c>
      <c r="P1040" s="3">
        <f t="shared" si="174"/>
        <v>390.48852427619369</v>
      </c>
      <c r="Q1040" s="3">
        <f t="shared" si="175"/>
        <v>-337.04305060942522</v>
      </c>
      <c r="R1040" s="3">
        <f t="shared" si="176"/>
        <v>-792.80674199451107</v>
      </c>
      <c r="S1040" s="3">
        <f t="shared" si="177"/>
        <v>-479.92082741295656</v>
      </c>
    </row>
    <row r="1041" spans="1:19" x14ac:dyDescent="0.3">
      <c r="A1041" s="18">
        <v>40196</v>
      </c>
      <c r="B1041" s="3">
        <f>VLOOKUP(A1041,'VOW3.DE'!$A$1:$B$5979,2,FALSE)</f>
        <v>47.171458999999999</v>
      </c>
      <c r="C1041" s="3">
        <f>VLOOKUP(A1041,MRK.DE!$A$1:$B$5997,2,FALSE)</f>
        <v>27.361452</v>
      </c>
      <c r="D1041" s="3">
        <f>VLOOKUP(A1041,DTE.DE!$A$1:$B$6414,2,FALSE)</f>
        <v>4.9658860000000002</v>
      </c>
      <c r="E1041" s="3">
        <f>VLOOKUP(A1041,'CON.DE'!$A$1:$B$6394,2,FALSE)</f>
        <v>31.898226000000001</v>
      </c>
      <c r="F1041" s="3">
        <f>VLOOKUP(A1041,'^GDAXI'!$A$1:$B$8734,2,FALSE)</f>
        <v>5918.5498049999997</v>
      </c>
      <c r="G1041" s="3">
        <f>VLOOKUP(A1041,'Germany 3 Month Bond Yield Hist'!$A$1:$B$4551,2,FALSE)</f>
        <v>0.27500000000000002</v>
      </c>
      <c r="I1041" s="3">
        <f t="shared" si="168"/>
        <v>69.606252659581003</v>
      </c>
      <c r="J1041" s="3">
        <f t="shared" si="169"/>
        <v>-282.89318092330444</v>
      </c>
      <c r="K1041" s="3">
        <f t="shared" si="170"/>
        <v>-267.60521875339299</v>
      </c>
      <c r="L1041" s="3">
        <f t="shared" si="171"/>
        <v>804.51403552774821</v>
      </c>
      <c r="M1041" s="3">
        <f t="shared" si="172"/>
        <v>181.95065635394496</v>
      </c>
      <c r="O1041" s="3">
        <f t="shared" si="173"/>
        <v>69.331252659580997</v>
      </c>
      <c r="P1041" s="3">
        <f t="shared" si="174"/>
        <v>-283.16818092330442</v>
      </c>
      <c r="Q1041" s="3">
        <f t="shared" si="175"/>
        <v>-267.88021875339297</v>
      </c>
      <c r="R1041" s="3">
        <f t="shared" si="176"/>
        <v>804.23903552774823</v>
      </c>
      <c r="S1041" s="3">
        <f t="shared" si="177"/>
        <v>181.67565635394496</v>
      </c>
    </row>
    <row r="1042" spans="1:19" x14ac:dyDescent="0.3">
      <c r="A1042" s="18">
        <v>40197</v>
      </c>
      <c r="B1042" s="3">
        <f>VLOOKUP(A1042,'VOW3.DE'!$A$1:$B$5979,2,FALSE)</f>
        <v>46.459640999999998</v>
      </c>
      <c r="C1042" s="3">
        <f>VLOOKUP(A1042,MRK.DE!$A$1:$B$5997,2,FALSE)</f>
        <v>27.657810000000001</v>
      </c>
      <c r="D1042" s="3">
        <f>VLOOKUP(A1042,DTE.DE!$A$1:$B$6414,2,FALSE)</f>
        <v>5.0489100000000002</v>
      </c>
      <c r="E1042" s="3">
        <f>VLOOKUP(A1042,'CON.DE'!$A$1:$B$6394,2,FALSE)</f>
        <v>32.042503000000004</v>
      </c>
      <c r="F1042" s="3">
        <f>VLOOKUP(A1042,'^GDAXI'!$A$1:$B$8734,2,FALSE)</f>
        <v>5976.4799800000001</v>
      </c>
      <c r="G1042" s="3">
        <f>VLOOKUP(A1042,'Germany 3 Month Bond Yield Hist'!$A$1:$B$4551,2,FALSE)</f>
        <v>0.27800000000000002</v>
      </c>
      <c r="I1042" s="3">
        <f t="shared" si="168"/>
        <v>-383.16668692051388</v>
      </c>
      <c r="J1042" s="3">
        <f t="shared" si="169"/>
        <v>271.479244061217</v>
      </c>
      <c r="K1042" s="3">
        <f t="shared" si="170"/>
        <v>417.83232166133166</v>
      </c>
      <c r="L1042" s="3">
        <f t="shared" si="171"/>
        <v>113.72365086575429</v>
      </c>
      <c r="M1042" s="3">
        <f t="shared" si="172"/>
        <v>245.45578751186011</v>
      </c>
      <c r="O1042" s="3">
        <f t="shared" si="173"/>
        <v>-383.4446869205139</v>
      </c>
      <c r="P1042" s="3">
        <f t="shared" si="174"/>
        <v>271.20124406121698</v>
      </c>
      <c r="Q1042" s="3">
        <f t="shared" si="175"/>
        <v>417.55432166133164</v>
      </c>
      <c r="R1042" s="3">
        <f t="shared" si="176"/>
        <v>113.44565086575429</v>
      </c>
      <c r="S1042" s="3">
        <f t="shared" si="177"/>
        <v>245.17778751186012</v>
      </c>
    </row>
    <row r="1043" spans="1:19" x14ac:dyDescent="0.3">
      <c r="A1043" s="18">
        <v>40198</v>
      </c>
      <c r="B1043" s="3">
        <f>VLOOKUP(A1043,'VOW3.DE'!$A$1:$B$5979,2,FALSE)</f>
        <v>45.541161000000002</v>
      </c>
      <c r="C1043" s="3">
        <f>VLOOKUP(A1043,MRK.DE!$A$1:$B$5997,2,FALSE)</f>
        <v>28.246366999999999</v>
      </c>
      <c r="D1043" s="3">
        <f>VLOOKUP(A1043,DTE.DE!$A$1:$B$6414,2,FALSE)</f>
        <v>4.9868930000000002</v>
      </c>
      <c r="E1043" s="3">
        <f>VLOOKUP(A1043,'CON.DE'!$A$1:$B$6394,2,FALSE)</f>
        <v>31.017441000000002</v>
      </c>
      <c r="F1043" s="3">
        <f>VLOOKUP(A1043,'^GDAXI'!$A$1:$B$8734,2,FALSE)</f>
        <v>5851.5297849999997</v>
      </c>
      <c r="G1043" s="3">
        <f>VLOOKUP(A1043,'Germany 3 Month Bond Yield Hist'!$A$1:$B$4551,2,FALSE)</f>
        <v>0.27800000000000002</v>
      </c>
      <c r="I1043" s="3">
        <f t="shared" si="168"/>
        <v>-503.17963551026554</v>
      </c>
      <c r="J1043" s="3">
        <f t="shared" si="169"/>
        <v>530.62884392011881</v>
      </c>
      <c r="K1043" s="3">
        <f t="shared" si="170"/>
        <v>-311.45455800137006</v>
      </c>
      <c r="L1043" s="3">
        <f t="shared" si="171"/>
        <v>-819.34224287382449</v>
      </c>
      <c r="M1043" s="3">
        <f t="shared" si="172"/>
        <v>-532.44157115694452</v>
      </c>
      <c r="O1043" s="3">
        <f t="shared" si="173"/>
        <v>-503.45763551026556</v>
      </c>
      <c r="P1043" s="3">
        <f t="shared" si="174"/>
        <v>530.35084392011879</v>
      </c>
      <c r="Q1043" s="3">
        <f t="shared" si="175"/>
        <v>-311.73255800137008</v>
      </c>
      <c r="R1043" s="3">
        <f t="shared" si="176"/>
        <v>-819.62024287382451</v>
      </c>
      <c r="S1043" s="3">
        <f t="shared" si="177"/>
        <v>-532.71957115694454</v>
      </c>
    </row>
    <row r="1044" spans="1:19" x14ac:dyDescent="0.3">
      <c r="A1044" s="18">
        <v>40199</v>
      </c>
      <c r="B1044" s="3">
        <f>VLOOKUP(A1044,'VOW3.DE'!$A$1:$B$5979,2,FALSE)</f>
        <v>44.431339000000001</v>
      </c>
      <c r="C1044" s="3">
        <f>VLOOKUP(A1044,MRK.DE!$A$1:$B$5997,2,FALSE)</f>
        <v>27.682859000000001</v>
      </c>
      <c r="D1044" s="3">
        <f>VLOOKUP(A1044,DTE.DE!$A$1:$B$6414,2,FALSE)</f>
        <v>4.9393799999999999</v>
      </c>
      <c r="E1044" s="3">
        <f>VLOOKUP(A1044,'CON.DE'!$A$1:$B$6394,2,FALSE)</f>
        <v>30.876971999999999</v>
      </c>
      <c r="F1044" s="3">
        <f>VLOOKUP(A1044,'^GDAXI'!$A$1:$B$8734,2,FALSE)</f>
        <v>5746.9702150000003</v>
      </c>
      <c r="G1044" s="3">
        <f>VLOOKUP(A1044,'Germany 3 Month Bond Yield Hist'!$A$1:$B$4551,2,FALSE)</f>
        <v>0.27800000000000002</v>
      </c>
      <c r="I1044" s="3">
        <f t="shared" si="168"/>
        <v>-621.7218149550115</v>
      </c>
      <c r="J1044" s="3">
        <f t="shared" si="169"/>
        <v>-507.8161510302549</v>
      </c>
      <c r="K1044" s="3">
        <f t="shared" si="170"/>
        <v>-241.24598311855436</v>
      </c>
      <c r="L1044" s="3">
        <f t="shared" si="171"/>
        <v>-114.38269484579915</v>
      </c>
      <c r="M1044" s="3">
        <f t="shared" si="172"/>
        <v>-454.36436537686859</v>
      </c>
      <c r="O1044" s="3">
        <f t="shared" si="173"/>
        <v>-621.99981495501152</v>
      </c>
      <c r="P1044" s="3">
        <f t="shared" si="174"/>
        <v>-508.09415103025492</v>
      </c>
      <c r="Q1044" s="3">
        <f t="shared" si="175"/>
        <v>-241.52398311855436</v>
      </c>
      <c r="R1044" s="3">
        <f t="shared" si="176"/>
        <v>-114.66069484579916</v>
      </c>
      <c r="S1044" s="3">
        <f t="shared" si="177"/>
        <v>-454.64236537686861</v>
      </c>
    </row>
    <row r="1045" spans="1:19" x14ac:dyDescent="0.3">
      <c r="A1045" s="18">
        <v>40200</v>
      </c>
      <c r="B1045" s="3">
        <f>VLOOKUP(A1045,'VOW3.DE'!$A$1:$B$5979,2,FALSE)</f>
        <v>43.558784000000003</v>
      </c>
      <c r="C1045" s="3">
        <f>VLOOKUP(A1045,MRK.DE!$A$1:$B$5997,2,FALSE)</f>
        <v>27.369799</v>
      </c>
      <c r="D1045" s="3">
        <f>VLOOKUP(A1045,DTE.DE!$A$1:$B$6414,2,FALSE)</f>
        <v>4.905869</v>
      </c>
      <c r="E1045" s="3">
        <f>VLOOKUP(A1045,'CON.DE'!$A$1:$B$6394,2,FALSE)</f>
        <v>31.237635000000001</v>
      </c>
      <c r="F1045" s="3">
        <f>VLOOKUP(A1045,'^GDAXI'!$A$1:$B$8734,2,FALSE)</f>
        <v>5695.3198240000002</v>
      </c>
      <c r="G1045" s="3">
        <f>VLOOKUP(A1045,'Germany 3 Month Bond Yield Hist'!$A$1:$B$4551,2,FALSE)</f>
        <v>0.26300000000000001</v>
      </c>
      <c r="I1045" s="3">
        <f t="shared" si="168"/>
        <v>-499.80852512712897</v>
      </c>
      <c r="J1045" s="3">
        <f t="shared" si="169"/>
        <v>-286.60549098876203</v>
      </c>
      <c r="K1045" s="3">
        <f t="shared" si="170"/>
        <v>-171.55085895792317</v>
      </c>
      <c r="L1045" s="3">
        <f t="shared" si="171"/>
        <v>292.64645406952263</v>
      </c>
      <c r="M1045" s="3">
        <f t="shared" si="172"/>
        <v>-227.50667730299696</v>
      </c>
      <c r="O1045" s="3">
        <f t="shared" si="173"/>
        <v>-500.07152512712895</v>
      </c>
      <c r="P1045" s="3">
        <f t="shared" si="174"/>
        <v>-286.86849098876201</v>
      </c>
      <c r="Q1045" s="3">
        <f t="shared" si="175"/>
        <v>-171.81385895792317</v>
      </c>
      <c r="R1045" s="3">
        <f t="shared" si="176"/>
        <v>292.38345406952266</v>
      </c>
      <c r="S1045" s="3">
        <f t="shared" si="177"/>
        <v>-227.76967730299697</v>
      </c>
    </row>
    <row r="1046" spans="1:19" x14ac:dyDescent="0.3">
      <c r="A1046" s="18">
        <v>40203</v>
      </c>
      <c r="B1046" s="3">
        <f>VLOOKUP(A1046,'VOW3.DE'!$A$1:$B$5979,2,FALSE)</f>
        <v>43.742480999999998</v>
      </c>
      <c r="C1046" s="3">
        <f>VLOOKUP(A1046,MRK.DE!$A$1:$B$5997,2,FALSE)</f>
        <v>27.365625000000001</v>
      </c>
      <c r="D1046" s="3">
        <f>VLOOKUP(A1046,DTE.DE!$A$1:$B$6414,2,FALSE)</f>
        <v>4.8613569999999999</v>
      </c>
      <c r="E1046" s="3">
        <f>VLOOKUP(A1046,'CON.DE'!$A$1:$B$6394,2,FALSE)</f>
        <v>30.523890999999999</v>
      </c>
      <c r="F1046" s="3">
        <f>VLOOKUP(A1046,'^GDAXI'!$A$1:$B$8734,2,FALSE)</f>
        <v>5631.3701170000004</v>
      </c>
      <c r="G1046" s="3">
        <f>VLOOKUP(A1046,'Germany 3 Month Bond Yield Hist'!$A$1:$B$4551,2,FALSE)</f>
        <v>0.27</v>
      </c>
      <c r="I1046" s="3">
        <f t="shared" si="168"/>
        <v>106.05049610595174</v>
      </c>
      <c r="J1046" s="3">
        <f t="shared" si="169"/>
        <v>-3.8433903500537205</v>
      </c>
      <c r="K1046" s="3">
        <f t="shared" si="170"/>
        <v>-229.68858621143232</v>
      </c>
      <c r="L1046" s="3">
        <f t="shared" si="171"/>
        <v>-582.47102138320588</v>
      </c>
      <c r="M1046" s="3">
        <f t="shared" si="172"/>
        <v>-284.55793324970341</v>
      </c>
      <c r="O1046" s="3">
        <f t="shared" si="173"/>
        <v>105.78049610595174</v>
      </c>
      <c r="P1046" s="3">
        <f t="shared" si="174"/>
        <v>-4.1133903500537201</v>
      </c>
      <c r="Q1046" s="3">
        <f t="shared" si="175"/>
        <v>-229.95858621143233</v>
      </c>
      <c r="R1046" s="3">
        <f t="shared" si="176"/>
        <v>-582.74102138320586</v>
      </c>
      <c r="S1046" s="3">
        <f t="shared" si="177"/>
        <v>-284.82793324970339</v>
      </c>
    </row>
    <row r="1047" spans="1:19" x14ac:dyDescent="0.3">
      <c r="A1047" s="18">
        <v>40204</v>
      </c>
      <c r="B1047" s="3">
        <f>VLOOKUP(A1047,'VOW3.DE'!$A$1:$B$5979,2,FALSE)</f>
        <v>44.239983000000002</v>
      </c>
      <c r="C1047" s="3">
        <f>VLOOKUP(A1047,MRK.DE!$A$1:$B$5997,2,FALSE)</f>
        <v>27.678685999999999</v>
      </c>
      <c r="D1047" s="3">
        <f>VLOOKUP(A1047,DTE.DE!$A$1:$B$6414,2,FALSE)</f>
        <v>4.8613569999999999</v>
      </c>
      <c r="E1047" s="3">
        <f>VLOOKUP(A1047,'CON.DE'!$A$1:$B$6394,2,FALSE)</f>
        <v>30.679552000000001</v>
      </c>
      <c r="F1047" s="3">
        <f>VLOOKUP(A1047,'^GDAXI'!$A$1:$B$8734,2,FALSE)</f>
        <v>5668.9301759999998</v>
      </c>
      <c r="G1047" s="3">
        <f>VLOOKUP(A1047,'Germany 3 Month Bond Yield Hist'!$A$1:$B$4551,2,FALSE)</f>
        <v>0.251</v>
      </c>
      <c r="I1047" s="3">
        <f t="shared" si="168"/>
        <v>284.99279180417665</v>
      </c>
      <c r="J1047" s="3">
        <f t="shared" si="169"/>
        <v>286.64986885825232</v>
      </c>
      <c r="K1047" s="3">
        <f t="shared" si="170"/>
        <v>0</v>
      </c>
      <c r="L1047" s="3">
        <f t="shared" si="171"/>
        <v>128.18447674651679</v>
      </c>
      <c r="M1047" s="3">
        <f t="shared" si="172"/>
        <v>167.52067606804485</v>
      </c>
      <c r="O1047" s="3">
        <f t="shared" si="173"/>
        <v>284.74179180417667</v>
      </c>
      <c r="P1047" s="3">
        <f t="shared" si="174"/>
        <v>286.39886885825234</v>
      </c>
      <c r="Q1047" s="3">
        <f t="shared" si="175"/>
        <v>-0.251</v>
      </c>
      <c r="R1047" s="3">
        <f t="shared" si="176"/>
        <v>127.93347674651679</v>
      </c>
      <c r="S1047" s="3">
        <f t="shared" si="177"/>
        <v>167.26967606804484</v>
      </c>
    </row>
    <row r="1048" spans="1:19" x14ac:dyDescent="0.3">
      <c r="A1048" s="18">
        <v>40205</v>
      </c>
      <c r="B1048" s="3">
        <f>VLOOKUP(A1048,'VOW3.DE'!$A$1:$B$5979,2,FALSE)</f>
        <v>43.007694000000001</v>
      </c>
      <c r="C1048" s="3">
        <f>VLOOKUP(A1048,MRK.DE!$A$1:$B$5997,2,FALSE)</f>
        <v>27.194483000000002</v>
      </c>
      <c r="D1048" s="3">
        <f>VLOOKUP(A1048,DTE.DE!$A$1:$B$6414,2,FALSE)</f>
        <v>4.8313490000000003</v>
      </c>
      <c r="E1048" s="3">
        <f>VLOOKUP(A1048,'CON.DE'!$A$1:$B$6394,2,FALSE)</f>
        <v>29.768393</v>
      </c>
      <c r="F1048" s="3">
        <f>VLOOKUP(A1048,'^GDAXI'!$A$1:$B$8734,2,FALSE)</f>
        <v>5643.2001950000003</v>
      </c>
      <c r="G1048" s="3">
        <f>VLOOKUP(A1048,'Germany 3 Month Bond Yield Hist'!$A$1:$B$4551,2,FALSE)</f>
        <v>0.27900000000000003</v>
      </c>
      <c r="I1048" s="3">
        <f t="shared" si="168"/>
        <v>-711.89856426423853</v>
      </c>
      <c r="J1048" s="3">
        <f t="shared" si="169"/>
        <v>-444.74312428008835</v>
      </c>
      <c r="K1048" s="3">
        <f t="shared" si="170"/>
        <v>-156.03568622280744</v>
      </c>
      <c r="L1048" s="3">
        <f t="shared" si="171"/>
        <v>-759.75936100468164</v>
      </c>
      <c r="M1048" s="3">
        <f t="shared" si="172"/>
        <v>-114.63740570713074</v>
      </c>
      <c r="O1048" s="3">
        <f t="shared" si="173"/>
        <v>-712.17756426423853</v>
      </c>
      <c r="P1048" s="3">
        <f t="shared" si="174"/>
        <v>-445.02212428008835</v>
      </c>
      <c r="Q1048" s="3">
        <f t="shared" si="175"/>
        <v>-156.31468622280744</v>
      </c>
      <c r="R1048" s="3">
        <f t="shared" si="176"/>
        <v>-760.03836100468163</v>
      </c>
      <c r="S1048" s="3">
        <f t="shared" si="177"/>
        <v>-114.91640570713074</v>
      </c>
    </row>
    <row r="1049" spans="1:19" x14ac:dyDescent="0.3">
      <c r="A1049" s="18">
        <v>40206</v>
      </c>
      <c r="B1049" s="3">
        <f>VLOOKUP(A1049,'VOW3.DE'!$A$1:$B$5979,2,FALSE)</f>
        <v>43.244968</v>
      </c>
      <c r="C1049" s="3">
        <f>VLOOKUP(A1049,MRK.DE!$A$1:$B$5997,2,FALSE)</f>
        <v>26.580888999999999</v>
      </c>
      <c r="D1049" s="3">
        <f>VLOOKUP(A1049,DTE.DE!$A$1:$B$6414,2,FALSE)</f>
        <v>4.7048129999999997</v>
      </c>
      <c r="E1049" s="3">
        <f>VLOOKUP(A1049,'CON.DE'!$A$1:$B$6394,2,FALSE)</f>
        <v>29.794965999999999</v>
      </c>
      <c r="F1049" s="3">
        <f>VLOOKUP(A1049,'^GDAXI'!$A$1:$B$8734,2,FALSE)</f>
        <v>5540.330078</v>
      </c>
      <c r="G1049" s="3">
        <f>VLOOKUP(A1049,'Germany 3 Month Bond Yield Hist'!$A$1:$B$4551,2,FALSE)</f>
        <v>0.27300000000000002</v>
      </c>
      <c r="I1049" s="3">
        <f t="shared" si="168"/>
        <v>138.64661667982233</v>
      </c>
      <c r="J1049" s="3">
        <f t="shared" si="169"/>
        <v>-575.10489760152257</v>
      </c>
      <c r="K1049" s="3">
        <f t="shared" si="170"/>
        <v>-668.80037547629752</v>
      </c>
      <c r="L1049" s="3">
        <f t="shared" si="171"/>
        <v>22.484952348863036</v>
      </c>
      <c r="M1049" s="3">
        <f t="shared" si="172"/>
        <v>-463.6103271348378</v>
      </c>
      <c r="O1049" s="3">
        <f t="shared" si="173"/>
        <v>138.37361667982233</v>
      </c>
      <c r="P1049" s="3">
        <f t="shared" si="174"/>
        <v>-575.37789760152259</v>
      </c>
      <c r="Q1049" s="3">
        <f t="shared" si="175"/>
        <v>-669.07337547629754</v>
      </c>
      <c r="R1049" s="3">
        <f t="shared" si="176"/>
        <v>22.211952348863036</v>
      </c>
      <c r="S1049" s="3">
        <f t="shared" si="177"/>
        <v>-463.88332713483783</v>
      </c>
    </row>
    <row r="1050" spans="1:19" x14ac:dyDescent="0.3">
      <c r="A1050" s="18">
        <v>40207</v>
      </c>
      <c r="B1050" s="3">
        <f>VLOOKUP(A1050,'VOW3.DE'!$A$1:$B$5979,2,FALSE)</f>
        <v>44.852302999999999</v>
      </c>
      <c r="C1050" s="3">
        <f>VLOOKUP(A1050,MRK.DE!$A$1:$B$5997,2,FALSE)</f>
        <v>26.927340999999998</v>
      </c>
      <c r="D1050" s="3">
        <f>VLOOKUP(A1050,DTE.DE!$A$1:$B$6414,2,FALSE)</f>
        <v>4.6798070000000003</v>
      </c>
      <c r="E1050" s="3">
        <f>VLOOKUP(A1050,'CON.DE'!$A$1:$B$6394,2,FALSE)</f>
        <v>30.372033999999999</v>
      </c>
      <c r="F1050" s="3">
        <f>VLOOKUP(A1050,'^GDAXI'!$A$1:$B$8734,2,FALSE)</f>
        <v>5608.7900390000004</v>
      </c>
      <c r="G1050" s="3">
        <f>VLOOKUP(A1050,'Germany 3 Month Bond Yield Hist'!$A$1:$B$4551,2,FALSE)</f>
        <v>0.27400000000000002</v>
      </c>
      <c r="I1050" s="3">
        <f t="shared" si="168"/>
        <v>919.65021974644992</v>
      </c>
      <c r="J1050" s="3">
        <f t="shared" si="169"/>
        <v>326.33157199095041</v>
      </c>
      <c r="K1050" s="3">
        <f t="shared" si="170"/>
        <v>-134.29476981548981</v>
      </c>
      <c r="L1050" s="3">
        <f t="shared" si="171"/>
        <v>483.40650292852274</v>
      </c>
      <c r="M1050" s="3">
        <f t="shared" si="172"/>
        <v>309.47961489701521</v>
      </c>
      <c r="O1050" s="3">
        <f t="shared" si="173"/>
        <v>919.37621974644992</v>
      </c>
      <c r="P1050" s="3">
        <f t="shared" si="174"/>
        <v>326.05757199095041</v>
      </c>
      <c r="Q1050" s="3">
        <f t="shared" si="175"/>
        <v>-134.56876981548982</v>
      </c>
      <c r="R1050" s="3">
        <f t="shared" si="176"/>
        <v>483.13250292852274</v>
      </c>
      <c r="S1050" s="3">
        <f t="shared" si="177"/>
        <v>309.20561489701521</v>
      </c>
    </row>
    <row r="1051" spans="1:19" x14ac:dyDescent="0.3">
      <c r="A1051" s="18">
        <v>40210</v>
      </c>
      <c r="B1051" s="3">
        <f>VLOOKUP(A1051,'VOW3.DE'!$A$1:$B$5979,2,FALSE)</f>
        <v>46.398403000000002</v>
      </c>
      <c r="C1051" s="3">
        <f>VLOOKUP(A1051,MRK.DE!$A$1:$B$5997,2,FALSE)</f>
        <v>26.768726000000001</v>
      </c>
      <c r="D1051" s="3">
        <f>VLOOKUP(A1051,DTE.DE!$A$1:$B$6414,2,FALSE)</f>
        <v>4.7063139999999999</v>
      </c>
      <c r="E1051" s="3">
        <f>VLOOKUP(A1051,'CON.DE'!$A$1:$B$6394,2,FALSE)</f>
        <v>31.374313000000001</v>
      </c>
      <c r="F1051" s="3">
        <f>VLOOKUP(A1051,'^GDAXI'!$A$1:$B$8734,2,FALSE)</f>
        <v>5654.4799800000001</v>
      </c>
      <c r="G1051" s="3">
        <f>VLOOKUP(A1051,'Germany 3 Month Bond Yield Hist'!$A$1:$B$4551,2,FALSE)</f>
        <v>0.28399999999999997</v>
      </c>
      <c r="I1051" s="3">
        <f t="shared" si="168"/>
        <v>854.03063110773849</v>
      </c>
      <c r="J1051" s="3">
        <f t="shared" si="169"/>
        <v>-148.87904642902916</v>
      </c>
      <c r="K1051" s="3">
        <f t="shared" si="170"/>
        <v>142.33316953546426</v>
      </c>
      <c r="L1051" s="3">
        <f t="shared" si="171"/>
        <v>818.17469988376899</v>
      </c>
      <c r="M1051" s="3">
        <f t="shared" si="172"/>
        <v>204.45089692128286</v>
      </c>
      <c r="O1051" s="3">
        <f t="shared" si="173"/>
        <v>853.74663110773849</v>
      </c>
      <c r="P1051" s="3">
        <f t="shared" si="174"/>
        <v>-149.16304642902915</v>
      </c>
      <c r="Q1051" s="3">
        <f t="shared" si="175"/>
        <v>142.04916953546427</v>
      </c>
      <c r="R1051" s="3">
        <f t="shared" si="176"/>
        <v>817.890699883769</v>
      </c>
      <c r="S1051" s="3">
        <f t="shared" si="177"/>
        <v>204.16689692128287</v>
      </c>
    </row>
    <row r="1052" spans="1:19" x14ac:dyDescent="0.3">
      <c r="A1052" s="18">
        <v>40211</v>
      </c>
      <c r="B1052" s="3">
        <f>VLOOKUP(A1052,'VOW3.DE'!$A$1:$B$5979,2,FALSE)</f>
        <v>46.719875000000002</v>
      </c>
      <c r="C1052" s="3">
        <f>VLOOKUP(A1052,MRK.DE!$A$1:$B$5997,2,FALSE)</f>
        <v>26.848032</v>
      </c>
      <c r="D1052" s="3">
        <f>VLOOKUP(A1052,DTE.DE!$A$1:$B$6414,2,FALSE)</f>
        <v>4.7213180000000001</v>
      </c>
      <c r="E1052" s="3">
        <f>VLOOKUP(A1052,'CON.DE'!$A$1:$B$6394,2,FALSE)</f>
        <v>31.343941000000001</v>
      </c>
      <c r="F1052" s="3">
        <f>VLOOKUP(A1052,'^GDAXI'!$A$1:$B$8734,2,FALSE)</f>
        <v>5709.6601559999999</v>
      </c>
      <c r="G1052" s="3">
        <f>VLOOKUP(A1052,'Germany 3 Month Bond Yield Hist'!$A$1:$B$4551,2,FALSE)</f>
        <v>0.28699999999999998</v>
      </c>
      <c r="I1052" s="3">
        <f t="shared" si="168"/>
        <v>173.99648614947634</v>
      </c>
      <c r="J1052" s="3">
        <f t="shared" si="169"/>
        <v>74.548060420245179</v>
      </c>
      <c r="K1052" s="3">
        <f t="shared" si="170"/>
        <v>80.211259672469055</v>
      </c>
      <c r="L1052" s="3">
        <f t="shared" si="171"/>
        <v>-24.406752771815793</v>
      </c>
      <c r="M1052" s="3">
        <f t="shared" si="172"/>
        <v>244.72619082177479</v>
      </c>
      <c r="O1052" s="3">
        <f t="shared" si="173"/>
        <v>173.70948614947633</v>
      </c>
      <c r="P1052" s="3">
        <f t="shared" si="174"/>
        <v>74.261060420245173</v>
      </c>
      <c r="Q1052" s="3">
        <f t="shared" si="175"/>
        <v>79.924259672469049</v>
      </c>
      <c r="R1052" s="3">
        <f t="shared" si="176"/>
        <v>-24.693752771815792</v>
      </c>
      <c r="S1052" s="3">
        <f t="shared" si="177"/>
        <v>244.43919082177479</v>
      </c>
    </row>
    <row r="1053" spans="1:19" x14ac:dyDescent="0.3">
      <c r="A1053" s="18">
        <v>40212</v>
      </c>
      <c r="B1053" s="3">
        <f>VLOOKUP(A1053,'VOW3.DE'!$A$1:$B$5979,2,FALSE)</f>
        <v>47.071959999999997</v>
      </c>
      <c r="C1053" s="3">
        <f>VLOOKUP(A1053,MRK.DE!$A$1:$B$5997,2,FALSE)</f>
        <v>26.764552999999999</v>
      </c>
      <c r="D1053" s="3">
        <f>VLOOKUP(A1053,DTE.DE!$A$1:$B$6414,2,FALSE)</f>
        <v>4.6723039999999996</v>
      </c>
      <c r="E1053" s="3">
        <f>VLOOKUP(A1053,'CON.DE'!$A$1:$B$6394,2,FALSE)</f>
        <v>31.207263999999999</v>
      </c>
      <c r="F1053" s="3">
        <f>VLOOKUP(A1053,'^GDAXI'!$A$1:$B$8734,2,FALSE)</f>
        <v>5672.0898440000001</v>
      </c>
      <c r="G1053" s="3">
        <f>VLOOKUP(A1053,'Germany 3 Month Bond Yield Hist'!$A$1:$B$4551,2,FALSE)</f>
        <v>0.26</v>
      </c>
      <c r="I1053" s="3">
        <f t="shared" si="168"/>
        <v>189.19735767841919</v>
      </c>
      <c r="J1053" s="3">
        <f t="shared" si="169"/>
        <v>-78.476816594999363</v>
      </c>
      <c r="K1053" s="3">
        <f t="shared" si="170"/>
        <v>-262.97928729853908</v>
      </c>
      <c r="L1053" s="3">
        <f t="shared" si="171"/>
        <v>-110.12628394450259</v>
      </c>
      <c r="M1053" s="3">
        <f t="shared" si="172"/>
        <v>-166.36726358124463</v>
      </c>
      <c r="O1053" s="3">
        <f t="shared" si="173"/>
        <v>188.9373576784192</v>
      </c>
      <c r="P1053" s="3">
        <f t="shared" si="174"/>
        <v>-78.736816594999368</v>
      </c>
      <c r="Q1053" s="3">
        <f t="shared" si="175"/>
        <v>-263.23928729853907</v>
      </c>
      <c r="R1053" s="3">
        <f t="shared" si="176"/>
        <v>-110.38628394450259</v>
      </c>
      <c r="S1053" s="3">
        <f t="shared" si="177"/>
        <v>-166.62726358124462</v>
      </c>
    </row>
    <row r="1054" spans="1:19" x14ac:dyDescent="0.3">
      <c r="A1054" s="18">
        <v>40213</v>
      </c>
      <c r="B1054" s="3">
        <f>VLOOKUP(A1054,'VOW3.DE'!$A$1:$B$5979,2,FALSE)</f>
        <v>46.383102000000001</v>
      </c>
      <c r="C1054" s="3">
        <f>VLOOKUP(A1054,MRK.DE!$A$1:$B$5997,2,FALSE)</f>
        <v>26.509930000000001</v>
      </c>
      <c r="D1054" s="3">
        <f>VLOOKUP(A1054,DTE.DE!$A$1:$B$6414,2,FALSE)</f>
        <v>4.6212900000000001</v>
      </c>
      <c r="E1054" s="3">
        <f>VLOOKUP(A1054,'CON.DE'!$A$1:$B$6394,2,FALSE)</f>
        <v>29.635513</v>
      </c>
      <c r="F1054" s="3">
        <f>VLOOKUP(A1054,'^GDAXI'!$A$1:$B$8734,2,FALSE)</f>
        <v>5533.2402339999999</v>
      </c>
      <c r="G1054" s="3">
        <f>VLOOKUP(A1054,'Germany 3 Month Bond Yield Hist'!$A$1:$B$4551,2,FALSE)</f>
        <v>0.28999999999999998</v>
      </c>
      <c r="I1054" s="3">
        <f t="shared" si="168"/>
        <v>-371.50552628002561</v>
      </c>
      <c r="J1054" s="3">
        <f t="shared" si="169"/>
        <v>-240.88637175306832</v>
      </c>
      <c r="K1054" s="3">
        <f t="shared" si="170"/>
        <v>-276.65631010615482</v>
      </c>
      <c r="L1054" s="3">
        <f t="shared" si="171"/>
        <v>-1302.2725596890061</v>
      </c>
      <c r="M1054" s="3">
        <f t="shared" si="172"/>
        <v>-624.55800072027591</v>
      </c>
      <c r="O1054" s="3">
        <f t="shared" si="173"/>
        <v>-371.79552628002563</v>
      </c>
      <c r="P1054" s="3">
        <f t="shared" si="174"/>
        <v>-241.17637175306831</v>
      </c>
      <c r="Q1054" s="3">
        <f t="shared" si="175"/>
        <v>-276.94631010615484</v>
      </c>
      <c r="R1054" s="3">
        <f t="shared" si="176"/>
        <v>-1302.5625596890061</v>
      </c>
      <c r="S1054" s="3">
        <f t="shared" si="177"/>
        <v>-624.84800072027588</v>
      </c>
    </row>
    <row r="1055" spans="1:19" x14ac:dyDescent="0.3">
      <c r="A1055" s="18">
        <v>40214</v>
      </c>
      <c r="B1055" s="3">
        <f>VLOOKUP(A1055,'VOW3.DE'!$A$1:$B$5979,2,FALSE)</f>
        <v>45.342154999999998</v>
      </c>
      <c r="C1055" s="3">
        <f>VLOOKUP(A1055,MRK.DE!$A$1:$B$5997,2,FALSE)</f>
        <v>26.109210999999998</v>
      </c>
      <c r="D1055" s="3">
        <f>VLOOKUP(A1055,DTE.DE!$A$1:$B$6414,2,FALSE)</f>
        <v>4.6067859999999996</v>
      </c>
      <c r="E1055" s="3">
        <f>VLOOKUP(A1055,'CON.DE'!$A$1:$B$6394,2,FALSE)</f>
        <v>28.674994999999999</v>
      </c>
      <c r="F1055" s="3">
        <f>VLOOKUP(A1055,'^GDAXI'!$A$1:$B$8734,2,FALSE)</f>
        <v>5434.3398440000001</v>
      </c>
      <c r="G1055" s="3">
        <f>VLOOKUP(A1055,'Germany 3 Month Bond Yield Hist'!$A$1:$B$4551,2,FALSE)</f>
        <v>0.28899999999999998</v>
      </c>
      <c r="I1055" s="3">
        <f t="shared" si="168"/>
        <v>-571.99056119849092</v>
      </c>
      <c r="J1055" s="3">
        <f t="shared" si="169"/>
        <v>-383.82663909595107</v>
      </c>
      <c r="K1055" s="3">
        <f t="shared" si="170"/>
        <v>-79.215017511442682</v>
      </c>
      <c r="L1055" s="3">
        <f t="shared" si="171"/>
        <v>-830.2875097840639</v>
      </c>
      <c r="M1055" s="3">
        <f t="shared" si="172"/>
        <v>-454.49540694743541</v>
      </c>
      <c r="O1055" s="3">
        <f t="shared" si="173"/>
        <v>-572.27956119849091</v>
      </c>
      <c r="P1055" s="3">
        <f t="shared" si="174"/>
        <v>-384.11563909595105</v>
      </c>
      <c r="Q1055" s="3">
        <f t="shared" si="175"/>
        <v>-79.504017511442683</v>
      </c>
      <c r="R1055" s="3">
        <f t="shared" si="176"/>
        <v>-830.57650978406389</v>
      </c>
      <c r="S1055" s="3">
        <f t="shared" si="177"/>
        <v>-454.7844069474354</v>
      </c>
    </row>
    <row r="1056" spans="1:19" x14ac:dyDescent="0.3">
      <c r="A1056" s="18">
        <v>40217</v>
      </c>
      <c r="B1056" s="3">
        <f>VLOOKUP(A1056,'VOW3.DE'!$A$1:$B$5979,2,FALSE)</f>
        <v>44.890571999999999</v>
      </c>
      <c r="C1056" s="3">
        <f>VLOOKUP(A1056,MRK.DE!$A$1:$B$5997,2,FALSE)</f>
        <v>26.355484000000001</v>
      </c>
      <c r="D1056" s="3">
        <f>VLOOKUP(A1056,DTE.DE!$A$1:$B$6414,2,FALSE)</f>
        <v>4.6873079999999998</v>
      </c>
      <c r="E1056" s="3">
        <f>VLOOKUP(A1056,'CON.DE'!$A$1:$B$6394,2,FALSE)</f>
        <v>27.638552000000001</v>
      </c>
      <c r="F1056" s="3">
        <f>VLOOKUP(A1056,'^GDAXI'!$A$1:$B$8734,2,FALSE)</f>
        <v>5484.8500979999999</v>
      </c>
      <c r="G1056" s="3">
        <f>VLOOKUP(A1056,'Germany 3 Month Bond Yield Hist'!$A$1:$B$4551,2,FALSE)</f>
        <v>0.27400000000000002</v>
      </c>
      <c r="I1056" s="3">
        <f t="shared" si="168"/>
        <v>-252.23634458563339</v>
      </c>
      <c r="J1056" s="3">
        <f t="shared" si="169"/>
        <v>236.58291286410176</v>
      </c>
      <c r="K1056" s="3">
        <f t="shared" si="170"/>
        <v>436.6655152144715</v>
      </c>
      <c r="L1056" s="3">
        <f t="shared" si="171"/>
        <v>-927.70974989354204</v>
      </c>
      <c r="M1056" s="3">
        <f t="shared" si="172"/>
        <v>233.14320689696072</v>
      </c>
      <c r="O1056" s="3">
        <f t="shared" si="173"/>
        <v>-252.51034458563339</v>
      </c>
      <c r="P1056" s="3">
        <f t="shared" si="174"/>
        <v>236.30891286410176</v>
      </c>
      <c r="Q1056" s="3">
        <f t="shared" si="175"/>
        <v>436.3915152144715</v>
      </c>
      <c r="R1056" s="3">
        <f t="shared" si="176"/>
        <v>-927.98374989354204</v>
      </c>
      <c r="S1056" s="3">
        <f t="shared" si="177"/>
        <v>232.86920689696072</v>
      </c>
    </row>
    <row r="1057" spans="1:19" x14ac:dyDescent="0.3">
      <c r="A1057" s="18">
        <v>40218</v>
      </c>
      <c r="B1057" s="3">
        <f>VLOOKUP(A1057,'VOW3.DE'!$A$1:$B$5979,2,FALSE)</f>
        <v>43.949131000000001</v>
      </c>
      <c r="C1057" s="3">
        <f>VLOOKUP(A1057,MRK.DE!$A$1:$B$5997,2,FALSE)</f>
        <v>26.297049000000001</v>
      </c>
      <c r="D1057" s="3">
        <f>VLOOKUP(A1057,DTE.DE!$A$1:$B$6414,2,FALSE)</f>
        <v>4.6723039999999996</v>
      </c>
      <c r="E1057" s="3">
        <f>VLOOKUP(A1057,'CON.DE'!$A$1:$B$6394,2,FALSE)</f>
        <v>28.143484000000001</v>
      </c>
      <c r="F1057" s="3">
        <f>VLOOKUP(A1057,'^GDAXI'!$A$1:$B$8734,2,FALSE)</f>
        <v>5498.2597660000001</v>
      </c>
      <c r="G1057" s="3">
        <f>VLOOKUP(A1057,'Germany 3 Month Bond Yield Hist'!$A$1:$B$4551,2,FALSE)</f>
        <v>0.28399999999999997</v>
      </c>
      <c r="I1057" s="3">
        <f t="shared" si="168"/>
        <v>-534.11257631390686</v>
      </c>
      <c r="J1057" s="3">
        <f t="shared" si="169"/>
        <v>-55.935109696961959</v>
      </c>
      <c r="K1057" s="3">
        <f t="shared" si="170"/>
        <v>-80.794187596874579</v>
      </c>
      <c r="L1057" s="3">
        <f t="shared" si="171"/>
        <v>456.22694534287757</v>
      </c>
      <c r="M1057" s="3">
        <f t="shared" si="172"/>
        <v>61.535176411220746</v>
      </c>
      <c r="O1057" s="3">
        <f t="shared" si="173"/>
        <v>-534.39657631390685</v>
      </c>
      <c r="P1057" s="3">
        <f t="shared" si="174"/>
        <v>-56.219109696961958</v>
      </c>
      <c r="Q1057" s="3">
        <f t="shared" si="175"/>
        <v>-81.078187596874585</v>
      </c>
      <c r="R1057" s="3">
        <f t="shared" si="176"/>
        <v>455.94294534287758</v>
      </c>
      <c r="S1057" s="3">
        <f t="shared" si="177"/>
        <v>61.251176411220747</v>
      </c>
    </row>
    <row r="1058" spans="1:19" x14ac:dyDescent="0.3">
      <c r="A1058" s="18">
        <v>40219</v>
      </c>
      <c r="B1058" s="3">
        <f>VLOOKUP(A1058,'VOW3.DE'!$A$1:$B$5979,2,FALSE)</f>
        <v>45.081921000000001</v>
      </c>
      <c r="C1058" s="3">
        <f>VLOOKUP(A1058,MRK.DE!$A$1:$B$5997,2,FALSE)</f>
        <v>26.134256000000001</v>
      </c>
      <c r="D1058" s="3">
        <f>VLOOKUP(A1058,DTE.DE!$A$1:$B$6414,2,FALSE)</f>
        <v>4.72532</v>
      </c>
      <c r="E1058" s="3">
        <f>VLOOKUP(A1058,'CON.DE'!$A$1:$B$6394,2,FALSE)</f>
        <v>28.147283999999999</v>
      </c>
      <c r="F1058" s="3">
        <f>VLOOKUP(A1058,'^GDAXI'!$A$1:$B$8734,2,FALSE)</f>
        <v>5536.3701170000004</v>
      </c>
      <c r="G1058" s="3">
        <f>VLOOKUP(A1058,'Germany 3 Month Bond Yield Hist'!$A$1:$B$4551,2,FALSE)</f>
        <v>0.28000000000000003</v>
      </c>
      <c r="I1058" s="3">
        <f t="shared" si="168"/>
        <v>641.30093820771469</v>
      </c>
      <c r="J1058" s="3">
        <f t="shared" si="169"/>
        <v>-156.48654111506005</v>
      </c>
      <c r="K1058" s="3">
        <f t="shared" si="170"/>
        <v>284.33088477339049</v>
      </c>
      <c r="L1058" s="3">
        <f t="shared" si="171"/>
        <v>3.4023341143789083</v>
      </c>
      <c r="M1058" s="3">
        <f t="shared" si="172"/>
        <v>174.0673994340508</v>
      </c>
      <c r="O1058" s="3">
        <f t="shared" si="173"/>
        <v>641.02093820771472</v>
      </c>
      <c r="P1058" s="3">
        <f t="shared" si="174"/>
        <v>-156.76654111506005</v>
      </c>
      <c r="Q1058" s="3">
        <f t="shared" si="175"/>
        <v>284.05088477339052</v>
      </c>
      <c r="R1058" s="3">
        <f t="shared" si="176"/>
        <v>3.1223341143789085</v>
      </c>
      <c r="S1058" s="3">
        <f t="shared" si="177"/>
        <v>173.7873994340508</v>
      </c>
    </row>
    <row r="1059" spans="1:19" x14ac:dyDescent="0.3">
      <c r="A1059" s="18">
        <v>40220</v>
      </c>
      <c r="B1059" s="3">
        <f>VLOOKUP(A1059,'VOW3.DE'!$A$1:$B$5979,2,FALSE)</f>
        <v>43.742480999999998</v>
      </c>
      <c r="C1059" s="3">
        <f>VLOOKUP(A1059,MRK.DE!$A$1:$B$5997,2,FALSE)</f>
        <v>26.313745000000001</v>
      </c>
      <c r="D1059" s="3">
        <f>VLOOKUP(A1059,DTE.DE!$A$1:$B$6414,2,FALSE)</f>
        <v>4.6753039999999997</v>
      </c>
      <c r="E1059" s="3">
        <f>VLOOKUP(A1059,'CON.DE'!$A$1:$B$6394,2,FALSE)</f>
        <v>26.336351000000001</v>
      </c>
      <c r="F1059" s="3">
        <f>VLOOKUP(A1059,'^GDAXI'!$A$1:$B$8734,2,FALSE)</f>
        <v>5503.9301759999998</v>
      </c>
      <c r="G1059" s="3">
        <f>VLOOKUP(A1059,'Germany 3 Month Bond Yield Hist'!$A$1:$B$4551,2,FALSE)</f>
        <v>0.27300000000000002</v>
      </c>
      <c r="I1059" s="3">
        <f t="shared" si="168"/>
        <v>-760.07146873149873</v>
      </c>
      <c r="J1059" s="3">
        <f t="shared" si="169"/>
        <v>172.48094766685168</v>
      </c>
      <c r="K1059" s="3">
        <f t="shared" si="170"/>
        <v>-268.15562312450129</v>
      </c>
      <c r="L1059" s="3">
        <f t="shared" si="171"/>
        <v>-1675.818008793696</v>
      </c>
      <c r="M1059" s="3">
        <f t="shared" si="172"/>
        <v>-148.0917808698477</v>
      </c>
      <c r="O1059" s="3">
        <f t="shared" si="173"/>
        <v>-760.34446873149875</v>
      </c>
      <c r="P1059" s="3">
        <f t="shared" si="174"/>
        <v>172.20794766685168</v>
      </c>
      <c r="Q1059" s="3">
        <f t="shared" si="175"/>
        <v>-268.42862312450131</v>
      </c>
      <c r="R1059" s="3">
        <f t="shared" si="176"/>
        <v>-1676.0910087936959</v>
      </c>
      <c r="S1059" s="3">
        <f t="shared" si="177"/>
        <v>-148.36478086984769</v>
      </c>
    </row>
    <row r="1060" spans="1:19" x14ac:dyDescent="0.3">
      <c r="A1060" s="18">
        <v>40221</v>
      </c>
      <c r="B1060" s="3">
        <f>VLOOKUP(A1060,'VOW3.DE'!$A$1:$B$5979,2,FALSE)</f>
        <v>42.908188000000003</v>
      </c>
      <c r="C1060" s="3">
        <f>VLOOKUP(A1060,MRK.DE!$A$1:$B$5997,2,FALSE)</f>
        <v>26.57254</v>
      </c>
      <c r="D1060" s="3">
        <f>VLOOKUP(A1060,DTE.DE!$A$1:$B$6414,2,FALSE)</f>
        <v>4.7113149999999999</v>
      </c>
      <c r="E1060" s="3">
        <f>VLOOKUP(A1060,'CON.DE'!$A$1:$B$6394,2,FALSE)</f>
        <v>25.223976</v>
      </c>
      <c r="F1060" s="3">
        <f>VLOOKUP(A1060,'^GDAXI'!$A$1:$B$8734,2,FALSE)</f>
        <v>5500.3901370000003</v>
      </c>
      <c r="G1060" s="3">
        <f>VLOOKUP(A1060,'Germany 3 Month Bond Yield Hist'!$A$1:$B$4551,2,FALSE)</f>
        <v>0.27100000000000002</v>
      </c>
      <c r="I1060" s="3">
        <f t="shared" si="168"/>
        <v>-485.27803758313371</v>
      </c>
      <c r="J1060" s="3">
        <f t="shared" si="169"/>
        <v>246.63052266011718</v>
      </c>
      <c r="K1060" s="3">
        <f t="shared" si="170"/>
        <v>193.35644754625952</v>
      </c>
      <c r="L1060" s="3">
        <f t="shared" si="171"/>
        <v>-1087.510571345553</v>
      </c>
      <c r="M1060" s="3">
        <f t="shared" si="172"/>
        <v>-16.213447689623749</v>
      </c>
      <c r="O1060" s="3">
        <f t="shared" si="173"/>
        <v>-485.54903758313372</v>
      </c>
      <c r="P1060" s="3">
        <f t="shared" si="174"/>
        <v>246.35952266011719</v>
      </c>
      <c r="Q1060" s="3">
        <f t="shared" si="175"/>
        <v>193.08544754625953</v>
      </c>
      <c r="R1060" s="3">
        <f t="shared" si="176"/>
        <v>-1087.7815713455529</v>
      </c>
      <c r="S1060" s="3">
        <f t="shared" si="177"/>
        <v>-16.48444768962375</v>
      </c>
    </row>
    <row r="1061" spans="1:19" x14ac:dyDescent="0.3">
      <c r="A1061" s="18">
        <v>40224</v>
      </c>
      <c r="B1061" s="3">
        <f>VLOOKUP(A1061,'VOW3.DE'!$A$1:$B$5979,2,FALSE)</f>
        <v>42.732151000000002</v>
      </c>
      <c r="C1061" s="3">
        <f>VLOOKUP(A1061,MRK.DE!$A$1:$B$5997,2,FALSE)</f>
        <v>26.614277000000001</v>
      </c>
      <c r="D1061" s="3">
        <f>VLOOKUP(A1061,DTE.DE!$A$1:$B$6414,2,FALSE)</f>
        <v>4.7163170000000001</v>
      </c>
      <c r="E1061" s="3">
        <f>VLOOKUP(A1061,'CON.DE'!$A$1:$B$6394,2,FALSE)</f>
        <v>25.379629000000001</v>
      </c>
      <c r="F1061" s="3">
        <f>VLOOKUP(A1061,'^GDAXI'!$A$1:$B$8734,2,FALSE)</f>
        <v>5511.1000979999999</v>
      </c>
      <c r="G1061" s="3">
        <f>VLOOKUP(A1061,'Germany 3 Month Bond Yield Hist'!$A$1:$B$4551,2,FALSE)</f>
        <v>0.30199999999999999</v>
      </c>
      <c r="I1061" s="3">
        <f t="shared" si="168"/>
        <v>-103.599278090685</v>
      </c>
      <c r="J1061" s="3">
        <f t="shared" si="169"/>
        <v>39.550124456268037</v>
      </c>
      <c r="K1061" s="3">
        <f t="shared" si="170"/>
        <v>26.740630484480015</v>
      </c>
      <c r="L1061" s="3">
        <f t="shared" si="171"/>
        <v>155.02721478503113</v>
      </c>
      <c r="M1061" s="3">
        <f t="shared" si="172"/>
        <v>49.019904943717151</v>
      </c>
      <c r="O1061" s="3">
        <f t="shared" si="173"/>
        <v>-103.90127809068501</v>
      </c>
      <c r="P1061" s="3">
        <f t="shared" si="174"/>
        <v>39.248124456268037</v>
      </c>
      <c r="Q1061" s="3">
        <f t="shared" si="175"/>
        <v>26.438630484480015</v>
      </c>
      <c r="R1061" s="3">
        <f t="shared" si="176"/>
        <v>154.72521478503114</v>
      </c>
      <c r="S1061" s="3">
        <f t="shared" si="177"/>
        <v>48.717904943717151</v>
      </c>
    </row>
    <row r="1062" spans="1:19" x14ac:dyDescent="0.3">
      <c r="A1062" s="18">
        <v>40225</v>
      </c>
      <c r="B1062" s="3">
        <f>VLOOKUP(A1062,'VOW3.DE'!$A$1:$B$5979,2,FALSE)</f>
        <v>43.344479</v>
      </c>
      <c r="C1062" s="3">
        <f>VLOOKUP(A1062,MRK.DE!$A$1:$B$5997,2,FALSE)</f>
        <v>26.747854</v>
      </c>
      <c r="D1062" s="3">
        <f>VLOOKUP(A1062,DTE.DE!$A$1:$B$6414,2,FALSE)</f>
        <v>4.7548269999999997</v>
      </c>
      <c r="E1062" s="3">
        <f>VLOOKUP(A1062,'CON.DE'!$A$1:$B$6394,2,FALSE)</f>
        <v>24.988592000000001</v>
      </c>
      <c r="F1062" s="3">
        <f>VLOOKUP(A1062,'^GDAXI'!$A$1:$B$8734,2,FALSE)</f>
        <v>5592.1201170000004</v>
      </c>
      <c r="G1062" s="3">
        <f>VLOOKUP(A1062,'Germany 3 Month Bond Yield Hist'!$A$1:$B$4551,2,FALSE)</f>
        <v>0.29099999999999998</v>
      </c>
      <c r="I1062" s="3">
        <f t="shared" si="168"/>
        <v>358.53926669969121</v>
      </c>
      <c r="J1062" s="3">
        <f t="shared" si="169"/>
        <v>126.16240647808239</v>
      </c>
      <c r="K1062" s="3">
        <f t="shared" si="170"/>
        <v>204.92927741293579</v>
      </c>
      <c r="L1062" s="3">
        <f t="shared" si="171"/>
        <v>-391.29157991840901</v>
      </c>
      <c r="M1062" s="3">
        <f t="shared" si="172"/>
        <v>367.77451548945908</v>
      </c>
      <c r="O1062" s="3">
        <f t="shared" si="173"/>
        <v>358.24826669969121</v>
      </c>
      <c r="P1062" s="3">
        <f t="shared" si="174"/>
        <v>125.87140647808239</v>
      </c>
      <c r="Q1062" s="3">
        <f t="shared" si="175"/>
        <v>204.63827741293579</v>
      </c>
      <c r="R1062" s="3">
        <f t="shared" si="176"/>
        <v>-391.58257991840901</v>
      </c>
      <c r="S1062" s="3">
        <f t="shared" si="177"/>
        <v>367.48351548945908</v>
      </c>
    </row>
    <row r="1063" spans="1:19" x14ac:dyDescent="0.3">
      <c r="A1063" s="18">
        <v>40226</v>
      </c>
      <c r="B1063" s="3">
        <f>VLOOKUP(A1063,'VOW3.DE'!$A$1:$B$5979,2,FALSE)</f>
        <v>45.235008000000001</v>
      </c>
      <c r="C1063" s="3">
        <f>VLOOKUP(A1063,MRK.DE!$A$1:$B$5997,2,FALSE)</f>
        <v>26.622624999999999</v>
      </c>
      <c r="D1063" s="3">
        <f>VLOOKUP(A1063,DTE.DE!$A$1:$B$6414,2,FALSE)</f>
        <v>4.7763330000000002</v>
      </c>
      <c r="E1063" s="3">
        <f>VLOOKUP(A1063,'CON.DE'!$A$1:$B$6394,2,FALSE)</f>
        <v>26.00985</v>
      </c>
      <c r="F1063" s="3">
        <f>VLOOKUP(A1063,'^GDAXI'!$A$1:$B$8734,2,FALSE)</f>
        <v>5648.3398440000001</v>
      </c>
      <c r="G1063" s="3">
        <f>VLOOKUP(A1063,'Germany 3 Month Bond Yield Hist'!$A$1:$B$4551,2,FALSE)</f>
        <v>0.28100000000000003</v>
      </c>
      <c r="I1063" s="3">
        <f t="shared" si="168"/>
        <v>1075.837490893429</v>
      </c>
      <c r="J1063" s="3">
        <f t="shared" si="169"/>
        <v>-118.25925682732894</v>
      </c>
      <c r="K1063" s="3">
        <f t="shared" si="170"/>
        <v>113.72217437253089</v>
      </c>
      <c r="L1063" s="3">
        <f t="shared" si="171"/>
        <v>1009.4089750591779</v>
      </c>
      <c r="M1063" s="3">
        <f t="shared" si="172"/>
        <v>252.0802420823276</v>
      </c>
      <c r="O1063" s="3">
        <f t="shared" si="173"/>
        <v>1075.5564908934291</v>
      </c>
      <c r="P1063" s="3">
        <f t="shared" si="174"/>
        <v>-118.54025682732895</v>
      </c>
      <c r="Q1063" s="3">
        <f t="shared" si="175"/>
        <v>113.44117437253088</v>
      </c>
      <c r="R1063" s="3">
        <f t="shared" si="176"/>
        <v>1009.127975059178</v>
      </c>
      <c r="S1063" s="3">
        <f t="shared" si="177"/>
        <v>251.79924208232759</v>
      </c>
    </row>
    <row r="1064" spans="1:19" x14ac:dyDescent="0.3">
      <c r="A1064" s="18">
        <v>40227</v>
      </c>
      <c r="B1064" s="3">
        <f>VLOOKUP(A1064,'VOW3.DE'!$A$1:$B$5979,2,FALSE)</f>
        <v>45.479927000000004</v>
      </c>
      <c r="C1064" s="3">
        <f>VLOOKUP(A1064,MRK.DE!$A$1:$B$5997,2,FALSE)</f>
        <v>26.923164</v>
      </c>
      <c r="D1064" s="3">
        <f>VLOOKUP(A1064,DTE.DE!$A$1:$B$6414,2,FALSE)</f>
        <v>4.8298480000000001</v>
      </c>
      <c r="E1064" s="3">
        <f>VLOOKUP(A1064,'CON.DE'!$A$1:$B$6394,2,FALSE)</f>
        <v>25.903551</v>
      </c>
      <c r="F1064" s="3">
        <f>VLOOKUP(A1064,'^GDAXI'!$A$1:$B$8734,2,FALSE)</f>
        <v>5680.4101559999999</v>
      </c>
      <c r="G1064" s="3">
        <f>VLOOKUP(A1064,'Germany 3 Month Bond Yield Hist'!$A$1:$B$4551,2,FALSE)</f>
        <v>0.28299999999999997</v>
      </c>
      <c r="I1064" s="3">
        <f t="shared" si="168"/>
        <v>136.0740388898169</v>
      </c>
      <c r="J1064" s="3">
        <f t="shared" si="169"/>
        <v>282.88545086279078</v>
      </c>
      <c r="K1064" s="3">
        <f t="shared" si="170"/>
        <v>280.7758777869908</v>
      </c>
      <c r="L1064" s="3">
        <f t="shared" si="171"/>
        <v>-103.20027168970125</v>
      </c>
      <c r="M1064" s="3">
        <f t="shared" si="172"/>
        <v>142.67664504420154</v>
      </c>
      <c r="O1064" s="3">
        <f t="shared" si="173"/>
        <v>135.79103888981692</v>
      </c>
      <c r="P1064" s="3">
        <f t="shared" si="174"/>
        <v>282.60245086279076</v>
      </c>
      <c r="Q1064" s="3">
        <f t="shared" si="175"/>
        <v>280.49287778699079</v>
      </c>
      <c r="R1064" s="3">
        <f t="shared" si="176"/>
        <v>-103.48327168970125</v>
      </c>
      <c r="S1064" s="3">
        <f t="shared" si="177"/>
        <v>142.39364504420155</v>
      </c>
    </row>
    <row r="1065" spans="1:19" x14ac:dyDescent="0.3">
      <c r="A1065" s="18">
        <v>40228</v>
      </c>
      <c r="B1065" s="3">
        <f>VLOOKUP(A1065,'VOW3.DE'!$A$1:$B$5979,2,FALSE)</f>
        <v>46.031013000000002</v>
      </c>
      <c r="C1065" s="3">
        <f>VLOOKUP(A1065,MRK.DE!$A$1:$B$5997,2,FALSE)</f>
        <v>27.240397999999999</v>
      </c>
      <c r="D1065" s="3">
        <f>VLOOKUP(A1065,DTE.DE!$A$1:$B$6414,2,FALSE)</f>
        <v>4.8773629999999999</v>
      </c>
      <c r="E1065" s="3">
        <f>VLOOKUP(A1065,'CON.DE'!$A$1:$B$6394,2,FALSE)</f>
        <v>25.182217000000001</v>
      </c>
      <c r="F1065" s="3">
        <f>VLOOKUP(A1065,'^GDAXI'!$A$1:$B$8734,2,FALSE)</f>
        <v>5722.0498049999997</v>
      </c>
      <c r="G1065" s="3">
        <f>VLOOKUP(A1065,'Germany 3 Month Bond Yield Hist'!$A$1:$B$4551,2,FALSE)</f>
        <v>0.28199999999999997</v>
      </c>
      <c r="I1065" s="3">
        <f t="shared" si="168"/>
        <v>303.51639007807381</v>
      </c>
      <c r="J1065" s="3">
        <f t="shared" si="169"/>
        <v>295.19433061121214</v>
      </c>
      <c r="K1065" s="3">
        <f t="shared" si="170"/>
        <v>246.70063582255665</v>
      </c>
      <c r="L1065" s="3">
        <f t="shared" si="171"/>
        <v>-711.69821719885215</v>
      </c>
      <c r="M1065" s="3">
        <f t="shared" si="172"/>
        <v>184.05218223218463</v>
      </c>
      <c r="O1065" s="3">
        <f t="shared" si="173"/>
        <v>303.23439007807383</v>
      </c>
      <c r="P1065" s="3">
        <f t="shared" si="174"/>
        <v>294.91233061121216</v>
      </c>
      <c r="Q1065" s="3">
        <f t="shared" si="175"/>
        <v>246.41863582255664</v>
      </c>
      <c r="R1065" s="3">
        <f t="shared" si="176"/>
        <v>-711.98021719885219</v>
      </c>
      <c r="S1065" s="3">
        <f t="shared" si="177"/>
        <v>183.77018223218462</v>
      </c>
    </row>
    <row r="1066" spans="1:19" x14ac:dyDescent="0.3">
      <c r="A1066" s="18">
        <v>40231</v>
      </c>
      <c r="B1066" s="3">
        <f>VLOOKUP(A1066,'VOW3.DE'!$A$1:$B$5979,2,FALSE)</f>
        <v>46.888255999999998</v>
      </c>
      <c r="C1066" s="3">
        <f>VLOOKUP(A1066,MRK.DE!$A$1:$B$5997,2,FALSE)</f>
        <v>26.914819999999999</v>
      </c>
      <c r="D1066" s="3">
        <f>VLOOKUP(A1066,DTE.DE!$A$1:$B$6414,2,FALSE)</f>
        <v>4.838851</v>
      </c>
      <c r="E1066" s="3">
        <f>VLOOKUP(A1066,'CON.DE'!$A$1:$B$6394,2,FALSE)</f>
        <v>24.703854</v>
      </c>
      <c r="F1066" s="3">
        <f>VLOOKUP(A1066,'^GDAXI'!$A$1:$B$8734,2,FALSE)</f>
        <v>5688.4399409999996</v>
      </c>
      <c r="G1066" s="3">
        <f>VLOOKUP(A1066,'Germany 3 Month Bond Yield Hist'!$A$1:$B$4551,2,FALSE)</f>
        <v>0.27</v>
      </c>
      <c r="I1066" s="3">
        <f t="shared" si="168"/>
        <v>464.98722492319251</v>
      </c>
      <c r="J1066" s="3">
        <f t="shared" si="169"/>
        <v>-303.00549982897775</v>
      </c>
      <c r="K1066" s="3">
        <f t="shared" si="170"/>
        <v>-199.77070955843362</v>
      </c>
      <c r="L1066" s="3">
        <f t="shared" si="171"/>
        <v>-483.3059353384071</v>
      </c>
      <c r="M1066" s="3">
        <f t="shared" si="172"/>
        <v>-148.45480625811308</v>
      </c>
      <c r="O1066" s="3">
        <f t="shared" si="173"/>
        <v>464.71722492319253</v>
      </c>
      <c r="P1066" s="3">
        <f t="shared" si="174"/>
        <v>-303.27549982897773</v>
      </c>
      <c r="Q1066" s="3">
        <f t="shared" si="175"/>
        <v>-200.04070955843363</v>
      </c>
      <c r="R1066" s="3">
        <f t="shared" si="176"/>
        <v>-483.57593533840708</v>
      </c>
      <c r="S1066" s="3">
        <f t="shared" si="177"/>
        <v>-148.72480625811309</v>
      </c>
    </row>
    <row r="1067" spans="1:19" x14ac:dyDescent="0.3">
      <c r="A1067" s="18">
        <v>40232</v>
      </c>
      <c r="B1067" s="3">
        <f>VLOOKUP(A1067,'VOW3.DE'!$A$1:$B$5979,2,FALSE)</f>
        <v>46.451988</v>
      </c>
      <c r="C1067" s="3">
        <f>VLOOKUP(A1067,MRK.DE!$A$1:$B$5997,2,FALSE)</f>
        <v>24.209980000000002</v>
      </c>
      <c r="D1067" s="3">
        <f>VLOOKUP(A1067,DTE.DE!$A$1:$B$6414,2,FALSE)</f>
        <v>4.7523260000000001</v>
      </c>
      <c r="E1067" s="3">
        <f>VLOOKUP(A1067,'CON.DE'!$A$1:$B$6394,2,FALSE)</f>
        <v>25.755486999999999</v>
      </c>
      <c r="F1067" s="3">
        <f>VLOOKUP(A1067,'^GDAXI'!$A$1:$B$8734,2,FALSE)</f>
        <v>5604.0698240000002</v>
      </c>
      <c r="G1067" s="3">
        <f>VLOOKUP(A1067,'Germany 3 Month Bond Yield Hist'!$A$1:$B$4551,2,FALSE)</f>
        <v>0.28599999999999998</v>
      </c>
      <c r="I1067" s="3">
        <f t="shared" si="168"/>
        <v>-235.56899333694895</v>
      </c>
      <c r="J1067" s="3">
        <f t="shared" si="169"/>
        <v>-2668.9854095161786</v>
      </c>
      <c r="K1067" s="3">
        <f t="shared" si="170"/>
        <v>-454.68645894958672</v>
      </c>
      <c r="L1067" s="3">
        <f t="shared" si="171"/>
        <v>1050.5483840297036</v>
      </c>
      <c r="M1067" s="3">
        <f t="shared" si="172"/>
        <v>-376.56226201270113</v>
      </c>
      <c r="O1067" s="3">
        <f t="shared" si="173"/>
        <v>-235.85499333694895</v>
      </c>
      <c r="P1067" s="3">
        <f t="shared" si="174"/>
        <v>-2669.2714095161787</v>
      </c>
      <c r="Q1067" s="3">
        <f t="shared" si="175"/>
        <v>-454.97245894958672</v>
      </c>
      <c r="R1067" s="3">
        <f t="shared" si="176"/>
        <v>1050.2623840297035</v>
      </c>
      <c r="S1067" s="3">
        <f t="shared" si="177"/>
        <v>-376.84826201270113</v>
      </c>
    </row>
    <row r="1068" spans="1:19" x14ac:dyDescent="0.3">
      <c r="A1068" s="18">
        <v>40233</v>
      </c>
      <c r="B1068" s="3">
        <f>VLOOKUP(A1068,'VOW3.DE'!$A$1:$B$5979,2,FALSE)</f>
        <v>47.194423999999998</v>
      </c>
      <c r="C1068" s="3">
        <f>VLOOKUP(A1068,MRK.DE!$A$1:$B$5997,2,FALSE)</f>
        <v>24.523036999999999</v>
      </c>
      <c r="D1068" s="3">
        <f>VLOOKUP(A1068,DTE.DE!$A$1:$B$6414,2,FALSE)</f>
        <v>4.7613300000000001</v>
      </c>
      <c r="E1068" s="3">
        <f>VLOOKUP(A1068,'CON.DE'!$A$1:$B$6394,2,FALSE)</f>
        <v>25.520102000000001</v>
      </c>
      <c r="F1068" s="3">
        <f>VLOOKUP(A1068,'^GDAXI'!$A$1:$B$8734,2,FALSE)</f>
        <v>5615.5097660000001</v>
      </c>
      <c r="G1068" s="3">
        <f>VLOOKUP(A1068,'Germany 3 Month Bond Yield Hist'!$A$1:$B$4551,2,FALSE)</f>
        <v>0.28299999999999997</v>
      </c>
      <c r="I1068" s="3">
        <f t="shared" si="168"/>
        <v>399.58347157931479</v>
      </c>
      <c r="J1068" s="3">
        <f t="shared" si="169"/>
        <v>323.77001903977725</v>
      </c>
      <c r="K1068" s="3">
        <f t="shared" si="170"/>
        <v>47.700036189483505</v>
      </c>
      <c r="L1068" s="3">
        <f t="shared" si="171"/>
        <v>-231.36715865817604</v>
      </c>
      <c r="M1068" s="3">
        <f t="shared" si="172"/>
        <v>51.389918132831212</v>
      </c>
      <c r="O1068" s="3">
        <f t="shared" si="173"/>
        <v>399.30047157931477</v>
      </c>
      <c r="P1068" s="3">
        <f t="shared" si="174"/>
        <v>323.48701903977724</v>
      </c>
      <c r="Q1068" s="3">
        <f t="shared" si="175"/>
        <v>47.417036189483504</v>
      </c>
      <c r="R1068" s="3">
        <f t="shared" si="176"/>
        <v>-231.65015865817603</v>
      </c>
      <c r="S1068" s="3">
        <f t="shared" si="177"/>
        <v>51.106918132831211</v>
      </c>
    </row>
    <row r="1069" spans="1:19" x14ac:dyDescent="0.3">
      <c r="A1069" s="18">
        <v>40234</v>
      </c>
      <c r="B1069" s="3">
        <f>VLOOKUP(A1069,'VOW3.DE'!$A$1:$B$5979,2,FALSE)</f>
        <v>46.367789999999999</v>
      </c>
      <c r="C1069" s="3">
        <f>VLOOKUP(A1069,MRK.DE!$A$1:$B$5997,2,FALSE)</f>
        <v>24.051356999999999</v>
      </c>
      <c r="D1069" s="3">
        <f>VLOOKUP(A1069,DTE.DE!$A$1:$B$6414,2,FALSE)</f>
        <v>4.7013129999999999</v>
      </c>
      <c r="E1069" s="3">
        <f>VLOOKUP(A1069,'CON.DE'!$A$1:$B$6394,2,FALSE)</f>
        <v>24.392541999999999</v>
      </c>
      <c r="F1069" s="3">
        <f>VLOOKUP(A1069,'^GDAXI'!$A$1:$B$8734,2,FALSE)</f>
        <v>5532.330078</v>
      </c>
      <c r="G1069" s="3">
        <f>VLOOKUP(A1069,'Germany 3 Month Bond Yield Hist'!$A$1:$B$4551,2,FALSE)</f>
        <v>0.23499999999999999</v>
      </c>
      <c r="I1069" s="3">
        <f t="shared" si="168"/>
        <v>-445.30196450598794</v>
      </c>
      <c r="J1069" s="3">
        <f t="shared" si="169"/>
        <v>-489.42286840086126</v>
      </c>
      <c r="K1069" s="3">
        <f t="shared" si="170"/>
        <v>-319.6672813129581</v>
      </c>
      <c r="L1069" s="3">
        <f t="shared" si="171"/>
        <v>-1138.7634424636708</v>
      </c>
      <c r="M1069" s="3">
        <f t="shared" si="172"/>
        <v>-376.06694538889303</v>
      </c>
      <c r="O1069" s="3">
        <f t="shared" si="173"/>
        <v>-445.53696450598795</v>
      </c>
      <c r="P1069" s="3">
        <f t="shared" si="174"/>
        <v>-489.65786840086128</v>
      </c>
      <c r="Q1069" s="3">
        <f t="shared" si="175"/>
        <v>-319.90228131295811</v>
      </c>
      <c r="R1069" s="3">
        <f t="shared" si="176"/>
        <v>-1138.9984424636707</v>
      </c>
      <c r="S1069" s="3">
        <f t="shared" si="177"/>
        <v>-376.30194538889305</v>
      </c>
    </row>
    <row r="1070" spans="1:19" x14ac:dyDescent="0.3">
      <c r="A1070" s="18">
        <v>40235</v>
      </c>
      <c r="B1070" s="3">
        <f>VLOOKUP(A1070,'VOW3.DE'!$A$1:$B$5979,2,FALSE)</f>
        <v>45.770786000000001</v>
      </c>
      <c r="C1070" s="3">
        <f>VLOOKUP(A1070,MRK.DE!$A$1:$B$5997,2,FALSE)</f>
        <v>24.126498999999999</v>
      </c>
      <c r="D1070" s="3">
        <f>VLOOKUP(A1070,DTE.DE!$A$1:$B$6414,2,FALSE)</f>
        <v>4.7263200000000003</v>
      </c>
      <c r="E1070" s="3">
        <f>VLOOKUP(A1070,'CON.DE'!$A$1:$B$6394,2,FALSE)</f>
        <v>25.592237000000001</v>
      </c>
      <c r="F1070" s="3">
        <f>VLOOKUP(A1070,'^GDAXI'!$A$1:$B$8734,2,FALSE)</f>
        <v>5598.4599609999996</v>
      </c>
      <c r="G1070" s="3">
        <f>VLOOKUP(A1070,'Germany 3 Month Bond Yield Hist'!$A$1:$B$4551,2,FALSE)</f>
        <v>0.23799999999999999</v>
      </c>
      <c r="I1070" s="3">
        <f t="shared" si="168"/>
        <v>-326.56704705536401</v>
      </c>
      <c r="J1070" s="3">
        <f t="shared" si="169"/>
        <v>78.607895521186634</v>
      </c>
      <c r="K1070" s="3">
        <f t="shared" si="170"/>
        <v>133.68740127088253</v>
      </c>
      <c r="L1070" s="3">
        <f t="shared" si="171"/>
        <v>1209.893163484126</v>
      </c>
      <c r="M1070" s="3">
        <f t="shared" si="172"/>
        <v>299.43834240003594</v>
      </c>
      <c r="O1070" s="3">
        <f t="shared" si="173"/>
        <v>-326.80504705536401</v>
      </c>
      <c r="P1070" s="3">
        <f t="shared" si="174"/>
        <v>78.369895521186635</v>
      </c>
      <c r="Q1070" s="3">
        <f t="shared" si="175"/>
        <v>133.44940127088253</v>
      </c>
      <c r="R1070" s="3">
        <f t="shared" si="176"/>
        <v>1209.655163484126</v>
      </c>
      <c r="S1070" s="3">
        <f t="shared" si="177"/>
        <v>299.20034240003594</v>
      </c>
    </row>
    <row r="1071" spans="1:19" x14ac:dyDescent="0.3">
      <c r="A1071" s="18">
        <v>40238</v>
      </c>
      <c r="B1071" s="3">
        <f>VLOOKUP(A1071,'VOW3.DE'!$A$1:$B$5979,2,FALSE)</f>
        <v>46.153483999999999</v>
      </c>
      <c r="C1071" s="3">
        <f>VLOOKUP(A1071,MRK.DE!$A$1:$B$5997,2,FALSE)</f>
        <v>24.836099999999998</v>
      </c>
      <c r="D1071" s="3">
        <f>VLOOKUP(A1071,DTE.DE!$A$1:$B$6414,2,FALSE)</f>
        <v>4.7878369999999997</v>
      </c>
      <c r="E1071" s="3">
        <f>VLOOKUP(A1071,'CON.DE'!$A$1:$B$6394,2,FALSE)</f>
        <v>25.284716</v>
      </c>
      <c r="F1071" s="3">
        <f>VLOOKUP(A1071,'^GDAXI'!$A$1:$B$8734,2,FALSE)</f>
        <v>5713.5097660000001</v>
      </c>
      <c r="G1071" s="3">
        <f>VLOOKUP(A1071,'Germany 3 Month Bond Yield Hist'!$A$1:$B$4551,2,FALSE)</f>
        <v>0.24199999999999999</v>
      </c>
      <c r="I1071" s="3">
        <f t="shared" si="168"/>
        <v>209.82587770451892</v>
      </c>
      <c r="J1071" s="3">
        <f t="shared" si="169"/>
        <v>730.48398943003394</v>
      </c>
      <c r="K1071" s="3">
        <f t="shared" si="170"/>
        <v>325.88278794246929</v>
      </c>
      <c r="L1071" s="3">
        <f t="shared" si="171"/>
        <v>-304.64181210065601</v>
      </c>
      <c r="M1071" s="3">
        <f t="shared" si="172"/>
        <v>512.61718870476761</v>
      </c>
      <c r="O1071" s="3">
        <f t="shared" si="173"/>
        <v>209.58387770451893</v>
      </c>
      <c r="P1071" s="3">
        <f t="shared" si="174"/>
        <v>730.24198943003398</v>
      </c>
      <c r="Q1071" s="3">
        <f t="shared" si="175"/>
        <v>325.64078794246927</v>
      </c>
      <c r="R1071" s="3">
        <f t="shared" si="176"/>
        <v>-304.88381210065603</v>
      </c>
      <c r="S1071" s="3">
        <f t="shared" si="177"/>
        <v>512.37518870476765</v>
      </c>
    </row>
    <row r="1072" spans="1:19" x14ac:dyDescent="0.3">
      <c r="A1072" s="18">
        <v>40239</v>
      </c>
      <c r="B1072" s="3">
        <f>VLOOKUP(A1072,'VOW3.DE'!$A$1:$B$5979,2,FALSE)</f>
        <v>46.459640999999998</v>
      </c>
      <c r="C1072" s="3">
        <f>VLOOKUP(A1072,MRK.DE!$A$1:$B$5997,2,FALSE)</f>
        <v>24.898710000000001</v>
      </c>
      <c r="D1072" s="3">
        <f>VLOOKUP(A1072,DTE.DE!$A$1:$B$6414,2,FALSE)</f>
        <v>4.7713320000000001</v>
      </c>
      <c r="E1072" s="3">
        <f>VLOOKUP(A1072,'CON.DE'!$A$1:$B$6394,2,FALSE)</f>
        <v>26.362925000000001</v>
      </c>
      <c r="F1072" s="3">
        <f>VLOOKUP(A1072,'^GDAXI'!$A$1:$B$8734,2,FALSE)</f>
        <v>5776.5600590000004</v>
      </c>
      <c r="G1072" s="3">
        <f>VLOOKUP(A1072,'Germany 3 Month Bond Yield Hist'!$A$1:$B$4551,2,FALSE)</f>
        <v>0.23499999999999999</v>
      </c>
      <c r="I1072" s="3">
        <f t="shared" si="168"/>
        <v>166.61103929053479</v>
      </c>
      <c r="J1072" s="3">
        <f t="shared" si="169"/>
        <v>63.447425795734155</v>
      </c>
      <c r="K1072" s="3">
        <f t="shared" si="170"/>
        <v>-87.021458312942613</v>
      </c>
      <c r="L1072" s="3">
        <f t="shared" si="171"/>
        <v>1052.3158265673835</v>
      </c>
      <c r="M1072" s="3">
        <f t="shared" si="172"/>
        <v>276.56634914941668</v>
      </c>
      <c r="O1072" s="3">
        <f t="shared" si="173"/>
        <v>166.37603929053478</v>
      </c>
      <c r="P1072" s="3">
        <f t="shared" si="174"/>
        <v>63.212425795734156</v>
      </c>
      <c r="Q1072" s="3">
        <f t="shared" si="175"/>
        <v>-87.256458312942613</v>
      </c>
      <c r="R1072" s="3">
        <f t="shared" si="176"/>
        <v>1052.0808265673836</v>
      </c>
      <c r="S1072" s="3">
        <f t="shared" si="177"/>
        <v>276.33134914941667</v>
      </c>
    </row>
    <row r="1073" spans="1:19" x14ac:dyDescent="0.3">
      <c r="A1073" s="18">
        <v>40240</v>
      </c>
      <c r="B1073" s="3">
        <f>VLOOKUP(A1073,'VOW3.DE'!$A$1:$B$5979,2,FALSE)</f>
        <v>47.538848999999999</v>
      </c>
      <c r="C1073" s="3">
        <f>VLOOKUP(A1073,MRK.DE!$A$1:$B$5997,2,FALSE)</f>
        <v>25.307774999999999</v>
      </c>
      <c r="D1073" s="3">
        <f>VLOOKUP(A1073,DTE.DE!$A$1:$B$6414,2,FALSE)</f>
        <v>4.7813350000000003</v>
      </c>
      <c r="E1073" s="3">
        <f>VLOOKUP(A1073,'CON.DE'!$A$1:$B$6394,2,FALSE)</f>
        <v>26.271811</v>
      </c>
      <c r="F1073" s="3">
        <f>VLOOKUP(A1073,'^GDAXI'!$A$1:$B$8734,2,FALSE)</f>
        <v>5817.8798829999996</v>
      </c>
      <c r="G1073" s="3">
        <f>VLOOKUP(A1073,'Germany 3 Month Bond Yield Hist'!$A$1:$B$4551,2,FALSE)</f>
        <v>0.23799999999999999</v>
      </c>
      <c r="I1073" s="3">
        <f t="shared" si="168"/>
        <v>578.67390536816697</v>
      </c>
      <c r="J1073" s="3">
        <f t="shared" si="169"/>
        <v>410.65078007507452</v>
      </c>
      <c r="K1073" s="3">
        <f t="shared" si="170"/>
        <v>52.775982274741409</v>
      </c>
      <c r="L1073" s="3">
        <f t="shared" si="171"/>
        <v>-87.245620210065695</v>
      </c>
      <c r="M1073" s="3">
        <f t="shared" si="172"/>
        <v>179.61436312228938</v>
      </c>
      <c r="O1073" s="3">
        <f t="shared" si="173"/>
        <v>578.43590536816691</v>
      </c>
      <c r="P1073" s="3">
        <f t="shared" si="174"/>
        <v>410.41278007507452</v>
      </c>
      <c r="Q1073" s="3">
        <f t="shared" si="175"/>
        <v>52.53798227474141</v>
      </c>
      <c r="R1073" s="3">
        <f t="shared" si="176"/>
        <v>-87.483620210065695</v>
      </c>
      <c r="S1073" s="3">
        <f t="shared" si="177"/>
        <v>179.37636312228938</v>
      </c>
    </row>
    <row r="1074" spans="1:19" x14ac:dyDescent="0.3">
      <c r="A1074" s="18">
        <v>40241</v>
      </c>
      <c r="B1074" s="3">
        <f>VLOOKUP(A1074,'VOW3.DE'!$A$1:$B$5979,2,FALSE)</f>
        <v>46.995418999999998</v>
      </c>
      <c r="C1074" s="3">
        <f>VLOOKUP(A1074,MRK.DE!$A$1:$B$5997,2,FALSE)</f>
        <v>25.424651999999998</v>
      </c>
      <c r="D1074" s="3">
        <f>VLOOKUP(A1074,DTE.DE!$A$1:$B$6414,2,FALSE)</f>
        <v>4.7868370000000002</v>
      </c>
      <c r="E1074" s="3">
        <f>VLOOKUP(A1074,'CON.DE'!$A$1:$B$6394,2,FALSE)</f>
        <v>25.933917999999998</v>
      </c>
      <c r="F1074" s="3">
        <f>VLOOKUP(A1074,'^GDAXI'!$A$1:$B$8734,2,FALSE)</f>
        <v>5795.3198240000002</v>
      </c>
      <c r="G1074" s="3">
        <f>VLOOKUP(A1074,'Germany 3 Month Bond Yield Hist'!$A$1:$B$4551,2,FALSE)</f>
        <v>0.23799999999999999</v>
      </c>
      <c r="I1074" s="3">
        <f t="shared" si="168"/>
        <v>-289.72746365840283</v>
      </c>
      <c r="J1074" s="3">
        <f t="shared" si="169"/>
        <v>116.11136249034043</v>
      </c>
      <c r="K1074" s="3">
        <f t="shared" si="170"/>
        <v>28.981589227724964</v>
      </c>
      <c r="L1074" s="3">
        <f t="shared" si="171"/>
        <v>-326.21027100795908</v>
      </c>
      <c r="M1074" s="3">
        <f t="shared" si="172"/>
        <v>-97.908279594529546</v>
      </c>
      <c r="O1074" s="3">
        <f t="shared" si="173"/>
        <v>-289.96546365840283</v>
      </c>
      <c r="P1074" s="3">
        <f t="shared" si="174"/>
        <v>115.87336249034043</v>
      </c>
      <c r="Q1074" s="3">
        <f t="shared" si="175"/>
        <v>28.743589227724964</v>
      </c>
      <c r="R1074" s="3">
        <f t="shared" si="176"/>
        <v>-326.44827100795908</v>
      </c>
      <c r="S1074" s="3">
        <f t="shared" si="177"/>
        <v>-98.146279594529545</v>
      </c>
    </row>
    <row r="1075" spans="1:19" x14ac:dyDescent="0.3">
      <c r="A1075" s="18">
        <v>40242</v>
      </c>
      <c r="B1075" s="3">
        <f>VLOOKUP(A1075,'VOW3.DE'!$A$1:$B$5979,2,FALSE)</f>
        <v>48.526206999999999</v>
      </c>
      <c r="C1075" s="3">
        <f>VLOOKUP(A1075,MRK.DE!$A$1:$B$5997,2,FALSE)</f>
        <v>25.462221</v>
      </c>
      <c r="D1075" s="3">
        <f>VLOOKUP(A1075,DTE.DE!$A$1:$B$6414,2,FALSE)</f>
        <v>4.8413519999999997</v>
      </c>
      <c r="E1075" s="3">
        <f>VLOOKUP(A1075,'CON.DE'!$A$1:$B$6394,2,FALSE)</f>
        <v>27.714483000000001</v>
      </c>
      <c r="F1075" s="3">
        <f>VLOOKUP(A1075,'^GDAXI'!$A$1:$B$8734,2,FALSE)</f>
        <v>5877.3598629999997</v>
      </c>
      <c r="G1075" s="3">
        <f>VLOOKUP(A1075,'Germany 3 Month Bond Yield Hist'!$A$1:$B$4551,2,FALSE)</f>
        <v>0.23100000000000001</v>
      </c>
      <c r="I1075" s="3">
        <f t="shared" si="168"/>
        <v>807.75761591702451</v>
      </c>
      <c r="J1075" s="3">
        <f t="shared" si="169"/>
        <v>37.209555871559978</v>
      </c>
      <c r="K1075" s="3">
        <f t="shared" si="170"/>
        <v>285.3688644230441</v>
      </c>
      <c r="L1075" s="3">
        <f t="shared" si="171"/>
        <v>1673.366720511294</v>
      </c>
      <c r="M1075" s="3">
        <f t="shared" si="172"/>
        <v>354.23623046266118</v>
      </c>
      <c r="O1075" s="3">
        <f t="shared" si="173"/>
        <v>807.52661591702451</v>
      </c>
      <c r="P1075" s="3">
        <f t="shared" si="174"/>
        <v>36.978555871559976</v>
      </c>
      <c r="Q1075" s="3">
        <f t="shared" si="175"/>
        <v>285.13786442304411</v>
      </c>
      <c r="R1075" s="3">
        <f t="shared" si="176"/>
        <v>1673.135720511294</v>
      </c>
      <c r="S1075" s="3">
        <f t="shared" si="177"/>
        <v>354.00523046266119</v>
      </c>
    </row>
    <row r="1076" spans="1:19" x14ac:dyDescent="0.3">
      <c r="A1076" s="18">
        <v>40245</v>
      </c>
      <c r="B1076" s="3">
        <f>VLOOKUP(A1076,'VOW3.DE'!$A$1:$B$5979,2,FALSE)</f>
        <v>49.467647999999997</v>
      </c>
      <c r="C1076" s="3">
        <f>VLOOKUP(A1076,MRK.DE!$A$1:$B$5997,2,FALSE)</f>
        <v>25.445522</v>
      </c>
      <c r="D1076" s="3">
        <f>VLOOKUP(A1076,DTE.DE!$A$1:$B$6414,2,FALSE)</f>
        <v>4.8748610000000001</v>
      </c>
      <c r="E1076" s="3">
        <f>VLOOKUP(A1076,'CON.DE'!$A$1:$B$6394,2,FALSE)</f>
        <v>27.767634999999999</v>
      </c>
      <c r="F1076" s="3">
        <f>VLOOKUP(A1076,'^GDAXI'!$A$1:$B$8734,2,FALSE)</f>
        <v>5875.9101559999999</v>
      </c>
      <c r="G1076" s="3">
        <f>VLOOKUP(A1076,'Germany 3 Month Bond Yield Hist'!$A$1:$B$4551,2,FALSE)</f>
        <v>0.246</v>
      </c>
      <c r="I1076" s="3">
        <f t="shared" si="168"/>
        <v>484.21491605414786</v>
      </c>
      <c r="J1076" s="3">
        <f t="shared" si="169"/>
        <v>-16.532448319041077</v>
      </c>
      <c r="K1076" s="3">
        <f t="shared" si="170"/>
        <v>173.81878060968819</v>
      </c>
      <c r="L1076" s="3">
        <f t="shared" si="171"/>
        <v>48.283333731510034</v>
      </c>
      <c r="M1076" s="3">
        <f t="shared" si="172"/>
        <v>-6.2165876434735488</v>
      </c>
      <c r="O1076" s="3">
        <f t="shared" si="173"/>
        <v>483.96891605414788</v>
      </c>
      <c r="P1076" s="3">
        <f t="shared" si="174"/>
        <v>-16.778448319041075</v>
      </c>
      <c r="Q1076" s="3">
        <f t="shared" si="175"/>
        <v>173.57278060968818</v>
      </c>
      <c r="R1076" s="3">
        <f t="shared" si="176"/>
        <v>48.037333731510031</v>
      </c>
      <c r="S1076" s="3">
        <f t="shared" si="177"/>
        <v>-6.4625876434735492</v>
      </c>
    </row>
    <row r="1077" spans="1:19" x14ac:dyDescent="0.3">
      <c r="A1077" s="18">
        <v>40246</v>
      </c>
      <c r="B1077" s="3">
        <f>VLOOKUP(A1077,'VOW3.DE'!$A$1:$B$5979,2,FALSE)</f>
        <v>48.694595</v>
      </c>
      <c r="C1077" s="3">
        <f>VLOOKUP(A1077,MRK.DE!$A$1:$B$5997,2,FALSE)</f>
        <v>25.407955000000001</v>
      </c>
      <c r="D1077" s="3">
        <f>VLOOKUP(A1077,DTE.DE!$A$1:$B$6414,2,FALSE)</f>
        <v>4.8903660000000002</v>
      </c>
      <c r="E1077" s="3">
        <f>VLOOKUP(A1077,'CON.DE'!$A$1:$B$6394,2,FALSE)</f>
        <v>27.425944999999999</v>
      </c>
      <c r="F1077" s="3">
        <f>VLOOKUP(A1077,'^GDAXI'!$A$1:$B$8734,2,FALSE)</f>
        <v>5885.8901370000003</v>
      </c>
      <c r="G1077" s="3">
        <f>VLOOKUP(A1077,'Germany 3 Month Bond Yield Hist'!$A$1:$B$4551,2,FALSE)</f>
        <v>0.24399999999999999</v>
      </c>
      <c r="I1077" s="3">
        <f t="shared" si="168"/>
        <v>-396.92121437874886</v>
      </c>
      <c r="J1077" s="3">
        <f t="shared" si="169"/>
        <v>-37.23200961105244</v>
      </c>
      <c r="K1077" s="3">
        <f t="shared" si="170"/>
        <v>80.024013439754199</v>
      </c>
      <c r="L1077" s="3">
        <f t="shared" si="171"/>
        <v>-312.01810080519539</v>
      </c>
      <c r="M1077" s="3">
        <f t="shared" si="172"/>
        <v>42.764810707721537</v>
      </c>
      <c r="O1077" s="3">
        <f t="shared" si="173"/>
        <v>-397.16521437874889</v>
      </c>
      <c r="P1077" s="3">
        <f t="shared" si="174"/>
        <v>-37.47600961105244</v>
      </c>
      <c r="Q1077" s="3">
        <f t="shared" si="175"/>
        <v>79.7800134397542</v>
      </c>
      <c r="R1077" s="3">
        <f t="shared" si="176"/>
        <v>-312.26210080519542</v>
      </c>
      <c r="S1077" s="3">
        <f t="shared" si="177"/>
        <v>42.520810707721537</v>
      </c>
    </row>
    <row r="1078" spans="1:19" x14ac:dyDescent="0.3">
      <c r="A1078" s="18">
        <v>40247</v>
      </c>
      <c r="B1078" s="3">
        <f>VLOOKUP(A1078,'VOW3.DE'!$A$1:$B$5979,2,FALSE)</f>
        <v>48.794094000000001</v>
      </c>
      <c r="C1078" s="3">
        <f>VLOOKUP(A1078,MRK.DE!$A$1:$B$5997,2,FALSE)</f>
        <v>25.595789</v>
      </c>
      <c r="D1078" s="3">
        <f>VLOOKUP(A1078,DTE.DE!$A$1:$B$6414,2,FALSE)</f>
        <v>4.9068699999999996</v>
      </c>
      <c r="E1078" s="3">
        <f>VLOOKUP(A1078,'CON.DE'!$A$1:$B$6394,2,FALSE)</f>
        <v>27.942270000000001</v>
      </c>
      <c r="F1078" s="3">
        <f>VLOOKUP(A1078,'^GDAXI'!$A$1:$B$8734,2,FALSE)</f>
        <v>5936.7202150000003</v>
      </c>
      <c r="G1078" s="3">
        <f>VLOOKUP(A1078,'Germany 3 Month Bond Yield Hist'!$A$1:$B$4551,2,FALSE)</f>
        <v>0.24199999999999999</v>
      </c>
      <c r="I1078" s="3">
        <f t="shared" si="168"/>
        <v>51.439314577658756</v>
      </c>
      <c r="J1078" s="3">
        <f t="shared" si="169"/>
        <v>185.61140136640182</v>
      </c>
      <c r="K1078" s="3">
        <f t="shared" si="170"/>
        <v>84.901740328717494</v>
      </c>
      <c r="L1078" s="3">
        <f t="shared" si="171"/>
        <v>470.00854845987857</v>
      </c>
      <c r="M1078" s="3">
        <f t="shared" si="172"/>
        <v>216.69086945350787</v>
      </c>
      <c r="O1078" s="3">
        <f t="shared" si="173"/>
        <v>51.197314577658759</v>
      </c>
      <c r="P1078" s="3">
        <f t="shared" si="174"/>
        <v>185.36940136640183</v>
      </c>
      <c r="Q1078" s="3">
        <f t="shared" si="175"/>
        <v>84.65974032871749</v>
      </c>
      <c r="R1078" s="3">
        <f t="shared" si="176"/>
        <v>469.76654845987855</v>
      </c>
      <c r="S1078" s="3">
        <f t="shared" si="177"/>
        <v>216.44886945350788</v>
      </c>
    </row>
    <row r="1079" spans="1:19" x14ac:dyDescent="0.3">
      <c r="A1079" s="18">
        <v>40248</v>
      </c>
      <c r="B1079" s="3">
        <f>VLOOKUP(A1079,'VOW3.DE'!$A$1:$B$5979,2,FALSE)</f>
        <v>52.567512999999998</v>
      </c>
      <c r="C1079" s="3">
        <f>VLOOKUP(A1079,MRK.DE!$A$1:$B$5997,2,FALSE)</f>
        <v>25.353694999999998</v>
      </c>
      <c r="D1079" s="3">
        <f>VLOOKUP(A1079,DTE.DE!$A$1:$B$6414,2,FALSE)</f>
        <v>4.9538830000000003</v>
      </c>
      <c r="E1079" s="3">
        <f>VLOOKUP(A1079,'CON.DE'!$A$1:$B$6394,2,FALSE)</f>
        <v>28.116911000000002</v>
      </c>
      <c r="F1079" s="3">
        <f>VLOOKUP(A1079,'^GDAXI'!$A$1:$B$8734,2,FALSE)</f>
        <v>5928.6298829999996</v>
      </c>
      <c r="G1079" s="3">
        <f>VLOOKUP(A1079,'Germany 3 Month Bond Yield Hist'!$A$1:$B$4551,2,FALSE)</f>
        <v>0.30399999999999999</v>
      </c>
      <c r="I1079" s="3">
        <f t="shared" si="168"/>
        <v>1877.1234152993297</v>
      </c>
      <c r="J1079" s="3">
        <f t="shared" si="169"/>
        <v>-239.48484798494079</v>
      </c>
      <c r="K1079" s="3">
        <f t="shared" si="170"/>
        <v>240.29332785156856</v>
      </c>
      <c r="L1079" s="3">
        <f t="shared" si="171"/>
        <v>157.01147818329576</v>
      </c>
      <c r="M1079" s="3">
        <f t="shared" si="172"/>
        <v>-34.365003360381579</v>
      </c>
      <c r="O1079" s="3">
        <f t="shared" si="173"/>
        <v>1876.8194152993296</v>
      </c>
      <c r="P1079" s="3">
        <f t="shared" si="174"/>
        <v>-239.78884798494079</v>
      </c>
      <c r="Q1079" s="3">
        <f t="shared" si="175"/>
        <v>239.98932785156856</v>
      </c>
      <c r="R1079" s="3">
        <f t="shared" si="176"/>
        <v>156.70747818329576</v>
      </c>
      <c r="S1079" s="3">
        <f t="shared" si="177"/>
        <v>-34.669003360381581</v>
      </c>
    </row>
    <row r="1080" spans="1:19" x14ac:dyDescent="0.3">
      <c r="A1080" s="18">
        <v>40249</v>
      </c>
      <c r="B1080" s="3">
        <f>VLOOKUP(A1080,'VOW3.DE'!$A$1:$B$5979,2,FALSE)</f>
        <v>53.570183</v>
      </c>
      <c r="C1080" s="3">
        <f>VLOOKUP(A1080,MRK.DE!$A$1:$B$5997,2,FALSE)</f>
        <v>25.366215</v>
      </c>
      <c r="D1080" s="3">
        <f>VLOOKUP(A1080,DTE.DE!$A$1:$B$6414,2,FALSE)</f>
        <v>4.9438800000000001</v>
      </c>
      <c r="E1080" s="3">
        <f>VLOOKUP(A1080,'CON.DE'!$A$1:$B$6394,2,FALSE)</f>
        <v>28.295345000000001</v>
      </c>
      <c r="F1080" s="3">
        <f>VLOOKUP(A1080,'^GDAXI'!$A$1:$B$8734,2,FALSE)</f>
        <v>5945.1098629999997</v>
      </c>
      <c r="G1080" s="3">
        <f>VLOOKUP(A1080,'Germany 3 Month Bond Yield Hist'!$A$1:$B$4551,2,FALSE)</f>
        <v>0.28399999999999997</v>
      </c>
      <c r="I1080" s="3">
        <f t="shared" si="168"/>
        <v>476.13687953879753</v>
      </c>
      <c r="J1080" s="3">
        <f t="shared" si="169"/>
        <v>12.441031792376686</v>
      </c>
      <c r="K1080" s="3">
        <f t="shared" si="170"/>
        <v>-50.935890427269115</v>
      </c>
      <c r="L1080" s="3">
        <f t="shared" si="171"/>
        <v>159.41754911330628</v>
      </c>
      <c r="M1080" s="3">
        <f t="shared" si="172"/>
        <v>69.951973271150621</v>
      </c>
      <c r="O1080" s="3">
        <f t="shared" si="173"/>
        <v>475.85287953879754</v>
      </c>
      <c r="P1080" s="3">
        <f t="shared" si="174"/>
        <v>12.157031792376685</v>
      </c>
      <c r="Q1080" s="3">
        <f t="shared" si="175"/>
        <v>-51.219890427269114</v>
      </c>
      <c r="R1080" s="3">
        <f t="shared" si="176"/>
        <v>159.13354911330629</v>
      </c>
      <c r="S1080" s="3">
        <f t="shared" si="177"/>
        <v>69.667973271150615</v>
      </c>
    </row>
    <row r="1081" spans="1:19" x14ac:dyDescent="0.3">
      <c r="A1081" s="18">
        <v>40252</v>
      </c>
      <c r="B1081" s="3">
        <f>VLOOKUP(A1081,'VOW3.DE'!$A$1:$B$5979,2,FALSE)</f>
        <v>52.689979999999998</v>
      </c>
      <c r="C1081" s="3">
        <f>VLOOKUP(A1081,MRK.DE!$A$1:$B$5997,2,FALSE)</f>
        <v>25.387087000000001</v>
      </c>
      <c r="D1081" s="3">
        <f>VLOOKUP(A1081,DTE.DE!$A$1:$B$6414,2,FALSE)</f>
        <v>4.9053699999999996</v>
      </c>
      <c r="E1081" s="3">
        <f>VLOOKUP(A1081,'CON.DE'!$A$1:$B$6394,2,FALSE)</f>
        <v>27.262692999999999</v>
      </c>
      <c r="F1081" s="3">
        <f>VLOOKUP(A1081,'^GDAXI'!$A$1:$B$8734,2,FALSE)</f>
        <v>5903.5600590000004</v>
      </c>
      <c r="G1081" s="3">
        <f>VLOOKUP(A1081,'Germany 3 Month Bond Yield Hist'!$A$1:$B$4551,2,FALSE)</f>
        <v>0.28299999999999997</v>
      </c>
      <c r="I1081" s="3">
        <f t="shared" si="168"/>
        <v>-417.49649765901677</v>
      </c>
      <c r="J1081" s="3">
        <f t="shared" si="169"/>
        <v>20.726707777603245</v>
      </c>
      <c r="K1081" s="3">
        <f t="shared" si="170"/>
        <v>-197.06210023207046</v>
      </c>
      <c r="L1081" s="3">
        <f t="shared" si="171"/>
        <v>-936.88793510779135</v>
      </c>
      <c r="M1081" s="3">
        <f t="shared" si="172"/>
        <v>-176.73871575443317</v>
      </c>
      <c r="O1081" s="3">
        <f t="shared" si="173"/>
        <v>-417.77949765901678</v>
      </c>
      <c r="P1081" s="3">
        <f t="shared" si="174"/>
        <v>20.443707777603244</v>
      </c>
      <c r="Q1081" s="3">
        <f t="shared" si="175"/>
        <v>-197.34510023207045</v>
      </c>
      <c r="R1081" s="3">
        <f t="shared" si="176"/>
        <v>-937.17093510779137</v>
      </c>
      <c r="S1081" s="3">
        <f t="shared" si="177"/>
        <v>-177.02171575443316</v>
      </c>
    </row>
    <row r="1082" spans="1:19" x14ac:dyDescent="0.3">
      <c r="A1082" s="18">
        <v>40253</v>
      </c>
      <c r="B1082" s="3">
        <f>VLOOKUP(A1082,'VOW3.DE'!$A$1:$B$5979,2,FALSE)</f>
        <v>53.883999000000003</v>
      </c>
      <c r="C1082" s="3">
        <f>VLOOKUP(A1082,MRK.DE!$A$1:$B$5997,2,FALSE)</f>
        <v>25.378736</v>
      </c>
      <c r="D1082" s="3">
        <f>VLOOKUP(A1082,DTE.DE!$A$1:$B$6414,2,FALSE)</f>
        <v>4.9203739999999998</v>
      </c>
      <c r="E1082" s="3">
        <f>VLOOKUP(A1082,'CON.DE'!$A$1:$B$6394,2,FALSE)</f>
        <v>27.820786999999999</v>
      </c>
      <c r="F1082" s="3">
        <f>VLOOKUP(A1082,'^GDAXI'!$A$1:$B$8734,2,FALSE)</f>
        <v>5970.9902339999999</v>
      </c>
      <c r="G1082" s="3">
        <f>VLOOKUP(A1082,'Germany 3 Month Bond Yield Hist'!$A$1:$B$4551,2,FALSE)</f>
        <v>0.22900000000000001</v>
      </c>
      <c r="I1082" s="3">
        <f t="shared" si="168"/>
        <v>564.68826881414645</v>
      </c>
      <c r="J1082" s="3">
        <f t="shared" si="169"/>
        <v>-8.2908220319132067</v>
      </c>
      <c r="K1082" s="3">
        <f t="shared" si="170"/>
        <v>76.96131588205435</v>
      </c>
      <c r="L1082" s="3">
        <f t="shared" si="171"/>
        <v>510.65945964906081</v>
      </c>
      <c r="M1082" s="3">
        <f t="shared" si="172"/>
        <v>286.20177319148689</v>
      </c>
      <c r="O1082" s="3">
        <f t="shared" si="173"/>
        <v>564.45926881414641</v>
      </c>
      <c r="P1082" s="3">
        <f t="shared" si="174"/>
        <v>-8.5198220319132059</v>
      </c>
      <c r="Q1082" s="3">
        <f t="shared" si="175"/>
        <v>76.732315882054351</v>
      </c>
      <c r="R1082" s="3">
        <f t="shared" si="176"/>
        <v>510.43045964906082</v>
      </c>
      <c r="S1082" s="3">
        <f t="shared" si="177"/>
        <v>285.97277319148691</v>
      </c>
    </row>
    <row r="1083" spans="1:19" x14ac:dyDescent="0.3">
      <c r="A1083" s="18">
        <v>40254</v>
      </c>
      <c r="B1083" s="3">
        <f>VLOOKUP(A1083,'VOW3.DE'!$A$1:$B$5979,2,FALSE)</f>
        <v>54.687668000000002</v>
      </c>
      <c r="C1083" s="3">
        <f>VLOOKUP(A1083,MRK.DE!$A$1:$B$5997,2,FALSE)</f>
        <v>25.099070000000001</v>
      </c>
      <c r="D1083" s="3">
        <f>VLOOKUP(A1083,DTE.DE!$A$1:$B$6414,2,FALSE)</f>
        <v>4.9313760000000002</v>
      </c>
      <c r="E1083" s="3">
        <f>VLOOKUP(A1083,'CON.DE'!$A$1:$B$6394,2,FALSE)</f>
        <v>28.356093999999999</v>
      </c>
      <c r="F1083" s="3">
        <f>VLOOKUP(A1083,'^GDAXI'!$A$1:$B$8734,2,FALSE)</f>
        <v>6024.2797849999997</v>
      </c>
      <c r="G1083" s="3">
        <f>VLOOKUP(A1083,'Germany 3 Month Bond Yield Hist'!$A$1:$B$4551,2,FALSE)</f>
        <v>0.28699999999999998</v>
      </c>
      <c r="I1083" s="3">
        <f t="shared" si="168"/>
        <v>373.07760424648308</v>
      </c>
      <c r="J1083" s="3">
        <f t="shared" si="169"/>
        <v>-279.23778270542834</v>
      </c>
      <c r="K1083" s="3">
        <f t="shared" si="170"/>
        <v>56.284521076381274</v>
      </c>
      <c r="L1083" s="3">
        <f t="shared" si="171"/>
        <v>480.27389473853492</v>
      </c>
      <c r="M1083" s="3">
        <f t="shared" si="172"/>
        <v>223.90584251082868</v>
      </c>
      <c r="O1083" s="3">
        <f t="shared" si="173"/>
        <v>372.7906042464831</v>
      </c>
      <c r="P1083" s="3">
        <f t="shared" si="174"/>
        <v>-279.52478270542832</v>
      </c>
      <c r="Q1083" s="3">
        <f t="shared" si="175"/>
        <v>55.997521076381275</v>
      </c>
      <c r="R1083" s="3">
        <f t="shared" si="176"/>
        <v>479.98689473853494</v>
      </c>
      <c r="S1083" s="3">
        <f t="shared" si="177"/>
        <v>223.61884251082867</v>
      </c>
    </row>
    <row r="1084" spans="1:19" x14ac:dyDescent="0.3">
      <c r="A1084" s="18">
        <v>40255</v>
      </c>
      <c r="B1084" s="3">
        <f>VLOOKUP(A1084,'VOW3.DE'!$A$1:$B$5979,2,FALSE)</f>
        <v>54.710625</v>
      </c>
      <c r="C1084" s="3">
        <f>VLOOKUP(A1084,MRK.DE!$A$1:$B$5997,2,FALSE)</f>
        <v>25.082376</v>
      </c>
      <c r="D1084" s="3">
        <f>VLOOKUP(A1084,DTE.DE!$A$1:$B$6414,2,FALSE)</f>
        <v>4.9333790000000004</v>
      </c>
      <c r="E1084" s="3">
        <f>VLOOKUP(A1084,'CON.DE'!$A$1:$B$6394,2,FALSE)</f>
        <v>27.676517</v>
      </c>
      <c r="F1084" s="3">
        <f>VLOOKUP(A1084,'^GDAXI'!$A$1:$B$8734,2,FALSE)</f>
        <v>6012.3100590000004</v>
      </c>
      <c r="G1084" s="3">
        <f>VLOOKUP(A1084,'Germany 3 Month Bond Yield Hist'!$A$1:$B$4551,2,FALSE)</f>
        <v>0.28199999999999997</v>
      </c>
      <c r="I1084" s="3">
        <f t="shared" si="168"/>
        <v>10.576333370975709</v>
      </c>
      <c r="J1084" s="3">
        <f t="shared" si="169"/>
        <v>-16.766707580304914</v>
      </c>
      <c r="K1084" s="3">
        <f t="shared" si="170"/>
        <v>10.233523426310585</v>
      </c>
      <c r="L1084" s="3">
        <f t="shared" si="171"/>
        <v>-611.29331109254258</v>
      </c>
      <c r="M1084" s="3">
        <f t="shared" si="172"/>
        <v>-50.120042061934868</v>
      </c>
      <c r="O1084" s="3">
        <f t="shared" si="173"/>
        <v>10.294333370975709</v>
      </c>
      <c r="P1084" s="3">
        <f t="shared" si="174"/>
        <v>-17.048707580304914</v>
      </c>
      <c r="Q1084" s="3">
        <f t="shared" si="175"/>
        <v>9.951523426310585</v>
      </c>
      <c r="R1084" s="3">
        <f t="shared" si="176"/>
        <v>-611.57531109254262</v>
      </c>
      <c r="S1084" s="3">
        <f t="shared" si="177"/>
        <v>-50.402042061934864</v>
      </c>
    </row>
    <row r="1085" spans="1:19" x14ac:dyDescent="0.3">
      <c r="A1085" s="18">
        <v>40256</v>
      </c>
      <c r="B1085" s="3">
        <f>VLOOKUP(A1085,'VOW3.DE'!$A$1:$B$5979,2,FALSE)</f>
        <v>55.231098000000003</v>
      </c>
      <c r="C1085" s="3">
        <f>VLOOKUP(A1085,MRK.DE!$A$1:$B$5997,2,FALSE)</f>
        <v>25.144987</v>
      </c>
      <c r="D1085" s="3">
        <f>VLOOKUP(A1085,DTE.DE!$A$1:$B$6414,2,FALSE)</f>
        <v>4.9463809999999997</v>
      </c>
      <c r="E1085" s="3">
        <f>VLOOKUP(A1085,'CON.DE'!$A$1:$B$6394,2,FALSE)</f>
        <v>27.980238</v>
      </c>
      <c r="F1085" s="3">
        <f>VLOOKUP(A1085,'^GDAXI'!$A$1:$B$8734,2,FALSE)</f>
        <v>5982.4301759999998</v>
      </c>
      <c r="G1085" s="3">
        <f>VLOOKUP(A1085,'Germany 3 Month Bond Yield Hist'!$A$1:$B$4551,2,FALSE)</f>
        <v>0.28799999999999998</v>
      </c>
      <c r="I1085" s="3">
        <f t="shared" si="168"/>
        <v>238.59945480183319</v>
      </c>
      <c r="J1085" s="3">
        <f t="shared" si="169"/>
        <v>62.826233471278947</v>
      </c>
      <c r="K1085" s="3">
        <f t="shared" si="170"/>
        <v>66.327641391045816</v>
      </c>
      <c r="L1085" s="3">
        <f t="shared" si="171"/>
        <v>275.03742091615521</v>
      </c>
      <c r="M1085" s="3">
        <f t="shared" si="172"/>
        <v>-125.55079882946654</v>
      </c>
      <c r="O1085" s="3">
        <f t="shared" si="173"/>
        <v>238.31145480183318</v>
      </c>
      <c r="P1085" s="3">
        <f t="shared" si="174"/>
        <v>62.53823347127895</v>
      </c>
      <c r="Q1085" s="3">
        <f t="shared" si="175"/>
        <v>66.039641391045819</v>
      </c>
      <c r="R1085" s="3">
        <f t="shared" si="176"/>
        <v>274.7494209161552</v>
      </c>
      <c r="S1085" s="3">
        <f t="shared" si="177"/>
        <v>-125.83879882946654</v>
      </c>
    </row>
    <row r="1086" spans="1:19" x14ac:dyDescent="0.3">
      <c r="A1086" s="18">
        <v>40259</v>
      </c>
      <c r="B1086" s="3">
        <f>VLOOKUP(A1086,'VOW3.DE'!$A$1:$B$5979,2,FALSE)</f>
        <v>55.835762000000003</v>
      </c>
      <c r="C1086" s="3">
        <f>VLOOKUP(A1086,MRK.DE!$A$1:$B$5997,2,FALSE)</f>
        <v>25.165855000000001</v>
      </c>
      <c r="D1086" s="3">
        <f>VLOOKUP(A1086,DTE.DE!$A$1:$B$6414,2,FALSE)</f>
        <v>4.9263760000000003</v>
      </c>
      <c r="E1086" s="3">
        <f>VLOOKUP(A1086,'CON.DE'!$A$1:$B$6394,2,FALSE)</f>
        <v>27.703094</v>
      </c>
      <c r="F1086" s="3">
        <f>VLOOKUP(A1086,'^GDAXI'!$A$1:$B$8734,2,FALSE)</f>
        <v>5987.5</v>
      </c>
      <c r="G1086" s="3">
        <f>VLOOKUP(A1086,'Germany 3 Month Bond Yield Hist'!$A$1:$B$4551,2,FALSE)</f>
        <v>0.28699999999999998</v>
      </c>
      <c r="I1086" s="3">
        <f t="shared" si="168"/>
        <v>274.38757776943078</v>
      </c>
      <c r="J1086" s="3">
        <f t="shared" si="169"/>
        <v>20.904982276292898</v>
      </c>
      <c r="K1086" s="3">
        <f t="shared" si="170"/>
        <v>-102.12480464218585</v>
      </c>
      <c r="L1086" s="3">
        <f t="shared" si="171"/>
        <v>-250.8501635728031</v>
      </c>
      <c r="M1086" s="3">
        <f t="shared" si="172"/>
        <v>21.346753165836603</v>
      </c>
      <c r="O1086" s="3">
        <f t="shared" si="173"/>
        <v>274.1005777694308</v>
      </c>
      <c r="P1086" s="3">
        <f t="shared" si="174"/>
        <v>20.617982276292899</v>
      </c>
      <c r="Q1086" s="3">
        <f t="shared" si="175"/>
        <v>-102.41180464218586</v>
      </c>
      <c r="R1086" s="3">
        <f t="shared" si="176"/>
        <v>-251.1371635728031</v>
      </c>
      <c r="S1086" s="3">
        <f t="shared" si="177"/>
        <v>21.059753165836604</v>
      </c>
    </row>
    <row r="1087" spans="1:19" x14ac:dyDescent="0.3">
      <c r="A1087" s="18">
        <v>40260</v>
      </c>
      <c r="B1087" s="3">
        <f>VLOOKUP(A1087,'VOW3.DE'!$A$1:$B$5979,2,FALSE)</f>
        <v>52.429744999999997</v>
      </c>
      <c r="C1087" s="3">
        <f>VLOOKUP(A1087,MRK.DE!$A$1:$B$5997,2,FALSE)</f>
        <v>24.932102</v>
      </c>
      <c r="D1087" s="3">
        <f>VLOOKUP(A1087,DTE.DE!$A$1:$B$6414,2,FALSE)</f>
        <v>4.9368790000000002</v>
      </c>
      <c r="E1087" s="3">
        <f>VLOOKUP(A1087,'CON.DE'!$A$1:$B$6394,2,FALSE)</f>
        <v>27.919492999999999</v>
      </c>
      <c r="F1087" s="3">
        <f>VLOOKUP(A1087,'^GDAXI'!$A$1:$B$8734,2,FALSE)</f>
        <v>6017.2700199999999</v>
      </c>
      <c r="G1087" s="3">
        <f>VLOOKUP(A1087,'Germany 3 Month Bond Yield Hist'!$A$1:$B$4551,2,FALSE)</f>
        <v>0.32100000000000001</v>
      </c>
      <c r="I1087" s="3">
        <f t="shared" si="168"/>
        <v>-1586.1000257807464</v>
      </c>
      <c r="J1087" s="3">
        <f t="shared" si="169"/>
        <v>-235.16401469503379</v>
      </c>
      <c r="K1087" s="3">
        <f t="shared" si="170"/>
        <v>53.669037258236955</v>
      </c>
      <c r="L1087" s="3">
        <f t="shared" si="171"/>
        <v>196.08157792260778</v>
      </c>
      <c r="M1087" s="3">
        <f t="shared" si="172"/>
        <v>124.98465869618822</v>
      </c>
      <c r="O1087" s="3">
        <f t="shared" si="173"/>
        <v>-1586.4210257807463</v>
      </c>
      <c r="P1087" s="3">
        <f t="shared" si="174"/>
        <v>-235.48501469503378</v>
      </c>
      <c r="Q1087" s="3">
        <f t="shared" si="175"/>
        <v>53.348037258236957</v>
      </c>
      <c r="R1087" s="3">
        <f t="shared" si="176"/>
        <v>195.76057792260778</v>
      </c>
      <c r="S1087" s="3">
        <f t="shared" si="177"/>
        <v>124.66365869618822</v>
      </c>
    </row>
    <row r="1088" spans="1:19" x14ac:dyDescent="0.3">
      <c r="A1088" s="18">
        <v>40261</v>
      </c>
      <c r="B1088" s="3">
        <f>VLOOKUP(A1088,'VOW3.DE'!$A$1:$B$5979,2,FALSE)</f>
        <v>52.820107</v>
      </c>
      <c r="C1088" s="3">
        <f>VLOOKUP(A1088,MRK.DE!$A$1:$B$5997,2,FALSE)</f>
        <v>24.777664000000001</v>
      </c>
      <c r="D1088" s="3">
        <f>VLOOKUP(A1088,DTE.DE!$A$1:$B$6414,2,FALSE)</f>
        <v>4.9128720000000001</v>
      </c>
      <c r="E1088" s="3">
        <f>VLOOKUP(A1088,'CON.DE'!$A$1:$B$6394,2,FALSE)</f>
        <v>27.911898000000001</v>
      </c>
      <c r="F1088" s="3">
        <f>VLOOKUP(A1088,'^GDAXI'!$A$1:$B$8734,2,FALSE)</f>
        <v>6039</v>
      </c>
      <c r="G1088" s="3">
        <f>VLOOKUP(A1088,'Germany 3 Month Bond Yield Hist'!$A$1:$B$4551,2,FALSE)</f>
        <v>0.32100000000000001</v>
      </c>
      <c r="I1088" s="3">
        <f t="shared" si="168"/>
        <v>186.92981167990203</v>
      </c>
      <c r="J1088" s="3">
        <f t="shared" si="169"/>
        <v>-156.58291860114906</v>
      </c>
      <c r="K1088" s="3">
        <f t="shared" si="170"/>
        <v>-122.84119628296428</v>
      </c>
      <c r="L1088" s="3">
        <f t="shared" si="171"/>
        <v>-6.8561430318141801</v>
      </c>
      <c r="M1088" s="3">
        <f t="shared" si="172"/>
        <v>90.840050539818947</v>
      </c>
      <c r="O1088" s="3">
        <f t="shared" si="173"/>
        <v>186.60881167990203</v>
      </c>
      <c r="P1088" s="3">
        <f t="shared" si="174"/>
        <v>-156.90391860114906</v>
      </c>
      <c r="Q1088" s="3">
        <f t="shared" si="175"/>
        <v>-123.16219628296427</v>
      </c>
      <c r="R1088" s="3">
        <f t="shared" si="176"/>
        <v>-7.1771430318141798</v>
      </c>
      <c r="S1088" s="3">
        <f t="shared" si="177"/>
        <v>90.519050539818949</v>
      </c>
    </row>
    <row r="1089" spans="1:19" x14ac:dyDescent="0.3">
      <c r="A1089" s="18">
        <v>40262</v>
      </c>
      <c r="B1089" s="3">
        <f>VLOOKUP(A1089,'VOW3.DE'!$A$1:$B$5979,2,FALSE)</f>
        <v>50.952525999999999</v>
      </c>
      <c r="C1089" s="3">
        <f>VLOOKUP(A1089,MRK.DE!$A$1:$B$5997,2,FALSE)</f>
        <v>24.873667000000001</v>
      </c>
      <c r="D1089" s="3">
        <f>VLOOKUP(A1089,DTE.DE!$A$1:$B$6414,2,FALSE)</f>
        <v>4.9398799999999996</v>
      </c>
      <c r="E1089" s="3">
        <f>VLOOKUP(A1089,'CON.DE'!$A$1:$B$6394,2,FALSE)</f>
        <v>29.233082</v>
      </c>
      <c r="F1089" s="3">
        <f>VLOOKUP(A1089,'^GDAXI'!$A$1:$B$8734,2,FALSE)</f>
        <v>6132.9501950000003</v>
      </c>
      <c r="G1089" s="3">
        <f>VLOOKUP(A1089,'Germany 3 Month Bond Yield Hist'!$A$1:$B$4551,2,FALSE)</f>
        <v>0.31900000000000001</v>
      </c>
      <c r="I1089" s="3">
        <f t="shared" si="168"/>
        <v>-907.13942316416887</v>
      </c>
      <c r="J1089" s="3">
        <f t="shared" si="169"/>
        <v>97.450705395987939</v>
      </c>
      <c r="K1089" s="3">
        <f t="shared" si="170"/>
        <v>138.15496516753058</v>
      </c>
      <c r="L1089" s="3">
        <f t="shared" si="171"/>
        <v>1165.4486838802957</v>
      </c>
      <c r="M1089" s="3">
        <f t="shared" si="172"/>
        <v>389.02425567578251</v>
      </c>
      <c r="O1089" s="3">
        <f t="shared" si="173"/>
        <v>-907.45842316416883</v>
      </c>
      <c r="P1089" s="3">
        <f t="shared" si="174"/>
        <v>97.131705395987936</v>
      </c>
      <c r="Q1089" s="3">
        <f t="shared" si="175"/>
        <v>137.83596516753059</v>
      </c>
      <c r="R1089" s="3">
        <f t="shared" si="176"/>
        <v>1165.1296838802957</v>
      </c>
      <c r="S1089" s="3">
        <f t="shared" si="177"/>
        <v>388.7052556757825</v>
      </c>
    </row>
    <row r="1090" spans="1:19" x14ac:dyDescent="0.3">
      <c r="A1090" s="18">
        <v>40263</v>
      </c>
      <c r="B1090" s="3">
        <f>VLOOKUP(A1090,'VOW3.DE'!$A$1:$B$5979,2,FALSE)</f>
        <v>52.965510999999999</v>
      </c>
      <c r="C1090" s="3">
        <f>VLOOKUP(A1090,MRK.DE!$A$1:$B$5997,2,FALSE)</f>
        <v>24.802710000000001</v>
      </c>
      <c r="D1090" s="3">
        <f>VLOOKUP(A1090,DTE.DE!$A$1:$B$6414,2,FALSE)</f>
        <v>4.9368790000000002</v>
      </c>
      <c r="E1090" s="3">
        <f>VLOOKUP(A1090,'CON.DE'!$A$1:$B$6394,2,FALSE)</f>
        <v>29.422906999999999</v>
      </c>
      <c r="F1090" s="3">
        <f>VLOOKUP(A1090,'^GDAXI'!$A$1:$B$8734,2,FALSE)</f>
        <v>6120.0498049999997</v>
      </c>
      <c r="G1090" s="3">
        <f>VLOOKUP(A1090,'Germany 3 Month Bond Yield Hist'!$A$1:$B$4551,2,FALSE)</f>
        <v>0.32800000000000001</v>
      </c>
      <c r="I1090" s="3">
        <f t="shared" si="168"/>
        <v>976.41506151367776</v>
      </c>
      <c r="J1090" s="3">
        <f t="shared" si="169"/>
        <v>-71.990661319364207</v>
      </c>
      <c r="K1090" s="3">
        <f t="shared" si="170"/>
        <v>-15.313768884562421</v>
      </c>
      <c r="L1090" s="3">
        <f t="shared" si="171"/>
        <v>163.10718757261617</v>
      </c>
      <c r="M1090" s="3">
        <f t="shared" si="172"/>
        <v>-53.062914897032833</v>
      </c>
      <c r="O1090" s="3">
        <f t="shared" si="173"/>
        <v>976.08706151367778</v>
      </c>
      <c r="P1090" s="3">
        <f t="shared" si="174"/>
        <v>-72.31866131936421</v>
      </c>
      <c r="Q1090" s="3">
        <f t="shared" si="175"/>
        <v>-15.641768884562421</v>
      </c>
      <c r="R1090" s="3">
        <f t="shared" si="176"/>
        <v>162.77918757261617</v>
      </c>
      <c r="S1090" s="3">
        <f t="shared" si="177"/>
        <v>-53.390914897032836</v>
      </c>
    </row>
    <row r="1091" spans="1:19" x14ac:dyDescent="0.3">
      <c r="A1091" s="18">
        <v>40266</v>
      </c>
      <c r="B1091" s="3">
        <f>VLOOKUP(A1091,'VOW3.DE'!$A$1:$B$5979,2,FALSE)</f>
        <v>53.072673999999999</v>
      </c>
      <c r="C1091" s="3">
        <f>VLOOKUP(A1091,MRK.DE!$A$1:$B$5997,2,FALSE)</f>
        <v>24.882013000000001</v>
      </c>
      <c r="D1091" s="3">
        <f>VLOOKUP(A1091,DTE.DE!$A$1:$B$6414,2,FALSE)</f>
        <v>4.9763890000000002</v>
      </c>
      <c r="E1091" s="3">
        <f>VLOOKUP(A1091,'CON.DE'!$A$1:$B$6394,2,FALSE)</f>
        <v>29.578568000000001</v>
      </c>
      <c r="F1091" s="3">
        <f>VLOOKUP(A1091,'^GDAXI'!$A$1:$B$8734,2,FALSE)</f>
        <v>6156.8500979999999</v>
      </c>
      <c r="G1091" s="3">
        <f>VLOOKUP(A1091,'Germany 3 Month Bond Yield Hist'!$A$1:$B$4551,2,FALSE)</f>
        <v>0.32700000000000001</v>
      </c>
      <c r="I1091" s="3">
        <f t="shared" si="168"/>
        <v>50.934642447312328</v>
      </c>
      <c r="J1091" s="3">
        <f t="shared" si="169"/>
        <v>80.444739405427541</v>
      </c>
      <c r="K1091" s="3">
        <f t="shared" si="170"/>
        <v>200.87367192017612</v>
      </c>
      <c r="L1091" s="3">
        <f t="shared" si="171"/>
        <v>132.96841481062668</v>
      </c>
      <c r="M1091" s="3">
        <f t="shared" si="172"/>
        <v>151.07562470207944</v>
      </c>
      <c r="O1091" s="3">
        <f t="shared" si="173"/>
        <v>50.60764244731233</v>
      </c>
      <c r="P1091" s="3">
        <f t="shared" si="174"/>
        <v>80.117739405427542</v>
      </c>
      <c r="Q1091" s="3">
        <f t="shared" si="175"/>
        <v>200.54667192017612</v>
      </c>
      <c r="R1091" s="3">
        <f t="shared" si="176"/>
        <v>132.64141481062669</v>
      </c>
      <c r="S1091" s="3">
        <f t="shared" si="177"/>
        <v>150.74862470207944</v>
      </c>
    </row>
    <row r="1092" spans="1:19" x14ac:dyDescent="0.3">
      <c r="A1092" s="18">
        <v>40267</v>
      </c>
      <c r="B1092" s="3">
        <f>VLOOKUP(A1092,'VOW3.DE'!$A$1:$B$5979,2,FALSE)</f>
        <v>51.978149000000002</v>
      </c>
      <c r="C1092" s="3">
        <f>VLOOKUP(A1092,MRK.DE!$A$1:$B$5997,2,FALSE)</f>
        <v>24.978021999999999</v>
      </c>
      <c r="D1092" s="3">
        <f>VLOOKUP(A1092,DTE.DE!$A$1:$B$6414,2,FALSE)</f>
        <v>4.9943949999999999</v>
      </c>
      <c r="E1092" s="3">
        <f>VLOOKUP(A1092,'CON.DE'!$A$1:$B$6394,2,FALSE)</f>
        <v>28.781296000000001</v>
      </c>
      <c r="F1092" s="3">
        <f>VLOOKUP(A1092,'^GDAXI'!$A$1:$B$8734,2,FALSE)</f>
        <v>6142.4501950000003</v>
      </c>
      <c r="G1092" s="3">
        <f>VLOOKUP(A1092,'Germany 3 Month Bond Yield Hist'!$A$1:$B$4551,2,FALSE)</f>
        <v>0.32700000000000001</v>
      </c>
      <c r="I1092" s="3">
        <f t="shared" ref="I1092:I1155" si="178">LN(B1092/B1091)*252*100</f>
        <v>-525.13683070892409</v>
      </c>
      <c r="J1092" s="3">
        <f t="shared" ref="J1092:J1155" si="179">LN(C1092/C1091)*252*100</f>
        <v>97.048860486105497</v>
      </c>
      <c r="K1092" s="3">
        <f t="shared" ref="K1092:K1155" si="180">LN(D1092/D1091)*252*100</f>
        <v>91.016251732460347</v>
      </c>
      <c r="L1092" s="3">
        <f t="shared" ref="L1092:L1155" si="181">LN(E1092/E1091)*252*100</f>
        <v>-688.5726952901548</v>
      </c>
      <c r="M1092" s="3">
        <f t="shared" ref="M1092:M1155" si="182">LN(F1092/F1091)*252*100</f>
        <v>-59.007864311024903</v>
      </c>
      <c r="O1092" s="3">
        <f t="shared" ref="O1092:O1155" si="183">I1092-$G1092</f>
        <v>-525.46383070892409</v>
      </c>
      <c r="P1092" s="3">
        <f t="shared" ref="P1092:P1155" si="184">J1092-$G1092</f>
        <v>96.721860486105498</v>
      </c>
      <c r="Q1092" s="3">
        <f t="shared" ref="Q1092:Q1155" si="185">K1092-$G1092</f>
        <v>90.689251732460349</v>
      </c>
      <c r="R1092" s="3">
        <f t="shared" ref="R1092:R1155" si="186">L1092-$G1092</f>
        <v>-688.8996952901548</v>
      </c>
      <c r="S1092" s="3">
        <f t="shared" ref="S1092:S1155" si="187">M1092-$G1092</f>
        <v>-59.334864311024901</v>
      </c>
    </row>
    <row r="1093" spans="1:19" x14ac:dyDescent="0.3">
      <c r="A1093" s="18">
        <v>40268</v>
      </c>
      <c r="B1093" s="3">
        <f>VLOOKUP(A1093,'VOW3.DE'!$A$1:$B$5979,2,FALSE)</f>
        <v>52.283107999999999</v>
      </c>
      <c r="C1093" s="3">
        <f>VLOOKUP(A1093,MRK.DE!$A$1:$B$5997,2,FALSE)</f>
        <v>25.044806999999999</v>
      </c>
      <c r="D1093" s="3">
        <f>VLOOKUP(A1093,DTE.DE!$A$1:$B$6414,2,FALSE)</f>
        <v>5.0189009999999996</v>
      </c>
      <c r="E1093" s="3">
        <f>VLOOKUP(A1093,'CON.DE'!$A$1:$B$6394,2,FALSE)</f>
        <v>28.507943999999998</v>
      </c>
      <c r="F1093" s="3">
        <f>VLOOKUP(A1093,'^GDAXI'!$A$1:$B$8734,2,FALSE)</f>
        <v>6153.5498049999997</v>
      </c>
      <c r="G1093" s="3">
        <f>VLOOKUP(A1093,'Germany 3 Month Bond Yield Hist'!$A$1:$B$4551,2,FALSE)</f>
        <v>0.32500000000000001</v>
      </c>
      <c r="I1093" s="3">
        <f t="shared" si="178"/>
        <v>147.41791796991214</v>
      </c>
      <c r="J1093" s="3">
        <f t="shared" si="179"/>
        <v>67.288597370373409</v>
      </c>
      <c r="K1093" s="3">
        <f t="shared" si="180"/>
        <v>123.34648510259063</v>
      </c>
      <c r="L1093" s="3">
        <f t="shared" si="181"/>
        <v>-240.48225029423139</v>
      </c>
      <c r="M1093" s="3">
        <f t="shared" si="182"/>
        <v>45.496136625848564</v>
      </c>
      <c r="O1093" s="3">
        <f t="shared" si="183"/>
        <v>147.09291796991215</v>
      </c>
      <c r="P1093" s="3">
        <f t="shared" si="184"/>
        <v>66.963597370373407</v>
      </c>
      <c r="Q1093" s="3">
        <f t="shared" si="185"/>
        <v>123.02148510259063</v>
      </c>
      <c r="R1093" s="3">
        <f t="shared" si="186"/>
        <v>-240.80725029423138</v>
      </c>
      <c r="S1093" s="3">
        <f t="shared" si="187"/>
        <v>45.171136625848561</v>
      </c>
    </row>
    <row r="1094" spans="1:19" x14ac:dyDescent="0.3">
      <c r="A1094" s="18">
        <v>40269</v>
      </c>
      <c r="B1094" s="3">
        <f>VLOOKUP(A1094,'VOW3.DE'!$A$1:$B$5979,2,FALSE)</f>
        <v>53.530498999999999</v>
      </c>
      <c r="C1094" s="3">
        <f>VLOOKUP(A1094,MRK.DE!$A$1:$B$5997,2,FALSE)</f>
        <v>25.044806999999999</v>
      </c>
      <c r="D1094" s="3">
        <f>VLOOKUP(A1094,DTE.DE!$A$1:$B$6414,2,FALSE)</f>
        <v>5.0113989999999999</v>
      </c>
      <c r="E1094" s="3">
        <f>VLOOKUP(A1094,'CON.DE'!$A$1:$B$6394,2,FALSE)</f>
        <v>29.043254999999998</v>
      </c>
      <c r="F1094" s="3">
        <f>VLOOKUP(A1094,'^GDAXI'!$A$1:$B$8734,2,FALSE)</f>
        <v>6235.5600590000004</v>
      </c>
      <c r="G1094" s="3">
        <f>VLOOKUP(A1094,'Germany 3 Month Bond Yield Hist'!$A$1:$B$4551,2,FALSE)</f>
        <v>0.31900000000000001</v>
      </c>
      <c r="I1094" s="3">
        <f t="shared" si="178"/>
        <v>594.17139923342552</v>
      </c>
      <c r="J1094" s="3">
        <f t="shared" si="179"/>
        <v>0</v>
      </c>
      <c r="K1094" s="3">
        <f t="shared" si="180"/>
        <v>-37.695868568619964</v>
      </c>
      <c r="L1094" s="3">
        <f t="shared" si="181"/>
        <v>468.80782641976816</v>
      </c>
      <c r="M1094" s="3">
        <f t="shared" si="182"/>
        <v>333.62987496924967</v>
      </c>
      <c r="O1094" s="3">
        <f t="shared" si="183"/>
        <v>593.85239923342556</v>
      </c>
      <c r="P1094" s="3">
        <f t="shared" si="184"/>
        <v>-0.31900000000000001</v>
      </c>
      <c r="Q1094" s="3">
        <f t="shared" si="185"/>
        <v>-38.014868568619967</v>
      </c>
      <c r="R1094" s="3">
        <f t="shared" si="186"/>
        <v>468.48882641976815</v>
      </c>
      <c r="S1094" s="3">
        <f t="shared" si="187"/>
        <v>333.31087496924965</v>
      </c>
    </row>
    <row r="1095" spans="1:19" x14ac:dyDescent="0.3">
      <c r="A1095" s="18">
        <v>40274</v>
      </c>
      <c r="B1095" s="3">
        <f>VLOOKUP(A1095,'VOW3.DE'!$A$1:$B$5979,2,FALSE)</f>
        <v>54.762507999999997</v>
      </c>
      <c r="C1095" s="3">
        <f>VLOOKUP(A1095,MRK.DE!$A$1:$B$5997,2,FALSE)</f>
        <v>24.961321000000002</v>
      </c>
      <c r="D1095" s="3">
        <f>VLOOKUP(A1095,DTE.DE!$A$1:$B$6414,2,FALSE)</f>
        <v>5.0414079999999997</v>
      </c>
      <c r="E1095" s="3">
        <f>VLOOKUP(A1095,'CON.DE'!$A$1:$B$6394,2,FALSE)</f>
        <v>28.853432000000002</v>
      </c>
      <c r="F1095" s="3">
        <f>VLOOKUP(A1095,'^GDAXI'!$A$1:$B$8734,2,FALSE)</f>
        <v>6252.2099609999996</v>
      </c>
      <c r="G1095" s="3">
        <f>VLOOKUP(A1095,'Germany 3 Month Bond Yield Hist'!$A$1:$B$4551,2,FALSE)</f>
        <v>0.31900000000000001</v>
      </c>
      <c r="I1095" s="3">
        <f t="shared" si="178"/>
        <v>573.40667129632777</v>
      </c>
      <c r="J1095" s="3">
        <f t="shared" si="179"/>
        <v>-84.143653540810675</v>
      </c>
      <c r="K1095" s="3">
        <f t="shared" si="180"/>
        <v>150.45132096290402</v>
      </c>
      <c r="L1095" s="3">
        <f t="shared" si="181"/>
        <v>-165.2445757529479</v>
      </c>
      <c r="M1095" s="3">
        <f t="shared" si="182"/>
        <v>67.198191246815654</v>
      </c>
      <c r="O1095" s="3">
        <f t="shared" si="183"/>
        <v>573.08767129632781</v>
      </c>
      <c r="P1095" s="3">
        <f t="shared" si="184"/>
        <v>-84.462653540810678</v>
      </c>
      <c r="Q1095" s="3">
        <f t="shared" si="185"/>
        <v>150.13232096290403</v>
      </c>
      <c r="R1095" s="3">
        <f t="shared" si="186"/>
        <v>-165.56357575294788</v>
      </c>
      <c r="S1095" s="3">
        <f t="shared" si="187"/>
        <v>66.879191246815651</v>
      </c>
    </row>
    <row r="1096" spans="1:19" x14ac:dyDescent="0.3">
      <c r="A1096" s="18">
        <v>40275</v>
      </c>
      <c r="B1096" s="3">
        <f>VLOOKUP(A1096,'VOW3.DE'!$A$1:$B$5979,2,FALSE)</f>
        <v>54.400607999999998</v>
      </c>
      <c r="C1096" s="3">
        <f>VLOOKUP(A1096,MRK.DE!$A$1:$B$5997,2,FALSE)</f>
        <v>25.253511</v>
      </c>
      <c r="D1096" s="3">
        <f>VLOOKUP(A1096,DTE.DE!$A$1:$B$6414,2,FALSE)</f>
        <v>5.0339049999999999</v>
      </c>
      <c r="E1096" s="3">
        <f>VLOOKUP(A1096,'CON.DE'!$A$1:$B$6394,2,FALSE)</f>
        <v>28.120709999999999</v>
      </c>
      <c r="F1096" s="3">
        <f>VLOOKUP(A1096,'^GDAXI'!$A$1:$B$8734,2,FALSE)</f>
        <v>6222.4101559999999</v>
      </c>
      <c r="G1096" s="3">
        <f>VLOOKUP(A1096,'Germany 3 Month Bond Yield Hist'!$A$1:$B$4551,2,FALSE)</f>
        <v>0.313</v>
      </c>
      <c r="I1096" s="3">
        <f t="shared" si="178"/>
        <v>-167.08781767471703</v>
      </c>
      <c r="J1096" s="3">
        <f t="shared" si="179"/>
        <v>293.27076524542042</v>
      </c>
      <c r="K1096" s="3">
        <f t="shared" si="180"/>
        <v>-37.532458783483712</v>
      </c>
      <c r="L1096" s="3">
        <f t="shared" si="181"/>
        <v>-648.210287609685</v>
      </c>
      <c r="M1096" s="3">
        <f t="shared" si="182"/>
        <v>-120.39749626219287</v>
      </c>
      <c r="O1096" s="3">
        <f t="shared" si="183"/>
        <v>-167.40081767471702</v>
      </c>
      <c r="P1096" s="3">
        <f t="shared" si="184"/>
        <v>292.95776524542043</v>
      </c>
      <c r="Q1096" s="3">
        <f t="shared" si="185"/>
        <v>-37.845458783483714</v>
      </c>
      <c r="R1096" s="3">
        <f t="shared" si="186"/>
        <v>-648.52328760968499</v>
      </c>
      <c r="S1096" s="3">
        <f t="shared" si="187"/>
        <v>-120.71049626219288</v>
      </c>
    </row>
    <row r="1097" spans="1:19" x14ac:dyDescent="0.3">
      <c r="A1097" s="18">
        <v>40276</v>
      </c>
      <c r="B1097" s="3">
        <f>VLOOKUP(A1097,'VOW3.DE'!$A$1:$B$5979,2,FALSE)</f>
        <v>53.053108000000002</v>
      </c>
      <c r="C1097" s="3">
        <f>VLOOKUP(A1097,MRK.DE!$A$1:$B$5997,2,FALSE)</f>
        <v>25.399605000000001</v>
      </c>
      <c r="D1097" s="3">
        <f>VLOOKUP(A1097,DTE.DE!$A$1:$B$6414,2,FALSE)</f>
        <v>4.9873919999999998</v>
      </c>
      <c r="E1097" s="3">
        <f>VLOOKUP(A1097,'CON.DE'!$A$1:$B$6394,2,FALSE)</f>
        <v>27.334833</v>
      </c>
      <c r="F1097" s="3">
        <f>VLOOKUP(A1097,'^GDAXI'!$A$1:$B$8734,2,FALSE)</f>
        <v>6171.830078</v>
      </c>
      <c r="G1097" s="3">
        <f>VLOOKUP(A1097,'Germany 3 Month Bond Yield Hist'!$A$1:$B$4551,2,FALSE)</f>
        <v>0.31</v>
      </c>
      <c r="I1097" s="3">
        <f t="shared" si="178"/>
        <v>-632.06339330601463</v>
      </c>
      <c r="J1097" s="3">
        <f t="shared" si="179"/>
        <v>145.36436449839442</v>
      </c>
      <c r="K1097" s="3">
        <f t="shared" si="180"/>
        <v>-233.92900480915841</v>
      </c>
      <c r="L1097" s="3">
        <f t="shared" si="181"/>
        <v>-714.28121382574602</v>
      </c>
      <c r="M1097" s="3">
        <f t="shared" si="182"/>
        <v>-205.68022201365358</v>
      </c>
      <c r="O1097" s="3">
        <f t="shared" si="183"/>
        <v>-632.37339330601458</v>
      </c>
      <c r="P1097" s="3">
        <f t="shared" si="184"/>
        <v>145.05436449839442</v>
      </c>
      <c r="Q1097" s="3">
        <f t="shared" si="185"/>
        <v>-234.23900480915842</v>
      </c>
      <c r="R1097" s="3">
        <f t="shared" si="186"/>
        <v>-714.59121382574597</v>
      </c>
      <c r="S1097" s="3">
        <f t="shared" si="187"/>
        <v>-205.99022201365358</v>
      </c>
    </row>
    <row r="1098" spans="1:19" x14ac:dyDescent="0.3">
      <c r="A1098" s="18">
        <v>40277</v>
      </c>
      <c r="B1098" s="3">
        <f>VLOOKUP(A1098,'VOW3.DE'!$A$1:$B$5979,2,FALSE)</f>
        <v>52.899104999999999</v>
      </c>
      <c r="C1098" s="3">
        <f>VLOOKUP(A1098,MRK.DE!$A$1:$B$5997,2,FALSE)</f>
        <v>25.700144000000002</v>
      </c>
      <c r="D1098" s="3">
        <f>VLOOKUP(A1098,DTE.DE!$A$1:$B$6414,2,FALSE)</f>
        <v>5.021401</v>
      </c>
      <c r="E1098" s="3">
        <f>VLOOKUP(A1098,'CON.DE'!$A$1:$B$6394,2,FALSE)</f>
        <v>28.006803999999999</v>
      </c>
      <c r="F1098" s="3">
        <f>VLOOKUP(A1098,'^GDAXI'!$A$1:$B$8734,2,FALSE)</f>
        <v>6249.7001950000003</v>
      </c>
      <c r="G1098" s="3">
        <f>VLOOKUP(A1098,'Germany 3 Month Bond Yield Hist'!$A$1:$B$4551,2,FALSE)</f>
        <v>0.31</v>
      </c>
      <c r="I1098" s="3">
        <f t="shared" si="178"/>
        <v>-73.257145333026557</v>
      </c>
      <c r="J1098" s="3">
        <f t="shared" si="179"/>
        <v>296.42690135140725</v>
      </c>
      <c r="K1098" s="3">
        <f t="shared" si="180"/>
        <v>171.25543477187014</v>
      </c>
      <c r="L1098" s="3">
        <f t="shared" si="181"/>
        <v>611.99857431114833</v>
      </c>
      <c r="M1098" s="3">
        <f t="shared" si="182"/>
        <v>315.95988775868517</v>
      </c>
      <c r="O1098" s="3">
        <f t="shared" si="183"/>
        <v>-73.567145333026559</v>
      </c>
      <c r="P1098" s="3">
        <f t="shared" si="184"/>
        <v>296.11690135140725</v>
      </c>
      <c r="Q1098" s="3">
        <f t="shared" si="185"/>
        <v>170.94543477187014</v>
      </c>
      <c r="R1098" s="3">
        <f t="shared" si="186"/>
        <v>611.68857431114839</v>
      </c>
      <c r="S1098" s="3">
        <f t="shared" si="187"/>
        <v>315.64988775868517</v>
      </c>
    </row>
    <row r="1099" spans="1:19" x14ac:dyDescent="0.3">
      <c r="A1099" s="18">
        <v>40280</v>
      </c>
      <c r="B1099" s="3">
        <f>VLOOKUP(A1099,'VOW3.DE'!$A$1:$B$5979,2,FALSE)</f>
        <v>52.514099000000002</v>
      </c>
      <c r="C1099" s="3">
        <f>VLOOKUP(A1099,MRK.DE!$A$1:$B$5997,2,FALSE)</f>
        <v>25.801978999999999</v>
      </c>
      <c r="D1099" s="3">
        <f>VLOOKUP(A1099,DTE.DE!$A$1:$B$6414,2,FALSE)</f>
        <v>5.0364069999999996</v>
      </c>
      <c r="E1099" s="3">
        <f>VLOOKUP(A1099,'CON.DE'!$A$1:$B$6394,2,FALSE)</f>
        <v>28.09413</v>
      </c>
      <c r="F1099" s="3">
        <f>VLOOKUP(A1099,'^GDAXI'!$A$1:$B$8734,2,FALSE)</f>
        <v>6250.6899409999996</v>
      </c>
      <c r="G1099" s="3">
        <f>VLOOKUP(A1099,'Germany 3 Month Bond Yield Hist'!$A$1:$B$4551,2,FALSE)</f>
        <v>0.29199999999999998</v>
      </c>
      <c r="I1099" s="3">
        <f t="shared" si="178"/>
        <v>-184.07929886086202</v>
      </c>
      <c r="J1099" s="3">
        <f t="shared" si="179"/>
        <v>99.655905230284475</v>
      </c>
      <c r="K1099" s="3">
        <f t="shared" si="180"/>
        <v>75.195605361980483</v>
      </c>
      <c r="L1099" s="3">
        <f t="shared" si="181"/>
        <v>78.452062040171299</v>
      </c>
      <c r="M1099" s="3">
        <f t="shared" si="182"/>
        <v>3.9905313323404772</v>
      </c>
      <c r="O1099" s="3">
        <f t="shared" si="183"/>
        <v>-184.37129886086203</v>
      </c>
      <c r="P1099" s="3">
        <f t="shared" si="184"/>
        <v>99.363905230284473</v>
      </c>
      <c r="Q1099" s="3">
        <f t="shared" si="185"/>
        <v>74.903605361980482</v>
      </c>
      <c r="R1099" s="3">
        <f t="shared" si="186"/>
        <v>78.160062040171297</v>
      </c>
      <c r="S1099" s="3">
        <f t="shared" si="187"/>
        <v>3.6985313323404774</v>
      </c>
    </row>
    <row r="1100" spans="1:19" x14ac:dyDescent="0.3">
      <c r="A1100" s="18">
        <v>40281</v>
      </c>
      <c r="B1100" s="3">
        <f>VLOOKUP(A1100,'VOW3.DE'!$A$1:$B$5979,2,FALSE)</f>
        <v>51.975109000000003</v>
      </c>
      <c r="C1100" s="3">
        <f>VLOOKUP(A1100,MRK.DE!$A$1:$B$5997,2,FALSE)</f>
        <v>25.785005999999999</v>
      </c>
      <c r="D1100" s="3">
        <f>VLOOKUP(A1100,DTE.DE!$A$1:$B$6414,2,FALSE)</f>
        <v>5.0339049999999999</v>
      </c>
      <c r="E1100" s="3">
        <f>VLOOKUP(A1100,'CON.DE'!$A$1:$B$6394,2,FALSE)</f>
        <v>28.306732</v>
      </c>
      <c r="F1100" s="3">
        <f>VLOOKUP(A1100,'^GDAXI'!$A$1:$B$8734,2,FALSE)</f>
        <v>6230.830078</v>
      </c>
      <c r="G1100" s="3">
        <f>VLOOKUP(A1100,'Germany 3 Month Bond Yield Hist'!$A$1:$B$4551,2,FALSE)</f>
        <v>0.28999999999999998</v>
      </c>
      <c r="I1100" s="3">
        <f t="shared" si="178"/>
        <v>-259.98222652465728</v>
      </c>
      <c r="J1100" s="3">
        <f t="shared" si="179"/>
        <v>-16.582462240578554</v>
      </c>
      <c r="K1100" s="3">
        <f t="shared" si="180"/>
        <v>-12.522035324692437</v>
      </c>
      <c r="L1100" s="3">
        <f t="shared" si="181"/>
        <v>189.98276215841531</v>
      </c>
      <c r="M1100" s="3">
        <f t="shared" si="182"/>
        <v>-80.19359327860036</v>
      </c>
      <c r="O1100" s="3">
        <f t="shared" si="183"/>
        <v>-260.2722265246573</v>
      </c>
      <c r="P1100" s="3">
        <f t="shared" si="184"/>
        <v>-16.872462240578553</v>
      </c>
      <c r="Q1100" s="3">
        <f t="shared" si="185"/>
        <v>-12.812035324692436</v>
      </c>
      <c r="R1100" s="3">
        <f t="shared" si="186"/>
        <v>189.69276215841532</v>
      </c>
      <c r="S1100" s="3">
        <f t="shared" si="187"/>
        <v>-80.483593278600367</v>
      </c>
    </row>
    <row r="1101" spans="1:19" x14ac:dyDescent="0.3">
      <c r="A1101" s="18">
        <v>40282</v>
      </c>
      <c r="B1101" s="3">
        <f>VLOOKUP(A1101,'VOW3.DE'!$A$1:$B$5979,2,FALSE)</f>
        <v>53.661406999999997</v>
      </c>
      <c r="C1101" s="3">
        <f>VLOOKUP(A1101,MRK.DE!$A$1:$B$5997,2,FALSE)</f>
        <v>25.611038000000001</v>
      </c>
      <c r="D1101" s="3">
        <f>VLOOKUP(A1101,DTE.DE!$A$1:$B$6414,2,FALSE)</f>
        <v>5.0639130000000003</v>
      </c>
      <c r="E1101" s="3">
        <f>VLOOKUP(A1101,'CON.DE'!$A$1:$B$6394,2,FALSE)</f>
        <v>29.130580999999999</v>
      </c>
      <c r="F1101" s="3">
        <f>VLOOKUP(A1101,'^GDAXI'!$A$1:$B$8734,2,FALSE)</f>
        <v>6278.3999020000001</v>
      </c>
      <c r="G1101" s="3">
        <f>VLOOKUP(A1101,'Germany 3 Month Bond Yield Hist'!$A$1:$B$4551,2,FALSE)</f>
        <v>0.186</v>
      </c>
      <c r="I1101" s="3">
        <f t="shared" si="178"/>
        <v>804.61418683655006</v>
      </c>
      <c r="J1101" s="3">
        <f t="shared" si="179"/>
        <v>-170.5971900449054</v>
      </c>
      <c r="K1101" s="3">
        <f t="shared" si="180"/>
        <v>149.77568937449706</v>
      </c>
      <c r="L1101" s="3">
        <f t="shared" si="181"/>
        <v>722.95926260867031</v>
      </c>
      <c r="M1101" s="3">
        <f t="shared" si="182"/>
        <v>191.66093280489272</v>
      </c>
      <c r="O1101" s="3">
        <f t="shared" si="183"/>
        <v>804.42818683655003</v>
      </c>
      <c r="P1101" s="3">
        <f t="shared" si="184"/>
        <v>-170.78319004490541</v>
      </c>
      <c r="Q1101" s="3">
        <f t="shared" si="185"/>
        <v>149.58968937449706</v>
      </c>
      <c r="R1101" s="3">
        <f t="shared" si="186"/>
        <v>722.77326260867028</v>
      </c>
      <c r="S1101" s="3">
        <f t="shared" si="187"/>
        <v>191.47493280489272</v>
      </c>
    </row>
    <row r="1102" spans="1:19" x14ac:dyDescent="0.3">
      <c r="A1102" s="18">
        <v>40283</v>
      </c>
      <c r="B1102" s="3">
        <f>VLOOKUP(A1102,'VOW3.DE'!$A$1:$B$5979,2,FALSE)</f>
        <v>54.208111000000002</v>
      </c>
      <c r="C1102" s="3">
        <f>VLOOKUP(A1102,MRK.DE!$A$1:$B$5997,2,FALSE)</f>
        <v>25.674686000000001</v>
      </c>
      <c r="D1102" s="3">
        <f>VLOOKUP(A1102,DTE.DE!$A$1:$B$6414,2,FALSE)</f>
        <v>5.0564119999999999</v>
      </c>
      <c r="E1102" s="3">
        <f>VLOOKUP(A1102,'CON.DE'!$A$1:$B$6394,2,FALSE)</f>
        <v>29.510231000000001</v>
      </c>
      <c r="F1102" s="3">
        <f>VLOOKUP(A1102,'^GDAXI'!$A$1:$B$8734,2,FALSE)</f>
        <v>6291.4501950000003</v>
      </c>
      <c r="G1102" s="3">
        <f>VLOOKUP(A1102,'Germany 3 Month Bond Yield Hist'!$A$1:$B$4551,2,FALSE)</f>
        <v>0.193</v>
      </c>
      <c r="I1102" s="3">
        <f t="shared" si="178"/>
        <v>255.43933111577149</v>
      </c>
      <c r="J1102" s="3">
        <f t="shared" si="179"/>
        <v>62.548806894373563</v>
      </c>
      <c r="K1102" s="3">
        <f t="shared" si="180"/>
        <v>-37.355566073955885</v>
      </c>
      <c r="L1102" s="3">
        <f t="shared" si="181"/>
        <v>326.30222350971218</v>
      </c>
      <c r="M1102" s="3">
        <f t="shared" si="182"/>
        <v>52.326399953031576</v>
      </c>
      <c r="O1102" s="3">
        <f t="shared" si="183"/>
        <v>255.24633111577148</v>
      </c>
      <c r="P1102" s="3">
        <f t="shared" si="184"/>
        <v>62.355806894373565</v>
      </c>
      <c r="Q1102" s="3">
        <f t="shared" si="185"/>
        <v>-37.548566073955882</v>
      </c>
      <c r="R1102" s="3">
        <f t="shared" si="186"/>
        <v>326.10922350971219</v>
      </c>
      <c r="S1102" s="3">
        <f t="shared" si="187"/>
        <v>52.133399953031578</v>
      </c>
    </row>
    <row r="1103" spans="1:19" x14ac:dyDescent="0.3">
      <c r="A1103" s="18">
        <v>40284</v>
      </c>
      <c r="B1103" s="3">
        <f>VLOOKUP(A1103,'VOW3.DE'!$A$1:$B$5979,2,FALSE)</f>
        <v>54.608505000000001</v>
      </c>
      <c r="C1103" s="3">
        <f>VLOOKUP(A1103,MRK.DE!$A$1:$B$5997,2,FALSE)</f>
        <v>25.683174000000001</v>
      </c>
      <c r="D1103" s="3">
        <f>VLOOKUP(A1103,DTE.DE!$A$1:$B$6414,2,FALSE)</f>
        <v>5.0013959999999997</v>
      </c>
      <c r="E1103" s="3">
        <f>VLOOKUP(A1103,'CON.DE'!$A$1:$B$6394,2,FALSE)</f>
        <v>29.916452</v>
      </c>
      <c r="F1103" s="3">
        <f>VLOOKUP(A1103,'^GDAXI'!$A$1:$B$8734,2,FALSE)</f>
        <v>6180.8999020000001</v>
      </c>
      <c r="G1103" s="3">
        <f>VLOOKUP(A1103,'Germany 3 Month Bond Yield Hist'!$A$1:$B$4551,2,FALSE)</f>
        <v>0.191</v>
      </c>
      <c r="I1103" s="3">
        <f t="shared" si="178"/>
        <v>185.44914750922945</v>
      </c>
      <c r="J1103" s="3">
        <f t="shared" si="179"/>
        <v>8.3296929407683464</v>
      </c>
      <c r="K1103" s="3">
        <f t="shared" si="180"/>
        <v>-275.68969851482086</v>
      </c>
      <c r="L1103" s="3">
        <f t="shared" si="181"/>
        <v>344.52296947894251</v>
      </c>
      <c r="M1103" s="3">
        <f t="shared" si="182"/>
        <v>-446.73863732241807</v>
      </c>
      <c r="O1103" s="3">
        <f t="shared" si="183"/>
        <v>185.25814750922945</v>
      </c>
      <c r="P1103" s="3">
        <f t="shared" si="184"/>
        <v>8.1386929407683457</v>
      </c>
      <c r="Q1103" s="3">
        <f t="shared" si="185"/>
        <v>-275.88069851482084</v>
      </c>
      <c r="R1103" s="3">
        <f t="shared" si="186"/>
        <v>344.33196947894254</v>
      </c>
      <c r="S1103" s="3">
        <f t="shared" si="187"/>
        <v>-446.92963732241805</v>
      </c>
    </row>
    <row r="1104" spans="1:19" x14ac:dyDescent="0.3">
      <c r="A1104" s="18">
        <v>40287</v>
      </c>
      <c r="B1104" s="3">
        <f>VLOOKUP(A1104,'VOW3.DE'!$A$1:$B$5979,2,FALSE)</f>
        <v>53.900108000000003</v>
      </c>
      <c r="C1104" s="3">
        <f>VLOOKUP(A1104,MRK.DE!$A$1:$B$5997,2,FALSE)</f>
        <v>25.564367000000001</v>
      </c>
      <c r="D1104" s="3">
        <f>VLOOKUP(A1104,DTE.DE!$A$1:$B$6414,2,FALSE)</f>
        <v>4.9943949999999999</v>
      </c>
      <c r="E1104" s="3">
        <f>VLOOKUP(A1104,'CON.DE'!$A$1:$B$6394,2,FALSE)</f>
        <v>29.533007000000001</v>
      </c>
      <c r="F1104" s="3">
        <f>VLOOKUP(A1104,'^GDAXI'!$A$1:$B$8734,2,FALSE)</f>
        <v>6162.4399409999996</v>
      </c>
      <c r="G1104" s="3">
        <f>VLOOKUP(A1104,'Germany 3 Month Bond Yield Hist'!$A$1:$B$4551,2,FALSE)</f>
        <v>0.19700000000000001</v>
      </c>
      <c r="I1104" s="3">
        <f t="shared" si="178"/>
        <v>-329.04038732902973</v>
      </c>
      <c r="J1104" s="3">
        <f t="shared" si="179"/>
        <v>-116.84235790565847</v>
      </c>
      <c r="K1104" s="3">
        <f t="shared" si="180"/>
        <v>-35.299903499108687</v>
      </c>
      <c r="L1104" s="3">
        <f t="shared" si="181"/>
        <v>-325.08110795810029</v>
      </c>
      <c r="M1104" s="3">
        <f t="shared" si="182"/>
        <v>-75.375282531165993</v>
      </c>
      <c r="O1104" s="3">
        <f t="shared" si="183"/>
        <v>-329.23738732902973</v>
      </c>
      <c r="P1104" s="3">
        <f t="shared" si="184"/>
        <v>-117.03935790565848</v>
      </c>
      <c r="Q1104" s="3">
        <f t="shared" si="185"/>
        <v>-35.49690349910869</v>
      </c>
      <c r="R1104" s="3">
        <f t="shared" si="186"/>
        <v>-325.27810795810029</v>
      </c>
      <c r="S1104" s="3">
        <f t="shared" si="187"/>
        <v>-75.572282531165996</v>
      </c>
    </row>
    <row r="1105" spans="1:19" x14ac:dyDescent="0.3">
      <c r="A1105" s="18">
        <v>40288</v>
      </c>
      <c r="B1105" s="3">
        <f>VLOOKUP(A1105,'VOW3.DE'!$A$1:$B$5979,2,FALSE)</f>
        <v>55.825119000000001</v>
      </c>
      <c r="C1105" s="3">
        <f>VLOOKUP(A1105,MRK.DE!$A$1:$B$5997,2,FALSE)</f>
        <v>26.031099000000001</v>
      </c>
      <c r="D1105" s="3">
        <f>VLOOKUP(A1105,DTE.DE!$A$1:$B$6414,2,FALSE)</f>
        <v>5.0164010000000001</v>
      </c>
      <c r="E1105" s="3">
        <f>VLOOKUP(A1105,'CON.DE'!$A$1:$B$6394,2,FALSE)</f>
        <v>31.131333999999999</v>
      </c>
      <c r="F1105" s="3">
        <f>VLOOKUP(A1105,'^GDAXI'!$A$1:$B$8734,2,FALSE)</f>
        <v>6264.2299800000001</v>
      </c>
      <c r="G1105" s="3">
        <f>VLOOKUP(A1105,'Germany 3 Month Bond Yield Hist'!$A$1:$B$4551,2,FALSE)</f>
        <v>0.152</v>
      </c>
      <c r="I1105" s="3">
        <f t="shared" si="178"/>
        <v>884.30448359918273</v>
      </c>
      <c r="J1105" s="3">
        <f t="shared" si="179"/>
        <v>455.93026464421087</v>
      </c>
      <c r="K1105" s="3">
        <f t="shared" si="180"/>
        <v>110.79080889009963</v>
      </c>
      <c r="L1105" s="3">
        <f t="shared" si="181"/>
        <v>1328.1991850912607</v>
      </c>
      <c r="M1105" s="3">
        <f t="shared" si="182"/>
        <v>412.84855420103986</v>
      </c>
      <c r="O1105" s="3">
        <f t="shared" si="183"/>
        <v>884.15248359918269</v>
      </c>
      <c r="P1105" s="3">
        <f t="shared" si="184"/>
        <v>455.77826464421088</v>
      </c>
      <c r="Q1105" s="3">
        <f t="shared" si="185"/>
        <v>110.63880889009963</v>
      </c>
      <c r="R1105" s="3">
        <f t="shared" si="186"/>
        <v>1328.0471850912606</v>
      </c>
      <c r="S1105" s="3">
        <f t="shared" si="187"/>
        <v>412.69655420103987</v>
      </c>
    </row>
    <row r="1106" spans="1:19" x14ac:dyDescent="0.3">
      <c r="A1106" s="18">
        <v>40289</v>
      </c>
      <c r="B1106" s="3">
        <f>VLOOKUP(A1106,'VOW3.DE'!$A$1:$B$5979,2,FALSE)</f>
        <v>57.950324999999999</v>
      </c>
      <c r="C1106" s="3">
        <f>VLOOKUP(A1106,MRK.DE!$A$1:$B$5997,2,FALSE)</f>
        <v>26.243251999999998</v>
      </c>
      <c r="D1106" s="3">
        <f>VLOOKUP(A1106,DTE.DE!$A$1:$B$6414,2,FALSE)</f>
        <v>4.983892</v>
      </c>
      <c r="E1106" s="3">
        <f>VLOOKUP(A1106,'CON.DE'!$A$1:$B$6394,2,FALSE)</f>
        <v>31.199677000000001</v>
      </c>
      <c r="F1106" s="3">
        <f>VLOOKUP(A1106,'^GDAXI'!$A$1:$B$8734,2,FALSE)</f>
        <v>6230.3798829999996</v>
      </c>
      <c r="G1106" s="3">
        <f>VLOOKUP(A1106,'Germany 3 Month Bond Yield Hist'!$A$1:$B$4551,2,FALSE)</f>
        <v>0.23300000000000001</v>
      </c>
      <c r="I1106" s="3">
        <f t="shared" si="178"/>
        <v>941.52866642466313</v>
      </c>
      <c r="J1106" s="3">
        <f t="shared" si="179"/>
        <v>204.54715748030731</v>
      </c>
      <c r="K1106" s="3">
        <f t="shared" si="180"/>
        <v>-163.84113661628274</v>
      </c>
      <c r="L1106" s="3">
        <f t="shared" si="181"/>
        <v>55.261233935886999</v>
      </c>
      <c r="M1106" s="3">
        <f t="shared" si="182"/>
        <v>-136.54280377219428</v>
      </c>
      <c r="O1106" s="3">
        <f t="shared" si="183"/>
        <v>941.29566642466318</v>
      </c>
      <c r="P1106" s="3">
        <f t="shared" si="184"/>
        <v>204.3141574803073</v>
      </c>
      <c r="Q1106" s="3">
        <f t="shared" si="185"/>
        <v>-164.07413661628274</v>
      </c>
      <c r="R1106" s="3">
        <f t="shared" si="186"/>
        <v>55.028233935887002</v>
      </c>
      <c r="S1106" s="3">
        <f t="shared" si="187"/>
        <v>-136.77580377219428</v>
      </c>
    </row>
    <row r="1107" spans="1:19" x14ac:dyDescent="0.3">
      <c r="A1107" s="18">
        <v>40290</v>
      </c>
      <c r="B1107" s="3">
        <f>VLOOKUP(A1107,'VOW3.DE'!$A$1:$B$5979,2,FALSE)</f>
        <v>58.658714000000003</v>
      </c>
      <c r="C1107" s="3">
        <f>VLOOKUP(A1107,MRK.DE!$A$1:$B$5997,2,FALSE)</f>
        <v>26.786363999999999</v>
      </c>
      <c r="D1107" s="3">
        <f>VLOOKUP(A1107,DTE.DE!$A$1:$B$6414,2,FALSE)</f>
        <v>4.9478819999999999</v>
      </c>
      <c r="E1107" s="3">
        <f>VLOOKUP(A1107,'CON.DE'!$A$1:$B$6394,2,FALSE)</f>
        <v>31.184484000000001</v>
      </c>
      <c r="F1107" s="3">
        <f>VLOOKUP(A1107,'^GDAXI'!$A$1:$B$8734,2,FALSE)</f>
        <v>6168.7202150000003</v>
      </c>
      <c r="G1107" s="3">
        <f>VLOOKUP(A1107,'Germany 3 Month Bond Yield Hist'!$A$1:$B$4551,2,FALSE)</f>
        <v>0.251</v>
      </c>
      <c r="I1107" s="3">
        <f t="shared" si="178"/>
        <v>306.17905021622397</v>
      </c>
      <c r="J1107" s="3">
        <f t="shared" si="179"/>
        <v>516.19838098029902</v>
      </c>
      <c r="K1107" s="3">
        <f t="shared" si="180"/>
        <v>-182.7379431864812</v>
      </c>
      <c r="L1107" s="3">
        <f t="shared" si="181"/>
        <v>-12.274385082116082</v>
      </c>
      <c r="M1107" s="3">
        <f t="shared" si="182"/>
        <v>-250.63697044680796</v>
      </c>
      <c r="O1107" s="3">
        <f t="shared" si="183"/>
        <v>305.92805021622399</v>
      </c>
      <c r="P1107" s="3">
        <f t="shared" si="184"/>
        <v>515.94738098029904</v>
      </c>
      <c r="Q1107" s="3">
        <f t="shared" si="185"/>
        <v>-182.98894318648121</v>
      </c>
      <c r="R1107" s="3">
        <f t="shared" si="186"/>
        <v>-12.525385082116081</v>
      </c>
      <c r="S1107" s="3">
        <f t="shared" si="187"/>
        <v>-250.88797044680797</v>
      </c>
    </row>
    <row r="1108" spans="1:19" x14ac:dyDescent="0.3">
      <c r="A1108" s="18">
        <v>40291</v>
      </c>
      <c r="B1108" s="3">
        <f>VLOOKUP(A1108,'VOW3.DE'!$A$1:$B$5979,2,FALSE)</f>
        <v>57.832206999999997</v>
      </c>
      <c r="C1108" s="3">
        <f>VLOOKUP(A1108,MRK.DE!$A$1:$B$5997,2,FALSE)</f>
        <v>27.074894</v>
      </c>
      <c r="D1108" s="3">
        <f>VLOOKUP(A1108,DTE.DE!$A$1:$B$6414,2,FALSE)</f>
        <v>4.9583849999999998</v>
      </c>
      <c r="E1108" s="3">
        <f>VLOOKUP(A1108,'CON.DE'!$A$1:$B$6394,2,FALSE)</f>
        <v>31.575520000000001</v>
      </c>
      <c r="F1108" s="3">
        <f>VLOOKUP(A1108,'^GDAXI'!$A$1:$B$8734,2,FALSE)</f>
        <v>6259.5297849999997</v>
      </c>
      <c r="G1108" s="3">
        <f>VLOOKUP(A1108,'Germany 3 Month Bond Yield Hist'!$A$1:$B$4551,2,FALSE)</f>
        <v>0.27700000000000002</v>
      </c>
      <c r="I1108" s="3">
        <f t="shared" si="178"/>
        <v>-357.59569452700515</v>
      </c>
      <c r="J1108" s="3">
        <f t="shared" si="179"/>
        <v>269.99092934416444</v>
      </c>
      <c r="K1108" s="3">
        <f t="shared" si="180"/>
        <v>53.43601160243373</v>
      </c>
      <c r="L1108" s="3">
        <f t="shared" si="181"/>
        <v>314.02912971926588</v>
      </c>
      <c r="M1108" s="3">
        <f t="shared" si="182"/>
        <v>368.26454080928738</v>
      </c>
      <c r="O1108" s="3">
        <f t="shared" si="183"/>
        <v>-357.87269452700514</v>
      </c>
      <c r="P1108" s="3">
        <f t="shared" si="184"/>
        <v>269.71392934416446</v>
      </c>
      <c r="Q1108" s="3">
        <f t="shared" si="185"/>
        <v>53.159011602433729</v>
      </c>
      <c r="R1108" s="3">
        <f t="shared" si="186"/>
        <v>313.75212971926589</v>
      </c>
      <c r="S1108" s="3">
        <f t="shared" si="187"/>
        <v>367.9875408092874</v>
      </c>
    </row>
    <row r="1109" spans="1:19" x14ac:dyDescent="0.3">
      <c r="A1109" s="18">
        <v>40294</v>
      </c>
      <c r="B1109" s="3">
        <f>VLOOKUP(A1109,'VOW3.DE'!$A$1:$B$5979,2,FALSE)</f>
        <v>57.855820000000001</v>
      </c>
      <c r="C1109" s="3">
        <f>VLOOKUP(A1109,MRK.DE!$A$1:$B$5997,2,FALSE)</f>
        <v>26.824553999999999</v>
      </c>
      <c r="D1109" s="3">
        <f>VLOOKUP(A1109,DTE.DE!$A$1:$B$6414,2,FALSE)</f>
        <v>4.9513819999999997</v>
      </c>
      <c r="E1109" s="3">
        <f>VLOOKUP(A1109,'CON.DE'!$A$1:$B$6394,2,FALSE)</f>
        <v>32.828372999999999</v>
      </c>
      <c r="F1109" s="3">
        <f>VLOOKUP(A1109,'^GDAXI'!$A$1:$B$8734,2,FALSE)</f>
        <v>6332.1000979999999</v>
      </c>
      <c r="G1109" s="3">
        <f>VLOOKUP(A1109,'Germany 3 Month Bond Yield Hist'!$A$1:$B$4551,2,FALSE)</f>
        <v>0.22500000000000001</v>
      </c>
      <c r="I1109" s="3">
        <f t="shared" si="178"/>
        <v>10.287107900343811</v>
      </c>
      <c r="J1109" s="3">
        <f t="shared" si="179"/>
        <v>-234.08823643419115</v>
      </c>
      <c r="K1109" s="3">
        <f t="shared" si="180"/>
        <v>-35.616504278422212</v>
      </c>
      <c r="L1109" s="3">
        <f t="shared" si="181"/>
        <v>980.55808523687472</v>
      </c>
      <c r="M1109" s="3">
        <f t="shared" si="182"/>
        <v>290.47742881169063</v>
      </c>
      <c r="O1109" s="3">
        <f t="shared" si="183"/>
        <v>10.062107900343811</v>
      </c>
      <c r="P1109" s="3">
        <f t="shared" si="184"/>
        <v>-234.31323643419114</v>
      </c>
      <c r="Q1109" s="3">
        <f t="shared" si="185"/>
        <v>-35.841504278422214</v>
      </c>
      <c r="R1109" s="3">
        <f t="shared" si="186"/>
        <v>980.33308523687469</v>
      </c>
      <c r="S1109" s="3">
        <f t="shared" si="187"/>
        <v>290.25242881169061</v>
      </c>
    </row>
    <row r="1110" spans="1:19" x14ac:dyDescent="0.3">
      <c r="A1110" s="18">
        <v>40295</v>
      </c>
      <c r="B1110" s="3">
        <f>VLOOKUP(A1110,'VOW3.DE'!$A$1:$B$5979,2,FALSE)</f>
        <v>55.919426000000001</v>
      </c>
      <c r="C1110" s="3">
        <f>VLOOKUP(A1110,MRK.DE!$A$1:$B$5997,2,FALSE)</f>
        <v>27.29129</v>
      </c>
      <c r="D1110" s="3">
        <f>VLOOKUP(A1110,DTE.DE!$A$1:$B$6414,2,FALSE)</f>
        <v>4.8568569999999998</v>
      </c>
      <c r="E1110" s="3">
        <f>VLOOKUP(A1110,'CON.DE'!$A$1:$B$6394,2,FALSE)</f>
        <v>32.141209000000003</v>
      </c>
      <c r="F1110" s="3">
        <f>VLOOKUP(A1110,'^GDAXI'!$A$1:$B$8734,2,FALSE)</f>
        <v>6159.5097660000001</v>
      </c>
      <c r="G1110" s="3">
        <f>VLOOKUP(A1110,'Germany 3 Month Bond Yield Hist'!$A$1:$B$4551,2,FALSE)</f>
        <v>0.23200000000000001</v>
      </c>
      <c r="I1110" s="3">
        <f t="shared" si="178"/>
        <v>-857.86395365759313</v>
      </c>
      <c r="J1110" s="3">
        <f t="shared" si="179"/>
        <v>434.69852752006676</v>
      </c>
      <c r="K1110" s="3">
        <f t="shared" si="180"/>
        <v>-485.73525785930019</v>
      </c>
      <c r="L1110" s="3">
        <f t="shared" si="181"/>
        <v>-533.08573102856019</v>
      </c>
      <c r="M1110" s="3">
        <f t="shared" si="182"/>
        <v>-696.39593265402868</v>
      </c>
      <c r="O1110" s="3">
        <f t="shared" si="183"/>
        <v>-858.0959536575931</v>
      </c>
      <c r="P1110" s="3">
        <f t="shared" si="184"/>
        <v>434.46652752006673</v>
      </c>
      <c r="Q1110" s="3">
        <f t="shared" si="185"/>
        <v>-485.96725785930022</v>
      </c>
      <c r="R1110" s="3">
        <f t="shared" si="186"/>
        <v>-533.31773102856016</v>
      </c>
      <c r="S1110" s="3">
        <f t="shared" si="187"/>
        <v>-696.62793265402865</v>
      </c>
    </row>
    <row r="1111" spans="1:19" x14ac:dyDescent="0.3">
      <c r="A1111" s="18">
        <v>40296</v>
      </c>
      <c r="B1111" s="3">
        <f>VLOOKUP(A1111,'VOW3.DE'!$A$1:$B$5979,2,FALSE)</f>
        <v>53.998767999999998</v>
      </c>
      <c r="C1111" s="3">
        <f>VLOOKUP(A1111,MRK.DE!$A$1:$B$5997,2,FALSE)</f>
        <v>26.680288000000001</v>
      </c>
      <c r="D1111" s="3">
        <f>VLOOKUP(A1111,DTE.DE!$A$1:$B$6414,2,FALSE)</f>
        <v>4.8233470000000001</v>
      </c>
      <c r="E1111" s="3">
        <f>VLOOKUP(A1111,'CON.DE'!$A$1:$B$6394,2,FALSE)</f>
        <v>33.021996000000001</v>
      </c>
      <c r="F1111" s="3">
        <f>VLOOKUP(A1111,'^GDAXI'!$A$1:$B$8734,2,FALSE)</f>
        <v>6084.3398440000001</v>
      </c>
      <c r="G1111" s="3">
        <f>VLOOKUP(A1111,'Germany 3 Month Bond Yield Hist'!$A$1:$B$4551,2,FALSE)</f>
        <v>0.245</v>
      </c>
      <c r="I1111" s="3">
        <f t="shared" si="178"/>
        <v>-880.75516334071528</v>
      </c>
      <c r="J1111" s="3">
        <f t="shared" si="179"/>
        <v>-570.59321945185752</v>
      </c>
      <c r="K1111" s="3">
        <f t="shared" si="180"/>
        <v>-174.47057379325906</v>
      </c>
      <c r="L1111" s="3">
        <f t="shared" si="181"/>
        <v>681.2796967036528</v>
      </c>
      <c r="M1111" s="3">
        <f t="shared" si="182"/>
        <v>-309.42977824840034</v>
      </c>
      <c r="O1111" s="3">
        <f t="shared" si="183"/>
        <v>-881.00016334071529</v>
      </c>
      <c r="P1111" s="3">
        <f t="shared" si="184"/>
        <v>-570.83821945185753</v>
      </c>
      <c r="Q1111" s="3">
        <f t="shared" si="185"/>
        <v>-174.71557379325907</v>
      </c>
      <c r="R1111" s="3">
        <f t="shared" si="186"/>
        <v>681.0346967036528</v>
      </c>
      <c r="S1111" s="3">
        <f t="shared" si="187"/>
        <v>-309.67477824840034</v>
      </c>
    </row>
    <row r="1112" spans="1:19" x14ac:dyDescent="0.3">
      <c r="A1112" s="18">
        <v>40297</v>
      </c>
      <c r="B1112" s="3">
        <f>VLOOKUP(A1112,'VOW3.DE'!$A$1:$B$5979,2,FALSE)</f>
        <v>56.997821999999999</v>
      </c>
      <c r="C1112" s="3">
        <f>VLOOKUP(A1112,MRK.DE!$A$1:$B$5997,2,FALSE)</f>
        <v>26.667560999999999</v>
      </c>
      <c r="D1112" s="3">
        <f>VLOOKUP(A1112,DTE.DE!$A$1:$B$6414,2,FALSE)</f>
        <v>4.8893649999999997</v>
      </c>
      <c r="E1112" s="3">
        <f>VLOOKUP(A1112,'CON.DE'!$A$1:$B$6394,2,FALSE)</f>
        <v>33.003014</v>
      </c>
      <c r="F1112" s="3">
        <f>VLOOKUP(A1112,'^GDAXI'!$A$1:$B$8734,2,FALSE)</f>
        <v>6144.9101559999999</v>
      </c>
      <c r="G1112" s="3">
        <f>VLOOKUP(A1112,'Germany 3 Month Bond Yield Hist'!$A$1:$B$4551,2,FALSE)</f>
        <v>0.20499999999999999</v>
      </c>
      <c r="I1112" s="3">
        <f t="shared" si="178"/>
        <v>1362.1059922426989</v>
      </c>
      <c r="J1112" s="3">
        <f t="shared" si="179"/>
        <v>-12.023742741138745</v>
      </c>
      <c r="K1112" s="3">
        <f t="shared" si="180"/>
        <v>342.57769016061076</v>
      </c>
      <c r="L1112" s="3">
        <f t="shared" si="181"/>
        <v>-14.489855077014225</v>
      </c>
      <c r="M1112" s="3">
        <f t="shared" si="182"/>
        <v>249.62844718394561</v>
      </c>
      <c r="O1112" s="3">
        <f t="shared" si="183"/>
        <v>1361.900992242699</v>
      </c>
      <c r="P1112" s="3">
        <f t="shared" si="184"/>
        <v>-12.228742741138745</v>
      </c>
      <c r="Q1112" s="3">
        <f t="shared" si="185"/>
        <v>342.37269016061077</v>
      </c>
      <c r="R1112" s="3">
        <f t="shared" si="186"/>
        <v>-14.694855077014225</v>
      </c>
      <c r="S1112" s="3">
        <f t="shared" si="187"/>
        <v>249.4234471839456</v>
      </c>
    </row>
    <row r="1113" spans="1:19" x14ac:dyDescent="0.3">
      <c r="A1113" s="18">
        <v>40298</v>
      </c>
      <c r="B1113" s="3">
        <f>VLOOKUP(A1113,'VOW3.DE'!$A$1:$B$5979,2,FALSE)</f>
        <v>57.100155000000001</v>
      </c>
      <c r="C1113" s="3">
        <f>VLOOKUP(A1113,MRK.DE!$A$1:$B$5997,2,FALSE)</f>
        <v>26.247498</v>
      </c>
      <c r="D1113" s="3">
        <f>VLOOKUP(A1113,DTE.DE!$A$1:$B$6414,2,FALSE)</f>
        <v>4.8908649999999998</v>
      </c>
      <c r="E1113" s="3">
        <f>VLOOKUP(A1113,'CON.DE'!$A$1:$B$6394,2,FALSE)</f>
        <v>32.293059999999997</v>
      </c>
      <c r="F1113" s="3">
        <f>VLOOKUP(A1113,'^GDAXI'!$A$1:$B$8734,2,FALSE)</f>
        <v>6135.7001950000003</v>
      </c>
      <c r="G1113" s="3">
        <f>VLOOKUP(A1113,'Germany 3 Month Bond Yield Hist'!$A$1:$B$4551,2,FALSE)</f>
        <v>0.24299999999999999</v>
      </c>
      <c r="I1113" s="3">
        <f t="shared" si="178"/>
        <v>45.203120322908724</v>
      </c>
      <c r="J1113" s="3">
        <f t="shared" si="179"/>
        <v>-400.10576090131747</v>
      </c>
      <c r="K1113" s="3">
        <f t="shared" si="180"/>
        <v>7.7298796237659086</v>
      </c>
      <c r="L1113" s="3">
        <f t="shared" si="181"/>
        <v>-548.01291302214463</v>
      </c>
      <c r="M1113" s="3">
        <f t="shared" si="182"/>
        <v>-37.797968354803061</v>
      </c>
      <c r="O1113" s="3">
        <f t="shared" si="183"/>
        <v>44.960120322908722</v>
      </c>
      <c r="P1113" s="3">
        <f t="shared" si="184"/>
        <v>-400.34876090131746</v>
      </c>
      <c r="Q1113" s="3">
        <f t="shared" si="185"/>
        <v>7.4868796237659083</v>
      </c>
      <c r="R1113" s="3">
        <f t="shared" si="186"/>
        <v>-548.25591302214468</v>
      </c>
      <c r="S1113" s="3">
        <f t="shared" si="187"/>
        <v>-38.040968354803063</v>
      </c>
    </row>
    <row r="1114" spans="1:19" x14ac:dyDescent="0.3">
      <c r="A1114" s="18">
        <v>40301</v>
      </c>
      <c r="B1114" s="3">
        <f>VLOOKUP(A1114,'VOW3.DE'!$A$1:$B$5979,2,FALSE)</f>
        <v>57.745617000000003</v>
      </c>
      <c r="C1114" s="3">
        <f>VLOOKUP(A1114,MRK.DE!$A$1:$B$5997,2,FALSE)</f>
        <v>26.315387999999999</v>
      </c>
      <c r="D1114" s="3">
        <f>VLOOKUP(A1114,DTE.DE!$A$1:$B$6414,2,FALSE)</f>
        <v>4.9403800000000002</v>
      </c>
      <c r="E1114" s="3">
        <f>VLOOKUP(A1114,'CON.DE'!$A$1:$B$6394,2,FALSE)</f>
        <v>32.331028000000003</v>
      </c>
      <c r="F1114" s="3">
        <f>VLOOKUP(A1114,'^GDAXI'!$A$1:$B$8734,2,FALSE)</f>
        <v>6166.919922</v>
      </c>
      <c r="G1114" s="3">
        <f>VLOOKUP(A1114,'Germany 3 Month Bond Yield Hist'!$A$1:$B$4551,2,FALSE)</f>
        <v>0.24199999999999999</v>
      </c>
      <c r="I1114" s="3">
        <f t="shared" si="178"/>
        <v>283.26360443395839</v>
      </c>
      <c r="J1114" s="3">
        <f t="shared" si="179"/>
        <v>65.096461839882451</v>
      </c>
      <c r="K1114" s="3">
        <f t="shared" si="180"/>
        <v>253.8414108589096</v>
      </c>
      <c r="L1114" s="3">
        <f t="shared" si="181"/>
        <v>29.61105493942383</v>
      </c>
      <c r="M1114" s="3">
        <f t="shared" si="182"/>
        <v>127.89776514235618</v>
      </c>
      <c r="O1114" s="3">
        <f t="shared" si="183"/>
        <v>283.02160443395837</v>
      </c>
      <c r="P1114" s="3">
        <f t="shared" si="184"/>
        <v>64.854461839882447</v>
      </c>
      <c r="Q1114" s="3">
        <f t="shared" si="185"/>
        <v>253.59941085890961</v>
      </c>
      <c r="R1114" s="3">
        <f t="shared" si="186"/>
        <v>29.36905493942383</v>
      </c>
      <c r="S1114" s="3">
        <f t="shared" si="187"/>
        <v>127.65576514235617</v>
      </c>
    </row>
    <row r="1115" spans="1:19" x14ac:dyDescent="0.3">
      <c r="A1115" s="18">
        <v>40302</v>
      </c>
      <c r="B1115" s="3">
        <f>VLOOKUP(A1115,'VOW3.DE'!$A$1:$B$5979,2,FALSE)</f>
        <v>55.226734</v>
      </c>
      <c r="C1115" s="3">
        <f>VLOOKUP(A1115,MRK.DE!$A$1:$B$5997,2,FALSE)</f>
        <v>26.281445000000001</v>
      </c>
      <c r="D1115" s="3">
        <f>VLOOKUP(A1115,DTE.DE!$A$1:$B$6414,2,FALSE)</f>
        <v>4.838292</v>
      </c>
      <c r="E1115" s="3">
        <f>VLOOKUP(A1115,'CON.DE'!$A$1:$B$6394,2,FALSE)</f>
        <v>31.412272999999999</v>
      </c>
      <c r="F1115" s="3">
        <f>VLOOKUP(A1115,'^GDAXI'!$A$1:$B$8734,2,FALSE)</f>
        <v>6006.8598629999997</v>
      </c>
      <c r="G1115" s="3">
        <f>VLOOKUP(A1115,'Germany 3 Month Bond Yield Hist'!$A$1:$B$4551,2,FALSE)</f>
        <v>0.20399999999999999</v>
      </c>
      <c r="I1115" s="3">
        <f t="shared" si="178"/>
        <v>-1123.9276300939732</v>
      </c>
      <c r="J1115" s="3">
        <f t="shared" si="179"/>
        <v>-32.525293632934485</v>
      </c>
      <c r="K1115" s="3">
        <f t="shared" si="180"/>
        <v>-526.18823291165381</v>
      </c>
      <c r="L1115" s="3">
        <f t="shared" si="181"/>
        <v>-726.48353996344622</v>
      </c>
      <c r="M1115" s="3">
        <f t="shared" si="182"/>
        <v>-662.69408584618554</v>
      </c>
      <c r="O1115" s="3">
        <f t="shared" si="183"/>
        <v>-1124.1316300939732</v>
      </c>
      <c r="P1115" s="3">
        <f t="shared" si="184"/>
        <v>-32.729293632934485</v>
      </c>
      <c r="Q1115" s="3">
        <f t="shared" si="185"/>
        <v>-526.39223291165376</v>
      </c>
      <c r="R1115" s="3">
        <f t="shared" si="186"/>
        <v>-726.68753996344617</v>
      </c>
      <c r="S1115" s="3">
        <f t="shared" si="187"/>
        <v>-662.8980858461855</v>
      </c>
    </row>
    <row r="1116" spans="1:19" x14ac:dyDescent="0.3">
      <c r="A1116" s="18">
        <v>40303</v>
      </c>
      <c r="B1116" s="3">
        <f>VLOOKUP(A1116,'VOW3.DE'!$A$1:$B$5979,2,FALSE)</f>
        <v>54.061740999999998</v>
      </c>
      <c r="C1116" s="3">
        <f>VLOOKUP(A1116,MRK.DE!$A$1:$B$5997,2,FALSE)</f>
        <v>26.005645999999999</v>
      </c>
      <c r="D1116" s="3">
        <f>VLOOKUP(A1116,DTE.DE!$A$1:$B$6414,2,FALSE)</f>
        <v>4.8285169999999997</v>
      </c>
      <c r="E1116" s="3">
        <f>VLOOKUP(A1116,'CON.DE'!$A$1:$B$6394,2,FALSE)</f>
        <v>31.180686999999999</v>
      </c>
      <c r="F1116" s="3">
        <f>VLOOKUP(A1116,'^GDAXI'!$A$1:$B$8734,2,FALSE)</f>
        <v>5958.4501950000003</v>
      </c>
      <c r="G1116" s="3">
        <f>VLOOKUP(A1116,'Germany 3 Month Bond Yield Hist'!$A$1:$B$4551,2,FALSE)</f>
        <v>0.19600000000000001</v>
      </c>
      <c r="I1116" s="3">
        <f t="shared" si="178"/>
        <v>-537.27413919624314</v>
      </c>
      <c r="J1116" s="3">
        <f t="shared" si="179"/>
        <v>-265.8476164919378</v>
      </c>
      <c r="K1116" s="3">
        <f t="shared" si="180"/>
        <v>-50.964094554531378</v>
      </c>
      <c r="L1116" s="3">
        <f t="shared" si="181"/>
        <v>-186.47444792045528</v>
      </c>
      <c r="M1116" s="3">
        <f t="shared" si="182"/>
        <v>-203.91118725251394</v>
      </c>
      <c r="O1116" s="3">
        <f t="shared" si="183"/>
        <v>-537.47013919624317</v>
      </c>
      <c r="P1116" s="3">
        <f t="shared" si="184"/>
        <v>-266.04361649193783</v>
      </c>
      <c r="Q1116" s="3">
        <f t="shared" si="185"/>
        <v>-51.160094554531376</v>
      </c>
      <c r="R1116" s="3">
        <f t="shared" si="186"/>
        <v>-186.67044792045527</v>
      </c>
      <c r="S1116" s="3">
        <f t="shared" si="187"/>
        <v>-204.10718725251394</v>
      </c>
    </row>
    <row r="1117" spans="1:19" x14ac:dyDescent="0.3">
      <c r="A1117" s="18">
        <v>40304</v>
      </c>
      <c r="B1117" s="3">
        <f>VLOOKUP(A1117,'VOW3.DE'!$A$1:$B$5979,2,FALSE)</f>
        <v>54.478928000000003</v>
      </c>
      <c r="C1117" s="3">
        <f>VLOOKUP(A1117,MRK.DE!$A$1:$B$5997,2,FALSE)</f>
        <v>26.171125</v>
      </c>
      <c r="D1117" s="3">
        <f>VLOOKUP(A1117,DTE.DE!$A$1:$B$6414,2,FALSE)</f>
        <v>4.7948510000000004</v>
      </c>
      <c r="E1117" s="3">
        <f>VLOOKUP(A1117,'CON.DE'!$A$1:$B$6394,2,FALSE)</f>
        <v>30.713716999999999</v>
      </c>
      <c r="F1117" s="3">
        <f>VLOOKUP(A1117,'^GDAXI'!$A$1:$B$8734,2,FALSE)</f>
        <v>5908.2597660000001</v>
      </c>
      <c r="G1117" s="3">
        <f>VLOOKUP(A1117,'Germany 3 Month Bond Yield Hist'!$A$1:$B$4551,2,FALSE)</f>
        <v>0.19400000000000001</v>
      </c>
      <c r="I1117" s="3">
        <f t="shared" si="178"/>
        <v>193.71843325314899</v>
      </c>
      <c r="J1117" s="3">
        <f t="shared" si="179"/>
        <v>159.8444940786965</v>
      </c>
      <c r="K1117" s="3">
        <f t="shared" si="180"/>
        <v>-176.31803356369821</v>
      </c>
      <c r="L1117" s="3">
        <f t="shared" si="181"/>
        <v>-380.25625981802506</v>
      </c>
      <c r="M1117" s="3">
        <f t="shared" si="182"/>
        <v>-213.16883229604554</v>
      </c>
      <c r="O1117" s="3">
        <f t="shared" si="183"/>
        <v>193.524433253149</v>
      </c>
      <c r="P1117" s="3">
        <f t="shared" si="184"/>
        <v>159.65049407869651</v>
      </c>
      <c r="Q1117" s="3">
        <f t="shared" si="185"/>
        <v>-176.5120335636982</v>
      </c>
      <c r="R1117" s="3">
        <f t="shared" si="186"/>
        <v>-380.45025981802507</v>
      </c>
      <c r="S1117" s="3">
        <f t="shared" si="187"/>
        <v>-213.36283229604553</v>
      </c>
    </row>
    <row r="1118" spans="1:19" x14ac:dyDescent="0.3">
      <c r="A1118" s="18">
        <v>40305</v>
      </c>
      <c r="B1118" s="3">
        <f>VLOOKUP(A1118,'VOW3.DE'!$A$1:$B$5979,2,FALSE)</f>
        <v>52.983330000000002</v>
      </c>
      <c r="C1118" s="3">
        <f>VLOOKUP(A1118,MRK.DE!$A$1:$B$5997,2,FALSE)</f>
        <v>25.258865</v>
      </c>
      <c r="D1118" s="3">
        <f>VLOOKUP(A1118,DTE.DE!$A$1:$B$6414,2,FALSE)</f>
        <v>4.6428060000000002</v>
      </c>
      <c r="E1118" s="3">
        <f>VLOOKUP(A1118,'CON.DE'!$A$1:$B$6394,2,FALSE)</f>
        <v>29.476061000000001</v>
      </c>
      <c r="F1118" s="3">
        <f>VLOOKUP(A1118,'^GDAXI'!$A$1:$B$8734,2,FALSE)</f>
        <v>5715.0898440000001</v>
      </c>
      <c r="G1118" s="3">
        <f>VLOOKUP(A1118,'Germany 3 Month Bond Yield Hist'!$A$1:$B$4551,2,FALSE)</f>
        <v>0.20300000000000001</v>
      </c>
      <c r="I1118" s="3">
        <f t="shared" si="178"/>
        <v>-701.48355293925124</v>
      </c>
      <c r="J1118" s="3">
        <f t="shared" si="179"/>
        <v>-894.08391810054036</v>
      </c>
      <c r="K1118" s="3">
        <f t="shared" si="180"/>
        <v>-812.03746634758147</v>
      </c>
      <c r="L1118" s="3">
        <f t="shared" si="181"/>
        <v>-1036.4991900224129</v>
      </c>
      <c r="M1118" s="3">
        <f t="shared" si="182"/>
        <v>-837.68112191480168</v>
      </c>
      <c r="O1118" s="3">
        <f t="shared" si="183"/>
        <v>-701.68655293925121</v>
      </c>
      <c r="P1118" s="3">
        <f t="shared" si="184"/>
        <v>-894.28691810054033</v>
      </c>
      <c r="Q1118" s="3">
        <f t="shared" si="185"/>
        <v>-812.24046634758145</v>
      </c>
      <c r="R1118" s="3">
        <f t="shared" si="186"/>
        <v>-1036.7021900224129</v>
      </c>
      <c r="S1118" s="3">
        <f t="shared" si="187"/>
        <v>-837.88412191480165</v>
      </c>
    </row>
    <row r="1119" spans="1:19" x14ac:dyDescent="0.3">
      <c r="A1119" s="18">
        <v>40308</v>
      </c>
      <c r="B1119" s="3">
        <f>VLOOKUP(A1119,'VOW3.DE'!$A$1:$B$5979,2,FALSE)</f>
        <v>55.706890000000001</v>
      </c>
      <c r="C1119" s="3">
        <f>VLOOKUP(A1119,MRK.DE!$A$1:$B$5997,2,FALSE)</f>
        <v>25.509207</v>
      </c>
      <c r="D1119" s="3">
        <f>VLOOKUP(A1119,DTE.DE!$A$1:$B$6414,2,FALSE)</f>
        <v>4.7785599999999997</v>
      </c>
      <c r="E1119" s="3">
        <f>VLOOKUP(A1119,'CON.DE'!$A$1:$B$6394,2,FALSE)</f>
        <v>31.742571000000002</v>
      </c>
      <c r="F1119" s="3">
        <f>VLOOKUP(A1119,'^GDAXI'!$A$1:$B$8734,2,FALSE)</f>
        <v>6017.9101559999999</v>
      </c>
      <c r="G1119" s="3">
        <f>VLOOKUP(A1119,'Germany 3 Month Bond Yield Hist'!$A$1:$B$4551,2,FALSE)</f>
        <v>0.19400000000000001</v>
      </c>
      <c r="I1119" s="3">
        <f t="shared" si="178"/>
        <v>1263.1878476680847</v>
      </c>
      <c r="J1119" s="3">
        <f t="shared" si="179"/>
        <v>248.52901774523812</v>
      </c>
      <c r="K1119" s="3">
        <f t="shared" si="180"/>
        <v>726.27209050216845</v>
      </c>
      <c r="L1119" s="3">
        <f t="shared" si="181"/>
        <v>1866.8228373970451</v>
      </c>
      <c r="M1119" s="3">
        <f t="shared" si="182"/>
        <v>1301.0767818535901</v>
      </c>
      <c r="O1119" s="3">
        <f t="shared" si="183"/>
        <v>1262.9938476680848</v>
      </c>
      <c r="P1119" s="3">
        <f t="shared" si="184"/>
        <v>248.33501774523813</v>
      </c>
      <c r="Q1119" s="3">
        <f t="shared" si="185"/>
        <v>726.07809050216849</v>
      </c>
      <c r="R1119" s="3">
        <f t="shared" si="186"/>
        <v>1866.6288373970451</v>
      </c>
      <c r="S1119" s="3">
        <f t="shared" si="187"/>
        <v>1300.8827818535901</v>
      </c>
    </row>
    <row r="1120" spans="1:19" x14ac:dyDescent="0.3">
      <c r="A1120" s="18">
        <v>40309</v>
      </c>
      <c r="B1120" s="3">
        <f>VLOOKUP(A1120,'VOW3.DE'!$A$1:$B$5979,2,FALSE)</f>
        <v>55.809223000000003</v>
      </c>
      <c r="C1120" s="3">
        <f>VLOOKUP(A1120,MRK.DE!$A$1:$B$5997,2,FALSE)</f>
        <v>25.543154000000001</v>
      </c>
      <c r="D1120" s="3">
        <f>VLOOKUP(A1120,DTE.DE!$A$1:$B$6414,2,FALSE)</f>
        <v>4.788335</v>
      </c>
      <c r="E1120" s="3">
        <f>VLOOKUP(A1120,'CON.DE'!$A$1:$B$6394,2,FALSE)</f>
        <v>31.799519</v>
      </c>
      <c r="F1120" s="3">
        <f>VLOOKUP(A1120,'^GDAXI'!$A$1:$B$8734,2,FALSE)</f>
        <v>6037.7099609999996</v>
      </c>
      <c r="G1120" s="3">
        <f>VLOOKUP(A1120,'Germany 3 Month Bond Yield Hist'!$A$1:$B$4551,2,FALSE)</f>
        <v>0.2</v>
      </c>
      <c r="I1120" s="3">
        <f t="shared" si="178"/>
        <v>46.249680956056579</v>
      </c>
      <c r="J1120" s="3">
        <f t="shared" si="179"/>
        <v>33.513220909868103</v>
      </c>
      <c r="K1120" s="3">
        <f t="shared" si="180"/>
        <v>51.496349802338273</v>
      </c>
      <c r="L1120" s="3">
        <f t="shared" si="181"/>
        <v>45.169744471124886</v>
      </c>
      <c r="M1120" s="3">
        <f t="shared" si="182"/>
        <v>82.775590103663561</v>
      </c>
      <c r="O1120" s="3">
        <f t="shared" si="183"/>
        <v>46.049680956056577</v>
      </c>
      <c r="P1120" s="3">
        <f t="shared" si="184"/>
        <v>33.3132209098681</v>
      </c>
      <c r="Q1120" s="3">
        <f t="shared" si="185"/>
        <v>51.29634980233827</v>
      </c>
      <c r="R1120" s="3">
        <f t="shared" si="186"/>
        <v>44.969744471124883</v>
      </c>
      <c r="S1120" s="3">
        <f t="shared" si="187"/>
        <v>82.575590103663558</v>
      </c>
    </row>
    <row r="1121" spans="1:19" x14ac:dyDescent="0.3">
      <c r="A1121" s="18">
        <v>40310</v>
      </c>
      <c r="B1121" s="3">
        <f>VLOOKUP(A1121,'VOW3.DE'!$A$1:$B$5979,2,FALSE)</f>
        <v>56.989952000000002</v>
      </c>
      <c r="C1121" s="3">
        <f>VLOOKUP(A1121,MRK.DE!$A$1:$B$5997,2,FALSE)</f>
        <v>25.967457</v>
      </c>
      <c r="D1121" s="3">
        <f>VLOOKUP(A1121,DTE.DE!$A$1:$B$6414,2,FALSE)</f>
        <v>4.9257179999999998</v>
      </c>
      <c r="E1121" s="3">
        <f>VLOOKUP(A1121,'CON.DE'!$A$1:$B$6394,2,FALSE)</f>
        <v>32.555027000000003</v>
      </c>
      <c r="F1121" s="3">
        <f>VLOOKUP(A1121,'^GDAXI'!$A$1:$B$8734,2,FALSE)</f>
        <v>6183.4902339999999</v>
      </c>
      <c r="G1121" s="3">
        <f>VLOOKUP(A1121,'Germany 3 Month Bond Yield Hist'!$A$1:$B$4551,2,FALSE)</f>
        <v>0.19400000000000001</v>
      </c>
      <c r="I1121" s="3">
        <f t="shared" si="178"/>
        <v>527.58289398170166</v>
      </c>
      <c r="J1121" s="3">
        <f t="shared" si="179"/>
        <v>415.1640694800243</v>
      </c>
      <c r="K1121" s="3">
        <f t="shared" si="180"/>
        <v>712.83993401667146</v>
      </c>
      <c r="L1121" s="3">
        <f t="shared" si="181"/>
        <v>591.71193064868646</v>
      </c>
      <c r="M1121" s="3">
        <f t="shared" si="182"/>
        <v>601.22362384241251</v>
      </c>
      <c r="O1121" s="3">
        <f t="shared" si="183"/>
        <v>527.3888939817017</v>
      </c>
      <c r="P1121" s="3">
        <f t="shared" si="184"/>
        <v>414.97006948002428</v>
      </c>
      <c r="Q1121" s="3">
        <f t="shared" si="185"/>
        <v>712.6459340166715</v>
      </c>
      <c r="R1121" s="3">
        <f t="shared" si="186"/>
        <v>591.5179306486865</v>
      </c>
      <c r="S1121" s="3">
        <f t="shared" si="187"/>
        <v>601.02962384241255</v>
      </c>
    </row>
    <row r="1122" spans="1:19" x14ac:dyDescent="0.3">
      <c r="A1122" s="18">
        <v>40311</v>
      </c>
      <c r="B1122" s="3">
        <f>VLOOKUP(A1122,'VOW3.DE'!$A$1:$B$5979,2,FALSE)</f>
        <v>57.352046999999999</v>
      </c>
      <c r="C1122" s="3">
        <f>VLOOKUP(A1122,MRK.DE!$A$1:$B$5997,2,FALSE)</f>
        <v>26.120207000000001</v>
      </c>
      <c r="D1122" s="3">
        <f>VLOOKUP(A1122,DTE.DE!$A$1:$B$6414,2,FALSE)</f>
        <v>5.0011970000000003</v>
      </c>
      <c r="E1122" s="3">
        <f>VLOOKUP(A1122,'CON.DE'!$A$1:$B$6394,2,FALSE)</f>
        <v>33.386459000000002</v>
      </c>
      <c r="F1122" s="3">
        <f>VLOOKUP(A1122,'^GDAXI'!$A$1:$B$8734,2,FALSE)</f>
        <v>6251.9702150000003</v>
      </c>
      <c r="G1122" s="3">
        <f>VLOOKUP(A1122,'Germany 3 Month Bond Yield Hist'!$A$1:$B$4551,2,FALSE)</f>
        <v>0.184</v>
      </c>
      <c r="I1122" s="3">
        <f t="shared" si="178"/>
        <v>159.60582432487581</v>
      </c>
      <c r="J1122" s="3">
        <f t="shared" si="179"/>
        <v>147.80125423057109</v>
      </c>
      <c r="K1122" s="3">
        <f t="shared" si="180"/>
        <v>383.2222711532948</v>
      </c>
      <c r="L1122" s="3">
        <f t="shared" si="181"/>
        <v>635.50878456845862</v>
      </c>
      <c r="M1122" s="3">
        <f t="shared" si="182"/>
        <v>277.54709568002721</v>
      </c>
      <c r="O1122" s="3">
        <f t="shared" si="183"/>
        <v>159.42182432487581</v>
      </c>
      <c r="P1122" s="3">
        <f t="shared" si="184"/>
        <v>147.61725423057109</v>
      </c>
      <c r="Q1122" s="3">
        <f t="shared" si="185"/>
        <v>383.03827115329477</v>
      </c>
      <c r="R1122" s="3">
        <f t="shared" si="186"/>
        <v>635.32478456845865</v>
      </c>
      <c r="S1122" s="3">
        <f t="shared" si="187"/>
        <v>277.36309568002719</v>
      </c>
    </row>
    <row r="1123" spans="1:19" x14ac:dyDescent="0.3">
      <c r="A1123" s="18">
        <v>40312</v>
      </c>
      <c r="B1123" s="3">
        <f>VLOOKUP(A1123,'VOW3.DE'!$A$1:$B$5979,2,FALSE)</f>
        <v>55.982391</v>
      </c>
      <c r="C1123" s="3">
        <f>VLOOKUP(A1123,MRK.DE!$A$1:$B$5997,2,FALSE)</f>
        <v>25.823194999999998</v>
      </c>
      <c r="D1123" s="3">
        <f>VLOOKUP(A1123,DTE.DE!$A$1:$B$6414,2,FALSE)</f>
        <v>4.8545809999999996</v>
      </c>
      <c r="E1123" s="3">
        <f>VLOOKUP(A1123,'CON.DE'!$A$1:$B$6394,2,FALSE)</f>
        <v>32.122227000000002</v>
      </c>
      <c r="F1123" s="3">
        <f>VLOOKUP(A1123,'^GDAXI'!$A$1:$B$8734,2,FALSE)</f>
        <v>6056.7099609999996</v>
      </c>
      <c r="G1123" s="3">
        <f>VLOOKUP(A1123,'Germany 3 Month Bond Yield Hist'!$A$1:$B$4551,2,FALSE)</f>
        <v>0.186</v>
      </c>
      <c r="I1123" s="3">
        <f t="shared" si="178"/>
        <v>-609.11779806182813</v>
      </c>
      <c r="J1123" s="3">
        <f t="shared" si="179"/>
        <v>-288.18997929648992</v>
      </c>
      <c r="K1123" s="3">
        <f t="shared" si="180"/>
        <v>-749.81311131239841</v>
      </c>
      <c r="L1123" s="3">
        <f t="shared" si="181"/>
        <v>-972.77489046056894</v>
      </c>
      <c r="M1123" s="3">
        <f t="shared" si="182"/>
        <v>-799.59364497500258</v>
      </c>
      <c r="O1123" s="3">
        <f t="shared" si="183"/>
        <v>-609.30379806182816</v>
      </c>
      <c r="P1123" s="3">
        <f t="shared" si="184"/>
        <v>-288.3759792964899</v>
      </c>
      <c r="Q1123" s="3">
        <f t="shared" si="185"/>
        <v>-749.99911131239844</v>
      </c>
      <c r="R1123" s="3">
        <f t="shared" si="186"/>
        <v>-972.96089046056898</v>
      </c>
      <c r="S1123" s="3">
        <f t="shared" si="187"/>
        <v>-799.77964497500261</v>
      </c>
    </row>
    <row r="1124" spans="1:19" x14ac:dyDescent="0.3">
      <c r="A1124" s="18">
        <v>40315</v>
      </c>
      <c r="B1124" s="3">
        <f>VLOOKUP(A1124,'VOW3.DE'!$A$1:$B$5979,2,FALSE)</f>
        <v>54.738697000000002</v>
      </c>
      <c r="C1124" s="3">
        <f>VLOOKUP(A1124,MRK.DE!$A$1:$B$5997,2,FALSE)</f>
        <v>25.772279999999999</v>
      </c>
      <c r="D1124" s="3">
        <f>VLOOKUP(A1124,DTE.DE!$A$1:$B$6414,2,FALSE)</f>
        <v>4.8953090000000001</v>
      </c>
      <c r="E1124" s="3">
        <f>VLOOKUP(A1124,'CON.DE'!$A$1:$B$6394,2,FALSE)</f>
        <v>31.902024999999998</v>
      </c>
      <c r="F1124" s="3">
        <f>VLOOKUP(A1124,'^GDAXI'!$A$1:$B$8734,2,FALSE)</f>
        <v>6066.919922</v>
      </c>
      <c r="G1124" s="3">
        <f>VLOOKUP(A1124,'Germany 3 Month Bond Yield Hist'!$A$1:$B$4551,2,FALSE)</f>
        <v>0.193</v>
      </c>
      <c r="I1124" s="3">
        <f t="shared" si="178"/>
        <v>-566.1506330707191</v>
      </c>
      <c r="J1124" s="3">
        <f t="shared" si="179"/>
        <v>-49.735307853233593</v>
      </c>
      <c r="K1124" s="3">
        <f t="shared" si="180"/>
        <v>210.53603063280528</v>
      </c>
      <c r="L1124" s="3">
        <f t="shared" si="181"/>
        <v>-173.3440721960761</v>
      </c>
      <c r="M1124" s="3">
        <f t="shared" si="182"/>
        <v>42.444561654988</v>
      </c>
      <c r="O1124" s="3">
        <f t="shared" si="183"/>
        <v>-566.34363307071908</v>
      </c>
      <c r="P1124" s="3">
        <f t="shared" si="184"/>
        <v>-49.928307853233591</v>
      </c>
      <c r="Q1124" s="3">
        <f t="shared" si="185"/>
        <v>210.34303063280527</v>
      </c>
      <c r="R1124" s="3">
        <f t="shared" si="186"/>
        <v>-173.53707219607611</v>
      </c>
      <c r="S1124" s="3">
        <f t="shared" si="187"/>
        <v>42.251561654988002</v>
      </c>
    </row>
    <row r="1125" spans="1:19" x14ac:dyDescent="0.3">
      <c r="A1125" s="18">
        <v>40316</v>
      </c>
      <c r="B1125" s="3">
        <f>VLOOKUP(A1125,'VOW3.DE'!$A$1:$B$5979,2,FALSE)</f>
        <v>55.982391</v>
      </c>
      <c r="C1125" s="3">
        <f>VLOOKUP(A1125,MRK.DE!$A$1:$B$5997,2,FALSE)</f>
        <v>26.115960999999999</v>
      </c>
      <c r="D1125" s="3">
        <f>VLOOKUP(A1125,DTE.DE!$A$1:$B$6414,2,FALSE)</f>
        <v>4.9392930000000002</v>
      </c>
      <c r="E1125" s="3">
        <f>VLOOKUP(A1125,'CON.DE'!$A$1:$B$6394,2,FALSE)</f>
        <v>32.224727999999999</v>
      </c>
      <c r="F1125" s="3">
        <f>VLOOKUP(A1125,'^GDAXI'!$A$1:$B$8734,2,FALSE)</f>
        <v>6155.9301759999998</v>
      </c>
      <c r="G1125" s="3">
        <f>VLOOKUP(A1125,'Germany 3 Month Bond Yield Hist'!$A$1:$B$4551,2,FALSE)</f>
        <v>0.16900000000000001</v>
      </c>
      <c r="I1125" s="3">
        <f t="shared" si="178"/>
        <v>566.15063307071955</v>
      </c>
      <c r="J1125" s="3">
        <f t="shared" si="179"/>
        <v>333.82853946196207</v>
      </c>
      <c r="K1125" s="3">
        <f t="shared" si="180"/>
        <v>225.40905878676415</v>
      </c>
      <c r="L1125" s="3">
        <f t="shared" si="181"/>
        <v>253.62844259969961</v>
      </c>
      <c r="M1125" s="3">
        <f t="shared" si="182"/>
        <v>367.03355356625224</v>
      </c>
      <c r="O1125" s="3">
        <f t="shared" si="183"/>
        <v>565.98163307071957</v>
      </c>
      <c r="P1125" s="3">
        <f t="shared" si="184"/>
        <v>333.65953946196208</v>
      </c>
      <c r="Q1125" s="3">
        <f t="shared" si="185"/>
        <v>225.24005878676414</v>
      </c>
      <c r="R1125" s="3">
        <f t="shared" si="186"/>
        <v>253.4594425996996</v>
      </c>
      <c r="S1125" s="3">
        <f t="shared" si="187"/>
        <v>366.86455356625225</v>
      </c>
    </row>
    <row r="1126" spans="1:19" x14ac:dyDescent="0.3">
      <c r="A1126" s="18">
        <v>40317</v>
      </c>
      <c r="B1126" s="3">
        <f>VLOOKUP(A1126,'VOW3.DE'!$A$1:$B$5979,2,FALSE)</f>
        <v>54.368732000000001</v>
      </c>
      <c r="C1126" s="3">
        <f>VLOOKUP(A1126,MRK.DE!$A$1:$B$5997,2,FALSE)</f>
        <v>26.052323999999999</v>
      </c>
      <c r="D1126" s="3">
        <f>VLOOKUP(A1126,DTE.DE!$A$1:$B$6414,2,FALSE)</f>
        <v>4.8410080000000004</v>
      </c>
      <c r="E1126" s="3">
        <f>VLOOKUP(A1126,'CON.DE'!$A$1:$B$6394,2,FALSE)</f>
        <v>30.280916000000001</v>
      </c>
      <c r="F1126" s="3">
        <f>VLOOKUP(A1126,'^GDAXI'!$A$1:$B$8734,2,FALSE)</f>
        <v>5988.669922</v>
      </c>
      <c r="G1126" s="3">
        <f>VLOOKUP(A1126,'Germany 3 Month Bond Yield Hist'!$A$1:$B$4551,2,FALSE)</f>
        <v>0.20599999999999999</v>
      </c>
      <c r="I1126" s="3">
        <f t="shared" si="178"/>
        <v>-737.04923855164543</v>
      </c>
      <c r="J1126" s="3">
        <f t="shared" si="179"/>
        <v>-61.480004390347695</v>
      </c>
      <c r="K1126" s="3">
        <f t="shared" si="180"/>
        <v>-506.50084904159149</v>
      </c>
      <c r="L1126" s="3">
        <f t="shared" si="181"/>
        <v>-1567.8540116948898</v>
      </c>
      <c r="M1126" s="3">
        <f t="shared" si="182"/>
        <v>-694.17270117916109</v>
      </c>
      <c r="O1126" s="3">
        <f t="shared" si="183"/>
        <v>-737.25523855164545</v>
      </c>
      <c r="P1126" s="3">
        <f t="shared" si="184"/>
        <v>-61.686004390347698</v>
      </c>
      <c r="Q1126" s="3">
        <f t="shared" si="185"/>
        <v>-506.70684904159151</v>
      </c>
      <c r="R1126" s="3">
        <f t="shared" si="186"/>
        <v>-1568.0600116948897</v>
      </c>
      <c r="S1126" s="3">
        <f t="shared" si="187"/>
        <v>-694.37870117916111</v>
      </c>
    </row>
    <row r="1127" spans="1:19" x14ac:dyDescent="0.3">
      <c r="A1127" s="18">
        <v>40318</v>
      </c>
      <c r="B1127" s="3">
        <f>VLOOKUP(A1127,'VOW3.DE'!$A$1:$B$5979,2,FALSE)</f>
        <v>52.345745000000001</v>
      </c>
      <c r="C1127" s="3">
        <f>VLOOKUP(A1127,MRK.DE!$A$1:$B$5997,2,FALSE)</f>
        <v>25.920784000000001</v>
      </c>
      <c r="D1127" s="3">
        <f>VLOOKUP(A1127,DTE.DE!$A$1:$B$6414,2,FALSE)</f>
        <v>4.8480670000000003</v>
      </c>
      <c r="E1127" s="3">
        <f>VLOOKUP(A1127,'CON.DE'!$A$1:$B$6394,2,FALSE)</f>
        <v>28.845837</v>
      </c>
      <c r="F1127" s="3">
        <f>VLOOKUP(A1127,'^GDAXI'!$A$1:$B$8734,2,FALSE)</f>
        <v>5867.8798829999996</v>
      </c>
      <c r="G1127" s="3">
        <f>VLOOKUP(A1127,'Germany 3 Month Bond Yield Hist'!$A$1:$B$4551,2,FALSE)</f>
        <v>0.20499999999999999</v>
      </c>
      <c r="I1127" s="3">
        <f t="shared" si="178"/>
        <v>-955.54758688563516</v>
      </c>
      <c r="J1127" s="3">
        <f t="shared" si="179"/>
        <v>-127.55885515949717</v>
      </c>
      <c r="K1127" s="3">
        <f t="shared" si="180"/>
        <v>36.719053464537922</v>
      </c>
      <c r="L1127" s="3">
        <f t="shared" si="181"/>
        <v>-1223.5102652782698</v>
      </c>
      <c r="M1127" s="3">
        <f t="shared" si="182"/>
        <v>-513.47387665363181</v>
      </c>
      <c r="O1127" s="3">
        <f t="shared" si="183"/>
        <v>-955.7525868856352</v>
      </c>
      <c r="P1127" s="3">
        <f t="shared" si="184"/>
        <v>-127.76385515949717</v>
      </c>
      <c r="Q1127" s="3">
        <f t="shared" si="185"/>
        <v>36.514053464537923</v>
      </c>
      <c r="R1127" s="3">
        <f t="shared" si="186"/>
        <v>-1223.7152652782697</v>
      </c>
      <c r="S1127" s="3">
        <f t="shared" si="187"/>
        <v>-513.67887665363185</v>
      </c>
    </row>
    <row r="1128" spans="1:19" x14ac:dyDescent="0.3">
      <c r="A1128" s="18">
        <v>40319</v>
      </c>
      <c r="B1128" s="3">
        <f>VLOOKUP(A1128,'VOW3.DE'!$A$1:$B$5979,2,FALSE)</f>
        <v>51.991528000000002</v>
      </c>
      <c r="C1128" s="3">
        <f>VLOOKUP(A1128,MRK.DE!$A$1:$B$5997,2,FALSE)</f>
        <v>24.991555999999999</v>
      </c>
      <c r="D1128" s="3">
        <f>VLOOKUP(A1128,DTE.DE!$A$1:$B$6414,2,FALSE)</f>
        <v>4.788335</v>
      </c>
      <c r="E1128" s="3">
        <f>VLOOKUP(A1128,'CON.DE'!$A$1:$B$6394,2,FALSE)</f>
        <v>29.202708999999999</v>
      </c>
      <c r="F1128" s="3">
        <f>VLOOKUP(A1128,'^GDAXI'!$A$1:$B$8734,2,FALSE)</f>
        <v>5829.25</v>
      </c>
      <c r="G1128" s="3">
        <f>VLOOKUP(A1128,'Germany 3 Month Bond Yield Hist'!$A$1:$B$4551,2,FALSE)</f>
        <v>0.20799999999999999</v>
      </c>
      <c r="I1128" s="3">
        <f t="shared" si="178"/>
        <v>-171.10477275896434</v>
      </c>
      <c r="J1128" s="3">
        <f t="shared" si="179"/>
        <v>-919.97917516968073</v>
      </c>
      <c r="K1128" s="3">
        <f t="shared" si="180"/>
        <v>-312.41238770008232</v>
      </c>
      <c r="L1128" s="3">
        <f t="shared" si="181"/>
        <v>309.85402127527101</v>
      </c>
      <c r="M1128" s="3">
        <f t="shared" si="182"/>
        <v>-166.44708581405169</v>
      </c>
      <c r="O1128" s="3">
        <f t="shared" si="183"/>
        <v>-171.31277275896434</v>
      </c>
      <c r="P1128" s="3">
        <f t="shared" si="184"/>
        <v>-920.1871751696807</v>
      </c>
      <c r="Q1128" s="3">
        <f t="shared" si="185"/>
        <v>-312.62038770008235</v>
      </c>
      <c r="R1128" s="3">
        <f t="shared" si="186"/>
        <v>309.64602127527098</v>
      </c>
      <c r="S1128" s="3">
        <f t="shared" si="187"/>
        <v>-166.65508581405169</v>
      </c>
    </row>
    <row r="1129" spans="1:19" x14ac:dyDescent="0.3">
      <c r="A1129" s="18">
        <v>40322</v>
      </c>
      <c r="B1129" s="3">
        <f>VLOOKUP(A1129,'VOW3.DE'!$A$1:$B$5979,2,FALSE)</f>
        <v>53.652424000000003</v>
      </c>
      <c r="C1129" s="3">
        <f>VLOOKUP(A1129,MRK.DE!$A$1:$B$5997,2,FALSE)</f>
        <v>25.089146</v>
      </c>
      <c r="D1129" s="3">
        <f>VLOOKUP(A1129,DTE.DE!$A$1:$B$6414,2,FALSE)</f>
        <v>4.7769310000000003</v>
      </c>
      <c r="E1129" s="3">
        <f>VLOOKUP(A1129,'CON.DE'!$A$1:$B$6394,2,FALSE)</f>
        <v>29.028068999999999</v>
      </c>
      <c r="F1129" s="3">
        <f>VLOOKUP(A1129,'^GDAXI'!$A$1:$B$8734,2,FALSE)</f>
        <v>5805.6801759999998</v>
      </c>
      <c r="G1129" s="3">
        <f>VLOOKUP(A1129,'Germany 3 Month Bond Yield Hist'!$A$1:$B$4551,2,FALSE)</f>
        <v>0.21099999999999999</v>
      </c>
      <c r="I1129" s="3">
        <f t="shared" si="178"/>
        <v>792.43586247176131</v>
      </c>
      <c r="J1129" s="3">
        <f t="shared" si="179"/>
        <v>98.212325890724458</v>
      </c>
      <c r="K1129" s="3">
        <f t="shared" si="180"/>
        <v>-60.088435839084894</v>
      </c>
      <c r="L1129" s="3">
        <f t="shared" si="181"/>
        <v>-151.15515698402206</v>
      </c>
      <c r="M1129" s="3">
        <f t="shared" si="182"/>
        <v>-102.09951728327211</v>
      </c>
      <c r="O1129" s="3">
        <f t="shared" si="183"/>
        <v>792.2248624717613</v>
      </c>
      <c r="P1129" s="3">
        <f t="shared" si="184"/>
        <v>98.001325890724459</v>
      </c>
      <c r="Q1129" s="3">
        <f t="shared" si="185"/>
        <v>-60.299435839084893</v>
      </c>
      <c r="R1129" s="3">
        <f t="shared" si="186"/>
        <v>-151.36615698402207</v>
      </c>
      <c r="S1129" s="3">
        <f t="shared" si="187"/>
        <v>-102.31051728327211</v>
      </c>
    </row>
    <row r="1130" spans="1:19" x14ac:dyDescent="0.3">
      <c r="A1130" s="18">
        <v>40323</v>
      </c>
      <c r="B1130" s="3">
        <f>VLOOKUP(A1130,'VOW3.DE'!$A$1:$B$5979,2,FALSE)</f>
        <v>51.991528000000002</v>
      </c>
      <c r="C1130" s="3">
        <f>VLOOKUP(A1130,MRK.DE!$A$1:$B$5997,2,FALSE)</f>
        <v>24.461175999999998</v>
      </c>
      <c r="D1130" s="3">
        <f>VLOOKUP(A1130,DTE.DE!$A$1:$B$6414,2,FALSE)</f>
        <v>4.7714999999999996</v>
      </c>
      <c r="E1130" s="3">
        <f>VLOOKUP(A1130,'CON.DE'!$A$1:$B$6394,2,FALSE)</f>
        <v>27.365206000000001</v>
      </c>
      <c r="F1130" s="3">
        <f>VLOOKUP(A1130,'^GDAXI'!$A$1:$B$8734,2,FALSE)</f>
        <v>5670.0400390000004</v>
      </c>
      <c r="G1130" s="3">
        <f>VLOOKUP(A1130,'Germany 3 Month Bond Yield Hist'!$A$1:$B$4551,2,FALSE)</f>
        <v>0.19900000000000001</v>
      </c>
      <c r="I1130" s="3">
        <f t="shared" si="178"/>
        <v>-792.4358624717604</v>
      </c>
      <c r="J1130" s="3">
        <f t="shared" si="179"/>
        <v>-638.77249132508598</v>
      </c>
      <c r="K1130" s="3">
        <f t="shared" si="180"/>
        <v>-28.666744255458308</v>
      </c>
      <c r="L1130" s="3">
        <f t="shared" si="181"/>
        <v>-1486.5708311181959</v>
      </c>
      <c r="M1130" s="3">
        <f t="shared" si="182"/>
        <v>-595.74311329799275</v>
      </c>
      <c r="O1130" s="3">
        <f t="shared" si="183"/>
        <v>-792.63486247176036</v>
      </c>
      <c r="P1130" s="3">
        <f t="shared" si="184"/>
        <v>-638.97149132508594</v>
      </c>
      <c r="Q1130" s="3">
        <f t="shared" si="185"/>
        <v>-28.86574425545831</v>
      </c>
      <c r="R1130" s="3">
        <f t="shared" si="186"/>
        <v>-1486.769831118196</v>
      </c>
      <c r="S1130" s="3">
        <f t="shared" si="187"/>
        <v>-595.94211329799271</v>
      </c>
    </row>
    <row r="1131" spans="1:19" x14ac:dyDescent="0.3">
      <c r="A1131" s="18">
        <v>40324</v>
      </c>
      <c r="B1131" s="3">
        <f>VLOOKUP(A1131,'VOW3.DE'!$A$1:$B$5979,2,FALSE)</f>
        <v>54.8489</v>
      </c>
      <c r="C1131" s="3">
        <f>VLOOKUP(A1131,MRK.DE!$A$1:$B$5997,2,FALSE)</f>
        <v>24.584225</v>
      </c>
      <c r="D1131" s="3">
        <f>VLOOKUP(A1131,DTE.DE!$A$1:$B$6414,2,FALSE)</f>
        <v>4.8480670000000003</v>
      </c>
      <c r="E1131" s="3">
        <f>VLOOKUP(A1131,'CON.DE'!$A$1:$B$6394,2,FALSE)</f>
        <v>27.771426999999999</v>
      </c>
      <c r="F1131" s="3">
        <f>VLOOKUP(A1131,'^GDAXI'!$A$1:$B$8734,2,FALSE)</f>
        <v>5758.0200199999999</v>
      </c>
      <c r="G1131" s="3">
        <f>VLOOKUP(A1131,'Germany 3 Month Bond Yield Hist'!$A$1:$B$4551,2,FALSE)</f>
        <v>0.19700000000000001</v>
      </c>
      <c r="I1131" s="3">
        <f t="shared" si="178"/>
        <v>1348.234009779417</v>
      </c>
      <c r="J1131" s="3">
        <f t="shared" si="179"/>
        <v>126.4477909383709</v>
      </c>
      <c r="K1131" s="3">
        <f t="shared" si="180"/>
        <v>401.16756779462588</v>
      </c>
      <c r="L1131" s="3">
        <f t="shared" si="181"/>
        <v>371.33041566736887</v>
      </c>
      <c r="M1131" s="3">
        <f t="shared" si="182"/>
        <v>388.01674343591213</v>
      </c>
      <c r="O1131" s="3">
        <f t="shared" si="183"/>
        <v>1348.0370097794171</v>
      </c>
      <c r="P1131" s="3">
        <f t="shared" si="184"/>
        <v>126.2507909383709</v>
      </c>
      <c r="Q1131" s="3">
        <f t="shared" si="185"/>
        <v>400.97056779462588</v>
      </c>
      <c r="R1131" s="3">
        <f t="shared" si="186"/>
        <v>371.13341566736887</v>
      </c>
      <c r="S1131" s="3">
        <f t="shared" si="187"/>
        <v>387.81974343591213</v>
      </c>
    </row>
    <row r="1132" spans="1:19" x14ac:dyDescent="0.3">
      <c r="A1132" s="18">
        <v>40325</v>
      </c>
      <c r="B1132" s="3">
        <f>VLOOKUP(A1132,'VOW3.DE'!$A$1:$B$5979,2,FALSE)</f>
        <v>55.510097999999999</v>
      </c>
      <c r="C1132" s="3">
        <f>VLOOKUP(A1132,MRK.DE!$A$1:$B$5997,2,FALSE)</f>
        <v>24.779404</v>
      </c>
      <c r="D1132" s="3">
        <f>VLOOKUP(A1132,DTE.DE!$A$1:$B$6414,2,FALSE)</f>
        <v>4.9485239999999999</v>
      </c>
      <c r="E1132" s="3">
        <f>VLOOKUP(A1132,'CON.DE'!$A$1:$B$6394,2,FALSE)</f>
        <v>28.485174000000001</v>
      </c>
      <c r="F1132" s="3">
        <f>VLOOKUP(A1132,'^GDAXI'!$A$1:$B$8734,2,FALSE)</f>
        <v>5937.1401370000003</v>
      </c>
      <c r="G1132" s="3">
        <f>VLOOKUP(A1132,'Germany 3 Month Bond Yield Hist'!$A$1:$B$4551,2,FALSE)</f>
        <v>0.19500000000000001</v>
      </c>
      <c r="I1132" s="3">
        <f t="shared" si="178"/>
        <v>301.9670217310092</v>
      </c>
      <c r="J1132" s="3">
        <f t="shared" si="179"/>
        <v>199.27774885319005</v>
      </c>
      <c r="K1132" s="3">
        <f t="shared" si="180"/>
        <v>516.83389364501977</v>
      </c>
      <c r="L1132" s="3">
        <f t="shared" si="181"/>
        <v>639.47658613071508</v>
      </c>
      <c r="M1132" s="3">
        <f t="shared" si="182"/>
        <v>771.97402631374575</v>
      </c>
      <c r="O1132" s="3">
        <f t="shared" si="183"/>
        <v>301.7720217310092</v>
      </c>
      <c r="P1132" s="3">
        <f t="shared" si="184"/>
        <v>199.08274885319005</v>
      </c>
      <c r="Q1132" s="3">
        <f t="shared" si="185"/>
        <v>516.63889364501972</v>
      </c>
      <c r="R1132" s="3">
        <f t="shared" si="186"/>
        <v>639.28158613071503</v>
      </c>
      <c r="S1132" s="3">
        <f t="shared" si="187"/>
        <v>771.7790263137457</v>
      </c>
    </row>
    <row r="1133" spans="1:19" x14ac:dyDescent="0.3">
      <c r="A1133" s="18">
        <v>40326</v>
      </c>
      <c r="B1133" s="3">
        <f>VLOOKUP(A1133,'VOW3.DE'!$A$1:$B$5979,2,FALSE)</f>
        <v>55.242466</v>
      </c>
      <c r="C1133" s="3">
        <f>VLOOKUP(A1133,MRK.DE!$A$1:$B$5997,2,FALSE)</f>
        <v>25.118849000000001</v>
      </c>
      <c r="D1133" s="3">
        <f>VLOOKUP(A1133,DTE.DE!$A$1:$B$6414,2,FALSE)</f>
        <v>4.9707879999999998</v>
      </c>
      <c r="E1133" s="3">
        <f>VLOOKUP(A1133,'CON.DE'!$A$1:$B$6394,2,FALSE)</f>
        <v>28.936952999999999</v>
      </c>
      <c r="F1133" s="3">
        <f>VLOOKUP(A1133,'^GDAXI'!$A$1:$B$8734,2,FALSE)</f>
        <v>5946.1801759999998</v>
      </c>
      <c r="G1133" s="3">
        <f>VLOOKUP(A1133,'Germany 3 Month Bond Yield Hist'!$A$1:$B$4551,2,FALSE)</f>
        <v>0.19800000000000001</v>
      </c>
      <c r="I1133" s="3">
        <f t="shared" si="178"/>
        <v>-121.79112219308628</v>
      </c>
      <c r="J1133" s="3">
        <f t="shared" si="179"/>
        <v>342.86354497941932</v>
      </c>
      <c r="K1133" s="3">
        <f t="shared" si="180"/>
        <v>113.12351948708444</v>
      </c>
      <c r="L1133" s="3">
        <f t="shared" si="181"/>
        <v>396.53932419784371</v>
      </c>
      <c r="M1133" s="3">
        <f t="shared" si="182"/>
        <v>38.340972176991492</v>
      </c>
      <c r="O1133" s="3">
        <f t="shared" si="183"/>
        <v>-121.98912219308627</v>
      </c>
      <c r="P1133" s="3">
        <f t="shared" si="184"/>
        <v>342.66554497941934</v>
      </c>
      <c r="Q1133" s="3">
        <f t="shared" si="185"/>
        <v>112.92551948708444</v>
      </c>
      <c r="R1133" s="3">
        <f t="shared" si="186"/>
        <v>396.34132419784373</v>
      </c>
      <c r="S1133" s="3">
        <f t="shared" si="187"/>
        <v>38.142972176991492</v>
      </c>
    </row>
    <row r="1134" spans="1:19" x14ac:dyDescent="0.3">
      <c r="A1134" s="18">
        <v>40329</v>
      </c>
      <c r="B1134" s="3">
        <f>VLOOKUP(A1134,'VOW3.DE'!$A$1:$B$5979,2,FALSE)</f>
        <v>56.462550999999998</v>
      </c>
      <c r="C1134" s="3">
        <f>VLOOKUP(A1134,MRK.DE!$A$1:$B$5997,2,FALSE)</f>
        <v>24.923670000000001</v>
      </c>
      <c r="D1134" s="3">
        <f>VLOOKUP(A1134,DTE.DE!$A$1:$B$6414,2,FALSE)</f>
        <v>4.949611</v>
      </c>
      <c r="E1134" s="3">
        <f>VLOOKUP(A1134,'CON.DE'!$A$1:$B$6394,2,FALSE)</f>
        <v>29.138172000000001</v>
      </c>
      <c r="F1134" s="3">
        <f>VLOOKUP(A1134,'^GDAXI'!$A$1:$B$8734,2,FALSE)</f>
        <v>5964.330078</v>
      </c>
      <c r="G1134" s="3">
        <f>VLOOKUP(A1134,'Germany 3 Month Bond Yield Hist'!$A$1:$B$4551,2,FALSE)</f>
        <v>0.19600000000000001</v>
      </c>
      <c r="I1134" s="3">
        <f t="shared" si="178"/>
        <v>550.51000517309922</v>
      </c>
      <c r="J1134" s="3">
        <f t="shared" si="179"/>
        <v>-196.57426679278674</v>
      </c>
      <c r="K1134" s="3">
        <f t="shared" si="180"/>
        <v>-107.58865860468212</v>
      </c>
      <c r="L1134" s="3">
        <f t="shared" si="181"/>
        <v>174.62688513412317</v>
      </c>
      <c r="M1134" s="3">
        <f t="shared" si="182"/>
        <v>76.802399675190074</v>
      </c>
      <c r="O1134" s="3">
        <f t="shared" si="183"/>
        <v>550.31400517309919</v>
      </c>
      <c r="P1134" s="3">
        <f t="shared" si="184"/>
        <v>-196.77026679278674</v>
      </c>
      <c r="Q1134" s="3">
        <f t="shared" si="185"/>
        <v>-107.78465860468212</v>
      </c>
      <c r="R1134" s="3">
        <f t="shared" si="186"/>
        <v>174.43088513412317</v>
      </c>
      <c r="S1134" s="3">
        <f t="shared" si="187"/>
        <v>76.606399675190076</v>
      </c>
    </row>
    <row r="1135" spans="1:19" x14ac:dyDescent="0.3">
      <c r="A1135" s="18">
        <v>40330</v>
      </c>
      <c r="B1135" s="3">
        <f>VLOOKUP(A1135,'VOW3.DE'!$A$1:$B$5979,2,FALSE)</f>
        <v>56.958466000000001</v>
      </c>
      <c r="C1135" s="3">
        <f>VLOOKUP(A1135,MRK.DE!$A$1:$B$5997,2,FALSE)</f>
        <v>24.940638</v>
      </c>
      <c r="D1135" s="3">
        <f>VLOOKUP(A1135,DTE.DE!$A$1:$B$6414,2,FALSE)</f>
        <v>4.9887079999999999</v>
      </c>
      <c r="E1135" s="3">
        <f>VLOOKUP(A1135,'CON.DE'!$A$1:$B$6394,2,FALSE)</f>
        <v>28.693978999999999</v>
      </c>
      <c r="F1135" s="3">
        <f>VLOOKUP(A1135,'^GDAXI'!$A$1:$B$8734,2,FALSE)</f>
        <v>5981.2700199999999</v>
      </c>
      <c r="G1135" s="3">
        <f>VLOOKUP(A1135,'Germany 3 Month Bond Yield Hist'!$A$1:$B$4551,2,FALSE)</f>
        <v>0.19800000000000001</v>
      </c>
      <c r="I1135" s="3">
        <f t="shared" si="178"/>
        <v>220.3672294305054</v>
      </c>
      <c r="J1135" s="3">
        <f t="shared" si="179"/>
        <v>17.150287797195674</v>
      </c>
      <c r="K1135" s="3">
        <f t="shared" si="180"/>
        <v>198.27286337283729</v>
      </c>
      <c r="L1135" s="3">
        <f t="shared" si="181"/>
        <v>-387.11628505315258</v>
      </c>
      <c r="M1135" s="3">
        <f t="shared" si="182"/>
        <v>71.471809042952216</v>
      </c>
      <c r="O1135" s="3">
        <f t="shared" si="183"/>
        <v>220.1692294305054</v>
      </c>
      <c r="P1135" s="3">
        <f t="shared" si="184"/>
        <v>16.952287797195673</v>
      </c>
      <c r="Q1135" s="3">
        <f t="shared" si="185"/>
        <v>198.07486337283729</v>
      </c>
      <c r="R1135" s="3">
        <f t="shared" si="186"/>
        <v>-387.31428505315256</v>
      </c>
      <c r="S1135" s="3">
        <f t="shared" si="187"/>
        <v>71.273809042952223</v>
      </c>
    </row>
    <row r="1136" spans="1:19" x14ac:dyDescent="0.3">
      <c r="A1136" s="18">
        <v>40331</v>
      </c>
      <c r="B1136" s="3">
        <f>VLOOKUP(A1136,'VOW3.DE'!$A$1:$B$5979,2,FALSE)</f>
        <v>56.706572999999999</v>
      </c>
      <c r="C1136" s="3">
        <f>VLOOKUP(A1136,MRK.DE!$A$1:$B$5997,2,FALSE)</f>
        <v>25.403130999999998</v>
      </c>
      <c r="D1136" s="3">
        <f>VLOOKUP(A1136,DTE.DE!$A$1:$B$6414,2,FALSE)</f>
        <v>5.0381229999999997</v>
      </c>
      <c r="E1136" s="3">
        <f>VLOOKUP(A1136,'CON.DE'!$A$1:$B$6394,2,FALSE)</f>
        <v>28.633240000000001</v>
      </c>
      <c r="F1136" s="3">
        <f>VLOOKUP(A1136,'^GDAXI'!$A$1:$B$8734,2,FALSE)</f>
        <v>5981.2001950000003</v>
      </c>
      <c r="G1136" s="3">
        <f>VLOOKUP(A1136,'Germany 3 Month Bond Yield Hist'!$A$1:$B$4551,2,FALSE)</f>
        <v>0.20100000000000001</v>
      </c>
      <c r="I1136" s="3">
        <f t="shared" si="178"/>
        <v>-111.69158163793307</v>
      </c>
      <c r="J1136" s="3">
        <f t="shared" si="179"/>
        <v>463.02260316844837</v>
      </c>
      <c r="K1136" s="3">
        <f t="shared" si="180"/>
        <v>248.38716873154078</v>
      </c>
      <c r="L1136" s="3">
        <f t="shared" si="181"/>
        <v>-53.399533395966259</v>
      </c>
      <c r="M1136" s="3">
        <f t="shared" si="182"/>
        <v>-0.29418505850104437</v>
      </c>
      <c r="O1136" s="3">
        <f t="shared" si="183"/>
        <v>-111.89258163793306</v>
      </c>
      <c r="P1136" s="3">
        <f t="shared" si="184"/>
        <v>462.82160316844835</v>
      </c>
      <c r="Q1136" s="3">
        <f t="shared" si="185"/>
        <v>248.18616873154079</v>
      </c>
      <c r="R1136" s="3">
        <f t="shared" si="186"/>
        <v>-53.600533395966259</v>
      </c>
      <c r="S1136" s="3">
        <f t="shared" si="187"/>
        <v>-0.49518505850104438</v>
      </c>
    </row>
    <row r="1137" spans="1:19" x14ac:dyDescent="0.3">
      <c r="A1137" s="18">
        <v>40332</v>
      </c>
      <c r="B1137" s="3">
        <f>VLOOKUP(A1137,'VOW3.DE'!$A$1:$B$5979,2,FALSE)</f>
        <v>56.903373999999999</v>
      </c>
      <c r="C1137" s="3">
        <f>VLOOKUP(A1137,MRK.DE!$A$1:$B$5997,2,FALSE)</f>
        <v>25.670442999999999</v>
      </c>
      <c r="D1137" s="3">
        <f>VLOOKUP(A1137,DTE.DE!$A$1:$B$6414,2,FALSE)</f>
        <v>5.0511549999999996</v>
      </c>
      <c r="E1137" s="3">
        <f>VLOOKUP(A1137,'CON.DE'!$A$1:$B$6394,2,FALSE)</f>
        <v>29.544401000000001</v>
      </c>
      <c r="F1137" s="3">
        <f>VLOOKUP(A1137,'^GDAXI'!$A$1:$B$8734,2,FALSE)</f>
        <v>6054.6298829999996</v>
      </c>
      <c r="G1137" s="3">
        <f>VLOOKUP(A1137,'Germany 3 Month Bond Yield Hist'!$A$1:$B$4551,2,FALSE)</f>
        <v>0.21099999999999999</v>
      </c>
      <c r="I1137" s="3">
        <f t="shared" si="178"/>
        <v>87.3055624353631</v>
      </c>
      <c r="J1137" s="3">
        <f t="shared" si="179"/>
        <v>263.78901584230857</v>
      </c>
      <c r="K1137" s="3">
        <f t="shared" si="180"/>
        <v>65.100115714655374</v>
      </c>
      <c r="L1137" s="3">
        <f t="shared" si="181"/>
        <v>789.41443698063688</v>
      </c>
      <c r="M1137" s="3">
        <f t="shared" si="182"/>
        <v>307.4903990091978</v>
      </c>
      <c r="O1137" s="3">
        <f t="shared" si="183"/>
        <v>87.094562435363102</v>
      </c>
      <c r="P1137" s="3">
        <f t="shared" si="184"/>
        <v>263.57801584230856</v>
      </c>
      <c r="Q1137" s="3">
        <f t="shared" si="185"/>
        <v>64.889115714655375</v>
      </c>
      <c r="R1137" s="3">
        <f t="shared" si="186"/>
        <v>789.20343698063687</v>
      </c>
      <c r="S1137" s="3">
        <f t="shared" si="187"/>
        <v>307.27939900919779</v>
      </c>
    </row>
    <row r="1138" spans="1:19" x14ac:dyDescent="0.3">
      <c r="A1138" s="18">
        <v>40333</v>
      </c>
      <c r="B1138" s="3">
        <f>VLOOKUP(A1138,'VOW3.DE'!$A$1:$B$5979,2,FALSE)</f>
        <v>55.124389999999998</v>
      </c>
      <c r="C1138" s="3">
        <f>VLOOKUP(A1138,MRK.DE!$A$1:$B$5997,2,FALSE)</f>
        <v>25.381916</v>
      </c>
      <c r="D1138" s="3">
        <f>VLOOKUP(A1138,DTE.DE!$A$1:$B$6414,2,FALSE)</f>
        <v>4.9973960000000002</v>
      </c>
      <c r="E1138" s="3">
        <f>VLOOKUP(A1138,'CON.DE'!$A$1:$B$6394,2,FALSE)</f>
        <v>28.773710000000001</v>
      </c>
      <c r="F1138" s="3">
        <f>VLOOKUP(A1138,'^GDAXI'!$A$1:$B$8734,2,FALSE)</f>
        <v>5938.8798829999996</v>
      </c>
      <c r="G1138" s="3">
        <f>VLOOKUP(A1138,'Germany 3 Month Bond Yield Hist'!$A$1:$B$4551,2,FALSE)</f>
        <v>0.20799999999999999</v>
      </c>
      <c r="I1138" s="3">
        <f t="shared" si="178"/>
        <v>-800.41168469914533</v>
      </c>
      <c r="J1138" s="3">
        <f t="shared" si="179"/>
        <v>-284.84316712027425</v>
      </c>
      <c r="K1138" s="3">
        <f t="shared" si="180"/>
        <v>-269.63882157436586</v>
      </c>
      <c r="L1138" s="3">
        <f t="shared" si="181"/>
        <v>-666.08961081080508</v>
      </c>
      <c r="M1138" s="3">
        <f t="shared" si="182"/>
        <v>-486.42818069837233</v>
      </c>
      <c r="O1138" s="3">
        <f t="shared" si="183"/>
        <v>-800.6196846991453</v>
      </c>
      <c r="P1138" s="3">
        <f t="shared" si="184"/>
        <v>-285.05116712027427</v>
      </c>
      <c r="Q1138" s="3">
        <f t="shared" si="185"/>
        <v>-269.84682157436589</v>
      </c>
      <c r="R1138" s="3">
        <f t="shared" si="186"/>
        <v>-666.29761081080505</v>
      </c>
      <c r="S1138" s="3">
        <f t="shared" si="187"/>
        <v>-486.63618069837236</v>
      </c>
    </row>
    <row r="1139" spans="1:19" x14ac:dyDescent="0.3">
      <c r="A1139" s="18">
        <v>40336</v>
      </c>
      <c r="B1139" s="3">
        <f>VLOOKUP(A1139,'VOW3.DE'!$A$1:$B$5979,2,FALSE)</f>
        <v>55.061424000000002</v>
      </c>
      <c r="C1139" s="3">
        <f>VLOOKUP(A1139,MRK.DE!$A$1:$B$5997,2,FALSE)</f>
        <v>25.174005999999999</v>
      </c>
      <c r="D1139" s="3">
        <f>VLOOKUP(A1139,DTE.DE!$A$1:$B$6414,2,FALSE)</f>
        <v>4.9735040000000001</v>
      </c>
      <c r="E1139" s="3">
        <f>VLOOKUP(A1139,'CON.DE'!$A$1:$B$6394,2,FALSE)</f>
        <v>28.830656000000001</v>
      </c>
      <c r="F1139" s="3">
        <f>VLOOKUP(A1139,'^GDAXI'!$A$1:$B$8734,2,FALSE)</f>
        <v>5904.9501950000003</v>
      </c>
      <c r="G1139" s="3">
        <f>VLOOKUP(A1139,'Germany 3 Month Bond Yield Hist'!$A$1:$B$4551,2,FALSE)</f>
        <v>0.20599999999999999</v>
      </c>
      <c r="I1139" s="3">
        <f t="shared" si="178"/>
        <v>-28.801227946119027</v>
      </c>
      <c r="J1139" s="3">
        <f t="shared" si="179"/>
        <v>-207.26994305266803</v>
      </c>
      <c r="K1139" s="3">
        <f t="shared" si="180"/>
        <v>-120.7673434315178</v>
      </c>
      <c r="L1139" s="3">
        <f t="shared" si="181"/>
        <v>49.823989642557322</v>
      </c>
      <c r="M1139" s="3">
        <f t="shared" si="182"/>
        <v>-144.38411746940454</v>
      </c>
      <c r="O1139" s="3">
        <f t="shared" si="183"/>
        <v>-29.007227946119027</v>
      </c>
      <c r="P1139" s="3">
        <f t="shared" si="184"/>
        <v>-207.47594305266801</v>
      </c>
      <c r="Q1139" s="3">
        <f t="shared" si="185"/>
        <v>-120.9733434315178</v>
      </c>
      <c r="R1139" s="3">
        <f t="shared" si="186"/>
        <v>49.617989642557319</v>
      </c>
      <c r="S1139" s="3">
        <f t="shared" si="187"/>
        <v>-144.59011746940453</v>
      </c>
    </row>
    <row r="1140" spans="1:19" x14ac:dyDescent="0.3">
      <c r="A1140" s="18">
        <v>40337</v>
      </c>
      <c r="B1140" s="3">
        <f>VLOOKUP(A1140,'VOW3.DE'!$A$1:$B$5979,2,FALSE)</f>
        <v>54.455317999999998</v>
      </c>
      <c r="C1140" s="3">
        <f>VLOOKUP(A1140,MRK.DE!$A$1:$B$5997,2,FALSE)</f>
        <v>25.161277999999999</v>
      </c>
      <c r="D1140" s="3">
        <f>VLOOKUP(A1140,DTE.DE!$A$1:$B$6414,2,FALSE)</f>
        <v>4.9360350000000004</v>
      </c>
      <c r="E1140" s="3">
        <f>VLOOKUP(A1140,'CON.DE'!$A$1:$B$6394,2,FALSE)</f>
        <v>27.786612999999999</v>
      </c>
      <c r="F1140" s="3">
        <f>VLOOKUP(A1140,'^GDAXI'!$A$1:$B$8734,2,FALSE)</f>
        <v>5868.5498049999997</v>
      </c>
      <c r="G1140" s="3">
        <f>VLOOKUP(A1140,'Germany 3 Month Bond Yield Hist'!$A$1:$B$4551,2,FALSE)</f>
        <v>0.19800000000000001</v>
      </c>
      <c r="I1140" s="3">
        <f t="shared" si="178"/>
        <v>-278.9350169892906</v>
      </c>
      <c r="J1140" s="3">
        <f t="shared" si="179"/>
        <v>-12.744364642352787</v>
      </c>
      <c r="K1140" s="3">
        <f t="shared" si="180"/>
        <v>-190.56856222913177</v>
      </c>
      <c r="L1140" s="3">
        <f t="shared" si="181"/>
        <v>-929.49966935109569</v>
      </c>
      <c r="M1140" s="3">
        <f t="shared" si="182"/>
        <v>-155.82328971505672</v>
      </c>
      <c r="O1140" s="3">
        <f t="shared" si="183"/>
        <v>-279.13301698929058</v>
      </c>
      <c r="P1140" s="3">
        <f t="shared" si="184"/>
        <v>-12.942364642352787</v>
      </c>
      <c r="Q1140" s="3">
        <f t="shared" si="185"/>
        <v>-190.76656222913178</v>
      </c>
      <c r="R1140" s="3">
        <f t="shared" si="186"/>
        <v>-929.69766935109567</v>
      </c>
      <c r="S1140" s="3">
        <f t="shared" si="187"/>
        <v>-156.02128971505672</v>
      </c>
    </row>
    <row r="1141" spans="1:19" x14ac:dyDescent="0.3">
      <c r="A1141" s="18">
        <v>40338</v>
      </c>
      <c r="B1141" s="3">
        <f>VLOOKUP(A1141,'VOW3.DE'!$A$1:$B$5979,2,FALSE)</f>
        <v>55.344794999999998</v>
      </c>
      <c r="C1141" s="3">
        <f>VLOOKUP(A1141,MRK.DE!$A$1:$B$5997,2,FALSE)</f>
        <v>25.335242999999998</v>
      </c>
      <c r="D1141" s="3">
        <f>VLOOKUP(A1141,DTE.DE!$A$1:$B$6414,2,FALSE)</f>
        <v>5.0109719999999998</v>
      </c>
      <c r="E1141" s="3">
        <f>VLOOKUP(A1141,'CON.DE'!$A$1:$B$6394,2,FALSE)</f>
        <v>28.693978999999999</v>
      </c>
      <c r="F1141" s="3">
        <f>VLOOKUP(A1141,'^GDAXI'!$A$1:$B$8734,2,FALSE)</f>
        <v>5984.75</v>
      </c>
      <c r="G1141" s="3">
        <f>VLOOKUP(A1141,'Germany 3 Month Bond Yield Hist'!$A$1:$B$4551,2,FALSE)</f>
        <v>0.183</v>
      </c>
      <c r="I1141" s="3">
        <f t="shared" si="178"/>
        <v>408.2930358615468</v>
      </c>
      <c r="J1141" s="3">
        <f t="shared" si="179"/>
        <v>173.6331635137349</v>
      </c>
      <c r="K1141" s="3">
        <f t="shared" si="180"/>
        <v>379.70177906389449</v>
      </c>
      <c r="L1141" s="3">
        <f t="shared" si="181"/>
        <v>809.75038693467104</v>
      </c>
      <c r="M1141" s="3">
        <f t="shared" si="182"/>
        <v>494.09679525113398</v>
      </c>
      <c r="O1141" s="3">
        <f t="shared" si="183"/>
        <v>408.11003586154681</v>
      </c>
      <c r="P1141" s="3">
        <f t="shared" si="184"/>
        <v>173.45016351373491</v>
      </c>
      <c r="Q1141" s="3">
        <f t="shared" si="185"/>
        <v>379.5187790638945</v>
      </c>
      <c r="R1141" s="3">
        <f t="shared" si="186"/>
        <v>809.56738693467105</v>
      </c>
      <c r="S1141" s="3">
        <f t="shared" si="187"/>
        <v>493.91379525113399</v>
      </c>
    </row>
    <row r="1142" spans="1:19" x14ac:dyDescent="0.3">
      <c r="A1142" s="18">
        <v>40339</v>
      </c>
      <c r="B1142" s="3">
        <f>VLOOKUP(A1142,'VOW3.DE'!$A$1:$B$5979,2,FALSE)</f>
        <v>56.840389000000002</v>
      </c>
      <c r="C1142" s="3">
        <f>VLOOKUP(A1142,MRK.DE!$A$1:$B$5997,2,FALSE)</f>
        <v>25.76379</v>
      </c>
      <c r="D1142" s="3">
        <f>VLOOKUP(A1142,DTE.DE!$A$1:$B$6414,2,FALSE)</f>
        <v>5.0962249999999996</v>
      </c>
      <c r="E1142" s="3">
        <f>VLOOKUP(A1142,'CON.DE'!$A$1:$B$6394,2,FALSE)</f>
        <v>30.463149999999999</v>
      </c>
      <c r="F1142" s="3">
        <f>VLOOKUP(A1142,'^GDAXI'!$A$1:$B$8734,2,FALSE)</f>
        <v>6056.5898440000001</v>
      </c>
      <c r="G1142" s="3">
        <f>VLOOKUP(A1142,'Germany 3 Month Bond Yield Hist'!$A$1:$B$4551,2,FALSE)</f>
        <v>0.18</v>
      </c>
      <c r="I1142" s="3">
        <f t="shared" si="178"/>
        <v>671.94616066328126</v>
      </c>
      <c r="J1142" s="3">
        <f t="shared" si="179"/>
        <v>422.69440215394087</v>
      </c>
      <c r="K1142" s="3">
        <f t="shared" si="180"/>
        <v>425.12806517686812</v>
      </c>
      <c r="L1142" s="3">
        <f t="shared" si="181"/>
        <v>1507.7272547828572</v>
      </c>
      <c r="M1142" s="3">
        <f t="shared" si="182"/>
        <v>300.69503432237855</v>
      </c>
      <c r="O1142" s="3">
        <f t="shared" si="183"/>
        <v>671.76616066328131</v>
      </c>
      <c r="P1142" s="3">
        <f t="shared" si="184"/>
        <v>422.51440215394086</v>
      </c>
      <c r="Q1142" s="3">
        <f t="shared" si="185"/>
        <v>424.94806517686811</v>
      </c>
      <c r="R1142" s="3">
        <f t="shared" si="186"/>
        <v>1507.5472547828572</v>
      </c>
      <c r="S1142" s="3">
        <f t="shared" si="187"/>
        <v>300.51503432237854</v>
      </c>
    </row>
    <row r="1143" spans="1:19" x14ac:dyDescent="0.3">
      <c r="A1143" s="18">
        <v>40340</v>
      </c>
      <c r="B1143" s="3">
        <f>VLOOKUP(A1143,'VOW3.DE'!$A$1:$B$5979,2,FALSE)</f>
        <v>56.816780000000001</v>
      </c>
      <c r="C1143" s="3">
        <f>VLOOKUP(A1143,MRK.DE!$A$1:$B$5997,2,FALSE)</f>
        <v>25.437076999999999</v>
      </c>
      <c r="D1143" s="3">
        <f>VLOOKUP(A1143,DTE.DE!$A$1:$B$6414,2,FALSE)</f>
        <v>5.1065440000000004</v>
      </c>
      <c r="E1143" s="3">
        <f>VLOOKUP(A1143,'CON.DE'!$A$1:$B$6394,2,FALSE)</f>
        <v>32.201949999999997</v>
      </c>
      <c r="F1143" s="3">
        <f>VLOOKUP(A1143,'^GDAXI'!$A$1:$B$8734,2,FALSE)</f>
        <v>6047.830078</v>
      </c>
      <c r="G1143" s="3">
        <f>VLOOKUP(A1143,'Germany 3 Month Bond Yield Hist'!$A$1:$B$4551,2,FALSE)</f>
        <v>0.183</v>
      </c>
      <c r="I1143" s="3">
        <f t="shared" si="178"/>
        <v>-10.469147063780705</v>
      </c>
      <c r="J1143" s="3">
        <f t="shared" si="179"/>
        <v>-321.60702851574882</v>
      </c>
      <c r="K1143" s="3">
        <f t="shared" si="180"/>
        <v>50.974179394998451</v>
      </c>
      <c r="L1143" s="3">
        <f t="shared" si="181"/>
        <v>1398.8331828821122</v>
      </c>
      <c r="M1143" s="3">
        <f t="shared" si="182"/>
        <v>-36.473642381656354</v>
      </c>
      <c r="O1143" s="3">
        <f t="shared" si="183"/>
        <v>-10.652147063780705</v>
      </c>
      <c r="P1143" s="3">
        <f t="shared" si="184"/>
        <v>-321.79002851574882</v>
      </c>
      <c r="Q1143" s="3">
        <f t="shared" si="185"/>
        <v>50.791179394998451</v>
      </c>
      <c r="R1143" s="3">
        <f t="shared" si="186"/>
        <v>1398.6501828821122</v>
      </c>
      <c r="S1143" s="3">
        <f t="shared" si="187"/>
        <v>-36.656642381656354</v>
      </c>
    </row>
    <row r="1144" spans="1:19" x14ac:dyDescent="0.3">
      <c r="A1144" s="18">
        <v>40343</v>
      </c>
      <c r="B1144" s="3">
        <f>VLOOKUP(A1144,'VOW3.DE'!$A$1:$B$5979,2,FALSE)</f>
        <v>56.761684000000002</v>
      </c>
      <c r="C1144" s="3">
        <f>VLOOKUP(A1144,MRK.DE!$A$1:$B$5997,2,FALSE)</f>
        <v>25.538907999999999</v>
      </c>
      <c r="D1144" s="3">
        <f>VLOOKUP(A1144,DTE.DE!$A$1:$B$6414,2,FALSE)</f>
        <v>5.1478120000000001</v>
      </c>
      <c r="E1144" s="3">
        <f>VLOOKUP(A1144,'CON.DE'!$A$1:$B$6394,2,FALSE)</f>
        <v>32.646141</v>
      </c>
      <c r="F1144" s="3">
        <f>VLOOKUP(A1144,'^GDAXI'!$A$1:$B$8734,2,FALSE)</f>
        <v>6125</v>
      </c>
      <c r="G1144" s="3">
        <f>VLOOKUP(A1144,'Germany 3 Month Bond Yield Hist'!$A$1:$B$4551,2,FALSE)</f>
        <v>0.17399999999999999</v>
      </c>
      <c r="I1144" s="3">
        <f t="shared" si="178"/>
        <v>-24.448636827926819</v>
      </c>
      <c r="J1144" s="3">
        <f t="shared" si="179"/>
        <v>100.68053077993571</v>
      </c>
      <c r="K1144" s="3">
        <f t="shared" si="180"/>
        <v>202.83267217308145</v>
      </c>
      <c r="L1144" s="3">
        <f t="shared" si="181"/>
        <v>345.23108067575015</v>
      </c>
      <c r="M1144" s="3">
        <f t="shared" si="182"/>
        <v>319.5161806291481</v>
      </c>
      <c r="O1144" s="3">
        <f t="shared" si="183"/>
        <v>-24.622636827926819</v>
      </c>
      <c r="P1144" s="3">
        <f t="shared" si="184"/>
        <v>100.5065307799357</v>
      </c>
      <c r="Q1144" s="3">
        <f t="shared" si="185"/>
        <v>202.65867217308144</v>
      </c>
      <c r="R1144" s="3">
        <f t="shared" si="186"/>
        <v>345.05708067575017</v>
      </c>
      <c r="S1144" s="3">
        <f t="shared" si="187"/>
        <v>319.34218062914812</v>
      </c>
    </row>
    <row r="1145" spans="1:19" x14ac:dyDescent="0.3">
      <c r="A1145" s="18">
        <v>40344</v>
      </c>
      <c r="B1145" s="3">
        <f>VLOOKUP(A1145,'VOW3.DE'!$A$1:$B$5979,2,FALSE)</f>
        <v>56.887611</v>
      </c>
      <c r="C1145" s="3">
        <f>VLOOKUP(A1145,MRK.DE!$A$1:$B$5997,2,FALSE)</f>
        <v>26.285682999999999</v>
      </c>
      <c r="D1145" s="3">
        <f>VLOOKUP(A1145,DTE.DE!$A$1:$B$6414,2,FALSE)</f>
        <v>5.2189480000000001</v>
      </c>
      <c r="E1145" s="3">
        <f>VLOOKUP(A1145,'CON.DE'!$A$1:$B$6394,2,FALSE)</f>
        <v>32.915688000000003</v>
      </c>
      <c r="F1145" s="3">
        <f>VLOOKUP(A1145,'^GDAXI'!$A$1:$B$8734,2,FALSE)</f>
        <v>6175.0498049999997</v>
      </c>
      <c r="G1145" s="3">
        <f>VLOOKUP(A1145,'Germany 3 Month Bond Yield Hist'!$A$1:$B$4551,2,FALSE)</f>
        <v>0.16</v>
      </c>
      <c r="I1145" s="3">
        <f t="shared" si="178"/>
        <v>55.84481098068472</v>
      </c>
      <c r="J1145" s="3">
        <f t="shared" si="179"/>
        <v>726.29739266407023</v>
      </c>
      <c r="K1145" s="3">
        <f t="shared" si="180"/>
        <v>345.84679046121033</v>
      </c>
      <c r="L1145" s="3">
        <f t="shared" si="181"/>
        <v>207.21272654994186</v>
      </c>
      <c r="M1145" s="3">
        <f t="shared" si="182"/>
        <v>205.08242927175638</v>
      </c>
      <c r="O1145" s="3">
        <f t="shared" si="183"/>
        <v>55.684810980684723</v>
      </c>
      <c r="P1145" s="3">
        <f t="shared" si="184"/>
        <v>726.13739266407026</v>
      </c>
      <c r="Q1145" s="3">
        <f t="shared" si="185"/>
        <v>345.68679046121031</v>
      </c>
      <c r="R1145" s="3">
        <f t="shared" si="186"/>
        <v>207.05272654994187</v>
      </c>
      <c r="S1145" s="3">
        <f t="shared" si="187"/>
        <v>204.92242927175639</v>
      </c>
    </row>
    <row r="1146" spans="1:19" x14ac:dyDescent="0.3">
      <c r="A1146" s="18">
        <v>40345</v>
      </c>
      <c r="B1146" s="3">
        <f>VLOOKUP(A1146,'VOW3.DE'!$A$1:$B$5979,2,FALSE)</f>
        <v>57.021442</v>
      </c>
      <c r="C1146" s="3">
        <f>VLOOKUP(A1146,MRK.DE!$A$1:$B$5997,2,FALSE)</f>
        <v>26.306902000000001</v>
      </c>
      <c r="D1146" s="3">
        <f>VLOOKUP(A1146,DTE.DE!$A$1:$B$6414,2,FALSE)</f>
        <v>5.2184039999999996</v>
      </c>
      <c r="E1146" s="3">
        <f>VLOOKUP(A1146,'CON.DE'!$A$1:$B$6394,2,FALSE)</f>
        <v>32.532249</v>
      </c>
      <c r="F1146" s="3">
        <f>VLOOKUP(A1146,'^GDAXI'!$A$1:$B$8734,2,FALSE)</f>
        <v>6190.9101559999999</v>
      </c>
      <c r="G1146" s="3">
        <f>VLOOKUP(A1146,'Germany 3 Month Bond Yield Hist'!$A$1:$B$4551,2,FALSE)</f>
        <v>0.214</v>
      </c>
      <c r="I1146" s="3">
        <f t="shared" si="178"/>
        <v>59.214657008717296</v>
      </c>
      <c r="J1146" s="3">
        <f t="shared" si="179"/>
        <v>20.334380940348993</v>
      </c>
      <c r="K1146" s="3">
        <f t="shared" si="180"/>
        <v>-2.6268731786417892</v>
      </c>
      <c r="L1146" s="3">
        <f t="shared" si="181"/>
        <v>-295.28122045231129</v>
      </c>
      <c r="M1146" s="3">
        <f t="shared" si="182"/>
        <v>64.642141106894385</v>
      </c>
      <c r="O1146" s="3">
        <f t="shared" si="183"/>
        <v>59.000657008717297</v>
      </c>
      <c r="P1146" s="3">
        <f t="shared" si="184"/>
        <v>20.120380940348994</v>
      </c>
      <c r="Q1146" s="3">
        <f t="shared" si="185"/>
        <v>-2.8408731786417891</v>
      </c>
      <c r="R1146" s="3">
        <f t="shared" si="186"/>
        <v>-295.49522045231129</v>
      </c>
      <c r="S1146" s="3">
        <f t="shared" si="187"/>
        <v>64.428141106894387</v>
      </c>
    </row>
    <row r="1147" spans="1:19" x14ac:dyDescent="0.3">
      <c r="A1147" s="18">
        <v>40346</v>
      </c>
      <c r="B1147" s="3">
        <f>VLOOKUP(A1147,'VOW3.DE'!$A$1:$B$5979,2,FALSE)</f>
        <v>59.193981000000001</v>
      </c>
      <c r="C1147" s="3">
        <f>VLOOKUP(A1147,MRK.DE!$A$1:$B$5997,2,FALSE)</f>
        <v>26.243251999999998</v>
      </c>
      <c r="D1147" s="3">
        <f>VLOOKUP(A1147,DTE.DE!$A$1:$B$6414,2,FALSE)</f>
        <v>5.2694489999999998</v>
      </c>
      <c r="E1147" s="3">
        <f>VLOOKUP(A1147,'CON.DE'!$A$1:$B$6394,2,FALSE)</f>
        <v>33.181449999999998</v>
      </c>
      <c r="F1147" s="3">
        <f>VLOOKUP(A1147,'^GDAXI'!$A$1:$B$8734,2,FALSE)</f>
        <v>6223.5400390000004</v>
      </c>
      <c r="G1147" s="3">
        <f>VLOOKUP(A1147,'Germany 3 Month Bond Yield Hist'!$A$1:$B$4551,2,FALSE)</f>
        <v>0.16300000000000001</v>
      </c>
      <c r="I1147" s="3">
        <f t="shared" si="178"/>
        <v>942.29079554683017</v>
      </c>
      <c r="J1147" s="3">
        <f t="shared" si="179"/>
        <v>-61.045712040379705</v>
      </c>
      <c r="K1147" s="3">
        <f t="shared" si="180"/>
        <v>245.3017137350796</v>
      </c>
      <c r="L1147" s="3">
        <f t="shared" si="181"/>
        <v>497.92958597843597</v>
      </c>
      <c r="M1147" s="3">
        <f t="shared" si="182"/>
        <v>132.4706180646169</v>
      </c>
      <c r="O1147" s="3">
        <f t="shared" si="183"/>
        <v>942.12779554683016</v>
      </c>
      <c r="P1147" s="3">
        <f t="shared" si="184"/>
        <v>-61.208712040379702</v>
      </c>
      <c r="Q1147" s="3">
        <f t="shared" si="185"/>
        <v>245.13871373507959</v>
      </c>
      <c r="R1147" s="3">
        <f t="shared" si="186"/>
        <v>497.76658597843596</v>
      </c>
      <c r="S1147" s="3">
        <f t="shared" si="187"/>
        <v>132.30761806461689</v>
      </c>
    </row>
    <row r="1148" spans="1:19" x14ac:dyDescent="0.3">
      <c r="A1148" s="18">
        <v>40347</v>
      </c>
      <c r="B1148" s="3">
        <f>VLOOKUP(A1148,'VOW3.DE'!$A$1:$B$5979,2,FALSE)</f>
        <v>59.626922999999998</v>
      </c>
      <c r="C1148" s="3">
        <f>VLOOKUP(A1148,MRK.DE!$A$1:$B$5997,2,FALSE)</f>
        <v>26.302658000000001</v>
      </c>
      <c r="D1148" s="3">
        <f>VLOOKUP(A1148,DTE.DE!$A$1:$B$6414,2,FALSE)</f>
        <v>5.2417550000000004</v>
      </c>
      <c r="E1148" s="3">
        <f>VLOOKUP(A1148,'CON.DE'!$A$1:$B$6394,2,FALSE)</f>
        <v>33.849632</v>
      </c>
      <c r="F1148" s="3">
        <f>VLOOKUP(A1148,'^GDAXI'!$A$1:$B$8734,2,FALSE)</f>
        <v>6216.9799800000001</v>
      </c>
      <c r="G1148" s="3">
        <f>VLOOKUP(A1148,'Germany 3 Month Bond Yield Hist'!$A$1:$B$4551,2,FALSE)</f>
        <v>0.16900000000000001</v>
      </c>
      <c r="I1148" s="3">
        <f t="shared" si="178"/>
        <v>183.64086309434339</v>
      </c>
      <c r="J1148" s="3">
        <f t="shared" si="179"/>
        <v>56.979956682153386</v>
      </c>
      <c r="K1148" s="3">
        <f t="shared" si="180"/>
        <v>-132.78981453577566</v>
      </c>
      <c r="L1148" s="3">
        <f t="shared" si="181"/>
        <v>502.41600297410309</v>
      </c>
      <c r="M1148" s="3">
        <f t="shared" si="182"/>
        <v>-26.576622499683022</v>
      </c>
      <c r="O1148" s="3">
        <f t="shared" si="183"/>
        <v>183.47186309434338</v>
      </c>
      <c r="P1148" s="3">
        <f t="shared" si="184"/>
        <v>56.810956682153389</v>
      </c>
      <c r="Q1148" s="3">
        <f t="shared" si="185"/>
        <v>-132.95881453577567</v>
      </c>
      <c r="R1148" s="3">
        <f t="shared" si="186"/>
        <v>502.24700297410311</v>
      </c>
      <c r="S1148" s="3">
        <f t="shared" si="187"/>
        <v>-26.745622499683023</v>
      </c>
    </row>
    <row r="1149" spans="1:19" x14ac:dyDescent="0.3">
      <c r="A1149" s="18">
        <v>40350</v>
      </c>
      <c r="B1149" s="3">
        <f>VLOOKUP(A1149,'VOW3.DE'!$A$1:$B$5979,2,FALSE)</f>
        <v>61.185482</v>
      </c>
      <c r="C1149" s="3">
        <f>VLOOKUP(A1149,MRK.DE!$A$1:$B$5997,2,FALSE)</f>
        <v>26.08202</v>
      </c>
      <c r="D1149" s="3">
        <f>VLOOKUP(A1149,DTE.DE!$A$1:$B$6414,2,FALSE)</f>
        <v>5.2433829999999997</v>
      </c>
      <c r="E1149" s="3">
        <f>VLOOKUP(A1149,'CON.DE'!$A$1:$B$6394,2,FALSE)</f>
        <v>34.286231999999998</v>
      </c>
      <c r="F1149" s="3">
        <f>VLOOKUP(A1149,'^GDAXI'!$A$1:$B$8734,2,FALSE)</f>
        <v>6292.9702150000003</v>
      </c>
      <c r="G1149" s="3">
        <f>VLOOKUP(A1149,'Germany 3 Month Bond Yield Hist'!$A$1:$B$4551,2,FALSE)</f>
        <v>0.253</v>
      </c>
      <c r="I1149" s="3">
        <f t="shared" si="178"/>
        <v>650.22902012009911</v>
      </c>
      <c r="J1149" s="3">
        <f t="shared" si="179"/>
        <v>-212.2800288597729</v>
      </c>
      <c r="K1149" s="3">
        <f t="shared" si="180"/>
        <v>7.8254764657650115</v>
      </c>
      <c r="L1149" s="3">
        <f t="shared" si="181"/>
        <v>322.95680840710207</v>
      </c>
      <c r="M1149" s="3">
        <f t="shared" si="182"/>
        <v>306.15269372207507</v>
      </c>
      <c r="O1149" s="3">
        <f t="shared" si="183"/>
        <v>649.97602012009907</v>
      </c>
      <c r="P1149" s="3">
        <f t="shared" si="184"/>
        <v>-212.53302885977288</v>
      </c>
      <c r="Q1149" s="3">
        <f t="shared" si="185"/>
        <v>7.5724764657650114</v>
      </c>
      <c r="R1149" s="3">
        <f t="shared" si="186"/>
        <v>322.70380840710209</v>
      </c>
      <c r="S1149" s="3">
        <f t="shared" si="187"/>
        <v>305.89969372207509</v>
      </c>
    </row>
    <row r="1150" spans="1:19" x14ac:dyDescent="0.3">
      <c r="A1150" s="18">
        <v>40351</v>
      </c>
      <c r="B1150" s="3">
        <f>VLOOKUP(A1150,'VOW3.DE'!$A$1:$B$5979,2,FALSE)</f>
        <v>60.335365000000003</v>
      </c>
      <c r="C1150" s="3">
        <f>VLOOKUP(A1150,MRK.DE!$A$1:$B$5997,2,FALSE)</f>
        <v>26.128696000000001</v>
      </c>
      <c r="D1150" s="3">
        <f>VLOOKUP(A1150,DTE.DE!$A$1:$B$6414,2,FALSE)</f>
        <v>5.2721629999999999</v>
      </c>
      <c r="E1150" s="3">
        <f>VLOOKUP(A1150,'CON.DE'!$A$1:$B$6394,2,FALSE)</f>
        <v>34.529204999999997</v>
      </c>
      <c r="F1150" s="3">
        <f>VLOOKUP(A1150,'^GDAXI'!$A$1:$B$8734,2,FALSE)</f>
        <v>6269.0400390000004</v>
      </c>
      <c r="G1150" s="3">
        <f>VLOOKUP(A1150,'Germany 3 Month Bond Yield Hist'!$A$1:$B$4551,2,FALSE)</f>
        <v>0.20399999999999999</v>
      </c>
      <c r="I1150" s="3">
        <f t="shared" si="178"/>
        <v>-352.58638188081363</v>
      </c>
      <c r="J1150" s="3">
        <f t="shared" si="179"/>
        <v>45.057245081959294</v>
      </c>
      <c r="K1150" s="3">
        <f t="shared" si="180"/>
        <v>137.94011473701482</v>
      </c>
      <c r="L1150" s="3">
        <f t="shared" si="181"/>
        <v>177.95266035927153</v>
      </c>
      <c r="M1150" s="3">
        <f t="shared" si="182"/>
        <v>-96.010296515217874</v>
      </c>
      <c r="O1150" s="3">
        <f t="shared" si="183"/>
        <v>-352.79038188081364</v>
      </c>
      <c r="P1150" s="3">
        <f t="shared" si="184"/>
        <v>44.853245081959294</v>
      </c>
      <c r="Q1150" s="3">
        <f t="shared" si="185"/>
        <v>137.73611473701482</v>
      </c>
      <c r="R1150" s="3">
        <f t="shared" si="186"/>
        <v>177.74866035927153</v>
      </c>
      <c r="S1150" s="3">
        <f t="shared" si="187"/>
        <v>-96.214296515217868</v>
      </c>
    </row>
    <row r="1151" spans="1:19" x14ac:dyDescent="0.3">
      <c r="A1151" s="18">
        <v>40352</v>
      </c>
      <c r="B1151" s="3">
        <f>VLOOKUP(A1151,'VOW3.DE'!$A$1:$B$5979,2,FALSE)</f>
        <v>60.461314999999999</v>
      </c>
      <c r="C1151" s="3">
        <f>VLOOKUP(A1151,MRK.DE!$A$1:$B$5997,2,FALSE)</f>
        <v>26.268713000000002</v>
      </c>
      <c r="D1151" s="3">
        <f>VLOOKUP(A1151,DTE.DE!$A$1:$B$6414,2,FALSE)</f>
        <v>5.2613019999999997</v>
      </c>
      <c r="E1151" s="3">
        <f>VLOOKUP(A1151,'CON.DE'!$A$1:$B$6394,2,FALSE)</f>
        <v>34.415314000000002</v>
      </c>
      <c r="F1151" s="3">
        <f>VLOOKUP(A1151,'^GDAXI'!$A$1:$B$8734,2,FALSE)</f>
        <v>6204.5200199999999</v>
      </c>
      <c r="G1151" s="3">
        <f>VLOOKUP(A1151,'Germany 3 Month Bond Yield Hist'!$A$1:$B$4551,2,FALSE)</f>
        <v>0.193</v>
      </c>
      <c r="I1151" s="3">
        <f t="shared" si="178"/>
        <v>52.550138798106246</v>
      </c>
      <c r="J1151" s="3">
        <f t="shared" si="179"/>
        <v>134.67981970408403</v>
      </c>
      <c r="K1151" s="3">
        <f t="shared" si="180"/>
        <v>-51.967191611566108</v>
      </c>
      <c r="L1151" s="3">
        <f t="shared" si="181"/>
        <v>-83.256968132603845</v>
      </c>
      <c r="M1151" s="3">
        <f t="shared" si="182"/>
        <v>-260.69846488191689</v>
      </c>
      <c r="O1151" s="3">
        <f t="shared" si="183"/>
        <v>52.357138798106249</v>
      </c>
      <c r="P1151" s="3">
        <f t="shared" si="184"/>
        <v>134.48681970408401</v>
      </c>
      <c r="Q1151" s="3">
        <f t="shared" si="185"/>
        <v>-52.160191611566106</v>
      </c>
      <c r="R1151" s="3">
        <f t="shared" si="186"/>
        <v>-83.449968132603843</v>
      </c>
      <c r="S1151" s="3">
        <f t="shared" si="187"/>
        <v>-260.89146488191687</v>
      </c>
    </row>
    <row r="1152" spans="1:19" x14ac:dyDescent="0.3">
      <c r="A1152" s="18">
        <v>40353</v>
      </c>
      <c r="B1152" s="3">
        <f>VLOOKUP(A1152,'VOW3.DE'!$A$1:$B$5979,2,FALSE)</f>
        <v>60.791907999999999</v>
      </c>
      <c r="C1152" s="3">
        <f>VLOOKUP(A1152,MRK.DE!$A$1:$B$5997,2,FALSE)</f>
        <v>26.251740999999999</v>
      </c>
      <c r="D1152" s="3">
        <f>VLOOKUP(A1152,DTE.DE!$A$1:$B$6414,2,FALSE)</f>
        <v>5.202115</v>
      </c>
      <c r="E1152" s="3">
        <f>VLOOKUP(A1152,'CON.DE'!$A$1:$B$6394,2,FALSE)</f>
        <v>33.876204999999999</v>
      </c>
      <c r="F1152" s="3">
        <f>VLOOKUP(A1152,'^GDAXI'!$A$1:$B$8734,2,FALSE)</f>
        <v>6115.4799800000001</v>
      </c>
      <c r="G1152" s="3">
        <f>VLOOKUP(A1152,'Germany 3 Month Bond Yield Hist'!$A$1:$B$4551,2,FALSE)</f>
        <v>0.26400000000000001</v>
      </c>
      <c r="I1152" s="3">
        <f t="shared" si="178"/>
        <v>137.4143142262318</v>
      </c>
      <c r="J1152" s="3">
        <f t="shared" si="179"/>
        <v>-16.286775239511925</v>
      </c>
      <c r="K1152" s="3">
        <f t="shared" si="180"/>
        <v>-285.09392450763022</v>
      </c>
      <c r="L1152" s="3">
        <f t="shared" si="181"/>
        <v>-397.87748820053247</v>
      </c>
      <c r="M1152" s="3">
        <f t="shared" si="182"/>
        <v>-364.26105139131238</v>
      </c>
      <c r="O1152" s="3">
        <f t="shared" si="183"/>
        <v>137.15031422623179</v>
      </c>
      <c r="P1152" s="3">
        <f t="shared" si="184"/>
        <v>-16.550775239511925</v>
      </c>
      <c r="Q1152" s="3">
        <f t="shared" si="185"/>
        <v>-285.35792450763023</v>
      </c>
      <c r="R1152" s="3">
        <f t="shared" si="186"/>
        <v>-398.14148820053248</v>
      </c>
      <c r="S1152" s="3">
        <f t="shared" si="187"/>
        <v>-364.52505139131239</v>
      </c>
    </row>
    <row r="1153" spans="1:19" x14ac:dyDescent="0.3">
      <c r="A1153" s="18">
        <v>40354</v>
      </c>
      <c r="B1153" s="3">
        <f>VLOOKUP(A1153,'VOW3.DE'!$A$1:$B$5979,2,FALSE)</f>
        <v>59.091659999999997</v>
      </c>
      <c r="C1153" s="3">
        <f>VLOOKUP(A1153,MRK.DE!$A$1:$B$5997,2,FALSE)</f>
        <v>26.213550999999999</v>
      </c>
      <c r="D1153" s="3">
        <f>VLOOKUP(A1153,DTE.DE!$A$1:$B$6414,2,FALSE)</f>
        <v>5.2889970000000002</v>
      </c>
      <c r="E1153" s="3">
        <f>VLOOKUP(A1153,'CON.DE'!$A$1:$B$6394,2,FALSE)</f>
        <v>32.604374</v>
      </c>
      <c r="F1153" s="3">
        <f>VLOOKUP(A1153,'^GDAXI'!$A$1:$B$8734,2,FALSE)</f>
        <v>6070.6000979999999</v>
      </c>
      <c r="G1153" s="3">
        <f>VLOOKUP(A1153,'Germany 3 Month Bond Yield Hist'!$A$1:$B$4551,2,FALSE)</f>
        <v>0.27700000000000002</v>
      </c>
      <c r="I1153" s="3">
        <f t="shared" si="178"/>
        <v>-714.84563572229206</v>
      </c>
      <c r="J1153" s="3">
        <f t="shared" si="179"/>
        <v>-36.68666020098388</v>
      </c>
      <c r="K1153" s="3">
        <f t="shared" si="180"/>
        <v>417.39645035674801</v>
      </c>
      <c r="L1153" s="3">
        <f t="shared" si="181"/>
        <v>-964.31326415783315</v>
      </c>
      <c r="M1153" s="3">
        <f t="shared" si="182"/>
        <v>-185.61803837858818</v>
      </c>
      <c r="O1153" s="3">
        <f t="shared" si="183"/>
        <v>-715.1226357222921</v>
      </c>
      <c r="P1153" s="3">
        <f t="shared" si="184"/>
        <v>-36.963660200983881</v>
      </c>
      <c r="Q1153" s="3">
        <f t="shared" si="185"/>
        <v>417.11945035674802</v>
      </c>
      <c r="R1153" s="3">
        <f t="shared" si="186"/>
        <v>-964.59026415783319</v>
      </c>
      <c r="S1153" s="3">
        <f t="shared" si="187"/>
        <v>-185.89503837858817</v>
      </c>
    </row>
    <row r="1154" spans="1:19" x14ac:dyDescent="0.3">
      <c r="A1154" s="18">
        <v>40357</v>
      </c>
      <c r="B1154" s="3">
        <f>VLOOKUP(A1154,'VOW3.DE'!$A$1:$B$5979,2,FALSE)</f>
        <v>59.776482000000001</v>
      </c>
      <c r="C1154" s="3">
        <f>VLOOKUP(A1154,MRK.DE!$A$1:$B$5997,2,FALSE)</f>
        <v>26.149908</v>
      </c>
      <c r="D1154" s="3">
        <f>VLOOKUP(A1154,DTE.DE!$A$1:$B$6414,2,FALSE)</f>
        <v>5.3742510000000001</v>
      </c>
      <c r="E1154" s="3">
        <f>VLOOKUP(A1154,'CON.DE'!$A$1:$B$6394,2,FALSE)</f>
        <v>33.606662999999998</v>
      </c>
      <c r="F1154" s="3">
        <f>VLOOKUP(A1154,'^GDAXI'!$A$1:$B$8734,2,FALSE)</f>
        <v>6157.2202150000003</v>
      </c>
      <c r="G1154" s="3">
        <f>VLOOKUP(A1154,'Germany 3 Month Bond Yield Hist'!$A$1:$B$4551,2,FALSE)</f>
        <v>0.192</v>
      </c>
      <c r="I1154" s="3">
        <f t="shared" si="178"/>
        <v>290.36720935708951</v>
      </c>
      <c r="J1154" s="3">
        <f t="shared" si="179"/>
        <v>-61.256625148588718</v>
      </c>
      <c r="K1154" s="3">
        <f t="shared" si="180"/>
        <v>402.96288306602906</v>
      </c>
      <c r="L1154" s="3">
        <f t="shared" si="181"/>
        <v>763.00307318234002</v>
      </c>
      <c r="M1154" s="3">
        <f t="shared" si="182"/>
        <v>357.0323092391987</v>
      </c>
      <c r="O1154" s="3">
        <f t="shared" si="183"/>
        <v>290.1752093570895</v>
      </c>
      <c r="P1154" s="3">
        <f t="shared" si="184"/>
        <v>-61.448625148588718</v>
      </c>
      <c r="Q1154" s="3">
        <f t="shared" si="185"/>
        <v>402.77088306602906</v>
      </c>
      <c r="R1154" s="3">
        <f t="shared" si="186"/>
        <v>762.81107318234001</v>
      </c>
      <c r="S1154" s="3">
        <f t="shared" si="187"/>
        <v>356.84030923919869</v>
      </c>
    </row>
    <row r="1155" spans="1:19" x14ac:dyDescent="0.3">
      <c r="A1155" s="18">
        <v>40358</v>
      </c>
      <c r="B1155" s="3">
        <f>VLOOKUP(A1155,'VOW3.DE'!$A$1:$B$5979,2,FALSE)</f>
        <v>57.800724000000002</v>
      </c>
      <c r="C1155" s="3">
        <f>VLOOKUP(A1155,MRK.DE!$A$1:$B$5997,2,FALSE)</f>
        <v>25.611038000000001</v>
      </c>
      <c r="D1155" s="3">
        <f>VLOOKUP(A1155,DTE.DE!$A$1:$B$6414,2,FALSE)</f>
        <v>5.2645619999999997</v>
      </c>
      <c r="E1155" s="3">
        <f>VLOOKUP(A1155,'CON.DE'!$A$1:$B$6394,2,FALSE)</f>
        <v>31.966566</v>
      </c>
      <c r="F1155" s="3">
        <f>VLOOKUP(A1155,'^GDAXI'!$A$1:$B$8734,2,FALSE)</f>
        <v>5952.0297849999997</v>
      </c>
      <c r="G1155" s="3">
        <f>VLOOKUP(A1155,'Germany 3 Month Bond Yield Hist'!$A$1:$B$4551,2,FALSE)</f>
        <v>0.251</v>
      </c>
      <c r="I1155" s="3">
        <f t="shared" si="178"/>
        <v>-846.99731237332935</v>
      </c>
      <c r="J1155" s="3">
        <f t="shared" si="179"/>
        <v>-524.72049607334168</v>
      </c>
      <c r="K1155" s="3">
        <f t="shared" si="180"/>
        <v>-519.65585845416183</v>
      </c>
      <c r="L1155" s="3">
        <f t="shared" si="181"/>
        <v>-1260.8519308148868</v>
      </c>
      <c r="M1155" s="3">
        <f t="shared" si="182"/>
        <v>-854.1063764865728</v>
      </c>
      <c r="O1155" s="3">
        <f t="shared" si="183"/>
        <v>-847.24831237332933</v>
      </c>
      <c r="P1155" s="3">
        <f t="shared" si="184"/>
        <v>-524.97149607334165</v>
      </c>
      <c r="Q1155" s="3">
        <f t="shared" si="185"/>
        <v>-519.90685845416181</v>
      </c>
      <c r="R1155" s="3">
        <f t="shared" si="186"/>
        <v>-1261.1029308148868</v>
      </c>
      <c r="S1155" s="3">
        <f t="shared" si="187"/>
        <v>-854.35737648657278</v>
      </c>
    </row>
    <row r="1156" spans="1:19" x14ac:dyDescent="0.3">
      <c r="A1156" s="18">
        <v>40359</v>
      </c>
      <c r="B1156" s="3">
        <f>VLOOKUP(A1156,'VOW3.DE'!$A$1:$B$5979,2,FALSE)</f>
        <v>56.974212999999999</v>
      </c>
      <c r="C1156" s="3">
        <f>VLOOKUP(A1156,MRK.DE!$A$1:$B$5997,2,FALSE)</f>
        <v>25.454053999999999</v>
      </c>
      <c r="D1156" s="3">
        <f>VLOOKUP(A1156,DTE.DE!$A$1:$B$6414,2,FALSE)</f>
        <v>5.2689060000000003</v>
      </c>
      <c r="E1156" s="3">
        <f>VLOOKUP(A1156,'CON.DE'!$A$1:$B$6394,2,FALSE)</f>
        <v>32.482886999999998</v>
      </c>
      <c r="F1156" s="3">
        <f>VLOOKUP(A1156,'^GDAXI'!$A$1:$B$8734,2,FALSE)</f>
        <v>5965.5200199999999</v>
      </c>
      <c r="G1156" s="3">
        <f>VLOOKUP(A1156,'Germany 3 Month Bond Yield Hist'!$A$1:$B$4551,2,FALSE)</f>
        <v>0.20599999999999999</v>
      </c>
      <c r="I1156" s="3">
        <f t="shared" ref="I1156:I1219" si="188">LN(B1156/B1155)*252*100</f>
        <v>-362.94399769329601</v>
      </c>
      <c r="J1156" s="3">
        <f t="shared" ref="J1156:J1219" si="189">LN(C1156/C1155)*252*100</f>
        <v>-154.93986625315716</v>
      </c>
      <c r="K1156" s="3">
        <f t="shared" ref="K1156:K1219" si="190">LN(D1156/D1155)*252*100</f>
        <v>20.784950636569047</v>
      </c>
      <c r="L1156" s="3">
        <f t="shared" ref="L1156:L1219" si="191">LN(E1156/E1155)*252*100</f>
        <v>403.77588825959128</v>
      </c>
      <c r="M1156" s="3">
        <f t="shared" ref="M1156:M1219" si="192">LN(F1156/F1155)*252*100</f>
        <v>57.051000039721266</v>
      </c>
      <c r="O1156" s="3">
        <f t="shared" ref="O1156:O1219" si="193">I1156-$G1156</f>
        <v>-363.14999769329603</v>
      </c>
      <c r="P1156" s="3">
        <f t="shared" ref="P1156:P1219" si="194">J1156-$G1156</f>
        <v>-155.14586625315715</v>
      </c>
      <c r="Q1156" s="3">
        <f t="shared" ref="Q1156:Q1219" si="195">K1156-$G1156</f>
        <v>20.578950636569047</v>
      </c>
      <c r="R1156" s="3">
        <f t="shared" ref="R1156:R1219" si="196">L1156-$G1156</f>
        <v>403.56988825959127</v>
      </c>
      <c r="S1156" s="3">
        <f t="shared" ref="S1156:S1219" si="197">M1156-$G1156</f>
        <v>56.845000039721263</v>
      </c>
    </row>
    <row r="1157" spans="1:19" x14ac:dyDescent="0.3">
      <c r="A1157" s="18">
        <v>40360</v>
      </c>
      <c r="B1157" s="3">
        <f>VLOOKUP(A1157,'VOW3.DE'!$A$1:$B$5979,2,FALSE)</f>
        <v>55.077168</v>
      </c>
      <c r="C1157" s="3">
        <f>VLOOKUP(A1157,MRK.DE!$A$1:$B$5997,2,FALSE)</f>
        <v>24.906696</v>
      </c>
      <c r="D1157" s="3">
        <f>VLOOKUP(A1157,DTE.DE!$A$1:$B$6414,2,FALSE)</f>
        <v>5.2781370000000001</v>
      </c>
      <c r="E1157" s="3">
        <f>VLOOKUP(A1157,'CON.DE'!$A$1:$B$6394,2,FALSE)</f>
        <v>31.894425999999999</v>
      </c>
      <c r="F1157" s="3">
        <f>VLOOKUP(A1157,'^GDAXI'!$A$1:$B$8734,2,FALSE)</f>
        <v>5857.4301759999998</v>
      </c>
      <c r="G1157" s="3">
        <f>VLOOKUP(A1157,'Germany 3 Month Bond Yield Hist'!$A$1:$B$4551,2,FALSE)</f>
        <v>0.2</v>
      </c>
      <c r="I1157" s="3">
        <f t="shared" si="188"/>
        <v>-853.36033970477774</v>
      </c>
      <c r="J1157" s="3">
        <f t="shared" si="189"/>
        <v>-547.8061695034296</v>
      </c>
      <c r="K1157" s="3">
        <f t="shared" si="190"/>
        <v>44.111180621330568</v>
      </c>
      <c r="L1157" s="3">
        <f t="shared" si="191"/>
        <v>-460.70982293069437</v>
      </c>
      <c r="M1157" s="3">
        <f t="shared" si="192"/>
        <v>-460.7885370476813</v>
      </c>
      <c r="O1157" s="3">
        <f t="shared" si="193"/>
        <v>-853.56033970477779</v>
      </c>
      <c r="P1157" s="3">
        <f t="shared" si="194"/>
        <v>-548.00616950342965</v>
      </c>
      <c r="Q1157" s="3">
        <f t="shared" si="195"/>
        <v>43.911180621330566</v>
      </c>
      <c r="R1157" s="3">
        <f t="shared" si="196"/>
        <v>-460.90982293069436</v>
      </c>
      <c r="S1157" s="3">
        <f t="shared" si="197"/>
        <v>-460.98853704768129</v>
      </c>
    </row>
    <row r="1158" spans="1:19" x14ac:dyDescent="0.3">
      <c r="A1158" s="18">
        <v>40361</v>
      </c>
      <c r="B1158" s="3">
        <f>VLOOKUP(A1158,'VOW3.DE'!$A$1:$B$5979,2,FALSE)</f>
        <v>55.155880000000003</v>
      </c>
      <c r="C1158" s="3">
        <f>VLOOKUP(A1158,MRK.DE!$A$1:$B$5997,2,FALSE)</f>
        <v>24.766672</v>
      </c>
      <c r="D1158" s="3">
        <f>VLOOKUP(A1158,DTE.DE!$A$1:$B$6414,2,FALSE)</f>
        <v>5.1771349999999998</v>
      </c>
      <c r="E1158" s="3">
        <f>VLOOKUP(A1158,'CON.DE'!$A$1:$B$6394,2,FALSE)</f>
        <v>32.885323</v>
      </c>
      <c r="F1158" s="3">
        <f>VLOOKUP(A1158,'^GDAXI'!$A$1:$B$8734,2,FALSE)</f>
        <v>5834.1499020000001</v>
      </c>
      <c r="G1158" s="3">
        <f>VLOOKUP(A1158,'Germany 3 Month Bond Yield Hist'!$A$1:$B$4551,2,FALSE)</f>
        <v>0.183</v>
      </c>
      <c r="I1158" s="3">
        <f t="shared" si="188"/>
        <v>35.988168214589173</v>
      </c>
      <c r="J1158" s="3">
        <f t="shared" si="189"/>
        <v>-142.0726754964611</v>
      </c>
      <c r="K1158" s="3">
        <f t="shared" si="190"/>
        <v>-486.89877821280697</v>
      </c>
      <c r="L1158" s="3">
        <f t="shared" si="191"/>
        <v>770.99873335698157</v>
      </c>
      <c r="M1158" s="3">
        <f t="shared" si="192"/>
        <v>-100.35661155066235</v>
      </c>
      <c r="O1158" s="3">
        <f t="shared" si="193"/>
        <v>35.805168214589173</v>
      </c>
      <c r="P1158" s="3">
        <f t="shared" si="194"/>
        <v>-142.25567549646109</v>
      </c>
      <c r="Q1158" s="3">
        <f t="shared" si="195"/>
        <v>-487.08177821280697</v>
      </c>
      <c r="R1158" s="3">
        <f t="shared" si="196"/>
        <v>770.81573335698158</v>
      </c>
      <c r="S1158" s="3">
        <f t="shared" si="197"/>
        <v>-100.53961155066236</v>
      </c>
    </row>
    <row r="1159" spans="1:19" x14ac:dyDescent="0.3">
      <c r="A1159" s="18">
        <v>40364</v>
      </c>
      <c r="B1159" s="3">
        <f>VLOOKUP(A1159,'VOW3.DE'!$A$1:$B$5979,2,FALSE)</f>
        <v>55.100783999999997</v>
      </c>
      <c r="C1159" s="3">
        <f>VLOOKUP(A1159,MRK.DE!$A$1:$B$5997,2,FALSE)</f>
        <v>24.656352999999999</v>
      </c>
      <c r="D1159" s="3">
        <f>VLOOKUP(A1159,DTE.DE!$A$1:$B$6414,2,FALSE)</f>
        <v>5.2374109999999998</v>
      </c>
      <c r="E1159" s="3">
        <f>VLOOKUP(A1159,'CON.DE'!$A$1:$B$6394,2,FALSE)</f>
        <v>33.321911</v>
      </c>
      <c r="F1159" s="3">
        <f>VLOOKUP(A1159,'^GDAXI'!$A$1:$B$8734,2,FALSE)</f>
        <v>5816.2001950000003</v>
      </c>
      <c r="G1159" s="3">
        <f>VLOOKUP(A1159,'Germany 3 Month Bond Yield Hist'!$A$1:$B$4551,2,FALSE)</f>
        <v>0.185</v>
      </c>
      <c r="I1159" s="3">
        <f t="shared" si="188"/>
        <v>-25.185222646788276</v>
      </c>
      <c r="J1159" s="3">
        <f t="shared" si="189"/>
        <v>-112.49992962342424</v>
      </c>
      <c r="K1159" s="3">
        <f t="shared" si="190"/>
        <v>291.70204069888115</v>
      </c>
      <c r="L1159" s="3">
        <f t="shared" si="191"/>
        <v>332.35573852604972</v>
      </c>
      <c r="M1159" s="3">
        <f t="shared" si="192"/>
        <v>-77.651395974209919</v>
      </c>
      <c r="O1159" s="3">
        <f t="shared" si="193"/>
        <v>-25.370222646788275</v>
      </c>
      <c r="P1159" s="3">
        <f t="shared" si="194"/>
        <v>-112.68492962342424</v>
      </c>
      <c r="Q1159" s="3">
        <f t="shared" si="195"/>
        <v>291.51704069888115</v>
      </c>
      <c r="R1159" s="3">
        <f t="shared" si="196"/>
        <v>332.17073852604972</v>
      </c>
      <c r="S1159" s="3">
        <f t="shared" si="197"/>
        <v>-77.836395974209921</v>
      </c>
    </row>
    <row r="1160" spans="1:19" x14ac:dyDescent="0.3">
      <c r="A1160" s="18">
        <v>40365</v>
      </c>
      <c r="B1160" s="3">
        <f>VLOOKUP(A1160,'VOW3.DE'!$A$1:$B$5979,2,FALSE)</f>
        <v>56.187054000000003</v>
      </c>
      <c r="C1160" s="3">
        <f>VLOOKUP(A1160,MRK.DE!$A$1:$B$5997,2,FALSE)</f>
        <v>25.199469000000001</v>
      </c>
      <c r="D1160" s="3">
        <f>VLOOKUP(A1160,DTE.DE!$A$1:$B$6414,2,FALSE)</f>
        <v>5.3063739999999999</v>
      </c>
      <c r="E1160" s="3">
        <f>VLOOKUP(A1160,'CON.DE'!$A$1:$B$6394,2,FALSE)</f>
        <v>34.551983</v>
      </c>
      <c r="F1160" s="3">
        <f>VLOOKUP(A1160,'^GDAXI'!$A$1:$B$8734,2,FALSE)</f>
        <v>5940.9799800000001</v>
      </c>
      <c r="G1160" s="3">
        <f>VLOOKUP(A1160,'Germany 3 Month Bond Yield Hist'!$A$1:$B$4551,2,FALSE)</f>
        <v>0.29199999999999998</v>
      </c>
      <c r="I1160" s="3">
        <f t="shared" si="188"/>
        <v>491.96522992660005</v>
      </c>
      <c r="J1160" s="3">
        <f t="shared" si="189"/>
        <v>549.0658502174432</v>
      </c>
      <c r="K1160" s="3">
        <f t="shared" si="190"/>
        <v>329.65246968491743</v>
      </c>
      <c r="L1160" s="3">
        <f t="shared" si="191"/>
        <v>913.49433128615249</v>
      </c>
      <c r="M1160" s="3">
        <f t="shared" si="192"/>
        <v>534.91885026021475</v>
      </c>
      <c r="O1160" s="3">
        <f t="shared" si="193"/>
        <v>491.67322992660007</v>
      </c>
      <c r="P1160" s="3">
        <f t="shared" si="194"/>
        <v>548.77385021744317</v>
      </c>
      <c r="Q1160" s="3">
        <f t="shared" si="195"/>
        <v>329.36046968491746</v>
      </c>
      <c r="R1160" s="3">
        <f t="shared" si="196"/>
        <v>913.20233128615246</v>
      </c>
      <c r="S1160" s="3">
        <f t="shared" si="197"/>
        <v>534.62685026021472</v>
      </c>
    </row>
    <row r="1161" spans="1:19" x14ac:dyDescent="0.3">
      <c r="A1161" s="18">
        <v>40366</v>
      </c>
      <c r="B1161" s="3">
        <f>VLOOKUP(A1161,'VOW3.DE'!$A$1:$B$5979,2,FALSE)</f>
        <v>56.076850999999998</v>
      </c>
      <c r="C1161" s="3">
        <f>VLOOKUP(A1161,MRK.DE!$A$1:$B$5997,2,FALSE)</f>
        <v>25.390404</v>
      </c>
      <c r="D1161" s="3">
        <f>VLOOKUP(A1161,DTE.DE!$A$1:$B$6414,2,FALSE)</f>
        <v>5.400315</v>
      </c>
      <c r="E1161" s="3">
        <f>VLOOKUP(A1161,'CON.DE'!$A$1:$B$6394,2,FALSE)</f>
        <v>33.287745999999999</v>
      </c>
      <c r="F1161" s="3">
        <f>VLOOKUP(A1161,'^GDAXI'!$A$1:$B$8734,2,FALSE)</f>
        <v>5992.8598629999997</v>
      </c>
      <c r="G1161" s="3">
        <f>VLOOKUP(A1161,'Germany 3 Month Bond Yield Hist'!$A$1:$B$4551,2,FALSE)</f>
        <v>0.26500000000000001</v>
      </c>
      <c r="I1161" s="3">
        <f t="shared" si="188"/>
        <v>-49.474788749423077</v>
      </c>
      <c r="J1161" s="3">
        <f t="shared" si="189"/>
        <v>190.21928938703061</v>
      </c>
      <c r="K1161" s="3">
        <f t="shared" si="190"/>
        <v>442.22335236423993</v>
      </c>
      <c r="L1161" s="3">
        <f t="shared" si="191"/>
        <v>-939.34517977499502</v>
      </c>
      <c r="M1161" s="3">
        <f t="shared" si="192"/>
        <v>219.10488239890503</v>
      </c>
      <c r="O1161" s="3">
        <f t="shared" si="193"/>
        <v>-49.739788749423077</v>
      </c>
      <c r="P1161" s="3">
        <f t="shared" si="194"/>
        <v>189.95428938703063</v>
      </c>
      <c r="Q1161" s="3">
        <f t="shared" si="195"/>
        <v>441.95835236423994</v>
      </c>
      <c r="R1161" s="3">
        <f t="shared" si="196"/>
        <v>-939.610179774995</v>
      </c>
      <c r="S1161" s="3">
        <f t="shared" si="197"/>
        <v>218.83988239890505</v>
      </c>
    </row>
    <row r="1162" spans="1:19" x14ac:dyDescent="0.3">
      <c r="A1162" s="18">
        <v>40367</v>
      </c>
      <c r="B1162" s="3">
        <f>VLOOKUP(A1162,'VOW3.DE'!$A$1:$B$5979,2,FALSE)</f>
        <v>56.084727999999998</v>
      </c>
      <c r="C1162" s="3">
        <f>VLOOKUP(A1162,MRK.DE!$A$1:$B$5997,2,FALSE)</f>
        <v>25.318269999999998</v>
      </c>
      <c r="D1162" s="3">
        <f>VLOOKUP(A1162,DTE.DE!$A$1:$B$6414,2,FALSE)</f>
        <v>5.414434</v>
      </c>
      <c r="E1162" s="3">
        <f>VLOOKUP(A1162,'CON.DE'!$A$1:$B$6394,2,FALSE)</f>
        <v>33.690185999999997</v>
      </c>
      <c r="F1162" s="3">
        <f>VLOOKUP(A1162,'^GDAXI'!$A$1:$B$8734,2,FALSE)</f>
        <v>6035.6601559999999</v>
      </c>
      <c r="G1162" s="3">
        <f>VLOOKUP(A1162,'Germany 3 Month Bond Yield Hist'!$A$1:$B$4551,2,FALSE)</f>
        <v>0.30499999999999999</v>
      </c>
      <c r="I1162" s="3">
        <f t="shared" si="188"/>
        <v>3.5395436137045544</v>
      </c>
      <c r="J1162" s="3">
        <f t="shared" si="189"/>
        <v>-71.694954047771745</v>
      </c>
      <c r="K1162" s="3">
        <f t="shared" si="190"/>
        <v>65.798846028322913</v>
      </c>
      <c r="L1162" s="3">
        <f t="shared" si="191"/>
        <v>302.8343737884345</v>
      </c>
      <c r="M1162" s="3">
        <f t="shared" si="192"/>
        <v>179.33576763494409</v>
      </c>
      <c r="O1162" s="3">
        <f t="shared" si="193"/>
        <v>3.2345436137045542</v>
      </c>
      <c r="P1162" s="3">
        <f t="shared" si="194"/>
        <v>-71.999954047771752</v>
      </c>
      <c r="Q1162" s="3">
        <f t="shared" si="195"/>
        <v>65.493846028322906</v>
      </c>
      <c r="R1162" s="3">
        <f t="shared" si="196"/>
        <v>302.5293737884345</v>
      </c>
      <c r="S1162" s="3">
        <f t="shared" si="197"/>
        <v>179.03076763494408</v>
      </c>
    </row>
    <row r="1163" spans="1:19" x14ac:dyDescent="0.3">
      <c r="A1163" s="18">
        <v>40368</v>
      </c>
      <c r="B1163" s="3">
        <f>VLOOKUP(A1163,'VOW3.DE'!$A$1:$B$5979,2,FALSE)</f>
        <v>56.769547000000003</v>
      </c>
      <c r="C1163" s="3">
        <f>VLOOKUP(A1163,MRK.DE!$A$1:$B$5997,2,FALSE)</f>
        <v>25.415863000000002</v>
      </c>
      <c r="D1163" s="3">
        <f>VLOOKUP(A1163,DTE.DE!$A$1:$B$6414,2,FALSE)</f>
        <v>5.4155199999999999</v>
      </c>
      <c r="E1163" s="3">
        <f>VLOOKUP(A1163,'CON.DE'!$A$1:$B$6394,2,FALSE)</f>
        <v>35.072108999999998</v>
      </c>
      <c r="F1163" s="3">
        <f>VLOOKUP(A1163,'^GDAXI'!$A$1:$B$8734,2,FALSE)</f>
        <v>6065.2402339999999</v>
      </c>
      <c r="G1163" s="3">
        <f>VLOOKUP(A1163,'Germany 3 Month Bond Yield Hist'!$A$1:$B$4551,2,FALSE)</f>
        <v>0.27</v>
      </c>
      <c r="I1163" s="3">
        <f t="shared" si="188"/>
        <v>305.83955506306734</v>
      </c>
      <c r="J1163" s="3">
        <f t="shared" si="189"/>
        <v>96.950375931036348</v>
      </c>
      <c r="K1163" s="3">
        <f t="shared" si="190"/>
        <v>5.0539827023672501</v>
      </c>
      <c r="L1163" s="3">
        <f t="shared" si="191"/>
        <v>1013.0304462703638</v>
      </c>
      <c r="M1163" s="3">
        <f t="shared" si="192"/>
        <v>123.20065884223101</v>
      </c>
      <c r="O1163" s="3">
        <f t="shared" si="193"/>
        <v>305.56955506306736</v>
      </c>
      <c r="P1163" s="3">
        <f t="shared" si="194"/>
        <v>96.680375931036352</v>
      </c>
      <c r="Q1163" s="3">
        <f t="shared" si="195"/>
        <v>4.7839827023672505</v>
      </c>
      <c r="R1163" s="3">
        <f t="shared" si="196"/>
        <v>1012.7604462703638</v>
      </c>
      <c r="S1163" s="3">
        <f t="shared" si="197"/>
        <v>122.93065884223101</v>
      </c>
    </row>
    <row r="1164" spans="1:19" x14ac:dyDescent="0.3">
      <c r="A1164" s="18">
        <v>40371</v>
      </c>
      <c r="B1164" s="3">
        <f>VLOOKUP(A1164,'VOW3.DE'!$A$1:$B$5979,2,FALSE)</f>
        <v>57.635418000000001</v>
      </c>
      <c r="C1164" s="3">
        <f>VLOOKUP(A1164,MRK.DE!$A$1:$B$5997,2,FALSE)</f>
        <v>25.886837</v>
      </c>
      <c r="D1164" s="3">
        <f>VLOOKUP(A1164,DTE.DE!$A$1:$B$6414,2,FALSE)</f>
        <v>5.368277</v>
      </c>
      <c r="E1164" s="3">
        <f>VLOOKUP(A1164,'CON.DE'!$A$1:$B$6394,2,FALSE)</f>
        <v>35.447963999999999</v>
      </c>
      <c r="F1164" s="3">
        <f>VLOOKUP(A1164,'^GDAXI'!$A$1:$B$8734,2,FALSE)</f>
        <v>6077.1899409999996</v>
      </c>
      <c r="G1164" s="3">
        <f>VLOOKUP(A1164,'Germany 3 Month Bond Yield Hist'!$A$1:$B$4551,2,FALSE)</f>
        <v>0.23400000000000001</v>
      </c>
      <c r="I1164" s="3">
        <f t="shared" si="188"/>
        <v>381.45837189780303</v>
      </c>
      <c r="J1164" s="3">
        <f t="shared" si="189"/>
        <v>462.69994504460072</v>
      </c>
      <c r="K1164" s="3">
        <f t="shared" si="190"/>
        <v>-220.80000513030197</v>
      </c>
      <c r="L1164" s="3">
        <f t="shared" si="191"/>
        <v>268.6224016100636</v>
      </c>
      <c r="M1164" s="3">
        <f t="shared" si="192"/>
        <v>49.600073342242361</v>
      </c>
      <c r="O1164" s="3">
        <f t="shared" si="193"/>
        <v>381.22437189780305</v>
      </c>
      <c r="P1164" s="3">
        <f t="shared" si="194"/>
        <v>462.46594504460074</v>
      </c>
      <c r="Q1164" s="3">
        <f t="shared" si="195"/>
        <v>-221.03400513030198</v>
      </c>
      <c r="R1164" s="3">
        <f t="shared" si="196"/>
        <v>268.38840161006362</v>
      </c>
      <c r="S1164" s="3">
        <f t="shared" si="197"/>
        <v>49.366073342242359</v>
      </c>
    </row>
    <row r="1165" spans="1:19" x14ac:dyDescent="0.3">
      <c r="A1165" s="18">
        <v>40372</v>
      </c>
      <c r="B1165" s="3">
        <f>VLOOKUP(A1165,'VOW3.DE'!$A$1:$B$5979,2,FALSE)</f>
        <v>60.610855000000001</v>
      </c>
      <c r="C1165" s="3">
        <f>VLOOKUP(A1165,MRK.DE!$A$1:$B$5997,2,FALSE)</f>
        <v>26.366304</v>
      </c>
      <c r="D1165" s="3">
        <f>VLOOKUP(A1165,DTE.DE!$A$1:$B$6414,2,FALSE)</f>
        <v>5.4437579999999999</v>
      </c>
      <c r="E1165" s="3">
        <f>VLOOKUP(A1165,'CON.DE'!$A$1:$B$6394,2,FALSE)</f>
        <v>37.718268999999999</v>
      </c>
      <c r="F1165" s="3">
        <f>VLOOKUP(A1165,'^GDAXI'!$A$1:$B$8734,2,FALSE)</f>
        <v>6191.1298829999996</v>
      </c>
      <c r="G1165" s="3">
        <f>VLOOKUP(A1165,'Germany 3 Month Bond Yield Hist'!$A$1:$B$4551,2,FALSE)</f>
        <v>0.24399999999999999</v>
      </c>
      <c r="I1165" s="3">
        <f t="shared" si="188"/>
        <v>1268.4855426408128</v>
      </c>
      <c r="J1165" s="3">
        <f t="shared" si="189"/>
        <v>462.47583544741337</v>
      </c>
      <c r="K1165" s="3">
        <f t="shared" si="190"/>
        <v>351.85829536166648</v>
      </c>
      <c r="L1165" s="3">
        <f t="shared" si="191"/>
        <v>1564.3844398614806</v>
      </c>
      <c r="M1165" s="3">
        <f t="shared" si="192"/>
        <v>468.09492052196146</v>
      </c>
      <c r="O1165" s="3">
        <f t="shared" si="193"/>
        <v>1268.2415426408129</v>
      </c>
      <c r="P1165" s="3">
        <f t="shared" si="194"/>
        <v>462.23183544741335</v>
      </c>
      <c r="Q1165" s="3">
        <f t="shared" si="195"/>
        <v>351.61429536166645</v>
      </c>
      <c r="R1165" s="3">
        <f t="shared" si="196"/>
        <v>1564.1404398614807</v>
      </c>
      <c r="S1165" s="3">
        <f t="shared" si="197"/>
        <v>467.85092052196143</v>
      </c>
    </row>
    <row r="1166" spans="1:19" x14ac:dyDescent="0.3">
      <c r="A1166" s="18">
        <v>40373</v>
      </c>
      <c r="B1166" s="3">
        <f>VLOOKUP(A1166,'VOW3.DE'!$A$1:$B$5979,2,FALSE)</f>
        <v>60.847008000000002</v>
      </c>
      <c r="C1166" s="3">
        <f>VLOOKUP(A1166,MRK.DE!$A$1:$B$5997,2,FALSE)</f>
        <v>27.113078999999999</v>
      </c>
      <c r="D1166" s="3">
        <f>VLOOKUP(A1166,DTE.DE!$A$1:$B$6414,2,FALSE)</f>
        <v>5.4736229999999999</v>
      </c>
      <c r="E1166" s="3">
        <f>VLOOKUP(A1166,'CON.DE'!$A$1:$B$6394,2,FALSE)</f>
        <v>37.129814000000003</v>
      </c>
      <c r="F1166" s="3">
        <f>VLOOKUP(A1166,'^GDAXI'!$A$1:$B$8734,2,FALSE)</f>
        <v>6209.7597660000001</v>
      </c>
      <c r="G1166" s="3">
        <f>VLOOKUP(A1166,'Germany 3 Month Bond Yield Hist'!$A$1:$B$4551,2,FALSE)</f>
        <v>0.24199999999999999</v>
      </c>
      <c r="I1166" s="3">
        <f t="shared" si="188"/>
        <v>97.99387132481408</v>
      </c>
      <c r="J1166" s="3">
        <f t="shared" si="189"/>
        <v>703.8208829798607</v>
      </c>
      <c r="K1166" s="3">
        <f t="shared" si="190"/>
        <v>137.87187188798208</v>
      </c>
      <c r="L1166" s="3">
        <f t="shared" si="191"/>
        <v>-396.25254113800474</v>
      </c>
      <c r="M1166" s="3">
        <f t="shared" si="192"/>
        <v>75.716084583458681</v>
      </c>
      <c r="O1166" s="3">
        <f t="shared" si="193"/>
        <v>97.751871324814076</v>
      </c>
      <c r="P1166" s="3">
        <f t="shared" si="194"/>
        <v>703.57888297986074</v>
      </c>
      <c r="Q1166" s="3">
        <f t="shared" si="195"/>
        <v>137.62987188798209</v>
      </c>
      <c r="R1166" s="3">
        <f t="shared" si="196"/>
        <v>-396.49454113800476</v>
      </c>
      <c r="S1166" s="3">
        <f t="shared" si="197"/>
        <v>75.474084583458676</v>
      </c>
    </row>
    <row r="1167" spans="1:19" x14ac:dyDescent="0.3">
      <c r="A1167" s="18">
        <v>40374</v>
      </c>
      <c r="B1167" s="3">
        <f>VLOOKUP(A1167,'VOW3.DE'!$A$1:$B$5979,2,FALSE)</f>
        <v>59.682022000000003</v>
      </c>
      <c r="C1167" s="3">
        <f>VLOOKUP(A1167,MRK.DE!$A$1:$B$5997,2,FALSE)</f>
        <v>27.176725000000001</v>
      </c>
      <c r="D1167" s="3">
        <f>VLOOKUP(A1167,DTE.DE!$A$1:$B$6414,2,FALSE)</f>
        <v>5.5279249999999998</v>
      </c>
      <c r="E1167" s="3">
        <f>VLOOKUP(A1167,'CON.DE'!$A$1:$B$6394,2,FALSE)</f>
        <v>37.239902000000001</v>
      </c>
      <c r="F1167" s="3">
        <f>VLOOKUP(A1167,'^GDAXI'!$A$1:$B$8734,2,FALSE)</f>
        <v>6149.3598629999997</v>
      </c>
      <c r="G1167" s="3">
        <f>VLOOKUP(A1167,'Germany 3 Month Bond Yield Hist'!$A$1:$B$4551,2,FALSE)</f>
        <v>0.248</v>
      </c>
      <c r="I1167" s="3">
        <f t="shared" si="188"/>
        <v>-487.16166531420305</v>
      </c>
      <c r="J1167" s="3">
        <f t="shared" si="189"/>
        <v>59.08586204431856</v>
      </c>
      <c r="K1167" s="3">
        <f t="shared" si="190"/>
        <v>248.76890285832528</v>
      </c>
      <c r="L1167" s="3">
        <f t="shared" si="191"/>
        <v>74.606164324137225</v>
      </c>
      <c r="M1167" s="3">
        <f t="shared" si="192"/>
        <v>-246.3103714441973</v>
      </c>
      <c r="O1167" s="3">
        <f t="shared" si="193"/>
        <v>-487.40966531420304</v>
      </c>
      <c r="P1167" s="3">
        <f t="shared" si="194"/>
        <v>58.837862044318562</v>
      </c>
      <c r="Q1167" s="3">
        <f t="shared" si="195"/>
        <v>248.52090285832529</v>
      </c>
      <c r="R1167" s="3">
        <f t="shared" si="196"/>
        <v>74.358164324137221</v>
      </c>
      <c r="S1167" s="3">
        <f t="shared" si="197"/>
        <v>-246.55837144419729</v>
      </c>
    </row>
    <row r="1168" spans="1:19" x14ac:dyDescent="0.3">
      <c r="A1168" s="18">
        <v>40375</v>
      </c>
      <c r="B1168" s="3">
        <f>VLOOKUP(A1168,'VOW3.DE'!$A$1:$B$5979,2,FALSE)</f>
        <v>59.823703999999999</v>
      </c>
      <c r="C1168" s="3">
        <f>VLOOKUP(A1168,MRK.DE!$A$1:$B$5997,2,FALSE)</f>
        <v>26.408736999999999</v>
      </c>
      <c r="D1168" s="3">
        <f>VLOOKUP(A1168,DTE.DE!$A$1:$B$6414,2,FALSE)</f>
        <v>5.4519019999999996</v>
      </c>
      <c r="E1168" s="3">
        <f>VLOOKUP(A1168,'CON.DE'!$A$1:$B$6394,2,FALSE)</f>
        <v>37.163981999999997</v>
      </c>
      <c r="F1168" s="3">
        <f>VLOOKUP(A1168,'^GDAXI'!$A$1:$B$8734,2,FALSE)</f>
        <v>6040.2700199999999</v>
      </c>
      <c r="G1168" s="3">
        <f>VLOOKUP(A1168,'Germany 3 Month Bond Yield Hist'!$A$1:$B$4551,2,FALSE)</f>
        <v>0.25900000000000001</v>
      </c>
      <c r="I1168" s="3">
        <f t="shared" si="188"/>
        <v>59.752585793395063</v>
      </c>
      <c r="J1168" s="3">
        <f t="shared" si="189"/>
        <v>-722.38335327818265</v>
      </c>
      <c r="K1168" s="3">
        <f t="shared" si="190"/>
        <v>-348.96910763856647</v>
      </c>
      <c r="L1168" s="3">
        <f t="shared" si="191"/>
        <v>-51.427010557219702</v>
      </c>
      <c r="M1168" s="3">
        <f t="shared" si="192"/>
        <v>-451.0616755278769</v>
      </c>
      <c r="O1168" s="3">
        <f t="shared" si="193"/>
        <v>59.493585793395063</v>
      </c>
      <c r="P1168" s="3">
        <f t="shared" si="194"/>
        <v>-722.64235327818267</v>
      </c>
      <c r="Q1168" s="3">
        <f t="shared" si="195"/>
        <v>-349.22810763856648</v>
      </c>
      <c r="R1168" s="3">
        <f t="shared" si="196"/>
        <v>-51.686010557219703</v>
      </c>
      <c r="S1168" s="3">
        <f t="shared" si="197"/>
        <v>-451.32067552787692</v>
      </c>
    </row>
    <row r="1169" spans="1:19" x14ac:dyDescent="0.3">
      <c r="A1169" s="18">
        <v>40378</v>
      </c>
      <c r="B1169" s="3">
        <f>VLOOKUP(A1169,'VOW3.DE'!$A$1:$B$5979,2,FALSE)</f>
        <v>58.745311999999998</v>
      </c>
      <c r="C1169" s="3">
        <f>VLOOKUP(A1169,MRK.DE!$A$1:$B$5997,2,FALSE)</f>
        <v>26.603912000000001</v>
      </c>
      <c r="D1169" s="3">
        <f>VLOOKUP(A1169,DTE.DE!$A$1:$B$6414,2,FALSE)</f>
        <v>5.4953440000000002</v>
      </c>
      <c r="E1169" s="3">
        <f>VLOOKUP(A1169,'CON.DE'!$A$1:$B$6394,2,FALSE)</f>
        <v>37.129814000000003</v>
      </c>
      <c r="F1169" s="3">
        <f>VLOOKUP(A1169,'^GDAXI'!$A$1:$B$8734,2,FALSE)</f>
        <v>6009.1098629999997</v>
      </c>
      <c r="G1169" s="3">
        <f>VLOOKUP(A1169,'Germany 3 Month Bond Yield Hist'!$A$1:$B$4551,2,FALSE)</f>
        <v>0.39</v>
      </c>
      <c r="I1169" s="3">
        <f t="shared" si="188"/>
        <v>-458.40353024999479</v>
      </c>
      <c r="J1169" s="3">
        <f t="shared" si="189"/>
        <v>185.55693086293135</v>
      </c>
      <c r="K1169" s="3">
        <f t="shared" si="190"/>
        <v>200.00357103430022</v>
      </c>
      <c r="L1169" s="3">
        <f t="shared" si="191"/>
        <v>-23.1791537669184</v>
      </c>
      <c r="M1169" s="3">
        <f t="shared" si="192"/>
        <v>-130.33661723309652</v>
      </c>
      <c r="O1169" s="3">
        <f t="shared" si="193"/>
        <v>-458.79353024999477</v>
      </c>
      <c r="P1169" s="3">
        <f t="shared" si="194"/>
        <v>185.16693086293137</v>
      </c>
      <c r="Q1169" s="3">
        <f t="shared" si="195"/>
        <v>199.61357103430024</v>
      </c>
      <c r="R1169" s="3">
        <f t="shared" si="196"/>
        <v>-23.569153766918401</v>
      </c>
      <c r="S1169" s="3">
        <f t="shared" si="197"/>
        <v>-130.7266172330965</v>
      </c>
    </row>
    <row r="1170" spans="1:19" x14ac:dyDescent="0.3">
      <c r="A1170" s="18">
        <v>40379</v>
      </c>
      <c r="B1170" s="3">
        <f>VLOOKUP(A1170,'VOW3.DE'!$A$1:$B$5979,2,FALSE)</f>
        <v>58.398955999999998</v>
      </c>
      <c r="C1170" s="3">
        <f>VLOOKUP(A1170,MRK.DE!$A$1:$B$5997,2,FALSE)</f>
        <v>26.540268000000001</v>
      </c>
      <c r="D1170" s="3">
        <f>VLOOKUP(A1170,DTE.DE!$A$1:$B$6414,2,FALSE)</f>
        <v>5.4328969999999996</v>
      </c>
      <c r="E1170" s="3">
        <f>VLOOKUP(A1170,'CON.DE'!$A$1:$B$6394,2,FALSE)</f>
        <v>35.899746</v>
      </c>
      <c r="F1170" s="3">
        <f>VLOOKUP(A1170,'^GDAXI'!$A$1:$B$8734,2,FALSE)</f>
        <v>5967.4902339999999</v>
      </c>
      <c r="G1170" s="3">
        <f>VLOOKUP(A1170,'Germany 3 Month Bond Yield Hist'!$A$1:$B$4551,2,FALSE)</f>
        <v>0.33900000000000002</v>
      </c>
      <c r="I1170" s="3">
        <f t="shared" si="188"/>
        <v>-149.01619656862053</v>
      </c>
      <c r="J1170" s="3">
        <f t="shared" si="189"/>
        <v>-60.357674790608719</v>
      </c>
      <c r="K1170" s="3">
        <f t="shared" si="190"/>
        <v>-288.00271308172046</v>
      </c>
      <c r="L1170" s="3">
        <f t="shared" si="191"/>
        <v>-848.98896994325139</v>
      </c>
      <c r="M1170" s="3">
        <f t="shared" si="192"/>
        <v>-175.14467615600378</v>
      </c>
      <c r="O1170" s="3">
        <f t="shared" si="193"/>
        <v>-149.35519656862053</v>
      </c>
      <c r="P1170" s="3">
        <f t="shared" si="194"/>
        <v>-60.696674790608718</v>
      </c>
      <c r="Q1170" s="3">
        <f t="shared" si="195"/>
        <v>-288.34171308172046</v>
      </c>
      <c r="R1170" s="3">
        <f t="shared" si="196"/>
        <v>-849.32796994325145</v>
      </c>
      <c r="S1170" s="3">
        <f t="shared" si="197"/>
        <v>-175.48367615600378</v>
      </c>
    </row>
    <row r="1171" spans="1:19" x14ac:dyDescent="0.3">
      <c r="A1171" s="18">
        <v>40380</v>
      </c>
      <c r="B1171" s="3">
        <f>VLOOKUP(A1171,'VOW3.DE'!$A$1:$B$5979,2,FALSE)</f>
        <v>59.398636000000003</v>
      </c>
      <c r="C1171" s="3">
        <f>VLOOKUP(A1171,MRK.DE!$A$1:$B$5997,2,FALSE)</f>
        <v>26.315387999999999</v>
      </c>
      <c r="D1171" s="3">
        <f>VLOOKUP(A1171,DTE.DE!$A$1:$B$6414,2,FALSE)</f>
        <v>5.4600479999999996</v>
      </c>
      <c r="E1171" s="3">
        <f>VLOOKUP(A1171,'CON.DE'!$A$1:$B$6394,2,FALSE)</f>
        <v>36.211063000000003</v>
      </c>
      <c r="F1171" s="3">
        <f>VLOOKUP(A1171,'^GDAXI'!$A$1:$B$8734,2,FALSE)</f>
        <v>5990.3798829999996</v>
      </c>
      <c r="G1171" s="3">
        <f>VLOOKUP(A1171,'Germany 3 Month Bond Yield Hist'!$A$1:$B$4551,2,FALSE)</f>
        <v>0.27200000000000002</v>
      </c>
      <c r="I1171" s="3">
        <f t="shared" si="188"/>
        <v>427.72590453401682</v>
      </c>
      <c r="J1171" s="3">
        <f t="shared" si="189"/>
        <v>-214.43344471169388</v>
      </c>
      <c r="K1171" s="3">
        <f t="shared" si="190"/>
        <v>125.62380824064705</v>
      </c>
      <c r="L1171" s="3">
        <f t="shared" si="191"/>
        <v>217.58838236629518</v>
      </c>
      <c r="M1171" s="3">
        <f t="shared" si="192"/>
        <v>96.475351157147941</v>
      </c>
      <c r="O1171" s="3">
        <f t="shared" si="193"/>
        <v>427.45390453401683</v>
      </c>
      <c r="P1171" s="3">
        <f t="shared" si="194"/>
        <v>-214.70544471169387</v>
      </c>
      <c r="Q1171" s="3">
        <f t="shared" si="195"/>
        <v>125.35180824064705</v>
      </c>
      <c r="R1171" s="3">
        <f t="shared" si="196"/>
        <v>217.31638236629519</v>
      </c>
      <c r="S1171" s="3">
        <f t="shared" si="197"/>
        <v>96.203351157147935</v>
      </c>
    </row>
    <row r="1172" spans="1:19" x14ac:dyDescent="0.3">
      <c r="A1172" s="18">
        <v>40381</v>
      </c>
      <c r="B1172" s="3">
        <f>VLOOKUP(A1172,'VOW3.DE'!$A$1:$B$5979,2,FALSE)</f>
        <v>61.964775000000003</v>
      </c>
      <c r="C1172" s="3">
        <f>VLOOKUP(A1172,MRK.DE!$A$1:$B$5997,2,FALSE)</f>
        <v>26.637861000000001</v>
      </c>
      <c r="D1172" s="3">
        <f>VLOOKUP(A1172,DTE.DE!$A$1:$B$6414,2,FALSE)</f>
        <v>5.576797</v>
      </c>
      <c r="E1172" s="3">
        <f>VLOOKUP(A1172,'CON.DE'!$A$1:$B$6394,2,FALSE)</f>
        <v>38.071345999999998</v>
      </c>
      <c r="F1172" s="3">
        <f>VLOOKUP(A1172,'^GDAXI'!$A$1:$B$8734,2,FALSE)</f>
        <v>6142.1499020000001</v>
      </c>
      <c r="G1172" s="3">
        <f>VLOOKUP(A1172,'Germany 3 Month Bond Yield Hist'!$A$1:$B$4551,2,FALSE)</f>
        <v>0.26</v>
      </c>
      <c r="I1172" s="3">
        <f t="shared" si="188"/>
        <v>1065.8293452122227</v>
      </c>
      <c r="J1172" s="3">
        <f t="shared" si="189"/>
        <v>306.92810021276296</v>
      </c>
      <c r="K1172" s="3">
        <f t="shared" si="190"/>
        <v>533.15681126497361</v>
      </c>
      <c r="L1172" s="3">
        <f t="shared" si="191"/>
        <v>1262.4505945304147</v>
      </c>
      <c r="M1172" s="3">
        <f t="shared" si="192"/>
        <v>630.50395283790101</v>
      </c>
      <c r="O1172" s="3">
        <f t="shared" si="193"/>
        <v>1065.5693452122227</v>
      </c>
      <c r="P1172" s="3">
        <f t="shared" si="194"/>
        <v>306.66810021276297</v>
      </c>
      <c r="Q1172" s="3">
        <f t="shared" si="195"/>
        <v>532.89681126497362</v>
      </c>
      <c r="R1172" s="3">
        <f t="shared" si="196"/>
        <v>1262.1905945304147</v>
      </c>
      <c r="S1172" s="3">
        <f t="shared" si="197"/>
        <v>630.24395283790102</v>
      </c>
    </row>
    <row r="1173" spans="1:19" x14ac:dyDescent="0.3">
      <c r="A1173" s="18">
        <v>40382</v>
      </c>
      <c r="B1173" s="3">
        <f>VLOOKUP(A1173,'VOW3.DE'!$A$1:$B$5979,2,FALSE)</f>
        <v>62.397708999999999</v>
      </c>
      <c r="C1173" s="3">
        <f>VLOOKUP(A1173,MRK.DE!$A$1:$B$5997,2,FALSE)</f>
        <v>26.531780000000001</v>
      </c>
      <c r="D1173" s="3">
        <f>VLOOKUP(A1173,DTE.DE!$A$1:$B$6414,2,FALSE)</f>
        <v>5.5442150000000003</v>
      </c>
      <c r="E1173" s="3">
        <f>VLOOKUP(A1173,'CON.DE'!$A$1:$B$6394,2,FALSE)</f>
        <v>38.132092</v>
      </c>
      <c r="F1173" s="3">
        <f>VLOOKUP(A1173,'^GDAXI'!$A$1:$B$8734,2,FALSE)</f>
        <v>6166.3398440000001</v>
      </c>
      <c r="G1173" s="3">
        <f>VLOOKUP(A1173,'Germany 3 Month Bond Yield Hist'!$A$1:$B$4551,2,FALSE)</f>
        <v>0.30499999999999999</v>
      </c>
      <c r="I1173" s="3">
        <f t="shared" si="188"/>
        <v>175.45453454609313</v>
      </c>
      <c r="J1173" s="3">
        <f t="shared" si="189"/>
        <v>-100.5553054998697</v>
      </c>
      <c r="K1173" s="3">
        <f t="shared" si="190"/>
        <v>-147.66079727872844</v>
      </c>
      <c r="L1173" s="3">
        <f t="shared" si="191"/>
        <v>40.17665250884211</v>
      </c>
      <c r="M1173" s="3">
        <f t="shared" si="192"/>
        <v>99.051522292159376</v>
      </c>
      <c r="O1173" s="3">
        <f t="shared" si="193"/>
        <v>175.14953454609312</v>
      </c>
      <c r="P1173" s="3">
        <f t="shared" si="194"/>
        <v>-100.86030549986971</v>
      </c>
      <c r="Q1173" s="3">
        <f t="shared" si="195"/>
        <v>-147.96579727872845</v>
      </c>
      <c r="R1173" s="3">
        <f t="shared" si="196"/>
        <v>39.871652508842111</v>
      </c>
      <c r="S1173" s="3">
        <f t="shared" si="197"/>
        <v>98.746522292159369</v>
      </c>
    </row>
    <row r="1174" spans="1:19" x14ac:dyDescent="0.3">
      <c r="A1174" s="18">
        <v>40385</v>
      </c>
      <c r="B1174" s="3">
        <f>VLOOKUP(A1174,'VOW3.DE'!$A$1:$B$5979,2,FALSE)</f>
        <v>62.932952999999998</v>
      </c>
      <c r="C1174" s="3">
        <f>VLOOKUP(A1174,MRK.DE!$A$1:$B$5997,2,FALSE)</f>
        <v>26.608160000000002</v>
      </c>
      <c r="D1174" s="3">
        <f>VLOOKUP(A1174,DTE.DE!$A$1:$B$6414,2,FALSE)</f>
        <v>5.5686520000000002</v>
      </c>
      <c r="E1174" s="3">
        <f>VLOOKUP(A1174,'CON.DE'!$A$1:$B$6394,2,FALSE)</f>
        <v>38.230797000000003</v>
      </c>
      <c r="F1174" s="3">
        <f>VLOOKUP(A1174,'^GDAXI'!$A$1:$B$8734,2,FALSE)</f>
        <v>6194.2099609999996</v>
      </c>
      <c r="G1174" s="3">
        <f>VLOOKUP(A1174,'Germany 3 Month Bond Yield Hist'!$A$1:$B$4551,2,FALSE)</f>
        <v>0.29899999999999999</v>
      </c>
      <c r="I1174" s="3">
        <f t="shared" si="188"/>
        <v>215.24231320290767</v>
      </c>
      <c r="J1174" s="3">
        <f t="shared" si="189"/>
        <v>72.441832847029204</v>
      </c>
      <c r="K1174" s="3">
        <f t="shared" si="190"/>
        <v>110.82889637656015</v>
      </c>
      <c r="L1174" s="3">
        <f t="shared" si="191"/>
        <v>65.145973858163941</v>
      </c>
      <c r="M1174" s="3">
        <f t="shared" si="192"/>
        <v>113.64027485571602</v>
      </c>
      <c r="O1174" s="3">
        <f t="shared" si="193"/>
        <v>214.94331320290766</v>
      </c>
      <c r="P1174" s="3">
        <f t="shared" si="194"/>
        <v>72.142832847029197</v>
      </c>
      <c r="Q1174" s="3">
        <f t="shared" si="195"/>
        <v>110.52989637656015</v>
      </c>
      <c r="R1174" s="3">
        <f t="shared" si="196"/>
        <v>64.846973858163935</v>
      </c>
      <c r="S1174" s="3">
        <f t="shared" si="197"/>
        <v>113.34127485571601</v>
      </c>
    </row>
    <row r="1175" spans="1:19" x14ac:dyDescent="0.3">
      <c r="A1175" s="18">
        <v>40386</v>
      </c>
      <c r="B1175" s="3">
        <f>VLOOKUP(A1175,'VOW3.DE'!$A$1:$B$5979,2,FALSE)</f>
        <v>61.941158000000001</v>
      </c>
      <c r="C1175" s="3">
        <f>VLOOKUP(A1175,MRK.DE!$A$1:$B$5997,2,FALSE)</f>
        <v>27.261585</v>
      </c>
      <c r="D1175" s="3">
        <f>VLOOKUP(A1175,DTE.DE!$A$1:$B$6414,2,FALSE)</f>
        <v>5.606662</v>
      </c>
      <c r="E1175" s="3">
        <f>VLOOKUP(A1175,'CON.DE'!$A$1:$B$6394,2,FALSE)</f>
        <v>37.437328000000001</v>
      </c>
      <c r="F1175" s="3">
        <f>VLOOKUP(A1175,'^GDAXI'!$A$1:$B$8734,2,FALSE)</f>
        <v>6207.3100590000004</v>
      </c>
      <c r="G1175" s="3">
        <f>VLOOKUP(A1175,'Germany 3 Month Bond Yield Hist'!$A$1:$B$4551,2,FALSE)</f>
        <v>0.308</v>
      </c>
      <c r="I1175" s="3">
        <f t="shared" si="188"/>
        <v>-400.30330311070264</v>
      </c>
      <c r="J1175" s="3">
        <f t="shared" si="189"/>
        <v>611.3679444670106</v>
      </c>
      <c r="K1175" s="3">
        <f t="shared" si="190"/>
        <v>171.42349533193592</v>
      </c>
      <c r="L1175" s="3">
        <f t="shared" si="191"/>
        <v>-528.5224589837502</v>
      </c>
      <c r="M1175" s="3">
        <f t="shared" si="192"/>
        <v>53.239053253943695</v>
      </c>
      <c r="O1175" s="3">
        <f t="shared" si="193"/>
        <v>-400.61130311070264</v>
      </c>
      <c r="P1175" s="3">
        <f t="shared" si="194"/>
        <v>611.05994446701061</v>
      </c>
      <c r="Q1175" s="3">
        <f t="shared" si="195"/>
        <v>171.11549533193593</v>
      </c>
      <c r="R1175" s="3">
        <f t="shared" si="196"/>
        <v>-528.83045898375019</v>
      </c>
      <c r="S1175" s="3">
        <f t="shared" si="197"/>
        <v>52.931053253943695</v>
      </c>
    </row>
    <row r="1176" spans="1:19" x14ac:dyDescent="0.3">
      <c r="A1176" s="18">
        <v>40387</v>
      </c>
      <c r="B1176" s="3">
        <f>VLOOKUP(A1176,'VOW3.DE'!$A$1:$B$5979,2,FALSE)</f>
        <v>61.862426999999997</v>
      </c>
      <c r="C1176" s="3">
        <f>VLOOKUP(A1176,MRK.DE!$A$1:$B$5997,2,FALSE)</f>
        <v>27.240372000000001</v>
      </c>
      <c r="D1176" s="3">
        <f>VLOOKUP(A1176,DTE.DE!$A$1:$B$6414,2,FALSE)</f>
        <v>5.5659369999999999</v>
      </c>
      <c r="E1176" s="3">
        <f>VLOOKUP(A1176,'CON.DE'!$A$1:$B$6394,2,FALSE)</f>
        <v>36.936191999999998</v>
      </c>
      <c r="F1176" s="3">
        <f>VLOOKUP(A1176,'^GDAXI'!$A$1:$B$8734,2,FALSE)</f>
        <v>6178.9399409999996</v>
      </c>
      <c r="G1176" s="3">
        <f>VLOOKUP(A1176,'Germany 3 Month Bond Yield Hist'!$A$1:$B$4551,2,FALSE)</f>
        <v>0.29799999999999999</v>
      </c>
      <c r="I1176" s="3">
        <f t="shared" si="188"/>
        <v>-32.051114956887282</v>
      </c>
      <c r="J1176" s="3">
        <f t="shared" si="189"/>
        <v>-19.616456230869527</v>
      </c>
      <c r="K1176" s="3">
        <f t="shared" si="190"/>
        <v>-183.71276821950059</v>
      </c>
      <c r="L1176" s="3">
        <f t="shared" si="191"/>
        <v>-339.6052338695614</v>
      </c>
      <c r="M1176" s="3">
        <f t="shared" si="192"/>
        <v>-115.43901080861836</v>
      </c>
      <c r="O1176" s="3">
        <f t="shared" si="193"/>
        <v>-32.349114956887284</v>
      </c>
      <c r="P1176" s="3">
        <f t="shared" si="194"/>
        <v>-19.914456230869526</v>
      </c>
      <c r="Q1176" s="3">
        <f t="shared" si="195"/>
        <v>-184.01076821950059</v>
      </c>
      <c r="R1176" s="3">
        <f t="shared" si="196"/>
        <v>-339.9032338695614</v>
      </c>
      <c r="S1176" s="3">
        <f t="shared" si="197"/>
        <v>-115.73701080861836</v>
      </c>
    </row>
    <row r="1177" spans="1:19" x14ac:dyDescent="0.3">
      <c r="A1177" s="18">
        <v>40388</v>
      </c>
      <c r="B1177" s="3">
        <f>VLOOKUP(A1177,'VOW3.DE'!$A$1:$B$5979,2,FALSE)</f>
        <v>63.751595000000002</v>
      </c>
      <c r="C1177" s="3">
        <f>VLOOKUP(A1177,MRK.DE!$A$1:$B$5997,2,FALSE)</f>
        <v>28.496314999999999</v>
      </c>
      <c r="D1177" s="3">
        <f>VLOOKUP(A1177,DTE.DE!$A$1:$B$6414,2,FALSE)</f>
        <v>5.614808</v>
      </c>
      <c r="E1177" s="3">
        <f>VLOOKUP(A1177,'CON.DE'!$A$1:$B$6394,2,FALSE)</f>
        <v>36.469211999999999</v>
      </c>
      <c r="F1177" s="3">
        <f>VLOOKUP(A1177,'^GDAXI'!$A$1:$B$8734,2,FALSE)</f>
        <v>6134.7001950000003</v>
      </c>
      <c r="G1177" s="3">
        <f>VLOOKUP(A1177,'Germany 3 Month Bond Yield Hist'!$A$1:$B$4551,2,FALSE)</f>
        <v>0.28499999999999998</v>
      </c>
      <c r="I1177" s="3">
        <f t="shared" si="188"/>
        <v>758.04631792989994</v>
      </c>
      <c r="J1177" s="3">
        <f t="shared" si="189"/>
        <v>1135.8810059567732</v>
      </c>
      <c r="K1177" s="3">
        <f t="shared" si="190"/>
        <v>220.29963893411221</v>
      </c>
      <c r="L1177" s="3">
        <f t="shared" si="191"/>
        <v>-320.63183673608148</v>
      </c>
      <c r="M1177" s="3">
        <f t="shared" si="192"/>
        <v>-181.07503283231907</v>
      </c>
      <c r="O1177" s="3">
        <f t="shared" si="193"/>
        <v>757.76131792989997</v>
      </c>
      <c r="P1177" s="3">
        <f t="shared" si="194"/>
        <v>1135.5960059567731</v>
      </c>
      <c r="Q1177" s="3">
        <f t="shared" si="195"/>
        <v>220.01463893411221</v>
      </c>
      <c r="R1177" s="3">
        <f t="shared" si="196"/>
        <v>-320.91683673608151</v>
      </c>
      <c r="S1177" s="3">
        <f t="shared" si="197"/>
        <v>-181.36003283231906</v>
      </c>
    </row>
    <row r="1178" spans="1:19" x14ac:dyDescent="0.3">
      <c r="A1178" s="18">
        <v>40389</v>
      </c>
      <c r="B1178" s="3">
        <f>VLOOKUP(A1178,'VOW3.DE'!$A$1:$B$5979,2,FALSE)</f>
        <v>64.003494000000003</v>
      </c>
      <c r="C1178" s="3">
        <f>VLOOKUP(A1178,MRK.DE!$A$1:$B$5997,2,FALSE)</f>
        <v>28.980025999999999</v>
      </c>
      <c r="D1178" s="3">
        <f>VLOOKUP(A1178,DTE.DE!$A$1:$B$6414,2,FALSE)</f>
        <v>5.5985180000000003</v>
      </c>
      <c r="E1178" s="3">
        <f>VLOOKUP(A1178,'CON.DE'!$A$1:$B$6394,2,FALSE)</f>
        <v>37.167782000000003</v>
      </c>
      <c r="F1178" s="3">
        <f>VLOOKUP(A1178,'^GDAXI'!$A$1:$B$8734,2,FALSE)</f>
        <v>6147.9702150000003</v>
      </c>
      <c r="G1178" s="3">
        <f>VLOOKUP(A1178,'Germany 3 Month Bond Yield Hist'!$A$1:$B$4551,2,FALSE)</f>
        <v>0.27400000000000002</v>
      </c>
      <c r="I1178" s="3">
        <f t="shared" si="188"/>
        <v>99.375501609566982</v>
      </c>
      <c r="J1178" s="3">
        <f t="shared" si="189"/>
        <v>424.16774551227121</v>
      </c>
      <c r="K1178" s="3">
        <f t="shared" si="190"/>
        <v>-73.217935300319496</v>
      </c>
      <c r="L1178" s="3">
        <f t="shared" si="191"/>
        <v>478.1426066767927</v>
      </c>
      <c r="M1178" s="3">
        <f t="shared" si="192"/>
        <v>54.451454438957484</v>
      </c>
      <c r="O1178" s="3">
        <f t="shared" si="193"/>
        <v>99.101501609566981</v>
      </c>
      <c r="P1178" s="3">
        <f t="shared" si="194"/>
        <v>423.89374551227121</v>
      </c>
      <c r="Q1178" s="3">
        <f t="shared" si="195"/>
        <v>-73.491935300319497</v>
      </c>
      <c r="R1178" s="3">
        <f t="shared" si="196"/>
        <v>477.86860667679269</v>
      </c>
      <c r="S1178" s="3">
        <f t="shared" si="197"/>
        <v>54.177454438957483</v>
      </c>
    </row>
    <row r="1179" spans="1:19" x14ac:dyDescent="0.3">
      <c r="A1179" s="18">
        <v>40392</v>
      </c>
      <c r="B1179" s="3">
        <f>VLOOKUP(A1179,'VOW3.DE'!$A$1:$B$5979,2,FALSE)</f>
        <v>66.514519000000007</v>
      </c>
      <c r="C1179" s="3">
        <f>VLOOKUP(A1179,MRK.DE!$A$1:$B$5997,2,FALSE)</f>
        <v>29.230360000000001</v>
      </c>
      <c r="D1179" s="3">
        <f>VLOOKUP(A1179,DTE.DE!$A$1:$B$6414,2,FALSE)</f>
        <v>5.6745400000000004</v>
      </c>
      <c r="E1179" s="3">
        <f>VLOOKUP(A1179,'CON.DE'!$A$1:$B$6394,2,FALSE)</f>
        <v>37.835963999999997</v>
      </c>
      <c r="F1179" s="3">
        <f>VLOOKUP(A1179,'^GDAXI'!$A$1:$B$8734,2,FALSE)</f>
        <v>6292.1298829999996</v>
      </c>
      <c r="G1179" s="3">
        <f>VLOOKUP(A1179,'Germany 3 Month Bond Yield Hist'!$A$1:$B$4551,2,FALSE)</f>
        <v>0.32900000000000001</v>
      </c>
      <c r="I1179" s="3">
        <f t="shared" si="188"/>
        <v>969.76099177479784</v>
      </c>
      <c r="J1179" s="3">
        <f t="shared" si="189"/>
        <v>216.74673967710029</v>
      </c>
      <c r="K1179" s="3">
        <f t="shared" si="190"/>
        <v>339.88709042985101</v>
      </c>
      <c r="L1179" s="3">
        <f t="shared" si="191"/>
        <v>449.00775675685162</v>
      </c>
      <c r="M1179" s="3">
        <f t="shared" si="192"/>
        <v>584.07669294099605</v>
      </c>
      <c r="O1179" s="3">
        <f t="shared" si="193"/>
        <v>969.43199177479789</v>
      </c>
      <c r="P1179" s="3">
        <f t="shared" si="194"/>
        <v>216.41773967710029</v>
      </c>
      <c r="Q1179" s="3">
        <f t="shared" si="195"/>
        <v>339.55809042985101</v>
      </c>
      <c r="R1179" s="3">
        <f t="shared" si="196"/>
        <v>448.67875675685161</v>
      </c>
      <c r="S1179" s="3">
        <f t="shared" si="197"/>
        <v>583.7476929409961</v>
      </c>
    </row>
    <row r="1180" spans="1:19" x14ac:dyDescent="0.3">
      <c r="A1180" s="18">
        <v>40393</v>
      </c>
      <c r="B1180" s="3">
        <f>VLOOKUP(A1180,'VOW3.DE'!$A$1:$B$5979,2,FALSE)</f>
        <v>65.585685999999995</v>
      </c>
      <c r="C1180" s="3">
        <f>VLOOKUP(A1180,MRK.DE!$A$1:$B$5997,2,FALSE)</f>
        <v>28.984264</v>
      </c>
      <c r="D1180" s="3">
        <f>VLOOKUP(A1180,DTE.DE!$A$1:$B$6414,2,FALSE)</f>
        <v>5.6555350000000004</v>
      </c>
      <c r="E1180" s="3">
        <f>VLOOKUP(A1180,'CON.DE'!$A$1:$B$6394,2,FALSE)</f>
        <v>38.352283</v>
      </c>
      <c r="F1180" s="3">
        <f>VLOOKUP(A1180,'^GDAXI'!$A$1:$B$8734,2,FALSE)</f>
        <v>6307.9101559999999</v>
      </c>
      <c r="G1180" s="3">
        <f>VLOOKUP(A1180,'Germany 3 Month Bond Yield Hist'!$A$1:$B$4551,2,FALSE)</f>
        <v>0.34499999999999997</v>
      </c>
      <c r="I1180" s="3">
        <f t="shared" si="188"/>
        <v>-354.38215017210626</v>
      </c>
      <c r="J1180" s="3">
        <f t="shared" si="189"/>
        <v>-213.06179502616612</v>
      </c>
      <c r="K1180" s="3">
        <f t="shared" si="190"/>
        <v>-84.54073766988833</v>
      </c>
      <c r="L1180" s="3">
        <f t="shared" si="191"/>
        <v>341.56024067476534</v>
      </c>
      <c r="M1180" s="3">
        <f t="shared" si="192"/>
        <v>63.120924422632697</v>
      </c>
      <c r="O1180" s="3">
        <f t="shared" si="193"/>
        <v>-354.72715017210629</v>
      </c>
      <c r="P1180" s="3">
        <f t="shared" si="194"/>
        <v>-213.40679502616612</v>
      </c>
      <c r="Q1180" s="3">
        <f t="shared" si="195"/>
        <v>-84.885737669888329</v>
      </c>
      <c r="R1180" s="3">
        <f t="shared" si="196"/>
        <v>341.21524067476531</v>
      </c>
      <c r="S1180" s="3">
        <f t="shared" si="197"/>
        <v>62.775924422632698</v>
      </c>
    </row>
    <row r="1181" spans="1:19" x14ac:dyDescent="0.3">
      <c r="A1181" s="18">
        <v>40394</v>
      </c>
      <c r="B1181" s="3">
        <f>VLOOKUP(A1181,'VOW3.DE'!$A$1:$B$5979,2,FALSE)</f>
        <v>64.452171000000007</v>
      </c>
      <c r="C1181" s="3">
        <f>VLOOKUP(A1181,MRK.DE!$A$1:$B$5997,2,FALSE)</f>
        <v>29.052153000000001</v>
      </c>
      <c r="D1181" s="3">
        <f>VLOOKUP(A1181,DTE.DE!$A$1:$B$6414,2,FALSE)</f>
        <v>5.7016910000000003</v>
      </c>
      <c r="E1181" s="3">
        <f>VLOOKUP(A1181,'CON.DE'!$A$1:$B$6394,2,FALSE)</f>
        <v>37.490479000000001</v>
      </c>
      <c r="F1181" s="3">
        <f>VLOOKUP(A1181,'^GDAXI'!$A$1:$B$8734,2,FALSE)</f>
        <v>6331.330078</v>
      </c>
      <c r="G1181" s="3">
        <f>VLOOKUP(A1181,'Germany 3 Month Bond Yield Hist'!$A$1:$B$4551,2,FALSE)</f>
        <v>0.35</v>
      </c>
      <c r="I1181" s="3">
        <f t="shared" si="188"/>
        <v>-439.33823831923036</v>
      </c>
      <c r="J1181" s="3">
        <f t="shared" si="189"/>
        <v>58.956209523657279</v>
      </c>
      <c r="K1181" s="3">
        <f t="shared" si="190"/>
        <v>204.82776403153881</v>
      </c>
      <c r="L1181" s="3">
        <f t="shared" si="191"/>
        <v>-572.72164169413497</v>
      </c>
      <c r="M1181" s="3">
        <f t="shared" si="192"/>
        <v>93.388953596198704</v>
      </c>
      <c r="O1181" s="3">
        <f t="shared" si="193"/>
        <v>-439.68823831923038</v>
      </c>
      <c r="P1181" s="3">
        <f t="shared" si="194"/>
        <v>58.606209523657277</v>
      </c>
      <c r="Q1181" s="3">
        <f t="shared" si="195"/>
        <v>204.47776403153881</v>
      </c>
      <c r="R1181" s="3">
        <f t="shared" si="196"/>
        <v>-573.071641694135</v>
      </c>
      <c r="S1181" s="3">
        <f t="shared" si="197"/>
        <v>93.038953596198709</v>
      </c>
    </row>
    <row r="1182" spans="1:19" x14ac:dyDescent="0.3">
      <c r="A1182" s="18">
        <v>40395</v>
      </c>
      <c r="B1182" s="3">
        <f>VLOOKUP(A1182,'VOW3.DE'!$A$1:$B$5979,2,FALSE)</f>
        <v>64.153053</v>
      </c>
      <c r="C1182" s="3">
        <f>VLOOKUP(A1182,MRK.DE!$A$1:$B$5997,2,FALSE)</f>
        <v>29.387357999999999</v>
      </c>
      <c r="D1182" s="3">
        <f>VLOOKUP(A1182,DTE.DE!$A$1:$B$6414,2,FALSE)</f>
        <v>5.5442150000000003</v>
      </c>
      <c r="E1182" s="3">
        <f>VLOOKUP(A1182,'CON.DE'!$A$1:$B$6394,2,FALSE)</f>
        <v>38.420623999999997</v>
      </c>
      <c r="F1182" s="3">
        <f>VLOOKUP(A1182,'^GDAXI'!$A$1:$B$8734,2,FALSE)</f>
        <v>6333.580078</v>
      </c>
      <c r="G1182" s="3">
        <f>VLOOKUP(A1182,'Germany 3 Month Bond Yield Hist'!$A$1:$B$4551,2,FALSE)</f>
        <v>0.30499999999999999</v>
      </c>
      <c r="I1182" s="3">
        <f t="shared" si="188"/>
        <v>-117.22365480647812</v>
      </c>
      <c r="J1182" s="3">
        <f t="shared" si="189"/>
        <v>289.09409052473416</v>
      </c>
      <c r="K1182" s="3">
        <f t="shared" si="190"/>
        <v>-705.79544391429317</v>
      </c>
      <c r="L1182" s="3">
        <f t="shared" si="191"/>
        <v>617.58626183652746</v>
      </c>
      <c r="M1182" s="3">
        <f t="shared" si="192"/>
        <v>8.9538733237160102</v>
      </c>
      <c r="O1182" s="3">
        <f t="shared" si="193"/>
        <v>-117.52865480647813</v>
      </c>
      <c r="P1182" s="3">
        <f t="shared" si="194"/>
        <v>288.78909052473415</v>
      </c>
      <c r="Q1182" s="3">
        <f t="shared" si="195"/>
        <v>-706.10044391429312</v>
      </c>
      <c r="R1182" s="3">
        <f t="shared" si="196"/>
        <v>617.28126183652751</v>
      </c>
      <c r="S1182" s="3">
        <f t="shared" si="197"/>
        <v>8.6488733237160105</v>
      </c>
    </row>
    <row r="1183" spans="1:19" x14ac:dyDescent="0.3">
      <c r="A1183" s="18">
        <v>40396</v>
      </c>
      <c r="B1183" s="3">
        <f>VLOOKUP(A1183,'VOW3.DE'!$A$1:$B$5979,2,FALSE)</f>
        <v>62.775528000000001</v>
      </c>
      <c r="C1183" s="3">
        <f>VLOOKUP(A1183,MRK.DE!$A$1:$B$5997,2,FALSE)</f>
        <v>28.903648</v>
      </c>
      <c r="D1183" s="3">
        <f>VLOOKUP(A1183,DTE.DE!$A$1:$B$6414,2,FALSE)</f>
        <v>5.5143490000000002</v>
      </c>
      <c r="E1183" s="3">
        <f>VLOOKUP(A1183,'CON.DE'!$A$1:$B$6394,2,FALSE)</f>
        <v>37.387974</v>
      </c>
      <c r="F1183" s="3">
        <f>VLOOKUP(A1183,'^GDAXI'!$A$1:$B$8734,2,FALSE)</f>
        <v>6259.6298829999996</v>
      </c>
      <c r="G1183" s="3">
        <f>VLOOKUP(A1183,'Germany 3 Month Bond Yield Hist'!$A$1:$B$4551,2,FALSE)</f>
        <v>0.30399999999999999</v>
      </c>
      <c r="I1183" s="3">
        <f t="shared" si="188"/>
        <v>-547.00041089024876</v>
      </c>
      <c r="J1183" s="3">
        <f t="shared" si="189"/>
        <v>-418.23851182260626</v>
      </c>
      <c r="K1183" s="3">
        <f t="shared" si="190"/>
        <v>-136.11623170015562</v>
      </c>
      <c r="L1183" s="3">
        <f t="shared" si="191"/>
        <v>-686.58148035739305</v>
      </c>
      <c r="M1183" s="3">
        <f t="shared" si="192"/>
        <v>-295.96367255946041</v>
      </c>
      <c r="O1183" s="3">
        <f t="shared" si="193"/>
        <v>-547.30441089024873</v>
      </c>
      <c r="P1183" s="3">
        <f t="shared" si="194"/>
        <v>-418.54251182260623</v>
      </c>
      <c r="Q1183" s="3">
        <f t="shared" si="195"/>
        <v>-136.42023170015563</v>
      </c>
      <c r="R1183" s="3">
        <f t="shared" si="196"/>
        <v>-686.88548035739302</v>
      </c>
      <c r="S1183" s="3">
        <f t="shared" si="197"/>
        <v>-296.26767255946038</v>
      </c>
    </row>
    <row r="1184" spans="1:19" x14ac:dyDescent="0.3">
      <c r="A1184" s="18">
        <v>40399</v>
      </c>
      <c r="B1184" s="3">
        <f>VLOOKUP(A1184,'VOW3.DE'!$A$1:$B$5979,2,FALSE)</f>
        <v>63.263573000000001</v>
      </c>
      <c r="C1184" s="3">
        <f>VLOOKUP(A1184,MRK.DE!$A$1:$B$5997,2,FALSE)</f>
        <v>29.544343999999999</v>
      </c>
      <c r="D1184" s="3">
        <f>VLOOKUP(A1184,DTE.DE!$A$1:$B$6414,2,FALSE)</f>
        <v>5.6012329999999997</v>
      </c>
      <c r="E1184" s="3">
        <f>VLOOKUP(A1184,'CON.DE'!$A$1:$B$6394,2,FALSE)</f>
        <v>37.835963999999997</v>
      </c>
      <c r="F1184" s="3">
        <f>VLOOKUP(A1184,'^GDAXI'!$A$1:$B$8734,2,FALSE)</f>
        <v>6351.6000979999999</v>
      </c>
      <c r="G1184" s="3">
        <f>VLOOKUP(A1184,'Germany 3 Month Bond Yield Hist'!$A$1:$B$4551,2,FALSE)</f>
        <v>0.29199999999999998</v>
      </c>
      <c r="I1184" s="3">
        <f t="shared" si="188"/>
        <v>195.15841307756884</v>
      </c>
      <c r="J1184" s="3">
        <f t="shared" si="189"/>
        <v>552.49754128798395</v>
      </c>
      <c r="K1184" s="3">
        <f t="shared" si="190"/>
        <v>393.9553306895167</v>
      </c>
      <c r="L1184" s="3">
        <f t="shared" si="191"/>
        <v>300.15661954023517</v>
      </c>
      <c r="M1184" s="3">
        <f t="shared" si="192"/>
        <v>367.55978757842513</v>
      </c>
      <c r="O1184" s="3">
        <f t="shared" si="193"/>
        <v>194.86641307756884</v>
      </c>
      <c r="P1184" s="3">
        <f t="shared" si="194"/>
        <v>552.20554128798392</v>
      </c>
      <c r="Q1184" s="3">
        <f t="shared" si="195"/>
        <v>393.66333068951673</v>
      </c>
      <c r="R1184" s="3">
        <f t="shared" si="196"/>
        <v>299.8646195402352</v>
      </c>
      <c r="S1184" s="3">
        <f t="shared" si="197"/>
        <v>367.26778757842516</v>
      </c>
    </row>
    <row r="1185" spans="1:19" x14ac:dyDescent="0.3">
      <c r="A1185" s="18">
        <v>40400</v>
      </c>
      <c r="B1185" s="3">
        <f>VLOOKUP(A1185,'VOW3.DE'!$A$1:$B$5979,2,FALSE)</f>
        <v>62.948711000000003</v>
      </c>
      <c r="C1185" s="3">
        <f>VLOOKUP(A1185,MRK.DE!$A$1:$B$5997,2,FALSE)</f>
        <v>29.383112000000001</v>
      </c>
      <c r="D1185" s="3">
        <f>VLOOKUP(A1185,DTE.DE!$A$1:$B$6414,2,FALSE)</f>
        <v>5.5605060000000002</v>
      </c>
      <c r="E1185" s="3">
        <f>VLOOKUP(A1185,'CON.DE'!$A$1:$B$6394,2,FALSE)</f>
        <v>36.814700999999999</v>
      </c>
      <c r="F1185" s="3">
        <f>VLOOKUP(A1185,'^GDAXI'!$A$1:$B$8734,2,FALSE)</f>
        <v>6286.25</v>
      </c>
      <c r="G1185" s="3">
        <f>VLOOKUP(A1185,'Germany 3 Month Bond Yield Hist'!$A$1:$B$4551,2,FALSE)</f>
        <v>0.26700000000000002</v>
      </c>
      <c r="I1185" s="3">
        <f t="shared" si="188"/>
        <v>-125.73322673290525</v>
      </c>
      <c r="J1185" s="3">
        <f t="shared" si="189"/>
        <v>-137.90028672216661</v>
      </c>
      <c r="K1185" s="3">
        <f t="shared" si="190"/>
        <v>-183.90054717608075</v>
      </c>
      <c r="L1185" s="3">
        <f t="shared" si="191"/>
        <v>-689.54331039338172</v>
      </c>
      <c r="M1185" s="3">
        <f t="shared" si="192"/>
        <v>-260.61982619275756</v>
      </c>
      <c r="O1185" s="3">
        <f t="shared" si="193"/>
        <v>-126.00022673290525</v>
      </c>
      <c r="P1185" s="3">
        <f t="shared" si="194"/>
        <v>-138.16728672216661</v>
      </c>
      <c r="Q1185" s="3">
        <f t="shared" si="195"/>
        <v>-184.16754717608075</v>
      </c>
      <c r="R1185" s="3">
        <f t="shared" si="196"/>
        <v>-689.81031039338177</v>
      </c>
      <c r="S1185" s="3">
        <f t="shared" si="197"/>
        <v>-260.88682619275755</v>
      </c>
    </row>
    <row r="1186" spans="1:19" x14ac:dyDescent="0.3">
      <c r="A1186" s="18">
        <v>40401</v>
      </c>
      <c r="B1186" s="3">
        <f>VLOOKUP(A1186,'VOW3.DE'!$A$1:$B$5979,2,FALSE)</f>
        <v>61.453113999999999</v>
      </c>
      <c r="C1186" s="3">
        <f>VLOOKUP(A1186,MRK.DE!$A$1:$B$5997,2,FALSE)</f>
        <v>29.047913000000001</v>
      </c>
      <c r="D1186" s="3">
        <f>VLOOKUP(A1186,DTE.DE!$A$1:$B$6414,2,FALSE)</f>
        <v>5.4980580000000003</v>
      </c>
      <c r="E1186" s="3">
        <f>VLOOKUP(A1186,'CON.DE'!$A$1:$B$6394,2,FALSE)</f>
        <v>35.728904999999997</v>
      </c>
      <c r="F1186" s="3">
        <f>VLOOKUP(A1186,'^GDAXI'!$A$1:$B$8734,2,FALSE)</f>
        <v>6154.0698240000002</v>
      </c>
      <c r="G1186" s="3">
        <f>VLOOKUP(A1186,'Germany 3 Month Bond Yield Hist'!$A$1:$B$4551,2,FALSE)</f>
        <v>0.26300000000000001</v>
      </c>
      <c r="I1186" s="3">
        <f t="shared" si="188"/>
        <v>-605.9534956801607</v>
      </c>
      <c r="J1186" s="3">
        <f t="shared" si="189"/>
        <v>-289.13090138545067</v>
      </c>
      <c r="K1186" s="3">
        <f t="shared" si="190"/>
        <v>-284.61314291181259</v>
      </c>
      <c r="L1186" s="3">
        <f t="shared" si="191"/>
        <v>-754.41804600958005</v>
      </c>
      <c r="M1186" s="3">
        <f t="shared" si="192"/>
        <v>-535.52735591561452</v>
      </c>
      <c r="O1186" s="3">
        <f t="shared" si="193"/>
        <v>-606.21649568016073</v>
      </c>
      <c r="P1186" s="3">
        <f t="shared" si="194"/>
        <v>-289.39390138545065</v>
      </c>
      <c r="Q1186" s="3">
        <f t="shared" si="195"/>
        <v>-284.87614291181256</v>
      </c>
      <c r="R1186" s="3">
        <f t="shared" si="196"/>
        <v>-754.68104600958009</v>
      </c>
      <c r="S1186" s="3">
        <f t="shared" si="197"/>
        <v>-535.79035591561455</v>
      </c>
    </row>
    <row r="1187" spans="1:19" x14ac:dyDescent="0.3">
      <c r="A1187" s="18">
        <v>40402</v>
      </c>
      <c r="B1187" s="3">
        <f>VLOOKUP(A1187,'VOW3.DE'!$A$1:$B$5979,2,FALSE)</f>
        <v>61.342914999999998</v>
      </c>
      <c r="C1187" s="3">
        <f>VLOOKUP(A1187,MRK.DE!$A$1:$B$5997,2,FALSE)</f>
        <v>29.124285</v>
      </c>
      <c r="D1187" s="3">
        <f>VLOOKUP(A1187,DTE.DE!$A$1:$B$6414,2,FALSE)</f>
        <v>5.6419600000000001</v>
      </c>
      <c r="E1187" s="3">
        <f>VLOOKUP(A1187,'CON.DE'!$A$1:$B$6394,2,FALSE)</f>
        <v>34.540599999999998</v>
      </c>
      <c r="F1187" s="3">
        <f>VLOOKUP(A1187,'^GDAXI'!$A$1:$B$8734,2,FALSE)</f>
        <v>6135.169922</v>
      </c>
      <c r="G1187" s="3">
        <f>VLOOKUP(A1187,'Germany 3 Month Bond Yield Hist'!$A$1:$B$4551,2,FALSE)</f>
        <v>0.22600000000000001</v>
      </c>
      <c r="I1187" s="3">
        <f t="shared" si="188"/>
        <v>-45.229728813029432</v>
      </c>
      <c r="J1187" s="3">
        <f t="shared" si="189"/>
        <v>66.168223718674966</v>
      </c>
      <c r="K1187" s="3">
        <f t="shared" si="190"/>
        <v>651.08191408096343</v>
      </c>
      <c r="L1187" s="3">
        <f t="shared" si="191"/>
        <v>-852.37944922992062</v>
      </c>
      <c r="M1187" s="3">
        <f t="shared" si="192"/>
        <v>-77.51137023001111</v>
      </c>
      <c r="O1187" s="3">
        <f t="shared" si="193"/>
        <v>-45.455728813029431</v>
      </c>
      <c r="P1187" s="3">
        <f t="shared" si="194"/>
        <v>65.942223718674967</v>
      </c>
      <c r="Q1187" s="3">
        <f t="shared" si="195"/>
        <v>650.85591408096343</v>
      </c>
      <c r="R1187" s="3">
        <f t="shared" si="196"/>
        <v>-852.60544922992062</v>
      </c>
      <c r="S1187" s="3">
        <f t="shared" si="197"/>
        <v>-77.737370230011109</v>
      </c>
    </row>
    <row r="1188" spans="1:19" x14ac:dyDescent="0.3">
      <c r="A1188" s="18">
        <v>40403</v>
      </c>
      <c r="B1188" s="3">
        <f>VLOOKUP(A1188,'VOW3.DE'!$A$1:$B$5979,2,FALSE)</f>
        <v>60.626601999999998</v>
      </c>
      <c r="C1188" s="3">
        <f>VLOOKUP(A1188,MRK.DE!$A$1:$B$5997,2,FALSE)</f>
        <v>28.767868</v>
      </c>
      <c r="D1188" s="3">
        <f>VLOOKUP(A1188,DTE.DE!$A$1:$B$6414,2,FALSE)</f>
        <v>5.6935460000000004</v>
      </c>
      <c r="E1188" s="3">
        <f>VLOOKUP(A1188,'CON.DE'!$A$1:$B$6394,2,FALSE)</f>
        <v>34.954411</v>
      </c>
      <c r="F1188" s="3">
        <f>VLOOKUP(A1188,'^GDAXI'!$A$1:$B$8734,2,FALSE)</f>
        <v>6110.4101559999999</v>
      </c>
      <c r="G1188" s="3">
        <f>VLOOKUP(A1188,'Germany 3 Month Bond Yield Hist'!$A$1:$B$4551,2,FALSE)</f>
        <v>0.27500000000000002</v>
      </c>
      <c r="I1188" s="3">
        <f t="shared" si="188"/>
        <v>-295.99682904943205</v>
      </c>
      <c r="J1188" s="3">
        <f t="shared" si="189"/>
        <v>-310.29496800646223</v>
      </c>
      <c r="K1188" s="3">
        <f t="shared" si="190"/>
        <v>229.36358981334342</v>
      </c>
      <c r="L1188" s="3">
        <f t="shared" si="191"/>
        <v>300.11249153189937</v>
      </c>
      <c r="M1188" s="3">
        <f t="shared" si="192"/>
        <v>-101.90565894049095</v>
      </c>
      <c r="O1188" s="3">
        <f t="shared" si="193"/>
        <v>-296.27182904943203</v>
      </c>
      <c r="P1188" s="3">
        <f t="shared" si="194"/>
        <v>-310.5699680064622</v>
      </c>
      <c r="Q1188" s="3">
        <f t="shared" si="195"/>
        <v>229.08858981334342</v>
      </c>
      <c r="R1188" s="3">
        <f t="shared" si="196"/>
        <v>299.83749153189939</v>
      </c>
      <c r="S1188" s="3">
        <f t="shared" si="197"/>
        <v>-102.18065894049096</v>
      </c>
    </row>
    <row r="1189" spans="1:19" x14ac:dyDescent="0.3">
      <c r="A1189" s="18">
        <v>40406</v>
      </c>
      <c r="B1189" s="3">
        <f>VLOOKUP(A1189,'VOW3.DE'!$A$1:$B$5979,2,FALSE)</f>
        <v>61.083148999999999</v>
      </c>
      <c r="C1189" s="3">
        <f>VLOOKUP(A1189,MRK.DE!$A$1:$B$5997,2,FALSE)</f>
        <v>29.451004000000001</v>
      </c>
      <c r="D1189" s="3">
        <f>VLOOKUP(A1189,DTE.DE!$A$1:$B$6414,2,FALSE)</f>
        <v>5.745133</v>
      </c>
      <c r="E1189" s="3">
        <f>VLOOKUP(A1189,'CON.DE'!$A$1:$B$6394,2,FALSE)</f>
        <v>34.973404000000002</v>
      </c>
      <c r="F1189" s="3">
        <f>VLOOKUP(A1189,'^GDAXI'!$A$1:$B$8734,2,FALSE)</f>
        <v>6110.5698240000002</v>
      </c>
      <c r="G1189" s="3">
        <f>VLOOKUP(A1189,'Germany 3 Month Bond Yield Hist'!$A$1:$B$4551,2,FALSE)</f>
        <v>0.27500000000000002</v>
      </c>
      <c r="I1189" s="3">
        <f t="shared" si="188"/>
        <v>189.05696984098577</v>
      </c>
      <c r="J1189" s="3">
        <f t="shared" si="189"/>
        <v>591.41707002530052</v>
      </c>
      <c r="K1189" s="3">
        <f t="shared" si="190"/>
        <v>227.29918613968084</v>
      </c>
      <c r="L1189" s="3">
        <f t="shared" si="191"/>
        <v>13.689076707731695</v>
      </c>
      <c r="M1189" s="3">
        <f t="shared" si="192"/>
        <v>0.65847969750692481</v>
      </c>
      <c r="O1189" s="3">
        <f t="shared" si="193"/>
        <v>188.78196984098577</v>
      </c>
      <c r="P1189" s="3">
        <f t="shared" si="194"/>
        <v>591.14207002530054</v>
      </c>
      <c r="Q1189" s="3">
        <f t="shared" si="195"/>
        <v>227.02418613968084</v>
      </c>
      <c r="R1189" s="3">
        <f t="shared" si="196"/>
        <v>13.414076707731695</v>
      </c>
      <c r="S1189" s="3">
        <f t="shared" si="197"/>
        <v>0.38347969750692479</v>
      </c>
    </row>
    <row r="1190" spans="1:19" x14ac:dyDescent="0.3">
      <c r="A1190" s="18">
        <v>40407</v>
      </c>
      <c r="B1190" s="3">
        <f>VLOOKUP(A1190,'VOW3.DE'!$A$1:$B$5979,2,FALSE)</f>
        <v>61.870308000000001</v>
      </c>
      <c r="C1190" s="3">
        <f>VLOOKUP(A1190,MRK.DE!$A$1:$B$5997,2,FALSE)</f>
        <v>29.332197000000001</v>
      </c>
      <c r="D1190" s="3">
        <f>VLOOKUP(A1190,DTE.DE!$A$1:$B$6414,2,FALSE)</f>
        <v>5.7071209999999999</v>
      </c>
      <c r="E1190" s="3">
        <f>VLOOKUP(A1190,'CON.DE'!$A$1:$B$6394,2,FALSE)</f>
        <v>35.725104999999999</v>
      </c>
      <c r="F1190" s="3">
        <f>VLOOKUP(A1190,'^GDAXI'!$A$1:$B$8734,2,FALSE)</f>
        <v>6206.3999020000001</v>
      </c>
      <c r="G1190" s="3">
        <f>VLOOKUP(A1190,'Germany 3 Month Bond Yield Hist'!$A$1:$B$4551,2,FALSE)</f>
        <v>0.27800000000000002</v>
      </c>
      <c r="I1190" s="3">
        <f t="shared" si="188"/>
        <v>322.66970446530451</v>
      </c>
      <c r="J1190" s="3">
        <f t="shared" si="189"/>
        <v>-101.86381230302983</v>
      </c>
      <c r="K1190" s="3">
        <f t="shared" si="190"/>
        <v>-167.28687954859828</v>
      </c>
      <c r="L1190" s="3">
        <f t="shared" si="191"/>
        <v>535.8975555588629</v>
      </c>
      <c r="M1190" s="3">
        <f t="shared" si="192"/>
        <v>392.13649930488481</v>
      </c>
      <c r="O1190" s="3">
        <f t="shared" si="193"/>
        <v>322.39170446530449</v>
      </c>
      <c r="P1190" s="3">
        <f t="shared" si="194"/>
        <v>-102.14181230302984</v>
      </c>
      <c r="Q1190" s="3">
        <f t="shared" si="195"/>
        <v>-167.56487954859827</v>
      </c>
      <c r="R1190" s="3">
        <f t="shared" si="196"/>
        <v>535.61955555886288</v>
      </c>
      <c r="S1190" s="3">
        <f t="shared" si="197"/>
        <v>391.85849930488479</v>
      </c>
    </row>
    <row r="1191" spans="1:19" x14ac:dyDescent="0.3">
      <c r="A1191" s="18">
        <v>40408</v>
      </c>
      <c r="B1191" s="3">
        <f>VLOOKUP(A1191,'VOW3.DE'!$A$1:$B$5979,2,FALSE)</f>
        <v>61.421635000000002</v>
      </c>
      <c r="C1191" s="3">
        <f>VLOOKUP(A1191,MRK.DE!$A$1:$B$5997,2,FALSE)</f>
        <v>29.476458000000001</v>
      </c>
      <c r="D1191" s="3">
        <f>VLOOKUP(A1191,DTE.DE!$A$1:$B$6414,2,FALSE)</f>
        <v>5.6555350000000004</v>
      </c>
      <c r="E1191" s="3">
        <f>VLOOKUP(A1191,'CON.DE'!$A$1:$B$6394,2,FALSE)</f>
        <v>35.425185999999997</v>
      </c>
      <c r="F1191" s="3">
        <f>VLOOKUP(A1191,'^GDAXI'!$A$1:$B$8734,2,FALSE)</f>
        <v>6186.3100590000004</v>
      </c>
      <c r="G1191" s="3">
        <f>VLOOKUP(A1191,'Germany 3 Month Bond Yield Hist'!$A$1:$B$4551,2,FALSE)</f>
        <v>0.26800000000000002</v>
      </c>
      <c r="I1191" s="3">
        <f t="shared" si="188"/>
        <v>-183.41197707932048</v>
      </c>
      <c r="J1191" s="3">
        <f t="shared" si="189"/>
        <v>123.63433552340672</v>
      </c>
      <c r="K1191" s="3">
        <f t="shared" si="190"/>
        <v>-228.81553950409904</v>
      </c>
      <c r="L1191" s="3">
        <f t="shared" si="191"/>
        <v>-212.45179630825436</v>
      </c>
      <c r="M1191" s="3">
        <f t="shared" si="192"/>
        <v>-81.703596497662573</v>
      </c>
      <c r="O1191" s="3">
        <f t="shared" si="193"/>
        <v>-183.67997707932048</v>
      </c>
      <c r="P1191" s="3">
        <f t="shared" si="194"/>
        <v>123.36633552340672</v>
      </c>
      <c r="Q1191" s="3">
        <f t="shared" si="195"/>
        <v>-229.08353950409904</v>
      </c>
      <c r="R1191" s="3">
        <f t="shared" si="196"/>
        <v>-212.71979630825436</v>
      </c>
      <c r="S1191" s="3">
        <f t="shared" si="197"/>
        <v>-81.971596497662574</v>
      </c>
    </row>
    <row r="1192" spans="1:19" x14ac:dyDescent="0.3">
      <c r="A1192" s="18">
        <v>40409</v>
      </c>
      <c r="B1192" s="3">
        <f>VLOOKUP(A1192,'VOW3.DE'!$A$1:$B$5979,2,FALSE)</f>
        <v>61.854576000000002</v>
      </c>
      <c r="C1192" s="3">
        <f>VLOOKUP(A1192,MRK.DE!$A$1:$B$5997,2,FALSE)</f>
        <v>28.878187</v>
      </c>
      <c r="D1192" s="3">
        <f>VLOOKUP(A1192,DTE.DE!$A$1:$B$6414,2,FALSE)</f>
        <v>5.5415010000000002</v>
      </c>
      <c r="E1192" s="3">
        <f>VLOOKUP(A1192,'CON.DE'!$A$1:$B$6394,2,FALSE)</f>
        <v>35.539073999999999</v>
      </c>
      <c r="F1192" s="3">
        <f>VLOOKUP(A1192,'^GDAXI'!$A$1:$B$8734,2,FALSE)</f>
        <v>6075.1298829999996</v>
      </c>
      <c r="G1192" s="3">
        <f>VLOOKUP(A1192,'Germany 3 Month Bond Yield Hist'!$A$1:$B$4551,2,FALSE)</f>
        <v>0.27800000000000002</v>
      </c>
      <c r="I1192" s="3">
        <f t="shared" si="188"/>
        <v>177.00346184261946</v>
      </c>
      <c r="J1192" s="3">
        <f t="shared" si="189"/>
        <v>-516.7354702393377</v>
      </c>
      <c r="K1192" s="3">
        <f t="shared" si="190"/>
        <v>-513.306585437688</v>
      </c>
      <c r="L1192" s="3">
        <f t="shared" si="191"/>
        <v>80.885224871363675</v>
      </c>
      <c r="M1192" s="3">
        <f t="shared" si="192"/>
        <v>-457.01275504319636</v>
      </c>
      <c r="O1192" s="3">
        <f t="shared" si="193"/>
        <v>176.72546184261947</v>
      </c>
      <c r="P1192" s="3">
        <f t="shared" si="194"/>
        <v>-517.01347023933772</v>
      </c>
      <c r="Q1192" s="3">
        <f t="shared" si="195"/>
        <v>-513.58458543768802</v>
      </c>
      <c r="R1192" s="3">
        <f t="shared" si="196"/>
        <v>80.60722487136367</v>
      </c>
      <c r="S1192" s="3">
        <f t="shared" si="197"/>
        <v>-457.29075504319638</v>
      </c>
    </row>
    <row r="1193" spans="1:19" x14ac:dyDescent="0.3">
      <c r="A1193" s="18">
        <v>40410</v>
      </c>
      <c r="B1193" s="3">
        <f>VLOOKUP(A1193,'VOW3.DE'!$A$1:$B$5979,2,FALSE)</f>
        <v>62.07497</v>
      </c>
      <c r="C1193" s="3">
        <f>VLOOKUP(A1193,MRK.DE!$A$1:$B$5997,2,FALSE)</f>
        <v>28.534500000000001</v>
      </c>
      <c r="D1193" s="3">
        <f>VLOOKUP(A1193,DTE.DE!$A$1:$B$6414,2,FALSE)</f>
        <v>5.4871980000000002</v>
      </c>
      <c r="E1193" s="3">
        <f>VLOOKUP(A1193,'CON.DE'!$A$1:$B$6394,2,FALSE)</f>
        <v>34.81015</v>
      </c>
      <c r="F1193" s="3">
        <f>VLOOKUP(A1193,'^GDAXI'!$A$1:$B$8734,2,FALSE)</f>
        <v>6005.1601559999999</v>
      </c>
      <c r="G1193" s="3">
        <f>VLOOKUP(A1193,'Germany 3 Month Bond Yield Hist'!$A$1:$B$4551,2,FALSE)</f>
        <v>0.249</v>
      </c>
      <c r="I1193" s="3">
        <f t="shared" si="188"/>
        <v>89.630517246268013</v>
      </c>
      <c r="J1193" s="3">
        <f t="shared" si="189"/>
        <v>-301.71086950001029</v>
      </c>
      <c r="K1193" s="3">
        <f t="shared" si="190"/>
        <v>-248.16103128986722</v>
      </c>
      <c r="L1193" s="3">
        <f t="shared" si="191"/>
        <v>-522.23865919581488</v>
      </c>
      <c r="M1193" s="3">
        <f t="shared" si="192"/>
        <v>-291.92293111374619</v>
      </c>
      <c r="O1193" s="3">
        <f t="shared" si="193"/>
        <v>89.381517246268018</v>
      </c>
      <c r="P1193" s="3">
        <f t="shared" si="194"/>
        <v>-301.95986950001031</v>
      </c>
      <c r="Q1193" s="3">
        <f t="shared" si="195"/>
        <v>-248.41003128986722</v>
      </c>
      <c r="R1193" s="3">
        <f t="shared" si="196"/>
        <v>-522.4876591958149</v>
      </c>
      <c r="S1193" s="3">
        <f t="shared" si="197"/>
        <v>-292.17193111374621</v>
      </c>
    </row>
    <row r="1194" spans="1:19" x14ac:dyDescent="0.3">
      <c r="A1194" s="18">
        <v>40413</v>
      </c>
      <c r="B1194" s="3">
        <f>VLOOKUP(A1194,'VOW3.DE'!$A$1:$B$5979,2,FALSE)</f>
        <v>62.885738000000003</v>
      </c>
      <c r="C1194" s="3">
        <f>VLOOKUP(A1194,MRK.DE!$A$1:$B$5997,2,FALSE)</f>
        <v>29.166716000000001</v>
      </c>
      <c r="D1194" s="3">
        <f>VLOOKUP(A1194,DTE.DE!$A$1:$B$6414,2,FALSE)</f>
        <v>5.5523610000000003</v>
      </c>
      <c r="E1194" s="3">
        <f>VLOOKUP(A1194,'CON.DE'!$A$1:$B$6394,2,FALSE)</f>
        <v>35.341647999999999</v>
      </c>
      <c r="F1194" s="3">
        <f>VLOOKUP(A1194,'^GDAXI'!$A$1:$B$8734,2,FALSE)</f>
        <v>6010.9101559999999</v>
      </c>
      <c r="G1194" s="3">
        <f>VLOOKUP(A1194,'Germany 3 Month Bond Yield Hist'!$A$1:$B$4551,2,FALSE)</f>
        <v>0.253</v>
      </c>
      <c r="I1194" s="3">
        <f t="shared" si="188"/>
        <v>327.00903556931189</v>
      </c>
      <c r="J1194" s="3">
        <f t="shared" si="189"/>
        <v>552.24072863647189</v>
      </c>
      <c r="K1194" s="3">
        <f t="shared" si="190"/>
        <v>297.49859965307974</v>
      </c>
      <c r="L1194" s="3">
        <f t="shared" si="191"/>
        <v>381.85780738005502</v>
      </c>
      <c r="M1194" s="3">
        <f t="shared" si="192"/>
        <v>24.117703591556257</v>
      </c>
      <c r="O1194" s="3">
        <f t="shared" si="193"/>
        <v>326.7560355693119</v>
      </c>
      <c r="P1194" s="3">
        <f t="shared" si="194"/>
        <v>551.98772863647184</v>
      </c>
      <c r="Q1194" s="3">
        <f t="shared" si="195"/>
        <v>297.24559965307975</v>
      </c>
      <c r="R1194" s="3">
        <f t="shared" si="196"/>
        <v>381.60480738005504</v>
      </c>
      <c r="S1194" s="3">
        <f t="shared" si="197"/>
        <v>23.864703591556257</v>
      </c>
    </row>
    <row r="1195" spans="1:19" x14ac:dyDescent="0.3">
      <c r="A1195" s="18">
        <v>40414</v>
      </c>
      <c r="B1195" s="3">
        <f>VLOOKUP(A1195,'VOW3.DE'!$A$1:$B$5979,2,FALSE)</f>
        <v>62.248137999999997</v>
      </c>
      <c r="C1195" s="3">
        <f>VLOOKUP(A1195,MRK.DE!$A$1:$B$5997,2,FALSE)</f>
        <v>28.93759</v>
      </c>
      <c r="D1195" s="3">
        <f>VLOOKUP(A1195,DTE.DE!$A$1:$B$6414,2,FALSE)</f>
        <v>5.5252109999999997</v>
      </c>
      <c r="E1195" s="3">
        <f>VLOOKUP(A1195,'CON.DE'!$A$1:$B$6394,2,FALSE)</f>
        <v>34.559581999999999</v>
      </c>
      <c r="F1195" s="3">
        <f>VLOOKUP(A1195,'^GDAXI'!$A$1:$B$8734,2,FALSE)</f>
        <v>5935.4399409999996</v>
      </c>
      <c r="G1195" s="3">
        <f>VLOOKUP(A1195,'Germany 3 Month Bond Yield Hist'!$A$1:$B$4551,2,FALSE)</f>
        <v>0.25600000000000001</v>
      </c>
      <c r="I1195" s="3">
        <f t="shared" si="188"/>
        <v>-256.8075019631392</v>
      </c>
      <c r="J1195" s="3">
        <f t="shared" si="189"/>
        <v>-198.74620407085504</v>
      </c>
      <c r="K1195" s="3">
        <f t="shared" si="190"/>
        <v>-123.52551081390313</v>
      </c>
      <c r="L1195" s="3">
        <f t="shared" si="191"/>
        <v>-563.9066889065831</v>
      </c>
      <c r="M1195" s="3">
        <f t="shared" si="192"/>
        <v>-318.40264248748036</v>
      </c>
      <c r="O1195" s="3">
        <f t="shared" si="193"/>
        <v>-257.06350196313917</v>
      </c>
      <c r="P1195" s="3">
        <f t="shared" si="194"/>
        <v>-199.00220407085504</v>
      </c>
      <c r="Q1195" s="3">
        <f t="shared" si="195"/>
        <v>-123.78151081390313</v>
      </c>
      <c r="R1195" s="3">
        <f t="shared" si="196"/>
        <v>-564.16268890658307</v>
      </c>
      <c r="S1195" s="3">
        <f t="shared" si="197"/>
        <v>-318.65864248748034</v>
      </c>
    </row>
    <row r="1196" spans="1:19" x14ac:dyDescent="0.3">
      <c r="A1196" s="18">
        <v>40415</v>
      </c>
      <c r="B1196" s="3">
        <f>VLOOKUP(A1196,'VOW3.DE'!$A$1:$B$5979,2,FALSE)</f>
        <v>61.083148999999999</v>
      </c>
      <c r="C1196" s="3">
        <f>VLOOKUP(A1196,MRK.DE!$A$1:$B$5997,2,FALSE)</f>
        <v>28.767868</v>
      </c>
      <c r="D1196" s="3">
        <f>VLOOKUP(A1196,DTE.DE!$A$1:$B$6414,2,FALSE)</f>
        <v>5.5577909999999999</v>
      </c>
      <c r="E1196" s="3">
        <f>VLOOKUP(A1196,'CON.DE'!$A$1:$B$6394,2,FALSE)</f>
        <v>33.963531000000003</v>
      </c>
      <c r="F1196" s="3">
        <f>VLOOKUP(A1196,'^GDAXI'!$A$1:$B$8734,2,FALSE)</f>
        <v>5899.5</v>
      </c>
      <c r="G1196" s="3">
        <f>VLOOKUP(A1196,'Germany 3 Month Bond Yield Hist'!$A$1:$B$4551,2,FALSE)</f>
        <v>0.25</v>
      </c>
      <c r="I1196" s="3">
        <f t="shared" si="188"/>
        <v>-476.09324008104289</v>
      </c>
      <c r="J1196" s="3">
        <f t="shared" si="189"/>
        <v>-148.23577807194289</v>
      </c>
      <c r="K1196" s="3">
        <f t="shared" si="190"/>
        <v>148.15811906179792</v>
      </c>
      <c r="L1196" s="3">
        <f t="shared" si="191"/>
        <v>-438.41744483524616</v>
      </c>
      <c r="M1196" s="3">
        <f t="shared" si="192"/>
        <v>-153.05346741000764</v>
      </c>
      <c r="O1196" s="3">
        <f t="shared" si="193"/>
        <v>-476.34324008104289</v>
      </c>
      <c r="P1196" s="3">
        <f t="shared" si="194"/>
        <v>-148.48577807194289</v>
      </c>
      <c r="Q1196" s="3">
        <f t="shared" si="195"/>
        <v>147.90811906179792</v>
      </c>
      <c r="R1196" s="3">
        <f t="shared" si="196"/>
        <v>-438.66744483524616</v>
      </c>
      <c r="S1196" s="3">
        <f t="shared" si="197"/>
        <v>-153.30346741000764</v>
      </c>
    </row>
    <row r="1197" spans="1:19" x14ac:dyDescent="0.3">
      <c r="A1197" s="18">
        <v>40416</v>
      </c>
      <c r="B1197" s="3">
        <f>VLOOKUP(A1197,'VOW3.DE'!$A$1:$B$5979,2,FALSE)</f>
        <v>62.350470999999999</v>
      </c>
      <c r="C1197" s="3">
        <f>VLOOKUP(A1197,MRK.DE!$A$1:$B$5997,2,FALSE)</f>
        <v>28.763622000000002</v>
      </c>
      <c r="D1197" s="3">
        <f>VLOOKUP(A1197,DTE.DE!$A$1:$B$6414,2,FALSE)</f>
        <v>5.5224950000000002</v>
      </c>
      <c r="E1197" s="3">
        <f>VLOOKUP(A1197,'CON.DE'!$A$1:$B$6394,2,FALSE)</f>
        <v>35.003768999999998</v>
      </c>
      <c r="F1197" s="3">
        <f>VLOOKUP(A1197,'^GDAXI'!$A$1:$B$8734,2,FALSE)</f>
        <v>5912.580078</v>
      </c>
      <c r="G1197" s="3">
        <f>VLOOKUP(A1197,'Germany 3 Month Bond Yield Hist'!$A$1:$B$4551,2,FALSE)</f>
        <v>0.25</v>
      </c>
      <c r="I1197" s="3">
        <f t="shared" si="188"/>
        <v>517.48683509026807</v>
      </c>
      <c r="J1197" s="3">
        <f t="shared" si="189"/>
        <v>-3.7196742234298452</v>
      </c>
      <c r="K1197" s="3">
        <f t="shared" si="190"/>
        <v>-160.54860110012555</v>
      </c>
      <c r="L1197" s="3">
        <f t="shared" si="191"/>
        <v>760.24393459302826</v>
      </c>
      <c r="M1197" s="3">
        <f t="shared" si="192"/>
        <v>55.810339610191271</v>
      </c>
      <c r="O1197" s="3">
        <f t="shared" si="193"/>
        <v>517.23683509026807</v>
      </c>
      <c r="P1197" s="3">
        <f t="shared" si="194"/>
        <v>-3.9696742234298452</v>
      </c>
      <c r="Q1197" s="3">
        <f t="shared" si="195"/>
        <v>-160.79860110012555</v>
      </c>
      <c r="R1197" s="3">
        <f t="shared" si="196"/>
        <v>759.99393459302826</v>
      </c>
      <c r="S1197" s="3">
        <f t="shared" si="197"/>
        <v>55.560339610191271</v>
      </c>
    </row>
    <row r="1198" spans="1:19" x14ac:dyDescent="0.3">
      <c r="A1198" s="18">
        <v>40417</v>
      </c>
      <c r="B1198" s="3">
        <f>VLOOKUP(A1198,'VOW3.DE'!$A$1:$B$5979,2,FALSE)</f>
        <v>62.200904999999999</v>
      </c>
      <c r="C1198" s="3">
        <f>VLOOKUP(A1198,MRK.DE!$A$1:$B$5997,2,FALSE)</f>
        <v>29.277032999999999</v>
      </c>
      <c r="D1198" s="3">
        <f>VLOOKUP(A1198,DTE.DE!$A$1:$B$6414,2,FALSE)</f>
        <v>5.6501039999999998</v>
      </c>
      <c r="E1198" s="3">
        <f>VLOOKUP(A1198,'CON.DE'!$A$1:$B$6394,2,FALSE)</f>
        <v>35.983269</v>
      </c>
      <c r="F1198" s="3">
        <f>VLOOKUP(A1198,'^GDAXI'!$A$1:$B$8734,2,FALSE)</f>
        <v>5951.169922</v>
      </c>
      <c r="G1198" s="3">
        <f>VLOOKUP(A1198,'Germany 3 Month Bond Yield Hist'!$A$1:$B$4551,2,FALSE)</f>
        <v>0.254</v>
      </c>
      <c r="I1198" s="3">
        <f t="shared" si="188"/>
        <v>-60.522254072551739</v>
      </c>
      <c r="J1198" s="3">
        <f t="shared" si="189"/>
        <v>445.83558426167212</v>
      </c>
      <c r="K1198" s="3">
        <f t="shared" si="190"/>
        <v>575.67386882665949</v>
      </c>
      <c r="L1198" s="3">
        <f t="shared" si="191"/>
        <v>695.47814331275174</v>
      </c>
      <c r="M1198" s="3">
        <f t="shared" si="192"/>
        <v>163.93931067461071</v>
      </c>
      <c r="O1198" s="3">
        <f t="shared" si="193"/>
        <v>-60.776254072551737</v>
      </c>
      <c r="P1198" s="3">
        <f t="shared" si="194"/>
        <v>445.58158426167211</v>
      </c>
      <c r="Q1198" s="3">
        <f t="shared" si="195"/>
        <v>575.41986882665947</v>
      </c>
      <c r="R1198" s="3">
        <f t="shared" si="196"/>
        <v>695.22414331275172</v>
      </c>
      <c r="S1198" s="3">
        <f t="shared" si="197"/>
        <v>163.68531067461072</v>
      </c>
    </row>
    <row r="1199" spans="1:19" x14ac:dyDescent="0.3">
      <c r="A1199" s="18">
        <v>40420</v>
      </c>
      <c r="B1199" s="3">
        <f>VLOOKUP(A1199,'VOW3.DE'!$A$1:$B$5979,2,FALSE)</f>
        <v>61.492477000000001</v>
      </c>
      <c r="C1199" s="3">
        <f>VLOOKUP(A1199,MRK.DE!$A$1:$B$5997,2,FALSE)</f>
        <v>29.204908</v>
      </c>
      <c r="D1199" s="3">
        <f>VLOOKUP(A1199,DTE.DE!$A$1:$B$6414,2,FALSE)</f>
        <v>5.6120929999999998</v>
      </c>
      <c r="E1199" s="3">
        <f>VLOOKUP(A1199,'CON.DE'!$A$1:$B$6394,2,FALSE)</f>
        <v>35.254340999999997</v>
      </c>
      <c r="F1199" s="3">
        <f>VLOOKUP(A1199,'^GDAXI'!$A$1:$B$8734,2,FALSE)</f>
        <v>5912.4101559999999</v>
      </c>
      <c r="G1199" s="3">
        <f>VLOOKUP(A1199,'Germany 3 Month Bond Yield Hist'!$A$1:$B$4551,2,FALSE)</f>
        <v>0.26200000000000001</v>
      </c>
      <c r="I1199" s="3">
        <f t="shared" si="188"/>
        <v>-288.65862526112369</v>
      </c>
      <c r="J1199" s="3">
        <f t="shared" si="189"/>
        <v>-62.157681171912657</v>
      </c>
      <c r="K1199" s="3">
        <f t="shared" si="190"/>
        <v>-170.10550200329692</v>
      </c>
      <c r="L1199" s="3">
        <f t="shared" si="191"/>
        <v>-515.72832731572851</v>
      </c>
      <c r="M1199" s="3">
        <f t="shared" si="192"/>
        <v>-164.66354542077895</v>
      </c>
      <c r="O1199" s="3">
        <f t="shared" si="193"/>
        <v>-288.92062526112369</v>
      </c>
      <c r="P1199" s="3">
        <f t="shared" si="194"/>
        <v>-62.419681171912657</v>
      </c>
      <c r="Q1199" s="3">
        <f t="shared" si="195"/>
        <v>-170.36750200329692</v>
      </c>
      <c r="R1199" s="3">
        <f t="shared" si="196"/>
        <v>-515.99032731572845</v>
      </c>
      <c r="S1199" s="3">
        <f t="shared" si="197"/>
        <v>-164.92554542077895</v>
      </c>
    </row>
    <row r="1200" spans="1:19" x14ac:dyDescent="0.3">
      <c r="A1200" s="18">
        <v>40421</v>
      </c>
      <c r="B1200" s="3">
        <f>VLOOKUP(A1200,'VOW3.DE'!$A$1:$B$5979,2,FALSE)</f>
        <v>61.815201000000002</v>
      </c>
      <c r="C1200" s="3">
        <f>VLOOKUP(A1200,MRK.DE!$A$1:$B$5997,2,FALSE)</f>
        <v>29.081852000000001</v>
      </c>
      <c r="D1200" s="3">
        <f>VLOOKUP(A1200,DTE.DE!$A$1:$B$6414,2,FALSE)</f>
        <v>5.6419600000000001</v>
      </c>
      <c r="E1200" s="3">
        <f>VLOOKUP(A1200,'CON.DE'!$A$1:$B$6394,2,FALSE)</f>
        <v>36.218654999999998</v>
      </c>
      <c r="F1200" s="3">
        <f>VLOOKUP(A1200,'^GDAXI'!$A$1:$B$8734,2,FALSE)</f>
        <v>5925.2202150000003</v>
      </c>
      <c r="G1200" s="3">
        <f>VLOOKUP(A1200,'Germany 3 Month Bond Yield Hist'!$A$1:$B$4551,2,FALSE)</f>
        <v>0.26100000000000001</v>
      </c>
      <c r="I1200" s="3">
        <f t="shared" si="188"/>
        <v>131.90846670977442</v>
      </c>
      <c r="J1200" s="3">
        <f t="shared" si="189"/>
        <v>-106.40549611357899</v>
      </c>
      <c r="K1200" s="3">
        <f t="shared" si="190"/>
        <v>133.75628620301759</v>
      </c>
      <c r="L1200" s="3">
        <f t="shared" si="191"/>
        <v>680.03830373284052</v>
      </c>
      <c r="M1200" s="3">
        <f t="shared" si="192"/>
        <v>54.540242040396066</v>
      </c>
      <c r="O1200" s="3">
        <f t="shared" si="193"/>
        <v>131.64746670977442</v>
      </c>
      <c r="P1200" s="3">
        <f t="shared" si="194"/>
        <v>-106.66649611357899</v>
      </c>
      <c r="Q1200" s="3">
        <f t="shared" si="195"/>
        <v>133.4952862030176</v>
      </c>
      <c r="R1200" s="3">
        <f t="shared" si="196"/>
        <v>679.77730373284055</v>
      </c>
      <c r="S1200" s="3">
        <f t="shared" si="197"/>
        <v>54.279242040396063</v>
      </c>
    </row>
    <row r="1201" spans="1:19" x14ac:dyDescent="0.3">
      <c r="A1201" s="18">
        <v>40422</v>
      </c>
      <c r="B1201" s="3">
        <f>VLOOKUP(A1201,'VOW3.DE'!$A$1:$B$5979,2,FALSE)</f>
        <v>63.523327000000002</v>
      </c>
      <c r="C1201" s="3">
        <f>VLOOKUP(A1201,MRK.DE!$A$1:$B$5997,2,FALSE)</f>
        <v>29.421292999999999</v>
      </c>
      <c r="D1201" s="3">
        <f>VLOOKUP(A1201,DTE.DE!$A$1:$B$6414,2,FALSE)</f>
        <v>5.6799710000000001</v>
      </c>
      <c r="E1201" s="3">
        <f>VLOOKUP(A1201,'CON.DE'!$A$1:$B$6394,2,FALSE)</f>
        <v>37.733455999999997</v>
      </c>
      <c r="F1201" s="3">
        <f>VLOOKUP(A1201,'^GDAXI'!$A$1:$B$8734,2,FALSE)</f>
        <v>6083.8999020000001</v>
      </c>
      <c r="G1201" s="3">
        <f>VLOOKUP(A1201,'Germany 3 Month Bond Yield Hist'!$A$1:$B$4551,2,FALSE)</f>
        <v>0.27500000000000002</v>
      </c>
      <c r="I1201" s="3">
        <f t="shared" si="188"/>
        <v>686.8987695288663</v>
      </c>
      <c r="J1201" s="3">
        <f t="shared" si="189"/>
        <v>292.42903742128294</v>
      </c>
      <c r="K1201" s="3">
        <f t="shared" si="190"/>
        <v>169.20802624470809</v>
      </c>
      <c r="L1201" s="3">
        <f t="shared" si="191"/>
        <v>1032.5148219115481</v>
      </c>
      <c r="M1201" s="3">
        <f t="shared" si="192"/>
        <v>665.98731813233849</v>
      </c>
      <c r="O1201" s="3">
        <f t="shared" si="193"/>
        <v>686.62376952886632</v>
      </c>
      <c r="P1201" s="3">
        <f t="shared" si="194"/>
        <v>292.15403742128296</v>
      </c>
      <c r="Q1201" s="3">
        <f t="shared" si="195"/>
        <v>168.93302624470809</v>
      </c>
      <c r="R1201" s="3">
        <f t="shared" si="196"/>
        <v>1032.239821911548</v>
      </c>
      <c r="S1201" s="3">
        <f t="shared" si="197"/>
        <v>665.71231813233851</v>
      </c>
    </row>
    <row r="1202" spans="1:19" x14ac:dyDescent="0.3">
      <c r="A1202" s="18">
        <v>40423</v>
      </c>
      <c r="B1202" s="3">
        <f>VLOOKUP(A1202,'VOW3.DE'!$A$1:$B$5979,2,FALSE)</f>
        <v>64.192413000000002</v>
      </c>
      <c r="C1202" s="3">
        <f>VLOOKUP(A1202,MRK.DE!$A$1:$B$5997,2,FALSE)</f>
        <v>29.327950999999999</v>
      </c>
      <c r="D1202" s="3">
        <f>VLOOKUP(A1202,DTE.DE!$A$1:$B$6414,2,FALSE)</f>
        <v>5.6338140000000001</v>
      </c>
      <c r="E1202" s="3">
        <f>VLOOKUP(A1202,'CON.DE'!$A$1:$B$6394,2,FALSE)</f>
        <v>38.458587999999999</v>
      </c>
      <c r="F1202" s="3">
        <f>VLOOKUP(A1202,'^GDAXI'!$A$1:$B$8734,2,FALSE)</f>
        <v>6083.8500979999999</v>
      </c>
      <c r="G1202" s="3">
        <f>VLOOKUP(A1202,'Germany 3 Month Bond Yield Hist'!$A$1:$B$4551,2,FALSE)</f>
        <v>0.27100000000000002</v>
      </c>
      <c r="I1202" s="3">
        <f t="shared" si="188"/>
        <v>264.04140094996211</v>
      </c>
      <c r="J1202" s="3">
        <f t="shared" si="189"/>
        <v>-80.076617812392186</v>
      </c>
      <c r="K1202" s="3">
        <f t="shared" si="190"/>
        <v>-205.61869494247969</v>
      </c>
      <c r="L1202" s="3">
        <f t="shared" si="191"/>
        <v>479.67943058426511</v>
      </c>
      <c r="M1202" s="3">
        <f t="shared" si="192"/>
        <v>-0.206292995831831</v>
      </c>
      <c r="O1202" s="3">
        <f t="shared" si="193"/>
        <v>263.7704009499621</v>
      </c>
      <c r="P1202" s="3">
        <f t="shared" si="194"/>
        <v>-80.347617812392187</v>
      </c>
      <c r="Q1202" s="3">
        <f t="shared" si="195"/>
        <v>-205.88969494247968</v>
      </c>
      <c r="R1202" s="3">
        <f t="shared" si="196"/>
        <v>479.40843058426509</v>
      </c>
      <c r="S1202" s="3">
        <f t="shared" si="197"/>
        <v>-0.47729299583183105</v>
      </c>
    </row>
    <row r="1203" spans="1:19" x14ac:dyDescent="0.3">
      <c r="A1203" s="18">
        <v>40424</v>
      </c>
      <c r="B1203" s="3">
        <f>VLOOKUP(A1203,'VOW3.DE'!$A$1:$B$5979,2,FALSE)</f>
        <v>65.176361</v>
      </c>
      <c r="C1203" s="3">
        <f>VLOOKUP(A1203,MRK.DE!$A$1:$B$5997,2,FALSE)</f>
        <v>30.134132000000001</v>
      </c>
      <c r="D1203" s="3">
        <f>VLOOKUP(A1203,DTE.DE!$A$1:$B$6414,2,FALSE)</f>
        <v>5.6283839999999996</v>
      </c>
      <c r="E1203" s="3">
        <f>VLOOKUP(A1203,'CON.DE'!$A$1:$B$6394,2,FALSE)</f>
        <v>39.141959999999997</v>
      </c>
      <c r="F1203" s="3">
        <f>VLOOKUP(A1203,'^GDAXI'!$A$1:$B$8734,2,FALSE)</f>
        <v>6134.6201170000004</v>
      </c>
      <c r="G1203" s="3">
        <f>VLOOKUP(A1203,'Germany 3 Month Bond Yield Hist'!$A$1:$B$4551,2,FALSE)</f>
        <v>0.27</v>
      </c>
      <c r="I1203" s="3">
        <f t="shared" si="188"/>
        <v>383.33775562373</v>
      </c>
      <c r="J1203" s="3">
        <f t="shared" si="189"/>
        <v>683.3600541414387</v>
      </c>
      <c r="K1203" s="3">
        <f t="shared" si="190"/>
        <v>-24.300054146288556</v>
      </c>
      <c r="L1203" s="3">
        <f t="shared" si="191"/>
        <v>443.84788586698994</v>
      </c>
      <c r="M1203" s="3">
        <f t="shared" si="192"/>
        <v>209.42259048477916</v>
      </c>
      <c r="O1203" s="3">
        <f t="shared" si="193"/>
        <v>383.06775562373002</v>
      </c>
      <c r="P1203" s="3">
        <f t="shared" si="194"/>
        <v>683.09005414143871</v>
      </c>
      <c r="Q1203" s="3">
        <f t="shared" si="195"/>
        <v>-24.570054146288555</v>
      </c>
      <c r="R1203" s="3">
        <f t="shared" si="196"/>
        <v>443.57788586698996</v>
      </c>
      <c r="S1203" s="3">
        <f t="shared" si="197"/>
        <v>209.15259048477915</v>
      </c>
    </row>
    <row r="1204" spans="1:19" x14ac:dyDescent="0.3">
      <c r="A1204" s="18">
        <v>40427</v>
      </c>
      <c r="B1204" s="3">
        <f>VLOOKUP(A1204,'VOW3.DE'!$A$1:$B$5979,2,FALSE)</f>
        <v>65.443993000000006</v>
      </c>
      <c r="C1204" s="3">
        <f>VLOOKUP(A1204,MRK.DE!$A$1:$B$5997,2,FALSE)</f>
        <v>29.926221999999999</v>
      </c>
      <c r="D1204" s="3">
        <f>VLOOKUP(A1204,DTE.DE!$A$1:$B$6414,2,FALSE)</f>
        <v>5.6310989999999999</v>
      </c>
      <c r="E1204" s="3">
        <f>VLOOKUP(A1204,'CON.DE'!$A$1:$B$6394,2,FALSE)</f>
        <v>38.830649999999999</v>
      </c>
      <c r="F1204" s="3">
        <f>VLOOKUP(A1204,'^GDAXI'!$A$1:$B$8734,2,FALSE)</f>
        <v>6155.0400390000004</v>
      </c>
      <c r="G1204" s="3">
        <f>VLOOKUP(A1204,'Germany 3 Month Bond Yield Hist'!$A$1:$B$4551,2,FALSE)</f>
        <v>0.26900000000000002</v>
      </c>
      <c r="I1204" s="3">
        <f t="shared" si="188"/>
        <v>103.26623120075051</v>
      </c>
      <c r="J1204" s="3">
        <f t="shared" si="189"/>
        <v>-174.46959863882998</v>
      </c>
      <c r="K1204" s="3">
        <f t="shared" si="190"/>
        <v>12.152956103940433</v>
      </c>
      <c r="L1204" s="3">
        <f t="shared" si="191"/>
        <v>-201.22588393220795</v>
      </c>
      <c r="M1204" s="3">
        <f t="shared" si="192"/>
        <v>83.742349489644397</v>
      </c>
      <c r="O1204" s="3">
        <f t="shared" si="193"/>
        <v>102.99723120075051</v>
      </c>
      <c r="P1204" s="3">
        <f t="shared" si="194"/>
        <v>-174.73859863882998</v>
      </c>
      <c r="Q1204" s="3">
        <f t="shared" si="195"/>
        <v>11.883956103940433</v>
      </c>
      <c r="R1204" s="3">
        <f t="shared" si="196"/>
        <v>-201.49488393220796</v>
      </c>
      <c r="S1204" s="3">
        <f t="shared" si="197"/>
        <v>83.473349489644391</v>
      </c>
    </row>
    <row r="1205" spans="1:19" x14ac:dyDescent="0.3">
      <c r="A1205" s="18">
        <v>40428</v>
      </c>
      <c r="B1205" s="3">
        <f>VLOOKUP(A1205,'VOW3.DE'!$A$1:$B$5979,2,FALSE)</f>
        <v>65.569930999999997</v>
      </c>
      <c r="C1205" s="3">
        <f>VLOOKUP(A1205,MRK.DE!$A$1:$B$5997,2,FALSE)</f>
        <v>30.074728</v>
      </c>
      <c r="D1205" s="3">
        <f>VLOOKUP(A1205,DTE.DE!$A$1:$B$6414,2,FALSE)</f>
        <v>5.6229529999999999</v>
      </c>
      <c r="E1205" s="3">
        <f>VLOOKUP(A1205,'CON.DE'!$A$1:$B$6394,2,FALSE)</f>
        <v>37.851143</v>
      </c>
      <c r="F1205" s="3">
        <f>VLOOKUP(A1205,'^GDAXI'!$A$1:$B$8734,2,FALSE)</f>
        <v>6117.8901370000003</v>
      </c>
      <c r="G1205" s="3">
        <f>VLOOKUP(A1205,'Germany 3 Month Bond Yield Hist'!$A$1:$B$4551,2,FALSE)</f>
        <v>0.27300000000000002</v>
      </c>
      <c r="I1205" s="3">
        <f t="shared" si="188"/>
        <v>48.447347894039353</v>
      </c>
      <c r="J1205" s="3">
        <f t="shared" si="189"/>
        <v>124.7433196246706</v>
      </c>
      <c r="K1205" s="3">
        <f t="shared" si="190"/>
        <v>-36.480946747084836</v>
      </c>
      <c r="L1205" s="3">
        <f t="shared" si="191"/>
        <v>-643.82738262383327</v>
      </c>
      <c r="M1205" s="3">
        <f t="shared" si="192"/>
        <v>-152.56020791521289</v>
      </c>
      <c r="O1205" s="3">
        <f t="shared" si="193"/>
        <v>48.17434789403935</v>
      </c>
      <c r="P1205" s="3">
        <f t="shared" si="194"/>
        <v>124.47031962467061</v>
      </c>
      <c r="Q1205" s="3">
        <f t="shared" si="195"/>
        <v>-36.753946747084839</v>
      </c>
      <c r="R1205" s="3">
        <f t="shared" si="196"/>
        <v>-644.1003826238333</v>
      </c>
      <c r="S1205" s="3">
        <f t="shared" si="197"/>
        <v>-152.83320791521288</v>
      </c>
    </row>
    <row r="1206" spans="1:19" x14ac:dyDescent="0.3">
      <c r="A1206" s="18">
        <v>40429</v>
      </c>
      <c r="B1206" s="3">
        <f>VLOOKUP(A1206,'VOW3.DE'!$A$1:$B$5979,2,FALSE)</f>
        <v>65.593552000000003</v>
      </c>
      <c r="C1206" s="3">
        <f>VLOOKUP(A1206,MRK.DE!$A$1:$B$5997,2,FALSE)</f>
        <v>30.494789000000001</v>
      </c>
      <c r="D1206" s="3">
        <f>VLOOKUP(A1206,DTE.DE!$A$1:$B$6414,2,FALSE)</f>
        <v>5.671824</v>
      </c>
      <c r="E1206" s="3">
        <f>VLOOKUP(A1206,'CON.DE'!$A$1:$B$6394,2,FALSE)</f>
        <v>38.769900999999997</v>
      </c>
      <c r="F1206" s="3">
        <f>VLOOKUP(A1206,'^GDAXI'!$A$1:$B$8734,2,FALSE)</f>
        <v>6164.4399409999996</v>
      </c>
      <c r="G1206" s="3">
        <f>VLOOKUP(A1206,'Germany 3 Month Bond Yield Hist'!$A$1:$B$4551,2,FALSE)</f>
        <v>0.27200000000000002</v>
      </c>
      <c r="I1206" s="3">
        <f t="shared" si="188"/>
        <v>9.0764470845173975</v>
      </c>
      <c r="J1206" s="3">
        <f t="shared" si="189"/>
        <v>349.53908961097108</v>
      </c>
      <c r="K1206" s="3">
        <f t="shared" si="190"/>
        <v>218.07546721531801</v>
      </c>
      <c r="L1206" s="3">
        <f t="shared" si="191"/>
        <v>604.37211863406321</v>
      </c>
      <c r="M1206" s="3">
        <f t="shared" si="192"/>
        <v>191.01598311895452</v>
      </c>
      <c r="O1206" s="3">
        <f t="shared" si="193"/>
        <v>8.8044470845173972</v>
      </c>
      <c r="P1206" s="3">
        <f t="shared" si="194"/>
        <v>349.26708961097108</v>
      </c>
      <c r="Q1206" s="3">
        <f t="shared" si="195"/>
        <v>217.80346721531802</v>
      </c>
      <c r="R1206" s="3">
        <f t="shared" si="196"/>
        <v>604.10011863406316</v>
      </c>
      <c r="S1206" s="3">
        <f t="shared" si="197"/>
        <v>190.74398311895453</v>
      </c>
    </row>
    <row r="1207" spans="1:19" x14ac:dyDescent="0.3">
      <c r="A1207" s="18">
        <v>40430</v>
      </c>
      <c r="B1207" s="3">
        <f>VLOOKUP(A1207,'VOW3.DE'!$A$1:$B$5979,2,FALSE)</f>
        <v>67.238692999999998</v>
      </c>
      <c r="C1207" s="3">
        <f>VLOOKUP(A1207,MRK.DE!$A$1:$B$5997,2,FALSE)</f>
        <v>30.28688</v>
      </c>
      <c r="D1207" s="3">
        <f>VLOOKUP(A1207,DTE.DE!$A$1:$B$6414,2,FALSE)</f>
        <v>5.7016910000000003</v>
      </c>
      <c r="E1207" s="3">
        <f>VLOOKUP(A1207,'CON.DE'!$A$1:$B$6394,2,FALSE)</f>
        <v>40.015160000000002</v>
      </c>
      <c r="F1207" s="3">
        <f>VLOOKUP(A1207,'^GDAXI'!$A$1:$B$8734,2,FALSE)</f>
        <v>6221.5200199999999</v>
      </c>
      <c r="G1207" s="3">
        <f>VLOOKUP(A1207,'Germany 3 Month Bond Yield Hist'!$A$1:$B$4551,2,FALSE)</f>
        <v>0.27300000000000002</v>
      </c>
      <c r="I1207" s="3">
        <f t="shared" si="188"/>
        <v>624.24109643619147</v>
      </c>
      <c r="J1207" s="3">
        <f t="shared" si="189"/>
        <v>-172.39826810836877</v>
      </c>
      <c r="K1207" s="3">
        <f t="shared" si="190"/>
        <v>132.35136720375115</v>
      </c>
      <c r="L1207" s="3">
        <f t="shared" si="191"/>
        <v>796.67744064965098</v>
      </c>
      <c r="M1207" s="3">
        <f t="shared" si="192"/>
        <v>232.26753169066384</v>
      </c>
      <c r="O1207" s="3">
        <f t="shared" si="193"/>
        <v>623.96809643619144</v>
      </c>
      <c r="P1207" s="3">
        <f t="shared" si="194"/>
        <v>-172.67126810836876</v>
      </c>
      <c r="Q1207" s="3">
        <f t="shared" si="195"/>
        <v>132.07836720375116</v>
      </c>
      <c r="R1207" s="3">
        <f t="shared" si="196"/>
        <v>796.40444064965095</v>
      </c>
      <c r="S1207" s="3">
        <f t="shared" si="197"/>
        <v>231.99453169066385</v>
      </c>
    </row>
    <row r="1208" spans="1:19" x14ac:dyDescent="0.3">
      <c r="A1208" s="18">
        <v>40431</v>
      </c>
      <c r="B1208" s="3">
        <f>VLOOKUP(A1208,'VOW3.DE'!$A$1:$B$5979,2,FALSE)</f>
        <v>69.096382000000006</v>
      </c>
      <c r="C1208" s="3">
        <f>VLOOKUP(A1208,MRK.DE!$A$1:$B$5997,2,FALSE)</f>
        <v>30.668751</v>
      </c>
      <c r="D1208" s="3">
        <f>VLOOKUP(A1208,DTE.DE!$A$1:$B$6414,2,FALSE)</f>
        <v>5.671824</v>
      </c>
      <c r="E1208" s="3">
        <f>VLOOKUP(A1208,'CON.DE'!$A$1:$B$6394,2,FALSE)</f>
        <v>40.941502</v>
      </c>
      <c r="F1208" s="3">
        <f>VLOOKUP(A1208,'^GDAXI'!$A$1:$B$8734,2,FALSE)</f>
        <v>6214.7700199999999</v>
      </c>
      <c r="G1208" s="3">
        <f>VLOOKUP(A1208,'Germany 3 Month Bond Yield Hist'!$A$1:$B$4551,2,FALSE)</f>
        <v>0.27200000000000002</v>
      </c>
      <c r="I1208" s="3">
        <f t="shared" si="188"/>
        <v>686.78819964289573</v>
      </c>
      <c r="J1208" s="3">
        <f t="shared" si="189"/>
        <v>315.74687811817165</v>
      </c>
      <c r="K1208" s="3">
        <f t="shared" si="190"/>
        <v>-132.35136720374939</v>
      </c>
      <c r="L1208" s="3">
        <f t="shared" si="191"/>
        <v>576.724304127908</v>
      </c>
      <c r="M1208" s="3">
        <f t="shared" si="192"/>
        <v>-27.355427729080223</v>
      </c>
      <c r="O1208" s="3">
        <f t="shared" si="193"/>
        <v>686.51619964289569</v>
      </c>
      <c r="P1208" s="3">
        <f t="shared" si="194"/>
        <v>315.47487811817166</v>
      </c>
      <c r="Q1208" s="3">
        <f t="shared" si="195"/>
        <v>-132.62336720374938</v>
      </c>
      <c r="R1208" s="3">
        <f t="shared" si="196"/>
        <v>576.45230412790795</v>
      </c>
      <c r="S1208" s="3">
        <f t="shared" si="197"/>
        <v>-27.627427729080221</v>
      </c>
    </row>
    <row r="1209" spans="1:19" x14ac:dyDescent="0.3">
      <c r="A1209" s="18">
        <v>40434</v>
      </c>
      <c r="B1209" s="3">
        <f>VLOOKUP(A1209,'VOW3.DE'!$A$1:$B$5979,2,FALSE)</f>
        <v>70.025222999999997</v>
      </c>
      <c r="C1209" s="3">
        <f>VLOOKUP(A1209,MRK.DE!$A$1:$B$5997,2,FALSE)</f>
        <v>30.60087</v>
      </c>
      <c r="D1209" s="3">
        <f>VLOOKUP(A1209,DTE.DE!$A$1:$B$6414,2,FALSE)</f>
        <v>5.7016910000000003</v>
      </c>
      <c r="E1209" s="3">
        <f>VLOOKUP(A1209,'CON.DE'!$A$1:$B$6394,2,FALSE)</f>
        <v>40.387214999999998</v>
      </c>
      <c r="F1209" s="3">
        <f>VLOOKUP(A1209,'^GDAXI'!$A$1:$B$8734,2,FALSE)</f>
        <v>6261.6801759999998</v>
      </c>
      <c r="G1209" s="3">
        <f>VLOOKUP(A1209,'Germany 3 Month Bond Yield Hist'!$A$1:$B$4551,2,FALSE)</f>
        <v>0.27</v>
      </c>
      <c r="I1209" s="3">
        <f t="shared" si="188"/>
        <v>336.49900742640727</v>
      </c>
      <c r="J1209" s="3">
        <f t="shared" si="189"/>
        <v>-55.838501103070584</v>
      </c>
      <c r="K1209" s="3">
        <f t="shared" si="190"/>
        <v>132.35136720375115</v>
      </c>
      <c r="L1209" s="3">
        <f t="shared" si="191"/>
        <v>-343.50102130961585</v>
      </c>
      <c r="M1209" s="3">
        <f t="shared" si="192"/>
        <v>189.49965466511239</v>
      </c>
      <c r="O1209" s="3">
        <f t="shared" si="193"/>
        <v>336.22900742640729</v>
      </c>
      <c r="P1209" s="3">
        <f t="shared" si="194"/>
        <v>-56.108501103070587</v>
      </c>
      <c r="Q1209" s="3">
        <f t="shared" si="195"/>
        <v>132.08136720375114</v>
      </c>
      <c r="R1209" s="3">
        <f t="shared" si="196"/>
        <v>-343.77102130961583</v>
      </c>
      <c r="S1209" s="3">
        <f t="shared" si="197"/>
        <v>189.22965466511238</v>
      </c>
    </row>
    <row r="1210" spans="1:19" x14ac:dyDescent="0.3">
      <c r="A1210" s="18">
        <v>40436</v>
      </c>
      <c r="B1210" s="3">
        <f>VLOOKUP(A1210,'VOW3.DE'!$A$1:$B$5979,2,FALSE)</f>
        <v>70.505386000000001</v>
      </c>
      <c r="C1210" s="3">
        <f>VLOOKUP(A1210,MRK.DE!$A$1:$B$5997,2,FALSE)</f>
        <v>30.422657000000001</v>
      </c>
      <c r="D1210" s="3">
        <f>VLOOKUP(A1210,DTE.DE!$A$1:$B$6414,2,FALSE)</f>
        <v>5.6908300000000001</v>
      </c>
      <c r="E1210" s="3">
        <f>VLOOKUP(A1210,'CON.DE'!$A$1:$B$6394,2,FALSE)</f>
        <v>41.237633000000002</v>
      </c>
      <c r="F1210" s="3">
        <f>VLOOKUP(A1210,'^GDAXI'!$A$1:$B$8734,2,FALSE)</f>
        <v>6261.8701170000004</v>
      </c>
      <c r="G1210" s="3">
        <f>VLOOKUP(A1210,'Germany 3 Month Bond Yield Hist'!$A$1:$B$4551,2,FALSE)</f>
        <v>0.29399999999999998</v>
      </c>
      <c r="I1210" s="3">
        <f t="shared" si="188"/>
        <v>172.20667829880378</v>
      </c>
      <c r="J1210" s="3">
        <f t="shared" si="189"/>
        <v>-147.18848903885134</v>
      </c>
      <c r="K1210" s="3">
        <f t="shared" si="190"/>
        <v>-48.048589582252568</v>
      </c>
      <c r="L1210" s="3">
        <f t="shared" si="191"/>
        <v>525.11727951536193</v>
      </c>
      <c r="M1210" s="3">
        <f t="shared" si="192"/>
        <v>0.76440196084781153</v>
      </c>
      <c r="O1210" s="3">
        <f t="shared" si="193"/>
        <v>171.91267829880377</v>
      </c>
      <c r="P1210" s="3">
        <f t="shared" si="194"/>
        <v>-147.48248903885136</v>
      </c>
      <c r="Q1210" s="3">
        <f t="shared" si="195"/>
        <v>-48.342589582252565</v>
      </c>
      <c r="R1210" s="3">
        <f t="shared" si="196"/>
        <v>524.82327951536195</v>
      </c>
      <c r="S1210" s="3">
        <f t="shared" si="197"/>
        <v>0.47040196084781155</v>
      </c>
    </row>
    <row r="1211" spans="1:19" x14ac:dyDescent="0.3">
      <c r="A1211" s="18">
        <v>40437</v>
      </c>
      <c r="B1211" s="3">
        <f>VLOOKUP(A1211,'VOW3.DE'!$A$1:$B$5979,2,FALSE)</f>
        <v>69.962256999999994</v>
      </c>
      <c r="C1211" s="3">
        <f>VLOOKUP(A1211,MRK.DE!$A$1:$B$5997,2,FALSE)</f>
        <v>30.176563000000002</v>
      </c>
      <c r="D1211" s="3">
        <f>VLOOKUP(A1211,DTE.DE!$A$1:$B$6414,2,FALSE)</f>
        <v>5.6691099999999999</v>
      </c>
      <c r="E1211" s="3">
        <f>VLOOKUP(A1211,'CON.DE'!$A$1:$B$6394,2,FALSE)</f>
        <v>41.632469</v>
      </c>
      <c r="F1211" s="3">
        <f>VLOOKUP(A1211,'^GDAXI'!$A$1:$B$8734,2,FALSE)</f>
        <v>6249.6499020000001</v>
      </c>
      <c r="G1211" s="3">
        <f>VLOOKUP(A1211,'Germany 3 Month Bond Yield Hist'!$A$1:$B$4551,2,FALSE)</f>
        <v>0.318</v>
      </c>
      <c r="I1211" s="3">
        <f t="shared" si="188"/>
        <v>-194.87646715433377</v>
      </c>
      <c r="J1211" s="3">
        <f t="shared" si="189"/>
        <v>-204.67599721609449</v>
      </c>
      <c r="K1211" s="3">
        <f t="shared" si="190"/>
        <v>-96.364006671170415</v>
      </c>
      <c r="L1211" s="3">
        <f t="shared" si="191"/>
        <v>240.13346792825158</v>
      </c>
      <c r="M1211" s="3">
        <f t="shared" si="192"/>
        <v>-49.226555279916703</v>
      </c>
      <c r="O1211" s="3">
        <f t="shared" si="193"/>
        <v>-195.19446715433378</v>
      </c>
      <c r="P1211" s="3">
        <f t="shared" si="194"/>
        <v>-204.9939972160945</v>
      </c>
      <c r="Q1211" s="3">
        <f t="shared" si="195"/>
        <v>-96.682006671170413</v>
      </c>
      <c r="R1211" s="3">
        <f t="shared" si="196"/>
        <v>239.81546792825156</v>
      </c>
      <c r="S1211" s="3">
        <f t="shared" si="197"/>
        <v>-49.5445552799167</v>
      </c>
    </row>
    <row r="1212" spans="1:19" x14ac:dyDescent="0.3">
      <c r="A1212" s="18">
        <v>40438</v>
      </c>
      <c r="B1212" s="3">
        <f>VLOOKUP(A1212,'VOW3.DE'!$A$1:$B$5979,2,FALSE)</f>
        <v>71.796325999999993</v>
      </c>
      <c r="C1212" s="3">
        <f>VLOOKUP(A1212,MRK.DE!$A$1:$B$5997,2,FALSE)</f>
        <v>30.456598</v>
      </c>
      <c r="D1212" s="3">
        <f>VLOOKUP(A1212,DTE.DE!$A$1:$B$6414,2,FALSE)</f>
        <v>5.6093780000000004</v>
      </c>
      <c r="E1212" s="3">
        <f>VLOOKUP(A1212,'CON.DE'!$A$1:$B$6394,2,FALSE)</f>
        <v>42.946052999999999</v>
      </c>
      <c r="F1212" s="3">
        <f>VLOOKUP(A1212,'^GDAXI'!$A$1:$B$8734,2,FALSE)</f>
        <v>6209.7597660000001</v>
      </c>
      <c r="G1212" s="3">
        <f>VLOOKUP(A1212,'Germany 3 Month Bond Yield Hist'!$A$1:$B$4551,2,FALSE)</f>
        <v>0.34599999999999997</v>
      </c>
      <c r="I1212" s="3">
        <f t="shared" si="188"/>
        <v>652.11032643964393</v>
      </c>
      <c r="J1212" s="3">
        <f t="shared" si="189"/>
        <v>232.77467511931184</v>
      </c>
      <c r="K1212" s="3">
        <f t="shared" si="190"/>
        <v>-266.92593433194776</v>
      </c>
      <c r="L1212" s="3">
        <f t="shared" si="191"/>
        <v>782.82235111997386</v>
      </c>
      <c r="M1212" s="3">
        <f t="shared" si="192"/>
        <v>-161.36155542591862</v>
      </c>
      <c r="O1212" s="3">
        <f t="shared" si="193"/>
        <v>651.76432643964392</v>
      </c>
      <c r="P1212" s="3">
        <f t="shared" si="194"/>
        <v>232.42867511931183</v>
      </c>
      <c r="Q1212" s="3">
        <f t="shared" si="195"/>
        <v>-267.27193433194776</v>
      </c>
      <c r="R1212" s="3">
        <f t="shared" si="196"/>
        <v>782.47635111997386</v>
      </c>
      <c r="S1212" s="3">
        <f t="shared" si="197"/>
        <v>-161.70755542591863</v>
      </c>
    </row>
    <row r="1213" spans="1:19" x14ac:dyDescent="0.3">
      <c r="A1213" s="18">
        <v>40441</v>
      </c>
      <c r="B1213" s="3">
        <f>VLOOKUP(A1213,'VOW3.DE'!$A$1:$B$5979,2,FALSE)</f>
        <v>72.276488999999998</v>
      </c>
      <c r="C1213" s="3">
        <f>VLOOKUP(A1213,MRK.DE!$A$1:$B$5997,2,FALSE)</f>
        <v>30.634809000000001</v>
      </c>
      <c r="D1213" s="3">
        <f>VLOOKUP(A1213,DTE.DE!$A$1:$B$6414,2,FALSE)</f>
        <v>5.6636810000000004</v>
      </c>
      <c r="E1213" s="3">
        <f>VLOOKUP(A1213,'CON.DE'!$A$1:$B$6394,2,FALSE)</f>
        <v>43.219410000000003</v>
      </c>
      <c r="F1213" s="3">
        <f>VLOOKUP(A1213,'^GDAXI'!$A$1:$B$8734,2,FALSE)</f>
        <v>6294.580078</v>
      </c>
      <c r="G1213" s="3">
        <f>VLOOKUP(A1213,'Germany 3 Month Bond Yield Hist'!$A$1:$B$4551,2,FALSE)</f>
        <v>0.33700000000000002</v>
      </c>
      <c r="I1213" s="3">
        <f t="shared" si="188"/>
        <v>167.97273518443114</v>
      </c>
      <c r="J1213" s="3">
        <f t="shared" si="189"/>
        <v>147.02329375684843</v>
      </c>
      <c r="K1213" s="3">
        <f t="shared" si="190"/>
        <v>242.78169475925813</v>
      </c>
      <c r="L1213" s="3">
        <f t="shared" si="191"/>
        <v>159.8928217985723</v>
      </c>
      <c r="M1213" s="3">
        <f t="shared" si="192"/>
        <v>341.88204633351677</v>
      </c>
      <c r="O1213" s="3">
        <f t="shared" si="193"/>
        <v>167.63573518443116</v>
      </c>
      <c r="P1213" s="3">
        <f t="shared" si="194"/>
        <v>146.68629375684844</v>
      </c>
      <c r="Q1213" s="3">
        <f t="shared" si="195"/>
        <v>242.44469475925814</v>
      </c>
      <c r="R1213" s="3">
        <f t="shared" si="196"/>
        <v>159.55582179857231</v>
      </c>
      <c r="S1213" s="3">
        <f t="shared" si="197"/>
        <v>341.54504633351678</v>
      </c>
    </row>
    <row r="1214" spans="1:19" x14ac:dyDescent="0.3">
      <c r="A1214" s="18">
        <v>40442</v>
      </c>
      <c r="B1214" s="3">
        <f>VLOOKUP(A1214,'VOW3.DE'!$A$1:$B$5979,2,FALSE)</f>
        <v>72.276488999999998</v>
      </c>
      <c r="C1214" s="3">
        <f>VLOOKUP(A1214,MRK.DE!$A$1:$B$5997,2,FALSE)</f>
        <v>30.643303</v>
      </c>
      <c r="D1214" s="3">
        <f>VLOOKUP(A1214,DTE.DE!$A$1:$B$6414,2,FALSE)</f>
        <v>5.5930879999999998</v>
      </c>
      <c r="E1214" s="3">
        <f>VLOOKUP(A1214,'CON.DE'!$A$1:$B$6394,2,FALSE)</f>
        <v>42.498066000000001</v>
      </c>
      <c r="F1214" s="3">
        <f>VLOOKUP(A1214,'^GDAXI'!$A$1:$B$8734,2,FALSE)</f>
        <v>6275.9799800000001</v>
      </c>
      <c r="G1214" s="3">
        <f>VLOOKUP(A1214,'Germany 3 Month Bond Yield Hist'!$A$1:$B$4551,2,FALSE)</f>
        <v>0.34100000000000003</v>
      </c>
      <c r="I1214" s="3">
        <f t="shared" si="188"/>
        <v>0</v>
      </c>
      <c r="J1214" s="3">
        <f t="shared" si="189"/>
        <v>6.9861421765349219</v>
      </c>
      <c r="K1214" s="3">
        <f t="shared" si="190"/>
        <v>-316.07060977937971</v>
      </c>
      <c r="L1214" s="3">
        <f t="shared" si="191"/>
        <v>-424.14449831483694</v>
      </c>
      <c r="M1214" s="3">
        <f t="shared" si="192"/>
        <v>-74.574690309480104</v>
      </c>
      <c r="O1214" s="3">
        <f t="shared" si="193"/>
        <v>-0.34100000000000003</v>
      </c>
      <c r="P1214" s="3">
        <f t="shared" si="194"/>
        <v>6.6451421765349217</v>
      </c>
      <c r="Q1214" s="3">
        <f t="shared" si="195"/>
        <v>-316.41160977937972</v>
      </c>
      <c r="R1214" s="3">
        <f t="shared" si="196"/>
        <v>-424.48549831483695</v>
      </c>
      <c r="S1214" s="3">
        <f t="shared" si="197"/>
        <v>-74.915690309480098</v>
      </c>
    </row>
    <row r="1215" spans="1:19" x14ac:dyDescent="0.3">
      <c r="A1215" s="18">
        <v>40443</v>
      </c>
      <c r="B1215" s="3">
        <f>VLOOKUP(A1215,'VOW3.DE'!$A$1:$B$5979,2,FALSE)</f>
        <v>71.457831999999996</v>
      </c>
      <c r="C1215" s="3">
        <f>VLOOKUP(A1215,MRK.DE!$A$1:$B$5997,2,FALSE)</f>
        <v>29.977139999999999</v>
      </c>
      <c r="D1215" s="3">
        <f>VLOOKUP(A1215,DTE.DE!$A$1:$B$6414,2,FALSE)</f>
        <v>5.5034900000000002</v>
      </c>
      <c r="E1215" s="3">
        <f>VLOOKUP(A1215,'CON.DE'!$A$1:$B$6394,2,FALSE)</f>
        <v>40.493510999999998</v>
      </c>
      <c r="F1215" s="3">
        <f>VLOOKUP(A1215,'^GDAXI'!$A$1:$B$8734,2,FALSE)</f>
        <v>6208.330078</v>
      </c>
      <c r="G1215" s="3">
        <f>VLOOKUP(A1215,'Germany 3 Month Bond Yield Hist'!$A$1:$B$4551,2,FALSE)</f>
        <v>0.30299999999999999</v>
      </c>
      <c r="I1215" s="3">
        <f t="shared" si="188"/>
        <v>-287.06267706520316</v>
      </c>
      <c r="J1215" s="3">
        <f t="shared" si="189"/>
        <v>-553.87201289790107</v>
      </c>
      <c r="K1215" s="3">
        <f t="shared" si="190"/>
        <v>-406.95765301043679</v>
      </c>
      <c r="L1215" s="3">
        <f t="shared" si="191"/>
        <v>-1217.5841149737164</v>
      </c>
      <c r="M1215" s="3">
        <f t="shared" si="192"/>
        <v>-273.10988092308253</v>
      </c>
      <c r="O1215" s="3">
        <f t="shared" si="193"/>
        <v>-287.36567706520316</v>
      </c>
      <c r="P1215" s="3">
        <f t="shared" si="194"/>
        <v>-554.17501289790107</v>
      </c>
      <c r="Q1215" s="3">
        <f t="shared" si="195"/>
        <v>-407.26065301043678</v>
      </c>
      <c r="R1215" s="3">
        <f t="shared" si="196"/>
        <v>-1217.8871149737165</v>
      </c>
      <c r="S1215" s="3">
        <f t="shared" si="197"/>
        <v>-273.41288092308253</v>
      </c>
    </row>
    <row r="1216" spans="1:19" x14ac:dyDescent="0.3">
      <c r="A1216" s="18">
        <v>40444</v>
      </c>
      <c r="B1216" s="3">
        <f>VLOOKUP(A1216,'VOW3.DE'!$A$1:$B$5979,2,FALSE)</f>
        <v>69.859916999999996</v>
      </c>
      <c r="C1216" s="3">
        <f>VLOOKUP(A1216,MRK.DE!$A$1:$B$5997,2,FALSE)</f>
        <v>29.777716000000002</v>
      </c>
      <c r="D1216" s="3">
        <f>VLOOKUP(A1216,DTE.DE!$A$1:$B$6414,2,FALSE)</f>
        <v>5.4899139999999997</v>
      </c>
      <c r="E1216" s="3">
        <f>VLOOKUP(A1216,'CON.DE'!$A$1:$B$6394,2,FALSE)</f>
        <v>40.432769999999998</v>
      </c>
      <c r="F1216" s="3">
        <f>VLOOKUP(A1216,'^GDAXI'!$A$1:$B$8734,2,FALSE)</f>
        <v>6184.7099609999996</v>
      </c>
      <c r="G1216" s="3">
        <f>VLOOKUP(A1216,'Germany 3 Month Bond Yield Hist'!$A$1:$B$4551,2,FALSE)</f>
        <v>0.33500000000000002</v>
      </c>
      <c r="I1216" s="3">
        <f t="shared" si="188"/>
        <v>-569.90964735257035</v>
      </c>
      <c r="J1216" s="3">
        <f t="shared" si="189"/>
        <v>-168.20401870358731</v>
      </c>
      <c r="K1216" s="3">
        <f t="shared" si="190"/>
        <v>-62.240116694068249</v>
      </c>
      <c r="L1216" s="3">
        <f t="shared" si="191"/>
        <v>-37.82883554081085</v>
      </c>
      <c r="M1216" s="3">
        <f t="shared" si="192"/>
        <v>-96.058379098858595</v>
      </c>
      <c r="O1216" s="3">
        <f t="shared" si="193"/>
        <v>-570.24464735257038</v>
      </c>
      <c r="P1216" s="3">
        <f t="shared" si="194"/>
        <v>-168.53901870358732</v>
      </c>
      <c r="Q1216" s="3">
        <f t="shared" si="195"/>
        <v>-62.57511669406825</v>
      </c>
      <c r="R1216" s="3">
        <f t="shared" si="196"/>
        <v>-38.163835540810851</v>
      </c>
      <c r="S1216" s="3">
        <f t="shared" si="197"/>
        <v>-96.393379098858588</v>
      </c>
    </row>
    <row r="1217" spans="1:19" x14ac:dyDescent="0.3">
      <c r="A1217" s="18">
        <v>40445</v>
      </c>
      <c r="B1217" s="3">
        <f>VLOOKUP(A1217,'VOW3.DE'!$A$1:$B$5979,2,FALSE)</f>
        <v>71.575919999999996</v>
      </c>
      <c r="C1217" s="3">
        <f>VLOOKUP(A1217,MRK.DE!$A$1:$B$5997,2,FALSE)</f>
        <v>26.731207000000001</v>
      </c>
      <c r="D1217" s="3">
        <f>VLOOKUP(A1217,DTE.DE!$A$1:$B$6414,2,FALSE)</f>
        <v>5.5496460000000001</v>
      </c>
      <c r="E1217" s="3">
        <f>VLOOKUP(A1217,'CON.DE'!$A$1:$B$6394,2,FALSE)</f>
        <v>42.870125000000002</v>
      </c>
      <c r="F1217" s="3">
        <f>VLOOKUP(A1217,'^GDAXI'!$A$1:$B$8734,2,FALSE)</f>
        <v>6298.2998049999997</v>
      </c>
      <c r="G1217" s="3">
        <f>VLOOKUP(A1217,'Germany 3 Month Bond Yield Hist'!$A$1:$B$4551,2,FALSE)</f>
        <v>0.35499999999999998</v>
      </c>
      <c r="I1217" s="3">
        <f t="shared" si="188"/>
        <v>611.51966225469948</v>
      </c>
      <c r="J1217" s="3">
        <f t="shared" si="189"/>
        <v>-2719.8018327814361</v>
      </c>
      <c r="K1217" s="3">
        <f t="shared" si="190"/>
        <v>272.70309494524503</v>
      </c>
      <c r="L1217" s="3">
        <f t="shared" si="191"/>
        <v>1475.0719606157652</v>
      </c>
      <c r="M1217" s="3">
        <f t="shared" si="192"/>
        <v>458.63027142033951</v>
      </c>
      <c r="O1217" s="3">
        <f t="shared" si="193"/>
        <v>611.16466225469946</v>
      </c>
      <c r="P1217" s="3">
        <f t="shared" si="194"/>
        <v>-2720.1568327814362</v>
      </c>
      <c r="Q1217" s="3">
        <f t="shared" si="195"/>
        <v>272.34809494524501</v>
      </c>
      <c r="R1217" s="3">
        <f t="shared" si="196"/>
        <v>1474.7169606157652</v>
      </c>
      <c r="S1217" s="3">
        <f t="shared" si="197"/>
        <v>458.27527142033949</v>
      </c>
    </row>
    <row r="1218" spans="1:19" x14ac:dyDescent="0.3">
      <c r="A1218" s="18">
        <v>40448</v>
      </c>
      <c r="B1218" s="3">
        <f>VLOOKUP(A1218,'VOW3.DE'!$A$1:$B$5979,2,FALSE)</f>
        <v>71.678246000000001</v>
      </c>
      <c r="C1218" s="3">
        <f>VLOOKUP(A1218,MRK.DE!$A$1:$B$5997,2,FALSE)</f>
        <v>26.349333000000001</v>
      </c>
      <c r="D1218" s="3">
        <f>VLOOKUP(A1218,DTE.DE!$A$1:$B$6414,2,FALSE)</f>
        <v>5.5034900000000002</v>
      </c>
      <c r="E1218" s="3">
        <f>VLOOKUP(A1218,'CON.DE'!$A$1:$B$6394,2,FALSE)</f>
        <v>41.526164999999999</v>
      </c>
      <c r="F1218" s="3">
        <f>VLOOKUP(A1218,'^GDAXI'!$A$1:$B$8734,2,FALSE)</f>
        <v>6278.8901370000003</v>
      </c>
      <c r="G1218" s="3">
        <f>VLOOKUP(A1218,'Germany 3 Month Bond Yield Hist'!$A$1:$B$4551,2,FALSE)</f>
        <v>0.32400000000000001</v>
      </c>
      <c r="I1218" s="3">
        <f t="shared" si="188"/>
        <v>36.000567530498436</v>
      </c>
      <c r="J1218" s="3">
        <f t="shared" si="189"/>
        <v>-362.59581490311427</v>
      </c>
      <c r="K1218" s="3">
        <f t="shared" si="190"/>
        <v>-210.4629782511802</v>
      </c>
      <c r="L1218" s="3">
        <f t="shared" si="191"/>
        <v>-802.65744476644056</v>
      </c>
      <c r="M1218" s="3">
        <f t="shared" si="192"/>
        <v>-77.779539651581558</v>
      </c>
      <c r="O1218" s="3">
        <f t="shared" si="193"/>
        <v>35.676567530498438</v>
      </c>
      <c r="P1218" s="3">
        <f t="shared" si="194"/>
        <v>-362.91981490311429</v>
      </c>
      <c r="Q1218" s="3">
        <f t="shared" si="195"/>
        <v>-210.78697825118022</v>
      </c>
      <c r="R1218" s="3">
        <f t="shared" si="196"/>
        <v>-802.98144476644052</v>
      </c>
      <c r="S1218" s="3">
        <f t="shared" si="197"/>
        <v>-78.103539651581556</v>
      </c>
    </row>
    <row r="1219" spans="1:19" x14ac:dyDescent="0.3">
      <c r="A1219" s="18">
        <v>40449</v>
      </c>
      <c r="B1219" s="3">
        <f>VLOOKUP(A1219,'VOW3.DE'!$A$1:$B$5979,2,FALSE)</f>
        <v>71.072143999999994</v>
      </c>
      <c r="C1219" s="3">
        <f>VLOOKUP(A1219,MRK.DE!$A$1:$B$5997,2,FALSE)</f>
        <v>26.472377999999999</v>
      </c>
      <c r="D1219" s="3">
        <f>VLOOKUP(A1219,DTE.DE!$A$1:$B$6414,2,FALSE)</f>
        <v>5.5062049999999996</v>
      </c>
      <c r="E1219" s="3">
        <f>VLOOKUP(A1219,'CON.DE'!$A$1:$B$6394,2,FALSE)</f>
        <v>41.974151999999997</v>
      </c>
      <c r="F1219" s="3">
        <f>VLOOKUP(A1219,'^GDAXI'!$A$1:$B$8734,2,FALSE)</f>
        <v>6276.0898440000001</v>
      </c>
      <c r="G1219" s="3">
        <f>VLOOKUP(A1219,'Germany 3 Month Bond Yield Hist'!$A$1:$B$4551,2,FALSE)</f>
        <v>0.36599999999999999</v>
      </c>
      <c r="I1219" s="3">
        <f t="shared" si="188"/>
        <v>-213.99398185748711</v>
      </c>
      <c r="J1219" s="3">
        <f t="shared" si="189"/>
        <v>117.40398218120174</v>
      </c>
      <c r="K1219" s="3">
        <f t="shared" si="190"/>
        <v>12.428682427051456</v>
      </c>
      <c r="L1219" s="3">
        <f t="shared" si="191"/>
        <v>270.40330205049401</v>
      </c>
      <c r="M1219" s="3">
        <f t="shared" si="192"/>
        <v>-11.241337680663113</v>
      </c>
      <c r="O1219" s="3">
        <f t="shared" si="193"/>
        <v>-214.35998185748713</v>
      </c>
      <c r="P1219" s="3">
        <f t="shared" si="194"/>
        <v>117.03798218120174</v>
      </c>
      <c r="Q1219" s="3">
        <f t="shared" si="195"/>
        <v>12.062682427051456</v>
      </c>
      <c r="R1219" s="3">
        <f t="shared" si="196"/>
        <v>270.03730205049402</v>
      </c>
      <c r="S1219" s="3">
        <f t="shared" si="197"/>
        <v>-11.607337680663113</v>
      </c>
    </row>
    <row r="1220" spans="1:19" x14ac:dyDescent="0.3">
      <c r="A1220" s="18">
        <v>40450</v>
      </c>
      <c r="B1220" s="3">
        <f>VLOOKUP(A1220,'VOW3.DE'!$A$1:$B$5979,2,FALSE)</f>
        <v>70.804496999999998</v>
      </c>
      <c r="C1220" s="3">
        <f>VLOOKUP(A1220,MRK.DE!$A$1:$B$5997,2,FALSE)</f>
        <v>26.332360999999999</v>
      </c>
      <c r="D1220" s="3">
        <f>VLOOKUP(A1220,DTE.DE!$A$1:$B$6414,2,FALSE)</f>
        <v>5.4953440000000002</v>
      </c>
      <c r="E1220" s="3">
        <f>VLOOKUP(A1220,'CON.DE'!$A$1:$B$6394,2,FALSE)</f>
        <v>42.080447999999997</v>
      </c>
      <c r="F1220" s="3">
        <f>VLOOKUP(A1220,'^GDAXI'!$A$1:$B$8734,2,FALSE)</f>
        <v>6246.919922</v>
      </c>
      <c r="G1220" s="3">
        <f>VLOOKUP(A1220,'Germany 3 Month Bond Yield Hist'!$A$1:$B$4551,2,FALSE)</f>
        <v>0.38700000000000001</v>
      </c>
      <c r="I1220" s="3">
        <f t="shared" ref="I1220:I1283" si="198">LN(B1220/B1219)*252*100</f>
        <v>-95.078546453939268</v>
      </c>
      <c r="J1220" s="3">
        <f t="shared" ref="J1220:J1283" si="199">LN(C1220/C1219)*252*100</f>
        <v>-133.64090936872097</v>
      </c>
      <c r="K1220" s="3">
        <f t="shared" ref="K1220:K1283" si="200">LN(D1220/D1219)*252*100</f>
        <v>-49.756136870592698</v>
      </c>
      <c r="L1220" s="3">
        <f t="shared" ref="L1220:L1283" si="201">LN(E1220/E1219)*252*100</f>
        <v>63.736205464825623</v>
      </c>
      <c r="M1220" s="3">
        <f t="shared" ref="M1220:M1283" si="202">LN(F1220/F1219)*252*100</f>
        <v>-117.39723558097788</v>
      </c>
      <c r="O1220" s="3">
        <f t="shared" ref="O1220:O1283" si="203">I1220-$G1220</f>
        <v>-95.465546453939268</v>
      </c>
      <c r="P1220" s="3">
        <f t="shared" ref="P1220:P1283" si="204">J1220-$G1220</f>
        <v>-134.02790936872097</v>
      </c>
      <c r="Q1220" s="3">
        <f t="shared" ref="Q1220:Q1283" si="205">K1220-$G1220</f>
        <v>-50.143136870592699</v>
      </c>
      <c r="R1220" s="3">
        <f t="shared" ref="R1220:R1283" si="206">L1220-$G1220</f>
        <v>63.349205464825623</v>
      </c>
      <c r="S1220" s="3">
        <f t="shared" ref="S1220:S1283" si="207">M1220-$G1220</f>
        <v>-117.78423558097788</v>
      </c>
    </row>
    <row r="1221" spans="1:19" x14ac:dyDescent="0.3">
      <c r="A1221" s="18">
        <v>40451</v>
      </c>
      <c r="B1221" s="3">
        <f>VLOOKUP(A1221,'VOW3.DE'!$A$1:$B$5979,2,FALSE)</f>
        <v>69.686745000000002</v>
      </c>
      <c r="C1221" s="3">
        <f>VLOOKUP(A1221,MRK.DE!$A$1:$B$5997,2,FALSE)</f>
        <v>26.145664</v>
      </c>
      <c r="D1221" s="3">
        <f>VLOOKUP(A1221,DTE.DE!$A$1:$B$6414,2,FALSE)</f>
        <v>5.4491880000000004</v>
      </c>
      <c r="E1221" s="3">
        <f>VLOOKUP(A1221,'CON.DE'!$A$1:$B$6394,2,FALSE)</f>
        <v>43.287739000000002</v>
      </c>
      <c r="F1221" s="3">
        <f>VLOOKUP(A1221,'^GDAXI'!$A$1:$B$8734,2,FALSE)</f>
        <v>6229.0200199999999</v>
      </c>
      <c r="G1221" s="3">
        <f>VLOOKUP(A1221,'Germany 3 Month Bond Yield Hist'!$A$1:$B$4551,2,FALSE)</f>
        <v>0.49299999999999999</v>
      </c>
      <c r="I1221" s="3">
        <f t="shared" si="198"/>
        <v>-400.99218054031587</v>
      </c>
      <c r="J1221" s="3">
        <f t="shared" si="199"/>
        <v>-179.30492807402615</v>
      </c>
      <c r="K1221" s="3">
        <f t="shared" si="200"/>
        <v>-212.55145411994937</v>
      </c>
      <c r="L1221" s="3">
        <f t="shared" si="201"/>
        <v>712.81264766180573</v>
      </c>
      <c r="M1221" s="3">
        <f t="shared" si="202"/>
        <v>-72.311640167322395</v>
      </c>
      <c r="O1221" s="3">
        <f t="shared" si="203"/>
        <v>-401.48518054031587</v>
      </c>
      <c r="P1221" s="3">
        <f t="shared" si="204"/>
        <v>-179.79792807402615</v>
      </c>
      <c r="Q1221" s="3">
        <f t="shared" si="205"/>
        <v>-213.04445411994936</v>
      </c>
      <c r="R1221" s="3">
        <f t="shared" si="206"/>
        <v>712.31964766180567</v>
      </c>
      <c r="S1221" s="3">
        <f t="shared" si="207"/>
        <v>-72.80464016732239</v>
      </c>
    </row>
    <row r="1222" spans="1:19" x14ac:dyDescent="0.3">
      <c r="A1222" s="18">
        <v>40452</v>
      </c>
      <c r="B1222" s="3">
        <f>VLOOKUP(A1222,'VOW3.DE'!$A$1:$B$5979,2,FALSE)</f>
        <v>68.088820999999996</v>
      </c>
      <c r="C1222" s="3">
        <f>VLOOKUP(A1222,MRK.DE!$A$1:$B$5997,2,FALSE)</f>
        <v>25.840166</v>
      </c>
      <c r="D1222" s="3">
        <f>VLOOKUP(A1222,DTE.DE!$A$1:$B$6414,2,FALSE)</f>
        <v>5.4573320000000001</v>
      </c>
      <c r="E1222" s="3">
        <f>VLOOKUP(A1222,'CON.DE'!$A$1:$B$6394,2,FALSE)</f>
        <v>43.257373999999999</v>
      </c>
      <c r="F1222" s="3">
        <f>VLOOKUP(A1222,'^GDAXI'!$A$1:$B$8734,2,FALSE)</f>
        <v>6211.3398440000001</v>
      </c>
      <c r="G1222" s="3">
        <f>VLOOKUP(A1222,'Germany 3 Month Bond Yield Hist'!$A$1:$B$4551,2,FALSE)</f>
        <v>0.53500000000000003</v>
      </c>
      <c r="I1222" s="3">
        <f t="shared" si="198"/>
        <v>-584.56650389834431</v>
      </c>
      <c r="J1222" s="3">
        <f t="shared" si="199"/>
        <v>-296.18217973571757</v>
      </c>
      <c r="K1222" s="3">
        <f t="shared" si="200"/>
        <v>37.634156109093354</v>
      </c>
      <c r="L1222" s="3">
        <f t="shared" si="201"/>
        <v>-17.683217569985018</v>
      </c>
      <c r="M1222" s="3">
        <f t="shared" si="202"/>
        <v>-71.628271213672605</v>
      </c>
      <c r="O1222" s="3">
        <f t="shared" si="203"/>
        <v>-585.10150389834428</v>
      </c>
      <c r="P1222" s="3">
        <f t="shared" si="204"/>
        <v>-296.71717973571759</v>
      </c>
      <c r="Q1222" s="3">
        <f t="shared" si="205"/>
        <v>37.099156109093357</v>
      </c>
      <c r="R1222" s="3">
        <f t="shared" si="206"/>
        <v>-18.218217569985018</v>
      </c>
      <c r="S1222" s="3">
        <f t="shared" si="207"/>
        <v>-72.163271213672601</v>
      </c>
    </row>
    <row r="1223" spans="1:19" x14ac:dyDescent="0.3">
      <c r="A1223" s="18">
        <v>40455</v>
      </c>
      <c r="B1223" s="3">
        <f>VLOOKUP(A1223,'VOW3.DE'!$A$1:$B$5979,2,FALSE)</f>
        <v>65.617165</v>
      </c>
      <c r="C1223" s="3">
        <f>VLOOKUP(A1223,MRK.DE!$A$1:$B$5997,2,FALSE)</f>
        <v>25.886837</v>
      </c>
      <c r="D1223" s="3">
        <f>VLOOKUP(A1223,DTE.DE!$A$1:$B$6414,2,FALSE)</f>
        <v>5.4193210000000001</v>
      </c>
      <c r="E1223" s="3">
        <f>VLOOKUP(A1223,'CON.DE'!$A$1:$B$6394,2,FALSE)</f>
        <v>41.791919999999998</v>
      </c>
      <c r="F1223" s="3">
        <f>VLOOKUP(A1223,'^GDAXI'!$A$1:$B$8734,2,FALSE)</f>
        <v>6134.2099609999996</v>
      </c>
      <c r="G1223" s="3">
        <f>VLOOKUP(A1223,'Germany 3 Month Bond Yield Hist'!$A$1:$B$4551,2,FALSE)</f>
        <v>0.498</v>
      </c>
      <c r="I1223" s="3">
        <f t="shared" si="198"/>
        <v>-931.7881621191716</v>
      </c>
      <c r="J1223" s="3">
        <f t="shared" si="199"/>
        <v>45.473715890465712</v>
      </c>
      <c r="K1223" s="3">
        <f t="shared" si="200"/>
        <v>-176.13526874447817</v>
      </c>
      <c r="L1223" s="3">
        <f t="shared" si="201"/>
        <v>-868.51035292293966</v>
      </c>
      <c r="M1223" s="3">
        <f t="shared" si="202"/>
        <v>-314.88242671879232</v>
      </c>
      <c r="O1223" s="3">
        <f t="shared" si="203"/>
        <v>-932.28616211917165</v>
      </c>
      <c r="P1223" s="3">
        <f t="shared" si="204"/>
        <v>44.975715890465715</v>
      </c>
      <c r="Q1223" s="3">
        <f t="shared" si="205"/>
        <v>-176.63326874447816</v>
      </c>
      <c r="R1223" s="3">
        <f t="shared" si="206"/>
        <v>-869.00835292293971</v>
      </c>
      <c r="S1223" s="3">
        <f t="shared" si="207"/>
        <v>-315.38042671879231</v>
      </c>
    </row>
    <row r="1224" spans="1:19" x14ac:dyDescent="0.3">
      <c r="A1224" s="18">
        <v>40456</v>
      </c>
      <c r="B1224" s="3">
        <f>VLOOKUP(A1224,'VOW3.DE'!$A$1:$B$5979,2,FALSE)</f>
        <v>66.097335999999999</v>
      </c>
      <c r="C1224" s="3">
        <f>VLOOKUP(A1224,MRK.DE!$A$1:$B$5997,2,FALSE)</f>
        <v>25.886837</v>
      </c>
      <c r="D1224" s="3">
        <f>VLOOKUP(A1224,DTE.DE!$A$1:$B$6414,2,FALSE)</f>
        <v>5.4627629999999998</v>
      </c>
      <c r="E1224" s="3">
        <f>VLOOKUP(A1224,'CON.DE'!$A$1:$B$6394,2,FALSE)</f>
        <v>42.429737000000003</v>
      </c>
      <c r="F1224" s="3">
        <f>VLOOKUP(A1224,'^GDAXI'!$A$1:$B$8734,2,FALSE)</f>
        <v>6215.830078</v>
      </c>
      <c r="G1224" s="3">
        <f>VLOOKUP(A1224,'Germany 3 Month Bond Yield Hist'!$A$1:$B$4551,2,FALSE)</f>
        <v>0.50600000000000001</v>
      </c>
      <c r="I1224" s="3">
        <f t="shared" si="198"/>
        <v>183.73622817367868</v>
      </c>
      <c r="J1224" s="3">
        <f t="shared" si="199"/>
        <v>0</v>
      </c>
      <c r="K1224" s="3">
        <f t="shared" si="200"/>
        <v>201.20120659283441</v>
      </c>
      <c r="L1224" s="3">
        <f t="shared" si="201"/>
        <v>381.69032177689161</v>
      </c>
      <c r="M1224" s="3">
        <f t="shared" si="202"/>
        <v>333.09315409026749</v>
      </c>
      <c r="O1224" s="3">
        <f t="shared" si="203"/>
        <v>183.23022817367868</v>
      </c>
      <c r="P1224" s="3">
        <f t="shared" si="204"/>
        <v>-0.50600000000000001</v>
      </c>
      <c r="Q1224" s="3">
        <f t="shared" si="205"/>
        <v>200.69520659283441</v>
      </c>
      <c r="R1224" s="3">
        <f t="shared" si="206"/>
        <v>381.18432177689164</v>
      </c>
      <c r="S1224" s="3">
        <f t="shared" si="207"/>
        <v>332.58715409026752</v>
      </c>
    </row>
    <row r="1225" spans="1:19" x14ac:dyDescent="0.3">
      <c r="A1225" s="18">
        <v>40457</v>
      </c>
      <c r="B1225" s="3">
        <f>VLOOKUP(A1225,'VOW3.DE'!$A$1:$B$5979,2,FALSE)</f>
        <v>66.868735999999998</v>
      </c>
      <c r="C1225" s="3">
        <f>VLOOKUP(A1225,MRK.DE!$A$1:$B$5997,2,FALSE)</f>
        <v>25.886837</v>
      </c>
      <c r="D1225" s="3">
        <f>VLOOKUP(A1225,DTE.DE!$A$1:$B$6414,2,FALSE)</f>
        <v>5.4573320000000001</v>
      </c>
      <c r="E1225" s="3">
        <f>VLOOKUP(A1225,'CON.DE'!$A$1:$B$6394,2,FALSE)</f>
        <v>43.325710000000001</v>
      </c>
      <c r="F1225" s="3">
        <f>VLOOKUP(A1225,'^GDAXI'!$A$1:$B$8734,2,FALSE)</f>
        <v>6270.7299800000001</v>
      </c>
      <c r="G1225" s="3">
        <f>VLOOKUP(A1225,'Germany 3 Month Bond Yield Hist'!$A$1:$B$4551,2,FALSE)</f>
        <v>0.502</v>
      </c>
      <c r="I1225" s="3">
        <f t="shared" si="198"/>
        <v>292.39786965783378</v>
      </c>
      <c r="J1225" s="3">
        <f t="shared" si="199"/>
        <v>0</v>
      </c>
      <c r="K1225" s="3">
        <f t="shared" si="200"/>
        <v>-25.06593784835659</v>
      </c>
      <c r="L1225" s="3">
        <f t="shared" si="201"/>
        <v>526.59841459034226</v>
      </c>
      <c r="M1225" s="3">
        <f t="shared" si="202"/>
        <v>221.59609032604411</v>
      </c>
      <c r="O1225" s="3">
        <f t="shared" si="203"/>
        <v>291.89586965783377</v>
      </c>
      <c r="P1225" s="3">
        <f t="shared" si="204"/>
        <v>-0.502</v>
      </c>
      <c r="Q1225" s="3">
        <f t="shared" si="205"/>
        <v>-25.567937848356589</v>
      </c>
      <c r="R1225" s="3">
        <f t="shared" si="206"/>
        <v>526.09641459034231</v>
      </c>
      <c r="S1225" s="3">
        <f t="shared" si="207"/>
        <v>221.0940903260441</v>
      </c>
    </row>
    <row r="1226" spans="1:19" x14ac:dyDescent="0.3">
      <c r="A1226" s="18">
        <v>40458</v>
      </c>
      <c r="B1226" s="3">
        <f>VLOOKUP(A1226,'VOW3.DE'!$A$1:$B$5979,2,FALSE)</f>
        <v>68.584732000000002</v>
      </c>
      <c r="C1226" s="3">
        <f>VLOOKUP(A1226,MRK.DE!$A$1:$B$5997,2,FALSE)</f>
        <v>25.840166</v>
      </c>
      <c r="D1226" s="3">
        <f>VLOOKUP(A1226,DTE.DE!$A$1:$B$6414,2,FALSE)</f>
        <v>5.4356109999999997</v>
      </c>
      <c r="E1226" s="3">
        <f>VLOOKUP(A1226,'CON.DE'!$A$1:$B$6394,2,FALSE)</f>
        <v>43.576279</v>
      </c>
      <c r="F1226" s="3">
        <f>VLOOKUP(A1226,'^GDAXI'!$A$1:$B$8734,2,FALSE)</f>
        <v>6276.25</v>
      </c>
      <c r="G1226" s="3">
        <f>VLOOKUP(A1226,'Germany 3 Month Bond Yield Hist'!$A$1:$B$4551,2,FALSE)</f>
        <v>0.52200000000000002</v>
      </c>
      <c r="I1226" s="3">
        <f t="shared" si="198"/>
        <v>638.52795274910534</v>
      </c>
      <c r="J1226" s="3">
        <f t="shared" si="199"/>
        <v>-45.47371589046638</v>
      </c>
      <c r="K1226" s="3">
        <f t="shared" si="200"/>
        <v>-100.49991549326191</v>
      </c>
      <c r="L1226" s="3">
        <f t="shared" si="201"/>
        <v>145.32132972536621</v>
      </c>
      <c r="M1226" s="3">
        <f t="shared" si="202"/>
        <v>22.173385658776191</v>
      </c>
      <c r="O1226" s="3">
        <f t="shared" si="203"/>
        <v>638.00595274910529</v>
      </c>
      <c r="P1226" s="3">
        <f t="shared" si="204"/>
        <v>-45.995715890466379</v>
      </c>
      <c r="Q1226" s="3">
        <f t="shared" si="205"/>
        <v>-101.02191549326191</v>
      </c>
      <c r="R1226" s="3">
        <f t="shared" si="206"/>
        <v>144.79932972536622</v>
      </c>
      <c r="S1226" s="3">
        <f t="shared" si="207"/>
        <v>21.651385658776192</v>
      </c>
    </row>
    <row r="1227" spans="1:19" x14ac:dyDescent="0.3">
      <c r="A1227" s="18">
        <v>40459</v>
      </c>
      <c r="B1227" s="3">
        <f>VLOOKUP(A1227,'VOW3.DE'!$A$1:$B$5979,2,FALSE)</f>
        <v>70.277114999999995</v>
      </c>
      <c r="C1227" s="3">
        <f>VLOOKUP(A1227,MRK.DE!$A$1:$B$5997,2,FALSE)</f>
        <v>26.08202</v>
      </c>
      <c r="D1227" s="3">
        <f>VLOOKUP(A1227,DTE.DE!$A$1:$B$6414,2,FALSE)</f>
        <v>5.383483</v>
      </c>
      <c r="E1227" s="3">
        <f>VLOOKUP(A1227,'CON.DE'!$A$1:$B$6394,2,FALSE)</f>
        <v>43.006802</v>
      </c>
      <c r="F1227" s="3">
        <f>VLOOKUP(A1227,'^GDAXI'!$A$1:$B$8734,2,FALSE)</f>
        <v>6291.669922</v>
      </c>
      <c r="G1227" s="3">
        <f>VLOOKUP(A1227,'Germany 3 Month Bond Yield Hist'!$A$1:$B$4551,2,FALSE)</f>
        <v>0.44900000000000001</v>
      </c>
      <c r="I1227" s="3">
        <f t="shared" si="198"/>
        <v>614.28195430993367</v>
      </c>
      <c r="J1227" s="3">
        <f t="shared" si="199"/>
        <v>234.76534211097893</v>
      </c>
      <c r="K1227" s="3">
        <f t="shared" si="200"/>
        <v>-242.83655641015454</v>
      </c>
      <c r="L1227" s="3">
        <f t="shared" si="201"/>
        <v>-331.49726663345984</v>
      </c>
      <c r="M1227" s="3">
        <f t="shared" si="202"/>
        <v>61.837158701811688</v>
      </c>
      <c r="O1227" s="3">
        <f t="shared" si="203"/>
        <v>613.83295430993371</v>
      </c>
      <c r="P1227" s="3">
        <f t="shared" si="204"/>
        <v>234.31634211097892</v>
      </c>
      <c r="Q1227" s="3">
        <f t="shared" si="205"/>
        <v>-243.28555641015456</v>
      </c>
      <c r="R1227" s="3">
        <f t="shared" si="206"/>
        <v>-331.94626663345986</v>
      </c>
      <c r="S1227" s="3">
        <f t="shared" si="207"/>
        <v>61.38815870181169</v>
      </c>
    </row>
    <row r="1228" spans="1:19" x14ac:dyDescent="0.3">
      <c r="A1228" s="18">
        <v>40462</v>
      </c>
      <c r="B1228" s="3">
        <f>VLOOKUP(A1228,'VOW3.DE'!$A$1:$B$5979,2,FALSE)</f>
        <v>71.268929</v>
      </c>
      <c r="C1228" s="3">
        <f>VLOOKUP(A1228,MRK.DE!$A$1:$B$5997,2,FALSE)</f>
        <v>25.785005999999999</v>
      </c>
      <c r="D1228" s="3">
        <f>VLOOKUP(A1228,DTE.DE!$A$1:$B$6414,2,FALSE)</f>
        <v>5.4057459999999997</v>
      </c>
      <c r="E1228" s="3">
        <f>VLOOKUP(A1228,'CON.DE'!$A$1:$B$6394,2,FALSE)</f>
        <v>42.725861000000002</v>
      </c>
      <c r="F1228" s="3">
        <f>VLOOKUP(A1228,'^GDAXI'!$A$1:$B$8734,2,FALSE)</f>
        <v>6309.5097660000001</v>
      </c>
      <c r="G1228" s="3">
        <f>VLOOKUP(A1228,'Germany 3 Month Bond Yield Hist'!$A$1:$B$4551,2,FALSE)</f>
        <v>0.52100000000000002</v>
      </c>
      <c r="I1228" s="3">
        <f t="shared" si="198"/>
        <v>353.15888955935674</v>
      </c>
      <c r="J1228" s="3">
        <f t="shared" si="199"/>
        <v>-288.61630183147668</v>
      </c>
      <c r="K1228" s="3">
        <f t="shared" si="200"/>
        <v>103.997866066642</v>
      </c>
      <c r="L1228" s="3">
        <f t="shared" si="201"/>
        <v>-165.15848904976863</v>
      </c>
      <c r="M1228" s="3">
        <f t="shared" si="202"/>
        <v>71.352743200721349</v>
      </c>
      <c r="O1228" s="3">
        <f t="shared" si="203"/>
        <v>352.63788955935672</v>
      </c>
      <c r="P1228" s="3">
        <f t="shared" si="204"/>
        <v>-289.13730183147669</v>
      </c>
      <c r="Q1228" s="3">
        <f t="shared" si="205"/>
        <v>103.476866066642</v>
      </c>
      <c r="R1228" s="3">
        <f t="shared" si="206"/>
        <v>-165.67948904976862</v>
      </c>
      <c r="S1228" s="3">
        <f t="shared" si="207"/>
        <v>70.831743200721348</v>
      </c>
    </row>
    <row r="1229" spans="1:19" x14ac:dyDescent="0.3">
      <c r="A1229" s="18">
        <v>40463</v>
      </c>
      <c r="B1229" s="3">
        <f>VLOOKUP(A1229,'VOW3.DE'!$A$1:$B$5979,2,FALSE)</f>
        <v>71.764824000000004</v>
      </c>
      <c r="C1229" s="3">
        <f>VLOOKUP(A1229,MRK.DE!$A$1:$B$5997,2,FALSE)</f>
        <v>25.649228999999998</v>
      </c>
      <c r="D1229" s="3">
        <f>VLOOKUP(A1229,DTE.DE!$A$1:$B$6414,2,FALSE)</f>
        <v>5.3671920000000002</v>
      </c>
      <c r="E1229" s="3">
        <f>VLOOKUP(A1229,'CON.DE'!$A$1:$B$6394,2,FALSE)</f>
        <v>43.295338000000001</v>
      </c>
      <c r="F1229" s="3">
        <f>VLOOKUP(A1229,'^GDAXI'!$A$1:$B$8734,2,FALSE)</f>
        <v>6304.5698240000002</v>
      </c>
      <c r="G1229" s="3">
        <f>VLOOKUP(A1229,'Germany 3 Month Bond Yield Hist'!$A$1:$B$4551,2,FALSE)</f>
        <v>0.504</v>
      </c>
      <c r="I1229" s="3">
        <f t="shared" si="198"/>
        <v>174.73643538735971</v>
      </c>
      <c r="J1229" s="3">
        <f t="shared" si="199"/>
        <v>-133.04711727317874</v>
      </c>
      <c r="K1229" s="3">
        <f t="shared" si="200"/>
        <v>-180.3713987486172</v>
      </c>
      <c r="L1229" s="3">
        <f t="shared" si="201"/>
        <v>333.66263719433442</v>
      </c>
      <c r="M1229" s="3">
        <f t="shared" si="202"/>
        <v>-19.737713540785418</v>
      </c>
      <c r="O1229" s="3">
        <f t="shared" si="203"/>
        <v>174.23243538735971</v>
      </c>
      <c r="P1229" s="3">
        <f t="shared" si="204"/>
        <v>-133.55111727317873</v>
      </c>
      <c r="Q1229" s="3">
        <f t="shared" si="205"/>
        <v>-180.87539874861719</v>
      </c>
      <c r="R1229" s="3">
        <f t="shared" si="206"/>
        <v>333.1586371943344</v>
      </c>
      <c r="S1229" s="3">
        <f t="shared" si="207"/>
        <v>-20.241713540785419</v>
      </c>
    </row>
    <row r="1230" spans="1:19" x14ac:dyDescent="0.3">
      <c r="A1230" s="18">
        <v>40464</v>
      </c>
      <c r="B1230" s="3">
        <f>VLOOKUP(A1230,'VOW3.DE'!$A$1:$B$5979,2,FALSE)</f>
        <v>71.308280999999994</v>
      </c>
      <c r="C1230" s="3">
        <f>VLOOKUP(A1230,MRK.DE!$A$1:$B$5997,2,FALSE)</f>
        <v>25.929272000000001</v>
      </c>
      <c r="D1230" s="3">
        <f>VLOOKUP(A1230,DTE.DE!$A$1:$B$6414,2,FALSE)</f>
        <v>5.4546169999999998</v>
      </c>
      <c r="E1230" s="3">
        <f>VLOOKUP(A1230,'CON.DE'!$A$1:$B$6394,2,FALSE)</f>
        <v>44.631709999999998</v>
      </c>
      <c r="F1230" s="3">
        <f>VLOOKUP(A1230,'^GDAXI'!$A$1:$B$8734,2,FALSE)</f>
        <v>6434.5200199999999</v>
      </c>
      <c r="G1230" s="3">
        <f>VLOOKUP(A1230,'Germany 3 Month Bond Yield Hist'!$A$1:$B$4551,2,FALSE)</f>
        <v>0.48</v>
      </c>
      <c r="I1230" s="3">
        <f t="shared" si="198"/>
        <v>-160.82579111004236</v>
      </c>
      <c r="J1230" s="3">
        <f t="shared" si="199"/>
        <v>273.64707424765385</v>
      </c>
      <c r="K1230" s="3">
        <f t="shared" si="200"/>
        <v>407.16998970595409</v>
      </c>
      <c r="L1230" s="3">
        <f t="shared" si="201"/>
        <v>766.07070539595782</v>
      </c>
      <c r="M1230" s="3">
        <f t="shared" si="202"/>
        <v>514.1432511455007</v>
      </c>
      <c r="O1230" s="3">
        <f t="shared" si="203"/>
        <v>-161.30579111004235</v>
      </c>
      <c r="P1230" s="3">
        <f t="shared" si="204"/>
        <v>273.16707424765383</v>
      </c>
      <c r="Q1230" s="3">
        <f t="shared" si="205"/>
        <v>406.68998970595408</v>
      </c>
      <c r="R1230" s="3">
        <f t="shared" si="206"/>
        <v>765.5907053959578</v>
      </c>
      <c r="S1230" s="3">
        <f t="shared" si="207"/>
        <v>513.66325114550068</v>
      </c>
    </row>
    <row r="1231" spans="1:19" x14ac:dyDescent="0.3">
      <c r="A1231" s="18">
        <v>40465</v>
      </c>
      <c r="B1231" s="3">
        <f>VLOOKUP(A1231,'VOW3.DE'!$A$1:$B$5979,2,FALSE)</f>
        <v>71.741202999999999</v>
      </c>
      <c r="C1231" s="3">
        <f>VLOOKUP(A1231,MRK.DE!$A$1:$B$5997,2,FALSE)</f>
        <v>25.886837</v>
      </c>
      <c r="D1231" s="3">
        <f>VLOOKUP(A1231,DTE.DE!$A$1:$B$6414,2,FALSE)</f>
        <v>5.4138909999999996</v>
      </c>
      <c r="E1231" s="3">
        <f>VLOOKUP(A1231,'CON.DE'!$A$1:$B$6394,2,FALSE)</f>
        <v>45.148026000000002</v>
      </c>
      <c r="F1231" s="3">
        <f>VLOOKUP(A1231,'^GDAXI'!$A$1:$B$8734,2,FALSE)</f>
        <v>6455.2700199999999</v>
      </c>
      <c r="G1231" s="3">
        <f>VLOOKUP(A1231,'Germany 3 Month Bond Yield Hist'!$A$1:$B$4551,2,FALSE)</f>
        <v>0.438</v>
      </c>
      <c r="I1231" s="3">
        <f t="shared" si="198"/>
        <v>152.52998336148192</v>
      </c>
      <c r="J1231" s="3">
        <f t="shared" si="199"/>
        <v>-41.275281363506949</v>
      </c>
      <c r="K1231" s="3">
        <f t="shared" si="200"/>
        <v>-188.85756968780265</v>
      </c>
      <c r="L1231" s="3">
        <f t="shared" si="201"/>
        <v>289.84951888370938</v>
      </c>
      <c r="M1231" s="3">
        <f t="shared" si="202"/>
        <v>81.134052621418107</v>
      </c>
      <c r="O1231" s="3">
        <f t="shared" si="203"/>
        <v>152.09198336148194</v>
      </c>
      <c r="P1231" s="3">
        <f t="shared" si="204"/>
        <v>-41.713281363506951</v>
      </c>
      <c r="Q1231" s="3">
        <f t="shared" si="205"/>
        <v>-189.29556968780264</v>
      </c>
      <c r="R1231" s="3">
        <f t="shared" si="206"/>
        <v>289.41151888370939</v>
      </c>
      <c r="S1231" s="3">
        <f t="shared" si="207"/>
        <v>80.696052621418104</v>
      </c>
    </row>
    <row r="1232" spans="1:19" x14ac:dyDescent="0.3">
      <c r="A1232" s="18">
        <v>40466</v>
      </c>
      <c r="B1232" s="3">
        <f>VLOOKUP(A1232,'VOW3.DE'!$A$1:$B$5979,2,FALSE)</f>
        <v>72.575607000000005</v>
      </c>
      <c r="C1232" s="3">
        <f>VLOOKUP(A1232,MRK.DE!$A$1:$B$5997,2,FALSE)</f>
        <v>25.925025999999999</v>
      </c>
      <c r="D1232" s="3">
        <f>VLOOKUP(A1232,DTE.DE!$A$1:$B$6414,2,FALSE)</f>
        <v>5.4871980000000002</v>
      </c>
      <c r="E1232" s="3">
        <f>VLOOKUP(A1232,'CON.DE'!$A$1:$B$6394,2,FALSE)</f>
        <v>45.937702000000002</v>
      </c>
      <c r="F1232" s="3">
        <f>VLOOKUP(A1232,'^GDAXI'!$A$1:$B$8734,2,FALSE)</f>
        <v>6492.2998049999997</v>
      </c>
      <c r="G1232" s="3">
        <f>VLOOKUP(A1232,'Germany 3 Month Bond Yield Hist'!$A$1:$B$4551,2,FALSE)</f>
        <v>0.52600000000000002</v>
      </c>
      <c r="I1232" s="3">
        <f t="shared" si="198"/>
        <v>291.40354621106337</v>
      </c>
      <c r="J1232" s="3">
        <f t="shared" si="199"/>
        <v>37.148364044553624</v>
      </c>
      <c r="K1232" s="3">
        <f t="shared" si="200"/>
        <v>338.93205487847177</v>
      </c>
      <c r="L1232" s="3">
        <f t="shared" si="201"/>
        <v>436.95832988618673</v>
      </c>
      <c r="M1232" s="3">
        <f t="shared" si="202"/>
        <v>144.14336263172308</v>
      </c>
      <c r="O1232" s="3">
        <f t="shared" si="203"/>
        <v>290.87754621106336</v>
      </c>
      <c r="P1232" s="3">
        <f t="shared" si="204"/>
        <v>36.62236404455362</v>
      </c>
      <c r="Q1232" s="3">
        <f t="shared" si="205"/>
        <v>338.40605487847176</v>
      </c>
      <c r="R1232" s="3">
        <f t="shared" si="206"/>
        <v>436.43232988618672</v>
      </c>
      <c r="S1232" s="3">
        <f t="shared" si="207"/>
        <v>143.61736263172307</v>
      </c>
    </row>
    <row r="1233" spans="1:19" x14ac:dyDescent="0.3">
      <c r="A1233" s="18">
        <v>40469</v>
      </c>
      <c r="B1233" s="3">
        <f>VLOOKUP(A1233,'VOW3.DE'!$A$1:$B$5979,2,FALSE)</f>
        <v>72.024590000000003</v>
      </c>
      <c r="C1233" s="3">
        <f>VLOOKUP(A1233,MRK.DE!$A$1:$B$5997,2,FALSE)</f>
        <v>25.916542</v>
      </c>
      <c r="D1233" s="3">
        <f>VLOOKUP(A1233,DTE.DE!$A$1:$B$6414,2,FALSE)</f>
        <v>5.4600479999999996</v>
      </c>
      <c r="E1233" s="3">
        <f>VLOOKUP(A1233,'CON.DE'!$A$1:$B$6394,2,FALSE)</f>
        <v>46.211055999999999</v>
      </c>
      <c r="F1233" s="3">
        <f>VLOOKUP(A1233,'^GDAXI'!$A$1:$B$8734,2,FALSE)</f>
        <v>6516.6298829999996</v>
      </c>
      <c r="G1233" s="3">
        <f>VLOOKUP(A1233,'Germany 3 Month Bond Yield Hist'!$A$1:$B$4551,2,FALSE)</f>
        <v>0.57899999999999996</v>
      </c>
      <c r="I1233" s="3">
        <f t="shared" si="198"/>
        <v>-192.05638580133282</v>
      </c>
      <c r="J1233" s="3">
        <f t="shared" si="199"/>
        <v>-8.2480839278873876</v>
      </c>
      <c r="K1233" s="3">
        <f t="shared" si="200"/>
        <v>-124.99607714144328</v>
      </c>
      <c r="L1233" s="3">
        <f t="shared" si="201"/>
        <v>149.50914489662344</v>
      </c>
      <c r="M1233" s="3">
        <f t="shared" si="202"/>
        <v>94.261202908397934</v>
      </c>
      <c r="O1233" s="3">
        <f t="shared" si="203"/>
        <v>-192.63538580133283</v>
      </c>
      <c r="P1233" s="3">
        <f t="shared" si="204"/>
        <v>-8.8270839278873883</v>
      </c>
      <c r="Q1233" s="3">
        <f t="shared" si="205"/>
        <v>-125.57507714144327</v>
      </c>
      <c r="R1233" s="3">
        <f t="shared" si="206"/>
        <v>148.93014489662343</v>
      </c>
      <c r="S1233" s="3">
        <f t="shared" si="207"/>
        <v>93.68220290839794</v>
      </c>
    </row>
    <row r="1234" spans="1:19" x14ac:dyDescent="0.3">
      <c r="A1234" s="18">
        <v>40470</v>
      </c>
      <c r="B1234" s="3">
        <f>VLOOKUP(A1234,'VOW3.DE'!$A$1:$B$5979,2,FALSE)</f>
        <v>71.080016999999998</v>
      </c>
      <c r="C1234" s="3">
        <f>VLOOKUP(A1234,MRK.DE!$A$1:$B$5997,2,FALSE)</f>
        <v>25.874113000000001</v>
      </c>
      <c r="D1234" s="3">
        <f>VLOOKUP(A1234,DTE.DE!$A$1:$B$6414,2,FALSE)</f>
        <v>5.4654769999999999</v>
      </c>
      <c r="E1234" s="3">
        <f>VLOOKUP(A1234,'CON.DE'!$A$1:$B$6394,2,FALSE)</f>
        <v>46.165492999999998</v>
      </c>
      <c r="F1234" s="3">
        <f>VLOOKUP(A1234,'^GDAXI'!$A$1:$B$8734,2,FALSE)</f>
        <v>6490.6899409999996</v>
      </c>
      <c r="G1234" s="3">
        <f>VLOOKUP(A1234,'Germany 3 Month Bond Yield Hist'!$A$1:$B$4551,2,FALSE)</f>
        <v>0.59499999999999997</v>
      </c>
      <c r="I1234" s="3">
        <f t="shared" si="198"/>
        <v>-332.67392003007274</v>
      </c>
      <c r="J1234" s="3">
        <f t="shared" si="199"/>
        <v>-41.289728396062429</v>
      </c>
      <c r="K1234" s="3">
        <f t="shared" si="200"/>
        <v>25.044253939359979</v>
      </c>
      <c r="L1234" s="3">
        <f t="shared" si="201"/>
        <v>-24.858856615423267</v>
      </c>
      <c r="M1234" s="3">
        <f t="shared" si="202"/>
        <v>-100.51069918030548</v>
      </c>
      <c r="O1234" s="3">
        <f t="shared" si="203"/>
        <v>-333.26892003007276</v>
      </c>
      <c r="P1234" s="3">
        <f t="shared" si="204"/>
        <v>-41.884728396062428</v>
      </c>
      <c r="Q1234" s="3">
        <f t="shared" si="205"/>
        <v>24.449253939359981</v>
      </c>
      <c r="R1234" s="3">
        <f t="shared" si="206"/>
        <v>-25.453856615423266</v>
      </c>
      <c r="S1234" s="3">
        <f t="shared" si="207"/>
        <v>-101.10569918030548</v>
      </c>
    </row>
    <row r="1235" spans="1:19" x14ac:dyDescent="0.3">
      <c r="A1235" s="18">
        <v>40471</v>
      </c>
      <c r="B1235" s="3">
        <f>VLOOKUP(A1235,'VOW3.DE'!$A$1:$B$5979,2,FALSE)</f>
        <v>71.268929</v>
      </c>
      <c r="C1235" s="3">
        <f>VLOOKUP(A1235,MRK.DE!$A$1:$B$5997,2,FALSE)</f>
        <v>25.840166</v>
      </c>
      <c r="D1235" s="3">
        <f>VLOOKUP(A1235,DTE.DE!$A$1:$B$6414,2,FALSE)</f>
        <v>5.4681920000000002</v>
      </c>
      <c r="E1235" s="3">
        <f>VLOOKUP(A1235,'CON.DE'!$A$1:$B$6394,2,FALSE)</f>
        <v>47.122208000000001</v>
      </c>
      <c r="F1235" s="3">
        <f>VLOOKUP(A1235,'^GDAXI'!$A$1:$B$8734,2,FALSE)</f>
        <v>6524.5498049999997</v>
      </c>
      <c r="G1235" s="3">
        <f>VLOOKUP(A1235,'Germany 3 Month Bond Yield Hist'!$A$1:$B$4551,2,FALSE)</f>
        <v>0.61499999999999999</v>
      </c>
      <c r="I1235" s="3">
        <f t="shared" si="198"/>
        <v>66.886131981539918</v>
      </c>
      <c r="J1235" s="3">
        <f t="shared" si="199"/>
        <v>-33.084267611069784</v>
      </c>
      <c r="K1235" s="3">
        <f t="shared" si="200"/>
        <v>12.515103833169</v>
      </c>
      <c r="L1235" s="3">
        <f t="shared" si="201"/>
        <v>516.89693349536628</v>
      </c>
      <c r="M1235" s="3">
        <f t="shared" si="202"/>
        <v>131.11867540808359</v>
      </c>
      <c r="O1235" s="3">
        <f t="shared" si="203"/>
        <v>66.271131981539924</v>
      </c>
      <c r="P1235" s="3">
        <f t="shared" si="204"/>
        <v>-33.699267611069786</v>
      </c>
      <c r="Q1235" s="3">
        <f t="shared" si="205"/>
        <v>11.900103833169</v>
      </c>
      <c r="R1235" s="3">
        <f t="shared" si="206"/>
        <v>516.28193349536627</v>
      </c>
      <c r="S1235" s="3">
        <f t="shared" si="207"/>
        <v>130.50367540808358</v>
      </c>
    </row>
    <row r="1236" spans="1:19" x14ac:dyDescent="0.3">
      <c r="A1236" s="18">
        <v>40472</v>
      </c>
      <c r="B1236" s="3">
        <f>VLOOKUP(A1236,'VOW3.DE'!$A$1:$B$5979,2,FALSE)</f>
        <v>73.819298000000003</v>
      </c>
      <c r="C1236" s="3">
        <f>VLOOKUP(A1236,MRK.DE!$A$1:$B$5997,2,FALSE)</f>
        <v>25.670442999999999</v>
      </c>
      <c r="D1236" s="3">
        <f>VLOOKUP(A1236,DTE.DE!$A$1:$B$6414,2,FALSE)</f>
        <v>5.5007739999999998</v>
      </c>
      <c r="E1236" s="3">
        <f>VLOOKUP(A1236,'CON.DE'!$A$1:$B$6394,2,FALSE)</f>
        <v>47.403148999999999</v>
      </c>
      <c r="F1236" s="3">
        <f>VLOOKUP(A1236,'^GDAXI'!$A$1:$B$8734,2,FALSE)</f>
        <v>6611.0097660000001</v>
      </c>
      <c r="G1236" s="3">
        <f>VLOOKUP(A1236,'Germany 3 Month Bond Yield Hist'!$A$1:$B$4551,2,FALSE)</f>
        <v>0.52500000000000002</v>
      </c>
      <c r="I1236" s="3">
        <f t="shared" si="198"/>
        <v>886.02529424269528</v>
      </c>
      <c r="J1236" s="3">
        <f t="shared" si="199"/>
        <v>-166.06424039201636</v>
      </c>
      <c r="K1236" s="3">
        <f t="shared" si="200"/>
        <v>149.70760503998991</v>
      </c>
      <c r="L1236" s="3">
        <f t="shared" si="201"/>
        <v>149.79544687387144</v>
      </c>
      <c r="M1236" s="3">
        <f t="shared" si="202"/>
        <v>331.74414400920654</v>
      </c>
      <c r="O1236" s="3">
        <f t="shared" si="203"/>
        <v>885.5002942426953</v>
      </c>
      <c r="P1236" s="3">
        <f t="shared" si="204"/>
        <v>-166.58924039201636</v>
      </c>
      <c r="Q1236" s="3">
        <f t="shared" si="205"/>
        <v>149.18260503998991</v>
      </c>
      <c r="R1236" s="3">
        <f t="shared" si="206"/>
        <v>149.27044687387144</v>
      </c>
      <c r="S1236" s="3">
        <f t="shared" si="207"/>
        <v>331.21914400920656</v>
      </c>
    </row>
    <row r="1237" spans="1:19" x14ac:dyDescent="0.3">
      <c r="A1237" s="18">
        <v>40473</v>
      </c>
      <c r="B1237" s="3">
        <f>VLOOKUP(A1237,'VOW3.DE'!$A$1:$B$5979,2,FALSE)</f>
        <v>76.165024000000003</v>
      </c>
      <c r="C1237" s="3">
        <f>VLOOKUP(A1237,MRK.DE!$A$1:$B$5997,2,FALSE)</f>
        <v>25.751062000000001</v>
      </c>
      <c r="D1237" s="3">
        <f>VLOOKUP(A1237,DTE.DE!$A$1:$B$6414,2,FALSE)</f>
        <v>5.4600479999999996</v>
      </c>
      <c r="E1237" s="3">
        <f>VLOOKUP(A1237,'CON.DE'!$A$1:$B$6394,2,FALSE)</f>
        <v>47.995403000000003</v>
      </c>
      <c r="F1237" s="3">
        <f>VLOOKUP(A1237,'^GDAXI'!$A$1:$B$8734,2,FALSE)</f>
        <v>6605.8398440000001</v>
      </c>
      <c r="G1237" s="3">
        <f>VLOOKUP(A1237,'Germany 3 Month Bond Yield Hist'!$A$1:$B$4551,2,FALSE)</f>
        <v>0.53100000000000003</v>
      </c>
      <c r="I1237" s="3">
        <f t="shared" si="198"/>
        <v>788.31060223436532</v>
      </c>
      <c r="J1237" s="3">
        <f t="shared" si="199"/>
        <v>79.01754196311434</v>
      </c>
      <c r="K1237" s="3">
        <f t="shared" si="200"/>
        <v>-187.26696281251688</v>
      </c>
      <c r="L1237" s="3">
        <f t="shared" si="201"/>
        <v>312.8976747472434</v>
      </c>
      <c r="M1237" s="3">
        <f t="shared" si="202"/>
        <v>-19.714537864775501</v>
      </c>
      <c r="O1237" s="3">
        <f t="shared" si="203"/>
        <v>787.77960223436537</v>
      </c>
      <c r="P1237" s="3">
        <f t="shared" si="204"/>
        <v>78.486541963114334</v>
      </c>
      <c r="Q1237" s="3">
        <f t="shared" si="205"/>
        <v>-187.79796281251689</v>
      </c>
      <c r="R1237" s="3">
        <f t="shared" si="206"/>
        <v>312.36667474724339</v>
      </c>
      <c r="S1237" s="3">
        <f t="shared" si="207"/>
        <v>-20.2455378647755</v>
      </c>
    </row>
    <row r="1238" spans="1:19" x14ac:dyDescent="0.3">
      <c r="A1238" s="18">
        <v>40476</v>
      </c>
      <c r="B1238" s="3">
        <f>VLOOKUP(A1238,'VOW3.DE'!$A$1:$B$5979,2,FALSE)</f>
        <v>81.352371000000005</v>
      </c>
      <c r="C1238" s="3">
        <f>VLOOKUP(A1238,MRK.DE!$A$1:$B$5997,2,FALSE)</f>
        <v>25.941998000000002</v>
      </c>
      <c r="D1238" s="3">
        <f>VLOOKUP(A1238,DTE.DE!$A$1:$B$6414,2,FALSE)</f>
        <v>5.4519019999999996</v>
      </c>
      <c r="E1238" s="3">
        <f>VLOOKUP(A1238,'CON.DE'!$A$1:$B$6394,2,FALSE)</f>
        <v>48.929344</v>
      </c>
      <c r="F1238" s="3">
        <f>VLOOKUP(A1238,'^GDAXI'!$A$1:$B$8734,2,FALSE)</f>
        <v>6639.2099609999996</v>
      </c>
      <c r="G1238" s="3">
        <f>VLOOKUP(A1238,'Germany 3 Month Bond Yield Hist'!$A$1:$B$4551,2,FALSE)</f>
        <v>0.59899999999999998</v>
      </c>
      <c r="I1238" s="3">
        <f t="shared" si="198"/>
        <v>1660.3681301729812</v>
      </c>
      <c r="J1238" s="3">
        <f t="shared" si="199"/>
        <v>186.16073731128458</v>
      </c>
      <c r="K1238" s="3">
        <f t="shared" si="200"/>
        <v>-37.624666193231405</v>
      </c>
      <c r="L1238" s="3">
        <f t="shared" si="201"/>
        <v>485.65598294033555</v>
      </c>
      <c r="M1238" s="3">
        <f t="shared" si="202"/>
        <v>126.98007785117613</v>
      </c>
      <c r="O1238" s="3">
        <f t="shared" si="203"/>
        <v>1659.7691301729812</v>
      </c>
      <c r="P1238" s="3">
        <f t="shared" si="204"/>
        <v>185.56173731128459</v>
      </c>
      <c r="Q1238" s="3">
        <f t="shared" si="205"/>
        <v>-38.223666193231402</v>
      </c>
      <c r="R1238" s="3">
        <f t="shared" si="206"/>
        <v>485.05698294033556</v>
      </c>
      <c r="S1238" s="3">
        <f t="shared" si="207"/>
        <v>126.38107785117613</v>
      </c>
    </row>
    <row r="1239" spans="1:19" x14ac:dyDescent="0.3">
      <c r="A1239" s="18">
        <v>40477</v>
      </c>
      <c r="B1239" s="3">
        <f>VLOOKUP(A1239,'VOW3.DE'!$A$1:$B$5979,2,FALSE)</f>
        <v>82.375686999999999</v>
      </c>
      <c r="C1239" s="3">
        <f>VLOOKUP(A1239,MRK.DE!$A$1:$B$5997,2,FALSE)</f>
        <v>25.437076999999999</v>
      </c>
      <c r="D1239" s="3">
        <f>VLOOKUP(A1239,DTE.DE!$A$1:$B$6414,2,FALSE)</f>
        <v>5.5007739999999998</v>
      </c>
      <c r="E1239" s="3">
        <f>VLOOKUP(A1239,'CON.DE'!$A$1:$B$6394,2,FALSE)</f>
        <v>48.390247000000002</v>
      </c>
      <c r="F1239" s="3">
        <f>VLOOKUP(A1239,'^GDAXI'!$A$1:$B$8734,2,FALSE)</f>
        <v>6613.7998049999997</v>
      </c>
      <c r="G1239" s="3">
        <f>VLOOKUP(A1239,'Germany 3 Month Bond Yield Hist'!$A$1:$B$4551,2,FALSE)</f>
        <v>0.626</v>
      </c>
      <c r="I1239" s="3">
        <f t="shared" si="198"/>
        <v>315.00891549932493</v>
      </c>
      <c r="J1239" s="3">
        <f t="shared" si="199"/>
        <v>-495.31521693776978</v>
      </c>
      <c r="K1239" s="3">
        <f t="shared" si="200"/>
        <v>224.89162900574678</v>
      </c>
      <c r="L1239" s="3">
        <f t="shared" si="201"/>
        <v>-279.19113139829972</v>
      </c>
      <c r="M1239" s="3">
        <f t="shared" si="202"/>
        <v>-96.63264830419584</v>
      </c>
      <c r="O1239" s="3">
        <f t="shared" si="203"/>
        <v>314.38291549932495</v>
      </c>
      <c r="P1239" s="3">
        <f t="shared" si="204"/>
        <v>-495.94121693776975</v>
      </c>
      <c r="Q1239" s="3">
        <f t="shared" si="205"/>
        <v>224.26562900574677</v>
      </c>
      <c r="R1239" s="3">
        <f t="shared" si="206"/>
        <v>-279.81713139829969</v>
      </c>
      <c r="S1239" s="3">
        <f t="shared" si="207"/>
        <v>-97.258648304195845</v>
      </c>
    </row>
    <row r="1240" spans="1:19" x14ac:dyDescent="0.3">
      <c r="A1240" s="18">
        <v>40478</v>
      </c>
      <c r="B1240" s="3">
        <f>VLOOKUP(A1240,'VOW3.DE'!$A$1:$B$5979,2,FALSE)</f>
        <v>82.218245999999994</v>
      </c>
      <c r="C1240" s="3">
        <f>VLOOKUP(A1240,MRK.DE!$A$1:$B$5997,2,FALSE)</f>
        <v>24.728487000000001</v>
      </c>
      <c r="D1240" s="3">
        <f>VLOOKUP(A1240,DTE.DE!$A$1:$B$6414,2,FALSE)</f>
        <v>5.5007739999999998</v>
      </c>
      <c r="E1240" s="3">
        <f>VLOOKUP(A1240,'CON.DE'!$A$1:$B$6394,2,FALSE)</f>
        <v>46.87923</v>
      </c>
      <c r="F1240" s="3">
        <f>VLOOKUP(A1240,'^GDAXI'!$A$1:$B$8734,2,FALSE)</f>
        <v>6568</v>
      </c>
      <c r="G1240" s="3">
        <f>VLOOKUP(A1240,'Germany 3 Month Bond Yield Hist'!$A$1:$B$4551,2,FALSE)</f>
        <v>0.59599999999999997</v>
      </c>
      <c r="I1240" s="3">
        <f t="shared" si="198"/>
        <v>-48.209728484413553</v>
      </c>
      <c r="J1240" s="3">
        <f t="shared" si="199"/>
        <v>-711.94876609092069</v>
      </c>
      <c r="K1240" s="3">
        <f t="shared" si="200"/>
        <v>0</v>
      </c>
      <c r="L1240" s="3">
        <f t="shared" si="201"/>
        <v>-799.43383632203427</v>
      </c>
      <c r="M1240" s="3">
        <f t="shared" si="202"/>
        <v>-175.11413424759056</v>
      </c>
      <c r="O1240" s="3">
        <f t="shared" si="203"/>
        <v>-48.805728484413549</v>
      </c>
      <c r="P1240" s="3">
        <f t="shared" si="204"/>
        <v>-712.54476609092069</v>
      </c>
      <c r="Q1240" s="3">
        <f t="shared" si="205"/>
        <v>-0.59599999999999997</v>
      </c>
      <c r="R1240" s="3">
        <f t="shared" si="206"/>
        <v>-800.02983632203427</v>
      </c>
      <c r="S1240" s="3">
        <f t="shared" si="207"/>
        <v>-175.71013424759056</v>
      </c>
    </row>
    <row r="1241" spans="1:19" x14ac:dyDescent="0.3">
      <c r="A1241" s="18">
        <v>40479</v>
      </c>
      <c r="B1241" s="3">
        <f>VLOOKUP(A1241,'VOW3.DE'!$A$1:$B$5979,2,FALSE)</f>
        <v>84.500984000000003</v>
      </c>
      <c r="C1241" s="3">
        <f>VLOOKUP(A1241,MRK.DE!$A$1:$B$5997,2,FALSE)</f>
        <v>24.927910000000001</v>
      </c>
      <c r="D1241" s="3">
        <f>VLOOKUP(A1241,DTE.DE!$A$1:$B$6414,2,FALSE)</f>
        <v>5.6691099999999999</v>
      </c>
      <c r="E1241" s="3">
        <f>VLOOKUP(A1241,'CON.DE'!$A$1:$B$6394,2,FALSE)</f>
        <v>46.279392000000001</v>
      </c>
      <c r="F1241" s="3">
        <f>VLOOKUP(A1241,'^GDAXI'!$A$1:$B$8734,2,FALSE)</f>
        <v>6595.2797849999997</v>
      </c>
      <c r="G1241" s="3">
        <f>VLOOKUP(A1241,'Germany 3 Month Bond Yield Hist'!$A$1:$B$4551,2,FALSE)</f>
        <v>0.60099999999999998</v>
      </c>
      <c r="I1241" s="3">
        <f t="shared" si="198"/>
        <v>690.12546202051533</v>
      </c>
      <c r="J1241" s="3">
        <f t="shared" si="199"/>
        <v>202.41044143212696</v>
      </c>
      <c r="K1241" s="3">
        <f t="shared" si="200"/>
        <v>759.61189883459963</v>
      </c>
      <c r="L1241" s="3">
        <f t="shared" si="201"/>
        <v>-324.5244761905081</v>
      </c>
      <c r="M1241" s="3">
        <f t="shared" si="202"/>
        <v>104.4498905150414</v>
      </c>
      <c r="O1241" s="3">
        <f t="shared" si="203"/>
        <v>689.52446202051533</v>
      </c>
      <c r="P1241" s="3">
        <f t="shared" si="204"/>
        <v>201.80944143212696</v>
      </c>
      <c r="Q1241" s="3">
        <f t="shared" si="205"/>
        <v>759.01089883459963</v>
      </c>
      <c r="R1241" s="3">
        <f t="shared" si="206"/>
        <v>-325.1254761905081</v>
      </c>
      <c r="S1241" s="3">
        <f t="shared" si="207"/>
        <v>103.8488905150414</v>
      </c>
    </row>
    <row r="1242" spans="1:19" x14ac:dyDescent="0.3">
      <c r="A1242" s="18">
        <v>40480</v>
      </c>
      <c r="B1242" s="3">
        <f>VLOOKUP(A1242,'VOW3.DE'!$A$1:$B$5979,2,FALSE)</f>
        <v>85.012634000000006</v>
      </c>
      <c r="C1242" s="3">
        <f>VLOOKUP(A1242,MRK.DE!$A$1:$B$5997,2,FALSE)</f>
        <v>25.394644</v>
      </c>
      <c r="D1242" s="3">
        <f>VLOOKUP(A1242,DTE.DE!$A$1:$B$6414,2,FALSE)</f>
        <v>5.652819</v>
      </c>
      <c r="E1242" s="3">
        <f>VLOOKUP(A1242,'CON.DE'!$A$1:$B$6394,2,FALSE)</f>
        <v>47.395561000000001</v>
      </c>
      <c r="F1242" s="3">
        <f>VLOOKUP(A1242,'^GDAXI'!$A$1:$B$8734,2,FALSE)</f>
        <v>6601.3701170000004</v>
      </c>
      <c r="G1242" s="3">
        <f>VLOOKUP(A1242,'Germany 3 Month Bond Yield Hist'!$A$1:$B$4551,2,FALSE)</f>
        <v>0.63500000000000001</v>
      </c>
      <c r="I1242" s="3">
        <f t="shared" si="198"/>
        <v>152.12487713378789</v>
      </c>
      <c r="J1242" s="3">
        <f t="shared" si="199"/>
        <v>467.46570436004157</v>
      </c>
      <c r="K1242" s="3">
        <f t="shared" si="200"/>
        <v>-72.520059668849797</v>
      </c>
      <c r="L1242" s="3">
        <f t="shared" si="201"/>
        <v>600.56160473686123</v>
      </c>
      <c r="M1242" s="3">
        <f t="shared" si="202"/>
        <v>23.259899813356366</v>
      </c>
      <c r="O1242" s="3">
        <f t="shared" si="203"/>
        <v>151.4898771337879</v>
      </c>
      <c r="P1242" s="3">
        <f t="shared" si="204"/>
        <v>466.83070436004158</v>
      </c>
      <c r="Q1242" s="3">
        <f t="shared" si="205"/>
        <v>-73.155059668849802</v>
      </c>
      <c r="R1242" s="3">
        <f t="shared" si="206"/>
        <v>599.92660473686124</v>
      </c>
      <c r="S1242" s="3">
        <f t="shared" si="207"/>
        <v>22.624899813356365</v>
      </c>
    </row>
    <row r="1243" spans="1:19" x14ac:dyDescent="0.3">
      <c r="A1243" s="18">
        <v>40483</v>
      </c>
      <c r="B1243" s="3">
        <f>VLOOKUP(A1243,'VOW3.DE'!$A$1:$B$5979,2,FALSE)</f>
        <v>82.690535999999994</v>
      </c>
      <c r="C1243" s="3">
        <f>VLOOKUP(A1243,MRK.DE!$A$1:$B$5997,2,FALSE)</f>
        <v>25.322514000000002</v>
      </c>
      <c r="D1243" s="3">
        <f>VLOOKUP(A1243,DTE.DE!$A$1:$B$6414,2,FALSE)</f>
        <v>5.6745400000000004</v>
      </c>
      <c r="E1243" s="3">
        <f>VLOOKUP(A1243,'CON.DE'!$A$1:$B$6394,2,FALSE)</f>
        <v>48.268757000000001</v>
      </c>
      <c r="F1243" s="3">
        <f>VLOOKUP(A1243,'^GDAXI'!$A$1:$B$8734,2,FALSE)</f>
        <v>6604.8598629999997</v>
      </c>
      <c r="G1243" s="3">
        <f>VLOOKUP(A1243,'Germany 3 Month Bond Yield Hist'!$A$1:$B$4551,2,FALSE)</f>
        <v>0.58199999999999996</v>
      </c>
      <c r="I1243" s="3">
        <f t="shared" si="198"/>
        <v>-697.90701921890309</v>
      </c>
      <c r="J1243" s="3">
        <f t="shared" si="199"/>
        <v>-71.678985857709165</v>
      </c>
      <c r="K1243" s="3">
        <f t="shared" si="200"/>
        <v>96.645629560615447</v>
      </c>
      <c r="L1243" s="3">
        <f t="shared" si="201"/>
        <v>460.04928052117276</v>
      </c>
      <c r="M1243" s="3">
        <f t="shared" si="202"/>
        <v>13.318199271118361</v>
      </c>
      <c r="O1243" s="3">
        <f t="shared" si="203"/>
        <v>-698.48901921890308</v>
      </c>
      <c r="P1243" s="3">
        <f t="shared" si="204"/>
        <v>-72.260985857709159</v>
      </c>
      <c r="Q1243" s="3">
        <f t="shared" si="205"/>
        <v>96.063629560615453</v>
      </c>
      <c r="R1243" s="3">
        <f t="shared" si="206"/>
        <v>459.46728052117277</v>
      </c>
      <c r="S1243" s="3">
        <f t="shared" si="207"/>
        <v>12.736199271118361</v>
      </c>
    </row>
    <row r="1244" spans="1:19" x14ac:dyDescent="0.3">
      <c r="A1244" s="18">
        <v>40484</v>
      </c>
      <c r="B1244" s="3">
        <f>VLOOKUP(A1244,'VOW3.DE'!$A$1:$B$5979,2,FALSE)</f>
        <v>83.280906999999999</v>
      </c>
      <c r="C1244" s="3">
        <f>VLOOKUP(A1244,MRK.DE!$A$1:$B$5997,2,FALSE)</f>
        <v>25.322514000000002</v>
      </c>
      <c r="D1244" s="3">
        <f>VLOOKUP(A1244,DTE.DE!$A$1:$B$6414,2,FALSE)</f>
        <v>5.7206970000000004</v>
      </c>
      <c r="E1244" s="3">
        <f>VLOOKUP(A1244,'CON.DE'!$A$1:$B$6394,2,FALSE)</f>
        <v>48.382652</v>
      </c>
      <c r="F1244" s="3">
        <f>VLOOKUP(A1244,'^GDAXI'!$A$1:$B$8734,2,FALSE)</f>
        <v>6654.3100590000004</v>
      </c>
      <c r="G1244" s="3">
        <f>VLOOKUP(A1244,'Germany 3 Month Bond Yield Hist'!$A$1:$B$4551,2,FALSE)</f>
        <v>0.57999999999999996</v>
      </c>
      <c r="I1244" s="3">
        <f t="shared" si="198"/>
        <v>179.27676807269185</v>
      </c>
      <c r="J1244" s="3">
        <f t="shared" si="199"/>
        <v>0</v>
      </c>
      <c r="K1244" s="3">
        <f t="shared" si="200"/>
        <v>204.14893720138116</v>
      </c>
      <c r="L1244" s="3">
        <f t="shared" si="201"/>
        <v>59.391898333274455</v>
      </c>
      <c r="M1244" s="3">
        <f t="shared" si="202"/>
        <v>187.96813438872798</v>
      </c>
      <c r="O1244" s="3">
        <f t="shared" si="203"/>
        <v>178.69676807269184</v>
      </c>
      <c r="P1244" s="3">
        <f t="shared" si="204"/>
        <v>-0.57999999999999996</v>
      </c>
      <c r="Q1244" s="3">
        <f t="shared" si="205"/>
        <v>203.56893720138115</v>
      </c>
      <c r="R1244" s="3">
        <f t="shared" si="206"/>
        <v>58.811898333274456</v>
      </c>
      <c r="S1244" s="3">
        <f t="shared" si="207"/>
        <v>187.38813438872796</v>
      </c>
    </row>
    <row r="1245" spans="1:19" x14ac:dyDescent="0.3">
      <c r="A1245" s="18">
        <v>40485</v>
      </c>
      <c r="B1245" s="3">
        <f>VLOOKUP(A1245,'VOW3.DE'!$A$1:$B$5979,2,FALSE)</f>
        <v>84.028687000000005</v>
      </c>
      <c r="C1245" s="3">
        <f>VLOOKUP(A1245,MRK.DE!$A$1:$B$5997,2,FALSE)</f>
        <v>25.046710999999998</v>
      </c>
      <c r="D1245" s="3">
        <f>VLOOKUP(A1245,DTE.DE!$A$1:$B$6414,2,FALSE)</f>
        <v>5.6745400000000004</v>
      </c>
      <c r="E1245" s="3">
        <f>VLOOKUP(A1245,'CON.DE'!$A$1:$B$6394,2,FALSE)</f>
        <v>48.162457000000003</v>
      </c>
      <c r="F1245" s="3">
        <f>VLOOKUP(A1245,'^GDAXI'!$A$1:$B$8734,2,FALSE)</f>
        <v>6617.7998049999997</v>
      </c>
      <c r="G1245" s="3">
        <f>VLOOKUP(A1245,'Germany 3 Month Bond Yield Hist'!$A$1:$B$4551,2,FALSE)</f>
        <v>0.625</v>
      </c>
      <c r="I1245" s="3">
        <f t="shared" si="198"/>
        <v>225.26121815896499</v>
      </c>
      <c r="J1245" s="3">
        <f t="shared" si="199"/>
        <v>-275.97427051924649</v>
      </c>
      <c r="K1245" s="3">
        <f t="shared" si="200"/>
        <v>-204.14893720137886</v>
      </c>
      <c r="L1245" s="3">
        <f t="shared" si="201"/>
        <v>-114.94986496918251</v>
      </c>
      <c r="M1245" s="3">
        <f t="shared" si="202"/>
        <v>-138.64573622002698</v>
      </c>
      <c r="O1245" s="3">
        <f t="shared" si="203"/>
        <v>224.63621815896499</v>
      </c>
      <c r="P1245" s="3">
        <f t="shared" si="204"/>
        <v>-276.59927051924649</v>
      </c>
      <c r="Q1245" s="3">
        <f t="shared" si="205"/>
        <v>-204.77393720137886</v>
      </c>
      <c r="R1245" s="3">
        <f t="shared" si="206"/>
        <v>-115.57486496918251</v>
      </c>
      <c r="S1245" s="3">
        <f t="shared" si="207"/>
        <v>-139.27073622002698</v>
      </c>
    </row>
    <row r="1246" spans="1:19" x14ac:dyDescent="0.3">
      <c r="A1246" s="18">
        <v>40486</v>
      </c>
      <c r="B1246" s="3">
        <f>VLOOKUP(A1246,'VOW3.DE'!$A$1:$B$5979,2,FALSE)</f>
        <v>84.855216999999996</v>
      </c>
      <c r="C1246" s="3">
        <f>VLOOKUP(A1246,MRK.DE!$A$1:$B$5997,2,FALSE)</f>
        <v>24.898211</v>
      </c>
      <c r="D1246" s="3">
        <f>VLOOKUP(A1246,DTE.DE!$A$1:$B$6414,2,FALSE)</f>
        <v>5.576797</v>
      </c>
      <c r="E1246" s="3">
        <f>VLOOKUP(A1246,'CON.DE'!$A$1:$B$6394,2,FALSE)</f>
        <v>47.539822000000001</v>
      </c>
      <c r="F1246" s="3">
        <f>VLOOKUP(A1246,'^GDAXI'!$A$1:$B$8734,2,FALSE)</f>
        <v>6734.6899409999996</v>
      </c>
      <c r="G1246" s="3">
        <f>VLOOKUP(A1246,'Germany 3 Month Bond Yield Hist'!$A$1:$B$4551,2,FALSE)</f>
        <v>0.59299999999999997</v>
      </c>
      <c r="I1246" s="3">
        <f t="shared" si="198"/>
        <v>246.66320239938227</v>
      </c>
      <c r="J1246" s="3">
        <f t="shared" si="199"/>
        <v>-149.85351373781549</v>
      </c>
      <c r="K1246" s="3">
        <f t="shared" si="200"/>
        <v>-437.84762027391213</v>
      </c>
      <c r="L1246" s="3">
        <f t="shared" si="201"/>
        <v>-327.90490567228761</v>
      </c>
      <c r="M1246" s="3">
        <f t="shared" si="202"/>
        <v>441.22208420355935</v>
      </c>
      <c r="O1246" s="3">
        <f t="shared" si="203"/>
        <v>246.07020239938228</v>
      </c>
      <c r="P1246" s="3">
        <f t="shared" si="204"/>
        <v>-150.44651373781548</v>
      </c>
      <c r="Q1246" s="3">
        <f t="shared" si="205"/>
        <v>-438.44062027391215</v>
      </c>
      <c r="R1246" s="3">
        <f t="shared" si="206"/>
        <v>-328.49790567228763</v>
      </c>
      <c r="S1246" s="3">
        <f t="shared" si="207"/>
        <v>440.62908420355933</v>
      </c>
    </row>
    <row r="1247" spans="1:19" x14ac:dyDescent="0.3">
      <c r="A1247" s="18">
        <v>40487</v>
      </c>
      <c r="B1247" s="3">
        <f>VLOOKUP(A1247,'VOW3.DE'!$A$1:$B$5979,2,FALSE)</f>
        <v>84.737137000000004</v>
      </c>
      <c r="C1247" s="3">
        <f>VLOOKUP(A1247,MRK.DE!$A$1:$B$5997,2,FALSE)</f>
        <v>24.77516</v>
      </c>
      <c r="D1247" s="3">
        <f>VLOOKUP(A1247,DTE.DE!$A$1:$B$6414,2,FALSE)</f>
        <v>5.5469309999999998</v>
      </c>
      <c r="E1247" s="3">
        <f>VLOOKUP(A1247,'CON.DE'!$A$1:$B$6394,2,FALSE)</f>
        <v>46.469208000000002</v>
      </c>
      <c r="F1247" s="3">
        <f>VLOOKUP(A1247,'^GDAXI'!$A$1:$B$8734,2,FALSE)</f>
        <v>6754.2001950000003</v>
      </c>
      <c r="G1247" s="3">
        <f>VLOOKUP(A1247,'Germany 3 Month Bond Yield Hist'!$A$1:$B$4551,2,FALSE)</f>
        <v>0.63600000000000001</v>
      </c>
      <c r="I1247" s="3">
        <f t="shared" si="198"/>
        <v>-35.091399000624669</v>
      </c>
      <c r="J1247" s="3">
        <f t="shared" si="199"/>
        <v>-124.85126257758851</v>
      </c>
      <c r="K1247" s="3">
        <f t="shared" si="200"/>
        <v>-135.31884427079211</v>
      </c>
      <c r="L1247" s="3">
        <f t="shared" si="201"/>
        <v>-574.00101389493477</v>
      </c>
      <c r="M1247" s="3">
        <f t="shared" si="202"/>
        <v>72.898324280561752</v>
      </c>
      <c r="O1247" s="3">
        <f t="shared" si="203"/>
        <v>-35.727399000624672</v>
      </c>
      <c r="P1247" s="3">
        <f t="shared" si="204"/>
        <v>-125.48726257758851</v>
      </c>
      <c r="Q1247" s="3">
        <f t="shared" si="205"/>
        <v>-135.95484427079211</v>
      </c>
      <c r="R1247" s="3">
        <f t="shared" si="206"/>
        <v>-574.63701389493474</v>
      </c>
      <c r="S1247" s="3">
        <f t="shared" si="207"/>
        <v>72.262324280561756</v>
      </c>
    </row>
    <row r="1248" spans="1:19" x14ac:dyDescent="0.3">
      <c r="A1248" s="18">
        <v>40490</v>
      </c>
      <c r="B1248" s="3">
        <f>VLOOKUP(A1248,'VOW3.DE'!$A$1:$B$5979,2,FALSE)</f>
        <v>85.681717000000006</v>
      </c>
      <c r="C1248" s="3">
        <f>VLOOKUP(A1248,MRK.DE!$A$1:$B$5997,2,FALSE)</f>
        <v>24.830321999999999</v>
      </c>
      <c r="D1248" s="3">
        <f>VLOOKUP(A1248,DTE.DE!$A$1:$B$6414,2,FALSE)</f>
        <v>5.4980580000000003</v>
      </c>
      <c r="E1248" s="3">
        <f>VLOOKUP(A1248,'CON.DE'!$A$1:$B$6394,2,FALSE)</f>
        <v>45.580826000000002</v>
      </c>
      <c r="F1248" s="3">
        <f>VLOOKUP(A1248,'^GDAXI'!$A$1:$B$8734,2,FALSE)</f>
        <v>6750.5</v>
      </c>
      <c r="G1248" s="3">
        <f>VLOOKUP(A1248,'Germany 3 Month Bond Yield Hist'!$A$1:$B$4551,2,FALSE)</f>
        <v>0.61199999999999999</v>
      </c>
      <c r="I1248" s="3">
        <f t="shared" si="198"/>
        <v>279.35476861332944</v>
      </c>
      <c r="J1248" s="3">
        <f t="shared" si="199"/>
        <v>56.045538393561664</v>
      </c>
      <c r="K1248" s="3">
        <f t="shared" si="200"/>
        <v>-223.01654410647433</v>
      </c>
      <c r="L1248" s="3">
        <f t="shared" si="201"/>
        <v>-486.42940234410281</v>
      </c>
      <c r="M1248" s="3">
        <f t="shared" si="202"/>
        <v>-13.809253813408793</v>
      </c>
      <c r="O1248" s="3">
        <f t="shared" si="203"/>
        <v>278.74276861332942</v>
      </c>
      <c r="P1248" s="3">
        <f t="shared" si="204"/>
        <v>55.433538393561662</v>
      </c>
      <c r="Q1248" s="3">
        <f t="shared" si="205"/>
        <v>-223.62854410647432</v>
      </c>
      <c r="R1248" s="3">
        <f t="shared" si="206"/>
        <v>-487.04140234410283</v>
      </c>
      <c r="S1248" s="3">
        <f t="shared" si="207"/>
        <v>-14.421253813408793</v>
      </c>
    </row>
    <row r="1249" spans="1:19" x14ac:dyDescent="0.3">
      <c r="A1249" s="18">
        <v>40491</v>
      </c>
      <c r="B1249" s="3">
        <f>VLOOKUP(A1249,'VOW3.DE'!$A$1:$B$5979,2,FALSE)</f>
        <v>87.728317000000004</v>
      </c>
      <c r="C1249" s="3">
        <f>VLOOKUP(A1249,MRK.DE!$A$1:$B$5997,2,FALSE)</f>
        <v>24.681812000000001</v>
      </c>
      <c r="D1249" s="3">
        <f>VLOOKUP(A1249,DTE.DE!$A$1:$B$6414,2,FALSE)</f>
        <v>5.5496460000000001</v>
      </c>
      <c r="E1249" s="3">
        <f>VLOOKUP(A1249,'CON.DE'!$A$1:$B$6394,2,FALSE)</f>
        <v>45.558056000000001</v>
      </c>
      <c r="F1249" s="3">
        <f>VLOOKUP(A1249,'^GDAXI'!$A$1:$B$8734,2,FALSE)</f>
        <v>6787.8100590000004</v>
      </c>
      <c r="G1249" s="3">
        <f>VLOOKUP(A1249,'Germany 3 Month Bond Yield Hist'!$A$1:$B$4551,2,FALSE)</f>
        <v>0.60399999999999998</v>
      </c>
      <c r="I1249" s="3">
        <f t="shared" si="198"/>
        <v>594.85271518183117</v>
      </c>
      <c r="J1249" s="3">
        <f t="shared" si="199"/>
        <v>-151.17357791225962</v>
      </c>
      <c r="K1249" s="3">
        <f t="shared" si="200"/>
        <v>235.34791464808191</v>
      </c>
      <c r="L1249" s="3">
        <f t="shared" si="201"/>
        <v>-12.591859793471341</v>
      </c>
      <c r="M1249" s="3">
        <f t="shared" si="202"/>
        <v>138.89707991531097</v>
      </c>
      <c r="O1249" s="3">
        <f t="shared" si="203"/>
        <v>594.24871518183113</v>
      </c>
      <c r="P1249" s="3">
        <f t="shared" si="204"/>
        <v>-151.77757791225963</v>
      </c>
      <c r="Q1249" s="3">
        <f t="shared" si="205"/>
        <v>234.7439146480819</v>
      </c>
      <c r="R1249" s="3">
        <f t="shared" si="206"/>
        <v>-13.195859793471341</v>
      </c>
      <c r="S1249" s="3">
        <f t="shared" si="207"/>
        <v>138.29307991531095</v>
      </c>
    </row>
    <row r="1250" spans="1:19" x14ac:dyDescent="0.3">
      <c r="A1250" s="18">
        <v>40492</v>
      </c>
      <c r="B1250" s="3">
        <f>VLOOKUP(A1250,'VOW3.DE'!$A$1:$B$5979,2,FALSE)</f>
        <v>85.524283999999994</v>
      </c>
      <c r="C1250" s="3">
        <f>VLOOKUP(A1250,MRK.DE!$A$1:$B$5997,2,FALSE)</f>
        <v>24.766672</v>
      </c>
      <c r="D1250" s="3">
        <f>VLOOKUP(A1250,DTE.DE!$A$1:$B$6414,2,FALSE)</f>
        <v>5.5333550000000002</v>
      </c>
      <c r="E1250" s="3">
        <f>VLOOKUP(A1250,'CON.DE'!$A$1:$B$6394,2,FALSE)</f>
        <v>43.986305000000002</v>
      </c>
      <c r="F1250" s="3">
        <f>VLOOKUP(A1250,'^GDAXI'!$A$1:$B$8734,2,FALSE)</f>
        <v>6719.8398440000001</v>
      </c>
      <c r="G1250" s="3">
        <f>VLOOKUP(A1250,'Germany 3 Month Bond Yield Hist'!$A$1:$B$4551,2,FALSE)</f>
        <v>0.64800000000000002</v>
      </c>
      <c r="I1250" s="3">
        <f t="shared" si="198"/>
        <v>-641.19820184762182</v>
      </c>
      <c r="J1250" s="3">
        <f t="shared" si="199"/>
        <v>86.493009546739756</v>
      </c>
      <c r="K1250" s="3">
        <f t="shared" si="200"/>
        <v>-74.08345369105858</v>
      </c>
      <c r="L1250" s="3">
        <f t="shared" si="201"/>
        <v>-884.75015640828724</v>
      </c>
      <c r="M1250" s="3">
        <f t="shared" si="202"/>
        <v>-253.61389841087734</v>
      </c>
      <c r="O1250" s="3">
        <f t="shared" si="203"/>
        <v>-641.84620184762184</v>
      </c>
      <c r="P1250" s="3">
        <f t="shared" si="204"/>
        <v>85.84500954673976</v>
      </c>
      <c r="Q1250" s="3">
        <f t="shared" si="205"/>
        <v>-74.731453691058576</v>
      </c>
      <c r="R1250" s="3">
        <f t="shared" si="206"/>
        <v>-885.39815640828726</v>
      </c>
      <c r="S1250" s="3">
        <f t="shared" si="207"/>
        <v>-254.26189841087734</v>
      </c>
    </row>
    <row r="1251" spans="1:19" x14ac:dyDescent="0.3">
      <c r="A1251" s="18">
        <v>40493</v>
      </c>
      <c r="B1251" s="3">
        <f>VLOOKUP(A1251,'VOW3.DE'!$A$1:$B$5979,2,FALSE)</f>
        <v>87.059235000000001</v>
      </c>
      <c r="C1251" s="3">
        <f>VLOOKUP(A1251,MRK.DE!$A$1:$B$5997,2,FALSE)</f>
        <v>24.779404</v>
      </c>
      <c r="D1251" s="3">
        <f>VLOOKUP(A1251,DTE.DE!$A$1:$B$6414,2,FALSE)</f>
        <v>5.5197799999999999</v>
      </c>
      <c r="E1251" s="3">
        <f>VLOOKUP(A1251,'CON.DE'!$A$1:$B$6394,2,FALSE)</f>
        <v>43.302928999999999</v>
      </c>
      <c r="F1251" s="3">
        <f>VLOOKUP(A1251,'^GDAXI'!$A$1:$B$8734,2,FALSE)</f>
        <v>6723.4101559999999</v>
      </c>
      <c r="G1251" s="3">
        <f>VLOOKUP(A1251,'Germany 3 Month Bond Yield Hist'!$A$1:$B$4551,2,FALSE)</f>
        <v>0.621</v>
      </c>
      <c r="I1251" s="3">
        <f t="shared" si="198"/>
        <v>448.26742887210463</v>
      </c>
      <c r="J1251" s="3">
        <f t="shared" si="199"/>
        <v>12.951435631851984</v>
      </c>
      <c r="K1251" s="3">
        <f t="shared" si="200"/>
        <v>-61.899211762078629</v>
      </c>
      <c r="L1251" s="3">
        <f t="shared" si="201"/>
        <v>-394.5830718679033</v>
      </c>
      <c r="M1251" s="3">
        <f t="shared" si="202"/>
        <v>13.385433509811703</v>
      </c>
      <c r="O1251" s="3">
        <f t="shared" si="203"/>
        <v>447.64642887210465</v>
      </c>
      <c r="P1251" s="3">
        <f t="shared" si="204"/>
        <v>12.330435631851984</v>
      </c>
      <c r="Q1251" s="3">
        <f t="shared" si="205"/>
        <v>-62.520211762078631</v>
      </c>
      <c r="R1251" s="3">
        <f t="shared" si="206"/>
        <v>-395.20407186790328</v>
      </c>
      <c r="S1251" s="3">
        <f t="shared" si="207"/>
        <v>12.764433509811703</v>
      </c>
    </row>
    <row r="1252" spans="1:19" x14ac:dyDescent="0.3">
      <c r="A1252" s="18">
        <v>40494</v>
      </c>
      <c r="B1252" s="3">
        <f>VLOOKUP(A1252,'VOW3.DE'!$A$1:$B$5979,2,FALSE)</f>
        <v>89.735550000000003</v>
      </c>
      <c r="C1252" s="3">
        <f>VLOOKUP(A1252,MRK.DE!$A$1:$B$5997,2,FALSE)</f>
        <v>24.804859</v>
      </c>
      <c r="D1252" s="3">
        <f>VLOOKUP(A1252,DTE.DE!$A$1:$B$6414,2,FALSE)</f>
        <v>5.4899139999999997</v>
      </c>
      <c r="E1252" s="3">
        <f>VLOOKUP(A1252,'CON.DE'!$A$1:$B$6394,2,FALSE)</f>
        <v>45.315075</v>
      </c>
      <c r="F1252" s="3">
        <f>VLOOKUP(A1252,'^GDAXI'!$A$1:$B$8734,2,FALSE)</f>
        <v>6734.6098629999997</v>
      </c>
      <c r="G1252" s="3">
        <f>VLOOKUP(A1252,'Germany 3 Month Bond Yield Hist'!$A$1:$B$4551,2,FALSE)</f>
        <v>0.61899999999999999</v>
      </c>
      <c r="I1252" s="3">
        <f t="shared" si="198"/>
        <v>763.01221697583753</v>
      </c>
      <c r="J1252" s="3">
        <f t="shared" si="199"/>
        <v>25.873775974133601</v>
      </c>
      <c r="K1252" s="3">
        <f t="shared" si="200"/>
        <v>-136.72042949210837</v>
      </c>
      <c r="L1252" s="3">
        <f t="shared" si="201"/>
        <v>1144.5709344049046</v>
      </c>
      <c r="M1252" s="3">
        <f t="shared" si="202"/>
        <v>41.942675245680455</v>
      </c>
      <c r="O1252" s="3">
        <f t="shared" si="203"/>
        <v>762.3932169758375</v>
      </c>
      <c r="P1252" s="3">
        <f t="shared" si="204"/>
        <v>25.254775974133601</v>
      </c>
      <c r="Q1252" s="3">
        <f t="shared" si="205"/>
        <v>-137.33942949210837</v>
      </c>
      <c r="R1252" s="3">
        <f t="shared" si="206"/>
        <v>1143.9519344049047</v>
      </c>
      <c r="S1252" s="3">
        <f t="shared" si="207"/>
        <v>41.323675245680455</v>
      </c>
    </row>
    <row r="1253" spans="1:19" x14ac:dyDescent="0.3">
      <c r="A1253" s="18">
        <v>40497</v>
      </c>
      <c r="B1253" s="3">
        <f>VLOOKUP(A1253,'VOW3.DE'!$A$1:$B$5979,2,FALSE)</f>
        <v>91.782157999999995</v>
      </c>
      <c r="C1253" s="3">
        <f>VLOOKUP(A1253,MRK.DE!$A$1:$B$5997,2,FALSE)</f>
        <v>24.736972999999999</v>
      </c>
      <c r="D1253" s="3">
        <f>VLOOKUP(A1253,DTE.DE!$A$1:$B$6414,2,FALSE)</f>
        <v>5.4871980000000002</v>
      </c>
      <c r="E1253" s="3">
        <f>VLOOKUP(A1253,'CON.DE'!$A$1:$B$6394,2,FALSE)</f>
        <v>45.277118999999999</v>
      </c>
      <c r="F1253" s="3">
        <f>VLOOKUP(A1253,'^GDAXI'!$A$1:$B$8734,2,FALSE)</f>
        <v>6790.169922</v>
      </c>
      <c r="G1253" s="3">
        <f>VLOOKUP(A1253,'Germany 3 Month Bond Yield Hist'!$A$1:$B$4551,2,FALSE)</f>
        <v>0.60499999999999998</v>
      </c>
      <c r="I1253" s="3">
        <f t="shared" si="198"/>
        <v>568.28292740375377</v>
      </c>
      <c r="J1253" s="3">
        <f t="shared" si="199"/>
        <v>-69.06197052709075</v>
      </c>
      <c r="K1253" s="3">
        <f t="shared" si="200"/>
        <v>-12.470165449099243</v>
      </c>
      <c r="L1253" s="3">
        <f t="shared" si="201"/>
        <v>-21.116416630067032</v>
      </c>
      <c r="M1253" s="3">
        <f t="shared" si="202"/>
        <v>207.0453471568693</v>
      </c>
      <c r="O1253" s="3">
        <f t="shared" si="203"/>
        <v>567.67792740375376</v>
      </c>
      <c r="P1253" s="3">
        <f t="shared" si="204"/>
        <v>-69.666970527090754</v>
      </c>
      <c r="Q1253" s="3">
        <f t="shared" si="205"/>
        <v>-13.075165449099243</v>
      </c>
      <c r="R1253" s="3">
        <f t="shared" si="206"/>
        <v>-21.721416630067033</v>
      </c>
      <c r="S1253" s="3">
        <f t="shared" si="207"/>
        <v>206.44034715686931</v>
      </c>
    </row>
    <row r="1254" spans="1:19" x14ac:dyDescent="0.3">
      <c r="A1254" s="18">
        <v>40498</v>
      </c>
      <c r="B1254" s="3">
        <f>VLOOKUP(A1254,'VOW3.DE'!$A$1:$B$5979,2,FALSE)</f>
        <v>90.916290000000004</v>
      </c>
      <c r="C1254" s="3">
        <f>VLOOKUP(A1254,MRK.DE!$A$1:$B$5997,2,FALSE)</f>
        <v>24.567250999999999</v>
      </c>
      <c r="D1254" s="3">
        <f>VLOOKUP(A1254,DTE.DE!$A$1:$B$6414,2,FALSE)</f>
        <v>5.4301810000000001</v>
      </c>
      <c r="E1254" s="3">
        <f>VLOOKUP(A1254,'CON.DE'!$A$1:$B$6394,2,FALSE)</f>
        <v>43.674987999999999</v>
      </c>
      <c r="F1254" s="3">
        <f>VLOOKUP(A1254,'^GDAXI'!$A$1:$B$8734,2,FALSE)</f>
        <v>6663.2402339999999</v>
      </c>
      <c r="G1254" s="3">
        <f>VLOOKUP(A1254,'Germany 3 Month Bond Yield Hist'!$A$1:$B$4551,2,FALSE)</f>
        <v>0.63800000000000001</v>
      </c>
      <c r="I1254" s="3">
        <f t="shared" si="198"/>
        <v>-238.86395542140829</v>
      </c>
      <c r="J1254" s="3">
        <f t="shared" si="199"/>
        <v>-173.49472101402</v>
      </c>
      <c r="K1254" s="3">
        <f t="shared" si="200"/>
        <v>-263.22095506531161</v>
      </c>
      <c r="L1254" s="3">
        <f t="shared" si="201"/>
        <v>-907.86085191249788</v>
      </c>
      <c r="M1254" s="3">
        <f t="shared" si="202"/>
        <v>-475.52598395058442</v>
      </c>
      <c r="O1254" s="3">
        <f t="shared" si="203"/>
        <v>-239.5019554214083</v>
      </c>
      <c r="P1254" s="3">
        <f t="shared" si="204"/>
        <v>-174.13272101402001</v>
      </c>
      <c r="Q1254" s="3">
        <f t="shared" si="205"/>
        <v>-263.85895506531159</v>
      </c>
      <c r="R1254" s="3">
        <f t="shared" si="206"/>
        <v>-908.49885191249791</v>
      </c>
      <c r="S1254" s="3">
        <f t="shared" si="207"/>
        <v>-476.1639839505844</v>
      </c>
    </row>
    <row r="1255" spans="1:19" x14ac:dyDescent="0.3">
      <c r="A1255" s="18">
        <v>40499</v>
      </c>
      <c r="B1255" s="3">
        <f>VLOOKUP(A1255,'VOW3.DE'!$A$1:$B$5979,2,FALSE)</f>
        <v>91.231155000000001</v>
      </c>
      <c r="C1255" s="3">
        <f>VLOOKUP(A1255,MRK.DE!$A$1:$B$5997,2,FALSE)</f>
        <v>24.503605</v>
      </c>
      <c r="D1255" s="3">
        <f>VLOOKUP(A1255,DTE.DE!$A$1:$B$6414,2,FALSE)</f>
        <v>5.446472</v>
      </c>
      <c r="E1255" s="3">
        <f>VLOOKUP(A1255,'CON.DE'!$A$1:$B$6394,2,FALSE)</f>
        <v>44.274830000000001</v>
      </c>
      <c r="F1255" s="3">
        <f>VLOOKUP(A1255,'^GDAXI'!$A$1:$B$8734,2,FALSE)</f>
        <v>6700.0698240000002</v>
      </c>
      <c r="G1255" s="3">
        <f>VLOOKUP(A1255,'Germany 3 Month Bond Yield Hist'!$A$1:$B$4551,2,FALSE)</f>
        <v>0.60699999999999998</v>
      </c>
      <c r="I1255" s="3">
        <f t="shared" si="198"/>
        <v>87.122889956260536</v>
      </c>
      <c r="J1255" s="3">
        <f t="shared" si="199"/>
        <v>-65.369966213154925</v>
      </c>
      <c r="K1255" s="3">
        <f t="shared" si="200"/>
        <v>75.488940760705589</v>
      </c>
      <c r="L1255" s="3">
        <f t="shared" si="201"/>
        <v>343.74722154058276</v>
      </c>
      <c r="M1255" s="3">
        <f t="shared" si="202"/>
        <v>138.90391135755215</v>
      </c>
      <c r="O1255" s="3">
        <f t="shared" si="203"/>
        <v>86.515889956260537</v>
      </c>
      <c r="P1255" s="3">
        <f t="shared" si="204"/>
        <v>-65.976966213154924</v>
      </c>
      <c r="Q1255" s="3">
        <f t="shared" si="205"/>
        <v>74.881940760705589</v>
      </c>
      <c r="R1255" s="3">
        <f t="shared" si="206"/>
        <v>343.14022154058273</v>
      </c>
      <c r="S1255" s="3">
        <f t="shared" si="207"/>
        <v>138.29691135755215</v>
      </c>
    </row>
    <row r="1256" spans="1:19" x14ac:dyDescent="0.3">
      <c r="A1256" s="18">
        <v>40500</v>
      </c>
      <c r="B1256" s="3">
        <f>VLOOKUP(A1256,'VOW3.DE'!$A$1:$B$5979,2,FALSE)</f>
        <v>93.789412999999996</v>
      </c>
      <c r="C1256" s="3">
        <f>VLOOKUP(A1256,MRK.DE!$A$1:$B$5997,2,FALSE)</f>
        <v>25.233412000000001</v>
      </c>
      <c r="D1256" s="3">
        <f>VLOOKUP(A1256,DTE.DE!$A$1:$B$6414,2,FALSE)</f>
        <v>5.5062049999999996</v>
      </c>
      <c r="E1256" s="3">
        <f>VLOOKUP(A1256,'CON.DE'!$A$1:$B$6394,2,FALSE)</f>
        <v>45.573234999999997</v>
      </c>
      <c r="F1256" s="3">
        <f>VLOOKUP(A1256,'^GDAXI'!$A$1:$B$8734,2,FALSE)</f>
        <v>6832.1098629999997</v>
      </c>
      <c r="G1256" s="3">
        <f>VLOOKUP(A1256,'Germany 3 Month Bond Yield Hist'!$A$1:$B$4551,2,FALSE)</f>
        <v>0.56999999999999995</v>
      </c>
      <c r="I1256" s="3">
        <f t="shared" si="198"/>
        <v>696.91938754889782</v>
      </c>
      <c r="J1256" s="3">
        <f t="shared" si="199"/>
        <v>739.58824186155118</v>
      </c>
      <c r="K1256" s="3">
        <f t="shared" si="200"/>
        <v>274.87097887482605</v>
      </c>
      <c r="L1256" s="3">
        <f t="shared" si="201"/>
        <v>728.38706016978938</v>
      </c>
      <c r="M1256" s="3">
        <f t="shared" si="202"/>
        <v>491.79284712696648</v>
      </c>
      <c r="O1256" s="3">
        <f t="shared" si="203"/>
        <v>696.34938754889777</v>
      </c>
      <c r="P1256" s="3">
        <f t="shared" si="204"/>
        <v>739.01824186155113</v>
      </c>
      <c r="Q1256" s="3">
        <f t="shared" si="205"/>
        <v>274.30097887482606</v>
      </c>
      <c r="R1256" s="3">
        <f t="shared" si="206"/>
        <v>727.81706016978933</v>
      </c>
      <c r="S1256" s="3">
        <f t="shared" si="207"/>
        <v>491.22284712696649</v>
      </c>
    </row>
    <row r="1257" spans="1:19" x14ac:dyDescent="0.3">
      <c r="A1257" s="18">
        <v>40501</v>
      </c>
      <c r="B1257" s="3">
        <f>VLOOKUP(A1257,'VOW3.DE'!$A$1:$B$5979,2,FALSE)</f>
        <v>96.583809000000002</v>
      </c>
      <c r="C1257" s="3">
        <f>VLOOKUP(A1257,MRK.DE!$A$1:$B$5997,2,FALSE)</f>
        <v>25.076418</v>
      </c>
      <c r="D1257" s="3">
        <f>VLOOKUP(A1257,DTE.DE!$A$1:$B$6414,2,FALSE)</f>
        <v>5.4899139999999997</v>
      </c>
      <c r="E1257" s="3">
        <f>VLOOKUP(A1257,'CON.DE'!$A$1:$B$6394,2,FALSE)</f>
        <v>45.596020000000003</v>
      </c>
      <c r="F1257" s="3">
        <f>VLOOKUP(A1257,'^GDAXI'!$A$1:$B$8734,2,FALSE)</f>
        <v>6843.5498049999997</v>
      </c>
      <c r="G1257" s="3">
        <f>VLOOKUP(A1257,'Germany 3 Month Bond Yield Hist'!$A$1:$B$4551,2,FALSE)</f>
        <v>0.59099999999999997</v>
      </c>
      <c r="I1257" s="3">
        <f t="shared" si="198"/>
        <v>739.85024324287099</v>
      </c>
      <c r="J1257" s="3">
        <f t="shared" si="199"/>
        <v>-157.27588989197054</v>
      </c>
      <c r="K1257" s="3">
        <f t="shared" si="200"/>
        <v>-74.66879912112131</v>
      </c>
      <c r="L1257" s="3">
        <f t="shared" si="201"/>
        <v>12.595957090021722</v>
      </c>
      <c r="M1257" s="3">
        <f t="shared" si="202"/>
        <v>42.160541084347095</v>
      </c>
      <c r="O1257" s="3">
        <f t="shared" si="203"/>
        <v>739.25924324287098</v>
      </c>
      <c r="P1257" s="3">
        <f t="shared" si="204"/>
        <v>-157.86688989197054</v>
      </c>
      <c r="Q1257" s="3">
        <f t="shared" si="205"/>
        <v>-75.259799121121304</v>
      </c>
      <c r="R1257" s="3">
        <f t="shared" si="206"/>
        <v>12.004957090021723</v>
      </c>
      <c r="S1257" s="3">
        <f t="shared" si="207"/>
        <v>41.569541084347094</v>
      </c>
    </row>
    <row r="1258" spans="1:19" x14ac:dyDescent="0.3">
      <c r="A1258" s="18">
        <v>40504</v>
      </c>
      <c r="B1258" s="3">
        <f>VLOOKUP(A1258,'VOW3.DE'!$A$1:$B$5979,2,FALSE)</f>
        <v>99.102683999999996</v>
      </c>
      <c r="C1258" s="3">
        <f>VLOOKUP(A1258,MRK.DE!$A$1:$B$5997,2,FALSE)</f>
        <v>25.050957</v>
      </c>
      <c r="D1258" s="3">
        <f>VLOOKUP(A1258,DTE.DE!$A$1:$B$6414,2,FALSE)</f>
        <v>5.446472</v>
      </c>
      <c r="E1258" s="3">
        <f>VLOOKUP(A1258,'CON.DE'!$A$1:$B$6394,2,FALSE)</f>
        <v>46.256599000000001</v>
      </c>
      <c r="F1258" s="3">
        <f>VLOOKUP(A1258,'^GDAXI'!$A$1:$B$8734,2,FALSE)</f>
        <v>6822.0498049999997</v>
      </c>
      <c r="G1258" s="3">
        <f>VLOOKUP(A1258,'Germany 3 Month Bond Yield Hist'!$A$1:$B$4551,2,FALSE)</f>
        <v>0.58499999999999996</v>
      </c>
      <c r="I1258" s="3">
        <f t="shared" si="198"/>
        <v>648.7842374509861</v>
      </c>
      <c r="J1258" s="3">
        <f t="shared" si="199"/>
        <v>-25.599475543121407</v>
      </c>
      <c r="K1258" s="3">
        <f t="shared" si="200"/>
        <v>-200.20217975370556</v>
      </c>
      <c r="L1258" s="3">
        <f t="shared" si="201"/>
        <v>362.46931187377709</v>
      </c>
      <c r="M1258" s="3">
        <f t="shared" si="202"/>
        <v>-79.294061364834761</v>
      </c>
      <c r="O1258" s="3">
        <f t="shared" si="203"/>
        <v>648.19923745098606</v>
      </c>
      <c r="P1258" s="3">
        <f t="shared" si="204"/>
        <v>-26.184475543121408</v>
      </c>
      <c r="Q1258" s="3">
        <f t="shared" si="205"/>
        <v>-200.78717975370557</v>
      </c>
      <c r="R1258" s="3">
        <f t="shared" si="206"/>
        <v>361.88431187377711</v>
      </c>
      <c r="S1258" s="3">
        <f t="shared" si="207"/>
        <v>-79.879061364834754</v>
      </c>
    </row>
    <row r="1259" spans="1:19" x14ac:dyDescent="0.3">
      <c r="A1259" s="18">
        <v>40505</v>
      </c>
      <c r="B1259" s="3">
        <f>VLOOKUP(A1259,'VOW3.DE'!$A$1:$B$5979,2,FALSE)</f>
        <v>93.671340999999998</v>
      </c>
      <c r="C1259" s="3">
        <f>VLOOKUP(A1259,MRK.DE!$A$1:$B$5997,2,FALSE)</f>
        <v>24.770916</v>
      </c>
      <c r="D1259" s="3">
        <f>VLOOKUP(A1259,DTE.DE!$A$1:$B$6414,2,FALSE)</f>
        <v>5.3758790000000003</v>
      </c>
      <c r="E1259" s="3">
        <f>VLOOKUP(A1259,'CON.DE'!$A$1:$B$6394,2,FALSE)</f>
        <v>44.236865999999999</v>
      </c>
      <c r="F1259" s="3">
        <f>VLOOKUP(A1259,'^GDAXI'!$A$1:$B$8734,2,FALSE)</f>
        <v>6705</v>
      </c>
      <c r="G1259" s="3">
        <f>VLOOKUP(A1259,'Germany 3 Month Bond Yield Hist'!$A$1:$B$4551,2,FALSE)</f>
        <v>0.55500000000000005</v>
      </c>
      <c r="I1259" s="3">
        <f t="shared" si="198"/>
        <v>-1420.3788829750849</v>
      </c>
      <c r="J1259" s="3">
        <f t="shared" si="199"/>
        <v>-283.29354543236417</v>
      </c>
      <c r="K1259" s="3">
        <f t="shared" si="200"/>
        <v>-328.75829491397315</v>
      </c>
      <c r="L1259" s="3">
        <f t="shared" si="201"/>
        <v>-1125.0696498245616</v>
      </c>
      <c r="M1259" s="3">
        <f t="shared" si="202"/>
        <v>-436.12299060459316</v>
      </c>
      <c r="O1259" s="3">
        <f t="shared" si="203"/>
        <v>-1420.933882975085</v>
      </c>
      <c r="P1259" s="3">
        <f t="shared" si="204"/>
        <v>-283.84854543236418</v>
      </c>
      <c r="Q1259" s="3">
        <f t="shared" si="205"/>
        <v>-329.31329491397315</v>
      </c>
      <c r="R1259" s="3">
        <f t="shared" si="206"/>
        <v>-1125.6246498245616</v>
      </c>
      <c r="S1259" s="3">
        <f t="shared" si="207"/>
        <v>-436.67799060459316</v>
      </c>
    </row>
    <row r="1260" spans="1:19" x14ac:dyDescent="0.3">
      <c r="A1260" s="18">
        <v>40506</v>
      </c>
      <c r="B1260" s="3">
        <f>VLOOKUP(A1260,'VOW3.DE'!$A$1:$B$5979,2,FALSE)</f>
        <v>97.882606999999993</v>
      </c>
      <c r="C1260" s="3">
        <f>VLOOKUP(A1260,MRK.DE!$A$1:$B$5997,2,FALSE)</f>
        <v>24.949123</v>
      </c>
      <c r="D1260" s="3">
        <f>VLOOKUP(A1260,DTE.DE!$A$1:$B$6414,2,FALSE)</f>
        <v>5.4242080000000001</v>
      </c>
      <c r="E1260" s="3">
        <f>VLOOKUP(A1260,'CON.DE'!$A$1:$B$6394,2,FALSE)</f>
        <v>45.558056000000001</v>
      </c>
      <c r="F1260" s="3">
        <f>VLOOKUP(A1260,'^GDAXI'!$A$1:$B$8734,2,FALSE)</f>
        <v>6823.7998049999997</v>
      </c>
      <c r="G1260" s="3">
        <f>VLOOKUP(A1260,'Germany 3 Month Bond Yield Hist'!$A$1:$B$4551,2,FALSE)</f>
        <v>0.53800000000000003</v>
      </c>
      <c r="I1260" s="3">
        <f t="shared" si="198"/>
        <v>1108.2100563925264</v>
      </c>
      <c r="J1260" s="3">
        <f t="shared" si="199"/>
        <v>180.6448957391664</v>
      </c>
      <c r="K1260" s="3">
        <f t="shared" si="200"/>
        <v>225.53502195030487</v>
      </c>
      <c r="L1260" s="3">
        <f t="shared" si="201"/>
        <v>741.60966156424263</v>
      </c>
      <c r="M1260" s="3">
        <f t="shared" si="202"/>
        <v>442.58649438078021</v>
      </c>
      <c r="O1260" s="3">
        <f t="shared" si="203"/>
        <v>1107.6720563925264</v>
      </c>
      <c r="P1260" s="3">
        <f t="shared" si="204"/>
        <v>180.10689573916639</v>
      </c>
      <c r="Q1260" s="3">
        <f t="shared" si="205"/>
        <v>224.99702195030486</v>
      </c>
      <c r="R1260" s="3">
        <f t="shared" si="206"/>
        <v>741.07166156424262</v>
      </c>
      <c r="S1260" s="3">
        <f t="shared" si="207"/>
        <v>442.0484943807802</v>
      </c>
    </row>
    <row r="1261" spans="1:19" x14ac:dyDescent="0.3">
      <c r="A1261" s="18">
        <v>40507</v>
      </c>
      <c r="B1261" s="3">
        <f>VLOOKUP(A1261,'VOW3.DE'!$A$1:$B$5979,2,FALSE)</f>
        <v>100.007912</v>
      </c>
      <c r="C1261" s="3">
        <f>VLOOKUP(A1261,MRK.DE!$A$1:$B$5997,2,FALSE)</f>
        <v>25.895323000000001</v>
      </c>
      <c r="D1261" s="3">
        <f>VLOOKUP(A1261,DTE.DE!$A$1:$B$6414,2,FALSE)</f>
        <v>5.4258379999999997</v>
      </c>
      <c r="E1261" s="3">
        <f>VLOOKUP(A1261,'CON.DE'!$A$1:$B$6394,2,FALSE)</f>
        <v>46.150306999999998</v>
      </c>
      <c r="F1261" s="3">
        <f>VLOOKUP(A1261,'^GDAXI'!$A$1:$B$8734,2,FALSE)</f>
        <v>6879.6601559999999</v>
      </c>
      <c r="G1261" s="3">
        <f>VLOOKUP(A1261,'Germany 3 Month Bond Yield Hist'!$A$1:$B$4551,2,FALSE)</f>
        <v>0.53600000000000003</v>
      </c>
      <c r="I1261" s="3">
        <f t="shared" si="198"/>
        <v>541.30683559214617</v>
      </c>
      <c r="J1261" s="3">
        <f t="shared" si="199"/>
        <v>938.03728962874993</v>
      </c>
      <c r="K1261" s="3">
        <f t="shared" si="200"/>
        <v>7.5715808594739045</v>
      </c>
      <c r="L1261" s="3">
        <f t="shared" si="201"/>
        <v>325.48684107295219</v>
      </c>
      <c r="M1261" s="3">
        <f t="shared" si="202"/>
        <v>205.45010476545781</v>
      </c>
      <c r="O1261" s="3">
        <f t="shared" si="203"/>
        <v>540.77083559214623</v>
      </c>
      <c r="P1261" s="3">
        <f t="shared" si="204"/>
        <v>937.50128962874999</v>
      </c>
      <c r="Q1261" s="3">
        <f t="shared" si="205"/>
        <v>7.0355808594739049</v>
      </c>
      <c r="R1261" s="3">
        <f t="shared" si="206"/>
        <v>324.95084107295219</v>
      </c>
      <c r="S1261" s="3">
        <f t="shared" si="207"/>
        <v>204.91410476545781</v>
      </c>
    </row>
    <row r="1262" spans="1:19" x14ac:dyDescent="0.3">
      <c r="A1262" s="18">
        <v>40508</v>
      </c>
      <c r="B1262" s="3">
        <f>VLOOKUP(A1262,'VOW3.DE'!$A$1:$B$5979,2,FALSE)</f>
        <v>100.24406399999999</v>
      </c>
      <c r="C1262" s="3">
        <f>VLOOKUP(A1262,MRK.DE!$A$1:$B$5997,2,FALSE)</f>
        <v>25.899569</v>
      </c>
      <c r="D1262" s="3">
        <f>VLOOKUP(A1262,DTE.DE!$A$1:$B$6414,2,FALSE)</f>
        <v>5.4128059999999998</v>
      </c>
      <c r="E1262" s="3">
        <f>VLOOKUP(A1262,'CON.DE'!$A$1:$B$6394,2,FALSE)</f>
        <v>45.603614999999998</v>
      </c>
      <c r="F1262" s="3">
        <f>VLOOKUP(A1262,'^GDAXI'!$A$1:$B$8734,2,FALSE)</f>
        <v>6848.9799800000001</v>
      </c>
      <c r="G1262" s="3">
        <f>VLOOKUP(A1262,'Germany 3 Month Bond Yield Hist'!$A$1:$B$4551,2,FALSE)</f>
        <v>0.442</v>
      </c>
      <c r="I1262" s="3">
        <f t="shared" si="198"/>
        <v>59.435450051962079</v>
      </c>
      <c r="J1262" s="3">
        <f t="shared" si="199"/>
        <v>4.1316506747297739</v>
      </c>
      <c r="K1262" s="3">
        <f t="shared" si="200"/>
        <v>-60.599196404459391</v>
      </c>
      <c r="L1262" s="3">
        <f t="shared" si="201"/>
        <v>-300.29891103638698</v>
      </c>
      <c r="M1262" s="3">
        <f t="shared" si="202"/>
        <v>-112.63194527671835</v>
      </c>
      <c r="O1262" s="3">
        <f t="shared" si="203"/>
        <v>58.993450051962078</v>
      </c>
      <c r="P1262" s="3">
        <f t="shared" si="204"/>
        <v>3.6896506747297737</v>
      </c>
      <c r="Q1262" s="3">
        <f t="shared" si="205"/>
        <v>-61.041196404459392</v>
      </c>
      <c r="R1262" s="3">
        <f t="shared" si="206"/>
        <v>-300.74091103638699</v>
      </c>
      <c r="S1262" s="3">
        <f t="shared" si="207"/>
        <v>-113.07394527671835</v>
      </c>
    </row>
    <row r="1263" spans="1:19" x14ac:dyDescent="0.3">
      <c r="A1263" s="18">
        <v>40511</v>
      </c>
      <c r="B1263" s="3">
        <f>VLOOKUP(A1263,'VOW3.DE'!$A$1:$B$5979,2,FALSE)</f>
        <v>97.843254000000002</v>
      </c>
      <c r="C1263" s="3">
        <f>VLOOKUP(A1263,MRK.DE!$A$1:$B$5997,2,FALSE)</f>
        <v>25.746818999999999</v>
      </c>
      <c r="D1263" s="3">
        <f>VLOOKUP(A1263,DTE.DE!$A$1:$B$6414,2,FALSE)</f>
        <v>5.357418</v>
      </c>
      <c r="E1263" s="3">
        <f>VLOOKUP(A1263,'CON.DE'!$A$1:$B$6394,2,FALSE)</f>
        <v>44.100200999999998</v>
      </c>
      <c r="F1263" s="3">
        <f>VLOOKUP(A1263,'^GDAXI'!$A$1:$B$8734,2,FALSE)</f>
        <v>6697.9702150000003</v>
      </c>
      <c r="G1263" s="3">
        <f>VLOOKUP(A1263,'Germany 3 Month Bond Yield Hist'!$A$1:$B$4551,2,FALSE)</f>
        <v>0.44800000000000001</v>
      </c>
      <c r="I1263" s="3">
        <f t="shared" si="198"/>
        <v>-610.87580206647863</v>
      </c>
      <c r="J1263" s="3">
        <f t="shared" si="199"/>
        <v>-149.06410198287114</v>
      </c>
      <c r="K1263" s="3">
        <f t="shared" si="200"/>
        <v>-259.19422011289242</v>
      </c>
      <c r="L1263" s="3">
        <f t="shared" si="201"/>
        <v>-844.77076559533054</v>
      </c>
      <c r="M1263" s="3">
        <f t="shared" si="202"/>
        <v>-561.83918224683987</v>
      </c>
      <c r="O1263" s="3">
        <f t="shared" si="203"/>
        <v>-611.32380206647861</v>
      </c>
      <c r="P1263" s="3">
        <f t="shared" si="204"/>
        <v>-149.51210198287114</v>
      </c>
      <c r="Q1263" s="3">
        <f t="shared" si="205"/>
        <v>-259.6422201128924</v>
      </c>
      <c r="R1263" s="3">
        <f t="shared" si="206"/>
        <v>-845.21876559533052</v>
      </c>
      <c r="S1263" s="3">
        <f t="shared" si="207"/>
        <v>-562.28718224683985</v>
      </c>
    </row>
    <row r="1264" spans="1:19" x14ac:dyDescent="0.3">
      <c r="A1264" s="18">
        <v>40512</v>
      </c>
      <c r="B1264" s="3">
        <f>VLOOKUP(A1264,'VOW3.DE'!$A$1:$B$5979,2,FALSE)</f>
        <v>97.449669</v>
      </c>
      <c r="C1264" s="3">
        <f>VLOOKUP(A1264,MRK.DE!$A$1:$B$5997,2,FALSE)</f>
        <v>25.517690999999999</v>
      </c>
      <c r="D1264" s="3">
        <f>VLOOKUP(A1264,DTE.DE!$A$1:$B$6414,2,FALSE)</f>
        <v>5.357418</v>
      </c>
      <c r="E1264" s="3">
        <f>VLOOKUP(A1264,'CON.DE'!$A$1:$B$6394,2,FALSE)</f>
        <v>45.413787999999997</v>
      </c>
      <c r="F1264" s="3">
        <f>VLOOKUP(A1264,'^GDAXI'!$A$1:$B$8734,2,FALSE)</f>
        <v>6688.4902339999999</v>
      </c>
      <c r="G1264" s="3">
        <f>VLOOKUP(A1264,'Germany 3 Month Bond Yield Hist'!$A$1:$B$4551,2,FALSE)</f>
        <v>0.42299999999999999</v>
      </c>
      <c r="I1264" s="3">
        <f t="shared" si="198"/>
        <v>-101.57414079320553</v>
      </c>
      <c r="J1264" s="3">
        <f t="shared" si="199"/>
        <v>-225.2655511201728</v>
      </c>
      <c r="K1264" s="3">
        <f t="shared" si="200"/>
        <v>0</v>
      </c>
      <c r="L1264" s="3">
        <f t="shared" si="201"/>
        <v>739.65576168903851</v>
      </c>
      <c r="M1264" s="3">
        <f t="shared" si="202"/>
        <v>-35.692117725471221</v>
      </c>
      <c r="O1264" s="3">
        <f t="shared" si="203"/>
        <v>-101.99714079320553</v>
      </c>
      <c r="P1264" s="3">
        <f t="shared" si="204"/>
        <v>-225.6885511201728</v>
      </c>
      <c r="Q1264" s="3">
        <f t="shared" si="205"/>
        <v>-0.42299999999999999</v>
      </c>
      <c r="R1264" s="3">
        <f t="shared" si="206"/>
        <v>739.23276168903851</v>
      </c>
      <c r="S1264" s="3">
        <f t="shared" si="207"/>
        <v>-36.115117725471222</v>
      </c>
    </row>
    <row r="1265" spans="1:19" x14ac:dyDescent="0.3">
      <c r="A1265" s="18">
        <v>40513</v>
      </c>
      <c r="B1265" s="3">
        <f>VLOOKUP(A1265,'VOW3.DE'!$A$1:$B$5979,2,FALSE)</f>
        <v>100.59828899999999</v>
      </c>
      <c r="C1265" s="3">
        <f>VLOOKUP(A1265,MRK.DE!$A$1:$B$5997,2,FALSE)</f>
        <v>26.188092999999999</v>
      </c>
      <c r="D1265" s="3">
        <f>VLOOKUP(A1265,DTE.DE!$A$1:$B$6414,2,FALSE)</f>
        <v>5.4573320000000001</v>
      </c>
      <c r="E1265" s="3">
        <f>VLOOKUP(A1265,'CON.DE'!$A$1:$B$6394,2,FALSE)</f>
        <v>45.793433999999998</v>
      </c>
      <c r="F1265" s="3">
        <f>VLOOKUP(A1265,'^GDAXI'!$A$1:$B$8734,2,FALSE)</f>
        <v>6866.6298829999996</v>
      </c>
      <c r="G1265" s="3">
        <f>VLOOKUP(A1265,'Germany 3 Month Bond Yield Hist'!$A$1:$B$4551,2,FALSE)</f>
        <v>0.435</v>
      </c>
      <c r="I1265" s="3">
        <f t="shared" si="198"/>
        <v>801.34034991096928</v>
      </c>
      <c r="J1265" s="3">
        <f t="shared" si="199"/>
        <v>653.50821036331104</v>
      </c>
      <c r="K1265" s="3">
        <f t="shared" si="200"/>
        <v>465.64265261492477</v>
      </c>
      <c r="L1265" s="3">
        <f t="shared" si="201"/>
        <v>209.78896723242491</v>
      </c>
      <c r="M1265" s="3">
        <f t="shared" si="202"/>
        <v>662.38846717913725</v>
      </c>
      <c r="O1265" s="3">
        <f t="shared" si="203"/>
        <v>800.90534991096933</v>
      </c>
      <c r="P1265" s="3">
        <f t="shared" si="204"/>
        <v>653.07321036331109</v>
      </c>
      <c r="Q1265" s="3">
        <f t="shared" si="205"/>
        <v>465.20765261492477</v>
      </c>
      <c r="R1265" s="3">
        <f t="shared" si="206"/>
        <v>209.35396723242491</v>
      </c>
      <c r="S1265" s="3">
        <f t="shared" si="207"/>
        <v>661.95346717913731</v>
      </c>
    </row>
    <row r="1266" spans="1:19" x14ac:dyDescent="0.3">
      <c r="A1266" s="18">
        <v>40514</v>
      </c>
      <c r="B1266" s="3">
        <f>VLOOKUP(A1266,'VOW3.DE'!$A$1:$B$5979,2,FALSE)</f>
        <v>102.44808999999999</v>
      </c>
      <c r="C1266" s="3">
        <f>VLOOKUP(A1266,MRK.DE!$A$1:$B$5997,2,FALSE)</f>
        <v>26.115960999999999</v>
      </c>
      <c r="D1266" s="3">
        <f>VLOOKUP(A1266,DTE.DE!$A$1:$B$6414,2,FALSE)</f>
        <v>5.4383270000000001</v>
      </c>
      <c r="E1266" s="3">
        <f>VLOOKUP(A1266,'CON.DE'!$A$1:$B$6394,2,FALSE)</f>
        <v>48.291530999999999</v>
      </c>
      <c r="F1266" s="3">
        <f>VLOOKUP(A1266,'^GDAXI'!$A$1:$B$8734,2,FALSE)</f>
        <v>6957.6098629999997</v>
      </c>
      <c r="G1266" s="3">
        <f>VLOOKUP(A1266,'Germany 3 Month Bond Yield Hist'!$A$1:$B$4551,2,FALSE)</f>
        <v>0.42699999999999999</v>
      </c>
      <c r="I1266" s="3">
        <f t="shared" si="198"/>
        <v>459.16873888537089</v>
      </c>
      <c r="J1266" s="3">
        <f t="shared" si="199"/>
        <v>-69.506182154553485</v>
      </c>
      <c r="K1266" s="3">
        <f t="shared" si="200"/>
        <v>-87.911430728439598</v>
      </c>
      <c r="L1266" s="3">
        <f t="shared" si="201"/>
        <v>1338.5102288578078</v>
      </c>
      <c r="M1266" s="3">
        <f t="shared" si="202"/>
        <v>331.6968801851072</v>
      </c>
      <c r="O1266" s="3">
        <f t="shared" si="203"/>
        <v>458.74173888537086</v>
      </c>
      <c r="P1266" s="3">
        <f t="shared" si="204"/>
        <v>-69.933182154553492</v>
      </c>
      <c r="Q1266" s="3">
        <f t="shared" si="205"/>
        <v>-88.338430728439604</v>
      </c>
      <c r="R1266" s="3">
        <f t="shared" si="206"/>
        <v>1338.0832288578079</v>
      </c>
      <c r="S1266" s="3">
        <f t="shared" si="207"/>
        <v>331.26988018510718</v>
      </c>
    </row>
    <row r="1267" spans="1:19" x14ac:dyDescent="0.3">
      <c r="A1267" s="18">
        <v>40515</v>
      </c>
      <c r="B1267" s="3">
        <f>VLOOKUP(A1267,'VOW3.DE'!$A$1:$B$5979,2,FALSE)</f>
        <v>106.383865</v>
      </c>
      <c r="C1267" s="3">
        <f>VLOOKUP(A1267,MRK.DE!$A$1:$B$5997,2,FALSE)</f>
        <v>25.818949</v>
      </c>
      <c r="D1267" s="3">
        <f>VLOOKUP(A1267,DTE.DE!$A$1:$B$6414,2,FALSE)</f>
        <v>5.4079179999999996</v>
      </c>
      <c r="E1267" s="3">
        <f>VLOOKUP(A1267,'CON.DE'!$A$1:$B$6394,2,FALSE)</f>
        <v>49.726612000000003</v>
      </c>
      <c r="F1267" s="3">
        <f>VLOOKUP(A1267,'^GDAXI'!$A$1:$B$8734,2,FALSE)</f>
        <v>6947.7202150000003</v>
      </c>
      <c r="G1267" s="3">
        <f>VLOOKUP(A1267,'Germany 3 Month Bond Yield Hist'!$A$1:$B$4551,2,FALSE)</f>
        <v>0.439</v>
      </c>
      <c r="I1267" s="3">
        <f t="shared" si="198"/>
        <v>949.98177290419278</v>
      </c>
      <c r="J1267" s="3">
        <f t="shared" si="199"/>
        <v>-288.23710294920181</v>
      </c>
      <c r="K1267" s="3">
        <f t="shared" si="200"/>
        <v>-141.30398268510837</v>
      </c>
      <c r="L1267" s="3">
        <f t="shared" si="201"/>
        <v>737.95777891279374</v>
      </c>
      <c r="M1267" s="3">
        <f t="shared" si="202"/>
        <v>-35.845128482725599</v>
      </c>
      <c r="O1267" s="3">
        <f t="shared" si="203"/>
        <v>949.54277290419282</v>
      </c>
      <c r="P1267" s="3">
        <f t="shared" si="204"/>
        <v>-288.67610294920183</v>
      </c>
      <c r="Q1267" s="3">
        <f t="shared" si="205"/>
        <v>-141.74298268510836</v>
      </c>
      <c r="R1267" s="3">
        <f t="shared" si="206"/>
        <v>737.51877891279378</v>
      </c>
      <c r="S1267" s="3">
        <f t="shared" si="207"/>
        <v>-36.284128482725599</v>
      </c>
    </row>
    <row r="1268" spans="1:19" x14ac:dyDescent="0.3">
      <c r="A1268" s="18">
        <v>40518</v>
      </c>
      <c r="B1268" s="3">
        <f>VLOOKUP(A1268,'VOW3.DE'!$A$1:$B$5979,2,FALSE)</f>
        <v>107.36779799999999</v>
      </c>
      <c r="C1268" s="3">
        <f>VLOOKUP(A1268,MRK.DE!$A$1:$B$5997,2,FALSE)</f>
        <v>25.874113000000001</v>
      </c>
      <c r="D1268" s="3">
        <f>VLOOKUP(A1268,DTE.DE!$A$1:$B$6414,2,FALSE)</f>
        <v>5.3481860000000001</v>
      </c>
      <c r="E1268" s="3">
        <f>VLOOKUP(A1268,'CON.DE'!$A$1:$B$6394,2,FALSE)</f>
        <v>50.751666999999998</v>
      </c>
      <c r="F1268" s="3">
        <f>VLOOKUP(A1268,'^GDAXI'!$A$1:$B$8734,2,FALSE)</f>
        <v>6954.3798829999996</v>
      </c>
      <c r="G1268" s="3">
        <f>VLOOKUP(A1268,'Germany 3 Month Bond Yield Hist'!$A$1:$B$4551,2,FALSE)</f>
        <v>0.45800000000000002</v>
      </c>
      <c r="I1268" s="3">
        <f t="shared" si="198"/>
        <v>232.00087786675616</v>
      </c>
      <c r="J1268" s="3">
        <f t="shared" si="199"/>
        <v>53.784135584550505</v>
      </c>
      <c r="K1268" s="3">
        <f t="shared" si="200"/>
        <v>-279.88979538583442</v>
      </c>
      <c r="L1268" s="3">
        <f t="shared" si="201"/>
        <v>514.18639837779324</v>
      </c>
      <c r="M1268" s="3">
        <f t="shared" si="202"/>
        <v>24.143639486739911</v>
      </c>
      <c r="O1268" s="3">
        <f t="shared" si="203"/>
        <v>231.54287786675616</v>
      </c>
      <c r="P1268" s="3">
        <f t="shared" si="204"/>
        <v>53.326135584550507</v>
      </c>
      <c r="Q1268" s="3">
        <f t="shared" si="205"/>
        <v>-280.34779538583444</v>
      </c>
      <c r="R1268" s="3">
        <f t="shared" si="206"/>
        <v>513.72839837779327</v>
      </c>
      <c r="S1268" s="3">
        <f t="shared" si="207"/>
        <v>23.685639486739912</v>
      </c>
    </row>
    <row r="1269" spans="1:19" x14ac:dyDescent="0.3">
      <c r="A1269" s="18">
        <v>40519</v>
      </c>
      <c r="B1269" s="3">
        <f>VLOOKUP(A1269,'VOW3.DE'!$A$1:$B$5979,2,FALSE)</f>
        <v>107.761383</v>
      </c>
      <c r="C1269" s="3">
        <f>VLOOKUP(A1269,MRK.DE!$A$1:$B$5997,2,FALSE)</f>
        <v>25.602554000000001</v>
      </c>
      <c r="D1269" s="3">
        <f>VLOOKUP(A1269,DTE.DE!$A$1:$B$6414,2,FALSE)</f>
        <v>5.3525299999999998</v>
      </c>
      <c r="E1269" s="3">
        <f>VLOOKUP(A1269,'CON.DE'!$A$1:$B$6394,2,FALSE)</f>
        <v>49.984779000000003</v>
      </c>
      <c r="F1269" s="3">
        <f>VLOOKUP(A1269,'^GDAXI'!$A$1:$B$8734,2,FALSE)</f>
        <v>7001.9101559999999</v>
      </c>
      <c r="G1269" s="3">
        <f>VLOOKUP(A1269,'Germany 3 Month Bond Yield Hist'!$A$1:$B$4551,2,FALSE)</f>
        <v>0.44700000000000001</v>
      </c>
      <c r="I1269" s="3">
        <f t="shared" si="198"/>
        <v>92.208346818041264</v>
      </c>
      <c r="J1269" s="3">
        <f t="shared" si="199"/>
        <v>-265.88163849557674</v>
      </c>
      <c r="K1269" s="3">
        <f t="shared" si="200"/>
        <v>20.460089962845064</v>
      </c>
      <c r="L1269" s="3">
        <f t="shared" si="201"/>
        <v>-383.69332487063571</v>
      </c>
      <c r="M1269" s="3">
        <f t="shared" si="202"/>
        <v>171.64554577519843</v>
      </c>
      <c r="O1269" s="3">
        <f t="shared" si="203"/>
        <v>91.761346818041261</v>
      </c>
      <c r="P1269" s="3">
        <f t="shared" si="204"/>
        <v>-266.32863849557674</v>
      </c>
      <c r="Q1269" s="3">
        <f t="shared" si="205"/>
        <v>20.013089962845065</v>
      </c>
      <c r="R1269" s="3">
        <f t="shared" si="206"/>
        <v>-384.14032487063571</v>
      </c>
      <c r="S1269" s="3">
        <f t="shared" si="207"/>
        <v>171.19854577519843</v>
      </c>
    </row>
    <row r="1270" spans="1:19" x14ac:dyDescent="0.3">
      <c r="A1270" s="18">
        <v>40520</v>
      </c>
      <c r="B1270" s="3">
        <f>VLOOKUP(A1270,'VOW3.DE'!$A$1:$B$5979,2,FALSE)</f>
        <v>101.73967</v>
      </c>
      <c r="C1270" s="3">
        <f>VLOOKUP(A1270,MRK.DE!$A$1:$B$5997,2,FALSE)</f>
        <v>25.751062000000001</v>
      </c>
      <c r="D1270" s="3">
        <f>VLOOKUP(A1270,DTE.DE!$A$1:$B$6414,2,FALSE)</f>
        <v>5.3552460000000002</v>
      </c>
      <c r="E1270" s="3">
        <f>VLOOKUP(A1270,'CON.DE'!$A$1:$B$6394,2,FALSE)</f>
        <v>49.126761999999999</v>
      </c>
      <c r="F1270" s="3">
        <f>VLOOKUP(A1270,'^GDAXI'!$A$1:$B$8734,2,FALSE)</f>
        <v>6975.8701170000004</v>
      </c>
      <c r="G1270" s="3">
        <f>VLOOKUP(A1270,'Germany 3 Month Bond Yield Hist'!$A$1:$B$4551,2,FALSE)</f>
        <v>0.42799999999999999</v>
      </c>
      <c r="I1270" s="3">
        <f t="shared" si="198"/>
        <v>-1449.0521707570895</v>
      </c>
      <c r="J1270" s="3">
        <f t="shared" si="199"/>
        <v>145.7506724556041</v>
      </c>
      <c r="K1270" s="3">
        <f t="shared" si="200"/>
        <v>12.78383138904095</v>
      </c>
      <c r="L1270" s="3">
        <f t="shared" si="201"/>
        <v>-436.32796667792036</v>
      </c>
      <c r="M1270" s="3">
        <f t="shared" si="202"/>
        <v>-93.893269050652776</v>
      </c>
      <c r="O1270" s="3">
        <f t="shared" si="203"/>
        <v>-1449.4801707570896</v>
      </c>
      <c r="P1270" s="3">
        <f t="shared" si="204"/>
        <v>145.32267245560411</v>
      </c>
      <c r="Q1270" s="3">
        <f t="shared" si="205"/>
        <v>12.355831389040949</v>
      </c>
      <c r="R1270" s="3">
        <f t="shared" si="206"/>
        <v>-436.75596667792036</v>
      </c>
      <c r="S1270" s="3">
        <f t="shared" si="207"/>
        <v>-94.321269050652774</v>
      </c>
    </row>
    <row r="1271" spans="1:19" x14ac:dyDescent="0.3">
      <c r="A1271" s="18">
        <v>40521</v>
      </c>
      <c r="B1271" s="3">
        <f>VLOOKUP(A1271,'VOW3.DE'!$A$1:$B$5979,2,FALSE)</f>
        <v>97.764526000000004</v>
      </c>
      <c r="C1271" s="3">
        <f>VLOOKUP(A1271,MRK.DE!$A$1:$B$5997,2,FALSE)</f>
        <v>25.755302</v>
      </c>
      <c r="D1271" s="3">
        <f>VLOOKUP(A1271,DTE.DE!$A$1:$B$6414,2,FALSE)</f>
        <v>5.3818539999999997</v>
      </c>
      <c r="E1271" s="3">
        <f>VLOOKUP(A1271,'CON.DE'!$A$1:$B$6394,2,FALSE)</f>
        <v>45.914928000000003</v>
      </c>
      <c r="F1271" s="3">
        <f>VLOOKUP(A1271,'^GDAXI'!$A$1:$B$8734,2,FALSE)</f>
        <v>6964.1601559999999</v>
      </c>
      <c r="G1271" s="3">
        <f>VLOOKUP(A1271,'Germany 3 Month Bond Yield Hist'!$A$1:$B$4551,2,FALSE)</f>
        <v>0.45300000000000001</v>
      </c>
      <c r="I1271" s="3">
        <f t="shared" si="198"/>
        <v>-1004.3587114273006</v>
      </c>
      <c r="J1271" s="3">
        <f t="shared" si="199"/>
        <v>4.1489242083299258</v>
      </c>
      <c r="K1271" s="3">
        <f t="shared" si="200"/>
        <v>124.89833802399201</v>
      </c>
      <c r="L1271" s="3">
        <f t="shared" si="201"/>
        <v>-1703.8638358915982</v>
      </c>
      <c r="M1271" s="3">
        <f t="shared" si="202"/>
        <v>-42.337223209761831</v>
      </c>
      <c r="O1271" s="3">
        <f t="shared" si="203"/>
        <v>-1004.8117114273006</v>
      </c>
      <c r="P1271" s="3">
        <f t="shared" si="204"/>
        <v>3.695924208329926</v>
      </c>
      <c r="Q1271" s="3">
        <f t="shared" si="205"/>
        <v>124.44533802399201</v>
      </c>
      <c r="R1271" s="3">
        <f t="shared" si="206"/>
        <v>-1704.3168358915982</v>
      </c>
      <c r="S1271" s="3">
        <f t="shared" si="207"/>
        <v>-42.790223209761834</v>
      </c>
    </row>
    <row r="1272" spans="1:19" x14ac:dyDescent="0.3">
      <c r="A1272" s="18">
        <v>40522</v>
      </c>
      <c r="B1272" s="3">
        <f>VLOOKUP(A1272,'VOW3.DE'!$A$1:$B$5979,2,FALSE)</f>
        <v>101.542877</v>
      </c>
      <c r="C1272" s="3">
        <f>VLOOKUP(A1272,MRK.DE!$A$1:$B$5997,2,FALSE)</f>
        <v>25.912298</v>
      </c>
      <c r="D1272" s="3">
        <f>VLOOKUP(A1272,DTE.DE!$A$1:$B$6414,2,FALSE)</f>
        <v>5.3709930000000004</v>
      </c>
      <c r="E1272" s="3">
        <f>VLOOKUP(A1272,'CON.DE'!$A$1:$B$6394,2,FALSE)</f>
        <v>47.236106999999997</v>
      </c>
      <c r="F1272" s="3">
        <f>VLOOKUP(A1272,'^GDAXI'!$A$1:$B$8734,2,FALSE)</f>
        <v>7006.169922</v>
      </c>
      <c r="G1272" s="3">
        <f>VLOOKUP(A1272,'Germany 3 Month Bond Yield Hist'!$A$1:$B$4551,2,FALSE)</f>
        <v>0.41899999999999998</v>
      </c>
      <c r="I1272" s="3">
        <f t="shared" si="198"/>
        <v>955.56765462100179</v>
      </c>
      <c r="J1272" s="3">
        <f t="shared" si="199"/>
        <v>153.14477065607142</v>
      </c>
      <c r="K1272" s="3">
        <f t="shared" si="200"/>
        <v>-50.906944565829079</v>
      </c>
      <c r="L1272" s="3">
        <f t="shared" si="201"/>
        <v>714.88080741797205</v>
      </c>
      <c r="M1272" s="3">
        <f t="shared" si="202"/>
        <v>151.55680477592881</v>
      </c>
      <c r="O1272" s="3">
        <f t="shared" si="203"/>
        <v>955.14865462100181</v>
      </c>
      <c r="P1272" s="3">
        <f t="shared" si="204"/>
        <v>152.7257706560714</v>
      </c>
      <c r="Q1272" s="3">
        <f t="shared" si="205"/>
        <v>-51.325944565829076</v>
      </c>
      <c r="R1272" s="3">
        <f t="shared" si="206"/>
        <v>714.46180741797207</v>
      </c>
      <c r="S1272" s="3">
        <f t="shared" si="207"/>
        <v>151.1378047759288</v>
      </c>
    </row>
    <row r="1273" spans="1:19" x14ac:dyDescent="0.3">
      <c r="A1273" s="18">
        <v>40525</v>
      </c>
      <c r="B1273" s="3">
        <f>VLOOKUP(A1273,'VOW3.DE'!$A$1:$B$5979,2,FALSE)</f>
        <v>103.43203699999999</v>
      </c>
      <c r="C1273" s="3">
        <f>VLOOKUP(A1273,MRK.DE!$A$1:$B$5997,2,FALSE)</f>
        <v>25.785005999999999</v>
      </c>
      <c r="D1273" s="3">
        <f>VLOOKUP(A1273,DTE.DE!$A$1:$B$6414,2,FALSE)</f>
        <v>5.3454699999999997</v>
      </c>
      <c r="E1273" s="3">
        <f>VLOOKUP(A1273,'CON.DE'!$A$1:$B$6394,2,FALSE)</f>
        <v>47.107021000000003</v>
      </c>
      <c r="F1273" s="3">
        <f>VLOOKUP(A1273,'^GDAXI'!$A$1:$B$8734,2,FALSE)</f>
        <v>7029.3901370000003</v>
      </c>
      <c r="G1273" s="3">
        <f>VLOOKUP(A1273,'Germany 3 Month Bond Yield Hist'!$A$1:$B$4551,2,FALSE)</f>
        <v>0.41199999999999998</v>
      </c>
      <c r="I1273" s="3">
        <f t="shared" si="198"/>
        <v>464.52689377082248</v>
      </c>
      <c r="J1273" s="3">
        <f t="shared" si="199"/>
        <v>-124.09795615600245</v>
      </c>
      <c r="K1273" s="3">
        <f t="shared" si="200"/>
        <v>-120.03602608628823</v>
      </c>
      <c r="L1273" s="3">
        <f t="shared" si="201"/>
        <v>-68.960385328814141</v>
      </c>
      <c r="M1273" s="3">
        <f t="shared" si="202"/>
        <v>83.381062015368343</v>
      </c>
      <c r="O1273" s="3">
        <f t="shared" si="203"/>
        <v>464.1148937708225</v>
      </c>
      <c r="P1273" s="3">
        <f t="shared" si="204"/>
        <v>-124.50995615600246</v>
      </c>
      <c r="Q1273" s="3">
        <f t="shared" si="205"/>
        <v>-120.44802608628824</v>
      </c>
      <c r="R1273" s="3">
        <f t="shared" si="206"/>
        <v>-69.372385328814147</v>
      </c>
      <c r="S1273" s="3">
        <f t="shared" si="207"/>
        <v>82.969062015368337</v>
      </c>
    </row>
    <row r="1274" spans="1:19" x14ac:dyDescent="0.3">
      <c r="A1274" s="18">
        <v>40526</v>
      </c>
      <c r="B1274" s="3">
        <f>VLOOKUP(A1274,'VOW3.DE'!$A$1:$B$5979,2,FALSE)</f>
        <v>101.46414900000001</v>
      </c>
      <c r="C1274" s="3">
        <f>VLOOKUP(A1274,MRK.DE!$A$1:$B$5997,2,FALSE)</f>
        <v>25.878353000000001</v>
      </c>
      <c r="D1274" s="3">
        <f>VLOOKUP(A1274,DTE.DE!$A$1:$B$6414,2,FALSE)</f>
        <v>5.3655629999999999</v>
      </c>
      <c r="E1274" s="3">
        <f>VLOOKUP(A1274,'CON.DE'!$A$1:$B$6394,2,FALSE)</f>
        <v>46.560333</v>
      </c>
      <c r="F1274" s="3">
        <f>VLOOKUP(A1274,'^GDAXI'!$A$1:$B$8734,2,FALSE)</f>
        <v>7027.3999020000001</v>
      </c>
      <c r="G1274" s="3">
        <f>VLOOKUP(A1274,'Germany 3 Month Bond Yield Hist'!$A$1:$B$4551,2,FALSE)</f>
        <v>0.40400000000000003</v>
      </c>
      <c r="I1274" s="3">
        <f t="shared" si="198"/>
        <v>-484.07248033056464</v>
      </c>
      <c r="J1274" s="3">
        <f t="shared" si="199"/>
        <v>91.064421880058106</v>
      </c>
      <c r="K1274" s="3">
        <f t="shared" si="200"/>
        <v>94.546285862934923</v>
      </c>
      <c r="L1274" s="3">
        <f t="shared" si="201"/>
        <v>-294.16212683209221</v>
      </c>
      <c r="M1274" s="3">
        <f t="shared" si="202"/>
        <v>-7.1358997603280381</v>
      </c>
      <c r="O1274" s="3">
        <f t="shared" si="203"/>
        <v>-484.47648033056464</v>
      </c>
      <c r="P1274" s="3">
        <f t="shared" si="204"/>
        <v>90.660421880058109</v>
      </c>
      <c r="Q1274" s="3">
        <f t="shared" si="205"/>
        <v>94.142285862934926</v>
      </c>
      <c r="R1274" s="3">
        <f t="shared" si="206"/>
        <v>-294.56612683209221</v>
      </c>
      <c r="S1274" s="3">
        <f t="shared" si="207"/>
        <v>-7.539899760328038</v>
      </c>
    </row>
    <row r="1275" spans="1:19" x14ac:dyDescent="0.3">
      <c r="A1275" s="18">
        <v>40527</v>
      </c>
      <c r="B1275" s="3">
        <f>VLOOKUP(A1275,'VOW3.DE'!$A$1:$B$5979,2,FALSE)</f>
        <v>101.542877</v>
      </c>
      <c r="C1275" s="3">
        <f>VLOOKUP(A1275,MRK.DE!$A$1:$B$5997,2,FALSE)</f>
        <v>25.827438000000001</v>
      </c>
      <c r="D1275" s="3">
        <f>VLOOKUP(A1275,DTE.DE!$A$1:$B$6414,2,FALSE)</f>
        <v>5.3313519999999999</v>
      </c>
      <c r="E1275" s="3">
        <f>VLOOKUP(A1275,'CON.DE'!$A$1:$B$6394,2,FALSE)</f>
        <v>45.899737999999999</v>
      </c>
      <c r="F1275" s="3">
        <f>VLOOKUP(A1275,'^GDAXI'!$A$1:$B$8734,2,FALSE)</f>
        <v>7016.3701170000004</v>
      </c>
      <c r="G1275" s="3">
        <f>VLOOKUP(A1275,'Germany 3 Month Bond Yield Hist'!$A$1:$B$4551,2,FALSE)</f>
        <v>0.40100000000000002</v>
      </c>
      <c r="I1275" s="3">
        <f t="shared" si="198"/>
        <v>19.545586559736901</v>
      </c>
      <c r="J1275" s="3">
        <f t="shared" si="199"/>
        <v>-49.629195874951449</v>
      </c>
      <c r="K1275" s="3">
        <f t="shared" si="200"/>
        <v>-161.19042535600991</v>
      </c>
      <c r="L1275" s="3">
        <f t="shared" si="201"/>
        <v>-360.09657105044874</v>
      </c>
      <c r="M1275" s="3">
        <f t="shared" si="202"/>
        <v>-39.583479190209921</v>
      </c>
      <c r="O1275" s="3">
        <f t="shared" si="203"/>
        <v>19.144586559736901</v>
      </c>
      <c r="P1275" s="3">
        <f t="shared" si="204"/>
        <v>-50.030195874951453</v>
      </c>
      <c r="Q1275" s="3">
        <f t="shared" si="205"/>
        <v>-161.59142535600992</v>
      </c>
      <c r="R1275" s="3">
        <f t="shared" si="206"/>
        <v>-360.49757105044876</v>
      </c>
      <c r="S1275" s="3">
        <f t="shared" si="207"/>
        <v>-39.984479190209925</v>
      </c>
    </row>
    <row r="1276" spans="1:19" x14ac:dyDescent="0.3">
      <c r="A1276" s="18">
        <v>40528</v>
      </c>
      <c r="B1276" s="3">
        <f>VLOOKUP(A1276,'VOW3.DE'!$A$1:$B$5979,2,FALSE)</f>
        <v>99.260138999999995</v>
      </c>
      <c r="C1276" s="3">
        <f>VLOOKUP(A1276,MRK.DE!$A$1:$B$5997,2,FALSE)</f>
        <v>25.708632000000001</v>
      </c>
      <c r="D1276" s="3">
        <f>VLOOKUP(A1276,DTE.DE!$A$1:$B$6414,2,FALSE)</f>
        <v>5.3443860000000001</v>
      </c>
      <c r="E1276" s="3">
        <f>VLOOKUP(A1276,'CON.DE'!$A$1:$B$6394,2,FALSE)</f>
        <v>45.512497000000003</v>
      </c>
      <c r="F1276" s="3">
        <f>VLOOKUP(A1276,'^GDAXI'!$A$1:$B$8734,2,FALSE)</f>
        <v>7024.3999020000001</v>
      </c>
      <c r="G1276" s="3">
        <f>VLOOKUP(A1276,'Germany 3 Month Bond Yield Hist'!$A$1:$B$4551,2,FALSE)</f>
        <v>0.40600000000000003</v>
      </c>
      <c r="I1276" s="3">
        <f t="shared" si="198"/>
        <v>-572.97422091346516</v>
      </c>
      <c r="J1276" s="3">
        <f t="shared" si="199"/>
        <v>-116.18722590332256</v>
      </c>
      <c r="K1276" s="3">
        <f t="shared" si="200"/>
        <v>61.533350331155425</v>
      </c>
      <c r="L1276" s="3">
        <f t="shared" si="201"/>
        <v>-213.50602737106482</v>
      </c>
      <c r="M1276" s="3">
        <f t="shared" si="202"/>
        <v>28.823291569674797</v>
      </c>
      <c r="O1276" s="3">
        <f t="shared" si="203"/>
        <v>-573.38022091346511</v>
      </c>
      <c r="P1276" s="3">
        <f t="shared" si="204"/>
        <v>-116.59322590332256</v>
      </c>
      <c r="Q1276" s="3">
        <f t="shared" si="205"/>
        <v>61.127350331155426</v>
      </c>
      <c r="R1276" s="3">
        <f t="shared" si="206"/>
        <v>-213.91202737106482</v>
      </c>
      <c r="S1276" s="3">
        <f t="shared" si="207"/>
        <v>28.417291569674799</v>
      </c>
    </row>
    <row r="1277" spans="1:19" x14ac:dyDescent="0.3">
      <c r="A1277" s="18">
        <v>40529</v>
      </c>
      <c r="B1277" s="3">
        <f>VLOOKUP(A1277,'VOW3.DE'!$A$1:$B$5979,2,FALSE)</f>
        <v>95.875350999999995</v>
      </c>
      <c r="C1277" s="3">
        <f>VLOOKUP(A1277,MRK.DE!$A$1:$B$5997,2,FALSE)</f>
        <v>25.500723000000001</v>
      </c>
      <c r="D1277" s="3">
        <f>VLOOKUP(A1277,DTE.DE!$A$1:$B$6414,2,FALSE)</f>
        <v>5.253158</v>
      </c>
      <c r="E1277" s="3">
        <f>VLOOKUP(A1277,'CON.DE'!$A$1:$B$6394,2,FALSE)</f>
        <v>44.145752000000002</v>
      </c>
      <c r="F1277" s="3">
        <f>VLOOKUP(A1277,'^GDAXI'!$A$1:$B$8734,2,FALSE)</f>
        <v>6982.4501950000003</v>
      </c>
      <c r="G1277" s="3">
        <f>VLOOKUP(A1277,'Germany 3 Month Bond Yield Hist'!$A$1:$B$4551,2,FALSE)</f>
        <v>0.32200000000000001</v>
      </c>
      <c r="I1277" s="3">
        <f t="shared" si="198"/>
        <v>-874.31777554791984</v>
      </c>
      <c r="J1277" s="3">
        <f t="shared" si="199"/>
        <v>-204.62415851786693</v>
      </c>
      <c r="K1277" s="3">
        <f t="shared" si="200"/>
        <v>-433.87456378493442</v>
      </c>
      <c r="L1277" s="3">
        <f t="shared" si="201"/>
        <v>-768.35411365512209</v>
      </c>
      <c r="M1277" s="3">
        <f t="shared" si="202"/>
        <v>-150.94554019062915</v>
      </c>
      <c r="O1277" s="3">
        <f t="shared" si="203"/>
        <v>-874.63977554791984</v>
      </c>
      <c r="P1277" s="3">
        <f t="shared" si="204"/>
        <v>-204.94615851786693</v>
      </c>
      <c r="Q1277" s="3">
        <f t="shared" si="205"/>
        <v>-434.19656378493443</v>
      </c>
      <c r="R1277" s="3">
        <f t="shared" si="206"/>
        <v>-768.67611365512209</v>
      </c>
      <c r="S1277" s="3">
        <f t="shared" si="207"/>
        <v>-151.26754019062915</v>
      </c>
    </row>
    <row r="1278" spans="1:19" x14ac:dyDescent="0.3">
      <c r="A1278" s="18">
        <v>40532</v>
      </c>
      <c r="B1278" s="3">
        <f>VLOOKUP(A1278,'VOW3.DE'!$A$1:$B$5979,2,FALSE)</f>
        <v>99.378197</v>
      </c>
      <c r="C1278" s="3">
        <f>VLOOKUP(A1278,MRK.DE!$A$1:$B$5997,2,FALSE)</f>
        <v>25.432831</v>
      </c>
      <c r="D1278" s="3">
        <f>VLOOKUP(A1278,DTE.DE!$A$1:$B$6414,2,FALSE)</f>
        <v>5.2509860000000002</v>
      </c>
      <c r="E1278" s="3">
        <f>VLOOKUP(A1278,'CON.DE'!$A$1:$B$6394,2,FALSE)</f>
        <v>45.117657000000001</v>
      </c>
      <c r="F1278" s="3">
        <f>VLOOKUP(A1278,'^GDAXI'!$A$1:$B$8734,2,FALSE)</f>
        <v>7018.6000979999999</v>
      </c>
      <c r="G1278" s="3">
        <f>VLOOKUP(A1278,'Germany 3 Month Bond Yield Hist'!$A$1:$B$4551,2,FALSE)</f>
        <v>0.40699999999999997</v>
      </c>
      <c r="I1278" s="3">
        <f t="shared" si="198"/>
        <v>904.27233527902467</v>
      </c>
      <c r="J1278" s="3">
        <f t="shared" si="199"/>
        <v>-67.18083773520479</v>
      </c>
      <c r="K1278" s="3">
        <f t="shared" si="200"/>
        <v>-10.421487134996896</v>
      </c>
      <c r="L1278" s="3">
        <f t="shared" si="201"/>
        <v>548.77971127816124</v>
      </c>
      <c r="M1278" s="3">
        <f t="shared" si="202"/>
        <v>130.13017750317172</v>
      </c>
      <c r="O1278" s="3">
        <f t="shared" si="203"/>
        <v>903.86533527902463</v>
      </c>
      <c r="P1278" s="3">
        <f t="shared" si="204"/>
        <v>-67.587837735204786</v>
      </c>
      <c r="Q1278" s="3">
        <f t="shared" si="205"/>
        <v>-10.828487134996896</v>
      </c>
      <c r="R1278" s="3">
        <f t="shared" si="206"/>
        <v>548.3727112781612</v>
      </c>
      <c r="S1278" s="3">
        <f t="shared" si="207"/>
        <v>129.72317750317171</v>
      </c>
    </row>
    <row r="1279" spans="1:19" x14ac:dyDescent="0.3">
      <c r="A1279" s="18">
        <v>40533</v>
      </c>
      <c r="B1279" s="3">
        <f>VLOOKUP(A1279,'VOW3.DE'!$A$1:$B$5979,2,FALSE)</f>
        <v>101.66095</v>
      </c>
      <c r="C1279" s="3">
        <f>VLOOKUP(A1279,MRK.DE!$A$1:$B$5997,2,FALSE)</f>
        <v>25.640737999999999</v>
      </c>
      <c r="D1279" s="3">
        <f>VLOOKUP(A1279,DTE.DE!$A$1:$B$6414,2,FALSE)</f>
        <v>5.2879100000000001</v>
      </c>
      <c r="E1279" s="3">
        <f>VLOOKUP(A1279,'CON.DE'!$A$1:$B$6394,2,FALSE)</f>
        <v>46.013629999999999</v>
      </c>
      <c r="F1279" s="3">
        <f>VLOOKUP(A1279,'^GDAXI'!$A$1:$B$8734,2,FALSE)</f>
        <v>7077.9902339999999</v>
      </c>
      <c r="G1279" s="3">
        <f>VLOOKUP(A1279,'Germany 3 Month Bond Yield Hist'!$A$1:$B$4551,2,FALSE)</f>
        <v>0.36899999999999999</v>
      </c>
      <c r="I1279" s="3">
        <f t="shared" si="198"/>
        <v>572.30493576395804</v>
      </c>
      <c r="J1279" s="3">
        <f t="shared" si="199"/>
        <v>205.16621190110524</v>
      </c>
      <c r="K1279" s="3">
        <f t="shared" si="200"/>
        <v>176.5817989497304</v>
      </c>
      <c r="L1279" s="3">
        <f t="shared" si="201"/>
        <v>495.5322782959505</v>
      </c>
      <c r="M1279" s="3">
        <f t="shared" si="202"/>
        <v>212.34075009039103</v>
      </c>
      <c r="O1279" s="3">
        <f t="shared" si="203"/>
        <v>571.93593576395801</v>
      </c>
      <c r="P1279" s="3">
        <f t="shared" si="204"/>
        <v>204.79721190110524</v>
      </c>
      <c r="Q1279" s="3">
        <f t="shared" si="205"/>
        <v>176.2127989497304</v>
      </c>
      <c r="R1279" s="3">
        <f t="shared" si="206"/>
        <v>495.16327829595048</v>
      </c>
      <c r="S1279" s="3">
        <f t="shared" si="207"/>
        <v>211.97175009039103</v>
      </c>
    </row>
    <row r="1280" spans="1:19" x14ac:dyDescent="0.3">
      <c r="A1280" s="18">
        <v>40534</v>
      </c>
      <c r="B1280" s="3">
        <f>VLOOKUP(A1280,'VOW3.DE'!$A$1:$B$5979,2,FALSE)</f>
        <v>102.211952</v>
      </c>
      <c r="C1280" s="3">
        <f>VLOOKUP(A1280,MRK.DE!$A$1:$B$5997,2,FALSE)</f>
        <v>25.611038000000001</v>
      </c>
      <c r="D1280" s="3">
        <f>VLOOKUP(A1280,DTE.DE!$A$1:$B$6414,2,FALSE)</f>
        <v>5.2509860000000002</v>
      </c>
      <c r="E1280" s="3">
        <f>VLOOKUP(A1280,'CON.DE'!$A$1:$B$6394,2,FALSE)</f>
        <v>46.127533</v>
      </c>
      <c r="F1280" s="3">
        <f>VLOOKUP(A1280,'^GDAXI'!$A$1:$B$8734,2,FALSE)</f>
        <v>7067.919922</v>
      </c>
      <c r="G1280" s="3">
        <f>VLOOKUP(A1280,'Germany 3 Month Bond Yield Hist'!$A$1:$B$4551,2,FALSE)</f>
        <v>0.28599999999999998</v>
      </c>
      <c r="I1280" s="3">
        <f t="shared" si="198"/>
        <v>136.21510335074606</v>
      </c>
      <c r="J1280" s="3">
        <f t="shared" si="199"/>
        <v>-29.206405794722762</v>
      </c>
      <c r="K1280" s="3">
        <f t="shared" si="200"/>
        <v>-176.58179894972852</v>
      </c>
      <c r="L1280" s="3">
        <f t="shared" si="201"/>
        <v>62.303469343063668</v>
      </c>
      <c r="M1280" s="3">
        <f t="shared" si="202"/>
        <v>-35.879190871526148</v>
      </c>
      <c r="O1280" s="3">
        <f t="shared" si="203"/>
        <v>135.92910335074606</v>
      </c>
      <c r="P1280" s="3">
        <f t="shared" si="204"/>
        <v>-29.492405794722764</v>
      </c>
      <c r="Q1280" s="3">
        <f t="shared" si="205"/>
        <v>-176.86779894972852</v>
      </c>
      <c r="R1280" s="3">
        <f t="shared" si="206"/>
        <v>62.017469343063667</v>
      </c>
      <c r="S1280" s="3">
        <f t="shared" si="207"/>
        <v>-36.16519087152615</v>
      </c>
    </row>
    <row r="1281" spans="1:19" x14ac:dyDescent="0.3">
      <c r="A1281" s="18">
        <v>40535</v>
      </c>
      <c r="B1281" s="3">
        <f>VLOOKUP(A1281,'VOW3.DE'!$A$1:$B$5979,2,FALSE)</f>
        <v>100.834442</v>
      </c>
      <c r="C1281" s="3">
        <f>VLOOKUP(A1281,MRK.DE!$A$1:$B$5997,2,FALSE)</f>
        <v>25.708632000000001</v>
      </c>
      <c r="D1281" s="3">
        <f>VLOOKUP(A1281,DTE.DE!$A$1:$B$6414,2,FALSE)</f>
        <v>5.2634749999999997</v>
      </c>
      <c r="E1281" s="3">
        <f>VLOOKUP(A1281,'CON.DE'!$A$1:$B$6394,2,FALSE)</f>
        <v>46.697001999999998</v>
      </c>
      <c r="F1281" s="3">
        <f>VLOOKUP(A1281,'^GDAXI'!$A$1:$B$8734,2,FALSE)</f>
        <v>7057.6899409999996</v>
      </c>
      <c r="G1281" s="3">
        <f>VLOOKUP(A1281,'Germany 3 Month Bond Yield Hist'!$A$1:$B$4551,2,FALSE)</f>
        <v>0.28299999999999997</v>
      </c>
      <c r="I1281" s="3">
        <f t="shared" si="198"/>
        <v>-341.92958462663074</v>
      </c>
      <c r="J1281" s="3">
        <f t="shared" si="199"/>
        <v>95.845190146689816</v>
      </c>
      <c r="K1281" s="3">
        <f t="shared" si="200"/>
        <v>59.864780136455366</v>
      </c>
      <c r="L1281" s="3">
        <f t="shared" si="201"/>
        <v>309.20270900326938</v>
      </c>
      <c r="M1281" s="3">
        <f t="shared" si="202"/>
        <v>-36.500451133861375</v>
      </c>
      <c r="O1281" s="3">
        <f t="shared" si="203"/>
        <v>-342.21258462663076</v>
      </c>
      <c r="P1281" s="3">
        <f t="shared" si="204"/>
        <v>95.562190146689815</v>
      </c>
      <c r="Q1281" s="3">
        <f t="shared" si="205"/>
        <v>59.581780136455365</v>
      </c>
      <c r="R1281" s="3">
        <f t="shared" si="206"/>
        <v>308.91970900326936</v>
      </c>
      <c r="S1281" s="3">
        <f t="shared" si="207"/>
        <v>-36.783451133861377</v>
      </c>
    </row>
    <row r="1282" spans="1:19" x14ac:dyDescent="0.3">
      <c r="A1282" s="18">
        <v>40539</v>
      </c>
      <c r="B1282" s="3">
        <f>VLOOKUP(A1282,'VOW3.DE'!$A$1:$B$5979,2,FALSE)</f>
        <v>96.032791000000003</v>
      </c>
      <c r="C1282" s="3">
        <f>VLOOKUP(A1282,MRK.DE!$A$1:$B$5997,2,FALSE)</f>
        <v>25.572855000000001</v>
      </c>
      <c r="D1282" s="3">
        <f>VLOOKUP(A1282,DTE.DE!$A$1:$B$6414,2,FALSE)</f>
        <v>5.2401260000000001</v>
      </c>
      <c r="E1282" s="3">
        <f>VLOOKUP(A1282,'CON.DE'!$A$1:$B$6394,2,FALSE)</f>
        <v>44.677264999999998</v>
      </c>
      <c r="F1282" s="3">
        <f>VLOOKUP(A1282,'^GDAXI'!$A$1:$B$8734,2,FALSE)</f>
        <v>6970.7299800000001</v>
      </c>
      <c r="G1282" s="3">
        <f>VLOOKUP(A1282,'Germany 3 Month Bond Yield Hist'!$A$1:$B$4551,2,FALSE)</f>
        <v>0.28499999999999998</v>
      </c>
      <c r="I1282" s="3">
        <f t="shared" si="198"/>
        <v>-1229.5149985921043</v>
      </c>
      <c r="J1282" s="3">
        <f t="shared" si="199"/>
        <v>-133.443415764023</v>
      </c>
      <c r="K1282" s="3">
        <f t="shared" si="200"/>
        <v>-112.03696126502851</v>
      </c>
      <c r="L1282" s="3">
        <f t="shared" si="201"/>
        <v>-1114.2232001539701</v>
      </c>
      <c r="M1282" s="3">
        <f t="shared" si="202"/>
        <v>-312.42564718267374</v>
      </c>
      <c r="O1282" s="3">
        <f t="shared" si="203"/>
        <v>-1229.7999985921044</v>
      </c>
      <c r="P1282" s="3">
        <f t="shared" si="204"/>
        <v>-133.728415764023</v>
      </c>
      <c r="Q1282" s="3">
        <f t="shared" si="205"/>
        <v>-112.32196126502851</v>
      </c>
      <c r="R1282" s="3">
        <f t="shared" si="206"/>
        <v>-1114.5082001539702</v>
      </c>
      <c r="S1282" s="3">
        <f t="shared" si="207"/>
        <v>-312.71064718267377</v>
      </c>
    </row>
    <row r="1283" spans="1:19" x14ac:dyDescent="0.3">
      <c r="A1283" s="18">
        <v>40540</v>
      </c>
      <c r="B1283" s="3">
        <f>VLOOKUP(A1283,'VOW3.DE'!$A$1:$B$5979,2,FALSE)</f>
        <v>95.442420999999996</v>
      </c>
      <c r="C1283" s="3">
        <f>VLOOKUP(A1283,MRK.DE!$A$1:$B$5997,2,FALSE)</f>
        <v>25.729845000000001</v>
      </c>
      <c r="D1283" s="3">
        <f>VLOOKUP(A1283,DTE.DE!$A$1:$B$6414,2,FALSE)</f>
        <v>5.2374109999999998</v>
      </c>
      <c r="E1283" s="3">
        <f>VLOOKUP(A1283,'CON.DE'!$A$1:$B$6394,2,FALSE)</f>
        <v>45.178398000000001</v>
      </c>
      <c r="F1283" s="3">
        <f>VLOOKUP(A1283,'^GDAXI'!$A$1:$B$8734,2,FALSE)</f>
        <v>6972.1000979999999</v>
      </c>
      <c r="G1283" s="3">
        <f>VLOOKUP(A1283,'Germany 3 Month Bond Yield Hist'!$A$1:$B$4551,2,FALSE)</f>
        <v>0.28399999999999997</v>
      </c>
      <c r="I1283" s="3">
        <f t="shared" si="198"/>
        <v>-155.39735915615148</v>
      </c>
      <c r="J1283" s="3">
        <f t="shared" si="199"/>
        <v>154.2281536288196</v>
      </c>
      <c r="K1283" s="3">
        <f t="shared" si="200"/>
        <v>-13.059939856349692</v>
      </c>
      <c r="L1283" s="3">
        <f t="shared" si="201"/>
        <v>281.08818327725305</v>
      </c>
      <c r="M1283" s="3">
        <f t="shared" si="202"/>
        <v>4.9526492853989623</v>
      </c>
      <c r="O1283" s="3">
        <f t="shared" si="203"/>
        <v>-155.68135915615147</v>
      </c>
      <c r="P1283" s="3">
        <f t="shared" si="204"/>
        <v>153.94415362881961</v>
      </c>
      <c r="Q1283" s="3">
        <f t="shared" si="205"/>
        <v>-13.343939856349692</v>
      </c>
      <c r="R1283" s="3">
        <f t="shared" si="206"/>
        <v>280.80418327725306</v>
      </c>
      <c r="S1283" s="3">
        <f t="shared" si="207"/>
        <v>4.6686492853989625</v>
      </c>
    </row>
    <row r="1284" spans="1:19" x14ac:dyDescent="0.3">
      <c r="A1284" s="18">
        <v>40541</v>
      </c>
      <c r="B1284" s="3">
        <f>VLOOKUP(A1284,'VOW3.DE'!$A$1:$B$5979,2,FALSE)</f>
        <v>97.489036999999996</v>
      </c>
      <c r="C1284" s="3">
        <f>VLOOKUP(A1284,MRK.DE!$A$1:$B$5997,2,FALSE)</f>
        <v>25.797733000000001</v>
      </c>
      <c r="D1284" s="3">
        <f>VLOOKUP(A1284,DTE.DE!$A$1:$B$6414,2,FALSE)</f>
        <v>5.2694489999999998</v>
      </c>
      <c r="E1284" s="3">
        <f>VLOOKUP(A1284,'CON.DE'!$A$1:$B$6394,2,FALSE)</f>
        <v>45.034137999999999</v>
      </c>
      <c r="F1284" s="3">
        <f>VLOOKUP(A1284,'^GDAXI'!$A$1:$B$8734,2,FALSE)</f>
        <v>6995.4702150000003</v>
      </c>
      <c r="G1284" s="3">
        <f>VLOOKUP(A1284,'Germany 3 Month Bond Yield Hist'!$A$1:$B$4551,2,FALSE)</f>
        <v>0.29799999999999999</v>
      </c>
      <c r="I1284" s="3">
        <f t="shared" ref="I1284:I1347" si="208">LN(B1284/B1283)*252*100</f>
        <v>534.66301893603122</v>
      </c>
      <c r="J1284" s="3">
        <f t="shared" ref="J1284:J1347" si="209">LN(C1284/C1283)*252*100</f>
        <v>66.402445303083738</v>
      </c>
      <c r="K1284" s="3">
        <f t="shared" ref="K1284:K1347" si="210">LN(D1284/D1283)*252*100</f>
        <v>153.68247073960458</v>
      </c>
      <c r="L1284" s="3">
        <f t="shared" ref="L1284:L1347" si="211">LN(E1284/E1283)*252*100</f>
        <v>-80.595342064911861</v>
      </c>
      <c r="M1284" s="3">
        <f t="shared" ref="M1284:M1347" si="212">LN(F1284/F1283)*252*100</f>
        <v>84.327837235834039</v>
      </c>
      <c r="O1284" s="3">
        <f t="shared" ref="O1284:O1347" si="213">I1284-$G1284</f>
        <v>534.36501893603122</v>
      </c>
      <c r="P1284" s="3">
        <f t="shared" ref="P1284:P1347" si="214">J1284-$G1284</f>
        <v>66.104445303083736</v>
      </c>
      <c r="Q1284" s="3">
        <f t="shared" ref="Q1284:Q1347" si="215">K1284-$G1284</f>
        <v>153.38447073960458</v>
      </c>
      <c r="R1284" s="3">
        <f t="shared" ref="R1284:R1347" si="216">L1284-$G1284</f>
        <v>-80.893342064911863</v>
      </c>
      <c r="S1284" s="3">
        <f t="shared" ref="S1284:S1347" si="217">M1284-$G1284</f>
        <v>84.029837235834037</v>
      </c>
    </row>
    <row r="1285" spans="1:19" x14ac:dyDescent="0.3">
      <c r="A1285" s="18">
        <v>40542</v>
      </c>
      <c r="B1285" s="3">
        <f>VLOOKUP(A1285,'VOW3.DE'!$A$1:$B$5979,2,FALSE)</f>
        <v>95.560501000000002</v>
      </c>
      <c r="C1285" s="3">
        <f>VLOOKUP(A1285,MRK.DE!$A$1:$B$5997,2,FALSE)</f>
        <v>25.394644</v>
      </c>
      <c r="D1285" s="3">
        <f>VLOOKUP(A1285,DTE.DE!$A$1:$B$6414,2,FALSE)</f>
        <v>5.2428410000000003</v>
      </c>
      <c r="E1285" s="3">
        <f>VLOOKUP(A1285,'CON.DE'!$A$1:$B$6394,2,FALSE)</f>
        <v>44.905048000000001</v>
      </c>
      <c r="F1285" s="3">
        <f>VLOOKUP(A1285,'^GDAXI'!$A$1:$B$8734,2,FALSE)</f>
        <v>6914.1899409999996</v>
      </c>
      <c r="G1285" s="3">
        <f>VLOOKUP(A1285,'Germany 3 Month Bond Yield Hist'!$A$1:$B$4551,2,FALSE)</f>
        <v>0.28999999999999998</v>
      </c>
      <c r="I1285" s="3">
        <f t="shared" si="208"/>
        <v>-503.50520890966789</v>
      </c>
      <c r="J1285" s="3">
        <f t="shared" si="209"/>
        <v>-396.85802190329434</v>
      </c>
      <c r="K1285" s="3">
        <f t="shared" si="210"/>
        <v>-127.56935585565859</v>
      </c>
      <c r="L1285" s="3">
        <f t="shared" si="211"/>
        <v>-72.339330130902965</v>
      </c>
      <c r="M1285" s="3">
        <f t="shared" si="212"/>
        <v>-294.51276242507805</v>
      </c>
      <c r="O1285" s="3">
        <f t="shared" si="213"/>
        <v>-503.79520890966791</v>
      </c>
      <c r="P1285" s="3">
        <f t="shared" si="214"/>
        <v>-397.14802190329436</v>
      </c>
      <c r="Q1285" s="3">
        <f t="shared" si="215"/>
        <v>-127.85935585565859</v>
      </c>
      <c r="R1285" s="3">
        <f t="shared" si="216"/>
        <v>-72.629330130902972</v>
      </c>
      <c r="S1285" s="3">
        <f t="shared" si="217"/>
        <v>-294.80276242507807</v>
      </c>
    </row>
    <row r="1286" spans="1:19" x14ac:dyDescent="0.3">
      <c r="A1286" s="18">
        <v>40546</v>
      </c>
      <c r="B1286" s="3">
        <f>VLOOKUP(A1286,'VOW3.DE'!$A$1:$B$5979,2,FALSE)</f>
        <v>100.44085699999999</v>
      </c>
      <c r="C1286" s="3">
        <f>VLOOKUP(A1286,MRK.DE!$A$1:$B$5997,2,FALSE)</f>
        <v>25.560127000000001</v>
      </c>
      <c r="D1286" s="3">
        <f>VLOOKUP(A1286,DTE.DE!$A$1:$B$6414,2,FALSE)</f>
        <v>5.2743359999999999</v>
      </c>
      <c r="E1286" s="3">
        <f>VLOOKUP(A1286,'CON.DE'!$A$1:$B$6394,2,FALSE)</f>
        <v>45.801022000000003</v>
      </c>
      <c r="F1286" s="3">
        <f>VLOOKUP(A1286,'^GDAXI'!$A$1:$B$8734,2,FALSE)</f>
        <v>6989.7402339999999</v>
      </c>
      <c r="G1286" s="3">
        <f>VLOOKUP(A1286,'Germany 3 Month Bond Yield Hist'!$A$1:$B$4551,2,FALSE)</f>
        <v>0.29299999999999998</v>
      </c>
      <c r="I1286" s="3">
        <f t="shared" si="208"/>
        <v>1255.1994374698895</v>
      </c>
      <c r="J1286" s="3">
        <f t="shared" si="209"/>
        <v>163.68187627808427</v>
      </c>
      <c r="K1286" s="3">
        <f t="shared" si="210"/>
        <v>150.92954554444228</v>
      </c>
      <c r="L1286" s="3">
        <f t="shared" si="211"/>
        <v>497.85596874802292</v>
      </c>
      <c r="M1286" s="3">
        <f t="shared" si="212"/>
        <v>273.86301535028423</v>
      </c>
      <c r="O1286" s="3">
        <f t="shared" si="213"/>
        <v>1254.9064374698896</v>
      </c>
      <c r="P1286" s="3">
        <f t="shared" si="214"/>
        <v>163.38887627808427</v>
      </c>
      <c r="Q1286" s="3">
        <f t="shared" si="215"/>
        <v>150.63654554444227</v>
      </c>
      <c r="R1286" s="3">
        <f t="shared" si="216"/>
        <v>497.56296874802291</v>
      </c>
      <c r="S1286" s="3">
        <f t="shared" si="217"/>
        <v>273.57001535028422</v>
      </c>
    </row>
    <row r="1287" spans="1:19" x14ac:dyDescent="0.3">
      <c r="A1287" s="18">
        <v>40547</v>
      </c>
      <c r="B1287" s="3">
        <f>VLOOKUP(A1287,'VOW3.DE'!$A$1:$B$5979,2,FALSE)</f>
        <v>101.582222</v>
      </c>
      <c r="C1287" s="3">
        <f>VLOOKUP(A1287,MRK.DE!$A$1:$B$5997,2,FALSE)</f>
        <v>25.657715</v>
      </c>
      <c r="D1287" s="3">
        <f>VLOOKUP(A1287,DTE.DE!$A$1:$B$6414,2,FALSE)</f>
        <v>5.2509860000000002</v>
      </c>
      <c r="E1287" s="3">
        <f>VLOOKUP(A1287,'CON.DE'!$A$1:$B$6394,2,FALSE)</f>
        <v>46.195866000000002</v>
      </c>
      <c r="F1287" s="3">
        <f>VLOOKUP(A1287,'^GDAXI'!$A$1:$B$8734,2,FALSE)</f>
        <v>6975.3500979999999</v>
      </c>
      <c r="G1287" s="3">
        <f>VLOOKUP(A1287,'Germany 3 Month Bond Yield Hist'!$A$1:$B$4551,2,FALSE)</f>
        <v>0.29799999999999999</v>
      </c>
      <c r="I1287" s="3">
        <f t="shared" si="208"/>
        <v>284.74671477188758</v>
      </c>
      <c r="J1287" s="3">
        <f t="shared" si="209"/>
        <v>96.029839599992243</v>
      </c>
      <c r="K1287" s="3">
        <f t="shared" si="210"/>
        <v>-111.81053944346434</v>
      </c>
      <c r="L1287" s="3">
        <f t="shared" si="211"/>
        <v>216.31448872996722</v>
      </c>
      <c r="M1287" s="3">
        <f t="shared" si="212"/>
        <v>-51.934007861926759</v>
      </c>
      <c r="O1287" s="3">
        <f t="shared" si="213"/>
        <v>284.44871477188758</v>
      </c>
      <c r="P1287" s="3">
        <f t="shared" si="214"/>
        <v>95.731839599992242</v>
      </c>
      <c r="Q1287" s="3">
        <f t="shared" si="215"/>
        <v>-112.10853944346434</v>
      </c>
      <c r="R1287" s="3">
        <f t="shared" si="216"/>
        <v>216.01648872996722</v>
      </c>
      <c r="S1287" s="3">
        <f t="shared" si="217"/>
        <v>-52.23200786192676</v>
      </c>
    </row>
    <row r="1288" spans="1:19" x14ac:dyDescent="0.3">
      <c r="A1288" s="18">
        <v>40548</v>
      </c>
      <c r="B1288" s="3">
        <f>VLOOKUP(A1288,'VOW3.DE'!$A$1:$B$5979,2,FALSE)</f>
        <v>98.984618999999995</v>
      </c>
      <c r="C1288" s="3">
        <f>VLOOKUP(A1288,MRK.DE!$A$1:$B$5997,2,FALSE)</f>
        <v>25.835922</v>
      </c>
      <c r="D1288" s="3">
        <f>VLOOKUP(A1288,DTE.DE!$A$1:$B$6414,2,FALSE)</f>
        <v>5.2227490000000003</v>
      </c>
      <c r="E1288" s="3">
        <f>VLOOKUP(A1288,'CON.DE'!$A$1:$B$6394,2,FALSE)</f>
        <v>44.844310999999998</v>
      </c>
      <c r="F1288" s="3">
        <f>VLOOKUP(A1288,'^GDAXI'!$A$1:$B$8734,2,FALSE)</f>
        <v>6939.8198240000002</v>
      </c>
      <c r="G1288" s="3">
        <f>VLOOKUP(A1288,'Germany 3 Month Bond Yield Hist'!$A$1:$B$4551,2,FALSE)</f>
        <v>0.29099999999999998</v>
      </c>
      <c r="I1288" s="3">
        <f t="shared" si="208"/>
        <v>-652.78244028143558</v>
      </c>
      <c r="J1288" s="3">
        <f t="shared" si="209"/>
        <v>174.42288369457802</v>
      </c>
      <c r="K1288" s="3">
        <f t="shared" si="210"/>
        <v>-135.87781703198993</v>
      </c>
      <c r="L1288" s="3">
        <f t="shared" si="211"/>
        <v>-748.27816923682269</v>
      </c>
      <c r="M1288" s="3">
        <f t="shared" si="212"/>
        <v>-128.68902868240303</v>
      </c>
      <c r="O1288" s="3">
        <f t="shared" si="213"/>
        <v>-653.07344028143564</v>
      </c>
      <c r="P1288" s="3">
        <f t="shared" si="214"/>
        <v>174.13188369457802</v>
      </c>
      <c r="Q1288" s="3">
        <f t="shared" si="215"/>
        <v>-136.16881703198993</v>
      </c>
      <c r="R1288" s="3">
        <f t="shared" si="216"/>
        <v>-748.56916923682275</v>
      </c>
      <c r="S1288" s="3">
        <f t="shared" si="217"/>
        <v>-128.98002868240303</v>
      </c>
    </row>
    <row r="1289" spans="1:19" x14ac:dyDescent="0.3">
      <c r="A1289" s="18">
        <v>40549</v>
      </c>
      <c r="B1289" s="3">
        <f>VLOOKUP(A1289,'VOW3.DE'!$A$1:$B$5979,2,FALSE)</f>
        <v>98.276191999999995</v>
      </c>
      <c r="C1289" s="3">
        <f>VLOOKUP(A1289,MRK.DE!$A$1:$B$5997,2,FALSE)</f>
        <v>25.801978999999999</v>
      </c>
      <c r="D1289" s="3">
        <f>VLOOKUP(A1289,DTE.DE!$A$1:$B$6414,2,FALSE)</f>
        <v>5.3090900000000003</v>
      </c>
      <c r="E1289" s="3">
        <f>VLOOKUP(A1289,'CON.DE'!$A$1:$B$6394,2,FALSE)</f>
        <v>43.948338</v>
      </c>
      <c r="F1289" s="3">
        <f>VLOOKUP(A1289,'^GDAXI'!$A$1:$B$8734,2,FALSE)</f>
        <v>6981.3901370000003</v>
      </c>
      <c r="G1289" s="3">
        <f>VLOOKUP(A1289,'Germany 3 Month Bond Yield Hist'!$A$1:$B$4551,2,FALSE)</f>
        <v>0.29399999999999998</v>
      </c>
      <c r="I1289" s="3">
        <f t="shared" si="208"/>
        <v>-181.00338390482182</v>
      </c>
      <c r="J1289" s="3">
        <f t="shared" si="209"/>
        <v>-33.129298698449375</v>
      </c>
      <c r="K1289" s="3">
        <f t="shared" si="210"/>
        <v>413.19316523336596</v>
      </c>
      <c r="L1289" s="3">
        <f t="shared" si="211"/>
        <v>-508.58457813520704</v>
      </c>
      <c r="M1289" s="3">
        <f t="shared" si="212"/>
        <v>150.50056772941562</v>
      </c>
      <c r="O1289" s="3">
        <f t="shared" si="213"/>
        <v>-181.29738390482183</v>
      </c>
      <c r="P1289" s="3">
        <f t="shared" si="214"/>
        <v>-33.423298698449372</v>
      </c>
      <c r="Q1289" s="3">
        <f t="shared" si="215"/>
        <v>412.89916523336598</v>
      </c>
      <c r="R1289" s="3">
        <f t="shared" si="216"/>
        <v>-508.87857813520702</v>
      </c>
      <c r="S1289" s="3">
        <f t="shared" si="217"/>
        <v>150.20656772941561</v>
      </c>
    </row>
    <row r="1290" spans="1:19" x14ac:dyDescent="0.3">
      <c r="A1290" s="18">
        <v>40550</v>
      </c>
      <c r="B1290" s="3">
        <f>VLOOKUP(A1290,'VOW3.DE'!$A$1:$B$5979,2,FALSE)</f>
        <v>100.63763400000001</v>
      </c>
      <c r="C1290" s="3">
        <f>VLOOKUP(A1290,MRK.DE!$A$1:$B$5997,2,FALSE)</f>
        <v>25.895323000000001</v>
      </c>
      <c r="D1290" s="3">
        <f>VLOOKUP(A1290,DTE.DE!$A$1:$B$6414,2,FALSE)</f>
        <v>5.3525299999999998</v>
      </c>
      <c r="E1290" s="3">
        <f>VLOOKUP(A1290,'CON.DE'!$A$1:$B$6394,2,FALSE)</f>
        <v>43.887591999999998</v>
      </c>
      <c r="F1290" s="3">
        <f>VLOOKUP(A1290,'^GDAXI'!$A$1:$B$8734,2,FALSE)</f>
        <v>6947.8398440000001</v>
      </c>
      <c r="G1290" s="3">
        <f>VLOOKUP(A1290,'Germany 3 Month Bond Yield Hist'!$A$1:$B$4551,2,FALSE)</f>
        <v>0.29299999999999998</v>
      </c>
      <c r="I1290" s="3">
        <f t="shared" si="208"/>
        <v>598.36096336607648</v>
      </c>
      <c r="J1290" s="3">
        <f t="shared" si="209"/>
        <v>91.001706675199955</v>
      </c>
      <c r="K1290" s="3">
        <f t="shared" si="210"/>
        <v>205.35229311955868</v>
      </c>
      <c r="L1290" s="3">
        <f t="shared" si="211"/>
        <v>-34.855882872879405</v>
      </c>
      <c r="M1290" s="3">
        <f t="shared" si="212"/>
        <v>-121.39493995646295</v>
      </c>
      <c r="O1290" s="3">
        <f t="shared" si="213"/>
        <v>598.06796336607647</v>
      </c>
      <c r="P1290" s="3">
        <f t="shared" si="214"/>
        <v>90.708706675199949</v>
      </c>
      <c r="Q1290" s="3">
        <f t="shared" si="215"/>
        <v>205.05929311955867</v>
      </c>
      <c r="R1290" s="3">
        <f t="shared" si="216"/>
        <v>-35.148882872879405</v>
      </c>
      <c r="S1290" s="3">
        <f t="shared" si="217"/>
        <v>-121.68793995646296</v>
      </c>
    </row>
    <row r="1291" spans="1:19" x14ac:dyDescent="0.3">
      <c r="A1291" s="18">
        <v>40553</v>
      </c>
      <c r="B1291" s="3">
        <f>VLOOKUP(A1291,'VOW3.DE'!$A$1:$B$5979,2,FALSE)</f>
        <v>99.850493999999998</v>
      </c>
      <c r="C1291" s="3">
        <f>VLOOKUP(A1291,MRK.DE!$A$1:$B$5997,2,FALSE)</f>
        <v>25.683174000000001</v>
      </c>
      <c r="D1291" s="3">
        <f>VLOOKUP(A1291,DTE.DE!$A$1:$B$6414,2,FALSE)</f>
        <v>5.2547870000000003</v>
      </c>
      <c r="E1291" s="3">
        <f>VLOOKUP(A1291,'CON.DE'!$A$1:$B$6394,2,FALSE)</f>
        <v>44.411513999999997</v>
      </c>
      <c r="F1291" s="3">
        <f>VLOOKUP(A1291,'^GDAXI'!$A$1:$B$8734,2,FALSE)</f>
        <v>6857.0600590000004</v>
      </c>
      <c r="G1291" s="3">
        <f>VLOOKUP(A1291,'Germany 3 Month Bond Yield Hist'!$A$1:$B$4551,2,FALSE)</f>
        <v>0.309</v>
      </c>
      <c r="I1291" s="3">
        <f t="shared" si="208"/>
        <v>-197.87735182593966</v>
      </c>
      <c r="J1291" s="3">
        <f t="shared" si="209"/>
        <v>-207.30285912553788</v>
      </c>
      <c r="K1291" s="3">
        <f t="shared" si="210"/>
        <v>-464.43286617788698</v>
      </c>
      <c r="L1291" s="3">
        <f t="shared" si="211"/>
        <v>299.05148404000653</v>
      </c>
      <c r="M1291" s="3">
        <f t="shared" si="212"/>
        <v>-331.43066209552444</v>
      </c>
      <c r="O1291" s="3">
        <f t="shared" si="213"/>
        <v>-198.18635182593965</v>
      </c>
      <c r="P1291" s="3">
        <f t="shared" si="214"/>
        <v>-207.61185912553788</v>
      </c>
      <c r="Q1291" s="3">
        <f t="shared" si="215"/>
        <v>-464.741866177887</v>
      </c>
      <c r="R1291" s="3">
        <f t="shared" si="216"/>
        <v>298.7424840400065</v>
      </c>
      <c r="S1291" s="3">
        <f t="shared" si="217"/>
        <v>-331.73966209552447</v>
      </c>
    </row>
    <row r="1292" spans="1:19" x14ac:dyDescent="0.3">
      <c r="A1292" s="18">
        <v>40554</v>
      </c>
      <c r="B1292" s="3">
        <f>VLOOKUP(A1292,'VOW3.DE'!$A$1:$B$5979,2,FALSE)</f>
        <v>103.27460499999999</v>
      </c>
      <c r="C1292" s="3">
        <f>VLOOKUP(A1292,MRK.DE!$A$1:$B$5997,2,FALSE)</f>
        <v>25.598313999999998</v>
      </c>
      <c r="D1292" s="3">
        <f>VLOOKUP(A1292,DTE.DE!$A$1:$B$6414,2,FALSE)</f>
        <v>5.2281789999999999</v>
      </c>
      <c r="E1292" s="3">
        <f>VLOOKUP(A1292,'CON.DE'!$A$1:$B$6394,2,FALSE)</f>
        <v>46.188274</v>
      </c>
      <c r="F1292" s="3">
        <f>VLOOKUP(A1292,'^GDAXI'!$A$1:$B$8734,2,FALSE)</f>
        <v>6941.5698240000002</v>
      </c>
      <c r="G1292" s="3">
        <f>VLOOKUP(A1292,'Germany 3 Month Bond Yield Hist'!$A$1:$B$4551,2,FALSE)</f>
        <v>0.44</v>
      </c>
      <c r="I1292" s="3">
        <f t="shared" si="208"/>
        <v>849.68103187860197</v>
      </c>
      <c r="J1292" s="3">
        <f t="shared" si="209"/>
        <v>-83.401400206884119</v>
      </c>
      <c r="K1292" s="3">
        <f t="shared" si="210"/>
        <v>-127.92620713570886</v>
      </c>
      <c r="L1292" s="3">
        <f t="shared" si="211"/>
        <v>988.52534436681992</v>
      </c>
      <c r="M1292" s="3">
        <f t="shared" si="212"/>
        <v>308.67886507754559</v>
      </c>
      <c r="O1292" s="3">
        <f t="shared" si="213"/>
        <v>849.24103187860192</v>
      </c>
      <c r="P1292" s="3">
        <f t="shared" si="214"/>
        <v>-83.841400206884117</v>
      </c>
      <c r="Q1292" s="3">
        <f t="shared" si="215"/>
        <v>-128.36620713570886</v>
      </c>
      <c r="R1292" s="3">
        <f t="shared" si="216"/>
        <v>988.08534436681987</v>
      </c>
      <c r="S1292" s="3">
        <f t="shared" si="217"/>
        <v>308.2388650775456</v>
      </c>
    </row>
    <row r="1293" spans="1:19" x14ac:dyDescent="0.3">
      <c r="A1293" s="18">
        <v>40555</v>
      </c>
      <c r="B1293" s="3">
        <f>VLOOKUP(A1293,'VOW3.DE'!$A$1:$B$5979,2,FALSE)</f>
        <v>102.684242</v>
      </c>
      <c r="C1293" s="3">
        <f>VLOOKUP(A1293,MRK.DE!$A$1:$B$5997,2,FALSE)</f>
        <v>25.678930000000001</v>
      </c>
      <c r="D1293" s="3">
        <f>VLOOKUP(A1293,DTE.DE!$A$1:$B$6414,2,FALSE)</f>
        <v>5.267277</v>
      </c>
      <c r="E1293" s="3">
        <f>VLOOKUP(A1293,'CON.DE'!$A$1:$B$6394,2,FALSE)</f>
        <v>46.135120000000001</v>
      </c>
      <c r="F1293" s="3">
        <f>VLOOKUP(A1293,'^GDAXI'!$A$1:$B$8734,2,FALSE)</f>
        <v>7068.7797849999997</v>
      </c>
      <c r="G1293" s="3">
        <f>VLOOKUP(A1293,'Germany 3 Month Bond Yield Hist'!$A$1:$B$4551,2,FALSE)</f>
        <v>0.34799999999999998</v>
      </c>
      <c r="I1293" s="3">
        <f t="shared" si="208"/>
        <v>-144.4675823548086</v>
      </c>
      <c r="J1293" s="3">
        <f t="shared" si="209"/>
        <v>79.236897902093702</v>
      </c>
      <c r="K1293" s="3">
        <f t="shared" si="210"/>
        <v>187.75252026797054</v>
      </c>
      <c r="L1293" s="3">
        <f t="shared" si="211"/>
        <v>-29.017151340877223</v>
      </c>
      <c r="M1293" s="3">
        <f t="shared" si="212"/>
        <v>457.63013838964196</v>
      </c>
      <c r="O1293" s="3">
        <f t="shared" si="213"/>
        <v>-144.81558235480861</v>
      </c>
      <c r="P1293" s="3">
        <f t="shared" si="214"/>
        <v>78.888897902093703</v>
      </c>
      <c r="Q1293" s="3">
        <f t="shared" si="215"/>
        <v>187.40452026797053</v>
      </c>
      <c r="R1293" s="3">
        <f t="shared" si="216"/>
        <v>-29.365151340877222</v>
      </c>
      <c r="S1293" s="3">
        <f t="shared" si="217"/>
        <v>457.28213838964194</v>
      </c>
    </row>
    <row r="1294" spans="1:19" x14ac:dyDescent="0.3">
      <c r="A1294" s="18">
        <v>40556</v>
      </c>
      <c r="B1294" s="3">
        <f>VLOOKUP(A1294,'VOW3.DE'!$A$1:$B$5979,2,FALSE)</f>
        <v>98.945267000000001</v>
      </c>
      <c r="C1294" s="3">
        <f>VLOOKUP(A1294,MRK.DE!$A$1:$B$5997,2,FALSE)</f>
        <v>25.666201000000001</v>
      </c>
      <c r="D1294" s="3">
        <f>VLOOKUP(A1294,DTE.DE!$A$1:$B$6414,2,FALSE)</f>
        <v>5.2401260000000001</v>
      </c>
      <c r="E1294" s="3">
        <f>VLOOKUP(A1294,'CON.DE'!$A$1:$B$6394,2,FALSE)</f>
        <v>45.178398000000001</v>
      </c>
      <c r="F1294" s="3">
        <f>VLOOKUP(A1294,'^GDAXI'!$A$1:$B$8734,2,FALSE)</f>
        <v>7075.1098629999997</v>
      </c>
      <c r="G1294" s="3">
        <f>VLOOKUP(A1294,'Germany 3 Month Bond Yield Hist'!$A$1:$B$4551,2,FALSE)</f>
        <v>0.40200000000000002</v>
      </c>
      <c r="I1294" s="3">
        <f t="shared" si="208"/>
        <v>-934.71409836084604</v>
      </c>
      <c r="J1294" s="3">
        <f t="shared" si="209"/>
        <v>-12.49469230379424</v>
      </c>
      <c r="K1294" s="3">
        <f t="shared" si="210"/>
        <v>-130.23326940387915</v>
      </c>
      <c r="L1294" s="3">
        <f t="shared" si="211"/>
        <v>-528.07683210322102</v>
      </c>
      <c r="M1294" s="3">
        <f t="shared" si="212"/>
        <v>22.556450908542299</v>
      </c>
      <c r="O1294" s="3">
        <f t="shared" si="213"/>
        <v>-935.11609836084608</v>
      </c>
      <c r="P1294" s="3">
        <f t="shared" si="214"/>
        <v>-12.896692303794239</v>
      </c>
      <c r="Q1294" s="3">
        <f t="shared" si="215"/>
        <v>-130.63526940387914</v>
      </c>
      <c r="R1294" s="3">
        <f t="shared" si="216"/>
        <v>-528.47883210322107</v>
      </c>
      <c r="S1294" s="3">
        <f t="shared" si="217"/>
        <v>22.154450908542298</v>
      </c>
    </row>
    <row r="1295" spans="1:19" x14ac:dyDescent="0.3">
      <c r="A1295" s="18">
        <v>40557</v>
      </c>
      <c r="B1295" s="3">
        <f>VLOOKUP(A1295,'VOW3.DE'!$A$1:$B$5979,2,FALSE)</f>
        <v>98.984618999999995</v>
      </c>
      <c r="C1295" s="3">
        <f>VLOOKUP(A1295,MRK.DE!$A$1:$B$5997,2,FALSE)</f>
        <v>25.449804</v>
      </c>
      <c r="D1295" s="3">
        <f>VLOOKUP(A1295,DTE.DE!$A$1:$B$6414,2,FALSE)</f>
        <v>5.2308940000000002</v>
      </c>
      <c r="E1295" s="3">
        <f>VLOOKUP(A1295,'CON.DE'!$A$1:$B$6394,2,FALSE)</f>
        <v>45.125247999999999</v>
      </c>
      <c r="F1295" s="3">
        <f>VLOOKUP(A1295,'^GDAXI'!$A$1:$B$8734,2,FALSE)</f>
        <v>7075.7001950000003</v>
      </c>
      <c r="G1295" s="3">
        <f>VLOOKUP(A1295,'Germany 3 Month Bond Yield Hist'!$A$1:$B$4551,2,FALSE)</f>
        <v>0.42799999999999999</v>
      </c>
      <c r="I1295" s="3">
        <f t="shared" si="208"/>
        <v>10.020421201739786</v>
      </c>
      <c r="J1295" s="3">
        <f t="shared" si="209"/>
        <v>-213.36710401987457</v>
      </c>
      <c r="K1295" s="3">
        <f t="shared" si="210"/>
        <v>-44.436255547628519</v>
      </c>
      <c r="L1295" s="3">
        <f t="shared" si="211"/>
        <v>-29.663921978527917</v>
      </c>
      <c r="M1295" s="3">
        <f t="shared" si="212"/>
        <v>2.1025462638058801</v>
      </c>
      <c r="O1295" s="3">
        <f t="shared" si="213"/>
        <v>9.5924212017397856</v>
      </c>
      <c r="P1295" s="3">
        <f t="shared" si="214"/>
        <v>-213.79510401987457</v>
      </c>
      <c r="Q1295" s="3">
        <f t="shared" si="215"/>
        <v>-44.864255547628517</v>
      </c>
      <c r="R1295" s="3">
        <f t="shared" si="216"/>
        <v>-30.091921978527918</v>
      </c>
      <c r="S1295" s="3">
        <f t="shared" si="217"/>
        <v>1.6745462638058801</v>
      </c>
    </row>
    <row r="1296" spans="1:19" x14ac:dyDescent="0.3">
      <c r="A1296" s="18">
        <v>40560</v>
      </c>
      <c r="B1296" s="3">
        <f>VLOOKUP(A1296,'VOW3.DE'!$A$1:$B$5979,2,FALSE)</f>
        <v>97.803894</v>
      </c>
      <c r="C1296" s="3">
        <f>VLOOKUP(A1296,MRK.DE!$A$1:$B$5997,2,FALSE)</f>
        <v>25.364946</v>
      </c>
      <c r="D1296" s="3">
        <f>VLOOKUP(A1296,DTE.DE!$A$1:$B$6414,2,FALSE)</f>
        <v>5.1852799999999997</v>
      </c>
      <c r="E1296" s="3">
        <f>VLOOKUP(A1296,'CON.DE'!$A$1:$B$6394,2,FALSE)</f>
        <v>45.216361999999997</v>
      </c>
      <c r="F1296" s="3">
        <f>VLOOKUP(A1296,'^GDAXI'!$A$1:$B$8734,2,FALSE)</f>
        <v>7078.0600590000004</v>
      </c>
      <c r="G1296" s="3">
        <f>VLOOKUP(A1296,'Germany 3 Month Bond Yield Hist'!$A$1:$B$4551,2,FALSE)</f>
        <v>0.45100000000000001</v>
      </c>
      <c r="I1296" s="3">
        <f t="shared" si="208"/>
        <v>-302.40207217050636</v>
      </c>
      <c r="J1296" s="3">
        <f t="shared" si="209"/>
        <v>-84.165467224693813</v>
      </c>
      <c r="K1296" s="3">
        <f t="shared" si="210"/>
        <v>-220.71062712359662</v>
      </c>
      <c r="L1296" s="3">
        <f t="shared" si="211"/>
        <v>50.830920071072249</v>
      </c>
      <c r="M1296" s="3">
        <f t="shared" si="212"/>
        <v>8.4032189727475579</v>
      </c>
      <c r="O1296" s="3">
        <f t="shared" si="213"/>
        <v>-302.85307217050638</v>
      </c>
      <c r="P1296" s="3">
        <f t="shared" si="214"/>
        <v>-84.616467224693807</v>
      </c>
      <c r="Q1296" s="3">
        <f t="shared" si="215"/>
        <v>-221.16162712359662</v>
      </c>
      <c r="R1296" s="3">
        <f t="shared" si="216"/>
        <v>50.379920071072249</v>
      </c>
      <c r="S1296" s="3">
        <f t="shared" si="217"/>
        <v>7.9522189727475583</v>
      </c>
    </row>
    <row r="1297" spans="1:19" x14ac:dyDescent="0.3">
      <c r="A1297" s="18">
        <v>40561</v>
      </c>
      <c r="B1297" s="3">
        <f>VLOOKUP(A1297,'VOW3.DE'!$A$1:$B$5979,2,FALSE)</f>
        <v>96.780579000000003</v>
      </c>
      <c r="C1297" s="3">
        <f>VLOOKUP(A1297,MRK.DE!$A$1:$B$5997,2,FALSE)</f>
        <v>25.390404</v>
      </c>
      <c r="D1297" s="3">
        <f>VLOOKUP(A1297,DTE.DE!$A$1:$B$6414,2,FALSE)</f>
        <v>5.2162329999999999</v>
      </c>
      <c r="E1297" s="3">
        <f>VLOOKUP(A1297,'CON.DE'!$A$1:$B$6394,2,FALSE)</f>
        <v>46.393284000000001</v>
      </c>
      <c r="F1297" s="3">
        <f>VLOOKUP(A1297,'^GDAXI'!$A$1:$B$8734,2,FALSE)</f>
        <v>7143.4501950000003</v>
      </c>
      <c r="G1297" s="3">
        <f>VLOOKUP(A1297,'Germany 3 Month Bond Yield Hist'!$A$1:$B$4551,2,FALSE)</f>
        <v>0.48599999999999999</v>
      </c>
      <c r="I1297" s="3">
        <f t="shared" si="208"/>
        <v>-265.05481491064268</v>
      </c>
      <c r="J1297" s="3">
        <f t="shared" si="209"/>
        <v>25.279764746014223</v>
      </c>
      <c r="K1297" s="3">
        <f t="shared" si="210"/>
        <v>149.98162334364059</v>
      </c>
      <c r="L1297" s="3">
        <f t="shared" si="211"/>
        <v>647.53151125865099</v>
      </c>
      <c r="M1297" s="3">
        <f t="shared" si="212"/>
        <v>231.73952841652471</v>
      </c>
      <c r="O1297" s="3">
        <f t="shared" si="213"/>
        <v>-265.54081491064267</v>
      </c>
      <c r="P1297" s="3">
        <f t="shared" si="214"/>
        <v>24.793764746014222</v>
      </c>
      <c r="Q1297" s="3">
        <f t="shared" si="215"/>
        <v>149.4956233436406</v>
      </c>
      <c r="R1297" s="3">
        <f t="shared" si="216"/>
        <v>647.045511258651</v>
      </c>
      <c r="S1297" s="3">
        <f t="shared" si="217"/>
        <v>231.25352841652472</v>
      </c>
    </row>
    <row r="1298" spans="1:19" x14ac:dyDescent="0.3">
      <c r="A1298" s="18">
        <v>40562</v>
      </c>
      <c r="B1298" s="3">
        <f>VLOOKUP(A1298,'VOW3.DE'!$A$1:$B$5979,2,FALSE)</f>
        <v>95.757285999999993</v>
      </c>
      <c r="C1298" s="3">
        <f>VLOOKUP(A1298,MRK.DE!$A$1:$B$5997,2,FALSE)</f>
        <v>25.691659999999999</v>
      </c>
      <c r="D1298" s="3">
        <f>VLOOKUP(A1298,DTE.DE!$A$1:$B$6414,2,FALSE)</f>
        <v>5.2162329999999999</v>
      </c>
      <c r="E1298" s="3">
        <f>VLOOKUP(A1298,'CON.DE'!$A$1:$B$6394,2,FALSE)</f>
        <v>45.360638000000002</v>
      </c>
      <c r="F1298" s="3">
        <f>VLOOKUP(A1298,'^GDAXI'!$A$1:$B$8734,2,FALSE)</f>
        <v>7082.7597660000001</v>
      </c>
      <c r="G1298" s="3">
        <f>VLOOKUP(A1298,'Germany 3 Month Bond Yield Hist'!$A$1:$B$4551,2,FALSE)</f>
        <v>0.44800000000000001</v>
      </c>
      <c r="I1298" s="3">
        <f t="shared" si="208"/>
        <v>-267.86654566020604</v>
      </c>
      <c r="J1298" s="3">
        <f t="shared" si="209"/>
        <v>297.23697990686878</v>
      </c>
      <c r="K1298" s="3">
        <f t="shared" si="210"/>
        <v>0</v>
      </c>
      <c r="L1298" s="3">
        <f t="shared" si="211"/>
        <v>-567.25156657363561</v>
      </c>
      <c r="M1298" s="3">
        <f t="shared" si="212"/>
        <v>-215.01272556021647</v>
      </c>
      <c r="O1298" s="3">
        <f t="shared" si="213"/>
        <v>-268.31454566020602</v>
      </c>
      <c r="P1298" s="3">
        <f t="shared" si="214"/>
        <v>296.7889799068688</v>
      </c>
      <c r="Q1298" s="3">
        <f t="shared" si="215"/>
        <v>-0.44800000000000001</v>
      </c>
      <c r="R1298" s="3">
        <f t="shared" si="216"/>
        <v>-567.69956657363559</v>
      </c>
      <c r="S1298" s="3">
        <f t="shared" si="217"/>
        <v>-215.46072556021647</v>
      </c>
    </row>
    <row r="1299" spans="1:19" x14ac:dyDescent="0.3">
      <c r="A1299" s="18">
        <v>40563</v>
      </c>
      <c r="B1299" s="3">
        <f>VLOOKUP(A1299,'VOW3.DE'!$A$1:$B$5979,2,FALSE)</f>
        <v>91.349236000000005</v>
      </c>
      <c r="C1299" s="3">
        <f>VLOOKUP(A1299,MRK.DE!$A$1:$B$5997,2,FALSE)</f>
        <v>25.377672</v>
      </c>
      <c r="D1299" s="3">
        <f>VLOOKUP(A1299,DTE.DE!$A$1:$B$6414,2,FALSE)</f>
        <v>5.2797660000000004</v>
      </c>
      <c r="E1299" s="3">
        <f>VLOOKUP(A1299,'CON.DE'!$A$1:$B$6394,2,FALSE)</f>
        <v>44.168529999999997</v>
      </c>
      <c r="F1299" s="3">
        <f>VLOOKUP(A1299,'^GDAXI'!$A$1:$B$8734,2,FALSE)</f>
        <v>7024.2700199999999</v>
      </c>
      <c r="G1299" s="3">
        <f>VLOOKUP(A1299,'Germany 3 Month Bond Yield Hist'!$A$1:$B$4551,2,FALSE)</f>
        <v>0.51100000000000001</v>
      </c>
      <c r="I1299" s="3">
        <f t="shared" si="208"/>
        <v>-1187.5953551822433</v>
      </c>
      <c r="J1299" s="3">
        <f t="shared" si="209"/>
        <v>-309.87667130373973</v>
      </c>
      <c r="K1299" s="3">
        <f t="shared" si="210"/>
        <v>305.07837399163128</v>
      </c>
      <c r="L1299" s="3">
        <f t="shared" si="211"/>
        <v>-671.13093672623165</v>
      </c>
      <c r="M1299" s="3">
        <f t="shared" si="212"/>
        <v>-208.96674460515183</v>
      </c>
      <c r="O1299" s="3">
        <f t="shared" si="213"/>
        <v>-1188.1063551822433</v>
      </c>
      <c r="P1299" s="3">
        <f t="shared" si="214"/>
        <v>-310.38767130373975</v>
      </c>
      <c r="Q1299" s="3">
        <f t="shared" si="215"/>
        <v>304.56737399163126</v>
      </c>
      <c r="R1299" s="3">
        <f t="shared" si="216"/>
        <v>-671.64193672623162</v>
      </c>
      <c r="S1299" s="3">
        <f t="shared" si="217"/>
        <v>-209.47774460515183</v>
      </c>
    </row>
    <row r="1300" spans="1:19" x14ac:dyDescent="0.3">
      <c r="A1300" s="18">
        <v>40564</v>
      </c>
      <c r="B1300" s="3">
        <f>VLOOKUP(A1300,'VOW3.DE'!$A$1:$B$5979,2,FALSE)</f>
        <v>89.735550000000003</v>
      </c>
      <c r="C1300" s="3">
        <f>VLOOKUP(A1300,MRK.DE!$A$1:$B$5997,2,FALSE)</f>
        <v>25.632254</v>
      </c>
      <c r="D1300" s="3">
        <f>VLOOKUP(A1300,DTE.DE!$A$1:$B$6414,2,FALSE)</f>
        <v>5.3975999999999997</v>
      </c>
      <c r="E1300" s="3">
        <f>VLOOKUP(A1300,'CON.DE'!$A$1:$B$6394,2,FALSE)</f>
        <v>44.176121000000002</v>
      </c>
      <c r="F1300" s="3">
        <f>VLOOKUP(A1300,'^GDAXI'!$A$1:$B$8734,2,FALSE)</f>
        <v>7062.419922</v>
      </c>
      <c r="G1300" s="3">
        <f>VLOOKUP(A1300,'Germany 3 Month Bond Yield Hist'!$A$1:$B$4551,2,FALSE)</f>
        <v>0.51300000000000001</v>
      </c>
      <c r="I1300" s="3">
        <f t="shared" si="208"/>
        <v>-449.13727482573489</v>
      </c>
      <c r="J1300" s="3">
        <f t="shared" si="209"/>
        <v>251.54004995621051</v>
      </c>
      <c r="K1300" s="3">
        <f t="shared" si="210"/>
        <v>556.2303207755175</v>
      </c>
      <c r="L1300" s="3">
        <f t="shared" si="211"/>
        <v>4.3306119455045593</v>
      </c>
      <c r="M1300" s="3">
        <f t="shared" si="212"/>
        <v>136.49478830982079</v>
      </c>
      <c r="O1300" s="3">
        <f t="shared" si="213"/>
        <v>-449.65027482573487</v>
      </c>
      <c r="P1300" s="3">
        <f t="shared" si="214"/>
        <v>251.0270499562105</v>
      </c>
      <c r="Q1300" s="3">
        <f t="shared" si="215"/>
        <v>555.71732077551746</v>
      </c>
      <c r="R1300" s="3">
        <f t="shared" si="216"/>
        <v>3.8176119455045594</v>
      </c>
      <c r="S1300" s="3">
        <f t="shared" si="217"/>
        <v>135.98178830982079</v>
      </c>
    </row>
    <row r="1301" spans="1:19" x14ac:dyDescent="0.3">
      <c r="A1301" s="18">
        <v>40567</v>
      </c>
      <c r="B1301" s="3">
        <f>VLOOKUP(A1301,'VOW3.DE'!$A$1:$B$5979,2,FALSE)</f>
        <v>91.034369999999996</v>
      </c>
      <c r="C1301" s="3">
        <f>VLOOKUP(A1301,MRK.DE!$A$1:$B$5997,2,FALSE)</f>
        <v>25.577095</v>
      </c>
      <c r="D1301" s="3">
        <f>VLOOKUP(A1301,DTE.DE!$A$1:$B$6414,2,FALSE)</f>
        <v>5.4117189999999997</v>
      </c>
      <c r="E1301" s="3">
        <f>VLOOKUP(A1301,'CON.DE'!$A$1:$B$6394,2,FALSE)</f>
        <v>43.006802</v>
      </c>
      <c r="F1301" s="3">
        <f>VLOOKUP(A1301,'^GDAXI'!$A$1:$B$8734,2,FALSE)</f>
        <v>7067.7700199999999</v>
      </c>
      <c r="G1301" s="3">
        <f>VLOOKUP(A1301,'Germany 3 Month Bond Yield Hist'!$A$1:$B$4551,2,FALSE)</f>
        <v>0.52</v>
      </c>
      <c r="I1301" s="3">
        <f t="shared" si="208"/>
        <v>362.12692058483856</v>
      </c>
      <c r="J1301" s="3">
        <f t="shared" si="209"/>
        <v>-54.287248899183048</v>
      </c>
      <c r="K1301" s="3">
        <f t="shared" si="210"/>
        <v>65.831899742456784</v>
      </c>
      <c r="L1301" s="3">
        <f t="shared" si="211"/>
        <v>-676.01784594686501</v>
      </c>
      <c r="M1301" s="3">
        <f t="shared" si="212"/>
        <v>19.082896492703323</v>
      </c>
      <c r="O1301" s="3">
        <f t="shared" si="213"/>
        <v>361.60692058483858</v>
      </c>
      <c r="P1301" s="3">
        <f t="shared" si="214"/>
        <v>-54.807248899183051</v>
      </c>
      <c r="Q1301" s="3">
        <f t="shared" si="215"/>
        <v>65.311899742456788</v>
      </c>
      <c r="R1301" s="3">
        <f t="shared" si="216"/>
        <v>-676.53784594686499</v>
      </c>
      <c r="S1301" s="3">
        <f t="shared" si="217"/>
        <v>18.562896492703324</v>
      </c>
    </row>
    <row r="1302" spans="1:19" x14ac:dyDescent="0.3">
      <c r="A1302" s="18">
        <v>40568</v>
      </c>
      <c r="B1302" s="3">
        <f>VLOOKUP(A1302,'VOW3.DE'!$A$1:$B$5979,2,FALSE)</f>
        <v>90.011062999999993</v>
      </c>
      <c r="C1302" s="3">
        <f>VLOOKUP(A1302,MRK.DE!$A$1:$B$5997,2,FALSE)</f>
        <v>26.222038000000001</v>
      </c>
      <c r="D1302" s="3">
        <f>VLOOKUP(A1302,DTE.DE!$A$1:$B$6414,2,FALSE)</f>
        <v>5.3802240000000001</v>
      </c>
      <c r="E1302" s="3">
        <f>VLOOKUP(A1302,'CON.DE'!$A$1:$B$6394,2,FALSE)</f>
        <v>43.128295999999999</v>
      </c>
      <c r="F1302" s="3">
        <f>VLOOKUP(A1302,'^GDAXI'!$A$1:$B$8734,2,FALSE)</f>
        <v>7059.0097660000001</v>
      </c>
      <c r="G1302" s="3">
        <f>VLOOKUP(A1302,'Germany 3 Month Bond Yield Hist'!$A$1:$B$4551,2,FALSE)</f>
        <v>0.626</v>
      </c>
      <c r="I1302" s="3">
        <f t="shared" si="208"/>
        <v>-284.87447146839543</v>
      </c>
      <c r="J1302" s="3">
        <f t="shared" si="209"/>
        <v>627.55504118222143</v>
      </c>
      <c r="K1302" s="3">
        <f t="shared" si="210"/>
        <v>-147.08681341959317</v>
      </c>
      <c r="L1302" s="3">
        <f t="shared" si="211"/>
        <v>71.089507099908161</v>
      </c>
      <c r="M1302" s="3">
        <f t="shared" si="212"/>
        <v>-31.253892598503196</v>
      </c>
      <c r="O1302" s="3">
        <f t="shared" si="213"/>
        <v>-285.5004714683954</v>
      </c>
      <c r="P1302" s="3">
        <f t="shared" si="214"/>
        <v>626.92904118222145</v>
      </c>
      <c r="Q1302" s="3">
        <f t="shared" si="215"/>
        <v>-147.71281341959318</v>
      </c>
      <c r="R1302" s="3">
        <f t="shared" si="216"/>
        <v>70.463507099908156</v>
      </c>
      <c r="S1302" s="3">
        <f t="shared" si="217"/>
        <v>-31.879892598503197</v>
      </c>
    </row>
    <row r="1303" spans="1:19" x14ac:dyDescent="0.3">
      <c r="A1303" s="18">
        <v>40569</v>
      </c>
      <c r="B1303" s="3">
        <f>VLOOKUP(A1303,'VOW3.DE'!$A$1:$B$5979,2,FALSE)</f>
        <v>92.962883000000005</v>
      </c>
      <c r="C1303" s="3">
        <f>VLOOKUP(A1303,MRK.DE!$A$1:$B$5997,2,FALSE)</f>
        <v>26.285682999999999</v>
      </c>
      <c r="D1303" s="3">
        <f>VLOOKUP(A1303,DTE.DE!$A$1:$B$6414,2,FALSE)</f>
        <v>5.3498150000000004</v>
      </c>
      <c r="E1303" s="3">
        <f>VLOOKUP(A1303,'CON.DE'!$A$1:$B$6394,2,FALSE)</f>
        <v>44.798748000000003</v>
      </c>
      <c r="F1303" s="3">
        <f>VLOOKUP(A1303,'^GDAXI'!$A$1:$B$8734,2,FALSE)</f>
        <v>7127.3500979999999</v>
      </c>
      <c r="G1303" s="3">
        <f>VLOOKUP(A1303,'Germany 3 Month Bond Yield Hist'!$A$1:$B$4551,2,FALSE)</f>
        <v>0.58599999999999997</v>
      </c>
      <c r="I1303" s="3">
        <f t="shared" si="208"/>
        <v>813.14656828267198</v>
      </c>
      <c r="J1303" s="3">
        <f t="shared" si="209"/>
        <v>61.090245583647565</v>
      </c>
      <c r="K1303" s="3">
        <f t="shared" si="210"/>
        <v>-142.83430872237849</v>
      </c>
      <c r="L1303" s="3">
        <f t="shared" si="211"/>
        <v>957.62245787143718</v>
      </c>
      <c r="M1303" s="3">
        <f t="shared" si="212"/>
        <v>242.79515042194464</v>
      </c>
      <c r="O1303" s="3">
        <f t="shared" si="213"/>
        <v>812.56056828267197</v>
      </c>
      <c r="P1303" s="3">
        <f t="shared" si="214"/>
        <v>60.504245583647567</v>
      </c>
      <c r="Q1303" s="3">
        <f t="shared" si="215"/>
        <v>-143.42030872237851</v>
      </c>
      <c r="R1303" s="3">
        <f t="shared" si="216"/>
        <v>957.03645787143716</v>
      </c>
      <c r="S1303" s="3">
        <f t="shared" si="217"/>
        <v>242.20915042194463</v>
      </c>
    </row>
    <row r="1304" spans="1:19" x14ac:dyDescent="0.3">
      <c r="A1304" s="18">
        <v>40570</v>
      </c>
      <c r="B1304" s="3">
        <f>VLOOKUP(A1304,'VOW3.DE'!$A$1:$B$5979,2,FALSE)</f>
        <v>92.923537999999994</v>
      </c>
      <c r="C1304" s="3">
        <f>VLOOKUP(A1304,MRK.DE!$A$1:$B$5997,2,FALSE)</f>
        <v>26.536026</v>
      </c>
      <c r="D1304" s="3">
        <f>VLOOKUP(A1304,DTE.DE!$A$1:$B$6414,2,FALSE)</f>
        <v>5.3547019999999996</v>
      </c>
      <c r="E1304" s="3">
        <f>VLOOKUP(A1304,'CON.DE'!$A$1:$B$6394,2,FALSE)</f>
        <v>45.353039000000003</v>
      </c>
      <c r="F1304" s="3">
        <f>VLOOKUP(A1304,'^GDAXI'!$A$1:$B$8734,2,FALSE)</f>
        <v>7155.580078</v>
      </c>
      <c r="G1304" s="3">
        <f>VLOOKUP(A1304,'Germany 3 Month Bond Yield Hist'!$A$1:$B$4551,2,FALSE)</f>
        <v>0.61599999999999999</v>
      </c>
      <c r="I1304" s="3">
        <f t="shared" si="208"/>
        <v>-10.667740112192661</v>
      </c>
      <c r="J1304" s="3">
        <f t="shared" si="209"/>
        <v>238.86735036503825</v>
      </c>
      <c r="K1304" s="3">
        <f t="shared" si="210"/>
        <v>23.009428366734046</v>
      </c>
      <c r="L1304" s="3">
        <f t="shared" si="211"/>
        <v>309.88424481759546</v>
      </c>
      <c r="M1304" s="3">
        <f t="shared" si="212"/>
        <v>99.614912848943121</v>
      </c>
      <c r="O1304" s="3">
        <f t="shared" si="213"/>
        <v>-11.28374011219266</v>
      </c>
      <c r="P1304" s="3">
        <f t="shared" si="214"/>
        <v>238.25135036503823</v>
      </c>
      <c r="Q1304" s="3">
        <f t="shared" si="215"/>
        <v>22.393428366734046</v>
      </c>
      <c r="R1304" s="3">
        <f t="shared" si="216"/>
        <v>309.26824481759547</v>
      </c>
      <c r="S1304" s="3">
        <f t="shared" si="217"/>
        <v>98.998912848943121</v>
      </c>
    </row>
    <row r="1305" spans="1:19" x14ac:dyDescent="0.3">
      <c r="A1305" s="18">
        <v>40571</v>
      </c>
      <c r="B1305" s="3">
        <f>VLOOKUP(A1305,'VOW3.DE'!$A$1:$B$5979,2,FALSE)</f>
        <v>94.773346000000004</v>
      </c>
      <c r="C1305" s="3">
        <f>VLOOKUP(A1305,MRK.DE!$A$1:$B$5997,2,FALSE)</f>
        <v>26.281445000000001</v>
      </c>
      <c r="D1305" s="3">
        <f>VLOOKUP(A1305,DTE.DE!$A$1:$B$6414,2,FALSE)</f>
        <v>5.2830240000000002</v>
      </c>
      <c r="E1305" s="3">
        <f>VLOOKUP(A1305,'CON.DE'!$A$1:$B$6394,2,FALSE)</f>
        <v>44.532992999999998</v>
      </c>
      <c r="F1305" s="3">
        <f>VLOOKUP(A1305,'^GDAXI'!$A$1:$B$8734,2,FALSE)</f>
        <v>7102.7998049999997</v>
      </c>
      <c r="G1305" s="3">
        <f>VLOOKUP(A1305,'Germany 3 Month Bond Yield Hist'!$A$1:$B$4551,2,FALSE)</f>
        <v>0.64500000000000002</v>
      </c>
      <c r="I1305" s="3">
        <f t="shared" si="208"/>
        <v>496.72290651486247</v>
      </c>
      <c r="J1305" s="3">
        <f t="shared" si="209"/>
        <v>-242.93063494209414</v>
      </c>
      <c r="K1305" s="3">
        <f t="shared" si="210"/>
        <v>-339.60508797067115</v>
      </c>
      <c r="L1305" s="3">
        <f t="shared" si="211"/>
        <v>-459.82077760489835</v>
      </c>
      <c r="M1305" s="3">
        <f t="shared" si="212"/>
        <v>-186.56663178699785</v>
      </c>
      <c r="O1305" s="3">
        <f t="shared" si="213"/>
        <v>496.07790651486249</v>
      </c>
      <c r="P1305" s="3">
        <f t="shared" si="214"/>
        <v>-243.57563494209415</v>
      </c>
      <c r="Q1305" s="3">
        <f t="shared" si="215"/>
        <v>-340.25008797067113</v>
      </c>
      <c r="R1305" s="3">
        <f t="shared" si="216"/>
        <v>-460.46577760489834</v>
      </c>
      <c r="S1305" s="3">
        <f t="shared" si="217"/>
        <v>-187.21163178699786</v>
      </c>
    </row>
    <row r="1306" spans="1:19" x14ac:dyDescent="0.3">
      <c r="A1306" s="18">
        <v>40574</v>
      </c>
      <c r="B1306" s="3">
        <f>VLOOKUP(A1306,'VOW3.DE'!$A$1:$B$5979,2,FALSE)</f>
        <v>92.884186</v>
      </c>
      <c r="C1306" s="3">
        <f>VLOOKUP(A1306,MRK.DE!$A$1:$B$5997,2,FALSE)</f>
        <v>26.519054000000001</v>
      </c>
      <c r="D1306" s="3">
        <f>VLOOKUP(A1306,DTE.DE!$A$1:$B$6414,2,FALSE)</f>
        <v>5.2879100000000001</v>
      </c>
      <c r="E1306" s="3">
        <f>VLOOKUP(A1306,'CON.DE'!$A$1:$B$6394,2,FALSE)</f>
        <v>43.659801000000002</v>
      </c>
      <c r="F1306" s="3">
        <f>VLOOKUP(A1306,'^GDAXI'!$A$1:$B$8734,2,FALSE)</f>
        <v>7077.4799800000001</v>
      </c>
      <c r="G1306" s="3">
        <f>VLOOKUP(A1306,'Germany 3 Month Bond Yield Hist'!$A$1:$B$4551,2,FALSE)</f>
        <v>0.65400000000000003</v>
      </c>
      <c r="I1306" s="3">
        <f t="shared" si="208"/>
        <v>-507.39706357871881</v>
      </c>
      <c r="J1306" s="3">
        <f t="shared" si="209"/>
        <v>226.8079784655034</v>
      </c>
      <c r="K1306" s="3">
        <f t="shared" si="210"/>
        <v>23.295426642197736</v>
      </c>
      <c r="L1306" s="3">
        <f t="shared" si="211"/>
        <v>-499.02393305602573</v>
      </c>
      <c r="M1306" s="3">
        <f t="shared" si="212"/>
        <v>-89.992620423918794</v>
      </c>
      <c r="O1306" s="3">
        <f t="shared" si="213"/>
        <v>-508.05106357871881</v>
      </c>
      <c r="P1306" s="3">
        <f t="shared" si="214"/>
        <v>226.1539784655034</v>
      </c>
      <c r="Q1306" s="3">
        <f t="shared" si="215"/>
        <v>22.641426642197736</v>
      </c>
      <c r="R1306" s="3">
        <f t="shared" si="216"/>
        <v>-499.67793305602572</v>
      </c>
      <c r="S1306" s="3">
        <f t="shared" si="217"/>
        <v>-90.64662042391879</v>
      </c>
    </row>
    <row r="1307" spans="1:19" x14ac:dyDescent="0.3">
      <c r="A1307" s="18">
        <v>40575</v>
      </c>
      <c r="B1307" s="3">
        <f>VLOOKUP(A1307,'VOW3.DE'!$A$1:$B$5979,2,FALSE)</f>
        <v>93.002251000000001</v>
      </c>
      <c r="C1307" s="3">
        <f>VLOOKUP(A1307,MRK.DE!$A$1:$B$5997,2,FALSE)</f>
        <v>26.591180999999999</v>
      </c>
      <c r="D1307" s="3">
        <f>VLOOKUP(A1307,DTE.DE!$A$1:$B$6414,2,FALSE)</f>
        <v>5.3514439999999999</v>
      </c>
      <c r="E1307" s="3">
        <f>VLOOKUP(A1307,'CON.DE'!$A$1:$B$6394,2,FALSE)</f>
        <v>44.434288000000002</v>
      </c>
      <c r="F1307" s="3">
        <f>VLOOKUP(A1307,'^GDAXI'!$A$1:$B$8734,2,FALSE)</f>
        <v>7184.2700199999999</v>
      </c>
      <c r="G1307" s="3">
        <f>VLOOKUP(A1307,'Germany 3 Month Bond Yield Hist'!$A$1:$B$4551,2,FALSE)</f>
        <v>0.627</v>
      </c>
      <c r="I1307" s="3">
        <f t="shared" si="208"/>
        <v>32.011355407072429</v>
      </c>
      <c r="J1307" s="3">
        <f t="shared" si="209"/>
        <v>68.446374504695271</v>
      </c>
      <c r="K1307" s="3">
        <f t="shared" si="210"/>
        <v>300.97237701826049</v>
      </c>
      <c r="L1307" s="3">
        <f t="shared" si="211"/>
        <v>443.10748843511038</v>
      </c>
      <c r="M1307" s="3">
        <f t="shared" si="212"/>
        <v>377.3953834301401</v>
      </c>
      <c r="O1307" s="3">
        <f t="shared" si="213"/>
        <v>31.38435540707243</v>
      </c>
      <c r="P1307" s="3">
        <f t="shared" si="214"/>
        <v>67.819374504695276</v>
      </c>
      <c r="Q1307" s="3">
        <f t="shared" si="215"/>
        <v>300.34537701826048</v>
      </c>
      <c r="R1307" s="3">
        <f t="shared" si="216"/>
        <v>442.48048843511037</v>
      </c>
      <c r="S1307" s="3">
        <f t="shared" si="217"/>
        <v>376.76838343014009</v>
      </c>
    </row>
    <row r="1308" spans="1:19" x14ac:dyDescent="0.3">
      <c r="A1308" s="18">
        <v>40576</v>
      </c>
      <c r="B1308" s="3">
        <f>VLOOKUP(A1308,'VOW3.DE'!$A$1:$B$5979,2,FALSE)</f>
        <v>91.152428</v>
      </c>
      <c r="C1308" s="3">
        <f>VLOOKUP(A1308,MRK.DE!$A$1:$B$5997,2,FALSE)</f>
        <v>26.888199</v>
      </c>
      <c r="D1308" s="3">
        <f>VLOOKUP(A1308,DTE.DE!$A$1:$B$6414,2,FALSE)</f>
        <v>5.3937999999999997</v>
      </c>
      <c r="E1308" s="3">
        <f>VLOOKUP(A1308,'CON.DE'!$A$1:$B$6394,2,FALSE)</f>
        <v>45.041725</v>
      </c>
      <c r="F1308" s="3">
        <f>VLOOKUP(A1308,'^GDAXI'!$A$1:$B$8734,2,FALSE)</f>
        <v>7183.669922</v>
      </c>
      <c r="G1308" s="3">
        <f>VLOOKUP(A1308,'Germany 3 Month Bond Yield Hist'!$A$1:$B$4551,2,FALSE)</f>
        <v>0.58799999999999997</v>
      </c>
      <c r="I1308" s="3">
        <f t="shared" si="208"/>
        <v>-506.28208631233127</v>
      </c>
      <c r="J1308" s="3">
        <f t="shared" si="209"/>
        <v>279.91837450689434</v>
      </c>
      <c r="K1308" s="3">
        <f t="shared" si="210"/>
        <v>198.66961203501111</v>
      </c>
      <c r="L1308" s="3">
        <f t="shared" si="211"/>
        <v>342.16204000777719</v>
      </c>
      <c r="M1308" s="3">
        <f t="shared" si="212"/>
        <v>-2.1050296242665847</v>
      </c>
      <c r="O1308" s="3">
        <f t="shared" si="213"/>
        <v>-506.8700863123313</v>
      </c>
      <c r="P1308" s="3">
        <f t="shared" si="214"/>
        <v>279.33037450689432</v>
      </c>
      <c r="Q1308" s="3">
        <f t="shared" si="215"/>
        <v>198.08161203501112</v>
      </c>
      <c r="R1308" s="3">
        <f t="shared" si="216"/>
        <v>341.57404000777717</v>
      </c>
      <c r="S1308" s="3">
        <f t="shared" si="217"/>
        <v>-2.6930296242665848</v>
      </c>
    </row>
    <row r="1309" spans="1:19" x14ac:dyDescent="0.3">
      <c r="A1309" s="18">
        <v>40577</v>
      </c>
      <c r="B1309" s="3">
        <f>VLOOKUP(A1309,'VOW3.DE'!$A$1:$B$5979,2,FALSE)</f>
        <v>91.309875000000005</v>
      </c>
      <c r="C1309" s="3">
        <f>VLOOKUP(A1309,MRK.DE!$A$1:$B$5997,2,FALSE)</f>
        <v>27.040946999999999</v>
      </c>
      <c r="D1309" s="3">
        <f>VLOOKUP(A1309,DTE.DE!$A$1:$B$6414,2,FALSE)</f>
        <v>5.408461</v>
      </c>
      <c r="E1309" s="3">
        <f>VLOOKUP(A1309,'CON.DE'!$A$1:$B$6394,2,FALSE)</f>
        <v>44.965797000000002</v>
      </c>
      <c r="F1309" s="3">
        <f>VLOOKUP(A1309,'^GDAXI'!$A$1:$B$8734,2,FALSE)</f>
        <v>7193.6801759999998</v>
      </c>
      <c r="G1309" s="3">
        <f>VLOOKUP(A1309,'Germany 3 Month Bond Yield Hist'!$A$1:$B$4551,2,FALSE)</f>
        <v>0.61499999999999999</v>
      </c>
      <c r="I1309" s="3">
        <f t="shared" si="208"/>
        <v>43.490247788589592</v>
      </c>
      <c r="J1309" s="3">
        <f t="shared" si="209"/>
        <v>142.75248836494666</v>
      </c>
      <c r="K1309" s="3">
        <f t="shared" si="210"/>
        <v>68.403721563714868</v>
      </c>
      <c r="L1309" s="3">
        <f t="shared" si="211"/>
        <v>-42.516136681688373</v>
      </c>
      <c r="M1309" s="3">
        <f t="shared" si="212"/>
        <v>35.091089782565462</v>
      </c>
      <c r="O1309" s="3">
        <f t="shared" si="213"/>
        <v>42.87524778858959</v>
      </c>
      <c r="P1309" s="3">
        <f t="shared" si="214"/>
        <v>142.13748836494665</v>
      </c>
      <c r="Q1309" s="3">
        <f t="shared" si="215"/>
        <v>67.788721563714873</v>
      </c>
      <c r="R1309" s="3">
        <f t="shared" si="216"/>
        <v>-43.131136681688375</v>
      </c>
      <c r="S1309" s="3">
        <f t="shared" si="217"/>
        <v>34.47608978256546</v>
      </c>
    </row>
    <row r="1310" spans="1:19" x14ac:dyDescent="0.3">
      <c r="A1310" s="18">
        <v>40578</v>
      </c>
      <c r="B1310" s="3">
        <f>VLOOKUP(A1310,'VOW3.DE'!$A$1:$B$5979,2,FALSE)</f>
        <v>90.798225000000002</v>
      </c>
      <c r="C1310" s="3">
        <f>VLOOKUP(A1310,MRK.DE!$A$1:$B$5997,2,FALSE)</f>
        <v>27.079134</v>
      </c>
      <c r="D1310" s="3">
        <f>VLOOKUP(A1310,DTE.DE!$A$1:$B$6414,2,FALSE)</f>
        <v>5.4654769999999999</v>
      </c>
      <c r="E1310" s="3">
        <f>VLOOKUP(A1310,'CON.DE'!$A$1:$B$6394,2,FALSE)</f>
        <v>44.760779999999997</v>
      </c>
      <c r="F1310" s="3">
        <f>VLOOKUP(A1310,'^GDAXI'!$A$1:$B$8734,2,FALSE)</f>
        <v>7216.2099609999996</v>
      </c>
      <c r="G1310" s="3">
        <f>VLOOKUP(A1310,'Germany 3 Month Bond Yield Hist'!$A$1:$B$4551,2,FALSE)</f>
        <v>0.625</v>
      </c>
      <c r="I1310" s="3">
        <f t="shared" si="208"/>
        <v>-141.60395860162646</v>
      </c>
      <c r="J1310" s="3">
        <f t="shared" si="209"/>
        <v>35.562125625848971</v>
      </c>
      <c r="K1310" s="3">
        <f t="shared" si="210"/>
        <v>264.26789769990768</v>
      </c>
      <c r="L1310" s="3">
        <f t="shared" si="211"/>
        <v>-115.15957843798397</v>
      </c>
      <c r="M1310" s="3">
        <f t="shared" si="212"/>
        <v>78.800190595190315</v>
      </c>
      <c r="O1310" s="3">
        <f t="shared" si="213"/>
        <v>-142.22895860162646</v>
      </c>
      <c r="P1310" s="3">
        <f t="shared" si="214"/>
        <v>34.937125625848971</v>
      </c>
      <c r="Q1310" s="3">
        <f t="shared" si="215"/>
        <v>263.64289769990768</v>
      </c>
      <c r="R1310" s="3">
        <f t="shared" si="216"/>
        <v>-115.78457843798397</v>
      </c>
      <c r="S1310" s="3">
        <f t="shared" si="217"/>
        <v>78.175190595190315</v>
      </c>
    </row>
    <row r="1311" spans="1:19" x14ac:dyDescent="0.3">
      <c r="A1311" s="18">
        <v>40581</v>
      </c>
      <c r="B1311" s="3">
        <f>VLOOKUP(A1311,'VOW3.DE'!$A$1:$B$5979,2,FALSE)</f>
        <v>93.671340999999998</v>
      </c>
      <c r="C1311" s="3">
        <f>VLOOKUP(A1311,MRK.DE!$A$1:$B$5997,2,FALSE)</f>
        <v>27.405847999999999</v>
      </c>
      <c r="D1311" s="3">
        <f>VLOOKUP(A1311,DTE.DE!$A$1:$B$6414,2,FALSE)</f>
        <v>5.4627629999999998</v>
      </c>
      <c r="E1311" s="3">
        <f>VLOOKUP(A1311,'CON.DE'!$A$1:$B$6394,2,FALSE)</f>
        <v>44.798748000000003</v>
      </c>
      <c r="F1311" s="3">
        <f>VLOOKUP(A1311,'^GDAXI'!$A$1:$B$8734,2,FALSE)</f>
        <v>7283.6201170000004</v>
      </c>
      <c r="G1311" s="3">
        <f>VLOOKUP(A1311,'Germany 3 Month Bond Yield Hist'!$A$1:$B$4551,2,FALSE)</f>
        <v>0.58399999999999996</v>
      </c>
      <c r="I1311" s="3">
        <f t="shared" si="208"/>
        <v>785.0441687014976</v>
      </c>
      <c r="J1311" s="3">
        <f t="shared" si="209"/>
        <v>302.22241725522161</v>
      </c>
      <c r="K1311" s="3">
        <f t="shared" si="210"/>
        <v>-12.516709260791689</v>
      </c>
      <c r="L1311" s="3">
        <f t="shared" si="211"/>
        <v>21.366652520107156</v>
      </c>
      <c r="M1311" s="3">
        <f t="shared" si="212"/>
        <v>234.31283825481552</v>
      </c>
      <c r="O1311" s="3">
        <f t="shared" si="213"/>
        <v>784.46016870149765</v>
      </c>
      <c r="P1311" s="3">
        <f t="shared" si="214"/>
        <v>301.63841725522161</v>
      </c>
      <c r="Q1311" s="3">
        <f t="shared" si="215"/>
        <v>-13.100709260791689</v>
      </c>
      <c r="R1311" s="3">
        <f t="shared" si="216"/>
        <v>20.782652520107156</v>
      </c>
      <c r="S1311" s="3">
        <f t="shared" si="217"/>
        <v>233.72883825481551</v>
      </c>
    </row>
    <row r="1312" spans="1:19" x14ac:dyDescent="0.3">
      <c r="A1312" s="18">
        <v>40582</v>
      </c>
      <c r="B1312" s="3">
        <f>VLOOKUP(A1312,'VOW3.DE'!$A$1:$B$5979,2,FALSE)</f>
        <v>96.741234000000006</v>
      </c>
      <c r="C1312" s="3">
        <f>VLOOKUP(A1312,MRK.DE!$A$1:$B$5997,2,FALSE)</f>
        <v>27.367661999999999</v>
      </c>
      <c r="D1312" s="3">
        <f>VLOOKUP(A1312,DTE.DE!$A$1:$B$6414,2,FALSE)</f>
        <v>5.4383270000000001</v>
      </c>
      <c r="E1312" s="3">
        <f>VLOOKUP(A1312,'CON.DE'!$A$1:$B$6394,2,FALSE)</f>
        <v>46.697001999999998</v>
      </c>
      <c r="F1312" s="3">
        <f>VLOOKUP(A1312,'^GDAXI'!$A$1:$B$8734,2,FALSE)</f>
        <v>7323.2402339999999</v>
      </c>
      <c r="G1312" s="3">
        <f>VLOOKUP(A1312,'Germany 3 Month Bond Yield Hist'!$A$1:$B$4551,2,FALSE)</f>
        <v>0.67400000000000004</v>
      </c>
      <c r="I1312" s="3">
        <f t="shared" si="208"/>
        <v>812.63548343404079</v>
      </c>
      <c r="J1312" s="3">
        <f t="shared" si="209"/>
        <v>-35.136961494769992</v>
      </c>
      <c r="K1312" s="3">
        <f t="shared" si="210"/>
        <v>-112.97736857679759</v>
      </c>
      <c r="L1312" s="3">
        <f t="shared" si="211"/>
        <v>1045.7942798554045</v>
      </c>
      <c r="M1312" s="3">
        <f t="shared" si="212"/>
        <v>136.70691346261293</v>
      </c>
      <c r="O1312" s="3">
        <f t="shared" si="213"/>
        <v>811.96148343404082</v>
      </c>
      <c r="P1312" s="3">
        <f t="shared" si="214"/>
        <v>-35.810961494769991</v>
      </c>
      <c r="Q1312" s="3">
        <f t="shared" si="215"/>
        <v>-113.65136857679759</v>
      </c>
      <c r="R1312" s="3">
        <f t="shared" si="216"/>
        <v>1045.1202798554045</v>
      </c>
      <c r="S1312" s="3">
        <f t="shared" si="217"/>
        <v>136.03291346261292</v>
      </c>
    </row>
    <row r="1313" spans="1:19" x14ac:dyDescent="0.3">
      <c r="A1313" s="18">
        <v>40583</v>
      </c>
      <c r="B1313" s="3">
        <f>VLOOKUP(A1313,'VOW3.DE'!$A$1:$B$5979,2,FALSE)</f>
        <v>97.134818999999993</v>
      </c>
      <c r="C1313" s="3">
        <f>VLOOKUP(A1313,MRK.DE!$A$1:$B$5997,2,FALSE)</f>
        <v>27.104590999999999</v>
      </c>
      <c r="D1313" s="3">
        <f>VLOOKUP(A1313,DTE.DE!$A$1:$B$6414,2,FALSE)</f>
        <v>5.4328969999999996</v>
      </c>
      <c r="E1313" s="3">
        <f>VLOOKUP(A1313,'CON.DE'!$A$1:$B$6394,2,FALSE)</f>
        <v>47.532234000000003</v>
      </c>
      <c r="F1313" s="3">
        <f>VLOOKUP(A1313,'^GDAXI'!$A$1:$B$8734,2,FALSE)</f>
        <v>7320.8999020000001</v>
      </c>
      <c r="G1313" s="3">
        <f>VLOOKUP(A1313,'Germany 3 Month Bond Yield Hist'!$A$1:$B$4551,2,FALSE)</f>
        <v>0.67900000000000005</v>
      </c>
      <c r="I1313" s="3">
        <f t="shared" si="208"/>
        <v>102.31645911781517</v>
      </c>
      <c r="J1313" s="3">
        <f t="shared" si="209"/>
        <v>-243.40615179224616</v>
      </c>
      <c r="K1313" s="3">
        <f t="shared" si="210"/>
        <v>-25.173984342420752</v>
      </c>
      <c r="L1313" s="3">
        <f t="shared" si="211"/>
        <v>446.74877023333528</v>
      </c>
      <c r="M1313" s="3">
        <f t="shared" si="212"/>
        <v>-8.0546029134353585</v>
      </c>
      <c r="O1313" s="3">
        <f t="shared" si="213"/>
        <v>101.63745911781517</v>
      </c>
      <c r="P1313" s="3">
        <f t="shared" si="214"/>
        <v>-244.08515179224617</v>
      </c>
      <c r="Q1313" s="3">
        <f t="shared" si="215"/>
        <v>-25.852984342420751</v>
      </c>
      <c r="R1313" s="3">
        <f t="shared" si="216"/>
        <v>446.0697702333353</v>
      </c>
      <c r="S1313" s="3">
        <f t="shared" si="217"/>
        <v>-8.7336029134353588</v>
      </c>
    </row>
    <row r="1314" spans="1:19" x14ac:dyDescent="0.3">
      <c r="A1314" s="18">
        <v>40584</v>
      </c>
      <c r="B1314" s="3">
        <f>VLOOKUP(A1314,'VOW3.DE'!$A$1:$B$5979,2,FALSE)</f>
        <v>98.315544000000003</v>
      </c>
      <c r="C1314" s="3">
        <f>VLOOKUP(A1314,MRK.DE!$A$1:$B$5997,2,FALSE)</f>
        <v>27.083378</v>
      </c>
      <c r="D1314" s="3">
        <f>VLOOKUP(A1314,DTE.DE!$A$1:$B$6414,2,FALSE)</f>
        <v>5.4030300000000002</v>
      </c>
      <c r="E1314" s="3">
        <f>VLOOKUP(A1314,'CON.DE'!$A$1:$B$6394,2,FALSE)</f>
        <v>48.450989</v>
      </c>
      <c r="F1314" s="3">
        <f>VLOOKUP(A1314,'^GDAXI'!$A$1:$B$8734,2,FALSE)</f>
        <v>7340.2797849999997</v>
      </c>
      <c r="G1314" s="3">
        <f>VLOOKUP(A1314,'Germany 3 Month Bond Yield Hist'!$A$1:$B$4551,2,FALSE)</f>
        <v>0.621</v>
      </c>
      <c r="I1314" s="3">
        <f t="shared" si="208"/>
        <v>304.47251675122681</v>
      </c>
      <c r="J1314" s="3">
        <f t="shared" si="209"/>
        <v>-19.730122282580382</v>
      </c>
      <c r="K1314" s="3">
        <f t="shared" si="210"/>
        <v>-138.91756672124436</v>
      </c>
      <c r="L1314" s="3">
        <f t="shared" si="211"/>
        <v>482.44541965779251</v>
      </c>
      <c r="M1314" s="3">
        <f t="shared" si="212"/>
        <v>66.621287845763433</v>
      </c>
      <c r="O1314" s="3">
        <f t="shared" si="213"/>
        <v>303.85151675122682</v>
      </c>
      <c r="P1314" s="3">
        <f t="shared" si="214"/>
        <v>-20.351122282580381</v>
      </c>
      <c r="Q1314" s="3">
        <f t="shared" si="215"/>
        <v>-139.53856672124436</v>
      </c>
      <c r="R1314" s="3">
        <f t="shared" si="216"/>
        <v>481.82441965779253</v>
      </c>
      <c r="S1314" s="3">
        <f t="shared" si="217"/>
        <v>66.000287845763438</v>
      </c>
    </row>
    <row r="1315" spans="1:19" x14ac:dyDescent="0.3">
      <c r="A1315" s="18">
        <v>40585</v>
      </c>
      <c r="B1315" s="3">
        <f>VLOOKUP(A1315,'VOW3.DE'!$A$1:$B$5979,2,FALSE)</f>
        <v>100.913147</v>
      </c>
      <c r="C1315" s="3">
        <f>VLOOKUP(A1315,MRK.DE!$A$1:$B$5997,2,FALSE)</f>
        <v>26.773636</v>
      </c>
      <c r="D1315" s="3">
        <f>VLOOKUP(A1315,DTE.DE!$A$1:$B$6414,2,FALSE)</f>
        <v>5.3758790000000003</v>
      </c>
      <c r="E1315" s="3">
        <f>VLOOKUP(A1315,'CON.DE'!$A$1:$B$6394,2,FALSE)</f>
        <v>48.876198000000002</v>
      </c>
      <c r="F1315" s="3">
        <f>VLOOKUP(A1315,'^GDAXI'!$A$1:$B$8734,2,FALSE)</f>
        <v>7371.2001950000003</v>
      </c>
      <c r="G1315" s="3">
        <f>VLOOKUP(A1315,'Germany 3 Month Bond Yield Hist'!$A$1:$B$4551,2,FALSE)</f>
        <v>0.60699999999999998</v>
      </c>
      <c r="I1315" s="3">
        <f t="shared" si="208"/>
        <v>657.16744878452903</v>
      </c>
      <c r="J1315" s="3">
        <f t="shared" si="209"/>
        <v>-289.86324642724986</v>
      </c>
      <c r="K1315" s="3">
        <f t="shared" si="210"/>
        <v>-126.952857115242</v>
      </c>
      <c r="L1315" s="3">
        <f t="shared" si="211"/>
        <v>220.19202044140275</v>
      </c>
      <c r="M1315" s="3">
        <f t="shared" si="212"/>
        <v>105.93026404266092</v>
      </c>
      <c r="O1315" s="3">
        <f t="shared" si="213"/>
        <v>656.56044878452906</v>
      </c>
      <c r="P1315" s="3">
        <f t="shared" si="214"/>
        <v>-290.47024642724989</v>
      </c>
      <c r="Q1315" s="3">
        <f t="shared" si="215"/>
        <v>-127.559857115242</v>
      </c>
      <c r="R1315" s="3">
        <f t="shared" si="216"/>
        <v>219.58502044140275</v>
      </c>
      <c r="S1315" s="3">
        <f t="shared" si="217"/>
        <v>105.32326404266092</v>
      </c>
    </row>
    <row r="1316" spans="1:19" x14ac:dyDescent="0.3">
      <c r="A1316" s="18">
        <v>40588</v>
      </c>
      <c r="B1316" s="3">
        <f>VLOOKUP(A1316,'VOW3.DE'!$A$1:$B$5979,2,FALSE)</f>
        <v>99.693054000000004</v>
      </c>
      <c r="C1316" s="3">
        <f>VLOOKUP(A1316,MRK.DE!$A$1:$B$5997,2,FALSE)</f>
        <v>26.799095000000001</v>
      </c>
      <c r="D1316" s="3">
        <f>VLOOKUP(A1316,DTE.DE!$A$1:$B$6414,2,FALSE)</f>
        <v>5.3720780000000001</v>
      </c>
      <c r="E1316" s="3">
        <f>VLOOKUP(A1316,'CON.DE'!$A$1:$B$6394,2,FALSE)</f>
        <v>48.405425999999999</v>
      </c>
      <c r="F1316" s="3">
        <f>VLOOKUP(A1316,'^GDAXI'!$A$1:$B$8734,2,FALSE)</f>
        <v>7396.6298829999996</v>
      </c>
      <c r="G1316" s="3">
        <f>VLOOKUP(A1316,'Germany 3 Month Bond Yield Hist'!$A$1:$B$4551,2,FALSE)</f>
        <v>0.59199999999999997</v>
      </c>
      <c r="I1316" s="3">
        <f t="shared" si="208"/>
        <v>-306.53810868022953</v>
      </c>
      <c r="J1316" s="3">
        <f t="shared" si="209"/>
        <v>23.951246700364067</v>
      </c>
      <c r="K1316" s="3">
        <f t="shared" si="210"/>
        <v>-17.823890436703969</v>
      </c>
      <c r="L1316" s="3">
        <f t="shared" si="211"/>
        <v>-243.90108885355463</v>
      </c>
      <c r="M1316" s="3">
        <f t="shared" si="212"/>
        <v>86.787126829494085</v>
      </c>
      <c r="O1316" s="3">
        <f t="shared" si="213"/>
        <v>-307.13010868022951</v>
      </c>
      <c r="P1316" s="3">
        <f t="shared" si="214"/>
        <v>23.359246700364068</v>
      </c>
      <c r="Q1316" s="3">
        <f t="shared" si="215"/>
        <v>-18.415890436703968</v>
      </c>
      <c r="R1316" s="3">
        <f t="shared" si="216"/>
        <v>-244.49308885355464</v>
      </c>
      <c r="S1316" s="3">
        <f t="shared" si="217"/>
        <v>86.195126829494086</v>
      </c>
    </row>
    <row r="1317" spans="1:19" x14ac:dyDescent="0.3">
      <c r="A1317" s="18">
        <v>40589</v>
      </c>
      <c r="B1317" s="3">
        <f>VLOOKUP(A1317,'VOW3.DE'!$A$1:$B$5979,2,FALSE)</f>
        <v>96.229575999999994</v>
      </c>
      <c r="C1317" s="3">
        <f>VLOOKUP(A1317,MRK.DE!$A$1:$B$5997,2,FALSE)</f>
        <v>26.794848999999999</v>
      </c>
      <c r="D1317" s="3">
        <f>VLOOKUP(A1317,DTE.DE!$A$1:$B$6414,2,FALSE)</f>
        <v>5.3758790000000003</v>
      </c>
      <c r="E1317" s="3">
        <f>VLOOKUP(A1317,'CON.DE'!$A$1:$B$6394,2,FALSE)</f>
        <v>47.896706000000002</v>
      </c>
      <c r="F1317" s="3">
        <f>VLOOKUP(A1317,'^GDAXI'!$A$1:$B$8734,2,FALSE)</f>
        <v>7400.0400390000004</v>
      </c>
      <c r="G1317" s="3">
        <f>VLOOKUP(A1317,'Germany 3 Month Bond Yield Hist'!$A$1:$B$4551,2,FALSE)</f>
        <v>0.58599999999999997</v>
      </c>
      <c r="I1317" s="3">
        <f t="shared" si="208"/>
        <v>-891.05315759539872</v>
      </c>
      <c r="J1317" s="3">
        <f t="shared" si="209"/>
        <v>-3.9929586157678192</v>
      </c>
      <c r="K1317" s="3">
        <f t="shared" si="210"/>
        <v>17.823890436703152</v>
      </c>
      <c r="L1317" s="3">
        <f t="shared" si="211"/>
        <v>-266.24256351922793</v>
      </c>
      <c r="M1317" s="3">
        <f t="shared" si="212"/>
        <v>11.615577447432047</v>
      </c>
      <c r="O1317" s="3">
        <f t="shared" si="213"/>
        <v>-891.63915759539873</v>
      </c>
      <c r="P1317" s="3">
        <f t="shared" si="214"/>
        <v>-4.578958615767819</v>
      </c>
      <c r="Q1317" s="3">
        <f t="shared" si="215"/>
        <v>17.237890436703154</v>
      </c>
      <c r="R1317" s="3">
        <f t="shared" si="216"/>
        <v>-266.82856351922794</v>
      </c>
      <c r="S1317" s="3">
        <f t="shared" si="217"/>
        <v>11.029577447432047</v>
      </c>
    </row>
    <row r="1318" spans="1:19" x14ac:dyDescent="0.3">
      <c r="A1318" s="18">
        <v>40590</v>
      </c>
      <c r="B1318" s="3">
        <f>VLOOKUP(A1318,'VOW3.DE'!$A$1:$B$5979,2,FALSE)</f>
        <v>96.819946000000002</v>
      </c>
      <c r="C1318" s="3">
        <f>VLOOKUP(A1318,MRK.DE!$A$1:$B$5997,2,FALSE)</f>
        <v>26.790607000000001</v>
      </c>
      <c r="D1318" s="3">
        <f>VLOOKUP(A1318,DTE.DE!$A$1:$B$6414,2,FALSE)</f>
        <v>5.4301810000000001</v>
      </c>
      <c r="E1318" s="3">
        <f>VLOOKUP(A1318,'CON.DE'!$A$1:$B$6394,2,FALSE)</f>
        <v>48.033371000000002</v>
      </c>
      <c r="F1318" s="3">
        <f>VLOOKUP(A1318,'^GDAXI'!$A$1:$B$8734,2,FALSE)</f>
        <v>7414.2998049999997</v>
      </c>
      <c r="G1318" s="3">
        <f>VLOOKUP(A1318,'Germany 3 Month Bond Yield Hist'!$A$1:$B$4551,2,FALSE)</f>
        <v>0.57199999999999995</v>
      </c>
      <c r="I1318" s="3">
        <f t="shared" si="208"/>
        <v>154.1300928840804</v>
      </c>
      <c r="J1318" s="3">
        <f t="shared" si="209"/>
        <v>-3.9898288902592518</v>
      </c>
      <c r="K1318" s="3">
        <f t="shared" si="210"/>
        <v>253.2693541532642</v>
      </c>
      <c r="L1318" s="3">
        <f t="shared" si="211"/>
        <v>71.801471188771259</v>
      </c>
      <c r="M1318" s="3">
        <f t="shared" si="212"/>
        <v>48.513294276480131</v>
      </c>
      <c r="O1318" s="3">
        <f t="shared" si="213"/>
        <v>153.55809288408039</v>
      </c>
      <c r="P1318" s="3">
        <f t="shared" si="214"/>
        <v>-4.5618288902592514</v>
      </c>
      <c r="Q1318" s="3">
        <f t="shared" si="215"/>
        <v>252.6973541532642</v>
      </c>
      <c r="R1318" s="3">
        <f t="shared" si="216"/>
        <v>71.229471188771257</v>
      </c>
      <c r="S1318" s="3">
        <f t="shared" si="217"/>
        <v>47.941294276480129</v>
      </c>
    </row>
    <row r="1319" spans="1:19" x14ac:dyDescent="0.3">
      <c r="A1319" s="18">
        <v>40591</v>
      </c>
      <c r="B1319" s="3">
        <f>VLOOKUP(A1319,'VOW3.DE'!$A$1:$B$5979,2,FALSE)</f>
        <v>95.284996000000007</v>
      </c>
      <c r="C1319" s="3">
        <f>VLOOKUP(A1319,MRK.DE!$A$1:$B$5997,2,FALSE)</f>
        <v>26.557243</v>
      </c>
      <c r="D1319" s="3">
        <f>VLOOKUP(A1319,DTE.DE!$A$1:$B$6414,2,FALSE)</f>
        <v>5.4100900000000003</v>
      </c>
      <c r="E1319" s="3">
        <f>VLOOKUP(A1319,'CON.DE'!$A$1:$B$6394,2,FALSE)</f>
        <v>47.49427</v>
      </c>
      <c r="F1319" s="3">
        <f>VLOOKUP(A1319,'^GDAXI'!$A$1:$B$8734,2,FALSE)</f>
        <v>7405.5097660000001</v>
      </c>
      <c r="G1319" s="3">
        <f>VLOOKUP(A1319,'Germany 3 Month Bond Yield Hist'!$A$1:$B$4551,2,FALSE)</f>
        <v>0.55700000000000005</v>
      </c>
      <c r="I1319" s="3">
        <f t="shared" si="208"/>
        <v>-402.7128379942373</v>
      </c>
      <c r="J1319" s="3">
        <f t="shared" si="209"/>
        <v>-220.47037736018345</v>
      </c>
      <c r="K1319" s="3">
        <f t="shared" si="210"/>
        <v>-93.409801231295134</v>
      </c>
      <c r="L1319" s="3">
        <f t="shared" si="211"/>
        <v>-284.43054350691955</v>
      </c>
      <c r="M1319" s="3">
        <f t="shared" si="212"/>
        <v>-29.893637663079168</v>
      </c>
      <c r="O1319" s="3">
        <f t="shared" si="213"/>
        <v>-403.26983799423732</v>
      </c>
      <c r="P1319" s="3">
        <f t="shared" si="214"/>
        <v>-221.02737736018344</v>
      </c>
      <c r="Q1319" s="3">
        <f t="shared" si="215"/>
        <v>-93.966801231295136</v>
      </c>
      <c r="R1319" s="3">
        <f t="shared" si="216"/>
        <v>-284.98754350691956</v>
      </c>
      <c r="S1319" s="3">
        <f t="shared" si="217"/>
        <v>-30.450637663079167</v>
      </c>
    </row>
    <row r="1320" spans="1:19" x14ac:dyDescent="0.3">
      <c r="A1320" s="18">
        <v>40592</v>
      </c>
      <c r="B1320" s="3">
        <f>VLOOKUP(A1320,'VOW3.DE'!$A$1:$B$5979,2,FALSE)</f>
        <v>94.182975999999996</v>
      </c>
      <c r="C1320" s="3">
        <f>VLOOKUP(A1320,MRK.DE!$A$1:$B$5997,2,FALSE)</f>
        <v>26.603912000000001</v>
      </c>
      <c r="D1320" s="3">
        <f>VLOOKUP(A1320,DTE.DE!$A$1:$B$6414,2,FALSE)</f>
        <v>5.4356109999999997</v>
      </c>
      <c r="E1320" s="3">
        <f>VLOOKUP(A1320,'CON.DE'!$A$1:$B$6394,2,FALSE)</f>
        <v>47.714469999999999</v>
      </c>
      <c r="F1320" s="3">
        <f>VLOOKUP(A1320,'^GDAXI'!$A$1:$B$8734,2,FALSE)</f>
        <v>7426.8100590000004</v>
      </c>
      <c r="G1320" s="3">
        <f>VLOOKUP(A1320,'Germany 3 Month Bond Yield Hist'!$A$1:$B$4551,2,FALSE)</f>
        <v>0.54100000000000004</v>
      </c>
      <c r="I1320" s="3">
        <f t="shared" si="208"/>
        <v>-293.14946352448936</v>
      </c>
      <c r="J1320" s="3">
        <f t="shared" si="209"/>
        <v>44.245054574818965</v>
      </c>
      <c r="K1320" s="3">
        <f t="shared" si="210"/>
        <v>118.5963704921131</v>
      </c>
      <c r="L1320" s="3">
        <f t="shared" si="211"/>
        <v>116.56597690845207</v>
      </c>
      <c r="M1320" s="3">
        <f t="shared" si="212"/>
        <v>72.378125462004476</v>
      </c>
      <c r="O1320" s="3">
        <f t="shared" si="213"/>
        <v>-293.69046352448936</v>
      </c>
      <c r="P1320" s="3">
        <f t="shared" si="214"/>
        <v>43.704054574818969</v>
      </c>
      <c r="Q1320" s="3">
        <f t="shared" si="215"/>
        <v>118.0553704921131</v>
      </c>
      <c r="R1320" s="3">
        <f t="shared" si="216"/>
        <v>116.02497690845208</v>
      </c>
      <c r="S1320" s="3">
        <f t="shared" si="217"/>
        <v>71.837125462004479</v>
      </c>
    </row>
    <row r="1321" spans="1:19" x14ac:dyDescent="0.3">
      <c r="A1321" s="18">
        <v>40595</v>
      </c>
      <c r="B1321" s="3">
        <f>VLOOKUP(A1321,'VOW3.DE'!$A$1:$B$5979,2,FALSE)</f>
        <v>92.372528000000003</v>
      </c>
      <c r="C1321" s="3">
        <f>VLOOKUP(A1321,MRK.DE!$A$1:$B$5997,2,FALSE)</f>
        <v>27.791967</v>
      </c>
      <c r="D1321" s="3">
        <f>VLOOKUP(A1321,DTE.DE!$A$1:$B$6414,2,FALSE)</f>
        <v>5.4383270000000001</v>
      </c>
      <c r="E1321" s="3">
        <f>VLOOKUP(A1321,'CON.DE'!$A$1:$B$6394,2,FALSE)</f>
        <v>46.939976000000001</v>
      </c>
      <c r="F1321" s="3">
        <f>VLOOKUP(A1321,'^GDAXI'!$A$1:$B$8734,2,FALSE)</f>
        <v>7321.8100590000004</v>
      </c>
      <c r="G1321" s="3">
        <f>VLOOKUP(A1321,'Germany 3 Month Bond Yield Hist'!$A$1:$B$4551,2,FALSE)</f>
        <v>0.58099999999999996</v>
      </c>
      <c r="I1321" s="3">
        <f t="shared" si="208"/>
        <v>-489.12758895759475</v>
      </c>
      <c r="J1321" s="3">
        <f t="shared" si="209"/>
        <v>1100.956486456311</v>
      </c>
      <c r="K1321" s="3">
        <f t="shared" si="210"/>
        <v>12.58848476482363</v>
      </c>
      <c r="L1321" s="3">
        <f t="shared" si="211"/>
        <v>-412.39868185254431</v>
      </c>
      <c r="M1321" s="3">
        <f t="shared" si="212"/>
        <v>-358.81929075199582</v>
      </c>
      <c r="O1321" s="3">
        <f t="shared" si="213"/>
        <v>-489.70858895759477</v>
      </c>
      <c r="P1321" s="3">
        <f t="shared" si="214"/>
        <v>1100.3754864563111</v>
      </c>
      <c r="Q1321" s="3">
        <f t="shared" si="215"/>
        <v>12.00748476482363</v>
      </c>
      <c r="R1321" s="3">
        <f t="shared" si="216"/>
        <v>-412.97968185254433</v>
      </c>
      <c r="S1321" s="3">
        <f t="shared" si="217"/>
        <v>-359.40029075199584</v>
      </c>
    </row>
    <row r="1322" spans="1:19" x14ac:dyDescent="0.3">
      <c r="A1322" s="18">
        <v>40596</v>
      </c>
      <c r="B1322" s="3">
        <f>VLOOKUP(A1322,'VOW3.DE'!$A$1:$B$5979,2,FALSE)</f>
        <v>95.009499000000005</v>
      </c>
      <c r="C1322" s="3">
        <f>VLOOKUP(A1322,MRK.DE!$A$1:$B$5997,2,FALSE)</f>
        <v>27.461010000000002</v>
      </c>
      <c r="D1322" s="3">
        <f>VLOOKUP(A1322,DTE.DE!$A$1:$B$6414,2,FALSE)</f>
        <v>5.4301810000000001</v>
      </c>
      <c r="E1322" s="3">
        <f>VLOOKUP(A1322,'CON.DE'!$A$1:$B$6394,2,FALSE)</f>
        <v>46.788116000000002</v>
      </c>
      <c r="F1322" s="3">
        <f>VLOOKUP(A1322,'^GDAXI'!$A$1:$B$8734,2,FALSE)</f>
        <v>7318.3500979999999</v>
      </c>
      <c r="G1322" s="3">
        <f>VLOOKUP(A1322,'Germany 3 Month Bond Yield Hist'!$A$1:$B$4551,2,FALSE)</f>
        <v>0.51700000000000002</v>
      </c>
      <c r="I1322" s="3">
        <f t="shared" si="208"/>
        <v>709.31089284194377</v>
      </c>
      <c r="J1322" s="3">
        <f t="shared" si="209"/>
        <v>-301.89201009729999</v>
      </c>
      <c r="K1322" s="3">
        <f t="shared" si="210"/>
        <v>-37.775054025643556</v>
      </c>
      <c r="L1322" s="3">
        <f t="shared" si="211"/>
        <v>-81.659089969665303</v>
      </c>
      <c r="M1322" s="3">
        <f t="shared" si="212"/>
        <v>-11.911211064398787</v>
      </c>
      <c r="O1322" s="3">
        <f t="shared" si="213"/>
        <v>708.79389284194372</v>
      </c>
      <c r="P1322" s="3">
        <f t="shared" si="214"/>
        <v>-302.40901009729998</v>
      </c>
      <c r="Q1322" s="3">
        <f t="shared" si="215"/>
        <v>-38.292054025643559</v>
      </c>
      <c r="R1322" s="3">
        <f t="shared" si="216"/>
        <v>-82.176089969665298</v>
      </c>
      <c r="S1322" s="3">
        <f t="shared" si="217"/>
        <v>-12.428211064398786</v>
      </c>
    </row>
    <row r="1323" spans="1:19" x14ac:dyDescent="0.3">
      <c r="A1323" s="18">
        <v>40597</v>
      </c>
      <c r="B1323" s="3">
        <f>VLOOKUP(A1323,'VOW3.DE'!$A$1:$B$5979,2,FALSE)</f>
        <v>91.231155000000001</v>
      </c>
      <c r="C1323" s="3">
        <f>VLOOKUP(A1323,MRK.DE!$A$1:$B$5997,2,FALSE)</f>
        <v>27.579813000000001</v>
      </c>
      <c r="D1323" s="3">
        <f>VLOOKUP(A1323,DTE.DE!$A$1:$B$6414,2,FALSE)</f>
        <v>5.4046599999999998</v>
      </c>
      <c r="E1323" s="3">
        <f>VLOOKUP(A1323,'CON.DE'!$A$1:$B$6394,2,FALSE)</f>
        <v>45.444156999999997</v>
      </c>
      <c r="F1323" s="3">
        <f>VLOOKUP(A1323,'^GDAXI'!$A$1:$B$8734,2,FALSE)</f>
        <v>7194.6000979999999</v>
      </c>
      <c r="G1323" s="3">
        <f>VLOOKUP(A1323,'Germany 3 Month Bond Yield Hist'!$A$1:$B$4551,2,FALSE)</f>
        <v>0.51400000000000001</v>
      </c>
      <c r="I1323" s="3">
        <f t="shared" si="208"/>
        <v>-1022.6267223293556</v>
      </c>
      <c r="J1323" s="3">
        <f t="shared" si="209"/>
        <v>108.78617310489203</v>
      </c>
      <c r="K1323" s="3">
        <f t="shared" si="210"/>
        <v>-118.71524268831106</v>
      </c>
      <c r="L1323" s="3">
        <f t="shared" si="211"/>
        <v>-734.45363586936173</v>
      </c>
      <c r="M1323" s="3">
        <f t="shared" si="212"/>
        <v>-429.76452624596214</v>
      </c>
      <c r="O1323" s="3">
        <f t="shared" si="213"/>
        <v>-1023.1407223293556</v>
      </c>
      <c r="P1323" s="3">
        <f t="shared" si="214"/>
        <v>108.27217310489203</v>
      </c>
      <c r="Q1323" s="3">
        <f t="shared" si="215"/>
        <v>-119.22924268831106</v>
      </c>
      <c r="R1323" s="3">
        <f t="shared" si="216"/>
        <v>-734.96763586936174</v>
      </c>
      <c r="S1323" s="3">
        <f t="shared" si="217"/>
        <v>-430.27852624596215</v>
      </c>
    </row>
    <row r="1324" spans="1:19" x14ac:dyDescent="0.3">
      <c r="A1324" s="18">
        <v>40598</v>
      </c>
      <c r="B1324" s="3">
        <f>VLOOKUP(A1324,'VOW3.DE'!$A$1:$B$5979,2,FALSE)</f>
        <v>88.515465000000006</v>
      </c>
      <c r="C1324" s="3">
        <f>VLOOKUP(A1324,MRK.DE!$A$1:$B$5997,2,FALSE)</f>
        <v>27.461010000000002</v>
      </c>
      <c r="D1324" s="3">
        <f>VLOOKUP(A1324,DTE.DE!$A$1:$B$6414,2,FALSE)</f>
        <v>5.3867390000000004</v>
      </c>
      <c r="E1324" s="3">
        <f>VLOOKUP(A1324,'CON.DE'!$A$1:$B$6394,2,FALSE)</f>
        <v>44.039451999999997</v>
      </c>
      <c r="F1324" s="3">
        <f>VLOOKUP(A1324,'^GDAXI'!$A$1:$B$8734,2,FALSE)</f>
        <v>7130.5</v>
      </c>
      <c r="G1324" s="3">
        <f>VLOOKUP(A1324,'Germany 3 Month Bond Yield Hist'!$A$1:$B$4551,2,FALSE)</f>
        <v>0.52100000000000002</v>
      </c>
      <c r="I1324" s="3">
        <f t="shared" si="208"/>
        <v>-761.52303551563818</v>
      </c>
      <c r="J1324" s="3">
        <f t="shared" si="209"/>
        <v>-108.78617310489302</v>
      </c>
      <c r="K1324" s="3">
        <f t="shared" si="210"/>
        <v>-83.698066424174968</v>
      </c>
      <c r="L1324" s="3">
        <f t="shared" si="211"/>
        <v>-791.23930098108326</v>
      </c>
      <c r="M1324" s="3">
        <f t="shared" si="212"/>
        <v>-225.52488146028722</v>
      </c>
      <c r="O1324" s="3">
        <f t="shared" si="213"/>
        <v>-762.04403551563814</v>
      </c>
      <c r="P1324" s="3">
        <f t="shared" si="214"/>
        <v>-109.30717310489302</v>
      </c>
      <c r="Q1324" s="3">
        <f t="shared" si="215"/>
        <v>-84.219066424174969</v>
      </c>
      <c r="R1324" s="3">
        <f t="shared" si="216"/>
        <v>-791.76030098108322</v>
      </c>
      <c r="S1324" s="3">
        <f t="shared" si="217"/>
        <v>-226.04588146028721</v>
      </c>
    </row>
    <row r="1325" spans="1:19" x14ac:dyDescent="0.3">
      <c r="A1325" s="18">
        <v>40599</v>
      </c>
      <c r="B1325" s="3">
        <f>VLOOKUP(A1325,'VOW3.DE'!$A$1:$B$5979,2,FALSE)</f>
        <v>93.986191000000005</v>
      </c>
      <c r="C1325" s="3">
        <f>VLOOKUP(A1325,MRK.DE!$A$1:$B$5997,2,FALSE)</f>
        <v>27.613762000000001</v>
      </c>
      <c r="D1325" s="3">
        <f>VLOOKUP(A1325,DTE.DE!$A$1:$B$6414,2,FALSE)</f>
        <v>5.2895399999999997</v>
      </c>
      <c r="E1325" s="3">
        <f>VLOOKUP(A1325,'CON.DE'!$A$1:$B$6394,2,FALSE)</f>
        <v>44.943019999999997</v>
      </c>
      <c r="F1325" s="3">
        <f>VLOOKUP(A1325,'^GDAXI'!$A$1:$B$8734,2,FALSE)</f>
        <v>7185.169922</v>
      </c>
      <c r="G1325" s="3">
        <f>VLOOKUP(A1325,'Germany 3 Month Bond Yield Hist'!$A$1:$B$4551,2,FALSE)</f>
        <v>0.51800000000000002</v>
      </c>
      <c r="I1325" s="3">
        <f t="shared" si="208"/>
        <v>1511.2587347641834</v>
      </c>
      <c r="J1325" s="3">
        <f t="shared" si="209"/>
        <v>139.78669836133622</v>
      </c>
      <c r="K1325" s="3">
        <f t="shared" si="210"/>
        <v>-458.86445602130499</v>
      </c>
      <c r="L1325" s="3">
        <f t="shared" si="211"/>
        <v>511.80183602703721</v>
      </c>
      <c r="M1325" s="3">
        <f t="shared" si="212"/>
        <v>192.47282722901866</v>
      </c>
      <c r="O1325" s="3">
        <f t="shared" si="213"/>
        <v>1510.7407347641833</v>
      </c>
      <c r="P1325" s="3">
        <f t="shared" si="214"/>
        <v>139.26869836133622</v>
      </c>
      <c r="Q1325" s="3">
        <f t="shared" si="215"/>
        <v>-459.38245602130496</v>
      </c>
      <c r="R1325" s="3">
        <f t="shared" si="216"/>
        <v>511.28383602703724</v>
      </c>
      <c r="S1325" s="3">
        <f t="shared" si="217"/>
        <v>191.95482722901866</v>
      </c>
    </row>
    <row r="1326" spans="1:19" x14ac:dyDescent="0.3">
      <c r="A1326" s="18">
        <v>40602</v>
      </c>
      <c r="B1326" s="3">
        <f>VLOOKUP(A1326,'VOW3.DE'!$A$1:$B$5979,2,FALSE)</f>
        <v>96.741234000000006</v>
      </c>
      <c r="C1326" s="3">
        <f>VLOOKUP(A1326,MRK.DE!$A$1:$B$5997,2,FALSE)</f>
        <v>27.796211</v>
      </c>
      <c r="D1326" s="3">
        <f>VLOOKUP(A1326,DTE.DE!$A$1:$B$6414,2,FALSE)</f>
        <v>5.2917129999999997</v>
      </c>
      <c r="E1326" s="3">
        <f>VLOOKUP(A1326,'CON.DE'!$A$1:$B$6394,2,FALSE)</f>
        <v>46.507179000000001</v>
      </c>
      <c r="F1326" s="3">
        <f>VLOOKUP(A1326,'^GDAXI'!$A$1:$B$8734,2,FALSE)</f>
        <v>7272.3198240000002</v>
      </c>
      <c r="G1326" s="3">
        <f>VLOOKUP(A1326,'Germany 3 Month Bond Yield Hist'!$A$1:$B$4551,2,FALSE)</f>
        <v>0.52</v>
      </c>
      <c r="I1326" s="3">
        <f t="shared" si="208"/>
        <v>728.07476945316853</v>
      </c>
      <c r="J1326" s="3">
        <f t="shared" si="209"/>
        <v>165.9532090427528</v>
      </c>
      <c r="K1326" s="3">
        <f t="shared" si="210"/>
        <v>10.350305539391307</v>
      </c>
      <c r="L1326" s="3">
        <f t="shared" si="211"/>
        <v>862.12280856861344</v>
      </c>
      <c r="M1326" s="3">
        <f t="shared" si="212"/>
        <v>303.81541613856797</v>
      </c>
      <c r="O1326" s="3">
        <f t="shared" si="213"/>
        <v>727.55476945316855</v>
      </c>
      <c r="P1326" s="3">
        <f t="shared" si="214"/>
        <v>165.43320904275279</v>
      </c>
      <c r="Q1326" s="3">
        <f t="shared" si="215"/>
        <v>9.8303055393913077</v>
      </c>
      <c r="R1326" s="3">
        <f t="shared" si="216"/>
        <v>861.60280856861345</v>
      </c>
      <c r="S1326" s="3">
        <f t="shared" si="217"/>
        <v>303.29541613856799</v>
      </c>
    </row>
    <row r="1327" spans="1:19" x14ac:dyDescent="0.3">
      <c r="A1327" s="18">
        <v>40603</v>
      </c>
      <c r="B1327" s="3">
        <f>VLOOKUP(A1327,'VOW3.DE'!$A$1:$B$5979,2,FALSE)</f>
        <v>95.206283999999997</v>
      </c>
      <c r="C1327" s="3">
        <f>VLOOKUP(A1327,MRK.DE!$A$1:$B$5997,2,FALSE)</f>
        <v>27.579813000000001</v>
      </c>
      <c r="D1327" s="3">
        <f>VLOOKUP(A1327,DTE.DE!$A$1:$B$6414,2,FALSE)</f>
        <v>5.267277</v>
      </c>
      <c r="E1327" s="3">
        <f>VLOOKUP(A1327,'CON.DE'!$A$1:$B$6394,2,FALSE)</f>
        <v>46.818492999999997</v>
      </c>
      <c r="F1327" s="3">
        <f>VLOOKUP(A1327,'^GDAXI'!$A$1:$B$8734,2,FALSE)</f>
        <v>7223.2998049999997</v>
      </c>
      <c r="G1327" s="3">
        <f>VLOOKUP(A1327,'Germany 3 Month Bond Yield Hist'!$A$1:$B$4551,2,FALSE)</f>
        <v>0.53300000000000003</v>
      </c>
      <c r="I1327" s="3">
        <f t="shared" si="208"/>
        <v>-403.04313331775666</v>
      </c>
      <c r="J1327" s="3">
        <f t="shared" si="209"/>
        <v>-196.95373429919763</v>
      </c>
      <c r="K1327" s="3">
        <f t="shared" si="210"/>
        <v>-116.63772753367961</v>
      </c>
      <c r="L1327" s="3">
        <f t="shared" si="211"/>
        <v>168.12398412419867</v>
      </c>
      <c r="M1327" s="3">
        <f t="shared" si="212"/>
        <v>-170.43896286204233</v>
      </c>
      <c r="O1327" s="3">
        <f t="shared" si="213"/>
        <v>-403.57613331775667</v>
      </c>
      <c r="P1327" s="3">
        <f t="shared" si="214"/>
        <v>-197.48673429919762</v>
      </c>
      <c r="Q1327" s="3">
        <f t="shared" si="215"/>
        <v>-117.17072753367961</v>
      </c>
      <c r="R1327" s="3">
        <f t="shared" si="216"/>
        <v>167.59098412419868</v>
      </c>
      <c r="S1327" s="3">
        <f t="shared" si="217"/>
        <v>-170.97196286204232</v>
      </c>
    </row>
    <row r="1328" spans="1:19" x14ac:dyDescent="0.3">
      <c r="A1328" s="18">
        <v>40604</v>
      </c>
      <c r="B1328" s="3">
        <f>VLOOKUP(A1328,'VOW3.DE'!$A$1:$B$5979,2,FALSE)</f>
        <v>93.828766000000002</v>
      </c>
      <c r="C1328" s="3">
        <f>VLOOKUP(A1328,MRK.DE!$A$1:$B$5997,2,FALSE)</f>
        <v>27.584060999999998</v>
      </c>
      <c r="D1328" s="3">
        <f>VLOOKUP(A1328,DTE.DE!$A$1:$B$6414,2,FALSE)</f>
        <v>5.2949700000000002</v>
      </c>
      <c r="E1328" s="3">
        <f>VLOOKUP(A1328,'CON.DE'!$A$1:$B$6394,2,FALSE)</f>
        <v>46.788116000000002</v>
      </c>
      <c r="F1328" s="3">
        <f>VLOOKUP(A1328,'^GDAXI'!$A$1:$B$8734,2,FALSE)</f>
        <v>7181.1201170000004</v>
      </c>
      <c r="G1328" s="3">
        <f>VLOOKUP(A1328,'Germany 3 Month Bond Yield Hist'!$A$1:$B$4551,2,FALSE)</f>
        <v>0.53500000000000003</v>
      </c>
      <c r="I1328" s="3">
        <f t="shared" si="208"/>
        <v>-367.27652432131487</v>
      </c>
      <c r="J1328" s="3">
        <f t="shared" si="209"/>
        <v>3.8811487464228538</v>
      </c>
      <c r="K1328" s="3">
        <f t="shared" si="210"/>
        <v>132.14332122898153</v>
      </c>
      <c r="L1328" s="3">
        <f t="shared" si="211"/>
        <v>-16.355691869404044</v>
      </c>
      <c r="M1328" s="3">
        <f t="shared" si="212"/>
        <v>-147.58403065749948</v>
      </c>
      <c r="O1328" s="3">
        <f t="shared" si="213"/>
        <v>-367.81152432131489</v>
      </c>
      <c r="P1328" s="3">
        <f t="shared" si="214"/>
        <v>3.3461487464228536</v>
      </c>
      <c r="Q1328" s="3">
        <f t="shared" si="215"/>
        <v>131.60832122898154</v>
      </c>
      <c r="R1328" s="3">
        <f t="shared" si="216"/>
        <v>-16.890691869404044</v>
      </c>
      <c r="S1328" s="3">
        <f t="shared" si="217"/>
        <v>-148.11903065749948</v>
      </c>
    </row>
    <row r="1329" spans="1:19" x14ac:dyDescent="0.3">
      <c r="A1329" s="18">
        <v>40605</v>
      </c>
      <c r="B1329" s="3">
        <f>VLOOKUP(A1329,'VOW3.DE'!$A$1:$B$5979,2,FALSE)</f>
        <v>93.710693000000006</v>
      </c>
      <c r="C1329" s="3">
        <f>VLOOKUP(A1329,MRK.DE!$A$1:$B$5997,2,FALSE)</f>
        <v>27.622246000000001</v>
      </c>
      <c r="D1329" s="3">
        <f>VLOOKUP(A1329,DTE.DE!$A$1:$B$6414,2,FALSE)</f>
        <v>5.2661910000000001</v>
      </c>
      <c r="E1329" s="3">
        <f>VLOOKUP(A1329,'CON.DE'!$A$1:$B$6394,2,FALSE)</f>
        <v>45.482123999999999</v>
      </c>
      <c r="F1329" s="3">
        <f>VLOOKUP(A1329,'^GDAXI'!$A$1:$B$8734,2,FALSE)</f>
        <v>7225.9599609999996</v>
      </c>
      <c r="G1329" s="3">
        <f>VLOOKUP(A1329,'Germany 3 Month Bond Yield Hist'!$A$1:$B$4551,2,FALSE)</f>
        <v>0.65400000000000003</v>
      </c>
      <c r="I1329" s="3">
        <f t="shared" si="208"/>
        <v>-31.731348794586921</v>
      </c>
      <c r="J1329" s="3">
        <f t="shared" si="209"/>
        <v>34.860587702590095</v>
      </c>
      <c r="K1329" s="3">
        <f t="shared" si="210"/>
        <v>-137.33955861195565</v>
      </c>
      <c r="L1329" s="3">
        <f t="shared" si="211"/>
        <v>-713.40870925225408</v>
      </c>
      <c r="M1329" s="3">
        <f t="shared" si="212"/>
        <v>156.86283566799486</v>
      </c>
      <c r="O1329" s="3">
        <f t="shared" si="213"/>
        <v>-32.385348794586925</v>
      </c>
      <c r="P1329" s="3">
        <f t="shared" si="214"/>
        <v>34.206587702590092</v>
      </c>
      <c r="Q1329" s="3">
        <f t="shared" si="215"/>
        <v>-137.99355861195565</v>
      </c>
      <c r="R1329" s="3">
        <f t="shared" si="216"/>
        <v>-714.06270925225408</v>
      </c>
      <c r="S1329" s="3">
        <f t="shared" si="217"/>
        <v>156.20883566799486</v>
      </c>
    </row>
    <row r="1330" spans="1:19" x14ac:dyDescent="0.3">
      <c r="A1330" s="18">
        <v>40606</v>
      </c>
      <c r="B1330" s="3">
        <f>VLOOKUP(A1330,'VOW3.DE'!$A$1:$B$5979,2,FALSE)</f>
        <v>92.175735000000003</v>
      </c>
      <c r="C1330" s="3">
        <f>VLOOKUP(A1330,MRK.DE!$A$1:$B$5997,2,FALSE)</f>
        <v>27.915016000000001</v>
      </c>
      <c r="D1330" s="3">
        <f>VLOOKUP(A1330,DTE.DE!$A$1:$B$6414,2,FALSE)</f>
        <v>5.2721629999999999</v>
      </c>
      <c r="E1330" s="3">
        <f>VLOOKUP(A1330,'CON.DE'!$A$1:$B$6394,2,FALSE)</f>
        <v>45.740284000000003</v>
      </c>
      <c r="F1330" s="3">
        <f>VLOOKUP(A1330,'^GDAXI'!$A$1:$B$8734,2,FALSE)</f>
        <v>7178.8999020000001</v>
      </c>
      <c r="G1330" s="3">
        <f>VLOOKUP(A1330,'Germany 3 Month Bond Yield Hist'!$A$1:$B$4551,2,FALSE)</f>
        <v>0.64800000000000002</v>
      </c>
      <c r="I1330" s="3">
        <f t="shared" si="208"/>
        <v>-416.18768215920676</v>
      </c>
      <c r="J1330" s="3">
        <f t="shared" si="209"/>
        <v>265.69089212628569</v>
      </c>
      <c r="K1330" s="3">
        <f t="shared" si="210"/>
        <v>28.561275529347686</v>
      </c>
      <c r="L1330" s="3">
        <f t="shared" si="211"/>
        <v>142.63270418852235</v>
      </c>
      <c r="M1330" s="3">
        <f t="shared" si="212"/>
        <v>-164.65522291700981</v>
      </c>
      <c r="O1330" s="3">
        <f t="shared" si="213"/>
        <v>-416.83568215920678</v>
      </c>
      <c r="P1330" s="3">
        <f t="shared" si="214"/>
        <v>265.04289212628566</v>
      </c>
      <c r="Q1330" s="3">
        <f t="shared" si="215"/>
        <v>27.913275529347686</v>
      </c>
      <c r="R1330" s="3">
        <f t="shared" si="216"/>
        <v>141.98470418852236</v>
      </c>
      <c r="S1330" s="3">
        <f t="shared" si="217"/>
        <v>-165.3032229170098</v>
      </c>
    </row>
    <row r="1331" spans="1:19" x14ac:dyDescent="0.3">
      <c r="A1331" s="18">
        <v>40609</v>
      </c>
      <c r="B1331" s="3">
        <f>VLOOKUP(A1331,'VOW3.DE'!$A$1:$B$5979,2,FALSE)</f>
        <v>91.270508000000007</v>
      </c>
      <c r="C1331" s="3">
        <f>VLOOKUP(A1331,MRK.DE!$A$1:$B$5997,2,FALSE)</f>
        <v>27.902287999999999</v>
      </c>
      <c r="D1331" s="3">
        <f>VLOOKUP(A1331,DTE.DE!$A$1:$B$6414,2,FALSE)</f>
        <v>5.229266</v>
      </c>
      <c r="E1331" s="3">
        <f>VLOOKUP(A1331,'CON.DE'!$A$1:$B$6394,2,FALSE)</f>
        <v>45.937702000000002</v>
      </c>
      <c r="F1331" s="3">
        <f>VLOOKUP(A1331,'^GDAXI'!$A$1:$B$8734,2,FALSE)</f>
        <v>7161.9301759999998</v>
      </c>
      <c r="G1331" s="3">
        <f>VLOOKUP(A1331,'Germany 3 Month Bond Yield Hist'!$A$1:$B$4551,2,FALSE)</f>
        <v>0.65800000000000003</v>
      </c>
      <c r="I1331" s="3">
        <f t="shared" si="208"/>
        <v>-248.70398198505228</v>
      </c>
      <c r="J1331" s="3">
        <f t="shared" si="209"/>
        <v>-11.492694292772219</v>
      </c>
      <c r="K1331" s="3">
        <f t="shared" si="210"/>
        <v>-205.87872615682002</v>
      </c>
      <c r="L1331" s="3">
        <f t="shared" si="211"/>
        <v>108.53077181955892</v>
      </c>
      <c r="M1331" s="3">
        <f t="shared" si="212"/>
        <v>-59.639127229288626</v>
      </c>
      <c r="O1331" s="3">
        <f t="shared" si="213"/>
        <v>-249.36198198505227</v>
      </c>
      <c r="P1331" s="3">
        <f t="shared" si="214"/>
        <v>-12.150694292772219</v>
      </c>
      <c r="Q1331" s="3">
        <f t="shared" si="215"/>
        <v>-206.53672615682001</v>
      </c>
      <c r="R1331" s="3">
        <f t="shared" si="216"/>
        <v>107.87277181955892</v>
      </c>
      <c r="S1331" s="3">
        <f t="shared" si="217"/>
        <v>-60.297127229288627</v>
      </c>
    </row>
    <row r="1332" spans="1:19" x14ac:dyDescent="0.3">
      <c r="A1332" s="18">
        <v>40610</v>
      </c>
      <c r="B1332" s="3">
        <f>VLOOKUP(A1332,'VOW3.DE'!$A$1:$B$5979,2,FALSE)</f>
        <v>93.395827999999995</v>
      </c>
      <c r="C1332" s="3">
        <f>VLOOKUP(A1332,MRK.DE!$A$1:$B$5997,2,FALSE)</f>
        <v>28.042308999999999</v>
      </c>
      <c r="D1332" s="3">
        <f>VLOOKUP(A1332,DTE.DE!$A$1:$B$6414,2,FALSE)</f>
        <v>5.4356109999999997</v>
      </c>
      <c r="E1332" s="3">
        <f>VLOOKUP(A1332,'CON.DE'!$A$1:$B$6394,2,FALSE)</f>
        <v>46.529957000000003</v>
      </c>
      <c r="F1332" s="3">
        <f>VLOOKUP(A1332,'^GDAXI'!$A$1:$B$8734,2,FALSE)</f>
        <v>7164.75</v>
      </c>
      <c r="G1332" s="3">
        <f>VLOOKUP(A1332,'Germany 3 Month Bond Yield Hist'!$A$1:$B$4551,2,FALSE)</f>
        <v>0.628</v>
      </c>
      <c r="I1332" s="3">
        <f t="shared" si="208"/>
        <v>580.07788590198732</v>
      </c>
      <c r="J1332" s="3">
        <f t="shared" si="209"/>
        <v>126.14396231711621</v>
      </c>
      <c r="K1332" s="3">
        <f t="shared" si="210"/>
        <v>975.26544439934514</v>
      </c>
      <c r="L1332" s="3">
        <f t="shared" si="211"/>
        <v>322.81622046738374</v>
      </c>
      <c r="M1332" s="3">
        <f t="shared" si="212"/>
        <v>9.9198927936754675</v>
      </c>
      <c r="O1332" s="3">
        <f t="shared" si="213"/>
        <v>579.44988590198727</v>
      </c>
      <c r="P1332" s="3">
        <f t="shared" si="214"/>
        <v>125.51596231711621</v>
      </c>
      <c r="Q1332" s="3">
        <f t="shared" si="215"/>
        <v>974.6374443993451</v>
      </c>
      <c r="R1332" s="3">
        <f t="shared" si="216"/>
        <v>322.18822046738376</v>
      </c>
      <c r="S1332" s="3">
        <f t="shared" si="217"/>
        <v>9.2918927936754674</v>
      </c>
    </row>
    <row r="1333" spans="1:19" x14ac:dyDescent="0.3">
      <c r="A1333" s="18">
        <v>40611</v>
      </c>
      <c r="B1333" s="3">
        <f>VLOOKUP(A1333,'VOW3.DE'!$A$1:$B$5979,2,FALSE)</f>
        <v>93.238395999999995</v>
      </c>
      <c r="C1333" s="3">
        <f>VLOOKUP(A1333,MRK.DE!$A$1:$B$5997,2,FALSE)</f>
        <v>27.991396000000002</v>
      </c>
      <c r="D1333" s="3">
        <f>VLOOKUP(A1333,DTE.DE!$A$1:$B$6414,2,FALSE)</f>
        <v>5.4844840000000001</v>
      </c>
      <c r="E1333" s="3">
        <f>VLOOKUP(A1333,'CON.DE'!$A$1:$B$6394,2,FALSE)</f>
        <v>47.076653</v>
      </c>
      <c r="F1333" s="3">
        <f>VLOOKUP(A1333,'^GDAXI'!$A$1:$B$8734,2,FALSE)</f>
        <v>7131.7998049999997</v>
      </c>
      <c r="G1333" s="3">
        <f>VLOOKUP(A1333,'Germany 3 Month Bond Yield Hist'!$A$1:$B$4551,2,FALSE)</f>
        <v>0.61399999999999999</v>
      </c>
      <c r="I1333" s="3">
        <f t="shared" si="208"/>
        <v>-42.514039021807356</v>
      </c>
      <c r="J1333" s="3">
        <f t="shared" si="209"/>
        <v>-45.794150255633348</v>
      </c>
      <c r="K1333" s="3">
        <f t="shared" si="210"/>
        <v>225.56723602837567</v>
      </c>
      <c r="L1333" s="3">
        <f t="shared" si="211"/>
        <v>294.35732890363653</v>
      </c>
      <c r="M1333" s="3">
        <f t="shared" si="212"/>
        <v>-116.16038772695899</v>
      </c>
      <c r="O1333" s="3">
        <f t="shared" si="213"/>
        <v>-43.128039021807353</v>
      </c>
      <c r="P1333" s="3">
        <f t="shared" si="214"/>
        <v>-46.408150255633345</v>
      </c>
      <c r="Q1333" s="3">
        <f t="shared" si="215"/>
        <v>224.95323602837567</v>
      </c>
      <c r="R1333" s="3">
        <f t="shared" si="216"/>
        <v>293.74332890363655</v>
      </c>
      <c r="S1333" s="3">
        <f t="shared" si="217"/>
        <v>-116.77438772695899</v>
      </c>
    </row>
    <row r="1334" spans="1:19" x14ac:dyDescent="0.3">
      <c r="A1334" s="18">
        <v>40612</v>
      </c>
      <c r="B1334" s="3">
        <f>VLOOKUP(A1334,'VOW3.DE'!$A$1:$B$5979,2,FALSE)</f>
        <v>89.892982000000003</v>
      </c>
      <c r="C1334" s="3">
        <f>VLOOKUP(A1334,MRK.DE!$A$1:$B$5997,2,FALSE)</f>
        <v>28.148382000000002</v>
      </c>
      <c r="D1334" s="3">
        <f>VLOOKUP(A1334,DTE.DE!$A$1:$B$6414,2,FALSE)</f>
        <v>5.5442150000000003</v>
      </c>
      <c r="E1334" s="3">
        <f>VLOOKUP(A1334,'CON.DE'!$A$1:$B$6394,2,FALSE)</f>
        <v>46.142715000000003</v>
      </c>
      <c r="F1334" s="3">
        <f>VLOOKUP(A1334,'^GDAXI'!$A$1:$B$8734,2,FALSE)</f>
        <v>7063.0898440000001</v>
      </c>
      <c r="G1334" s="3">
        <f>VLOOKUP(A1334,'Germany 3 Month Bond Yield Hist'!$A$1:$B$4551,2,FALSE)</f>
        <v>0.59</v>
      </c>
      <c r="I1334" s="3">
        <f t="shared" si="208"/>
        <v>-920.80137714084674</v>
      </c>
      <c r="J1334" s="3">
        <f t="shared" si="209"/>
        <v>140.93598701158157</v>
      </c>
      <c r="K1334" s="3">
        <f t="shared" si="210"/>
        <v>272.96708662091828</v>
      </c>
      <c r="L1334" s="3">
        <f t="shared" si="211"/>
        <v>-504.95997986244657</v>
      </c>
      <c r="M1334" s="3">
        <f t="shared" si="212"/>
        <v>-243.96167680706844</v>
      </c>
      <c r="O1334" s="3">
        <f t="shared" si="213"/>
        <v>-921.39137714084677</v>
      </c>
      <c r="P1334" s="3">
        <f t="shared" si="214"/>
        <v>140.34598701158157</v>
      </c>
      <c r="Q1334" s="3">
        <f t="shared" si="215"/>
        <v>272.37708662091831</v>
      </c>
      <c r="R1334" s="3">
        <f t="shared" si="216"/>
        <v>-505.54997986244655</v>
      </c>
      <c r="S1334" s="3">
        <f t="shared" si="217"/>
        <v>-244.55167680706845</v>
      </c>
    </row>
    <row r="1335" spans="1:19" x14ac:dyDescent="0.3">
      <c r="A1335" s="18">
        <v>40613</v>
      </c>
      <c r="B1335" s="3">
        <f>VLOOKUP(A1335,'VOW3.DE'!$A$1:$B$5979,2,FALSE)</f>
        <v>89.971717999999996</v>
      </c>
      <c r="C1335" s="3">
        <f>VLOOKUP(A1335,MRK.DE!$A$1:$B$5997,2,FALSE)</f>
        <v>28.203543</v>
      </c>
      <c r="D1335" s="3">
        <f>VLOOKUP(A1335,DTE.DE!$A$1:$B$6414,2,FALSE)</f>
        <v>5.5170649999999997</v>
      </c>
      <c r="E1335" s="3">
        <f>VLOOKUP(A1335,'CON.DE'!$A$1:$B$6394,2,FALSE)</f>
        <v>46.173084000000003</v>
      </c>
      <c r="F1335" s="3">
        <f>VLOOKUP(A1335,'^GDAXI'!$A$1:$B$8734,2,FALSE)</f>
        <v>6981.4902339999999</v>
      </c>
      <c r="G1335" s="3">
        <f>VLOOKUP(A1335,'Germany 3 Month Bond Yield Hist'!$A$1:$B$4551,2,FALSE)</f>
        <v>0.58199999999999996</v>
      </c>
      <c r="I1335" s="3">
        <f t="shared" si="208"/>
        <v>22.062665178193612</v>
      </c>
      <c r="J1335" s="3">
        <f t="shared" si="209"/>
        <v>49.334876988671198</v>
      </c>
      <c r="K1335" s="3">
        <f t="shared" si="210"/>
        <v>-123.70745048989129</v>
      </c>
      <c r="L1335" s="3">
        <f t="shared" si="211"/>
        <v>16.580018499477394</v>
      </c>
      <c r="M1335" s="3">
        <f t="shared" si="212"/>
        <v>-292.82944724000617</v>
      </c>
      <c r="O1335" s="3">
        <f t="shared" si="213"/>
        <v>21.480665178193611</v>
      </c>
      <c r="P1335" s="3">
        <f t="shared" si="214"/>
        <v>48.752876988671197</v>
      </c>
      <c r="Q1335" s="3">
        <f t="shared" si="215"/>
        <v>-124.28945048989128</v>
      </c>
      <c r="R1335" s="3">
        <f t="shared" si="216"/>
        <v>15.998018499477393</v>
      </c>
      <c r="S1335" s="3">
        <f t="shared" si="217"/>
        <v>-293.41144724000617</v>
      </c>
    </row>
    <row r="1336" spans="1:19" x14ac:dyDescent="0.3">
      <c r="A1336" s="18">
        <v>40616</v>
      </c>
      <c r="B1336" s="3">
        <f>VLOOKUP(A1336,'VOW3.DE'!$A$1:$B$5979,2,FALSE)</f>
        <v>89.105834999999999</v>
      </c>
      <c r="C1336" s="3">
        <f>VLOOKUP(A1336,MRK.DE!$A$1:$B$5997,2,FALSE)</f>
        <v>28.114435</v>
      </c>
      <c r="D1336" s="3">
        <f>VLOOKUP(A1336,DTE.DE!$A$1:$B$6414,2,FALSE)</f>
        <v>5.4410420000000004</v>
      </c>
      <c r="E1336" s="3">
        <f>VLOOKUP(A1336,'CON.DE'!$A$1:$B$6394,2,FALSE)</f>
        <v>45.390999000000001</v>
      </c>
      <c r="F1336" s="3">
        <f>VLOOKUP(A1336,'^GDAXI'!$A$1:$B$8734,2,FALSE)</f>
        <v>6866.6298829999996</v>
      </c>
      <c r="G1336" s="3">
        <f>VLOOKUP(A1336,'Germany 3 Month Bond Yield Hist'!$A$1:$B$4551,2,FALSE)</f>
        <v>0.61799999999999999</v>
      </c>
      <c r="I1336" s="3">
        <f t="shared" si="208"/>
        <v>-243.69801000795337</v>
      </c>
      <c r="J1336" s="3">
        <f t="shared" si="209"/>
        <v>-79.744463618873013</v>
      </c>
      <c r="K1336" s="3">
        <f t="shared" si="210"/>
        <v>-349.66081944549876</v>
      </c>
      <c r="L1336" s="3">
        <f t="shared" si="211"/>
        <v>-430.49677683528415</v>
      </c>
      <c r="M1336" s="3">
        <f t="shared" si="212"/>
        <v>-418.04190013132495</v>
      </c>
      <c r="O1336" s="3">
        <f t="shared" si="213"/>
        <v>-244.31601000795337</v>
      </c>
      <c r="P1336" s="3">
        <f t="shared" si="214"/>
        <v>-80.362463618873008</v>
      </c>
      <c r="Q1336" s="3">
        <f t="shared" si="215"/>
        <v>-350.27881944549875</v>
      </c>
      <c r="R1336" s="3">
        <f t="shared" si="216"/>
        <v>-431.11477683528415</v>
      </c>
      <c r="S1336" s="3">
        <f t="shared" si="217"/>
        <v>-418.65990013132495</v>
      </c>
    </row>
    <row r="1337" spans="1:19" x14ac:dyDescent="0.3">
      <c r="A1337" s="18">
        <v>40617</v>
      </c>
      <c r="B1337" s="3">
        <f>VLOOKUP(A1337,'VOW3.DE'!$A$1:$B$5979,2,FALSE)</f>
        <v>85.760429000000002</v>
      </c>
      <c r="C1337" s="3">
        <f>VLOOKUP(A1337,MRK.DE!$A$1:$B$5997,2,FALSE)</f>
        <v>26.973058999999999</v>
      </c>
      <c r="D1337" s="3">
        <f>VLOOKUP(A1337,DTE.DE!$A$1:$B$6414,2,FALSE)</f>
        <v>5.2824809999999998</v>
      </c>
      <c r="E1337" s="3">
        <f>VLOOKUP(A1337,'CON.DE'!$A$1:$B$6394,2,FALSE)</f>
        <v>44.434288000000002</v>
      </c>
      <c r="F1337" s="3">
        <f>VLOOKUP(A1337,'^GDAXI'!$A$1:$B$8734,2,FALSE)</f>
        <v>6647.6601559999999</v>
      </c>
      <c r="G1337" s="3">
        <f>VLOOKUP(A1337,'Germany 3 Month Bond Yield Hist'!$A$1:$B$4551,2,FALSE)</f>
        <v>0.59</v>
      </c>
      <c r="I1337" s="3">
        <f t="shared" si="208"/>
        <v>-964.33144682924626</v>
      </c>
      <c r="J1337" s="3">
        <f t="shared" si="209"/>
        <v>-1044.4037301729513</v>
      </c>
      <c r="K1337" s="3">
        <f t="shared" si="210"/>
        <v>-745.2827656718631</v>
      </c>
      <c r="L1337" s="3">
        <f t="shared" si="211"/>
        <v>-536.82052592006301</v>
      </c>
      <c r="M1337" s="3">
        <f t="shared" si="212"/>
        <v>-816.69404268112248</v>
      </c>
      <c r="O1337" s="3">
        <f t="shared" si="213"/>
        <v>-964.92144682924629</v>
      </c>
      <c r="P1337" s="3">
        <f t="shared" si="214"/>
        <v>-1044.9937301729512</v>
      </c>
      <c r="Q1337" s="3">
        <f t="shared" si="215"/>
        <v>-745.87276567186314</v>
      </c>
      <c r="R1337" s="3">
        <f t="shared" si="216"/>
        <v>-537.41052592006304</v>
      </c>
      <c r="S1337" s="3">
        <f t="shared" si="217"/>
        <v>-817.28404268112251</v>
      </c>
    </row>
    <row r="1338" spans="1:19" x14ac:dyDescent="0.3">
      <c r="A1338" s="18">
        <v>40618</v>
      </c>
      <c r="B1338" s="3">
        <f>VLOOKUP(A1338,'VOW3.DE'!$A$1:$B$5979,2,FALSE)</f>
        <v>83.910629</v>
      </c>
      <c r="C1338" s="3">
        <f>VLOOKUP(A1338,MRK.DE!$A$1:$B$5997,2,FALSE)</f>
        <v>26.519054000000001</v>
      </c>
      <c r="D1338" s="3">
        <f>VLOOKUP(A1338,DTE.DE!$A$1:$B$6414,2,FALSE)</f>
        <v>5.2222049999999998</v>
      </c>
      <c r="E1338" s="3">
        <f>VLOOKUP(A1338,'CON.DE'!$A$1:$B$6394,2,FALSE)</f>
        <v>42.961243000000003</v>
      </c>
      <c r="F1338" s="3">
        <f>VLOOKUP(A1338,'^GDAXI'!$A$1:$B$8734,2,FALSE)</f>
        <v>6513.8398440000001</v>
      </c>
      <c r="G1338" s="3">
        <f>VLOOKUP(A1338,'Germany 3 Month Bond Yield Hist'!$A$1:$B$4551,2,FALSE)</f>
        <v>0.59399999999999997</v>
      </c>
      <c r="I1338" s="3">
        <f t="shared" si="208"/>
        <v>-549.49627306690218</v>
      </c>
      <c r="J1338" s="3">
        <f t="shared" si="209"/>
        <v>-427.77150068607585</v>
      </c>
      <c r="K1338" s="3">
        <f t="shared" si="210"/>
        <v>-289.19891003771272</v>
      </c>
      <c r="L1338" s="3">
        <f t="shared" si="211"/>
        <v>-849.56860757321431</v>
      </c>
      <c r="M1338" s="3">
        <f t="shared" si="212"/>
        <v>-512.46257299445722</v>
      </c>
      <c r="O1338" s="3">
        <f t="shared" si="213"/>
        <v>-550.09027306690223</v>
      </c>
      <c r="P1338" s="3">
        <f t="shared" si="214"/>
        <v>-428.36550068607585</v>
      </c>
      <c r="Q1338" s="3">
        <f t="shared" si="215"/>
        <v>-289.79291003771272</v>
      </c>
      <c r="R1338" s="3">
        <f t="shared" si="216"/>
        <v>-850.16260757321436</v>
      </c>
      <c r="S1338" s="3">
        <f t="shared" si="217"/>
        <v>-513.05657299445727</v>
      </c>
    </row>
    <row r="1339" spans="1:19" x14ac:dyDescent="0.3">
      <c r="A1339" s="18">
        <v>40619</v>
      </c>
      <c r="B1339" s="3">
        <f>VLOOKUP(A1339,'VOW3.DE'!$A$1:$B$5979,2,FALSE)</f>
        <v>84.461631999999994</v>
      </c>
      <c r="C1339" s="3">
        <f>VLOOKUP(A1339,MRK.DE!$A$1:$B$5997,2,FALSE)</f>
        <v>26.760905999999999</v>
      </c>
      <c r="D1339" s="3">
        <f>VLOOKUP(A1339,DTE.DE!$A$1:$B$6414,2,FALSE)</f>
        <v>5.2781370000000001</v>
      </c>
      <c r="E1339" s="3">
        <f>VLOOKUP(A1339,'CON.DE'!$A$1:$B$6394,2,FALSE)</f>
        <v>44.312798000000001</v>
      </c>
      <c r="F1339" s="3">
        <f>VLOOKUP(A1339,'^GDAXI'!$A$1:$B$8734,2,FALSE)</f>
        <v>6656.8798829999996</v>
      </c>
      <c r="G1339" s="3">
        <f>VLOOKUP(A1339,'Germany 3 Month Bond Yield Hist'!$A$1:$B$4551,2,FALSE)</f>
        <v>0.622</v>
      </c>
      <c r="I1339" s="3">
        <f t="shared" si="208"/>
        <v>164.93601838807791</v>
      </c>
      <c r="J1339" s="3">
        <f t="shared" si="209"/>
        <v>228.78066202173585</v>
      </c>
      <c r="K1339" s="3">
        <f t="shared" si="210"/>
        <v>268.4673948604663</v>
      </c>
      <c r="L1339" s="3">
        <f t="shared" si="211"/>
        <v>780.57366812329064</v>
      </c>
      <c r="M1339" s="3">
        <f t="shared" si="212"/>
        <v>547.38856921974411</v>
      </c>
      <c r="O1339" s="3">
        <f t="shared" si="213"/>
        <v>164.3140183880779</v>
      </c>
      <c r="P1339" s="3">
        <f t="shared" si="214"/>
        <v>228.15866202173584</v>
      </c>
      <c r="Q1339" s="3">
        <f t="shared" si="215"/>
        <v>267.84539486046629</v>
      </c>
      <c r="R1339" s="3">
        <f t="shared" si="216"/>
        <v>779.95166812329069</v>
      </c>
      <c r="S1339" s="3">
        <f t="shared" si="217"/>
        <v>546.76656921974416</v>
      </c>
    </row>
    <row r="1340" spans="1:19" x14ac:dyDescent="0.3">
      <c r="A1340" s="18">
        <v>40620</v>
      </c>
      <c r="B1340" s="3">
        <f>VLOOKUP(A1340,'VOW3.DE'!$A$1:$B$5979,2,FALSE)</f>
        <v>85.563643999999996</v>
      </c>
      <c r="C1340" s="3">
        <f>VLOOKUP(A1340,MRK.DE!$A$1:$B$5997,2,FALSE)</f>
        <v>26.268713000000002</v>
      </c>
      <c r="D1340" s="3">
        <f>VLOOKUP(A1340,DTE.DE!$A$1:$B$6414,2,FALSE)</f>
        <v>5.2075440000000004</v>
      </c>
      <c r="E1340" s="3">
        <f>VLOOKUP(A1340,'CON.DE'!$A$1:$B$6394,2,FALSE)</f>
        <v>44.943019999999997</v>
      </c>
      <c r="F1340" s="3">
        <f>VLOOKUP(A1340,'^GDAXI'!$A$1:$B$8734,2,FALSE)</f>
        <v>6664.3999020000001</v>
      </c>
      <c r="G1340" s="3">
        <f>VLOOKUP(A1340,'Germany 3 Month Bond Yield Hist'!$A$1:$B$4551,2,FALSE)</f>
        <v>0.627</v>
      </c>
      <c r="I1340" s="3">
        <f t="shared" si="208"/>
        <v>326.67015092422707</v>
      </c>
      <c r="J1340" s="3">
        <f t="shared" si="209"/>
        <v>-467.79969440178775</v>
      </c>
      <c r="K1340" s="3">
        <f t="shared" si="210"/>
        <v>-339.31424713758906</v>
      </c>
      <c r="L1340" s="3">
        <f t="shared" si="211"/>
        <v>355.87278661797944</v>
      </c>
      <c r="M1340" s="3">
        <f t="shared" si="212"/>
        <v>28.451395359690103</v>
      </c>
      <c r="O1340" s="3">
        <f t="shared" si="213"/>
        <v>326.04315092422706</v>
      </c>
      <c r="P1340" s="3">
        <f t="shared" si="214"/>
        <v>-468.42669440178776</v>
      </c>
      <c r="Q1340" s="3">
        <f t="shared" si="215"/>
        <v>-339.94124713758907</v>
      </c>
      <c r="R1340" s="3">
        <f t="shared" si="216"/>
        <v>355.24578661797943</v>
      </c>
      <c r="S1340" s="3">
        <f t="shared" si="217"/>
        <v>27.824395359690104</v>
      </c>
    </row>
    <row r="1341" spans="1:19" x14ac:dyDescent="0.3">
      <c r="A1341" s="18">
        <v>40623</v>
      </c>
      <c r="B1341" s="3">
        <f>VLOOKUP(A1341,'VOW3.DE'!$A$1:$B$5979,2,FALSE)</f>
        <v>87.728317000000004</v>
      </c>
      <c r="C1341" s="3">
        <f>VLOOKUP(A1341,MRK.DE!$A$1:$B$5997,2,FALSE)</f>
        <v>26.553000999999998</v>
      </c>
      <c r="D1341" s="3">
        <f>VLOOKUP(A1341,DTE.DE!$A$1:$B$6414,2,FALSE)</f>
        <v>5.7940040000000002</v>
      </c>
      <c r="E1341" s="3">
        <f>VLOOKUP(A1341,'CON.DE'!$A$1:$B$6394,2,FALSE)</f>
        <v>45.436565000000002</v>
      </c>
      <c r="F1341" s="3">
        <f>VLOOKUP(A1341,'^GDAXI'!$A$1:$B$8734,2,FALSE)</f>
        <v>6816.1201170000004</v>
      </c>
      <c r="G1341" s="3">
        <f>VLOOKUP(A1341,'Germany 3 Month Bond Yield Hist'!$A$1:$B$4551,2,FALSE)</f>
        <v>0.65500000000000003</v>
      </c>
      <c r="I1341" s="3">
        <f t="shared" si="208"/>
        <v>629.60332161155031</v>
      </c>
      <c r="J1341" s="3">
        <f t="shared" si="209"/>
        <v>271.25688398267056</v>
      </c>
      <c r="K1341" s="3">
        <f t="shared" si="210"/>
        <v>2689.2242054263465</v>
      </c>
      <c r="L1341" s="3">
        <f t="shared" si="211"/>
        <v>275.22714628063289</v>
      </c>
      <c r="M1341" s="3">
        <f t="shared" si="212"/>
        <v>567.26459504199909</v>
      </c>
      <c r="O1341" s="3">
        <f t="shared" si="213"/>
        <v>628.94832161155034</v>
      </c>
      <c r="P1341" s="3">
        <f t="shared" si="214"/>
        <v>270.60188398267059</v>
      </c>
      <c r="Q1341" s="3">
        <f t="shared" si="215"/>
        <v>2688.5692054263463</v>
      </c>
      <c r="R1341" s="3">
        <f t="shared" si="216"/>
        <v>274.57214628063292</v>
      </c>
      <c r="S1341" s="3">
        <f t="shared" si="217"/>
        <v>566.60959504199911</v>
      </c>
    </row>
    <row r="1342" spans="1:19" x14ac:dyDescent="0.3">
      <c r="A1342" s="18">
        <v>40624</v>
      </c>
      <c r="B1342" s="3">
        <f>VLOOKUP(A1342,'VOW3.DE'!$A$1:$B$5979,2,FALSE)</f>
        <v>86.311447000000001</v>
      </c>
      <c r="C1342" s="3">
        <f>VLOOKUP(A1342,MRK.DE!$A$1:$B$5997,2,FALSE)</f>
        <v>26.493594999999999</v>
      </c>
      <c r="D1342" s="3">
        <f>VLOOKUP(A1342,DTE.DE!$A$1:$B$6414,2,FALSE)</f>
        <v>5.8645969999999998</v>
      </c>
      <c r="E1342" s="3">
        <f>VLOOKUP(A1342,'CON.DE'!$A$1:$B$6394,2,FALSE)</f>
        <v>44.874687000000002</v>
      </c>
      <c r="F1342" s="3">
        <f>VLOOKUP(A1342,'^GDAXI'!$A$1:$B$8734,2,FALSE)</f>
        <v>6780.9702150000003</v>
      </c>
      <c r="G1342" s="3">
        <f>VLOOKUP(A1342,'Germany 3 Month Bond Yield Hist'!$A$1:$B$4551,2,FALSE)</f>
        <v>0.68300000000000005</v>
      </c>
      <c r="I1342" s="3">
        <f t="shared" si="208"/>
        <v>-410.31902159126383</v>
      </c>
      <c r="J1342" s="3">
        <f t="shared" si="209"/>
        <v>-56.442144782624659</v>
      </c>
      <c r="K1342" s="3">
        <f t="shared" si="210"/>
        <v>305.17646861198938</v>
      </c>
      <c r="L1342" s="3">
        <f t="shared" si="211"/>
        <v>-313.57129889268327</v>
      </c>
      <c r="M1342" s="3">
        <f t="shared" si="212"/>
        <v>-130.28956665402757</v>
      </c>
      <c r="O1342" s="3">
        <f t="shared" si="213"/>
        <v>-411.00202159126383</v>
      </c>
      <c r="P1342" s="3">
        <f t="shared" si="214"/>
        <v>-57.125144782624659</v>
      </c>
      <c r="Q1342" s="3">
        <f t="shared" si="215"/>
        <v>304.49346861198939</v>
      </c>
      <c r="R1342" s="3">
        <f t="shared" si="216"/>
        <v>-314.25429889268327</v>
      </c>
      <c r="S1342" s="3">
        <f t="shared" si="217"/>
        <v>-130.97256665402756</v>
      </c>
    </row>
    <row r="1343" spans="1:19" x14ac:dyDescent="0.3">
      <c r="A1343" s="18">
        <v>40625</v>
      </c>
      <c r="B1343" s="3">
        <f>VLOOKUP(A1343,'VOW3.DE'!$A$1:$B$5979,2,FALSE)</f>
        <v>86.744370000000004</v>
      </c>
      <c r="C1343" s="3">
        <f>VLOOKUP(A1343,MRK.DE!$A$1:$B$5997,2,FALSE)</f>
        <v>26.387518</v>
      </c>
      <c r="D1343" s="3">
        <f>VLOOKUP(A1343,DTE.DE!$A$1:$B$6414,2,FALSE)</f>
        <v>5.8944619999999999</v>
      </c>
      <c r="E1343" s="3">
        <f>VLOOKUP(A1343,'CON.DE'!$A$1:$B$6394,2,FALSE)</f>
        <v>45.482123999999999</v>
      </c>
      <c r="F1343" s="3">
        <f>VLOOKUP(A1343,'^GDAXI'!$A$1:$B$8734,2,FALSE)</f>
        <v>6804.4501950000003</v>
      </c>
      <c r="G1343" s="3">
        <f>VLOOKUP(A1343,'Germany 3 Month Bond Yield Hist'!$A$1:$B$4551,2,FALSE)</f>
        <v>0.65900000000000003</v>
      </c>
      <c r="I1343" s="3">
        <f t="shared" si="208"/>
        <v>126.08281590829493</v>
      </c>
      <c r="J1343" s="3">
        <f t="shared" si="209"/>
        <v>-101.10014081750414</v>
      </c>
      <c r="K1343" s="3">
        <f t="shared" si="210"/>
        <v>128.00337478826609</v>
      </c>
      <c r="L1343" s="3">
        <f t="shared" si="211"/>
        <v>338.82654418320453</v>
      </c>
      <c r="M1343" s="3">
        <f t="shared" si="212"/>
        <v>87.107511920069726</v>
      </c>
      <c r="O1343" s="3">
        <f t="shared" si="213"/>
        <v>125.42381590829493</v>
      </c>
      <c r="P1343" s="3">
        <f t="shared" si="214"/>
        <v>-101.75914081750415</v>
      </c>
      <c r="Q1343" s="3">
        <f t="shared" si="215"/>
        <v>127.34437478826608</v>
      </c>
      <c r="R1343" s="3">
        <f t="shared" si="216"/>
        <v>338.16754418320454</v>
      </c>
      <c r="S1343" s="3">
        <f t="shared" si="217"/>
        <v>86.44851192006972</v>
      </c>
    </row>
    <row r="1344" spans="1:19" x14ac:dyDescent="0.3">
      <c r="A1344" s="18">
        <v>40626</v>
      </c>
      <c r="B1344" s="3">
        <f>VLOOKUP(A1344,'VOW3.DE'!$A$1:$B$5979,2,FALSE)</f>
        <v>89.027122000000006</v>
      </c>
      <c r="C1344" s="3">
        <f>VLOOKUP(A1344,MRK.DE!$A$1:$B$5997,2,FALSE)</f>
        <v>26.714230000000001</v>
      </c>
      <c r="D1344" s="3">
        <f>VLOOKUP(A1344,DTE.DE!$A$1:$B$6414,2,FALSE)</f>
        <v>5.8917469999999996</v>
      </c>
      <c r="E1344" s="3">
        <f>VLOOKUP(A1344,'CON.DE'!$A$1:$B$6394,2,FALSE)</f>
        <v>46.180686999999999</v>
      </c>
      <c r="F1344" s="3">
        <f>VLOOKUP(A1344,'^GDAXI'!$A$1:$B$8734,2,FALSE)</f>
        <v>6933.580078</v>
      </c>
      <c r="G1344" s="3">
        <f>VLOOKUP(A1344,'Germany 3 Month Bond Yield Hist'!$A$1:$B$4551,2,FALSE)</f>
        <v>0.72899999999999998</v>
      </c>
      <c r="I1344" s="3">
        <f t="shared" si="208"/>
        <v>654.58379184432738</v>
      </c>
      <c r="J1344" s="3">
        <f t="shared" si="209"/>
        <v>310.09323038978278</v>
      </c>
      <c r="K1344" s="3">
        <f t="shared" si="210"/>
        <v>-11.609840146252441</v>
      </c>
      <c r="L1344" s="3">
        <f t="shared" si="211"/>
        <v>384.10623082022511</v>
      </c>
      <c r="M1344" s="3">
        <f t="shared" si="212"/>
        <v>473.74606461466948</v>
      </c>
      <c r="O1344" s="3">
        <f t="shared" si="213"/>
        <v>653.85479184432734</v>
      </c>
      <c r="P1344" s="3">
        <f t="shared" si="214"/>
        <v>309.36423038978279</v>
      </c>
      <c r="Q1344" s="3">
        <f t="shared" si="215"/>
        <v>-12.338840146252441</v>
      </c>
      <c r="R1344" s="3">
        <f t="shared" si="216"/>
        <v>383.37723082022512</v>
      </c>
      <c r="S1344" s="3">
        <f t="shared" si="217"/>
        <v>473.01706461466949</v>
      </c>
    </row>
    <row r="1345" spans="1:19" x14ac:dyDescent="0.3">
      <c r="A1345" s="18">
        <v>40627</v>
      </c>
      <c r="B1345" s="3">
        <f>VLOOKUP(A1345,'VOW3.DE'!$A$1:$B$5979,2,FALSE)</f>
        <v>88.987769999999998</v>
      </c>
      <c r="C1345" s="3">
        <f>VLOOKUP(A1345,MRK.DE!$A$1:$B$5997,2,FALSE)</f>
        <v>27.002762000000001</v>
      </c>
      <c r="D1345" s="3">
        <f>VLOOKUP(A1345,DTE.DE!$A$1:$B$6414,2,FALSE)</f>
        <v>5.8292989999999998</v>
      </c>
      <c r="E1345" s="3">
        <f>VLOOKUP(A1345,'CON.DE'!$A$1:$B$6394,2,FALSE)</f>
        <v>46.294570999999998</v>
      </c>
      <c r="F1345" s="3">
        <f>VLOOKUP(A1345,'^GDAXI'!$A$1:$B$8734,2,FALSE)</f>
        <v>6946.3598629999997</v>
      </c>
      <c r="G1345" s="3">
        <f>VLOOKUP(A1345,'Germany 3 Month Bond Yield Hist'!$A$1:$B$4551,2,FALSE)</f>
        <v>0.72899999999999998</v>
      </c>
      <c r="I1345" s="3">
        <f t="shared" si="208"/>
        <v>-11.141432101689315</v>
      </c>
      <c r="J1345" s="3">
        <f t="shared" si="209"/>
        <v>270.71792579449368</v>
      </c>
      <c r="K1345" s="3">
        <f t="shared" si="210"/>
        <v>-268.52628861093251</v>
      </c>
      <c r="L1345" s="3">
        <f t="shared" si="211"/>
        <v>62.068023661652504</v>
      </c>
      <c r="M1345" s="3">
        <f t="shared" si="212"/>
        <v>46.405196906610598</v>
      </c>
      <c r="O1345" s="3">
        <f t="shared" si="213"/>
        <v>-11.870432101689314</v>
      </c>
      <c r="P1345" s="3">
        <f t="shared" si="214"/>
        <v>269.9889257944937</v>
      </c>
      <c r="Q1345" s="3">
        <f t="shared" si="215"/>
        <v>-269.2552886109325</v>
      </c>
      <c r="R1345" s="3">
        <f t="shared" si="216"/>
        <v>61.339023661652504</v>
      </c>
      <c r="S1345" s="3">
        <f t="shared" si="217"/>
        <v>45.676196906610599</v>
      </c>
    </row>
    <row r="1346" spans="1:19" x14ac:dyDescent="0.3">
      <c r="A1346" s="18">
        <v>40630</v>
      </c>
      <c r="B1346" s="3">
        <f>VLOOKUP(A1346,'VOW3.DE'!$A$1:$B$5979,2,FALSE)</f>
        <v>88.279326999999995</v>
      </c>
      <c r="C1346" s="3">
        <f>VLOOKUP(A1346,MRK.DE!$A$1:$B$5997,2,FALSE)</f>
        <v>26.83728</v>
      </c>
      <c r="D1346" s="3">
        <f>VLOOKUP(A1346,DTE.DE!$A$1:$B$6414,2,FALSE)</f>
        <v>5.8292989999999998</v>
      </c>
      <c r="E1346" s="3">
        <f>VLOOKUP(A1346,'CON.DE'!$A$1:$B$6394,2,FALSE)</f>
        <v>48.139674999999997</v>
      </c>
      <c r="F1346" s="3">
        <f>VLOOKUP(A1346,'^GDAXI'!$A$1:$B$8734,2,FALSE)</f>
        <v>6938.6298829999996</v>
      </c>
      <c r="G1346" s="3">
        <f>VLOOKUP(A1346,'Germany 3 Month Bond Yield Hist'!$A$1:$B$4551,2,FALSE)</f>
        <v>0.73799999999999999</v>
      </c>
      <c r="I1346" s="3">
        <f t="shared" si="208"/>
        <v>-201.42326410149391</v>
      </c>
      <c r="J1346" s="3">
        <f t="shared" si="209"/>
        <v>-154.9092228334261</v>
      </c>
      <c r="K1346" s="3">
        <f t="shared" si="210"/>
        <v>0</v>
      </c>
      <c r="L1346" s="3">
        <f t="shared" si="211"/>
        <v>984.86599659909541</v>
      </c>
      <c r="M1346" s="3">
        <f t="shared" si="212"/>
        <v>-28.058431397910617</v>
      </c>
      <c r="O1346" s="3">
        <f t="shared" si="213"/>
        <v>-202.16126410149391</v>
      </c>
      <c r="P1346" s="3">
        <f t="shared" si="214"/>
        <v>-155.6472228334261</v>
      </c>
      <c r="Q1346" s="3">
        <f t="shared" si="215"/>
        <v>-0.73799999999999999</v>
      </c>
      <c r="R1346" s="3">
        <f t="shared" si="216"/>
        <v>984.12799659909535</v>
      </c>
      <c r="S1346" s="3">
        <f t="shared" si="217"/>
        <v>-28.796431397910617</v>
      </c>
    </row>
    <row r="1347" spans="1:19" x14ac:dyDescent="0.3">
      <c r="A1347" s="18">
        <v>40631</v>
      </c>
      <c r="B1347" s="3">
        <f>VLOOKUP(A1347,'VOW3.DE'!$A$1:$B$5979,2,FALSE)</f>
        <v>88.318686999999997</v>
      </c>
      <c r="C1347" s="3">
        <f>VLOOKUP(A1347,MRK.DE!$A$1:$B$5997,2,FALSE)</f>
        <v>26.854251999999999</v>
      </c>
      <c r="D1347" s="3">
        <f>VLOOKUP(A1347,DTE.DE!$A$1:$B$6414,2,FALSE)</f>
        <v>5.8428760000000004</v>
      </c>
      <c r="E1347" s="3">
        <f>VLOOKUP(A1347,'CON.DE'!$A$1:$B$6394,2,FALSE)</f>
        <v>47.448711000000003</v>
      </c>
      <c r="F1347" s="3">
        <f>VLOOKUP(A1347,'^GDAXI'!$A$1:$B$8734,2,FALSE)</f>
        <v>6934.4399409999996</v>
      </c>
      <c r="G1347" s="3">
        <f>VLOOKUP(A1347,'Germany 3 Month Bond Yield Hist'!$A$1:$B$4551,2,FALSE)</f>
        <v>0.73799999999999999</v>
      </c>
      <c r="I1347" s="3">
        <f t="shared" si="208"/>
        <v>11.233104993172862</v>
      </c>
      <c r="J1347" s="3">
        <f t="shared" si="209"/>
        <v>15.931540722105481</v>
      </c>
      <c r="K1347" s="3">
        <f t="shared" si="210"/>
        <v>58.624987083841752</v>
      </c>
      <c r="L1347" s="3">
        <f t="shared" si="211"/>
        <v>-364.32451288770847</v>
      </c>
      <c r="M1347" s="3">
        <f t="shared" si="212"/>
        <v>-15.221799205210921</v>
      </c>
      <c r="O1347" s="3">
        <f t="shared" si="213"/>
        <v>10.495104993172863</v>
      </c>
      <c r="P1347" s="3">
        <f t="shared" si="214"/>
        <v>15.193540722105482</v>
      </c>
      <c r="Q1347" s="3">
        <f t="shared" si="215"/>
        <v>57.886987083841753</v>
      </c>
      <c r="R1347" s="3">
        <f t="shared" si="216"/>
        <v>-365.06251288770846</v>
      </c>
      <c r="S1347" s="3">
        <f t="shared" si="217"/>
        <v>-15.959799205210921</v>
      </c>
    </row>
    <row r="1348" spans="1:19" x14ac:dyDescent="0.3">
      <c r="A1348" s="18">
        <v>40632</v>
      </c>
      <c r="B1348" s="3">
        <f>VLOOKUP(A1348,'VOW3.DE'!$A$1:$B$5979,2,FALSE)</f>
        <v>90.758872999999994</v>
      </c>
      <c r="C1348" s="3">
        <f>VLOOKUP(A1348,MRK.DE!$A$1:$B$5997,2,FALSE)</f>
        <v>27.049430999999998</v>
      </c>
      <c r="D1348" s="3">
        <f>VLOOKUP(A1348,DTE.DE!$A$1:$B$6414,2,FALSE)</f>
        <v>5.9134679999999999</v>
      </c>
      <c r="E1348" s="3">
        <f>VLOOKUP(A1348,'CON.DE'!$A$1:$B$6394,2,FALSE)</f>
        <v>48.595261000000001</v>
      </c>
      <c r="F1348" s="3">
        <f>VLOOKUP(A1348,'^GDAXI'!$A$1:$B$8734,2,FALSE)</f>
        <v>7057.1499020000001</v>
      </c>
      <c r="G1348" s="3">
        <f>VLOOKUP(A1348,'Germany 3 Month Bond Yield Hist'!$A$1:$B$4551,2,FALSE)</f>
        <v>0.73</v>
      </c>
      <c r="I1348" s="3">
        <f t="shared" ref="I1348:I1411" si="218">LN(B1348/B1347)*252*100</f>
        <v>686.81406645722677</v>
      </c>
      <c r="J1348" s="3">
        <f t="shared" ref="J1348:J1411" si="219">LN(C1348/C1347)*252*100</f>
        <v>182.49336674743145</v>
      </c>
      <c r="K1348" s="3">
        <f t="shared" ref="K1348:K1411" si="220">LN(D1348/D1347)*252*100</f>
        <v>302.63486337950508</v>
      </c>
      <c r="L1348" s="3">
        <f t="shared" ref="L1348:L1411" si="221">LN(E1348/E1347)*252*100</f>
        <v>601.69174668030246</v>
      </c>
      <c r="M1348" s="3">
        <f t="shared" ref="M1348:M1411" si="222">LN(F1348/F1347)*252*100</f>
        <v>442.03272671462344</v>
      </c>
      <c r="O1348" s="3">
        <f t="shared" ref="O1348:O1411" si="223">I1348-$G1348</f>
        <v>686.08406645722675</v>
      </c>
      <c r="P1348" s="3">
        <f t="shared" ref="P1348:P1411" si="224">J1348-$G1348</f>
        <v>181.76336674743146</v>
      </c>
      <c r="Q1348" s="3">
        <f t="shared" ref="Q1348:Q1411" si="225">K1348-$G1348</f>
        <v>301.90486337950506</v>
      </c>
      <c r="R1348" s="3">
        <f t="shared" ref="R1348:R1411" si="226">L1348-$G1348</f>
        <v>600.96174668030244</v>
      </c>
      <c r="S1348" s="3">
        <f t="shared" ref="S1348:S1411" si="227">M1348-$G1348</f>
        <v>441.30272671462342</v>
      </c>
    </row>
    <row r="1349" spans="1:19" x14ac:dyDescent="0.3">
      <c r="A1349" s="18">
        <v>40633</v>
      </c>
      <c r="B1349" s="3">
        <f>VLOOKUP(A1349,'VOW3.DE'!$A$1:$B$5979,2,FALSE)</f>
        <v>90.089775000000003</v>
      </c>
      <c r="C1349" s="3">
        <f>VLOOKUP(A1349,MRK.DE!$A$1:$B$5997,2,FALSE)</f>
        <v>27.019732999999999</v>
      </c>
      <c r="D1349" s="3">
        <f>VLOOKUP(A1349,DTE.DE!$A$1:$B$6414,2,FALSE)</f>
        <v>5.9026069999999997</v>
      </c>
      <c r="E1349" s="3">
        <f>VLOOKUP(A1349,'CON.DE'!$A$1:$B$6394,2,FALSE)</f>
        <v>48.344681000000001</v>
      </c>
      <c r="F1349" s="3">
        <f>VLOOKUP(A1349,'^GDAXI'!$A$1:$B$8734,2,FALSE)</f>
        <v>7041.3100590000004</v>
      </c>
      <c r="G1349" s="3">
        <f>VLOOKUP(A1349,'Germany 3 Month Bond Yield Hist'!$A$1:$B$4551,2,FALSE)</f>
        <v>0.71099999999999997</v>
      </c>
      <c r="I1349" s="3">
        <f t="shared" si="218"/>
        <v>-186.46914667083436</v>
      </c>
      <c r="J1349" s="3">
        <f t="shared" si="219"/>
        <v>-27.682679734406918</v>
      </c>
      <c r="K1349" s="3">
        <f t="shared" si="220"/>
        <v>-46.326259283245747</v>
      </c>
      <c r="L1349" s="3">
        <f t="shared" si="221"/>
        <v>-130.27922100861662</v>
      </c>
      <c r="M1349" s="3">
        <f t="shared" si="222"/>
        <v>-56.62522185509853</v>
      </c>
      <c r="O1349" s="3">
        <f t="shared" si="223"/>
        <v>-187.18014667083438</v>
      </c>
      <c r="P1349" s="3">
        <f t="shared" si="224"/>
        <v>-28.393679734406916</v>
      </c>
      <c r="Q1349" s="3">
        <f t="shared" si="225"/>
        <v>-47.037259283245746</v>
      </c>
      <c r="R1349" s="3">
        <f t="shared" si="226"/>
        <v>-130.99022100861663</v>
      </c>
      <c r="S1349" s="3">
        <f t="shared" si="227"/>
        <v>-57.336221855098529</v>
      </c>
    </row>
    <row r="1350" spans="1:19" x14ac:dyDescent="0.3">
      <c r="A1350" s="18">
        <v>40634</v>
      </c>
      <c r="B1350" s="3">
        <f>VLOOKUP(A1350,'VOW3.DE'!$A$1:$B$5979,2,FALSE)</f>
        <v>91.231155000000001</v>
      </c>
      <c r="C1350" s="3">
        <f>VLOOKUP(A1350,MRK.DE!$A$1:$B$5997,2,FALSE)</f>
        <v>27.274318999999998</v>
      </c>
      <c r="D1350" s="3">
        <f>VLOOKUP(A1350,DTE.DE!$A$1:$B$6414,2,FALSE)</f>
        <v>6.0247869999999999</v>
      </c>
      <c r="E1350" s="3">
        <f>VLOOKUP(A1350,'CON.DE'!$A$1:$B$6394,2,FALSE)</f>
        <v>48.898972000000001</v>
      </c>
      <c r="F1350" s="3">
        <f>VLOOKUP(A1350,'^GDAXI'!$A$1:$B$8734,2,FALSE)</f>
        <v>7179.8100590000004</v>
      </c>
      <c r="G1350" s="3">
        <f>VLOOKUP(A1350,'Germany 3 Month Bond Yield Hist'!$A$1:$B$4551,2,FALSE)</f>
        <v>0.70099999999999996</v>
      </c>
      <c r="I1350" s="3">
        <f t="shared" si="218"/>
        <v>317.26239120118584</v>
      </c>
      <c r="J1350" s="3">
        <f t="shared" si="219"/>
        <v>236.32843686653601</v>
      </c>
      <c r="K1350" s="3">
        <f t="shared" si="220"/>
        <v>516.29780990536585</v>
      </c>
      <c r="L1350" s="3">
        <f t="shared" si="221"/>
        <v>287.28424011426966</v>
      </c>
      <c r="M1350" s="3">
        <f t="shared" si="222"/>
        <v>490.86293125123427</v>
      </c>
      <c r="O1350" s="3">
        <f t="shared" si="223"/>
        <v>316.56139120118581</v>
      </c>
      <c r="P1350" s="3">
        <f t="shared" si="224"/>
        <v>235.62743686653602</v>
      </c>
      <c r="Q1350" s="3">
        <f t="shared" si="225"/>
        <v>515.59680990536583</v>
      </c>
      <c r="R1350" s="3">
        <f t="shared" si="226"/>
        <v>286.58324011426964</v>
      </c>
      <c r="S1350" s="3">
        <f t="shared" si="227"/>
        <v>490.16193125123425</v>
      </c>
    </row>
    <row r="1351" spans="1:19" x14ac:dyDescent="0.3">
      <c r="A1351" s="18">
        <v>40637</v>
      </c>
      <c r="B1351" s="3">
        <f>VLOOKUP(A1351,'VOW3.DE'!$A$1:$B$5979,2,FALSE)</f>
        <v>92.018310999999997</v>
      </c>
      <c r="C1351" s="3">
        <f>VLOOKUP(A1351,MRK.DE!$A$1:$B$5997,2,FALSE)</f>
        <v>27.511927</v>
      </c>
      <c r="D1351" s="3">
        <f>VLOOKUP(A1351,DTE.DE!$A$1:$B$6414,2,FALSE)</f>
        <v>6.0437919999999998</v>
      </c>
      <c r="E1351" s="3">
        <f>VLOOKUP(A1351,'CON.DE'!$A$1:$B$6394,2,FALSE)</f>
        <v>48.595261000000001</v>
      </c>
      <c r="F1351" s="3">
        <f>VLOOKUP(A1351,'^GDAXI'!$A$1:$B$8734,2,FALSE)</f>
        <v>7175.330078</v>
      </c>
      <c r="G1351" s="3">
        <f>VLOOKUP(A1351,'Germany 3 Month Bond Yield Hist'!$A$1:$B$4551,2,FALSE)</f>
        <v>0.63800000000000001</v>
      </c>
      <c r="I1351" s="3">
        <f t="shared" si="218"/>
        <v>216.49670952898325</v>
      </c>
      <c r="J1351" s="3">
        <f t="shared" si="219"/>
        <v>218.58621751868264</v>
      </c>
      <c r="K1351" s="3">
        <f t="shared" si="220"/>
        <v>79.367487404612277</v>
      </c>
      <c r="L1351" s="3">
        <f t="shared" si="221"/>
        <v>-157.0050191056543</v>
      </c>
      <c r="M1351" s="3">
        <f t="shared" si="222"/>
        <v>-15.72893385752297</v>
      </c>
      <c r="O1351" s="3">
        <f t="shared" si="223"/>
        <v>215.85870952898324</v>
      </c>
      <c r="P1351" s="3">
        <f t="shared" si="224"/>
        <v>217.94821751868264</v>
      </c>
      <c r="Q1351" s="3">
        <f t="shared" si="225"/>
        <v>78.729487404612271</v>
      </c>
      <c r="R1351" s="3">
        <f t="shared" si="226"/>
        <v>-157.6430191056543</v>
      </c>
      <c r="S1351" s="3">
        <f t="shared" si="227"/>
        <v>-16.366933857522969</v>
      </c>
    </row>
    <row r="1352" spans="1:19" x14ac:dyDescent="0.3">
      <c r="A1352" s="18">
        <v>40638</v>
      </c>
      <c r="B1352" s="3">
        <f>VLOOKUP(A1352,'VOW3.DE'!$A$1:$B$5979,2,FALSE)</f>
        <v>92.254463000000001</v>
      </c>
      <c r="C1352" s="3">
        <f>VLOOKUP(A1352,MRK.DE!$A$1:$B$5997,2,FALSE)</f>
        <v>27.651945000000001</v>
      </c>
      <c r="D1352" s="3">
        <f>VLOOKUP(A1352,DTE.DE!$A$1:$B$6414,2,FALSE)</f>
        <v>6.0410769999999996</v>
      </c>
      <c r="E1352" s="3">
        <f>VLOOKUP(A1352,'CON.DE'!$A$1:$B$6394,2,FALSE)</f>
        <v>48.314315999999998</v>
      </c>
      <c r="F1352" s="3">
        <f>VLOOKUP(A1352,'^GDAXI'!$A$1:$B$8734,2,FALSE)</f>
        <v>7175.3100590000004</v>
      </c>
      <c r="G1352" s="3">
        <f>VLOOKUP(A1352,'Germany 3 Month Bond Yield Hist'!$A$1:$B$4551,2,FALSE)</f>
        <v>0.64600000000000002</v>
      </c>
      <c r="I1352" s="3">
        <f t="shared" si="218"/>
        <v>64.589396780435024</v>
      </c>
      <c r="J1352" s="3">
        <f t="shared" si="219"/>
        <v>127.926523266902</v>
      </c>
      <c r="K1352" s="3">
        <f t="shared" si="220"/>
        <v>-11.322919785241666</v>
      </c>
      <c r="L1352" s="3">
        <f t="shared" si="221"/>
        <v>-146.11216049529193</v>
      </c>
      <c r="M1352" s="3">
        <f t="shared" si="222"/>
        <v>-7.0307497807897565E-2</v>
      </c>
      <c r="O1352" s="3">
        <f t="shared" si="223"/>
        <v>63.943396780435023</v>
      </c>
      <c r="P1352" s="3">
        <f t="shared" si="224"/>
        <v>127.28052326690199</v>
      </c>
      <c r="Q1352" s="3">
        <f t="shared" si="225"/>
        <v>-11.968919785241667</v>
      </c>
      <c r="R1352" s="3">
        <f t="shared" si="226"/>
        <v>-146.75816049529192</v>
      </c>
      <c r="S1352" s="3">
        <f t="shared" si="227"/>
        <v>-0.7163074978078976</v>
      </c>
    </row>
    <row r="1353" spans="1:19" x14ac:dyDescent="0.3">
      <c r="A1353" s="18">
        <v>40639</v>
      </c>
      <c r="B1353" s="3">
        <f>VLOOKUP(A1353,'VOW3.DE'!$A$1:$B$5979,2,FALSE)</f>
        <v>91.978950999999995</v>
      </c>
      <c r="C1353" s="3">
        <f>VLOOKUP(A1353,MRK.DE!$A$1:$B$5997,2,FALSE)</f>
        <v>27.779236000000001</v>
      </c>
      <c r="D1353" s="3">
        <f>VLOOKUP(A1353,DTE.DE!$A$1:$B$6414,2,FALSE)</f>
        <v>6.0003500000000001</v>
      </c>
      <c r="E1353" s="3">
        <f>VLOOKUP(A1353,'CON.DE'!$A$1:$B$6394,2,FALSE)</f>
        <v>48.139674999999997</v>
      </c>
      <c r="F1353" s="3">
        <f>VLOOKUP(A1353,'^GDAXI'!$A$1:$B$8734,2,FALSE)</f>
        <v>7215.1098629999997</v>
      </c>
      <c r="G1353" s="3">
        <f>VLOOKUP(A1353,'Germany 3 Month Bond Yield Hist'!$A$1:$B$4551,2,FALSE)</f>
        <v>0.65500000000000003</v>
      </c>
      <c r="I1353" s="3">
        <f t="shared" si="218"/>
        <v>-75.370774767784894</v>
      </c>
      <c r="J1353" s="3">
        <f t="shared" si="219"/>
        <v>115.73770504816423</v>
      </c>
      <c r="K1353" s="3">
        <f t="shared" si="220"/>
        <v>-170.46556252420285</v>
      </c>
      <c r="L1353" s="3">
        <f t="shared" si="221"/>
        <v>-91.255073297304278</v>
      </c>
      <c r="M1353" s="3">
        <f t="shared" si="222"/>
        <v>139.39240460106058</v>
      </c>
      <c r="O1353" s="3">
        <f t="shared" si="223"/>
        <v>-76.025774767784895</v>
      </c>
      <c r="P1353" s="3">
        <f t="shared" si="224"/>
        <v>115.08270504816423</v>
      </c>
      <c r="Q1353" s="3">
        <f t="shared" si="225"/>
        <v>-171.12056252420285</v>
      </c>
      <c r="R1353" s="3">
        <f t="shared" si="226"/>
        <v>-91.91007329730428</v>
      </c>
      <c r="S1353" s="3">
        <f t="shared" si="227"/>
        <v>138.73740460106058</v>
      </c>
    </row>
    <row r="1354" spans="1:19" x14ac:dyDescent="0.3">
      <c r="A1354" s="18">
        <v>40640</v>
      </c>
      <c r="B1354" s="3">
        <f>VLOOKUP(A1354,'VOW3.DE'!$A$1:$B$5979,2,FALSE)</f>
        <v>89.971717999999996</v>
      </c>
      <c r="C1354" s="3">
        <f>VLOOKUP(A1354,MRK.DE!$A$1:$B$5997,2,FALSE)</f>
        <v>27.651945000000001</v>
      </c>
      <c r="D1354" s="3">
        <f>VLOOKUP(A1354,DTE.DE!$A$1:$B$6414,2,FALSE)</f>
        <v>5.9922050000000002</v>
      </c>
      <c r="E1354" s="3">
        <f>VLOOKUP(A1354,'CON.DE'!$A$1:$B$6394,2,FALSE)</f>
        <v>47.076653</v>
      </c>
      <c r="F1354" s="3">
        <f>VLOOKUP(A1354,'^GDAXI'!$A$1:$B$8734,2,FALSE)</f>
        <v>7178.7797849999997</v>
      </c>
      <c r="G1354" s="3">
        <f>VLOOKUP(A1354,'Germany 3 Month Bond Yield Hist'!$A$1:$B$4551,2,FALSE)</f>
        <v>0.70799999999999996</v>
      </c>
      <c r="I1354" s="3">
        <f t="shared" si="218"/>
        <v>-556.0223985003181</v>
      </c>
      <c r="J1354" s="3">
        <f t="shared" si="219"/>
        <v>-115.73770504816459</v>
      </c>
      <c r="K1354" s="3">
        <f t="shared" si="220"/>
        <v>-34.23024227271555</v>
      </c>
      <c r="L1354" s="3">
        <f t="shared" si="221"/>
        <v>-562.70322570186056</v>
      </c>
      <c r="M1354" s="3">
        <f t="shared" si="222"/>
        <v>-127.20952183339611</v>
      </c>
      <c r="O1354" s="3">
        <f t="shared" si="223"/>
        <v>-556.73039850031807</v>
      </c>
      <c r="P1354" s="3">
        <f t="shared" si="224"/>
        <v>-116.44570504816458</v>
      </c>
      <c r="Q1354" s="3">
        <f t="shared" si="225"/>
        <v>-34.938242272715549</v>
      </c>
      <c r="R1354" s="3">
        <f t="shared" si="226"/>
        <v>-563.41122570186053</v>
      </c>
      <c r="S1354" s="3">
        <f t="shared" si="227"/>
        <v>-127.91752183339611</v>
      </c>
    </row>
    <row r="1355" spans="1:19" x14ac:dyDescent="0.3">
      <c r="A1355" s="18">
        <v>40641</v>
      </c>
      <c r="B1355" s="3">
        <f>VLOOKUP(A1355,'VOW3.DE'!$A$1:$B$5979,2,FALSE)</f>
        <v>88.161270000000002</v>
      </c>
      <c r="C1355" s="3">
        <f>VLOOKUP(A1355,MRK.DE!$A$1:$B$5997,2,FALSE)</f>
        <v>27.346444999999999</v>
      </c>
      <c r="D1355" s="3">
        <f>VLOOKUP(A1355,DTE.DE!$A$1:$B$6414,2,FALSE)</f>
        <v>6.0084970000000002</v>
      </c>
      <c r="E1355" s="3">
        <f>VLOOKUP(A1355,'CON.DE'!$A$1:$B$6394,2,FALSE)</f>
        <v>47.228512000000002</v>
      </c>
      <c r="F1355" s="3">
        <f>VLOOKUP(A1355,'^GDAXI'!$A$1:$B$8734,2,FALSE)</f>
        <v>7217.0200199999999</v>
      </c>
      <c r="G1355" s="3">
        <f>VLOOKUP(A1355,'Germany 3 Month Bond Yield Hist'!$A$1:$B$4551,2,FALSE)</f>
        <v>0.81599999999999995</v>
      </c>
      <c r="I1355" s="3">
        <f t="shared" si="218"/>
        <v>-512.25616445749722</v>
      </c>
      <c r="J1355" s="3">
        <f t="shared" si="219"/>
        <v>-279.96016541598487</v>
      </c>
      <c r="K1355" s="3">
        <f t="shared" si="220"/>
        <v>68.42243932494695</v>
      </c>
      <c r="L1355" s="3">
        <f t="shared" si="221"/>
        <v>81.158865640799206</v>
      </c>
      <c r="M1355" s="3">
        <f t="shared" si="222"/>
        <v>133.88018750385658</v>
      </c>
      <c r="O1355" s="3">
        <f t="shared" si="223"/>
        <v>-513.07216445749725</v>
      </c>
      <c r="P1355" s="3">
        <f t="shared" si="224"/>
        <v>-280.77616541598485</v>
      </c>
      <c r="Q1355" s="3">
        <f t="shared" si="225"/>
        <v>67.606439324946948</v>
      </c>
      <c r="R1355" s="3">
        <f t="shared" si="226"/>
        <v>80.342865640799204</v>
      </c>
      <c r="S1355" s="3">
        <f t="shared" si="227"/>
        <v>133.06418750385657</v>
      </c>
    </row>
    <row r="1356" spans="1:19" x14ac:dyDescent="0.3">
      <c r="A1356" s="18">
        <v>40644</v>
      </c>
      <c r="B1356" s="3">
        <f>VLOOKUP(A1356,'VOW3.DE'!$A$1:$B$5979,2,FALSE)</f>
        <v>86.941176999999996</v>
      </c>
      <c r="C1356" s="3">
        <f>VLOOKUP(A1356,MRK.DE!$A$1:$B$5997,2,FALSE)</f>
        <v>27.709914999999999</v>
      </c>
      <c r="D1356" s="3">
        <f>VLOOKUP(A1356,DTE.DE!$A$1:$B$6414,2,FALSE)</f>
        <v>6.051939</v>
      </c>
      <c r="E1356" s="3">
        <f>VLOOKUP(A1356,'CON.DE'!$A$1:$B$6394,2,FALSE)</f>
        <v>46.598297000000002</v>
      </c>
      <c r="F1356" s="3">
        <f>VLOOKUP(A1356,'^GDAXI'!$A$1:$B$8734,2,FALSE)</f>
        <v>7204.8598629999997</v>
      </c>
      <c r="G1356" s="3">
        <f>VLOOKUP(A1356,'Germany 3 Month Bond Yield Hist'!$A$1:$B$4551,2,FALSE)</f>
        <v>0.80500000000000005</v>
      </c>
      <c r="I1356" s="3">
        <f t="shared" si="218"/>
        <v>-351.18688212059419</v>
      </c>
      <c r="J1356" s="3">
        <f t="shared" si="219"/>
        <v>332.73456764560865</v>
      </c>
      <c r="K1356" s="3">
        <f t="shared" si="220"/>
        <v>181.54287865387445</v>
      </c>
      <c r="L1356" s="3">
        <f t="shared" si="221"/>
        <v>-338.53132185198842</v>
      </c>
      <c r="M1356" s="3">
        <f t="shared" si="222"/>
        <v>-42.495989635958722</v>
      </c>
      <c r="O1356" s="3">
        <f t="shared" si="223"/>
        <v>-351.9918821205942</v>
      </c>
      <c r="P1356" s="3">
        <f t="shared" si="224"/>
        <v>331.92956764560864</v>
      </c>
      <c r="Q1356" s="3">
        <f t="shared" si="225"/>
        <v>180.73787865387445</v>
      </c>
      <c r="R1356" s="3">
        <f t="shared" si="226"/>
        <v>-339.33632185198843</v>
      </c>
      <c r="S1356" s="3">
        <f t="shared" si="227"/>
        <v>-43.300989635958722</v>
      </c>
    </row>
    <row r="1357" spans="1:19" x14ac:dyDescent="0.3">
      <c r="A1357" s="18">
        <v>40645</v>
      </c>
      <c r="B1357" s="3">
        <f>VLOOKUP(A1357,'VOW3.DE'!$A$1:$B$5979,2,FALSE)</f>
        <v>85.524283999999994</v>
      </c>
      <c r="C1357" s="3">
        <f>VLOOKUP(A1357,MRK.DE!$A$1:$B$5997,2,FALSE)</f>
        <v>28.320012999999999</v>
      </c>
      <c r="D1357" s="3">
        <f>VLOOKUP(A1357,DTE.DE!$A$1:$B$6414,2,FALSE)</f>
        <v>5.9840609999999996</v>
      </c>
      <c r="E1357" s="3">
        <f>VLOOKUP(A1357,'CON.DE'!$A$1:$B$6394,2,FALSE)</f>
        <v>45.178398000000001</v>
      </c>
      <c r="F1357" s="3">
        <f>VLOOKUP(A1357,'^GDAXI'!$A$1:$B$8734,2,FALSE)</f>
        <v>7102.9101559999999</v>
      </c>
      <c r="G1357" s="3">
        <f>VLOOKUP(A1357,'Germany 3 Month Bond Yield Hist'!$A$1:$B$4551,2,FALSE)</f>
        <v>0.78600000000000003</v>
      </c>
      <c r="I1357" s="3">
        <f t="shared" si="218"/>
        <v>-414.07139424977754</v>
      </c>
      <c r="J1357" s="3">
        <f t="shared" si="219"/>
        <v>548.81659928193767</v>
      </c>
      <c r="K1357" s="3">
        <f t="shared" si="220"/>
        <v>-284.23790872350054</v>
      </c>
      <c r="L1357" s="3">
        <f t="shared" si="221"/>
        <v>-779.8125675202258</v>
      </c>
      <c r="M1357" s="3">
        <f t="shared" si="222"/>
        <v>-359.1301921533298</v>
      </c>
      <c r="O1357" s="3">
        <f t="shared" si="223"/>
        <v>-414.85739424977754</v>
      </c>
      <c r="P1357" s="3">
        <f t="shared" si="224"/>
        <v>548.03059928193773</v>
      </c>
      <c r="Q1357" s="3">
        <f t="shared" si="225"/>
        <v>-285.02390872350054</v>
      </c>
      <c r="R1357" s="3">
        <f t="shared" si="226"/>
        <v>-780.59856752022574</v>
      </c>
      <c r="S1357" s="3">
        <f t="shared" si="227"/>
        <v>-359.9161921533298</v>
      </c>
    </row>
    <row r="1358" spans="1:19" x14ac:dyDescent="0.3">
      <c r="A1358" s="18">
        <v>40646</v>
      </c>
      <c r="B1358" s="3">
        <f>VLOOKUP(A1358,'VOW3.DE'!$A$1:$B$5979,2,FALSE)</f>
        <v>87.84639</v>
      </c>
      <c r="C1358" s="3">
        <f>VLOOKUP(A1358,MRK.DE!$A$1:$B$5997,2,FALSE)</f>
        <v>28.553677</v>
      </c>
      <c r="D1358" s="3">
        <f>VLOOKUP(A1358,DTE.DE!$A$1:$B$6414,2,FALSE)</f>
        <v>6.0220710000000004</v>
      </c>
      <c r="E1358" s="3">
        <f>VLOOKUP(A1358,'CON.DE'!$A$1:$B$6394,2,FALSE)</f>
        <v>46.036414999999998</v>
      </c>
      <c r="F1358" s="3">
        <f>VLOOKUP(A1358,'^GDAXI'!$A$1:$B$8734,2,FALSE)</f>
        <v>7177.9702150000003</v>
      </c>
      <c r="G1358" s="3">
        <f>VLOOKUP(A1358,'Germany 3 Month Bond Yield Hist'!$A$1:$B$4551,2,FALSE)</f>
        <v>0.79400000000000004</v>
      </c>
      <c r="I1358" s="3">
        <f t="shared" si="218"/>
        <v>675.09192263903662</v>
      </c>
      <c r="J1358" s="3">
        <f t="shared" si="219"/>
        <v>207.06818675325493</v>
      </c>
      <c r="K1358" s="3">
        <f t="shared" si="220"/>
        <v>159.56099768722223</v>
      </c>
      <c r="L1358" s="3">
        <f t="shared" si="221"/>
        <v>474.10426994872967</v>
      </c>
      <c r="M1358" s="3">
        <f t="shared" si="222"/>
        <v>264.9039633213747</v>
      </c>
      <c r="O1358" s="3">
        <f t="shared" si="223"/>
        <v>674.29792263903664</v>
      </c>
      <c r="P1358" s="3">
        <f t="shared" si="224"/>
        <v>206.27418675325492</v>
      </c>
      <c r="Q1358" s="3">
        <f t="shared" si="225"/>
        <v>158.76699768722222</v>
      </c>
      <c r="R1358" s="3">
        <f t="shared" si="226"/>
        <v>473.31026994872968</v>
      </c>
      <c r="S1358" s="3">
        <f t="shared" si="227"/>
        <v>264.10996332137472</v>
      </c>
    </row>
    <row r="1359" spans="1:19" x14ac:dyDescent="0.3">
      <c r="A1359" s="18">
        <v>40647</v>
      </c>
      <c r="B1359" s="3">
        <f>VLOOKUP(A1359,'VOW3.DE'!$A$1:$B$5979,2,FALSE)</f>
        <v>88.397407999999999</v>
      </c>
      <c r="C1359" s="3">
        <f>VLOOKUP(A1359,MRK.DE!$A$1:$B$5997,2,FALSE)</f>
        <v>28.410885</v>
      </c>
      <c r="D1359" s="3">
        <f>VLOOKUP(A1359,DTE.DE!$A$1:$B$6414,2,FALSE)</f>
        <v>6.016642</v>
      </c>
      <c r="E1359" s="3">
        <f>VLOOKUP(A1359,'CON.DE'!$A$1:$B$6394,2,FALSE)</f>
        <v>46.302166</v>
      </c>
      <c r="F1359" s="3">
        <f>VLOOKUP(A1359,'^GDAXI'!$A$1:$B$8734,2,FALSE)</f>
        <v>7146.5600590000004</v>
      </c>
      <c r="G1359" s="3">
        <f>VLOOKUP(A1359,'Germany 3 Month Bond Yield Hist'!$A$1:$B$4551,2,FALSE)</f>
        <v>0.77</v>
      </c>
      <c r="I1359" s="3">
        <f t="shared" si="218"/>
        <v>157.57375862964182</v>
      </c>
      <c r="J1359" s="3">
        <f t="shared" si="219"/>
        <v>-126.3370000714221</v>
      </c>
      <c r="K1359" s="3">
        <f t="shared" si="220"/>
        <v>-22.728477582985878</v>
      </c>
      <c r="L1359" s="3">
        <f t="shared" si="221"/>
        <v>145.05190826187641</v>
      </c>
      <c r="M1359" s="3">
        <f t="shared" si="222"/>
        <v>-110.51492574974924</v>
      </c>
      <c r="O1359" s="3">
        <f t="shared" si="223"/>
        <v>156.80375862964181</v>
      </c>
      <c r="P1359" s="3">
        <f t="shared" si="224"/>
        <v>-127.10700007142209</v>
      </c>
      <c r="Q1359" s="3">
        <f t="shared" si="225"/>
        <v>-23.498477582985878</v>
      </c>
      <c r="R1359" s="3">
        <f t="shared" si="226"/>
        <v>144.2819082618764</v>
      </c>
      <c r="S1359" s="3">
        <f t="shared" si="227"/>
        <v>-111.28492574974923</v>
      </c>
    </row>
    <row r="1360" spans="1:19" x14ac:dyDescent="0.3">
      <c r="A1360" s="18">
        <v>40648</v>
      </c>
      <c r="B1360" s="3">
        <f>VLOOKUP(A1360,'VOW3.DE'!$A$1:$B$5979,2,FALSE)</f>
        <v>88.712256999999994</v>
      </c>
      <c r="C1360" s="3">
        <f>VLOOKUP(A1360,MRK.DE!$A$1:$B$5997,2,FALSE)</f>
        <v>29.081558000000001</v>
      </c>
      <c r="D1360" s="3">
        <f>VLOOKUP(A1360,DTE.DE!$A$1:$B$6414,2,FALSE)</f>
        <v>6.1143840000000003</v>
      </c>
      <c r="E1360" s="3">
        <f>VLOOKUP(A1360,'CON.DE'!$A$1:$B$6394,2,FALSE)</f>
        <v>46.552734000000001</v>
      </c>
      <c r="F1360" s="3">
        <f>VLOOKUP(A1360,'^GDAXI'!$A$1:$B$8734,2,FALSE)</f>
        <v>7178.2900390000004</v>
      </c>
      <c r="G1360" s="3">
        <f>VLOOKUP(A1360,'Germany 3 Month Bond Yield Hist'!$A$1:$B$4551,2,FALSE)</f>
        <v>0.79300000000000004</v>
      </c>
      <c r="I1360" s="3">
        <f t="shared" si="218"/>
        <v>89.59650121864432</v>
      </c>
      <c r="J1360" s="3">
        <f t="shared" si="219"/>
        <v>587.96340591753165</v>
      </c>
      <c r="K1360" s="3">
        <f t="shared" si="220"/>
        <v>406.09124111330965</v>
      </c>
      <c r="L1360" s="3">
        <f t="shared" si="221"/>
        <v>136.00421575359357</v>
      </c>
      <c r="M1360" s="3">
        <f t="shared" si="222"/>
        <v>111.63772021832941</v>
      </c>
      <c r="O1360" s="3">
        <f t="shared" si="223"/>
        <v>88.803501218644314</v>
      </c>
      <c r="P1360" s="3">
        <f t="shared" si="224"/>
        <v>587.17040591753164</v>
      </c>
      <c r="Q1360" s="3">
        <f t="shared" si="225"/>
        <v>405.29824111330964</v>
      </c>
      <c r="R1360" s="3">
        <f t="shared" si="226"/>
        <v>135.21121575359356</v>
      </c>
      <c r="S1360" s="3">
        <f t="shared" si="227"/>
        <v>110.8447202183294</v>
      </c>
    </row>
    <row r="1361" spans="1:19" x14ac:dyDescent="0.3">
      <c r="A1361" s="18">
        <v>40651</v>
      </c>
      <c r="B1361" s="3">
        <f>VLOOKUP(A1361,'VOW3.DE'!$A$1:$B$5979,2,FALSE)</f>
        <v>87.610252000000003</v>
      </c>
      <c r="C1361" s="3">
        <f>VLOOKUP(A1361,MRK.DE!$A$1:$B$5997,2,FALSE)</f>
        <v>29.228687000000001</v>
      </c>
      <c r="D1361" s="3">
        <f>VLOOKUP(A1361,DTE.DE!$A$1:$B$6414,2,FALSE)</f>
        <v>6.0329319999999997</v>
      </c>
      <c r="E1361" s="3">
        <f>VLOOKUP(A1361,'CON.DE'!$A$1:$B$6394,2,FALSE)</f>
        <v>45.558056000000001</v>
      </c>
      <c r="F1361" s="3">
        <f>VLOOKUP(A1361,'^GDAXI'!$A$1:$B$8734,2,FALSE)</f>
        <v>7026.8500979999999</v>
      </c>
      <c r="G1361" s="3">
        <f>VLOOKUP(A1361,'Germany 3 Month Bond Yield Hist'!$A$1:$B$4551,2,FALSE)</f>
        <v>0.72799999999999998</v>
      </c>
      <c r="I1361" s="3">
        <f t="shared" si="218"/>
        <v>-315.00104841243757</v>
      </c>
      <c r="J1361" s="3">
        <f t="shared" si="219"/>
        <v>127.17005968310599</v>
      </c>
      <c r="K1361" s="3">
        <f t="shared" si="220"/>
        <v>-337.95468290935986</v>
      </c>
      <c r="L1361" s="3">
        <f t="shared" si="221"/>
        <v>-544.27630025930466</v>
      </c>
      <c r="M1361" s="3">
        <f t="shared" si="222"/>
        <v>-537.33100366362044</v>
      </c>
      <c r="O1361" s="3">
        <f t="shared" si="223"/>
        <v>-315.72904841243758</v>
      </c>
      <c r="P1361" s="3">
        <f t="shared" si="224"/>
        <v>126.442059683106</v>
      </c>
      <c r="Q1361" s="3">
        <f t="shared" si="225"/>
        <v>-338.68268290935987</v>
      </c>
      <c r="R1361" s="3">
        <f t="shared" si="226"/>
        <v>-545.00430025930461</v>
      </c>
      <c r="S1361" s="3">
        <f t="shared" si="227"/>
        <v>-538.05900366362039</v>
      </c>
    </row>
    <row r="1362" spans="1:19" x14ac:dyDescent="0.3">
      <c r="A1362" s="18">
        <v>40652</v>
      </c>
      <c r="B1362" s="3">
        <f>VLOOKUP(A1362,'VOW3.DE'!$A$1:$B$5979,2,FALSE)</f>
        <v>88.948409999999996</v>
      </c>
      <c r="C1362" s="3">
        <f>VLOOKUP(A1362,MRK.DE!$A$1:$B$5997,2,FALSE)</f>
        <v>29.046949000000001</v>
      </c>
      <c r="D1362" s="3">
        <f>VLOOKUP(A1362,DTE.DE!$A$1:$B$6414,2,FALSE)</f>
        <v>5.9732010000000004</v>
      </c>
      <c r="E1362" s="3">
        <f>VLOOKUP(A1362,'CON.DE'!$A$1:$B$6394,2,FALSE)</f>
        <v>46.826084000000002</v>
      </c>
      <c r="F1362" s="3">
        <f>VLOOKUP(A1362,'^GDAXI'!$A$1:$B$8734,2,FALSE)</f>
        <v>7039.3100590000004</v>
      </c>
      <c r="G1362" s="3">
        <f>VLOOKUP(A1362,'Germany 3 Month Bond Yield Hist'!$A$1:$B$4551,2,FALSE)</f>
        <v>0.81699999999999995</v>
      </c>
      <c r="I1362" s="3">
        <f t="shared" si="218"/>
        <v>381.99459521608406</v>
      </c>
      <c r="J1362" s="3">
        <f t="shared" si="219"/>
        <v>-157.17760496738043</v>
      </c>
      <c r="K1362" s="3">
        <f t="shared" si="220"/>
        <v>-250.74411865601434</v>
      </c>
      <c r="L1362" s="3">
        <f t="shared" si="221"/>
        <v>691.81382158957956</v>
      </c>
      <c r="M1362" s="3">
        <f t="shared" si="222"/>
        <v>44.644891828467671</v>
      </c>
      <c r="O1362" s="3">
        <f t="shared" si="223"/>
        <v>381.17759521608406</v>
      </c>
      <c r="P1362" s="3">
        <f t="shared" si="224"/>
        <v>-157.99460496738044</v>
      </c>
      <c r="Q1362" s="3">
        <f t="shared" si="225"/>
        <v>-251.56111865601434</v>
      </c>
      <c r="R1362" s="3">
        <f t="shared" si="226"/>
        <v>690.99682158957955</v>
      </c>
      <c r="S1362" s="3">
        <f t="shared" si="227"/>
        <v>43.827891828467671</v>
      </c>
    </row>
    <row r="1363" spans="1:19" x14ac:dyDescent="0.3">
      <c r="A1363" s="18">
        <v>40653</v>
      </c>
      <c r="B1363" s="3">
        <f>VLOOKUP(A1363,'VOW3.DE'!$A$1:$B$5979,2,FALSE)</f>
        <v>93.199043000000003</v>
      </c>
      <c r="C1363" s="3">
        <f>VLOOKUP(A1363,MRK.DE!$A$1:$B$5997,2,FALSE)</f>
        <v>29.509931999999999</v>
      </c>
      <c r="D1363" s="3">
        <f>VLOOKUP(A1363,DTE.DE!$A$1:$B$6414,2,FALSE)</f>
        <v>6.1008100000000001</v>
      </c>
      <c r="E1363" s="3">
        <f>VLOOKUP(A1363,'CON.DE'!$A$1:$B$6394,2,FALSE)</f>
        <v>48.519325000000002</v>
      </c>
      <c r="F1363" s="3">
        <f>VLOOKUP(A1363,'^GDAXI'!$A$1:$B$8734,2,FALSE)</f>
        <v>7249.1899409999996</v>
      </c>
      <c r="G1363" s="3">
        <f>VLOOKUP(A1363,'Germany 3 Month Bond Yield Hist'!$A$1:$B$4551,2,FALSE)</f>
        <v>0.81799999999999995</v>
      </c>
      <c r="I1363" s="3">
        <f t="shared" si="218"/>
        <v>1176.3590493613237</v>
      </c>
      <c r="J1363" s="3">
        <f t="shared" si="219"/>
        <v>398.49850363176336</v>
      </c>
      <c r="K1363" s="3">
        <f t="shared" si="220"/>
        <v>532.69233276923194</v>
      </c>
      <c r="L1363" s="3">
        <f t="shared" si="221"/>
        <v>895.14870735116949</v>
      </c>
      <c r="M1363" s="3">
        <f t="shared" si="222"/>
        <v>740.36511268813933</v>
      </c>
      <c r="O1363" s="3">
        <f t="shared" si="223"/>
        <v>1175.5410493613238</v>
      </c>
      <c r="P1363" s="3">
        <f t="shared" si="224"/>
        <v>397.68050363176337</v>
      </c>
      <c r="Q1363" s="3">
        <f t="shared" si="225"/>
        <v>531.87433276923196</v>
      </c>
      <c r="R1363" s="3">
        <f t="shared" si="226"/>
        <v>894.33070735116951</v>
      </c>
      <c r="S1363" s="3">
        <f t="shared" si="227"/>
        <v>739.54711268813935</v>
      </c>
    </row>
    <row r="1364" spans="1:19" x14ac:dyDescent="0.3">
      <c r="A1364" s="18">
        <v>40654</v>
      </c>
      <c r="B1364" s="3">
        <f>VLOOKUP(A1364,'VOW3.DE'!$A$1:$B$5979,2,FALSE)</f>
        <v>93.356468000000007</v>
      </c>
      <c r="C1364" s="3">
        <f>VLOOKUP(A1364,MRK.DE!$A$1:$B$5997,2,FALSE)</f>
        <v>29.029641999999999</v>
      </c>
      <c r="D1364" s="3">
        <f>VLOOKUP(A1364,DTE.DE!$A$1:$B$6414,2,FALSE)</f>
        <v>6.005782</v>
      </c>
      <c r="E1364" s="3">
        <f>VLOOKUP(A1364,'CON.DE'!$A$1:$B$6394,2,FALSE)</f>
        <v>49.126761999999999</v>
      </c>
      <c r="F1364" s="3">
        <f>VLOOKUP(A1364,'^GDAXI'!$A$1:$B$8734,2,FALSE)</f>
        <v>7295.4902339999999</v>
      </c>
      <c r="G1364" s="3">
        <f>VLOOKUP(A1364,'Germany 3 Month Bond Yield Hist'!$A$1:$B$4551,2,FALSE)</f>
        <v>0.82</v>
      </c>
      <c r="I1364" s="3">
        <f t="shared" si="218"/>
        <v>42.530085767756809</v>
      </c>
      <c r="J1364" s="3">
        <f t="shared" si="219"/>
        <v>-413.51785671020485</v>
      </c>
      <c r="K1364" s="3">
        <f t="shared" si="220"/>
        <v>-395.61171005223667</v>
      </c>
      <c r="L1364" s="3">
        <f t="shared" si="221"/>
        <v>313.53247902178538</v>
      </c>
      <c r="M1364" s="3">
        <f t="shared" si="222"/>
        <v>160.4395986337434</v>
      </c>
      <c r="O1364" s="3">
        <f t="shared" si="223"/>
        <v>41.710085767756809</v>
      </c>
      <c r="P1364" s="3">
        <f t="shared" si="224"/>
        <v>-414.33785671020485</v>
      </c>
      <c r="Q1364" s="3">
        <f t="shared" si="225"/>
        <v>-396.43171005223667</v>
      </c>
      <c r="R1364" s="3">
        <f t="shared" si="226"/>
        <v>312.71247902178538</v>
      </c>
      <c r="S1364" s="3">
        <f t="shared" si="227"/>
        <v>159.61959863374341</v>
      </c>
    </row>
    <row r="1365" spans="1:19" x14ac:dyDescent="0.3">
      <c r="A1365" s="18">
        <v>40659</v>
      </c>
      <c r="B1365" s="3">
        <f>VLOOKUP(A1365,'VOW3.DE'!$A$1:$B$5979,2,FALSE)</f>
        <v>95.009499000000005</v>
      </c>
      <c r="C1365" s="3">
        <f>VLOOKUP(A1365,MRK.DE!$A$1:$B$5997,2,FALSE)</f>
        <v>29.929655</v>
      </c>
      <c r="D1365" s="3">
        <f>VLOOKUP(A1365,DTE.DE!$A$1:$B$6414,2,FALSE)</f>
        <v>6.0980939999999997</v>
      </c>
      <c r="E1365" s="3">
        <f>VLOOKUP(A1365,'CON.DE'!$A$1:$B$6394,2,FALSE)</f>
        <v>49.916438999999997</v>
      </c>
      <c r="F1365" s="3">
        <f>VLOOKUP(A1365,'^GDAXI'!$A$1:$B$8734,2,FALSE)</f>
        <v>7356.5097660000001</v>
      </c>
      <c r="G1365" s="3">
        <f>VLOOKUP(A1365,'Germany 3 Month Bond Yield Hist'!$A$1:$B$4551,2,FALSE)</f>
        <v>0.80700000000000005</v>
      </c>
      <c r="I1365" s="3">
        <f t="shared" si="218"/>
        <v>442.30336569585018</v>
      </c>
      <c r="J1365" s="3">
        <f t="shared" si="219"/>
        <v>769.41519509876559</v>
      </c>
      <c r="K1365" s="3">
        <f t="shared" si="220"/>
        <v>384.3905050766258</v>
      </c>
      <c r="L1365" s="3">
        <f t="shared" si="221"/>
        <v>401.85054381736683</v>
      </c>
      <c r="M1365" s="3">
        <f t="shared" si="222"/>
        <v>209.89640954059956</v>
      </c>
      <c r="O1365" s="3">
        <f t="shared" si="223"/>
        <v>441.49636569585016</v>
      </c>
      <c r="P1365" s="3">
        <f t="shared" si="224"/>
        <v>768.60819509876558</v>
      </c>
      <c r="Q1365" s="3">
        <f t="shared" si="225"/>
        <v>383.58350507662578</v>
      </c>
      <c r="R1365" s="3">
        <f t="shared" si="226"/>
        <v>401.04354381736681</v>
      </c>
      <c r="S1365" s="3">
        <f t="shared" si="227"/>
        <v>209.08940954059958</v>
      </c>
    </row>
    <row r="1366" spans="1:19" x14ac:dyDescent="0.3">
      <c r="A1366" s="18">
        <v>40660</v>
      </c>
      <c r="B1366" s="3">
        <f>VLOOKUP(A1366,'VOW3.DE'!$A$1:$B$5979,2,FALSE)</f>
        <v>99.574989000000002</v>
      </c>
      <c r="C1366" s="3">
        <f>VLOOKUP(A1366,MRK.DE!$A$1:$B$5997,2,FALSE)</f>
        <v>29.899363000000001</v>
      </c>
      <c r="D1366" s="3">
        <f>VLOOKUP(A1366,DTE.DE!$A$1:$B$6414,2,FALSE)</f>
        <v>6.005782</v>
      </c>
      <c r="E1366" s="3">
        <f>VLOOKUP(A1366,'CON.DE'!$A$1:$B$6394,2,FALSE)</f>
        <v>51.389491999999997</v>
      </c>
      <c r="F1366" s="3">
        <f>VLOOKUP(A1366,'^GDAXI'!$A$1:$B$8734,2,FALSE)</f>
        <v>7404.9501950000003</v>
      </c>
      <c r="G1366" s="3">
        <f>VLOOKUP(A1366,'Germany 3 Month Bond Yield Hist'!$A$1:$B$4551,2,FALSE)</f>
        <v>0.84599999999999997</v>
      </c>
      <c r="I1366" s="3">
        <f t="shared" si="218"/>
        <v>1182.7403915694081</v>
      </c>
      <c r="J1366" s="3">
        <f t="shared" si="219"/>
        <v>-25.518000821233034</v>
      </c>
      <c r="K1366" s="3">
        <f t="shared" si="220"/>
        <v>-384.39050507662319</v>
      </c>
      <c r="L1366" s="3">
        <f t="shared" si="221"/>
        <v>732.89987521257478</v>
      </c>
      <c r="M1366" s="3">
        <f t="shared" si="222"/>
        <v>165.39057732408909</v>
      </c>
      <c r="O1366" s="3">
        <f t="shared" si="223"/>
        <v>1181.8943915694081</v>
      </c>
      <c r="P1366" s="3">
        <f t="shared" si="224"/>
        <v>-26.364000821233034</v>
      </c>
      <c r="Q1366" s="3">
        <f t="shared" si="225"/>
        <v>-385.23650507662319</v>
      </c>
      <c r="R1366" s="3">
        <f t="shared" si="226"/>
        <v>732.05387521257478</v>
      </c>
      <c r="S1366" s="3">
        <f t="shared" si="227"/>
        <v>164.54457732408909</v>
      </c>
    </row>
    <row r="1367" spans="1:19" x14ac:dyDescent="0.3">
      <c r="A1367" s="18">
        <v>40661</v>
      </c>
      <c r="B1367" s="3">
        <f>VLOOKUP(A1367,'VOW3.DE'!$A$1:$B$5979,2,FALSE)</f>
        <v>103.117172</v>
      </c>
      <c r="C1367" s="3">
        <f>VLOOKUP(A1367,MRK.DE!$A$1:$B$5997,2,FALSE)</f>
        <v>30.959475000000001</v>
      </c>
      <c r="D1367" s="3">
        <f>VLOOKUP(A1367,DTE.DE!$A$1:$B$6414,2,FALSE)</f>
        <v>6.0736590000000001</v>
      </c>
      <c r="E1367" s="3">
        <f>VLOOKUP(A1367,'CON.DE'!$A$1:$B$6394,2,FALSE)</f>
        <v>51.252803999999998</v>
      </c>
      <c r="F1367" s="3">
        <f>VLOOKUP(A1367,'^GDAXI'!$A$1:$B$8734,2,FALSE)</f>
        <v>7475.2202150000003</v>
      </c>
      <c r="G1367" s="3">
        <f>VLOOKUP(A1367,'Germany 3 Month Bond Yield Hist'!$A$1:$B$4551,2,FALSE)</f>
        <v>0.84599999999999997</v>
      </c>
      <c r="I1367" s="3">
        <f t="shared" si="218"/>
        <v>880.86386547688403</v>
      </c>
      <c r="J1367" s="3">
        <f t="shared" si="219"/>
        <v>878.01626786664804</v>
      </c>
      <c r="K1367" s="3">
        <f t="shared" si="220"/>
        <v>283.21151677459409</v>
      </c>
      <c r="L1367" s="3">
        <f t="shared" si="221"/>
        <v>-67.117353574971617</v>
      </c>
      <c r="M1367" s="3">
        <f t="shared" si="222"/>
        <v>238.0104016223778</v>
      </c>
      <c r="O1367" s="3">
        <f t="shared" si="223"/>
        <v>880.01786547688403</v>
      </c>
      <c r="P1367" s="3">
        <f t="shared" si="224"/>
        <v>877.17026786664803</v>
      </c>
      <c r="Q1367" s="3">
        <f t="shared" si="225"/>
        <v>282.36551677459408</v>
      </c>
      <c r="R1367" s="3">
        <f t="shared" si="226"/>
        <v>-67.96335357497162</v>
      </c>
      <c r="S1367" s="3">
        <f t="shared" si="227"/>
        <v>237.1644016223778</v>
      </c>
    </row>
    <row r="1368" spans="1:19" x14ac:dyDescent="0.3">
      <c r="A1368" s="18">
        <v>40662</v>
      </c>
      <c r="B1368" s="3">
        <f>VLOOKUP(A1368,'VOW3.DE'!$A$1:$B$5979,2,FALSE)</f>
        <v>104.69149</v>
      </c>
      <c r="C1368" s="3">
        <f>VLOOKUP(A1368,MRK.DE!$A$1:$B$5997,2,FALSE)</f>
        <v>30.946491000000002</v>
      </c>
      <c r="D1368" s="3">
        <f>VLOOKUP(A1368,DTE.DE!$A$1:$B$6414,2,FALSE)</f>
        <v>6.08995</v>
      </c>
      <c r="E1368" s="3">
        <f>VLOOKUP(A1368,'CON.DE'!$A$1:$B$6394,2,FALSE)</f>
        <v>51.457816999999999</v>
      </c>
      <c r="F1368" s="3">
        <f>VLOOKUP(A1368,'^GDAXI'!$A$1:$B$8734,2,FALSE)</f>
        <v>7514.4599609999996</v>
      </c>
      <c r="G1368" s="3">
        <f>VLOOKUP(A1368,'Germany 3 Month Bond Yield Hist'!$A$1:$B$4551,2,FALSE)</f>
        <v>0.84299999999999997</v>
      </c>
      <c r="I1368" s="3">
        <f t="shared" si="218"/>
        <v>381.82790094157082</v>
      </c>
      <c r="J1368" s="3">
        <f t="shared" si="219"/>
        <v>-10.570768083895924</v>
      </c>
      <c r="K1368" s="3">
        <f t="shared" si="220"/>
        <v>67.501914188427236</v>
      </c>
      <c r="L1368" s="3">
        <f t="shared" si="221"/>
        <v>100.59980965553905</v>
      </c>
      <c r="M1368" s="3">
        <f t="shared" si="222"/>
        <v>131.93661857685677</v>
      </c>
      <c r="O1368" s="3">
        <f t="shared" si="223"/>
        <v>380.9849009415708</v>
      </c>
      <c r="P1368" s="3">
        <f t="shared" si="224"/>
        <v>-11.413768083895924</v>
      </c>
      <c r="Q1368" s="3">
        <f t="shared" si="225"/>
        <v>66.658914188427232</v>
      </c>
      <c r="R1368" s="3">
        <f t="shared" si="226"/>
        <v>99.756809655539044</v>
      </c>
      <c r="S1368" s="3">
        <f t="shared" si="227"/>
        <v>131.09361857685678</v>
      </c>
    </row>
    <row r="1369" spans="1:19" x14ac:dyDescent="0.3">
      <c r="A1369" s="18">
        <v>40665</v>
      </c>
      <c r="B1369" s="3">
        <f>VLOOKUP(A1369,'VOW3.DE'!$A$1:$B$5979,2,FALSE)</f>
        <v>106.069</v>
      </c>
      <c r="C1369" s="3">
        <f>VLOOKUP(A1369,MRK.DE!$A$1:$B$5997,2,FALSE)</f>
        <v>31.158512000000002</v>
      </c>
      <c r="D1369" s="3">
        <f>VLOOKUP(A1369,DTE.DE!$A$1:$B$6414,2,FALSE)</f>
        <v>6.119815</v>
      </c>
      <c r="E1369" s="3">
        <f>VLOOKUP(A1369,'CON.DE'!$A$1:$B$6394,2,FALSE)</f>
        <v>51.996921999999998</v>
      </c>
      <c r="F1369" s="3">
        <f>VLOOKUP(A1369,'^GDAXI'!$A$1:$B$8734,2,FALSE)</f>
        <v>7527.6401370000003</v>
      </c>
      <c r="G1369" s="3">
        <f>VLOOKUP(A1369,'Germany 3 Month Bond Yield Hist'!$A$1:$B$4551,2,FALSE)</f>
        <v>0.84499999999999997</v>
      </c>
      <c r="I1369" s="3">
        <f t="shared" si="218"/>
        <v>329.41417346747397</v>
      </c>
      <c r="J1369" s="3">
        <f t="shared" si="219"/>
        <v>172.06182107606577</v>
      </c>
      <c r="K1369" s="3">
        <f t="shared" si="220"/>
        <v>123.27829420255713</v>
      </c>
      <c r="L1369" s="3">
        <f t="shared" si="221"/>
        <v>262.63792462591067</v>
      </c>
      <c r="M1369" s="3">
        <f t="shared" si="222"/>
        <v>44.161455918722773</v>
      </c>
      <c r="O1369" s="3">
        <f t="shared" si="223"/>
        <v>328.56917346747395</v>
      </c>
      <c r="P1369" s="3">
        <f t="shared" si="224"/>
        <v>171.21682107606577</v>
      </c>
      <c r="Q1369" s="3">
        <f t="shared" si="225"/>
        <v>122.43329420255714</v>
      </c>
      <c r="R1369" s="3">
        <f t="shared" si="226"/>
        <v>261.79292462591064</v>
      </c>
      <c r="S1369" s="3">
        <f t="shared" si="227"/>
        <v>43.316455918722774</v>
      </c>
    </row>
    <row r="1370" spans="1:19" x14ac:dyDescent="0.3">
      <c r="A1370" s="18">
        <v>40666</v>
      </c>
      <c r="B1370" s="3">
        <f>VLOOKUP(A1370,'VOW3.DE'!$A$1:$B$5979,2,FALSE)</f>
        <v>104.297905</v>
      </c>
      <c r="C1370" s="3">
        <f>VLOOKUP(A1370,MRK.DE!$A$1:$B$5997,2,FALSE)</f>
        <v>31.863807999999999</v>
      </c>
      <c r="D1370" s="3">
        <f>VLOOKUP(A1370,DTE.DE!$A$1:$B$6414,2,FALSE)</f>
        <v>6.1415369999999996</v>
      </c>
      <c r="E1370" s="3">
        <f>VLOOKUP(A1370,'CON.DE'!$A$1:$B$6394,2,FALSE)</f>
        <v>50.842776999999998</v>
      </c>
      <c r="F1370" s="3">
        <f>VLOOKUP(A1370,'^GDAXI'!$A$1:$B$8734,2,FALSE)</f>
        <v>7500.7001950000003</v>
      </c>
      <c r="G1370" s="3">
        <f>VLOOKUP(A1370,'Germany 3 Month Bond Yield Hist'!$A$1:$B$4551,2,FALSE)</f>
        <v>0.82599999999999996</v>
      </c>
      <c r="I1370" s="3">
        <f t="shared" si="218"/>
        <v>-424.33146557151565</v>
      </c>
      <c r="J1370" s="3">
        <f t="shared" si="219"/>
        <v>564.06051878921369</v>
      </c>
      <c r="K1370" s="3">
        <f t="shared" si="220"/>
        <v>89.287865264427083</v>
      </c>
      <c r="L1370" s="3">
        <f t="shared" si="221"/>
        <v>-565.65072516162058</v>
      </c>
      <c r="M1370" s="3">
        <f t="shared" si="222"/>
        <v>-90.347603340429615</v>
      </c>
      <c r="O1370" s="3">
        <f t="shared" si="223"/>
        <v>-425.15746557151567</v>
      </c>
      <c r="P1370" s="3">
        <f t="shared" si="224"/>
        <v>563.23451878921367</v>
      </c>
      <c r="Q1370" s="3">
        <f t="shared" si="225"/>
        <v>88.46186526442709</v>
      </c>
      <c r="R1370" s="3">
        <f t="shared" si="226"/>
        <v>-566.47672516162061</v>
      </c>
      <c r="S1370" s="3">
        <f t="shared" si="227"/>
        <v>-91.173603340429608</v>
      </c>
    </row>
    <row r="1371" spans="1:19" x14ac:dyDescent="0.3">
      <c r="A1371" s="18">
        <v>40667</v>
      </c>
      <c r="B1371" s="3">
        <f>VLOOKUP(A1371,'VOW3.DE'!$A$1:$B$5979,2,FALSE)</f>
        <v>101.543114</v>
      </c>
      <c r="C1371" s="3">
        <f>VLOOKUP(A1371,MRK.DE!$A$1:$B$5997,2,FALSE)</f>
        <v>32.162368999999998</v>
      </c>
      <c r="D1371" s="3">
        <f>VLOOKUP(A1371,DTE.DE!$A$1:$B$6414,2,FALSE)</f>
        <v>6.119815</v>
      </c>
      <c r="E1371" s="3">
        <f>VLOOKUP(A1371,'CON.DE'!$A$1:$B$6394,2,FALSE)</f>
        <v>50.296089000000002</v>
      </c>
      <c r="F1371" s="3">
        <f>VLOOKUP(A1371,'^GDAXI'!$A$1:$B$8734,2,FALSE)</f>
        <v>7373.9301759999998</v>
      </c>
      <c r="G1371" s="3">
        <f>VLOOKUP(A1371,'Germany 3 Month Bond Yield Hist'!$A$1:$B$4551,2,FALSE)</f>
        <v>0.84299999999999997</v>
      </c>
      <c r="I1371" s="3">
        <f t="shared" si="218"/>
        <v>-674.54852848200574</v>
      </c>
      <c r="J1371" s="3">
        <f t="shared" si="219"/>
        <v>235.02236387507179</v>
      </c>
      <c r="K1371" s="3">
        <f t="shared" si="220"/>
        <v>-89.287865264425605</v>
      </c>
      <c r="L1371" s="3">
        <f t="shared" si="221"/>
        <v>-272.43081357680239</v>
      </c>
      <c r="M1371" s="3">
        <f t="shared" si="222"/>
        <v>-429.54772633180289</v>
      </c>
      <c r="O1371" s="3">
        <f t="shared" si="223"/>
        <v>-675.3915284820057</v>
      </c>
      <c r="P1371" s="3">
        <f t="shared" si="224"/>
        <v>234.1793638750718</v>
      </c>
      <c r="Q1371" s="3">
        <f t="shared" si="225"/>
        <v>-90.130865264425609</v>
      </c>
      <c r="R1371" s="3">
        <f t="shared" si="226"/>
        <v>-273.27381357680241</v>
      </c>
      <c r="S1371" s="3">
        <f t="shared" si="227"/>
        <v>-430.39072633180291</v>
      </c>
    </row>
    <row r="1372" spans="1:19" x14ac:dyDescent="0.3">
      <c r="A1372" s="18">
        <v>40668</v>
      </c>
      <c r="B1372" s="3">
        <f>VLOOKUP(A1372,'VOW3.DE'!$A$1:$B$5979,2,FALSE)</f>
        <v>103.06465900000001</v>
      </c>
      <c r="C1372" s="3">
        <f>VLOOKUP(A1372,MRK.DE!$A$1:$B$5997,2,FALSE)</f>
        <v>32.010917999999997</v>
      </c>
      <c r="D1372" s="3">
        <f>VLOOKUP(A1372,DTE.DE!$A$1:$B$6414,2,FALSE)</f>
        <v>6.0627979999999999</v>
      </c>
      <c r="E1372" s="3">
        <f>VLOOKUP(A1372,'CON.DE'!$A$1:$B$6394,2,FALSE)</f>
        <v>48.769900999999997</v>
      </c>
      <c r="F1372" s="3">
        <f>VLOOKUP(A1372,'^GDAXI'!$A$1:$B$8734,2,FALSE)</f>
        <v>7376.9599609999996</v>
      </c>
      <c r="G1372" s="3">
        <f>VLOOKUP(A1372,'Germany 3 Month Bond Yield Hist'!$A$1:$B$4551,2,FALSE)</f>
        <v>0.77600000000000002</v>
      </c>
      <c r="I1372" s="3">
        <f t="shared" si="218"/>
        <v>374.80140905384468</v>
      </c>
      <c r="J1372" s="3">
        <f t="shared" si="219"/>
        <v>-118.94582509994871</v>
      </c>
      <c r="K1372" s="3">
        <f t="shared" si="220"/>
        <v>-235.88353188387617</v>
      </c>
      <c r="L1372" s="3">
        <f t="shared" si="221"/>
        <v>-776.51231666766125</v>
      </c>
      <c r="M1372" s="3">
        <f t="shared" si="222"/>
        <v>10.351996708616076</v>
      </c>
      <c r="O1372" s="3">
        <f t="shared" si="223"/>
        <v>374.02540905384467</v>
      </c>
      <c r="P1372" s="3">
        <f t="shared" si="224"/>
        <v>-119.7218250999487</v>
      </c>
      <c r="Q1372" s="3">
        <f t="shared" si="225"/>
        <v>-236.65953188387618</v>
      </c>
      <c r="R1372" s="3">
        <f t="shared" si="226"/>
        <v>-777.28831666766121</v>
      </c>
      <c r="S1372" s="3">
        <f t="shared" si="227"/>
        <v>9.575996708616076</v>
      </c>
    </row>
    <row r="1373" spans="1:19" x14ac:dyDescent="0.3">
      <c r="A1373" s="18">
        <v>40669</v>
      </c>
      <c r="B1373" s="3">
        <f>VLOOKUP(A1373,'VOW3.DE'!$A$1:$B$5979,2,FALSE)</f>
        <v>104.426033</v>
      </c>
      <c r="C1373" s="3">
        <f>VLOOKUP(A1373,MRK.DE!$A$1:$B$5997,2,FALSE)</f>
        <v>32.452278</v>
      </c>
      <c r="D1373" s="3">
        <f>VLOOKUP(A1373,DTE.DE!$A$1:$B$6414,2,FALSE)</f>
        <v>6.0980939999999997</v>
      </c>
      <c r="E1373" s="3">
        <f>VLOOKUP(A1373,'CON.DE'!$A$1:$B$6394,2,FALSE)</f>
        <v>50.311287</v>
      </c>
      <c r="F1373" s="3">
        <f>VLOOKUP(A1373,'^GDAXI'!$A$1:$B$8734,2,FALSE)</f>
        <v>7492.25</v>
      </c>
      <c r="G1373" s="3">
        <f>VLOOKUP(A1373,'Germany 3 Month Bond Yield Hist'!$A$1:$B$4551,2,FALSE)</f>
        <v>0.8</v>
      </c>
      <c r="I1373" s="3">
        <f t="shared" si="218"/>
        <v>330.68584199644971</v>
      </c>
      <c r="J1373" s="3">
        <f t="shared" si="219"/>
        <v>345.07894392296419</v>
      </c>
      <c r="K1373" s="3">
        <f t="shared" si="220"/>
        <v>146.28231179492053</v>
      </c>
      <c r="L1373" s="3">
        <f t="shared" si="221"/>
        <v>784.12586585541021</v>
      </c>
      <c r="M1373" s="3">
        <f t="shared" si="222"/>
        <v>390.78972096201301</v>
      </c>
      <c r="O1373" s="3">
        <f t="shared" si="223"/>
        <v>329.8858419964497</v>
      </c>
      <c r="P1373" s="3">
        <f t="shared" si="224"/>
        <v>344.27894392296417</v>
      </c>
      <c r="Q1373" s="3">
        <f t="shared" si="225"/>
        <v>145.48231179492052</v>
      </c>
      <c r="R1373" s="3">
        <f t="shared" si="226"/>
        <v>783.32586585541026</v>
      </c>
      <c r="S1373" s="3">
        <f t="shared" si="227"/>
        <v>389.989720962013</v>
      </c>
    </row>
    <row r="1374" spans="1:19" x14ac:dyDescent="0.3">
      <c r="A1374" s="18">
        <v>40672</v>
      </c>
      <c r="B1374" s="3">
        <f>VLOOKUP(A1374,'VOW3.DE'!$A$1:$B$5979,2,FALSE)</f>
        <v>102.18375399999999</v>
      </c>
      <c r="C1374" s="3">
        <f>VLOOKUP(A1374,MRK.DE!$A$1:$B$5997,2,FALSE)</f>
        <v>32.690258</v>
      </c>
      <c r="D1374" s="3">
        <f>VLOOKUP(A1374,DTE.DE!$A$1:$B$6414,2,FALSE)</f>
        <v>6.0383630000000004</v>
      </c>
      <c r="E1374" s="3">
        <f>VLOOKUP(A1374,'CON.DE'!$A$1:$B$6394,2,FALSE)</f>
        <v>50.349235999999998</v>
      </c>
      <c r="F1374" s="3">
        <f>VLOOKUP(A1374,'^GDAXI'!$A$1:$B$8734,2,FALSE)</f>
        <v>7410.5200199999999</v>
      </c>
      <c r="G1374" s="3">
        <f>VLOOKUP(A1374,'Germany 3 Month Bond Yield Hist'!$A$1:$B$4551,2,FALSE)</f>
        <v>0.81299999999999994</v>
      </c>
      <c r="I1374" s="3">
        <f t="shared" si="218"/>
        <v>-546.99876720256498</v>
      </c>
      <c r="J1374" s="3">
        <f t="shared" si="219"/>
        <v>184.12309521766136</v>
      </c>
      <c r="K1374" s="3">
        <f t="shared" si="220"/>
        <v>-248.05152829905737</v>
      </c>
      <c r="L1374" s="3">
        <f t="shared" si="221"/>
        <v>19.00079230279005</v>
      </c>
      <c r="M1374" s="3">
        <f t="shared" si="222"/>
        <v>-276.4071568109913</v>
      </c>
      <c r="O1374" s="3">
        <f t="shared" si="223"/>
        <v>-547.81176720256497</v>
      </c>
      <c r="P1374" s="3">
        <f t="shared" si="224"/>
        <v>183.31009521766137</v>
      </c>
      <c r="Q1374" s="3">
        <f t="shared" si="225"/>
        <v>-248.86452829905735</v>
      </c>
      <c r="R1374" s="3">
        <f t="shared" si="226"/>
        <v>18.187792302790051</v>
      </c>
      <c r="S1374" s="3">
        <f t="shared" si="227"/>
        <v>-277.22015681099128</v>
      </c>
    </row>
    <row r="1375" spans="1:19" x14ac:dyDescent="0.3">
      <c r="A1375" s="18">
        <v>40673</v>
      </c>
      <c r="B1375" s="3">
        <f>VLOOKUP(A1375,'VOW3.DE'!$A$1:$B$5979,2,FALSE)</f>
        <v>104.506111</v>
      </c>
      <c r="C1375" s="3">
        <f>VLOOKUP(A1375,MRK.DE!$A$1:$B$5997,2,FALSE)</f>
        <v>33.179203000000001</v>
      </c>
      <c r="D1375" s="3">
        <f>VLOOKUP(A1375,DTE.DE!$A$1:$B$6414,2,FALSE)</f>
        <v>6.0953799999999996</v>
      </c>
      <c r="E1375" s="3">
        <f>VLOOKUP(A1375,'CON.DE'!$A$1:$B$6394,2,FALSE)</f>
        <v>51.100948000000002</v>
      </c>
      <c r="F1375" s="3">
        <f>VLOOKUP(A1375,'^GDAXI'!$A$1:$B$8734,2,FALSE)</f>
        <v>7501.5200199999999</v>
      </c>
      <c r="G1375" s="3">
        <f>VLOOKUP(A1375,'Germany 3 Month Bond Yield Hist'!$A$1:$B$4551,2,FALSE)</f>
        <v>0.77300000000000002</v>
      </c>
      <c r="I1375" s="3">
        <f t="shared" si="218"/>
        <v>566.31571537700813</v>
      </c>
      <c r="J1375" s="3">
        <f t="shared" si="219"/>
        <v>374.12300400909891</v>
      </c>
      <c r="K1375" s="3">
        <f t="shared" si="220"/>
        <v>236.83359301180232</v>
      </c>
      <c r="L1375" s="3">
        <f t="shared" si="221"/>
        <v>373.45401149470439</v>
      </c>
      <c r="M1375" s="3">
        <f t="shared" si="222"/>
        <v>307.56736981318829</v>
      </c>
      <c r="O1375" s="3">
        <f t="shared" si="223"/>
        <v>565.54271537700811</v>
      </c>
      <c r="P1375" s="3">
        <f t="shared" si="224"/>
        <v>373.35000400909888</v>
      </c>
      <c r="Q1375" s="3">
        <f t="shared" si="225"/>
        <v>236.06059301180233</v>
      </c>
      <c r="R1375" s="3">
        <f t="shared" si="226"/>
        <v>372.68101149470436</v>
      </c>
      <c r="S1375" s="3">
        <f t="shared" si="227"/>
        <v>306.79436981318827</v>
      </c>
    </row>
    <row r="1376" spans="1:19" x14ac:dyDescent="0.3">
      <c r="A1376" s="18">
        <v>40674</v>
      </c>
      <c r="B1376" s="3">
        <f>VLOOKUP(A1376,'VOW3.DE'!$A$1:$B$5979,2,FALSE)</f>
        <v>103.66526</v>
      </c>
      <c r="C1376" s="3">
        <f>VLOOKUP(A1376,MRK.DE!$A$1:$B$5997,2,FALSE)</f>
        <v>33.179203000000001</v>
      </c>
      <c r="D1376" s="3">
        <f>VLOOKUP(A1376,DTE.DE!$A$1:$B$6414,2,FALSE)</f>
        <v>6.127961</v>
      </c>
      <c r="E1376" s="3">
        <f>VLOOKUP(A1376,'CON.DE'!$A$1:$B$6394,2,FALSE)</f>
        <v>51.025013000000001</v>
      </c>
      <c r="F1376" s="3">
        <f>VLOOKUP(A1376,'^GDAXI'!$A$1:$B$8734,2,FALSE)</f>
        <v>7495.0498049999997</v>
      </c>
      <c r="G1376" s="3">
        <f>VLOOKUP(A1376,'Germany 3 Month Bond Yield Hist'!$A$1:$B$4551,2,FALSE)</f>
        <v>0.75600000000000001</v>
      </c>
      <c r="I1376" s="3">
        <f t="shared" si="218"/>
        <v>-203.57804569374784</v>
      </c>
      <c r="J1376" s="3">
        <f t="shared" si="219"/>
        <v>0</v>
      </c>
      <c r="K1376" s="3">
        <f t="shared" si="220"/>
        <v>134.34021752969863</v>
      </c>
      <c r="L1376" s="3">
        <f t="shared" si="221"/>
        <v>-37.474552677967921</v>
      </c>
      <c r="M1376" s="3">
        <f t="shared" si="222"/>
        <v>-21.744896335586006</v>
      </c>
      <c r="O1376" s="3">
        <f t="shared" si="223"/>
        <v>-204.33404569374784</v>
      </c>
      <c r="P1376" s="3">
        <f t="shared" si="224"/>
        <v>-0.75600000000000001</v>
      </c>
      <c r="Q1376" s="3">
        <f t="shared" si="225"/>
        <v>133.58421752969863</v>
      </c>
      <c r="R1376" s="3">
        <f t="shared" si="226"/>
        <v>-38.230552677967921</v>
      </c>
      <c r="S1376" s="3">
        <f t="shared" si="227"/>
        <v>-22.500896335586006</v>
      </c>
    </row>
    <row r="1377" spans="1:19" x14ac:dyDescent="0.3">
      <c r="A1377" s="18">
        <v>40675</v>
      </c>
      <c r="B1377" s="3">
        <f>VLOOKUP(A1377,'VOW3.DE'!$A$1:$B$5979,2,FALSE)</f>
        <v>102.98458100000001</v>
      </c>
      <c r="C1377" s="3">
        <f>VLOOKUP(A1377,MRK.DE!$A$1:$B$5997,2,FALSE)</f>
        <v>33.633541000000001</v>
      </c>
      <c r="D1377" s="3">
        <f>VLOOKUP(A1377,DTE.DE!$A$1:$B$6414,2,FALSE)</f>
        <v>6.1469659999999999</v>
      </c>
      <c r="E1377" s="3">
        <f>VLOOKUP(A1377,'CON.DE'!$A$1:$B$6394,2,FALSE)</f>
        <v>51.222431</v>
      </c>
      <c r="F1377" s="3">
        <f>VLOOKUP(A1377,'^GDAXI'!$A$1:$B$8734,2,FALSE)</f>
        <v>7443.9501950000003</v>
      </c>
      <c r="G1377" s="3">
        <f>VLOOKUP(A1377,'Germany 3 Month Bond Yield Hist'!$A$1:$B$4551,2,FALSE)</f>
        <v>0.877</v>
      </c>
      <c r="I1377" s="3">
        <f t="shared" si="218"/>
        <v>-166.01196257701176</v>
      </c>
      <c r="J1377" s="3">
        <f t="shared" si="219"/>
        <v>342.73383789941516</v>
      </c>
      <c r="K1377" s="3">
        <f t="shared" si="220"/>
        <v>78.03327591092939</v>
      </c>
      <c r="L1377" s="3">
        <f t="shared" si="221"/>
        <v>97.311768147348374</v>
      </c>
      <c r="M1377" s="3">
        <f t="shared" si="222"/>
        <v>-172.39643807178939</v>
      </c>
      <c r="O1377" s="3">
        <f t="shared" si="223"/>
        <v>-166.88896257701177</v>
      </c>
      <c r="P1377" s="3">
        <f t="shared" si="224"/>
        <v>341.85683789941515</v>
      </c>
      <c r="Q1377" s="3">
        <f t="shared" si="225"/>
        <v>77.156275910929395</v>
      </c>
      <c r="R1377" s="3">
        <f t="shared" si="226"/>
        <v>96.434768147348379</v>
      </c>
      <c r="S1377" s="3">
        <f t="shared" si="227"/>
        <v>-173.2734380717894</v>
      </c>
    </row>
    <row r="1378" spans="1:19" x14ac:dyDescent="0.3">
      <c r="A1378" s="18">
        <v>40676</v>
      </c>
      <c r="B1378" s="3">
        <f>VLOOKUP(A1378,'VOW3.DE'!$A$1:$B$5979,2,FALSE)</f>
        <v>102.86444899999999</v>
      </c>
      <c r="C1378" s="3">
        <f>VLOOKUP(A1378,MRK.DE!$A$1:$B$5997,2,FALSE)</f>
        <v>33.841228000000001</v>
      </c>
      <c r="D1378" s="3">
        <f>VLOOKUP(A1378,DTE.DE!$A$1:$B$6414,2,FALSE)</f>
        <v>6.0717210000000001</v>
      </c>
      <c r="E1378" s="3">
        <f>VLOOKUP(A1378,'CON.DE'!$A$1:$B$6394,2,FALSE)</f>
        <v>50.911121000000001</v>
      </c>
      <c r="F1378" s="3">
        <f>VLOOKUP(A1378,'^GDAXI'!$A$1:$B$8734,2,FALSE)</f>
        <v>7403.3100590000004</v>
      </c>
      <c r="G1378" s="3">
        <f>VLOOKUP(A1378,'Germany 3 Month Bond Yield Hist'!$A$1:$B$4551,2,FALSE)</f>
        <v>0.92100000000000004</v>
      </c>
      <c r="I1378" s="3">
        <f t="shared" si="218"/>
        <v>-29.413077571295982</v>
      </c>
      <c r="J1378" s="3">
        <f t="shared" si="219"/>
        <v>155.13143670785584</v>
      </c>
      <c r="K1378" s="3">
        <f t="shared" si="220"/>
        <v>-310.37671564475613</v>
      </c>
      <c r="L1378" s="3">
        <f t="shared" si="221"/>
        <v>-153.62309724427848</v>
      </c>
      <c r="M1378" s="3">
        <f t="shared" si="222"/>
        <v>-137.95595516018554</v>
      </c>
      <c r="O1378" s="3">
        <f t="shared" si="223"/>
        <v>-30.334077571295982</v>
      </c>
      <c r="P1378" s="3">
        <f t="shared" si="224"/>
        <v>154.21043670785585</v>
      </c>
      <c r="Q1378" s="3">
        <f t="shared" si="225"/>
        <v>-311.29771564475612</v>
      </c>
      <c r="R1378" s="3">
        <f t="shared" si="226"/>
        <v>-154.54409724427848</v>
      </c>
      <c r="S1378" s="3">
        <f t="shared" si="227"/>
        <v>-138.87695516018553</v>
      </c>
    </row>
    <row r="1379" spans="1:19" x14ac:dyDescent="0.3">
      <c r="A1379" s="18">
        <v>40679</v>
      </c>
      <c r="B1379" s="3">
        <f>VLOOKUP(A1379,'VOW3.DE'!$A$1:$B$5979,2,FALSE)</f>
        <v>102.063637</v>
      </c>
      <c r="C1379" s="3">
        <f>VLOOKUP(A1379,MRK.DE!$A$1:$B$5997,2,FALSE)</f>
        <v>33.161895999999999</v>
      </c>
      <c r="D1379" s="3">
        <f>VLOOKUP(A1379,DTE.DE!$A$1:$B$6414,2,FALSE)</f>
        <v>6.0601450000000003</v>
      </c>
      <c r="E1379" s="3">
        <f>VLOOKUP(A1379,'CON.DE'!$A$1:$B$6394,2,FALSE)</f>
        <v>51.085757999999998</v>
      </c>
      <c r="F1379" s="3">
        <f>VLOOKUP(A1379,'^GDAXI'!$A$1:$B$8734,2,FALSE)</f>
        <v>7387.5400390000004</v>
      </c>
      <c r="G1379" s="3">
        <f>VLOOKUP(A1379,'Germany 3 Month Bond Yield Hist'!$A$1:$B$4551,2,FALSE)</f>
        <v>0.91900000000000004</v>
      </c>
      <c r="I1379" s="3">
        <f t="shared" si="218"/>
        <v>-196.9526531763122</v>
      </c>
      <c r="J1379" s="3">
        <f t="shared" si="219"/>
        <v>-511.01357683525038</v>
      </c>
      <c r="K1379" s="3">
        <f t="shared" si="220"/>
        <v>-48.090753480449024</v>
      </c>
      <c r="L1379" s="3">
        <f t="shared" si="221"/>
        <v>86.293948277801178</v>
      </c>
      <c r="M1379" s="3">
        <f t="shared" si="222"/>
        <v>-53.736553606426355</v>
      </c>
      <c r="O1379" s="3">
        <f t="shared" si="223"/>
        <v>-197.87165317631221</v>
      </c>
      <c r="P1379" s="3">
        <f t="shared" si="224"/>
        <v>-511.93257683525036</v>
      </c>
      <c r="Q1379" s="3">
        <f t="shared" si="225"/>
        <v>-49.009753480449021</v>
      </c>
      <c r="R1379" s="3">
        <f t="shared" si="226"/>
        <v>85.374948277801181</v>
      </c>
      <c r="S1379" s="3">
        <f t="shared" si="227"/>
        <v>-54.655553606426352</v>
      </c>
    </row>
    <row r="1380" spans="1:19" x14ac:dyDescent="0.3">
      <c r="A1380" s="18">
        <v>40680</v>
      </c>
      <c r="B1380" s="3">
        <f>VLOOKUP(A1380,'VOW3.DE'!$A$1:$B$5979,2,FALSE)</f>
        <v>99.340880999999996</v>
      </c>
      <c r="C1380" s="3">
        <f>VLOOKUP(A1380,MRK.DE!$A$1:$B$5997,2,FALSE)</f>
        <v>32.668624999999999</v>
      </c>
      <c r="D1380" s="3">
        <f>VLOOKUP(A1380,DTE.DE!$A$1:$B$6414,2,FALSE)</f>
        <v>5.9964750000000002</v>
      </c>
      <c r="E1380" s="3">
        <f>VLOOKUP(A1380,'CON.DE'!$A$1:$B$6394,2,FALSE)</f>
        <v>50.820006999999997</v>
      </c>
      <c r="F1380" s="3">
        <f>VLOOKUP(A1380,'^GDAXI'!$A$1:$B$8734,2,FALSE)</f>
        <v>7256.6499020000001</v>
      </c>
      <c r="G1380" s="3">
        <f>VLOOKUP(A1380,'Germany 3 Month Bond Yield Hist'!$A$1:$B$4551,2,FALSE)</f>
        <v>0.89500000000000002</v>
      </c>
      <c r="I1380" s="3">
        <f t="shared" si="218"/>
        <v>-681.39118477432817</v>
      </c>
      <c r="J1380" s="3">
        <f t="shared" si="219"/>
        <v>-377.65649298944572</v>
      </c>
      <c r="K1380" s="3">
        <f t="shared" si="220"/>
        <v>-266.16065125607355</v>
      </c>
      <c r="L1380" s="3">
        <f t="shared" si="221"/>
        <v>-131.43398474612178</v>
      </c>
      <c r="M1380" s="3">
        <f t="shared" si="222"/>
        <v>-450.48846064575054</v>
      </c>
      <c r="O1380" s="3">
        <f t="shared" si="223"/>
        <v>-682.28618477432815</v>
      </c>
      <c r="P1380" s="3">
        <f t="shared" si="224"/>
        <v>-378.55149298944571</v>
      </c>
      <c r="Q1380" s="3">
        <f t="shared" si="225"/>
        <v>-267.05565125607353</v>
      </c>
      <c r="R1380" s="3">
        <f t="shared" si="226"/>
        <v>-132.32898474612179</v>
      </c>
      <c r="S1380" s="3">
        <f t="shared" si="227"/>
        <v>-451.38346064575052</v>
      </c>
    </row>
    <row r="1381" spans="1:19" x14ac:dyDescent="0.3">
      <c r="A1381" s="18">
        <v>40681</v>
      </c>
      <c r="B1381" s="3">
        <f>VLOOKUP(A1381,'VOW3.DE'!$A$1:$B$5979,2,FALSE)</f>
        <v>99.621161999999998</v>
      </c>
      <c r="C1381" s="3">
        <f>VLOOKUP(A1381,MRK.DE!$A$1:$B$5997,2,FALSE)</f>
        <v>33.014778</v>
      </c>
      <c r="D1381" s="3">
        <f>VLOOKUP(A1381,DTE.DE!$A$1:$B$6414,2,FALSE)</f>
        <v>6.097766</v>
      </c>
      <c r="E1381" s="3">
        <f>VLOOKUP(A1381,'CON.DE'!$A$1:$B$6394,2,FALSE)</f>
        <v>51.123722000000001</v>
      </c>
      <c r="F1381" s="3">
        <f>VLOOKUP(A1381,'^GDAXI'!$A$1:$B$8734,2,FALSE)</f>
        <v>7303.5297849999997</v>
      </c>
      <c r="G1381" s="3">
        <f>VLOOKUP(A1381,'Germany 3 Month Bond Yield Hist'!$A$1:$B$4551,2,FALSE)</f>
        <v>0.91500000000000004</v>
      </c>
      <c r="I1381" s="3">
        <f t="shared" si="218"/>
        <v>70.9993299796201</v>
      </c>
      <c r="J1381" s="3">
        <f t="shared" si="219"/>
        <v>265.61158400639533</v>
      </c>
      <c r="K1381" s="3">
        <f t="shared" si="220"/>
        <v>422.11708586100605</v>
      </c>
      <c r="L1381" s="3">
        <f t="shared" si="221"/>
        <v>150.15422173384795</v>
      </c>
      <c r="M1381" s="3">
        <f t="shared" si="222"/>
        <v>162.27507617704288</v>
      </c>
      <c r="O1381" s="3">
        <f t="shared" si="223"/>
        <v>70.084329979620094</v>
      </c>
      <c r="P1381" s="3">
        <f t="shared" si="224"/>
        <v>264.69658400639531</v>
      </c>
      <c r="Q1381" s="3">
        <f t="shared" si="225"/>
        <v>421.20208586100603</v>
      </c>
      <c r="R1381" s="3">
        <f t="shared" si="226"/>
        <v>149.23922173384796</v>
      </c>
      <c r="S1381" s="3">
        <f t="shared" si="227"/>
        <v>161.36007617704288</v>
      </c>
    </row>
    <row r="1382" spans="1:19" x14ac:dyDescent="0.3">
      <c r="A1382" s="18">
        <v>40682</v>
      </c>
      <c r="B1382" s="3">
        <f>VLOOKUP(A1382,'VOW3.DE'!$A$1:$B$5979,2,FALSE)</f>
        <v>101.10266900000001</v>
      </c>
      <c r="C1382" s="3">
        <f>VLOOKUP(A1382,MRK.DE!$A$1:$B$5997,2,FALSE)</f>
        <v>32.452278</v>
      </c>
      <c r="D1382" s="3">
        <f>VLOOKUP(A1382,DTE.DE!$A$1:$B$6414,2,FALSE)</f>
        <v>6.141178</v>
      </c>
      <c r="E1382" s="3">
        <f>VLOOKUP(A1382,'CON.DE'!$A$1:$B$6394,2,FALSE)</f>
        <v>51.898212000000001</v>
      </c>
      <c r="F1382" s="3">
        <f>VLOOKUP(A1382,'^GDAXI'!$A$1:$B$8734,2,FALSE)</f>
        <v>7358.2299800000001</v>
      </c>
      <c r="G1382" s="3">
        <f>VLOOKUP(A1382,'Germany 3 Month Bond Yield Hist'!$A$1:$B$4551,2,FALSE)</f>
        <v>0.95</v>
      </c>
      <c r="I1382" s="3">
        <f t="shared" si="218"/>
        <v>372.00021719545686</v>
      </c>
      <c r="J1382" s="3">
        <f t="shared" si="219"/>
        <v>-433.05288801573016</v>
      </c>
      <c r="K1382" s="3">
        <f t="shared" si="220"/>
        <v>178.7714672126591</v>
      </c>
      <c r="L1382" s="3">
        <f t="shared" si="221"/>
        <v>378.90019983908223</v>
      </c>
      <c r="M1382" s="3">
        <f t="shared" si="222"/>
        <v>188.03354189888265</v>
      </c>
      <c r="O1382" s="3">
        <f t="shared" si="223"/>
        <v>371.05021719545687</v>
      </c>
      <c r="P1382" s="3">
        <f t="shared" si="224"/>
        <v>-434.00288801573015</v>
      </c>
      <c r="Q1382" s="3">
        <f t="shared" si="225"/>
        <v>177.82146721265912</v>
      </c>
      <c r="R1382" s="3">
        <f t="shared" si="226"/>
        <v>377.95019983908225</v>
      </c>
      <c r="S1382" s="3">
        <f t="shared" si="227"/>
        <v>187.08354189888266</v>
      </c>
    </row>
    <row r="1383" spans="1:19" x14ac:dyDescent="0.3">
      <c r="A1383" s="18">
        <v>40683</v>
      </c>
      <c r="B1383" s="3">
        <f>VLOOKUP(A1383,'VOW3.DE'!$A$1:$B$5979,2,FALSE)</f>
        <v>100.02156100000001</v>
      </c>
      <c r="C1383" s="3">
        <f>VLOOKUP(A1383,MRK.DE!$A$1:$B$5997,2,FALSE)</f>
        <v>32.478240999999997</v>
      </c>
      <c r="D1383" s="3">
        <f>VLOOKUP(A1383,DTE.DE!$A$1:$B$6414,2,FALSE)</f>
        <v>6.083297</v>
      </c>
      <c r="E1383" s="3">
        <f>VLOOKUP(A1383,'CON.DE'!$A$1:$B$6394,2,FALSE)</f>
        <v>52.384163000000001</v>
      </c>
      <c r="F1383" s="3">
        <f>VLOOKUP(A1383,'^GDAXI'!$A$1:$B$8734,2,FALSE)</f>
        <v>7266.8198240000002</v>
      </c>
      <c r="G1383" s="3">
        <f>VLOOKUP(A1383,'Germany 3 Month Bond Yield Hist'!$A$1:$B$4551,2,FALSE)</f>
        <v>0.94299999999999995</v>
      </c>
      <c r="I1383" s="3">
        <f t="shared" si="218"/>
        <v>-270.91896387490715</v>
      </c>
      <c r="J1383" s="3">
        <f t="shared" si="219"/>
        <v>20.152854002891434</v>
      </c>
      <c r="K1383" s="3">
        <f t="shared" si="220"/>
        <v>-238.63799470446989</v>
      </c>
      <c r="L1383" s="3">
        <f t="shared" si="221"/>
        <v>234.86334756389252</v>
      </c>
      <c r="M1383" s="3">
        <f t="shared" si="222"/>
        <v>-315.01649007577441</v>
      </c>
      <c r="O1383" s="3">
        <f t="shared" si="223"/>
        <v>-271.86196387490713</v>
      </c>
      <c r="P1383" s="3">
        <f t="shared" si="224"/>
        <v>19.209854002891433</v>
      </c>
      <c r="Q1383" s="3">
        <f t="shared" si="225"/>
        <v>-239.5809947044699</v>
      </c>
      <c r="R1383" s="3">
        <f t="shared" si="226"/>
        <v>233.92034756389251</v>
      </c>
      <c r="S1383" s="3">
        <f t="shared" si="227"/>
        <v>-315.9594900757744</v>
      </c>
    </row>
    <row r="1384" spans="1:19" x14ac:dyDescent="0.3">
      <c r="A1384" s="18">
        <v>40686</v>
      </c>
      <c r="B1384" s="3">
        <f>VLOOKUP(A1384,'VOW3.DE'!$A$1:$B$5979,2,FALSE)</f>
        <v>96.698195999999996</v>
      </c>
      <c r="C1384" s="3">
        <f>VLOOKUP(A1384,MRK.DE!$A$1:$B$5997,2,FALSE)</f>
        <v>32.132083999999999</v>
      </c>
      <c r="D1384" s="3">
        <f>VLOOKUP(A1384,DTE.DE!$A$1:$B$6414,2,FALSE)</f>
        <v>6.0283100000000003</v>
      </c>
      <c r="E1384" s="3">
        <f>VLOOKUP(A1384,'CON.DE'!$A$1:$B$6394,2,FALSE)</f>
        <v>50.873154</v>
      </c>
      <c r="F1384" s="3">
        <f>VLOOKUP(A1384,'^GDAXI'!$A$1:$B$8734,2,FALSE)</f>
        <v>7121.5200199999999</v>
      </c>
      <c r="G1384" s="3">
        <f>VLOOKUP(A1384,'Germany 3 Month Bond Yield Hist'!$A$1:$B$4551,2,FALSE)</f>
        <v>0.89900000000000002</v>
      </c>
      <c r="I1384" s="3">
        <f t="shared" si="218"/>
        <v>-851.53385767850625</v>
      </c>
      <c r="J1384" s="3">
        <f t="shared" si="219"/>
        <v>-270.0261874426705</v>
      </c>
      <c r="K1384" s="3">
        <f t="shared" si="220"/>
        <v>-228.81883808341627</v>
      </c>
      <c r="L1384" s="3">
        <f t="shared" si="221"/>
        <v>-737.57765916745836</v>
      </c>
      <c r="M1384" s="3">
        <f t="shared" si="222"/>
        <v>-508.97873900195407</v>
      </c>
      <c r="O1384" s="3">
        <f t="shared" si="223"/>
        <v>-852.43285767850625</v>
      </c>
      <c r="P1384" s="3">
        <f t="shared" si="224"/>
        <v>-270.92518744267051</v>
      </c>
      <c r="Q1384" s="3">
        <f t="shared" si="225"/>
        <v>-229.71783808341627</v>
      </c>
      <c r="R1384" s="3">
        <f t="shared" si="226"/>
        <v>-738.47665916745837</v>
      </c>
      <c r="S1384" s="3">
        <f t="shared" si="227"/>
        <v>-509.87773900195407</v>
      </c>
    </row>
    <row r="1385" spans="1:19" x14ac:dyDescent="0.3">
      <c r="A1385" s="18">
        <v>40687</v>
      </c>
      <c r="B1385" s="3">
        <f>VLOOKUP(A1385,'VOW3.DE'!$A$1:$B$5979,2,FALSE)</f>
        <v>98.139656000000002</v>
      </c>
      <c r="C1385" s="3">
        <f>VLOOKUP(A1385,MRK.DE!$A$1:$B$5997,2,FALSE)</f>
        <v>32.136401999999997</v>
      </c>
      <c r="D1385" s="3">
        <f>VLOOKUP(A1385,DTE.DE!$A$1:$B$6414,2,FALSE)</f>
        <v>5.9675349999999998</v>
      </c>
      <c r="E1385" s="3">
        <f>VLOOKUP(A1385,'CON.DE'!$A$1:$B$6394,2,FALSE)</f>
        <v>51.943778999999999</v>
      </c>
      <c r="F1385" s="3">
        <f>VLOOKUP(A1385,'^GDAXI'!$A$1:$B$8734,2,FALSE)</f>
        <v>7150.6601559999999</v>
      </c>
      <c r="G1385" s="3">
        <f>VLOOKUP(A1385,'Germany 3 Month Bond Yield Hist'!$A$1:$B$4551,2,FALSE)</f>
        <v>0.91100000000000003</v>
      </c>
      <c r="I1385" s="3">
        <f t="shared" si="218"/>
        <v>372.87882600478963</v>
      </c>
      <c r="J1385" s="3">
        <f t="shared" si="219"/>
        <v>3.3862194968700896</v>
      </c>
      <c r="K1385" s="3">
        <f t="shared" si="220"/>
        <v>-255.34559738946982</v>
      </c>
      <c r="L1385" s="3">
        <f t="shared" si="221"/>
        <v>524.83038358263445</v>
      </c>
      <c r="M1385" s="3">
        <f t="shared" si="222"/>
        <v>102.90403267810149</v>
      </c>
      <c r="O1385" s="3">
        <f t="shared" si="223"/>
        <v>371.96782600478963</v>
      </c>
      <c r="P1385" s="3">
        <f t="shared" si="224"/>
        <v>2.4752194968700896</v>
      </c>
      <c r="Q1385" s="3">
        <f t="shared" si="225"/>
        <v>-256.25659738946979</v>
      </c>
      <c r="R1385" s="3">
        <f t="shared" si="226"/>
        <v>523.91938358263451</v>
      </c>
      <c r="S1385" s="3">
        <f t="shared" si="227"/>
        <v>101.99303267810149</v>
      </c>
    </row>
    <row r="1386" spans="1:19" x14ac:dyDescent="0.3">
      <c r="A1386" s="18">
        <v>40688</v>
      </c>
      <c r="B1386" s="3">
        <f>VLOOKUP(A1386,'VOW3.DE'!$A$1:$B$5979,2,FALSE)</f>
        <v>99.340880999999996</v>
      </c>
      <c r="C1386" s="3">
        <f>VLOOKUP(A1386,MRK.DE!$A$1:$B$5997,2,FALSE)</f>
        <v>32.088818000000003</v>
      </c>
      <c r="D1386" s="3">
        <f>VLOOKUP(A1386,DTE.DE!$A$1:$B$6414,2,FALSE)</f>
        <v>5.9559579999999999</v>
      </c>
      <c r="E1386" s="3">
        <f>VLOOKUP(A1386,'CON.DE'!$A$1:$B$6394,2,FALSE)</f>
        <v>52.209533999999998</v>
      </c>
      <c r="F1386" s="3">
        <f>VLOOKUP(A1386,'^GDAXI'!$A$1:$B$8734,2,FALSE)</f>
        <v>7170.9399409999996</v>
      </c>
      <c r="G1386" s="3">
        <f>VLOOKUP(A1386,'Germany 3 Month Bond Yield Hist'!$A$1:$B$4551,2,FALSE)</f>
        <v>0.89</v>
      </c>
      <c r="I1386" s="3">
        <f t="shared" si="218"/>
        <v>306.57444837354927</v>
      </c>
      <c r="J1386" s="3">
        <f t="shared" si="219"/>
        <v>-37.341001538248456</v>
      </c>
      <c r="K1386" s="3">
        <f t="shared" si="220"/>
        <v>-48.935407045075721</v>
      </c>
      <c r="L1386" s="3">
        <f t="shared" si="221"/>
        <v>128.59966410859266</v>
      </c>
      <c r="M1386" s="3">
        <f t="shared" si="222"/>
        <v>71.367852769827209</v>
      </c>
      <c r="O1386" s="3">
        <f t="shared" si="223"/>
        <v>305.68444837354929</v>
      </c>
      <c r="P1386" s="3">
        <f t="shared" si="224"/>
        <v>-38.231001538248456</v>
      </c>
      <c r="Q1386" s="3">
        <f t="shared" si="225"/>
        <v>-49.825407045075721</v>
      </c>
      <c r="R1386" s="3">
        <f t="shared" si="226"/>
        <v>127.70966410859266</v>
      </c>
      <c r="S1386" s="3">
        <f t="shared" si="227"/>
        <v>70.477852769827209</v>
      </c>
    </row>
    <row r="1387" spans="1:19" x14ac:dyDescent="0.3">
      <c r="A1387" s="18">
        <v>40689</v>
      </c>
      <c r="B1387" s="3">
        <f>VLOOKUP(A1387,'VOW3.DE'!$A$1:$B$5979,2,FALSE)</f>
        <v>97.499001000000007</v>
      </c>
      <c r="C1387" s="3">
        <f>VLOOKUP(A1387,MRK.DE!$A$1:$B$5997,2,FALSE)</f>
        <v>32.309483</v>
      </c>
      <c r="D1387" s="3">
        <f>VLOOKUP(A1387,DTE.DE!$A$1:$B$6414,2,FALSE)</f>
        <v>5.8807130000000001</v>
      </c>
      <c r="E1387" s="3">
        <f>VLOOKUP(A1387,'CON.DE'!$A$1:$B$6394,2,FALSE)</f>
        <v>52.672702999999998</v>
      </c>
      <c r="F1387" s="3">
        <f>VLOOKUP(A1387,'^GDAXI'!$A$1:$B$8734,2,FALSE)</f>
        <v>7114.0898440000001</v>
      </c>
      <c r="G1387" s="3">
        <f>VLOOKUP(A1387,'Germany 3 Month Bond Yield Hist'!$A$1:$B$4551,2,FALSE)</f>
        <v>0.872</v>
      </c>
      <c r="I1387" s="3">
        <f t="shared" si="218"/>
        <v>-471.61916864317703</v>
      </c>
      <c r="J1387" s="3">
        <f t="shared" si="219"/>
        <v>172.69957987736194</v>
      </c>
      <c r="K1387" s="3">
        <f t="shared" si="220"/>
        <v>-320.39406054486108</v>
      </c>
      <c r="L1387" s="3">
        <f t="shared" si="221"/>
        <v>222.57219161030716</v>
      </c>
      <c r="M1387" s="3">
        <f t="shared" si="222"/>
        <v>-200.57781178220554</v>
      </c>
      <c r="O1387" s="3">
        <f t="shared" si="223"/>
        <v>-472.49116864317705</v>
      </c>
      <c r="P1387" s="3">
        <f t="shared" si="224"/>
        <v>171.82757987736193</v>
      </c>
      <c r="Q1387" s="3">
        <f t="shared" si="225"/>
        <v>-321.26606054486109</v>
      </c>
      <c r="R1387" s="3">
        <f t="shared" si="226"/>
        <v>221.70019161030714</v>
      </c>
      <c r="S1387" s="3">
        <f t="shared" si="227"/>
        <v>-201.44981178220556</v>
      </c>
    </row>
    <row r="1388" spans="1:19" x14ac:dyDescent="0.3">
      <c r="A1388" s="18">
        <v>40690</v>
      </c>
      <c r="B1388" s="3">
        <f>VLOOKUP(A1388,'VOW3.DE'!$A$1:$B$5979,2,FALSE)</f>
        <v>99.661186000000001</v>
      </c>
      <c r="C1388" s="3">
        <f>VLOOKUP(A1388,MRK.DE!$A$1:$B$5997,2,FALSE)</f>
        <v>32.612377000000002</v>
      </c>
      <c r="D1388" s="3">
        <f>VLOOKUP(A1388,DTE.DE!$A$1:$B$6414,2,FALSE)</f>
        <v>5.8691370000000003</v>
      </c>
      <c r="E1388" s="3">
        <f>VLOOKUP(A1388,'CON.DE'!$A$1:$B$6394,2,FALSE)</f>
        <v>53.052349</v>
      </c>
      <c r="F1388" s="3">
        <f>VLOOKUP(A1388,'^GDAXI'!$A$1:$B$8734,2,FALSE)</f>
        <v>7163.4702150000003</v>
      </c>
      <c r="G1388" s="3">
        <f>VLOOKUP(A1388,'Germany 3 Month Bond Yield Hist'!$A$1:$B$4551,2,FALSE)</f>
        <v>0.85299999999999998</v>
      </c>
      <c r="I1388" s="3">
        <f t="shared" si="218"/>
        <v>552.74086845317618</v>
      </c>
      <c r="J1388" s="3">
        <f t="shared" si="219"/>
        <v>235.14373071934767</v>
      </c>
      <c r="K1388" s="3">
        <f t="shared" si="220"/>
        <v>-49.654301013592246</v>
      </c>
      <c r="L1388" s="3">
        <f t="shared" si="221"/>
        <v>180.98114193345361</v>
      </c>
      <c r="M1388" s="3">
        <f t="shared" si="222"/>
        <v>174.31414132908054</v>
      </c>
      <c r="O1388" s="3">
        <f t="shared" si="223"/>
        <v>551.88786845317622</v>
      </c>
      <c r="P1388" s="3">
        <f t="shared" si="224"/>
        <v>234.29073071934766</v>
      </c>
      <c r="Q1388" s="3">
        <f t="shared" si="225"/>
        <v>-50.507301013592247</v>
      </c>
      <c r="R1388" s="3">
        <f t="shared" si="226"/>
        <v>180.12814193345361</v>
      </c>
      <c r="S1388" s="3">
        <f t="shared" si="227"/>
        <v>173.46114132908053</v>
      </c>
    </row>
    <row r="1389" spans="1:19" x14ac:dyDescent="0.3">
      <c r="A1389" s="18">
        <v>40693</v>
      </c>
      <c r="B1389" s="3">
        <f>VLOOKUP(A1389,'VOW3.DE'!$A$1:$B$5979,2,FALSE)</f>
        <v>99.100623999999996</v>
      </c>
      <c r="C1389" s="3">
        <f>VLOOKUP(A1389,MRK.DE!$A$1:$B$5997,2,FALSE)</f>
        <v>32.724876000000002</v>
      </c>
      <c r="D1389" s="3">
        <f>VLOOKUP(A1389,DTE.DE!$A$1:$B$6414,2,FALSE)</f>
        <v>5.886501</v>
      </c>
      <c r="E1389" s="3">
        <f>VLOOKUP(A1389,'CON.DE'!$A$1:$B$6394,2,FALSE)</f>
        <v>53.219394999999999</v>
      </c>
      <c r="F1389" s="3">
        <f>VLOOKUP(A1389,'^GDAXI'!$A$1:$B$8734,2,FALSE)</f>
        <v>7160.2998049999997</v>
      </c>
      <c r="G1389" s="3">
        <f>VLOOKUP(A1389,'Germany 3 Month Bond Yield Hist'!$A$1:$B$4551,2,FALSE)</f>
        <v>0.86</v>
      </c>
      <c r="I1389" s="3">
        <f t="shared" si="218"/>
        <v>-142.14199249830813</v>
      </c>
      <c r="J1389" s="3">
        <f t="shared" si="219"/>
        <v>86.779822273462855</v>
      </c>
      <c r="K1389" s="3">
        <f t="shared" si="220"/>
        <v>74.444809924702383</v>
      </c>
      <c r="L1389" s="3">
        <f t="shared" si="221"/>
        <v>79.222613811432623</v>
      </c>
      <c r="M1389" s="3">
        <f t="shared" si="222"/>
        <v>-11.155489538460223</v>
      </c>
      <c r="O1389" s="3">
        <f t="shared" si="223"/>
        <v>-143.00199249830814</v>
      </c>
      <c r="P1389" s="3">
        <f t="shared" si="224"/>
        <v>85.919822273462856</v>
      </c>
      <c r="Q1389" s="3">
        <f t="shared" si="225"/>
        <v>73.584809924702384</v>
      </c>
      <c r="R1389" s="3">
        <f t="shared" si="226"/>
        <v>78.362613811432624</v>
      </c>
      <c r="S1389" s="3">
        <f t="shared" si="227"/>
        <v>-12.015489538460223</v>
      </c>
    </row>
    <row r="1390" spans="1:19" x14ac:dyDescent="0.3">
      <c r="A1390" s="18">
        <v>40694</v>
      </c>
      <c r="B1390" s="3">
        <f>VLOOKUP(A1390,'VOW3.DE'!$A$1:$B$5979,2,FALSE)</f>
        <v>98.820351000000002</v>
      </c>
      <c r="C1390" s="3">
        <f>VLOOKUP(A1390,MRK.DE!$A$1:$B$5997,2,FALSE)</f>
        <v>33.053722</v>
      </c>
      <c r="D1390" s="3">
        <f>VLOOKUP(A1390,DTE.DE!$A$1:$B$6414,2,FALSE)</f>
        <v>5.9791100000000004</v>
      </c>
      <c r="E1390" s="3">
        <f>VLOOKUP(A1390,'CON.DE'!$A$1:$B$6394,2,FALSE)</f>
        <v>54.290008999999998</v>
      </c>
      <c r="F1390" s="3">
        <f>VLOOKUP(A1390,'^GDAXI'!$A$1:$B$8734,2,FALSE)</f>
        <v>7293.6899409999996</v>
      </c>
      <c r="G1390" s="3">
        <f>VLOOKUP(A1390,'Germany 3 Month Bond Yield Hist'!$A$1:$B$4551,2,FALSE)</f>
        <v>0.873</v>
      </c>
      <c r="I1390" s="3">
        <f t="shared" si="218"/>
        <v>-71.370751089564791</v>
      </c>
      <c r="J1390" s="3">
        <f t="shared" si="219"/>
        <v>251.96609508045796</v>
      </c>
      <c r="K1390" s="3">
        <f t="shared" si="220"/>
        <v>393.37109377193934</v>
      </c>
      <c r="L1390" s="3">
        <f t="shared" si="221"/>
        <v>501.91636611326959</v>
      </c>
      <c r="M1390" s="3">
        <f t="shared" si="222"/>
        <v>465.13480623089964</v>
      </c>
      <c r="O1390" s="3">
        <f t="shared" si="223"/>
        <v>-72.243751089564796</v>
      </c>
      <c r="P1390" s="3">
        <f t="shared" si="224"/>
        <v>251.09309508045797</v>
      </c>
      <c r="Q1390" s="3">
        <f t="shared" si="225"/>
        <v>392.49809377193935</v>
      </c>
      <c r="R1390" s="3">
        <f t="shared" si="226"/>
        <v>501.0433661132696</v>
      </c>
      <c r="S1390" s="3">
        <f t="shared" si="227"/>
        <v>464.26180623089965</v>
      </c>
    </row>
    <row r="1391" spans="1:19" x14ac:dyDescent="0.3">
      <c r="A1391" s="18">
        <v>40695</v>
      </c>
      <c r="B1391" s="3">
        <f>VLOOKUP(A1391,'VOW3.DE'!$A$1:$B$5979,2,FALSE)</f>
        <v>99.581130999999999</v>
      </c>
      <c r="C1391" s="3">
        <f>VLOOKUP(A1391,MRK.DE!$A$1:$B$5997,2,FALSE)</f>
        <v>33.330649999999999</v>
      </c>
      <c r="D1391" s="3">
        <f>VLOOKUP(A1391,DTE.DE!$A$1:$B$6414,2,FALSE)</f>
        <v>5.9125480000000001</v>
      </c>
      <c r="E1391" s="3">
        <f>VLOOKUP(A1391,'CON.DE'!$A$1:$B$6394,2,FALSE)</f>
        <v>53.644607999999998</v>
      </c>
      <c r="F1391" s="3">
        <f>VLOOKUP(A1391,'^GDAXI'!$A$1:$B$8734,2,FALSE)</f>
        <v>7217.4301759999998</v>
      </c>
      <c r="G1391" s="3">
        <f>VLOOKUP(A1391,'Germany 3 Month Bond Yield Hist'!$A$1:$B$4551,2,FALSE)</f>
        <v>0.87</v>
      </c>
      <c r="I1391" s="3">
        <f t="shared" si="218"/>
        <v>193.26216490620467</v>
      </c>
      <c r="J1391" s="3">
        <f t="shared" si="219"/>
        <v>210.24906528118569</v>
      </c>
      <c r="K1391" s="3">
        <f t="shared" si="220"/>
        <v>-282.11035296959926</v>
      </c>
      <c r="L1391" s="3">
        <f t="shared" si="221"/>
        <v>-301.37317382839814</v>
      </c>
      <c r="M1391" s="3">
        <f t="shared" si="222"/>
        <v>-264.86773650324625</v>
      </c>
      <c r="O1391" s="3">
        <f t="shared" si="223"/>
        <v>192.39216490620467</v>
      </c>
      <c r="P1391" s="3">
        <f t="shared" si="224"/>
        <v>209.37906528118569</v>
      </c>
      <c r="Q1391" s="3">
        <f t="shared" si="225"/>
        <v>-282.98035296959927</v>
      </c>
      <c r="R1391" s="3">
        <f t="shared" si="226"/>
        <v>-302.24317382839814</v>
      </c>
      <c r="S1391" s="3">
        <f t="shared" si="227"/>
        <v>-265.73773650324625</v>
      </c>
    </row>
    <row r="1392" spans="1:19" x14ac:dyDescent="0.3">
      <c r="A1392" s="18">
        <v>40696</v>
      </c>
      <c r="B1392" s="3">
        <f>VLOOKUP(A1392,'VOW3.DE'!$A$1:$B$5979,2,FALSE)</f>
        <v>98.459975999999997</v>
      </c>
      <c r="C1392" s="3">
        <f>VLOOKUP(A1392,MRK.DE!$A$1:$B$5997,2,FALSE)</f>
        <v>33.049396999999999</v>
      </c>
      <c r="D1392" s="3">
        <f>VLOOKUP(A1392,DTE.DE!$A$1:$B$6414,2,FALSE)</f>
        <v>5.8112550000000001</v>
      </c>
      <c r="E1392" s="3">
        <f>VLOOKUP(A1392,'CON.DE'!$A$1:$B$6394,2,FALSE)</f>
        <v>53.067534999999999</v>
      </c>
      <c r="F1392" s="3">
        <f>VLOOKUP(A1392,'^GDAXI'!$A$1:$B$8734,2,FALSE)</f>
        <v>7074.1201170000004</v>
      </c>
      <c r="G1392" s="3">
        <f>VLOOKUP(A1392,'Germany 3 Month Bond Yield Hist'!$A$1:$B$4551,2,FALSE)</f>
        <v>0.877</v>
      </c>
      <c r="I1392" s="3">
        <f t="shared" si="218"/>
        <v>-285.32872054693968</v>
      </c>
      <c r="J1392" s="3">
        <f t="shared" si="219"/>
        <v>-213.54664039728374</v>
      </c>
      <c r="K1392" s="3">
        <f t="shared" si="220"/>
        <v>-435.46400745015853</v>
      </c>
      <c r="L1392" s="3">
        <f t="shared" si="221"/>
        <v>-272.55344987826965</v>
      </c>
      <c r="M1392" s="3">
        <f t="shared" si="222"/>
        <v>-505.40836593824645</v>
      </c>
      <c r="O1392" s="3">
        <f t="shared" si="223"/>
        <v>-286.20572054693969</v>
      </c>
      <c r="P1392" s="3">
        <f t="shared" si="224"/>
        <v>-214.42364039728375</v>
      </c>
      <c r="Q1392" s="3">
        <f t="shared" si="225"/>
        <v>-436.34100745015854</v>
      </c>
      <c r="R1392" s="3">
        <f t="shared" si="226"/>
        <v>-273.43044987826966</v>
      </c>
      <c r="S1392" s="3">
        <f t="shared" si="227"/>
        <v>-506.28536593824646</v>
      </c>
    </row>
    <row r="1393" spans="1:19" x14ac:dyDescent="0.3">
      <c r="A1393" s="18">
        <v>40697</v>
      </c>
      <c r="B1393" s="3">
        <f>VLOOKUP(A1393,'VOW3.DE'!$A$1:$B$5979,2,FALSE)</f>
        <v>98.299812000000003</v>
      </c>
      <c r="C1393" s="3">
        <f>VLOOKUP(A1393,MRK.DE!$A$1:$B$5997,2,FALSE)</f>
        <v>33.153244000000001</v>
      </c>
      <c r="D1393" s="3">
        <f>VLOOKUP(A1393,DTE.DE!$A$1:$B$6414,2,FALSE)</f>
        <v>5.8083619999999998</v>
      </c>
      <c r="E1393" s="3">
        <f>VLOOKUP(A1393,'CON.DE'!$A$1:$B$6394,2,FALSE)</f>
        <v>53.333289999999998</v>
      </c>
      <c r="F1393" s="3">
        <f>VLOOKUP(A1393,'^GDAXI'!$A$1:$B$8734,2,FALSE)</f>
        <v>7109.0297849999997</v>
      </c>
      <c r="G1393" s="3">
        <f>VLOOKUP(A1393,'Germany 3 Month Bond Yield Hist'!$A$1:$B$4551,2,FALSE)</f>
        <v>0.89</v>
      </c>
      <c r="I1393" s="3">
        <f t="shared" si="218"/>
        <v>-41.026001628536122</v>
      </c>
      <c r="J1393" s="3">
        <f t="shared" si="219"/>
        <v>79.058675209122995</v>
      </c>
      <c r="K1393" s="3">
        <f t="shared" si="220"/>
        <v>-12.548365665822045</v>
      </c>
      <c r="L1393" s="3">
        <f t="shared" si="221"/>
        <v>125.8832330723765</v>
      </c>
      <c r="M1393" s="3">
        <f t="shared" si="222"/>
        <v>124.05219097434595</v>
      </c>
      <c r="O1393" s="3">
        <f t="shared" si="223"/>
        <v>-41.916001628536122</v>
      </c>
      <c r="P1393" s="3">
        <f t="shared" si="224"/>
        <v>78.168675209122995</v>
      </c>
      <c r="Q1393" s="3">
        <f t="shared" si="225"/>
        <v>-13.438365665822046</v>
      </c>
      <c r="R1393" s="3">
        <f t="shared" si="226"/>
        <v>124.9932330723765</v>
      </c>
      <c r="S1393" s="3">
        <f t="shared" si="227"/>
        <v>123.16219097434595</v>
      </c>
    </row>
    <row r="1394" spans="1:19" x14ac:dyDescent="0.3">
      <c r="A1394" s="18">
        <v>40700</v>
      </c>
      <c r="B1394" s="3">
        <f>VLOOKUP(A1394,'VOW3.DE'!$A$1:$B$5979,2,FALSE)</f>
        <v>98.660178999999999</v>
      </c>
      <c r="C1394" s="3">
        <f>VLOOKUP(A1394,MRK.DE!$A$1:$B$5997,2,FALSE)</f>
        <v>33.525364000000003</v>
      </c>
      <c r="D1394" s="3">
        <f>VLOOKUP(A1394,DTE.DE!$A$1:$B$6414,2,FALSE)</f>
        <v>5.790997</v>
      </c>
      <c r="E1394" s="3">
        <f>VLOOKUP(A1394,'CON.DE'!$A$1:$B$6394,2,FALSE)</f>
        <v>53.211810999999997</v>
      </c>
      <c r="F1394" s="3">
        <f>VLOOKUP(A1394,'^GDAXI'!$A$1:$B$8734,2,FALSE)</f>
        <v>7084.5698240000002</v>
      </c>
      <c r="G1394" s="3">
        <f>VLOOKUP(A1394,'Germany 3 Month Bond Yield Hist'!$A$1:$B$4551,2,FALSE)</f>
        <v>0.92200000000000004</v>
      </c>
      <c r="I1394" s="3">
        <f t="shared" si="218"/>
        <v>92.214246024138561</v>
      </c>
      <c r="J1394" s="3">
        <f t="shared" si="219"/>
        <v>281.27525866015958</v>
      </c>
      <c r="K1394" s="3">
        <f t="shared" si="220"/>
        <v>-75.452156781431384</v>
      </c>
      <c r="L1394" s="3">
        <f t="shared" si="221"/>
        <v>-57.464343227335711</v>
      </c>
      <c r="M1394" s="3">
        <f t="shared" si="222"/>
        <v>-86.854870415695856</v>
      </c>
      <c r="O1394" s="3">
        <f t="shared" si="223"/>
        <v>91.292246024138564</v>
      </c>
      <c r="P1394" s="3">
        <f t="shared" si="224"/>
        <v>280.35325866015955</v>
      </c>
      <c r="Q1394" s="3">
        <f t="shared" si="225"/>
        <v>-76.374156781431381</v>
      </c>
      <c r="R1394" s="3">
        <f t="shared" si="226"/>
        <v>-58.386343227335708</v>
      </c>
      <c r="S1394" s="3">
        <f t="shared" si="227"/>
        <v>-87.776870415695853</v>
      </c>
    </row>
    <row r="1395" spans="1:19" x14ac:dyDescent="0.3">
      <c r="A1395" s="18">
        <v>40701</v>
      </c>
      <c r="B1395" s="3">
        <f>VLOOKUP(A1395,'VOW3.DE'!$A$1:$B$5979,2,FALSE)</f>
        <v>98.580100999999999</v>
      </c>
      <c r="C1395" s="3">
        <f>VLOOKUP(A1395,MRK.DE!$A$1:$B$5997,2,FALSE)</f>
        <v>33.495078999999997</v>
      </c>
      <c r="D1395" s="3">
        <f>VLOOKUP(A1395,DTE.DE!$A$1:$B$6414,2,FALSE)</f>
        <v>5.8401959999999997</v>
      </c>
      <c r="E1395" s="3">
        <f>VLOOKUP(A1395,'CON.DE'!$A$1:$B$6394,2,FALSE)</f>
        <v>52.991596000000001</v>
      </c>
      <c r="F1395" s="3">
        <f>VLOOKUP(A1395,'^GDAXI'!$A$1:$B$8734,2,FALSE)</f>
        <v>7103.25</v>
      </c>
      <c r="G1395" s="3">
        <f>VLOOKUP(A1395,'Germany 3 Month Bond Yield Hist'!$A$1:$B$4551,2,FALSE)</f>
        <v>0.96</v>
      </c>
      <c r="I1395" s="3">
        <f t="shared" si="218"/>
        <v>-20.462004118766931</v>
      </c>
      <c r="J1395" s="3">
        <f t="shared" si="219"/>
        <v>-22.774604815597428</v>
      </c>
      <c r="K1395" s="3">
        <f t="shared" si="220"/>
        <v>213.18917060740202</v>
      </c>
      <c r="L1395" s="3">
        <f t="shared" si="221"/>
        <v>-104.50561069555921</v>
      </c>
      <c r="M1395" s="3">
        <f t="shared" si="222"/>
        <v>66.358427588393411</v>
      </c>
      <c r="O1395" s="3">
        <f t="shared" si="223"/>
        <v>-21.422004118766932</v>
      </c>
      <c r="P1395" s="3">
        <f t="shared" si="224"/>
        <v>-23.734604815597429</v>
      </c>
      <c r="Q1395" s="3">
        <f t="shared" si="225"/>
        <v>212.22917060740201</v>
      </c>
      <c r="R1395" s="3">
        <f t="shared" si="226"/>
        <v>-105.46561069555921</v>
      </c>
      <c r="S1395" s="3">
        <f t="shared" si="227"/>
        <v>65.398427588393417</v>
      </c>
    </row>
    <row r="1396" spans="1:19" x14ac:dyDescent="0.3">
      <c r="A1396" s="18">
        <v>40702</v>
      </c>
      <c r="B1396" s="3">
        <f>VLOOKUP(A1396,'VOW3.DE'!$A$1:$B$5979,2,FALSE)</f>
        <v>99.100623999999996</v>
      </c>
      <c r="C1396" s="3">
        <f>VLOOKUP(A1396,MRK.DE!$A$1:$B$5997,2,FALSE)</f>
        <v>33.235455000000002</v>
      </c>
      <c r="D1396" s="3">
        <f>VLOOKUP(A1396,DTE.DE!$A$1:$B$6414,2,FALSE)</f>
        <v>5.8054680000000003</v>
      </c>
      <c r="E1396" s="3">
        <f>VLOOKUP(A1396,'CON.DE'!$A$1:$B$6394,2,FALSE)</f>
        <v>52.186756000000003</v>
      </c>
      <c r="F1396" s="3">
        <f>VLOOKUP(A1396,'^GDAXI'!$A$1:$B$8734,2,FALSE)</f>
        <v>7060.2299800000001</v>
      </c>
      <c r="G1396" s="3">
        <f>VLOOKUP(A1396,'Germany 3 Month Bond Yield Hist'!$A$1:$B$4551,2,FALSE)</f>
        <v>0.98699999999999999</v>
      </c>
      <c r="I1396" s="3">
        <f t="shared" si="218"/>
        <v>132.7110664534641</v>
      </c>
      <c r="J1396" s="3">
        <f t="shared" si="219"/>
        <v>-196.08887924527525</v>
      </c>
      <c r="K1396" s="3">
        <f t="shared" si="220"/>
        <v>-150.29597181131197</v>
      </c>
      <c r="L1396" s="3">
        <f t="shared" si="221"/>
        <v>-385.67563572977315</v>
      </c>
      <c r="M1396" s="3">
        <f t="shared" si="222"/>
        <v>-153.08495361853466</v>
      </c>
      <c r="O1396" s="3">
        <f t="shared" si="223"/>
        <v>131.7240664534641</v>
      </c>
      <c r="P1396" s="3">
        <f t="shared" si="224"/>
        <v>-197.07587924527525</v>
      </c>
      <c r="Q1396" s="3">
        <f t="shared" si="225"/>
        <v>-151.28297181131197</v>
      </c>
      <c r="R1396" s="3">
        <f t="shared" si="226"/>
        <v>-386.66263572977317</v>
      </c>
      <c r="S1396" s="3">
        <f t="shared" si="227"/>
        <v>-154.07195361853465</v>
      </c>
    </row>
    <row r="1397" spans="1:19" x14ac:dyDescent="0.3">
      <c r="A1397" s="18">
        <v>40703</v>
      </c>
      <c r="B1397" s="3">
        <f>VLOOKUP(A1397,'VOW3.DE'!$A$1:$B$5979,2,FALSE)</f>
        <v>102.103683</v>
      </c>
      <c r="C1397" s="3">
        <f>VLOOKUP(A1397,MRK.DE!$A$1:$B$5997,2,FALSE)</f>
        <v>33.148921999999999</v>
      </c>
      <c r="D1397" s="3">
        <f>VLOOKUP(A1397,DTE.DE!$A$1:$B$6414,2,FALSE)</f>
        <v>5.8720309999999998</v>
      </c>
      <c r="E1397" s="3">
        <f>VLOOKUP(A1397,'CON.DE'!$A$1:$B$6394,2,FALSE)</f>
        <v>53.242176000000001</v>
      </c>
      <c r="F1397" s="3">
        <f>VLOOKUP(A1397,'^GDAXI'!$A$1:$B$8734,2,FALSE)</f>
        <v>7159.6601559999999</v>
      </c>
      <c r="G1397" s="3">
        <f>VLOOKUP(A1397,'Germany 3 Month Bond Yield Hist'!$A$1:$B$4551,2,FALSE)</f>
        <v>1.0009999999999999</v>
      </c>
      <c r="I1397" s="3">
        <f t="shared" si="218"/>
        <v>752.29708709831652</v>
      </c>
      <c r="J1397" s="3">
        <f t="shared" si="219"/>
        <v>-65.697169533574197</v>
      </c>
      <c r="K1397" s="3">
        <f t="shared" si="220"/>
        <v>287.28853107112917</v>
      </c>
      <c r="L1397" s="3">
        <f t="shared" si="221"/>
        <v>504.55737346983136</v>
      </c>
      <c r="M1397" s="3">
        <f t="shared" si="222"/>
        <v>352.419216782597</v>
      </c>
      <c r="O1397" s="3">
        <f t="shared" si="223"/>
        <v>751.29608709831655</v>
      </c>
      <c r="P1397" s="3">
        <f t="shared" si="224"/>
        <v>-66.698169533574202</v>
      </c>
      <c r="Q1397" s="3">
        <f t="shared" si="225"/>
        <v>286.28753107112919</v>
      </c>
      <c r="R1397" s="3">
        <f t="shared" si="226"/>
        <v>503.55637346983139</v>
      </c>
      <c r="S1397" s="3">
        <f t="shared" si="227"/>
        <v>351.41821678259703</v>
      </c>
    </row>
    <row r="1398" spans="1:19" x14ac:dyDescent="0.3">
      <c r="A1398" s="18">
        <v>40704</v>
      </c>
      <c r="B1398" s="3">
        <f>VLOOKUP(A1398,'VOW3.DE'!$A$1:$B$5979,2,FALSE)</f>
        <v>100.542107</v>
      </c>
      <c r="C1398" s="3">
        <f>VLOOKUP(A1398,MRK.DE!$A$1:$B$5997,2,FALSE)</f>
        <v>32.612377000000002</v>
      </c>
      <c r="D1398" s="3">
        <f>VLOOKUP(A1398,DTE.DE!$A$1:$B$6414,2,FALSE)</f>
        <v>5.8691370000000003</v>
      </c>
      <c r="E1398" s="3">
        <f>VLOOKUP(A1398,'CON.DE'!$A$1:$B$6394,2,FALSE)</f>
        <v>52.004517</v>
      </c>
      <c r="F1398" s="3">
        <f>VLOOKUP(A1398,'^GDAXI'!$A$1:$B$8734,2,FALSE)</f>
        <v>7069.8999020000001</v>
      </c>
      <c r="G1398" s="3">
        <f>VLOOKUP(A1398,'Germany 3 Month Bond Yield Hist'!$A$1:$B$4551,2,FALSE)</f>
        <v>0.98699999999999999</v>
      </c>
      <c r="I1398" s="3">
        <f t="shared" si="218"/>
        <v>-388.38698942519591</v>
      </c>
      <c r="J1398" s="3">
        <f t="shared" si="219"/>
        <v>-411.22162251265763</v>
      </c>
      <c r="K1398" s="3">
        <f t="shared" si="220"/>
        <v>-12.422750696844515</v>
      </c>
      <c r="L1398" s="3">
        <f t="shared" si="221"/>
        <v>-592.71115738963613</v>
      </c>
      <c r="M1398" s="3">
        <f t="shared" si="222"/>
        <v>-317.92808690957861</v>
      </c>
      <c r="O1398" s="3">
        <f t="shared" si="223"/>
        <v>-389.37398942519593</v>
      </c>
      <c r="P1398" s="3">
        <f t="shared" si="224"/>
        <v>-412.20862251265766</v>
      </c>
      <c r="Q1398" s="3">
        <f t="shared" si="225"/>
        <v>-13.409750696844515</v>
      </c>
      <c r="R1398" s="3">
        <f t="shared" si="226"/>
        <v>-593.69815738963609</v>
      </c>
      <c r="S1398" s="3">
        <f t="shared" si="227"/>
        <v>-318.91508690957863</v>
      </c>
    </row>
    <row r="1399" spans="1:19" x14ac:dyDescent="0.3">
      <c r="A1399" s="18">
        <v>40707</v>
      </c>
      <c r="B1399" s="3">
        <f>VLOOKUP(A1399,'VOW3.DE'!$A$1:$B$5979,2,FALSE)</f>
        <v>101.342911</v>
      </c>
      <c r="C1399" s="3">
        <f>VLOOKUP(A1399,MRK.DE!$A$1:$B$5997,2,FALSE)</f>
        <v>32.629680999999998</v>
      </c>
      <c r="D1399" s="3">
        <f>VLOOKUP(A1399,DTE.DE!$A$1:$B$6414,2,FALSE)</f>
        <v>5.9472759999999996</v>
      </c>
      <c r="E1399" s="3">
        <f>VLOOKUP(A1399,'CON.DE'!$A$1:$B$6394,2,FALSE)</f>
        <v>51.753956000000002</v>
      </c>
      <c r="F1399" s="3">
        <f>VLOOKUP(A1399,'^GDAXI'!$A$1:$B$8734,2,FALSE)</f>
        <v>7085.1401370000003</v>
      </c>
      <c r="G1399" s="3">
        <f>VLOOKUP(A1399,'Germany 3 Month Bond Yield Hist'!$A$1:$B$4551,2,FALSE)</f>
        <v>1.004</v>
      </c>
      <c r="I1399" s="3">
        <f t="shared" si="218"/>
        <v>199.91940799681512</v>
      </c>
      <c r="J1399" s="3">
        <f t="shared" si="219"/>
        <v>13.36747563128473</v>
      </c>
      <c r="K1399" s="3">
        <f t="shared" si="220"/>
        <v>333.28752180717754</v>
      </c>
      <c r="L1399" s="3">
        <f t="shared" si="221"/>
        <v>-121.70860443676305</v>
      </c>
      <c r="M1399" s="3">
        <f t="shared" si="222"/>
        <v>54.263932753471302</v>
      </c>
      <c r="O1399" s="3">
        <f t="shared" si="223"/>
        <v>198.91540799681513</v>
      </c>
      <c r="P1399" s="3">
        <f t="shared" si="224"/>
        <v>12.36347563128473</v>
      </c>
      <c r="Q1399" s="3">
        <f t="shared" si="225"/>
        <v>332.28352180717752</v>
      </c>
      <c r="R1399" s="3">
        <f t="shared" si="226"/>
        <v>-122.71260443676306</v>
      </c>
      <c r="S1399" s="3">
        <f t="shared" si="227"/>
        <v>53.259932753471304</v>
      </c>
    </row>
    <row r="1400" spans="1:19" x14ac:dyDescent="0.3">
      <c r="A1400" s="18">
        <v>40708</v>
      </c>
      <c r="B1400" s="3">
        <f>VLOOKUP(A1400,'VOW3.DE'!$A$1:$B$5979,2,FALSE)</f>
        <v>102.824417</v>
      </c>
      <c r="C1400" s="3">
        <f>VLOOKUP(A1400,MRK.DE!$A$1:$B$5997,2,FALSE)</f>
        <v>32.815739000000001</v>
      </c>
      <c r="D1400" s="3">
        <f>VLOOKUP(A1400,DTE.DE!$A$1:$B$6414,2,FALSE)</f>
        <v>6.1180250000000003</v>
      </c>
      <c r="E1400" s="3">
        <f>VLOOKUP(A1400,'CON.DE'!$A$1:$B$6394,2,FALSE)</f>
        <v>51.602093000000004</v>
      </c>
      <c r="F1400" s="3">
        <f>VLOOKUP(A1400,'^GDAXI'!$A$1:$B$8734,2,FALSE)</f>
        <v>7204.7900390000004</v>
      </c>
      <c r="G1400" s="3">
        <f>VLOOKUP(A1400,'Germany 3 Month Bond Yield Hist'!$A$1:$B$4551,2,FALSE)</f>
        <v>1.056</v>
      </c>
      <c r="I1400" s="3">
        <f t="shared" si="218"/>
        <v>365.72557275966983</v>
      </c>
      <c r="J1400" s="3">
        <f t="shared" si="219"/>
        <v>143.28502229423799</v>
      </c>
      <c r="K1400" s="3">
        <f t="shared" si="220"/>
        <v>713.31201700741553</v>
      </c>
      <c r="L1400" s="3">
        <f t="shared" si="221"/>
        <v>-74.053727692324486</v>
      </c>
      <c r="M1400" s="3">
        <f t="shared" si="222"/>
        <v>422.01017897407445</v>
      </c>
      <c r="O1400" s="3">
        <f t="shared" si="223"/>
        <v>364.66957275966985</v>
      </c>
      <c r="P1400" s="3">
        <f t="shared" si="224"/>
        <v>142.22902229423798</v>
      </c>
      <c r="Q1400" s="3">
        <f t="shared" si="225"/>
        <v>712.25601700741549</v>
      </c>
      <c r="R1400" s="3">
        <f t="shared" si="226"/>
        <v>-75.109727692324483</v>
      </c>
      <c r="S1400" s="3">
        <f t="shared" si="227"/>
        <v>420.95417897407447</v>
      </c>
    </row>
    <row r="1401" spans="1:19" x14ac:dyDescent="0.3">
      <c r="A1401" s="18">
        <v>40709</v>
      </c>
      <c r="B1401" s="3">
        <f>VLOOKUP(A1401,'VOW3.DE'!$A$1:$B$5979,2,FALSE)</f>
        <v>102.904495</v>
      </c>
      <c r="C1401" s="3">
        <f>VLOOKUP(A1401,MRK.DE!$A$1:$B$5997,2,FALSE)</f>
        <v>32.707560999999998</v>
      </c>
      <c r="D1401" s="3">
        <f>VLOOKUP(A1401,DTE.DE!$A$1:$B$6414,2,FALSE)</f>
        <v>5.9906870000000003</v>
      </c>
      <c r="E1401" s="3">
        <f>VLOOKUP(A1401,'CON.DE'!$A$1:$B$6394,2,FALSE)</f>
        <v>51.564124999999997</v>
      </c>
      <c r="F1401" s="3">
        <f>VLOOKUP(A1401,'^GDAXI'!$A$1:$B$8734,2,FALSE)</f>
        <v>7115.080078</v>
      </c>
      <c r="G1401" s="3">
        <f>VLOOKUP(A1401,'Germany 3 Month Bond Yield Hist'!$A$1:$B$4551,2,FALSE)</f>
        <v>1.1200000000000001</v>
      </c>
      <c r="I1401" s="3">
        <f t="shared" si="218"/>
        <v>19.617716171200623</v>
      </c>
      <c r="J1401" s="3">
        <f t="shared" si="219"/>
        <v>-83.209730794452753</v>
      </c>
      <c r="K1401" s="3">
        <f t="shared" si="220"/>
        <v>-530.0375300722053</v>
      </c>
      <c r="L1401" s="3">
        <f t="shared" si="221"/>
        <v>-18.548584250661673</v>
      </c>
      <c r="M1401" s="3">
        <f t="shared" si="222"/>
        <v>-315.74596338024224</v>
      </c>
      <c r="O1401" s="3">
        <f t="shared" si="223"/>
        <v>18.497716171200622</v>
      </c>
      <c r="P1401" s="3">
        <f t="shared" si="224"/>
        <v>-84.329730794452757</v>
      </c>
      <c r="Q1401" s="3">
        <f t="shared" si="225"/>
        <v>-531.1575300722053</v>
      </c>
      <c r="R1401" s="3">
        <f t="shared" si="226"/>
        <v>-19.668584250661674</v>
      </c>
      <c r="S1401" s="3">
        <f t="shared" si="227"/>
        <v>-316.86596338024225</v>
      </c>
    </row>
    <row r="1402" spans="1:19" x14ac:dyDescent="0.3">
      <c r="A1402" s="18">
        <v>40710</v>
      </c>
      <c r="B1402" s="3">
        <f>VLOOKUP(A1402,'VOW3.DE'!$A$1:$B$5979,2,FALSE)</f>
        <v>103.705307</v>
      </c>
      <c r="C1402" s="3">
        <f>VLOOKUP(A1402,MRK.DE!$A$1:$B$5997,2,FALSE)</f>
        <v>32.331119999999999</v>
      </c>
      <c r="D1402" s="3">
        <f>VLOOKUP(A1402,DTE.DE!$A$1:$B$6414,2,FALSE)</f>
        <v>6.0167339999999996</v>
      </c>
      <c r="E1402" s="3">
        <f>VLOOKUP(A1402,'CON.DE'!$A$1:$B$6394,2,FALSE)</f>
        <v>51.647644</v>
      </c>
      <c r="F1402" s="3">
        <f>VLOOKUP(A1402,'^GDAXI'!$A$1:$B$8734,2,FALSE)</f>
        <v>7110.2001950000003</v>
      </c>
      <c r="G1402" s="3">
        <f>VLOOKUP(A1402,'Germany 3 Month Bond Yield Hist'!$A$1:$B$4551,2,FALSE)</f>
        <v>1.0580000000000001</v>
      </c>
      <c r="I1402" s="3">
        <f t="shared" si="218"/>
        <v>195.34952614254797</v>
      </c>
      <c r="J1402" s="3">
        <f t="shared" si="219"/>
        <v>-291.71622142791165</v>
      </c>
      <c r="K1402" s="3">
        <f t="shared" si="220"/>
        <v>109.32996012481391</v>
      </c>
      <c r="L1402" s="3">
        <f t="shared" si="221"/>
        <v>40.783706737653262</v>
      </c>
      <c r="M1402" s="3">
        <f t="shared" si="222"/>
        <v>-17.289368513485641</v>
      </c>
      <c r="O1402" s="3">
        <f t="shared" si="223"/>
        <v>194.29152614254798</v>
      </c>
      <c r="P1402" s="3">
        <f t="shared" si="224"/>
        <v>-292.77422142791164</v>
      </c>
      <c r="Q1402" s="3">
        <f t="shared" si="225"/>
        <v>108.2719601248139</v>
      </c>
      <c r="R1402" s="3">
        <f t="shared" si="226"/>
        <v>39.725706737653262</v>
      </c>
      <c r="S1402" s="3">
        <f t="shared" si="227"/>
        <v>-18.347368513485641</v>
      </c>
    </row>
    <row r="1403" spans="1:19" x14ac:dyDescent="0.3">
      <c r="A1403" s="18">
        <v>40711</v>
      </c>
      <c r="B1403" s="3">
        <f>VLOOKUP(A1403,'VOW3.DE'!$A$1:$B$5979,2,FALSE)</f>
        <v>104.345963</v>
      </c>
      <c r="C1403" s="3">
        <f>VLOOKUP(A1403,MRK.DE!$A$1:$B$5997,2,FALSE)</f>
        <v>32.257565</v>
      </c>
      <c r="D1403" s="3">
        <f>VLOOKUP(A1403,DTE.DE!$A$1:$B$6414,2,FALSE)</f>
        <v>6.0659320000000001</v>
      </c>
      <c r="E1403" s="3">
        <f>VLOOKUP(A1403,'CON.DE'!$A$1:$B$6394,2,FALSE)</f>
        <v>51.040202999999998</v>
      </c>
      <c r="F1403" s="3">
        <f>VLOOKUP(A1403,'^GDAXI'!$A$1:$B$8734,2,FALSE)</f>
        <v>7164.0498049999997</v>
      </c>
      <c r="G1403" s="3">
        <f>VLOOKUP(A1403,'Germany 3 Month Bond Yield Hist'!$A$1:$B$4551,2,FALSE)</f>
        <v>1.147</v>
      </c>
      <c r="I1403" s="3">
        <f t="shared" si="218"/>
        <v>155.19811274250816</v>
      </c>
      <c r="J1403" s="3">
        <f t="shared" si="219"/>
        <v>-57.396641573213891</v>
      </c>
      <c r="K1403" s="3">
        <f t="shared" si="220"/>
        <v>205.21902231389717</v>
      </c>
      <c r="L1403" s="3">
        <f t="shared" si="221"/>
        <v>-298.14028043910878</v>
      </c>
      <c r="M1403" s="3">
        <f t="shared" si="222"/>
        <v>190.13490860835356</v>
      </c>
      <c r="O1403" s="3">
        <f t="shared" si="223"/>
        <v>154.05111274250817</v>
      </c>
      <c r="P1403" s="3">
        <f t="shared" si="224"/>
        <v>-58.54364157321389</v>
      </c>
      <c r="Q1403" s="3">
        <f t="shared" si="225"/>
        <v>204.07202231389718</v>
      </c>
      <c r="R1403" s="3">
        <f t="shared" si="226"/>
        <v>-299.28728043910877</v>
      </c>
      <c r="S1403" s="3">
        <f t="shared" si="227"/>
        <v>188.98790860835356</v>
      </c>
    </row>
    <row r="1404" spans="1:19" x14ac:dyDescent="0.3">
      <c r="A1404" s="18">
        <v>40714</v>
      </c>
      <c r="B1404" s="3">
        <f>VLOOKUP(A1404,'VOW3.DE'!$A$1:$B$5979,2,FALSE)</f>
        <v>105.707336</v>
      </c>
      <c r="C1404" s="3">
        <f>VLOOKUP(A1404,MRK.DE!$A$1:$B$5997,2,FALSE)</f>
        <v>32.296500999999999</v>
      </c>
      <c r="D1404" s="3">
        <f>VLOOKUP(A1404,DTE.DE!$A$1:$B$6414,2,FALSE)</f>
        <v>6.0804029999999996</v>
      </c>
      <c r="E1404" s="3">
        <f>VLOOKUP(A1404,'CON.DE'!$A$1:$B$6394,2,FALSE)</f>
        <v>51.078163000000004</v>
      </c>
      <c r="F1404" s="3">
        <f>VLOOKUP(A1404,'^GDAXI'!$A$1:$B$8734,2,FALSE)</f>
        <v>7150.2099609999996</v>
      </c>
      <c r="G1404" s="3">
        <f>VLOOKUP(A1404,'Germany 3 Month Bond Yield Hist'!$A$1:$B$4551,2,FALSE)</f>
        <v>1.147</v>
      </c>
      <c r="I1404" s="3">
        <f t="shared" si="218"/>
        <v>326.65118918540378</v>
      </c>
      <c r="J1404" s="3">
        <f t="shared" si="219"/>
        <v>30.398931617514574</v>
      </c>
      <c r="K1404" s="3">
        <f t="shared" si="220"/>
        <v>60.045992892176592</v>
      </c>
      <c r="L1404" s="3">
        <f t="shared" si="221"/>
        <v>18.734965736933272</v>
      </c>
      <c r="M1404" s="3">
        <f t="shared" si="222"/>
        <v>-48.729614129936429</v>
      </c>
      <c r="O1404" s="3">
        <f t="shared" si="223"/>
        <v>325.50418918540379</v>
      </c>
      <c r="P1404" s="3">
        <f t="shared" si="224"/>
        <v>29.251931617514575</v>
      </c>
      <c r="Q1404" s="3">
        <f t="shared" si="225"/>
        <v>58.898992892176594</v>
      </c>
      <c r="R1404" s="3">
        <f t="shared" si="226"/>
        <v>17.587965736933274</v>
      </c>
      <c r="S1404" s="3">
        <f t="shared" si="227"/>
        <v>-49.876614129936428</v>
      </c>
    </row>
    <row r="1405" spans="1:19" x14ac:dyDescent="0.3">
      <c r="A1405" s="18">
        <v>40715</v>
      </c>
      <c r="B1405" s="3">
        <f>VLOOKUP(A1405,'VOW3.DE'!$A$1:$B$5979,2,FALSE)</f>
        <v>107.228882</v>
      </c>
      <c r="C1405" s="3">
        <f>VLOOKUP(A1405,MRK.DE!$A$1:$B$5997,2,FALSE)</f>
        <v>32.499870000000001</v>
      </c>
      <c r="D1405" s="3">
        <f>VLOOKUP(A1405,DTE.DE!$A$1:$B$6414,2,FALSE)</f>
        <v>6.1440729999999997</v>
      </c>
      <c r="E1405" s="3">
        <f>VLOOKUP(A1405,'CON.DE'!$A$1:$B$6394,2,FALSE)</f>
        <v>51.989322999999999</v>
      </c>
      <c r="F1405" s="3">
        <f>VLOOKUP(A1405,'^GDAXI'!$A$1:$B$8734,2,FALSE)</f>
        <v>7285.5097660000001</v>
      </c>
      <c r="G1405" s="3">
        <f>VLOOKUP(A1405,'Germany 3 Month Bond Yield Hist'!$A$1:$B$4551,2,FALSE)</f>
        <v>1.131</v>
      </c>
      <c r="I1405" s="3">
        <f t="shared" si="218"/>
        <v>360.1417566509827</v>
      </c>
      <c r="J1405" s="3">
        <f t="shared" si="219"/>
        <v>158.18526713747505</v>
      </c>
      <c r="K1405" s="3">
        <f t="shared" si="220"/>
        <v>262.50589534691579</v>
      </c>
      <c r="L1405" s="3">
        <f t="shared" si="221"/>
        <v>445.56884198146378</v>
      </c>
      <c r="M1405" s="3">
        <f t="shared" si="222"/>
        <v>472.39140040038768</v>
      </c>
      <c r="O1405" s="3">
        <f t="shared" si="223"/>
        <v>359.01075665098273</v>
      </c>
      <c r="P1405" s="3">
        <f t="shared" si="224"/>
        <v>157.05426713747505</v>
      </c>
      <c r="Q1405" s="3">
        <f t="shared" si="225"/>
        <v>261.37489534691582</v>
      </c>
      <c r="R1405" s="3">
        <f t="shared" si="226"/>
        <v>444.43784198146381</v>
      </c>
      <c r="S1405" s="3">
        <f t="shared" si="227"/>
        <v>471.26040040038771</v>
      </c>
    </row>
    <row r="1406" spans="1:19" x14ac:dyDescent="0.3">
      <c r="A1406" s="18">
        <v>40716</v>
      </c>
      <c r="B1406" s="3">
        <f>VLOOKUP(A1406,'VOW3.DE'!$A$1:$B$5979,2,FALSE)</f>
        <v>106.58824199999999</v>
      </c>
      <c r="C1406" s="3">
        <f>VLOOKUP(A1406,MRK.DE!$A$1:$B$5997,2,FALSE)</f>
        <v>31.586874000000002</v>
      </c>
      <c r="D1406" s="3">
        <f>VLOOKUP(A1406,DTE.DE!$A$1:$B$6414,2,FALSE)</f>
        <v>6.1759060000000003</v>
      </c>
      <c r="E1406" s="3">
        <f>VLOOKUP(A1406,'CON.DE'!$A$1:$B$6394,2,FALSE)</f>
        <v>51.404662999999999</v>
      </c>
      <c r="F1406" s="3">
        <f>VLOOKUP(A1406,'^GDAXI'!$A$1:$B$8734,2,FALSE)</f>
        <v>7278.1899409999996</v>
      </c>
      <c r="G1406" s="3">
        <f>VLOOKUP(A1406,'Germany 3 Month Bond Yield Hist'!$A$1:$B$4551,2,FALSE)</f>
        <v>1.0469999999999999</v>
      </c>
      <c r="I1406" s="3">
        <f t="shared" si="218"/>
        <v>-151.00919896572486</v>
      </c>
      <c r="J1406" s="3">
        <f t="shared" si="219"/>
        <v>-718.05975634827348</v>
      </c>
      <c r="K1406" s="3">
        <f t="shared" si="220"/>
        <v>130.22642087757791</v>
      </c>
      <c r="L1406" s="3">
        <f t="shared" si="221"/>
        <v>-284.99895610730977</v>
      </c>
      <c r="M1406" s="3">
        <f t="shared" si="222"/>
        <v>-25.331421169543798</v>
      </c>
      <c r="O1406" s="3">
        <f t="shared" si="223"/>
        <v>-152.05619896572486</v>
      </c>
      <c r="P1406" s="3">
        <f t="shared" si="224"/>
        <v>-719.10675634827351</v>
      </c>
      <c r="Q1406" s="3">
        <f t="shared" si="225"/>
        <v>129.17942087757791</v>
      </c>
      <c r="R1406" s="3">
        <f t="shared" si="226"/>
        <v>-286.04595610730979</v>
      </c>
      <c r="S1406" s="3">
        <f t="shared" si="227"/>
        <v>-26.378421169543799</v>
      </c>
    </row>
    <row r="1407" spans="1:19" x14ac:dyDescent="0.3">
      <c r="A1407" s="18">
        <v>40717</v>
      </c>
      <c r="B1407" s="3">
        <f>VLOOKUP(A1407,'VOW3.DE'!$A$1:$B$5979,2,FALSE)</f>
        <v>105.707336</v>
      </c>
      <c r="C1407" s="3">
        <f>VLOOKUP(A1407,MRK.DE!$A$1:$B$5997,2,FALSE)</f>
        <v>32.023902999999997</v>
      </c>
      <c r="D1407" s="3">
        <f>VLOOKUP(A1407,DTE.DE!$A$1:$B$6414,2,FALSE)</f>
        <v>6.1267079999999998</v>
      </c>
      <c r="E1407" s="3">
        <f>VLOOKUP(A1407,'CON.DE'!$A$1:$B$6394,2,FALSE)</f>
        <v>50.857970999999999</v>
      </c>
      <c r="F1407" s="3">
        <f>VLOOKUP(A1407,'^GDAXI'!$A$1:$B$8734,2,FALSE)</f>
        <v>7149.4399409999996</v>
      </c>
      <c r="G1407" s="3">
        <f>VLOOKUP(A1407,'Germany 3 Month Bond Yield Hist'!$A$1:$B$4551,2,FALSE)</f>
        <v>1.069</v>
      </c>
      <c r="I1407" s="3">
        <f t="shared" si="218"/>
        <v>-209.132557685259</v>
      </c>
      <c r="J1407" s="3">
        <f t="shared" si="219"/>
        <v>346.27164151739044</v>
      </c>
      <c r="K1407" s="3">
        <f t="shared" si="220"/>
        <v>-201.55004601911966</v>
      </c>
      <c r="L1407" s="3">
        <f t="shared" si="221"/>
        <v>-269.43897503065932</v>
      </c>
      <c r="M1407" s="3">
        <f t="shared" si="222"/>
        <v>-449.77396232158088</v>
      </c>
      <c r="O1407" s="3">
        <f t="shared" si="223"/>
        <v>-210.20155768525899</v>
      </c>
      <c r="P1407" s="3">
        <f t="shared" si="224"/>
        <v>345.20264151739042</v>
      </c>
      <c r="Q1407" s="3">
        <f t="shared" si="225"/>
        <v>-202.61904601911965</v>
      </c>
      <c r="R1407" s="3">
        <f t="shared" si="226"/>
        <v>-270.50797503065934</v>
      </c>
      <c r="S1407" s="3">
        <f t="shared" si="227"/>
        <v>-450.8429623215809</v>
      </c>
    </row>
    <row r="1408" spans="1:19" x14ac:dyDescent="0.3">
      <c r="A1408" s="18">
        <v>40718</v>
      </c>
      <c r="B1408" s="3">
        <f>VLOOKUP(A1408,'VOW3.DE'!$A$1:$B$5979,2,FALSE)</f>
        <v>107.989655</v>
      </c>
      <c r="C1408" s="3">
        <f>VLOOKUP(A1408,MRK.DE!$A$1:$B$5997,2,FALSE)</f>
        <v>31.67775</v>
      </c>
      <c r="D1408" s="3">
        <f>VLOOKUP(A1408,DTE.DE!$A$1:$B$6414,2,FALSE)</f>
        <v>6.0051579999999998</v>
      </c>
      <c r="E1408" s="3">
        <f>VLOOKUP(A1408,'CON.DE'!$A$1:$B$6394,2,FALSE)</f>
        <v>51.146510999999997</v>
      </c>
      <c r="F1408" s="3">
        <f>VLOOKUP(A1408,'^GDAXI'!$A$1:$B$8734,2,FALSE)</f>
        <v>7121.3798829999996</v>
      </c>
      <c r="G1408" s="3">
        <f>VLOOKUP(A1408,'Germany 3 Month Bond Yield Hist'!$A$1:$B$4551,2,FALSE)</f>
        <v>1.069</v>
      </c>
      <c r="I1408" s="3">
        <f t="shared" si="218"/>
        <v>538.30075466044036</v>
      </c>
      <c r="J1408" s="3">
        <f t="shared" si="219"/>
        <v>-273.87488546963124</v>
      </c>
      <c r="K1408" s="3">
        <f t="shared" si="220"/>
        <v>-504.97796430277037</v>
      </c>
      <c r="L1408" s="3">
        <f t="shared" si="221"/>
        <v>142.5668215973522</v>
      </c>
      <c r="M1408" s="3">
        <f t="shared" si="222"/>
        <v>-99.099334389052657</v>
      </c>
      <c r="O1408" s="3">
        <f t="shared" si="223"/>
        <v>537.2317546604404</v>
      </c>
      <c r="P1408" s="3">
        <f t="shared" si="224"/>
        <v>-274.94388546963125</v>
      </c>
      <c r="Q1408" s="3">
        <f t="shared" si="225"/>
        <v>-506.04696430277039</v>
      </c>
      <c r="R1408" s="3">
        <f t="shared" si="226"/>
        <v>141.49782159735221</v>
      </c>
      <c r="S1408" s="3">
        <f t="shared" si="227"/>
        <v>-100.16833438905266</v>
      </c>
    </row>
    <row r="1409" spans="1:19" x14ac:dyDescent="0.3">
      <c r="A1409" s="18">
        <v>40721</v>
      </c>
      <c r="B1409" s="3">
        <f>VLOOKUP(A1409,'VOW3.DE'!$A$1:$B$5979,2,FALSE)</f>
        <v>108.910583</v>
      </c>
      <c r="C1409" s="3">
        <f>VLOOKUP(A1409,MRK.DE!$A$1:$B$5997,2,FALSE)</f>
        <v>31.868134000000001</v>
      </c>
      <c r="D1409" s="3">
        <f>VLOOKUP(A1409,DTE.DE!$A$1:$B$6414,2,FALSE)</f>
        <v>6.0543560000000003</v>
      </c>
      <c r="E1409" s="3">
        <f>VLOOKUP(A1409,'CON.DE'!$A$1:$B$6394,2,FALSE)</f>
        <v>51.556525999999998</v>
      </c>
      <c r="F1409" s="3">
        <f>VLOOKUP(A1409,'^GDAXI'!$A$1:$B$8734,2,FALSE)</f>
        <v>7107.8999020000001</v>
      </c>
      <c r="G1409" s="3">
        <f>VLOOKUP(A1409,'Germany 3 Month Bond Yield Hist'!$A$1:$B$4551,2,FALSE)</f>
        <v>1.073</v>
      </c>
      <c r="I1409" s="3">
        <f t="shared" si="218"/>
        <v>213.99261956739332</v>
      </c>
      <c r="J1409" s="3">
        <f t="shared" si="219"/>
        <v>150.99927337015578</v>
      </c>
      <c r="K1409" s="3">
        <f t="shared" si="220"/>
        <v>205.61300862809028</v>
      </c>
      <c r="L1409" s="3">
        <f t="shared" si="221"/>
        <v>201.20988034445327</v>
      </c>
      <c r="M1409" s="3">
        <f t="shared" si="222"/>
        <v>-47.746003726574756</v>
      </c>
      <c r="O1409" s="3">
        <f t="shared" si="223"/>
        <v>212.91961956739331</v>
      </c>
      <c r="P1409" s="3">
        <f t="shared" si="224"/>
        <v>149.92627337015577</v>
      </c>
      <c r="Q1409" s="3">
        <f t="shared" si="225"/>
        <v>204.54000862809028</v>
      </c>
      <c r="R1409" s="3">
        <f t="shared" si="226"/>
        <v>200.13688034445326</v>
      </c>
      <c r="S1409" s="3">
        <f t="shared" si="227"/>
        <v>-48.819003726574756</v>
      </c>
    </row>
    <row r="1410" spans="1:19" x14ac:dyDescent="0.3">
      <c r="A1410" s="18">
        <v>40722</v>
      </c>
      <c r="B1410" s="3">
        <f>VLOOKUP(A1410,'VOW3.DE'!$A$1:$B$5979,2,FALSE)</f>
        <v>112.994736</v>
      </c>
      <c r="C1410" s="3">
        <f>VLOOKUP(A1410,MRK.DE!$A$1:$B$5997,2,FALSE)</f>
        <v>31.933043000000001</v>
      </c>
      <c r="D1410" s="3">
        <f>VLOOKUP(A1410,DTE.DE!$A$1:$B$6414,2,FALSE)</f>
        <v>6.0283100000000003</v>
      </c>
      <c r="E1410" s="3">
        <f>VLOOKUP(A1410,'CON.DE'!$A$1:$B$6394,2,FALSE)</f>
        <v>53.090308999999998</v>
      </c>
      <c r="F1410" s="3">
        <f>VLOOKUP(A1410,'^GDAXI'!$A$1:$B$8734,2,FALSE)</f>
        <v>7170.4301759999998</v>
      </c>
      <c r="G1410" s="3">
        <f>VLOOKUP(A1410,'Germany 3 Month Bond Yield Hist'!$A$1:$B$4551,2,FALSE)</f>
        <v>1.1060000000000001</v>
      </c>
      <c r="I1410" s="3">
        <f t="shared" si="218"/>
        <v>927.71349147306739</v>
      </c>
      <c r="J1410" s="3">
        <f t="shared" si="219"/>
        <v>51.275146987800582</v>
      </c>
      <c r="K1410" s="3">
        <f t="shared" si="220"/>
        <v>-108.64493261097334</v>
      </c>
      <c r="L1410" s="3">
        <f t="shared" si="221"/>
        <v>738.75334415505915</v>
      </c>
      <c r="M1410" s="3">
        <f t="shared" si="222"/>
        <v>220.72230718255793</v>
      </c>
      <c r="O1410" s="3">
        <f t="shared" si="223"/>
        <v>926.6074914730674</v>
      </c>
      <c r="P1410" s="3">
        <f t="shared" si="224"/>
        <v>50.16914698780058</v>
      </c>
      <c r="Q1410" s="3">
        <f t="shared" si="225"/>
        <v>-109.75093261097334</v>
      </c>
      <c r="R1410" s="3">
        <f t="shared" si="226"/>
        <v>737.64734415505916</v>
      </c>
      <c r="S1410" s="3">
        <f t="shared" si="227"/>
        <v>219.61630718255793</v>
      </c>
    </row>
    <row r="1411" spans="1:19" x14ac:dyDescent="0.3">
      <c r="A1411" s="18">
        <v>40723</v>
      </c>
      <c r="B1411" s="3">
        <f>VLOOKUP(A1411,'VOW3.DE'!$A$1:$B$5979,2,FALSE)</f>
        <v>114.276039</v>
      </c>
      <c r="C1411" s="3">
        <f>VLOOKUP(A1411,MRK.DE!$A$1:$B$5997,2,FALSE)</f>
        <v>32.590736</v>
      </c>
      <c r="D1411" s="3">
        <f>VLOOKUP(A1411,DTE.DE!$A$1:$B$6414,2,FALSE)</f>
        <v>6.1238140000000003</v>
      </c>
      <c r="E1411" s="3">
        <f>VLOOKUP(A1411,'CON.DE'!$A$1:$B$6394,2,FALSE)</f>
        <v>54.495018000000002</v>
      </c>
      <c r="F1411" s="3">
        <f>VLOOKUP(A1411,'^GDAXI'!$A$1:$B$8734,2,FALSE)</f>
        <v>7294.1401370000003</v>
      </c>
      <c r="G1411" s="3">
        <f>VLOOKUP(A1411,'Germany 3 Month Bond Yield Hist'!$A$1:$B$4551,2,FALSE)</f>
        <v>1.0580000000000001</v>
      </c>
      <c r="I1411" s="3">
        <f t="shared" si="218"/>
        <v>284.14720460415441</v>
      </c>
      <c r="J1411" s="3">
        <f t="shared" si="219"/>
        <v>513.74664935328531</v>
      </c>
      <c r="K1411" s="3">
        <f t="shared" si="220"/>
        <v>396.10365255845761</v>
      </c>
      <c r="L1411" s="3">
        <f t="shared" si="221"/>
        <v>658.09491962681147</v>
      </c>
      <c r="M1411" s="3">
        <f t="shared" si="222"/>
        <v>431.062515523917</v>
      </c>
      <c r="O1411" s="3">
        <f t="shared" si="223"/>
        <v>283.08920460415442</v>
      </c>
      <c r="P1411" s="3">
        <f t="shared" si="224"/>
        <v>512.68864935328531</v>
      </c>
      <c r="Q1411" s="3">
        <f t="shared" si="225"/>
        <v>395.04565255845762</v>
      </c>
      <c r="R1411" s="3">
        <f t="shared" si="226"/>
        <v>657.03691962681148</v>
      </c>
      <c r="S1411" s="3">
        <f t="shared" si="227"/>
        <v>430.00451552391701</v>
      </c>
    </row>
    <row r="1412" spans="1:19" x14ac:dyDescent="0.3">
      <c r="A1412" s="18">
        <v>40724</v>
      </c>
      <c r="B1412" s="3">
        <f>VLOOKUP(A1412,'VOW3.DE'!$A$1:$B$5979,2,FALSE)</f>
        <v>113.995758</v>
      </c>
      <c r="C1412" s="3">
        <f>VLOOKUP(A1412,MRK.DE!$A$1:$B$5997,2,FALSE)</f>
        <v>32.426318999999999</v>
      </c>
      <c r="D1412" s="3">
        <f>VLOOKUP(A1412,DTE.DE!$A$1:$B$6414,2,FALSE)</f>
        <v>6.2598330000000004</v>
      </c>
      <c r="E1412" s="3">
        <f>VLOOKUP(A1412,'CON.DE'!$A$1:$B$6394,2,FALSE)</f>
        <v>55.011344999999999</v>
      </c>
      <c r="F1412" s="3">
        <f>VLOOKUP(A1412,'^GDAXI'!$A$1:$B$8734,2,FALSE)</f>
        <v>7376.2402339999999</v>
      </c>
      <c r="G1412" s="3">
        <f>VLOOKUP(A1412,'Germany 3 Month Bond Yield Hist'!$A$1:$B$4551,2,FALSE)</f>
        <v>1.0469999999999999</v>
      </c>
      <c r="I1412" s="3">
        <f t="shared" ref="I1412:I1475" si="228">LN(B1412/B1411)*252*100</f>
        <v>-61.883113395825774</v>
      </c>
      <c r="J1412" s="3">
        <f t="shared" ref="J1412:J1475" si="229">LN(C1412/C1411)*252*100</f>
        <v>-127.45324229624873</v>
      </c>
      <c r="K1412" s="3">
        <f t="shared" ref="K1412:K1475" si="230">LN(D1412/D1411)*252*100</f>
        <v>553.60374076628091</v>
      </c>
      <c r="L1412" s="3">
        <f t="shared" ref="L1412:L1475" si="231">LN(E1412/E1411)*252*100</f>
        <v>237.63983145075375</v>
      </c>
      <c r="M1412" s="3">
        <f t="shared" ref="M1412:M1475" si="232">LN(F1412/F1411)*252*100</f>
        <v>282.05731428648056</v>
      </c>
      <c r="O1412" s="3">
        <f t="shared" ref="O1412:O1475" si="233">I1412-$G1412</f>
        <v>-62.930113395825771</v>
      </c>
      <c r="P1412" s="3">
        <f t="shared" ref="P1412:P1475" si="234">J1412-$G1412</f>
        <v>-128.50024229624873</v>
      </c>
      <c r="Q1412" s="3">
        <f t="shared" ref="Q1412:Q1475" si="235">K1412-$G1412</f>
        <v>552.55674076628088</v>
      </c>
      <c r="R1412" s="3">
        <f t="shared" ref="R1412:R1475" si="236">L1412-$G1412</f>
        <v>236.59283145075375</v>
      </c>
      <c r="S1412" s="3">
        <f t="shared" ref="S1412:S1475" si="237">M1412-$G1412</f>
        <v>281.01031428648054</v>
      </c>
    </row>
    <row r="1413" spans="1:19" x14ac:dyDescent="0.3">
      <c r="A1413" s="18">
        <v>40725</v>
      </c>
      <c r="B1413" s="3">
        <f>VLOOKUP(A1413,'VOW3.DE'!$A$1:$B$5979,2,FALSE)</f>
        <v>114.35612500000001</v>
      </c>
      <c r="C1413" s="3">
        <f>VLOOKUP(A1413,MRK.DE!$A$1:$B$5997,2,FALSE)</f>
        <v>32.577750999999999</v>
      </c>
      <c r="D1413" s="3">
        <f>VLOOKUP(A1413,DTE.DE!$A$1:$B$6414,2,FALSE)</f>
        <v>6.187481</v>
      </c>
      <c r="E1413" s="3">
        <f>VLOOKUP(A1413,'CON.DE'!$A$1:$B$6394,2,FALSE)</f>
        <v>54.920237999999998</v>
      </c>
      <c r="F1413" s="3">
        <f>VLOOKUP(A1413,'^GDAXI'!$A$1:$B$8734,2,FALSE)</f>
        <v>7419.4399409999996</v>
      </c>
      <c r="G1413" s="3">
        <f>VLOOKUP(A1413,'Germany 3 Month Bond Yield Hist'!$A$1:$B$4551,2,FALSE)</f>
        <v>1.0009999999999999</v>
      </c>
      <c r="I1413" s="3">
        <f t="shared" si="228"/>
        <v>79.537386068870646</v>
      </c>
      <c r="J1413" s="3">
        <f t="shared" si="229"/>
        <v>117.41090375521557</v>
      </c>
      <c r="K1413" s="3">
        <f t="shared" si="230"/>
        <v>-292.96134647246907</v>
      </c>
      <c r="L1413" s="3">
        <f t="shared" si="231"/>
        <v>-41.769559993356772</v>
      </c>
      <c r="M1413" s="3">
        <f t="shared" si="232"/>
        <v>147.15588564388676</v>
      </c>
      <c r="O1413" s="3">
        <f t="shared" si="233"/>
        <v>78.536386068870641</v>
      </c>
      <c r="P1413" s="3">
        <f t="shared" si="234"/>
        <v>116.40990375521557</v>
      </c>
      <c r="Q1413" s="3">
        <f t="shared" si="235"/>
        <v>-293.96234647246905</v>
      </c>
      <c r="R1413" s="3">
        <f t="shared" si="236"/>
        <v>-42.77055999335677</v>
      </c>
      <c r="S1413" s="3">
        <f t="shared" si="237"/>
        <v>146.15488564388676</v>
      </c>
    </row>
    <row r="1414" spans="1:19" x14ac:dyDescent="0.3">
      <c r="A1414" s="18">
        <v>40728</v>
      </c>
      <c r="B1414" s="3">
        <f>VLOOKUP(A1414,'VOW3.DE'!$A$1:$B$5979,2,FALSE)</f>
        <v>116.718513</v>
      </c>
      <c r="C1414" s="3">
        <f>VLOOKUP(A1414,MRK.DE!$A$1:$B$5997,2,FALSE)</f>
        <v>33.001789000000002</v>
      </c>
      <c r="D1414" s="3">
        <f>VLOOKUP(A1414,DTE.DE!$A$1:$B$6414,2,FALSE)</f>
        <v>6.1903750000000004</v>
      </c>
      <c r="E1414" s="3">
        <f>VLOOKUP(A1414,'CON.DE'!$A$1:$B$6394,2,FALSE)</f>
        <v>56.013621999999998</v>
      </c>
      <c r="F1414" s="3">
        <f>VLOOKUP(A1414,'^GDAXI'!$A$1:$B$8734,2,FALSE)</f>
        <v>7442.9599609999996</v>
      </c>
      <c r="G1414" s="3">
        <f>VLOOKUP(A1414,'Germany 3 Month Bond Yield Hist'!$A$1:$B$4551,2,FALSE)</f>
        <v>1.0049999999999999</v>
      </c>
      <c r="I1414" s="3">
        <f t="shared" si="228"/>
        <v>515.28157602433112</v>
      </c>
      <c r="J1414" s="3">
        <f t="shared" si="229"/>
        <v>325.8914754528347</v>
      </c>
      <c r="K1414" s="3">
        <f t="shared" si="230"/>
        <v>11.783753394590914</v>
      </c>
      <c r="L1414" s="3">
        <f t="shared" si="231"/>
        <v>496.76751654197722</v>
      </c>
      <c r="M1414" s="3">
        <f t="shared" si="232"/>
        <v>79.758989489121916</v>
      </c>
      <c r="O1414" s="3">
        <f t="shared" si="233"/>
        <v>514.27657602433112</v>
      </c>
      <c r="P1414" s="3">
        <f t="shared" si="234"/>
        <v>324.8864754528347</v>
      </c>
      <c r="Q1414" s="3">
        <f t="shared" si="235"/>
        <v>10.778753394590915</v>
      </c>
      <c r="R1414" s="3">
        <f t="shared" si="236"/>
        <v>495.76251654197722</v>
      </c>
      <c r="S1414" s="3">
        <f t="shared" si="237"/>
        <v>78.753989489121921</v>
      </c>
    </row>
    <row r="1415" spans="1:19" x14ac:dyDescent="0.3">
      <c r="A1415" s="18">
        <v>40729</v>
      </c>
      <c r="B1415" s="3">
        <f>VLOOKUP(A1415,'VOW3.DE'!$A$1:$B$5979,2,FALSE)</f>
        <v>117.99984000000001</v>
      </c>
      <c r="C1415" s="3">
        <f>VLOOKUP(A1415,MRK.DE!$A$1:$B$5997,2,FALSE)</f>
        <v>32.577750999999999</v>
      </c>
      <c r="D1415" s="3">
        <f>VLOOKUP(A1415,DTE.DE!$A$1:$B$6414,2,FALSE)</f>
        <v>6.1527529999999997</v>
      </c>
      <c r="E1415" s="3">
        <f>VLOOKUP(A1415,'CON.DE'!$A$1:$B$6394,2,FALSE)</f>
        <v>55.892139</v>
      </c>
      <c r="F1415" s="3">
        <f>VLOOKUP(A1415,'^GDAXI'!$A$1:$B$8734,2,FALSE)</f>
        <v>7439.4399409999996</v>
      </c>
      <c r="G1415" s="3">
        <f>VLOOKUP(A1415,'Germany 3 Month Bond Yield Hist'!$A$1:$B$4551,2,FALSE)</f>
        <v>0.99299999999999999</v>
      </c>
      <c r="I1415" s="3">
        <f t="shared" si="228"/>
        <v>275.1362280954192</v>
      </c>
      <c r="J1415" s="3">
        <f t="shared" si="229"/>
        <v>-325.89147545283754</v>
      </c>
      <c r="K1415" s="3">
        <f t="shared" si="230"/>
        <v>-153.62027129680703</v>
      </c>
      <c r="L1415" s="3">
        <f t="shared" si="231"/>
        <v>-54.713408411565368</v>
      </c>
      <c r="M1415" s="3">
        <f t="shared" si="232"/>
        <v>-11.920725990195352</v>
      </c>
      <c r="O1415" s="3">
        <f t="shared" si="233"/>
        <v>274.1432280954192</v>
      </c>
      <c r="P1415" s="3">
        <f t="shared" si="234"/>
        <v>-326.88447545283753</v>
      </c>
      <c r="Q1415" s="3">
        <f t="shared" si="235"/>
        <v>-154.61327129680703</v>
      </c>
      <c r="R1415" s="3">
        <f t="shared" si="236"/>
        <v>-55.70640841156537</v>
      </c>
      <c r="S1415" s="3">
        <f t="shared" si="237"/>
        <v>-12.913725990195353</v>
      </c>
    </row>
    <row r="1416" spans="1:19" x14ac:dyDescent="0.3">
      <c r="A1416" s="18">
        <v>40730</v>
      </c>
      <c r="B1416" s="3">
        <f>VLOOKUP(A1416,'VOW3.DE'!$A$1:$B$5979,2,FALSE)</f>
        <v>118.360191</v>
      </c>
      <c r="C1416" s="3">
        <f>VLOOKUP(A1416,MRK.DE!$A$1:$B$5997,2,FALSE)</f>
        <v>32.729197999999997</v>
      </c>
      <c r="D1416" s="3">
        <f>VLOOKUP(A1416,DTE.DE!$A$1:$B$6414,2,FALSE)</f>
        <v>6.1151309999999999</v>
      </c>
      <c r="E1416" s="3">
        <f>VLOOKUP(A1416,'CON.DE'!$A$1:$B$6394,2,FALSE)</f>
        <v>56.089554</v>
      </c>
      <c r="F1416" s="3">
        <f>VLOOKUP(A1416,'^GDAXI'!$A$1:$B$8734,2,FALSE)</f>
        <v>7431.1899409999996</v>
      </c>
      <c r="G1416" s="3">
        <f>VLOOKUP(A1416,'Germany 3 Month Bond Yield Hist'!$A$1:$B$4551,2,FALSE)</f>
        <v>0.98099999999999998</v>
      </c>
      <c r="I1416" s="3">
        <f t="shared" si="228"/>
        <v>76.83915251921259</v>
      </c>
      <c r="J1416" s="3">
        <f t="shared" si="229"/>
        <v>116.87795249424882</v>
      </c>
      <c r="K1416" s="3">
        <f t="shared" si="230"/>
        <v>-154.56249376529968</v>
      </c>
      <c r="L1416" s="3">
        <f t="shared" si="231"/>
        <v>88.851365263558165</v>
      </c>
      <c r="M1416" s="3">
        <f t="shared" si="232"/>
        <v>-27.961158737633202</v>
      </c>
      <c r="O1416" s="3">
        <f t="shared" si="233"/>
        <v>75.858152519212595</v>
      </c>
      <c r="P1416" s="3">
        <f t="shared" si="234"/>
        <v>115.89695249424882</v>
      </c>
      <c r="Q1416" s="3">
        <f t="shared" si="235"/>
        <v>-155.54349376529967</v>
      </c>
      <c r="R1416" s="3">
        <f t="shared" si="236"/>
        <v>87.87036526355817</v>
      </c>
      <c r="S1416" s="3">
        <f t="shared" si="237"/>
        <v>-28.942158737633203</v>
      </c>
    </row>
    <row r="1417" spans="1:19" x14ac:dyDescent="0.3">
      <c r="A1417" s="18">
        <v>40731</v>
      </c>
      <c r="B1417" s="3">
        <f>VLOOKUP(A1417,'VOW3.DE'!$A$1:$B$5979,2,FALSE)</f>
        <v>119.16100299999999</v>
      </c>
      <c r="C1417" s="3">
        <f>VLOOKUP(A1417,MRK.DE!$A$1:$B$5997,2,FALSE)</f>
        <v>33.490746000000001</v>
      </c>
      <c r="D1417" s="3">
        <f>VLOOKUP(A1417,DTE.DE!$A$1:$B$6414,2,FALSE)</f>
        <v>6.1759060000000003</v>
      </c>
      <c r="E1417" s="3">
        <f>VLOOKUP(A1417,'CON.DE'!$A$1:$B$6394,2,FALSE)</f>
        <v>57.919468000000002</v>
      </c>
      <c r="F1417" s="3">
        <f>VLOOKUP(A1417,'^GDAXI'!$A$1:$B$8734,2,FALSE)</f>
        <v>7471.4399409999996</v>
      </c>
      <c r="G1417" s="3">
        <f>VLOOKUP(A1417,'Germany 3 Month Bond Yield Hist'!$A$1:$B$4551,2,FALSE)</f>
        <v>1.004</v>
      </c>
      <c r="I1417" s="3">
        <f t="shared" si="228"/>
        <v>169.92621606769637</v>
      </c>
      <c r="J1417" s="3">
        <f t="shared" si="229"/>
        <v>579.63974455313519</v>
      </c>
      <c r="K1417" s="3">
        <f t="shared" si="230"/>
        <v>249.21289912002575</v>
      </c>
      <c r="L1417" s="3">
        <f t="shared" si="231"/>
        <v>809.02006845106109</v>
      </c>
      <c r="M1417" s="3">
        <f t="shared" si="232"/>
        <v>136.12395588854957</v>
      </c>
      <c r="O1417" s="3">
        <f t="shared" si="233"/>
        <v>168.92221606769638</v>
      </c>
      <c r="P1417" s="3">
        <f t="shared" si="234"/>
        <v>578.63574455313517</v>
      </c>
      <c r="Q1417" s="3">
        <f t="shared" si="235"/>
        <v>248.20889912002576</v>
      </c>
      <c r="R1417" s="3">
        <f t="shared" si="236"/>
        <v>808.01606845106107</v>
      </c>
      <c r="S1417" s="3">
        <f t="shared" si="237"/>
        <v>135.11995588854958</v>
      </c>
    </row>
    <row r="1418" spans="1:19" x14ac:dyDescent="0.3">
      <c r="A1418" s="18">
        <v>40732</v>
      </c>
      <c r="B1418" s="3">
        <f>VLOOKUP(A1418,'VOW3.DE'!$A$1:$B$5979,2,FALSE)</f>
        <v>119.040886</v>
      </c>
      <c r="C1418" s="3">
        <f>VLOOKUP(A1418,MRK.DE!$A$1:$B$5997,2,FALSE)</f>
        <v>33.611899999999999</v>
      </c>
      <c r="D1418" s="3">
        <f>VLOOKUP(A1418,DTE.DE!$A$1:$B$6414,2,FALSE)</f>
        <v>6.1209189999999998</v>
      </c>
      <c r="E1418" s="3">
        <f>VLOOKUP(A1418,'CON.DE'!$A$1:$B$6394,2,FALSE)</f>
        <v>57.562592000000002</v>
      </c>
      <c r="F1418" s="3">
        <f>VLOOKUP(A1418,'^GDAXI'!$A$1:$B$8734,2,FALSE)</f>
        <v>7402.7299800000001</v>
      </c>
      <c r="G1418" s="3">
        <f>VLOOKUP(A1418,'Germany 3 Month Bond Yield Hist'!$A$1:$B$4551,2,FALSE)</f>
        <v>1.0089999999999999</v>
      </c>
      <c r="I1418" s="3">
        <f t="shared" si="228"/>
        <v>-25.414984484591251</v>
      </c>
      <c r="J1418" s="3">
        <f t="shared" si="229"/>
        <v>90.997428552198386</v>
      </c>
      <c r="K1418" s="3">
        <f t="shared" si="230"/>
        <v>-225.37226249646773</v>
      </c>
      <c r="L1418" s="3">
        <f t="shared" si="231"/>
        <v>-155.75239702004495</v>
      </c>
      <c r="M1418" s="3">
        <f t="shared" si="232"/>
        <v>-232.82016309425074</v>
      </c>
      <c r="O1418" s="3">
        <f t="shared" si="233"/>
        <v>-26.423984484591251</v>
      </c>
      <c r="P1418" s="3">
        <f t="shared" si="234"/>
        <v>89.988428552198386</v>
      </c>
      <c r="Q1418" s="3">
        <f t="shared" si="235"/>
        <v>-226.38126249646771</v>
      </c>
      <c r="R1418" s="3">
        <f t="shared" si="236"/>
        <v>-156.76139702004494</v>
      </c>
      <c r="S1418" s="3">
        <f t="shared" si="237"/>
        <v>-233.82916309425073</v>
      </c>
    </row>
    <row r="1419" spans="1:19" x14ac:dyDescent="0.3">
      <c r="A1419" s="18">
        <v>40735</v>
      </c>
      <c r="B1419" s="3">
        <f>VLOOKUP(A1419,'VOW3.DE'!$A$1:$B$5979,2,FALSE)</f>
        <v>115.116882</v>
      </c>
      <c r="C1419" s="3">
        <f>VLOOKUP(A1419,MRK.DE!$A$1:$B$5997,2,FALSE)</f>
        <v>33.425842000000003</v>
      </c>
      <c r="D1419" s="3">
        <f>VLOOKUP(A1419,DTE.DE!$A$1:$B$6414,2,FALSE)</f>
        <v>6.0051579999999998</v>
      </c>
      <c r="E1419" s="3">
        <f>VLOOKUP(A1419,'CON.DE'!$A$1:$B$6394,2,FALSE)</f>
        <v>54.335566999999998</v>
      </c>
      <c r="F1419" s="3">
        <f>VLOOKUP(A1419,'^GDAXI'!$A$1:$B$8734,2,FALSE)</f>
        <v>7230.25</v>
      </c>
      <c r="G1419" s="3">
        <f>VLOOKUP(A1419,'Germany 3 Month Bond Yield Hist'!$A$1:$B$4551,2,FALSE)</f>
        <v>0.99</v>
      </c>
      <c r="I1419" s="3">
        <f t="shared" si="228"/>
        <v>-844.67971985575707</v>
      </c>
      <c r="J1419" s="3">
        <f t="shared" si="229"/>
        <v>-139.88160994209332</v>
      </c>
      <c r="K1419" s="3">
        <f t="shared" si="230"/>
        <v>-481.15574782542063</v>
      </c>
      <c r="L1419" s="3">
        <f t="shared" si="231"/>
        <v>-1453.886041958694</v>
      </c>
      <c r="M1419" s="3">
        <f t="shared" si="232"/>
        <v>-594.09591378506275</v>
      </c>
      <c r="O1419" s="3">
        <f t="shared" si="233"/>
        <v>-845.66971985575708</v>
      </c>
      <c r="P1419" s="3">
        <f t="shared" si="234"/>
        <v>-140.87160994209333</v>
      </c>
      <c r="Q1419" s="3">
        <f t="shared" si="235"/>
        <v>-482.14574782542064</v>
      </c>
      <c r="R1419" s="3">
        <f t="shared" si="236"/>
        <v>-1454.876041958694</v>
      </c>
      <c r="S1419" s="3">
        <f t="shared" si="237"/>
        <v>-595.08591378506276</v>
      </c>
    </row>
    <row r="1420" spans="1:19" x14ac:dyDescent="0.3">
      <c r="A1420" s="18">
        <v>40736</v>
      </c>
      <c r="B1420" s="3">
        <f>VLOOKUP(A1420,'VOW3.DE'!$A$1:$B$5979,2,FALSE)</f>
        <v>115.75754499999999</v>
      </c>
      <c r="C1420" s="3">
        <f>VLOOKUP(A1420,MRK.DE!$A$1:$B$5997,2,FALSE)</f>
        <v>32.820065</v>
      </c>
      <c r="D1420" s="3">
        <f>VLOOKUP(A1420,DTE.DE!$A$1:$B$6414,2,FALSE)</f>
        <v>5.8836060000000003</v>
      </c>
      <c r="E1420" s="3">
        <f>VLOOKUP(A1420,'CON.DE'!$A$1:$B$6394,2,FALSE)</f>
        <v>54.639282000000001</v>
      </c>
      <c r="F1420" s="3">
        <f>VLOOKUP(A1420,'^GDAXI'!$A$1:$B$8734,2,FALSE)</f>
        <v>7174.1401370000003</v>
      </c>
      <c r="G1420" s="3">
        <f>VLOOKUP(A1420,'Germany 3 Month Bond Yield Hist'!$A$1:$B$4551,2,FALSE)</f>
        <v>0.95399999999999996</v>
      </c>
      <c r="I1420" s="3">
        <f t="shared" si="228"/>
        <v>139.85740430131543</v>
      </c>
      <c r="J1420" s="3">
        <f t="shared" si="229"/>
        <v>-460.88903036110702</v>
      </c>
      <c r="K1420" s="3">
        <f t="shared" si="230"/>
        <v>-515.3129691351221</v>
      </c>
      <c r="L1420" s="3">
        <f t="shared" si="231"/>
        <v>140.46613299779546</v>
      </c>
      <c r="M1420" s="3">
        <f t="shared" si="232"/>
        <v>-196.32565986921199</v>
      </c>
      <c r="O1420" s="3">
        <f t="shared" si="233"/>
        <v>138.90340430131542</v>
      </c>
      <c r="P1420" s="3">
        <f t="shared" si="234"/>
        <v>-461.84303036110703</v>
      </c>
      <c r="Q1420" s="3">
        <f t="shared" si="235"/>
        <v>-516.26696913512205</v>
      </c>
      <c r="R1420" s="3">
        <f t="shared" si="236"/>
        <v>139.51213299779545</v>
      </c>
      <c r="S1420" s="3">
        <f t="shared" si="237"/>
        <v>-197.279659869212</v>
      </c>
    </row>
    <row r="1421" spans="1:19" x14ac:dyDescent="0.3">
      <c r="A1421" s="18">
        <v>40737</v>
      </c>
      <c r="B1421" s="3">
        <f>VLOOKUP(A1421,'VOW3.DE'!$A$1:$B$5979,2,FALSE)</f>
        <v>117.639465</v>
      </c>
      <c r="C1421" s="3">
        <f>VLOOKUP(A1421,MRK.DE!$A$1:$B$5997,2,FALSE)</f>
        <v>33.187854999999999</v>
      </c>
      <c r="D1421" s="3">
        <f>VLOOKUP(A1421,DTE.DE!$A$1:$B$6414,2,FALSE)</f>
        <v>5.9675349999999998</v>
      </c>
      <c r="E1421" s="3">
        <f>VLOOKUP(A1421,'CON.DE'!$A$1:$B$6394,2,FALSE)</f>
        <v>56.112338999999999</v>
      </c>
      <c r="F1421" s="3">
        <f>VLOOKUP(A1421,'^GDAXI'!$A$1:$B$8734,2,FALSE)</f>
        <v>7267.8701170000004</v>
      </c>
      <c r="G1421" s="3">
        <f>VLOOKUP(A1421,'Germany 3 Month Bond Yield Hist'!$A$1:$B$4551,2,FALSE)</f>
        <v>0.95299999999999996</v>
      </c>
      <c r="I1421" s="3">
        <f t="shared" si="228"/>
        <v>406.3926251772524</v>
      </c>
      <c r="J1421" s="3">
        <f t="shared" si="229"/>
        <v>280.82702551079291</v>
      </c>
      <c r="K1421" s="3">
        <f t="shared" si="230"/>
        <v>356.9354477627644</v>
      </c>
      <c r="L1421" s="3">
        <f t="shared" si="231"/>
        <v>670.38703825455013</v>
      </c>
      <c r="M1421" s="3">
        <f t="shared" si="232"/>
        <v>327.105246255179</v>
      </c>
      <c r="O1421" s="3">
        <f t="shared" si="233"/>
        <v>405.43962517725242</v>
      </c>
      <c r="P1421" s="3">
        <f t="shared" si="234"/>
        <v>279.87402551079293</v>
      </c>
      <c r="Q1421" s="3">
        <f t="shared" si="235"/>
        <v>355.98244776276442</v>
      </c>
      <c r="R1421" s="3">
        <f t="shared" si="236"/>
        <v>669.43403825455016</v>
      </c>
      <c r="S1421" s="3">
        <f t="shared" si="237"/>
        <v>326.15224625517902</v>
      </c>
    </row>
    <row r="1422" spans="1:19" x14ac:dyDescent="0.3">
      <c r="A1422" s="18">
        <v>40738</v>
      </c>
      <c r="B1422" s="3">
        <f>VLOOKUP(A1422,'VOW3.DE'!$A$1:$B$5979,2,FALSE)</f>
        <v>117.559372</v>
      </c>
      <c r="C1422" s="3">
        <f>VLOOKUP(A1422,MRK.DE!$A$1:$B$5997,2,FALSE)</f>
        <v>33.205165999999998</v>
      </c>
      <c r="D1422" s="3">
        <f>VLOOKUP(A1422,DTE.DE!$A$1:$B$6414,2,FALSE)</f>
        <v>5.9328070000000004</v>
      </c>
      <c r="E1422" s="3">
        <f>VLOOKUP(A1422,'CON.DE'!$A$1:$B$6394,2,FALSE)</f>
        <v>55.801017999999999</v>
      </c>
      <c r="F1422" s="3">
        <f>VLOOKUP(A1422,'^GDAXI'!$A$1:$B$8734,2,FALSE)</f>
        <v>7214.7402339999999</v>
      </c>
      <c r="G1422" s="3">
        <f>VLOOKUP(A1422,'Germany 3 Month Bond Yield Hist'!$A$1:$B$4551,2,FALSE)</f>
        <v>0.91500000000000004</v>
      </c>
      <c r="I1422" s="3">
        <f t="shared" si="228"/>
        <v>-17.162871243428697</v>
      </c>
      <c r="J1422" s="3">
        <f t="shared" si="229"/>
        <v>13.141056192806886</v>
      </c>
      <c r="K1422" s="3">
        <f t="shared" si="230"/>
        <v>-147.07948465480521</v>
      </c>
      <c r="L1422" s="3">
        <f t="shared" si="231"/>
        <v>-140.20327237329533</v>
      </c>
      <c r="M1422" s="3">
        <f t="shared" si="232"/>
        <v>-184.89471516977065</v>
      </c>
      <c r="O1422" s="3">
        <f t="shared" si="233"/>
        <v>-18.077871243428696</v>
      </c>
      <c r="P1422" s="3">
        <f t="shared" si="234"/>
        <v>12.226056192806887</v>
      </c>
      <c r="Q1422" s="3">
        <f t="shared" si="235"/>
        <v>-147.99448465480521</v>
      </c>
      <c r="R1422" s="3">
        <f t="shared" si="236"/>
        <v>-141.11827237329533</v>
      </c>
      <c r="S1422" s="3">
        <f t="shared" si="237"/>
        <v>-185.80971516977064</v>
      </c>
    </row>
    <row r="1423" spans="1:19" x14ac:dyDescent="0.3">
      <c r="A1423" s="18">
        <v>40739</v>
      </c>
      <c r="B1423" s="3">
        <f>VLOOKUP(A1423,'VOW3.DE'!$A$1:$B$5979,2,FALSE)</f>
        <v>120.922791</v>
      </c>
      <c r="C1423" s="3">
        <f>VLOOKUP(A1423,MRK.DE!$A$1:$B$5997,2,FALSE)</f>
        <v>33.642192999999999</v>
      </c>
      <c r="D1423" s="3">
        <f>VLOOKUP(A1423,DTE.DE!$A$1:$B$6414,2,FALSE)</f>
        <v>5.938593</v>
      </c>
      <c r="E1423" s="3">
        <f>VLOOKUP(A1423,'CON.DE'!$A$1:$B$6394,2,FALSE)</f>
        <v>57.046267999999998</v>
      </c>
      <c r="F1423" s="3">
        <f>VLOOKUP(A1423,'^GDAXI'!$A$1:$B$8734,2,FALSE)</f>
        <v>7220.1201170000004</v>
      </c>
      <c r="G1423" s="3">
        <f>VLOOKUP(A1423,'Germany 3 Month Bond Yield Hist'!$A$1:$B$4551,2,FALSE)</f>
        <v>1.151</v>
      </c>
      <c r="I1423" s="3">
        <f t="shared" si="228"/>
        <v>710.86053622751467</v>
      </c>
      <c r="J1423" s="3">
        <f t="shared" si="229"/>
        <v>329.50403645987399</v>
      </c>
      <c r="K1423" s="3">
        <f t="shared" si="230"/>
        <v>24.564450956993529</v>
      </c>
      <c r="L1423" s="3">
        <f t="shared" si="231"/>
        <v>556.17773194383074</v>
      </c>
      <c r="M1423" s="3">
        <f t="shared" si="232"/>
        <v>18.784117695728213</v>
      </c>
      <c r="O1423" s="3">
        <f t="shared" si="233"/>
        <v>709.70953622751472</v>
      </c>
      <c r="P1423" s="3">
        <f t="shared" si="234"/>
        <v>328.35303645987398</v>
      </c>
      <c r="Q1423" s="3">
        <f t="shared" si="235"/>
        <v>23.413450956993529</v>
      </c>
      <c r="R1423" s="3">
        <f t="shared" si="236"/>
        <v>555.02673194383078</v>
      </c>
      <c r="S1423" s="3">
        <f t="shared" si="237"/>
        <v>17.633117695728213</v>
      </c>
    </row>
    <row r="1424" spans="1:19" x14ac:dyDescent="0.3">
      <c r="A1424" s="18">
        <v>40742</v>
      </c>
      <c r="B1424" s="3">
        <f>VLOOKUP(A1424,'VOW3.DE'!$A$1:$B$5979,2,FALSE)</f>
        <v>118.32016</v>
      </c>
      <c r="C1424" s="3">
        <f>VLOOKUP(A1424,MRK.DE!$A$1:$B$5997,2,FALSE)</f>
        <v>32.850357000000002</v>
      </c>
      <c r="D1424" s="3">
        <f>VLOOKUP(A1424,DTE.DE!$A$1:$B$6414,2,FALSE)</f>
        <v>5.8401959999999997</v>
      </c>
      <c r="E1424" s="3">
        <f>VLOOKUP(A1424,'CON.DE'!$A$1:$B$6394,2,FALSE)</f>
        <v>54.958190999999999</v>
      </c>
      <c r="F1424" s="3">
        <f>VLOOKUP(A1424,'^GDAXI'!$A$1:$B$8734,2,FALSE)</f>
        <v>7107.919922</v>
      </c>
      <c r="G1424" s="3">
        <f>VLOOKUP(A1424,'Germany 3 Month Bond Yield Hist'!$A$1:$B$4551,2,FALSE)</f>
        <v>0.93200000000000005</v>
      </c>
      <c r="I1424" s="3">
        <f t="shared" si="228"/>
        <v>-548.30362492908785</v>
      </c>
      <c r="J1424" s="3">
        <f t="shared" si="229"/>
        <v>-600.22395161017187</v>
      </c>
      <c r="K1424" s="3">
        <f t="shared" si="230"/>
        <v>-421.03854346868621</v>
      </c>
      <c r="L1424" s="3">
        <f t="shared" si="231"/>
        <v>-939.70611860903352</v>
      </c>
      <c r="M1424" s="3">
        <f t="shared" si="232"/>
        <v>-394.68101749230783</v>
      </c>
      <c r="O1424" s="3">
        <f t="shared" si="233"/>
        <v>-549.23562492908786</v>
      </c>
      <c r="P1424" s="3">
        <f t="shared" si="234"/>
        <v>-601.15595161017188</v>
      </c>
      <c r="Q1424" s="3">
        <f t="shared" si="235"/>
        <v>-421.97054346868623</v>
      </c>
      <c r="R1424" s="3">
        <f t="shared" si="236"/>
        <v>-940.63811860903354</v>
      </c>
      <c r="S1424" s="3">
        <f t="shared" si="237"/>
        <v>-395.61301749230785</v>
      </c>
    </row>
    <row r="1425" spans="1:19" x14ac:dyDescent="0.3">
      <c r="A1425" s="18">
        <v>40743</v>
      </c>
      <c r="B1425" s="3">
        <f>VLOOKUP(A1425,'VOW3.DE'!$A$1:$B$5979,2,FALSE)</f>
        <v>120.762619</v>
      </c>
      <c r="C1425" s="3">
        <f>VLOOKUP(A1425,MRK.DE!$A$1:$B$5997,2,FALSE)</f>
        <v>32.871986</v>
      </c>
      <c r="D1425" s="3">
        <f>VLOOKUP(A1425,DTE.DE!$A$1:$B$6414,2,FALSE)</f>
        <v>5.9877940000000001</v>
      </c>
      <c r="E1425" s="3">
        <f>VLOOKUP(A1425,'CON.DE'!$A$1:$B$6394,2,FALSE)</f>
        <v>55.193581000000002</v>
      </c>
      <c r="F1425" s="3">
        <f>VLOOKUP(A1425,'^GDAXI'!$A$1:$B$8734,2,FALSE)</f>
        <v>7192.669922</v>
      </c>
      <c r="G1425" s="3">
        <f>VLOOKUP(A1425,'Germany 3 Month Bond Yield Hist'!$A$1:$B$4551,2,FALSE)</f>
        <v>0.90800000000000003</v>
      </c>
      <c r="I1425" s="3">
        <f t="shared" si="228"/>
        <v>514.90206385899296</v>
      </c>
      <c r="J1425" s="3">
        <f t="shared" si="229"/>
        <v>16.58646952611425</v>
      </c>
      <c r="K1425" s="3">
        <f t="shared" si="230"/>
        <v>628.959388861805</v>
      </c>
      <c r="L1425" s="3">
        <f t="shared" si="231"/>
        <v>107.70297965710026</v>
      </c>
      <c r="M1425" s="3">
        <f t="shared" si="232"/>
        <v>298.69047734837949</v>
      </c>
      <c r="O1425" s="3">
        <f t="shared" si="233"/>
        <v>513.99406385899294</v>
      </c>
      <c r="P1425" s="3">
        <f t="shared" si="234"/>
        <v>15.678469526114251</v>
      </c>
      <c r="Q1425" s="3">
        <f t="shared" si="235"/>
        <v>628.05138886180498</v>
      </c>
      <c r="R1425" s="3">
        <f t="shared" si="236"/>
        <v>106.79497965710026</v>
      </c>
      <c r="S1425" s="3">
        <f t="shared" si="237"/>
        <v>297.78247734837947</v>
      </c>
    </row>
    <row r="1426" spans="1:19" x14ac:dyDescent="0.3">
      <c r="A1426" s="18">
        <v>40744</v>
      </c>
      <c r="B1426" s="3">
        <f>VLOOKUP(A1426,'VOW3.DE'!$A$1:$B$5979,2,FALSE)</f>
        <v>120.40226699999999</v>
      </c>
      <c r="C1426" s="3">
        <f>VLOOKUP(A1426,MRK.DE!$A$1:$B$5997,2,FALSE)</f>
        <v>33.187854999999999</v>
      </c>
      <c r="D1426" s="3">
        <f>VLOOKUP(A1426,DTE.DE!$A$1:$B$6414,2,FALSE)</f>
        <v>6.0804029999999996</v>
      </c>
      <c r="E1426" s="3">
        <f>VLOOKUP(A1426,'CON.DE'!$A$1:$B$6394,2,FALSE)</f>
        <v>55.717495</v>
      </c>
      <c r="F1426" s="3">
        <f>VLOOKUP(A1426,'^GDAXI'!$A$1:$B$8734,2,FALSE)</f>
        <v>7221.3598629999997</v>
      </c>
      <c r="G1426" s="3">
        <f>VLOOKUP(A1426,'Germany 3 Month Bond Yield Hist'!$A$1:$B$4551,2,FALSE)</f>
        <v>0.88900000000000001</v>
      </c>
      <c r="I1426" s="3">
        <f t="shared" si="228"/>
        <v>-75.308452311115573</v>
      </c>
      <c r="J1426" s="3">
        <f t="shared" si="229"/>
        <v>240.99238943138494</v>
      </c>
      <c r="K1426" s="3">
        <f t="shared" si="230"/>
        <v>386.76740377444361</v>
      </c>
      <c r="L1426" s="3">
        <f t="shared" si="231"/>
        <v>238.07777323982157</v>
      </c>
      <c r="M1426" s="3">
        <f t="shared" si="232"/>
        <v>100.31718801104321</v>
      </c>
      <c r="O1426" s="3">
        <f t="shared" si="233"/>
        <v>-76.197452311115569</v>
      </c>
      <c r="P1426" s="3">
        <f t="shared" si="234"/>
        <v>240.10338943138493</v>
      </c>
      <c r="Q1426" s="3">
        <f t="shared" si="235"/>
        <v>385.8784037744436</v>
      </c>
      <c r="R1426" s="3">
        <f t="shared" si="236"/>
        <v>237.18877323982156</v>
      </c>
      <c r="S1426" s="3">
        <f t="shared" si="237"/>
        <v>99.428188011043218</v>
      </c>
    </row>
    <row r="1427" spans="1:19" x14ac:dyDescent="0.3">
      <c r="A1427" s="18">
        <v>40745</v>
      </c>
      <c r="B1427" s="3">
        <f>VLOOKUP(A1427,'VOW3.DE'!$A$1:$B$5979,2,FALSE)</f>
        <v>116.197998</v>
      </c>
      <c r="C1427" s="3">
        <f>VLOOKUP(A1427,MRK.DE!$A$1:$B$5997,2,FALSE)</f>
        <v>33.919120999999997</v>
      </c>
      <c r="D1427" s="3">
        <f>VLOOKUP(A1427,DTE.DE!$A$1:$B$6414,2,FALSE)</f>
        <v>6.1180250000000003</v>
      </c>
      <c r="E1427" s="3">
        <f>VLOOKUP(A1427,'CON.DE'!$A$1:$B$6394,2,FALSE)</f>
        <v>55.018932</v>
      </c>
      <c r="F1427" s="3">
        <f>VLOOKUP(A1427,'^GDAXI'!$A$1:$B$8734,2,FALSE)</f>
        <v>7290.1401370000003</v>
      </c>
      <c r="G1427" s="3">
        <f>VLOOKUP(A1427,'Germany 3 Month Bond Yield Hist'!$A$1:$B$4551,2,FALSE)</f>
        <v>0.91800000000000004</v>
      </c>
      <c r="I1427" s="3">
        <f t="shared" si="228"/>
        <v>-895.67720543409587</v>
      </c>
      <c r="J1427" s="3">
        <f t="shared" si="229"/>
        <v>549.23150342077747</v>
      </c>
      <c r="K1427" s="3">
        <f t="shared" si="230"/>
        <v>155.44255474131739</v>
      </c>
      <c r="L1427" s="3">
        <f t="shared" si="231"/>
        <v>-317.94453907562013</v>
      </c>
      <c r="M1427" s="3">
        <f t="shared" si="232"/>
        <v>238.88307674999419</v>
      </c>
      <c r="O1427" s="3">
        <f t="shared" si="233"/>
        <v>-896.59520543409587</v>
      </c>
      <c r="P1427" s="3">
        <f t="shared" si="234"/>
        <v>548.31350342077747</v>
      </c>
      <c r="Q1427" s="3">
        <f t="shared" si="235"/>
        <v>154.52455474131739</v>
      </c>
      <c r="R1427" s="3">
        <f t="shared" si="236"/>
        <v>-318.86253907562013</v>
      </c>
      <c r="S1427" s="3">
        <f t="shared" si="237"/>
        <v>237.96507674999418</v>
      </c>
    </row>
    <row r="1428" spans="1:19" x14ac:dyDescent="0.3">
      <c r="A1428" s="18">
        <v>40746</v>
      </c>
      <c r="B1428" s="3">
        <f>VLOOKUP(A1428,'VOW3.DE'!$A$1:$B$5979,2,FALSE)</f>
        <v>119.16100299999999</v>
      </c>
      <c r="C1428" s="3">
        <f>VLOOKUP(A1428,MRK.DE!$A$1:$B$5997,2,FALSE)</f>
        <v>33.953727999999998</v>
      </c>
      <c r="D1428" s="3">
        <f>VLOOKUP(A1428,DTE.DE!$A$1:$B$6414,2,FALSE)</f>
        <v>6.1990590000000001</v>
      </c>
      <c r="E1428" s="3">
        <f>VLOOKUP(A1428,'CON.DE'!$A$1:$B$6394,2,FALSE)</f>
        <v>55.034129999999998</v>
      </c>
      <c r="F1428" s="3">
        <f>VLOOKUP(A1428,'^GDAXI'!$A$1:$B$8734,2,FALSE)</f>
        <v>7326.3901370000003</v>
      </c>
      <c r="G1428" s="3">
        <f>VLOOKUP(A1428,'Germany 3 Month Bond Yield Hist'!$A$1:$B$4551,2,FALSE)</f>
        <v>0.92500000000000004</v>
      </c>
      <c r="I1428" s="3">
        <f t="shared" si="228"/>
        <v>634.5342286930063</v>
      </c>
      <c r="J1428" s="3">
        <f t="shared" si="229"/>
        <v>25.697948102198325</v>
      </c>
      <c r="K1428" s="3">
        <f t="shared" si="230"/>
        <v>331.58599275193319</v>
      </c>
      <c r="L1428" s="3">
        <f t="shared" si="231"/>
        <v>6.9600898961709161</v>
      </c>
      <c r="M1428" s="3">
        <f t="shared" si="232"/>
        <v>124.99572138984468</v>
      </c>
      <c r="O1428" s="3">
        <f t="shared" si="233"/>
        <v>633.60922869300634</v>
      </c>
      <c r="P1428" s="3">
        <f t="shared" si="234"/>
        <v>24.772948102198324</v>
      </c>
      <c r="Q1428" s="3">
        <f t="shared" si="235"/>
        <v>330.66099275193318</v>
      </c>
      <c r="R1428" s="3">
        <f t="shared" si="236"/>
        <v>6.0350898961709163</v>
      </c>
      <c r="S1428" s="3">
        <f t="shared" si="237"/>
        <v>124.07072138984468</v>
      </c>
    </row>
    <row r="1429" spans="1:19" x14ac:dyDescent="0.3">
      <c r="A1429" s="18">
        <v>40749</v>
      </c>
      <c r="B1429" s="3">
        <f>VLOOKUP(A1429,'VOW3.DE'!$A$1:$B$5979,2,FALSE)</f>
        <v>119.20105</v>
      </c>
      <c r="C1429" s="3">
        <f>VLOOKUP(A1429,MRK.DE!$A$1:$B$5997,2,FALSE)</f>
        <v>33.715747999999998</v>
      </c>
      <c r="D1429" s="3">
        <f>VLOOKUP(A1429,DTE.DE!$A$1:$B$6414,2,FALSE)</f>
        <v>6.1469649999999998</v>
      </c>
      <c r="E1429" s="3">
        <f>VLOOKUP(A1429,'CON.DE'!$A$1:$B$6394,2,FALSE)</f>
        <v>55.922516000000002</v>
      </c>
      <c r="F1429" s="3">
        <f>VLOOKUP(A1429,'^GDAXI'!$A$1:$B$8734,2,FALSE)</f>
        <v>7344.5400390000004</v>
      </c>
      <c r="G1429" s="3">
        <f>VLOOKUP(A1429,'Germany 3 Month Bond Yield Hist'!$A$1:$B$4551,2,FALSE)</f>
        <v>0.91400000000000003</v>
      </c>
      <c r="I1429" s="3">
        <f t="shared" si="228"/>
        <v>8.4676599886097197</v>
      </c>
      <c r="J1429" s="3">
        <f t="shared" si="229"/>
        <v>-177.24744089855488</v>
      </c>
      <c r="K1429" s="3">
        <f t="shared" si="230"/>
        <v>-212.66386506180521</v>
      </c>
      <c r="L1429" s="3">
        <f t="shared" si="231"/>
        <v>403.54149860715535</v>
      </c>
      <c r="M1429" s="3">
        <f t="shared" si="232"/>
        <v>62.35156983940405</v>
      </c>
      <c r="O1429" s="3">
        <f t="shared" si="233"/>
        <v>7.55365998860972</v>
      </c>
      <c r="P1429" s="3">
        <f t="shared" si="234"/>
        <v>-178.16144089855487</v>
      </c>
      <c r="Q1429" s="3">
        <f t="shared" si="235"/>
        <v>-213.5778650618052</v>
      </c>
      <c r="R1429" s="3">
        <f t="shared" si="236"/>
        <v>402.62749860715536</v>
      </c>
      <c r="S1429" s="3">
        <f t="shared" si="237"/>
        <v>61.437569839404048</v>
      </c>
    </row>
    <row r="1430" spans="1:19" x14ac:dyDescent="0.3">
      <c r="A1430" s="18">
        <v>40750</v>
      </c>
      <c r="B1430" s="3">
        <f>VLOOKUP(A1430,'VOW3.DE'!$A$1:$B$5979,2,FALSE)</f>
        <v>117.559372</v>
      </c>
      <c r="C1430" s="3">
        <f>VLOOKUP(A1430,MRK.DE!$A$1:$B$5997,2,FALSE)</f>
        <v>33.529685999999998</v>
      </c>
      <c r="D1430" s="3">
        <f>VLOOKUP(A1430,DTE.DE!$A$1:$B$6414,2,FALSE)</f>
        <v>6.2453630000000002</v>
      </c>
      <c r="E1430" s="3">
        <f>VLOOKUP(A1430,'CON.DE'!$A$1:$B$6394,2,FALSE)</f>
        <v>53.644607999999998</v>
      </c>
      <c r="F1430" s="3">
        <f>VLOOKUP(A1430,'^GDAXI'!$A$1:$B$8734,2,FALSE)</f>
        <v>7349.4501950000003</v>
      </c>
      <c r="G1430" s="3">
        <f>VLOOKUP(A1430,'Germany 3 Month Bond Yield Hist'!$A$1:$B$4551,2,FALSE)</f>
        <v>1.097</v>
      </c>
      <c r="I1430" s="3">
        <f t="shared" si="228"/>
        <v>-349.47520609382605</v>
      </c>
      <c r="J1430" s="3">
        <f t="shared" si="229"/>
        <v>-139.45257206434795</v>
      </c>
      <c r="K1430" s="3">
        <f t="shared" si="230"/>
        <v>400.19626874280874</v>
      </c>
      <c r="L1430" s="3">
        <f t="shared" si="231"/>
        <v>-1047.9704507067008</v>
      </c>
      <c r="M1430" s="3">
        <f t="shared" si="232"/>
        <v>16.841706552831841</v>
      </c>
      <c r="O1430" s="3">
        <f t="shared" si="233"/>
        <v>-350.57220609382603</v>
      </c>
      <c r="P1430" s="3">
        <f t="shared" si="234"/>
        <v>-140.54957206434796</v>
      </c>
      <c r="Q1430" s="3">
        <f t="shared" si="235"/>
        <v>399.09926874280876</v>
      </c>
      <c r="R1430" s="3">
        <f t="shared" si="236"/>
        <v>-1049.0674507067008</v>
      </c>
      <c r="S1430" s="3">
        <f t="shared" si="237"/>
        <v>15.744706552831842</v>
      </c>
    </row>
    <row r="1431" spans="1:19" x14ac:dyDescent="0.3">
      <c r="A1431" s="18">
        <v>40751</v>
      </c>
      <c r="B1431" s="3">
        <f>VLOOKUP(A1431,'VOW3.DE'!$A$1:$B$5979,2,FALSE)</f>
        <v>115.357147</v>
      </c>
      <c r="C1431" s="3">
        <f>VLOOKUP(A1431,MRK.DE!$A$1:$B$5997,2,FALSE)</f>
        <v>31.915735000000002</v>
      </c>
      <c r="D1431" s="3">
        <f>VLOOKUP(A1431,DTE.DE!$A$1:$B$6414,2,FALSE)</f>
        <v>6.1759060000000003</v>
      </c>
      <c r="E1431" s="3">
        <f>VLOOKUP(A1431,'CON.DE'!$A$1:$B$6394,2,FALSE)</f>
        <v>52.589176000000002</v>
      </c>
      <c r="F1431" s="3">
        <f>VLOOKUP(A1431,'^GDAXI'!$A$1:$B$8734,2,FALSE)</f>
        <v>7252.6801759999998</v>
      </c>
      <c r="G1431" s="3">
        <f>VLOOKUP(A1431,'Germany 3 Month Bond Yield Hist'!$A$1:$B$4551,2,FALSE)</f>
        <v>1</v>
      </c>
      <c r="I1431" s="3">
        <f t="shared" si="228"/>
        <v>-476.54605224053751</v>
      </c>
      <c r="J1431" s="3">
        <f t="shared" si="229"/>
        <v>-1243.1675924698216</v>
      </c>
      <c r="K1431" s="3">
        <f t="shared" si="230"/>
        <v>-281.8286349497568</v>
      </c>
      <c r="L1431" s="3">
        <f t="shared" si="231"/>
        <v>-500.74016992145215</v>
      </c>
      <c r="M1431" s="3">
        <f t="shared" si="232"/>
        <v>-334.01156103562084</v>
      </c>
      <c r="O1431" s="3">
        <f t="shared" si="233"/>
        <v>-477.54605224053751</v>
      </c>
      <c r="P1431" s="3">
        <f t="shared" si="234"/>
        <v>-1244.1675924698216</v>
      </c>
      <c r="Q1431" s="3">
        <f t="shared" si="235"/>
        <v>-282.8286349497568</v>
      </c>
      <c r="R1431" s="3">
        <f t="shared" si="236"/>
        <v>-501.74016992145215</v>
      </c>
      <c r="S1431" s="3">
        <f t="shared" si="237"/>
        <v>-335.01156103562084</v>
      </c>
    </row>
    <row r="1432" spans="1:19" x14ac:dyDescent="0.3">
      <c r="A1432" s="18">
        <v>40752</v>
      </c>
      <c r="B1432" s="3">
        <f>VLOOKUP(A1432,'VOW3.DE'!$A$1:$B$5979,2,FALSE)</f>
        <v>110.552261</v>
      </c>
      <c r="C1432" s="3">
        <f>VLOOKUP(A1432,MRK.DE!$A$1:$B$5997,2,FALSE)</f>
        <v>32.577750999999999</v>
      </c>
      <c r="D1432" s="3">
        <f>VLOOKUP(A1432,DTE.DE!$A$1:$B$6414,2,FALSE)</f>
        <v>6.2106339999999998</v>
      </c>
      <c r="E1432" s="3">
        <f>VLOOKUP(A1432,'CON.DE'!$A$1:$B$6394,2,FALSE)</f>
        <v>51.784317000000001</v>
      </c>
      <c r="F1432" s="3">
        <f>VLOOKUP(A1432,'^GDAXI'!$A$1:$B$8734,2,FALSE)</f>
        <v>7190.0600590000004</v>
      </c>
      <c r="G1432" s="3">
        <f>VLOOKUP(A1432,'Germany 3 Month Bond Yield Hist'!$A$1:$B$4551,2,FALSE)</f>
        <v>0.75600000000000001</v>
      </c>
      <c r="I1432" s="3">
        <f t="shared" si="228"/>
        <v>-1072.1234809269354</v>
      </c>
      <c r="J1432" s="3">
        <f t="shared" si="229"/>
        <v>517.36664310257561</v>
      </c>
      <c r="K1432" s="3">
        <f t="shared" si="230"/>
        <v>141.30627166061177</v>
      </c>
      <c r="L1432" s="3">
        <f t="shared" si="231"/>
        <v>-388.65900261020528</v>
      </c>
      <c r="M1432" s="3">
        <f t="shared" si="232"/>
        <v>-218.52319035539932</v>
      </c>
      <c r="O1432" s="3">
        <f t="shared" si="233"/>
        <v>-1072.8794809269355</v>
      </c>
      <c r="P1432" s="3">
        <f t="shared" si="234"/>
        <v>516.61064310257564</v>
      </c>
      <c r="Q1432" s="3">
        <f t="shared" si="235"/>
        <v>140.55027166061177</v>
      </c>
      <c r="R1432" s="3">
        <f t="shared" si="236"/>
        <v>-389.41500261020525</v>
      </c>
      <c r="S1432" s="3">
        <f t="shared" si="237"/>
        <v>-219.27919035539932</v>
      </c>
    </row>
    <row r="1433" spans="1:19" x14ac:dyDescent="0.3">
      <c r="A1433" s="18">
        <v>40753</v>
      </c>
      <c r="B1433" s="3">
        <f>VLOOKUP(A1433,'VOW3.DE'!$A$1:$B$5979,2,FALSE)</f>
        <v>111.673401</v>
      </c>
      <c r="C1433" s="3">
        <f>VLOOKUP(A1433,MRK.DE!$A$1:$B$5997,2,FALSE)</f>
        <v>32.253234999999997</v>
      </c>
      <c r="D1433" s="3">
        <f>VLOOKUP(A1433,DTE.DE!$A$1:$B$6414,2,FALSE)</f>
        <v>6.2743039999999999</v>
      </c>
      <c r="E1433" s="3">
        <f>VLOOKUP(A1433,'CON.DE'!$A$1:$B$6394,2,FALSE)</f>
        <v>52.847335999999999</v>
      </c>
      <c r="F1433" s="3">
        <f>VLOOKUP(A1433,'^GDAXI'!$A$1:$B$8734,2,FALSE)</f>
        <v>7158.7700199999999</v>
      </c>
      <c r="G1433" s="3">
        <f>VLOOKUP(A1433,'Germany 3 Month Bond Yield Hist'!$A$1:$B$4551,2,FALSE)</f>
        <v>1.0109999999999999</v>
      </c>
      <c r="I1433" s="3">
        <f t="shared" si="228"/>
        <v>254.27277345649264</v>
      </c>
      <c r="J1433" s="3">
        <f t="shared" si="229"/>
        <v>-252.28280505527766</v>
      </c>
      <c r="K1433" s="3">
        <f t="shared" si="230"/>
        <v>257.02937566886078</v>
      </c>
      <c r="L1433" s="3">
        <f t="shared" si="231"/>
        <v>512.06302797605611</v>
      </c>
      <c r="M1433" s="3">
        <f t="shared" si="232"/>
        <v>-109.90585690005932</v>
      </c>
      <c r="O1433" s="3">
        <f t="shared" si="233"/>
        <v>253.26177345649265</v>
      </c>
      <c r="P1433" s="3">
        <f t="shared" si="234"/>
        <v>-253.29380505527766</v>
      </c>
      <c r="Q1433" s="3">
        <f t="shared" si="235"/>
        <v>256.01837566886076</v>
      </c>
      <c r="R1433" s="3">
        <f t="shared" si="236"/>
        <v>511.05202797605608</v>
      </c>
      <c r="S1433" s="3">
        <f t="shared" si="237"/>
        <v>-110.91685690005932</v>
      </c>
    </row>
    <row r="1434" spans="1:19" x14ac:dyDescent="0.3">
      <c r="A1434" s="18">
        <v>40756</v>
      </c>
      <c r="B1434" s="3">
        <f>VLOOKUP(A1434,'VOW3.DE'!$A$1:$B$5979,2,FALSE)</f>
        <v>110.592308</v>
      </c>
      <c r="C1434" s="3">
        <f>VLOOKUP(A1434,MRK.DE!$A$1:$B$5997,2,FALSE)</f>
        <v>31.764288000000001</v>
      </c>
      <c r="D1434" s="3">
        <f>VLOOKUP(A1434,DTE.DE!$A$1:$B$6414,2,FALSE)</f>
        <v>6.0369929999999998</v>
      </c>
      <c r="E1434" s="3">
        <f>VLOOKUP(A1434,'CON.DE'!$A$1:$B$6394,2,FALSE)</f>
        <v>52.900481999999997</v>
      </c>
      <c r="F1434" s="3">
        <f>VLOOKUP(A1434,'^GDAXI'!$A$1:$B$8734,2,FALSE)</f>
        <v>6953.9799800000001</v>
      </c>
      <c r="G1434" s="3">
        <f>VLOOKUP(A1434,'Germany 3 Month Bond Yield Hist'!$A$1:$B$4551,2,FALSE)</f>
        <v>0.73699999999999999</v>
      </c>
      <c r="I1434" s="3">
        <f t="shared" si="228"/>
        <v>-245.1458533101387</v>
      </c>
      <c r="J1434" s="3">
        <f t="shared" si="229"/>
        <v>-384.94785239991273</v>
      </c>
      <c r="K1434" s="3">
        <f t="shared" si="230"/>
        <v>-971.62436030218873</v>
      </c>
      <c r="L1434" s="3">
        <f t="shared" si="231"/>
        <v>25.329682221113437</v>
      </c>
      <c r="M1434" s="3">
        <f t="shared" si="232"/>
        <v>-731.40547124526313</v>
      </c>
      <c r="O1434" s="3">
        <f t="shared" si="233"/>
        <v>-245.8828533101387</v>
      </c>
      <c r="P1434" s="3">
        <f t="shared" si="234"/>
        <v>-385.68485239991276</v>
      </c>
      <c r="Q1434" s="3">
        <f t="shared" si="235"/>
        <v>-972.3613603021887</v>
      </c>
      <c r="R1434" s="3">
        <f t="shared" si="236"/>
        <v>24.592682221113439</v>
      </c>
      <c r="S1434" s="3">
        <f t="shared" si="237"/>
        <v>-732.1424712452631</v>
      </c>
    </row>
    <row r="1435" spans="1:19" x14ac:dyDescent="0.3">
      <c r="A1435" s="18">
        <v>40757</v>
      </c>
      <c r="B1435" s="3">
        <f>VLOOKUP(A1435,'VOW3.DE'!$A$1:$B$5979,2,FALSE)</f>
        <v>106.06770299999999</v>
      </c>
      <c r="C1435" s="3">
        <f>VLOOKUP(A1435,MRK.DE!$A$1:$B$5997,2,FALSE)</f>
        <v>31.478704</v>
      </c>
      <c r="D1435" s="3">
        <f>VLOOKUP(A1435,DTE.DE!$A$1:$B$6414,2,FALSE)</f>
        <v>5.9906870000000003</v>
      </c>
      <c r="E1435" s="3">
        <f>VLOOKUP(A1435,'CON.DE'!$A$1:$B$6394,2,FALSE)</f>
        <v>50.296089000000002</v>
      </c>
      <c r="F1435" s="3">
        <f>VLOOKUP(A1435,'^GDAXI'!$A$1:$B$8734,2,FALSE)</f>
        <v>6796.75</v>
      </c>
      <c r="G1435" s="3">
        <f>VLOOKUP(A1435,'Germany 3 Month Bond Yield Hist'!$A$1:$B$4551,2,FALSE)</f>
        <v>0.67900000000000005</v>
      </c>
      <c r="I1435" s="3">
        <f t="shared" si="228"/>
        <v>-1052.6781126165886</v>
      </c>
      <c r="J1435" s="3">
        <f t="shared" si="229"/>
        <v>-227.59093109252481</v>
      </c>
      <c r="K1435" s="3">
        <f t="shared" si="230"/>
        <v>-194.03857858266656</v>
      </c>
      <c r="L1435" s="3">
        <f t="shared" si="231"/>
        <v>-1272.2252697081879</v>
      </c>
      <c r="M1435" s="3">
        <f t="shared" si="232"/>
        <v>-576.31386727192273</v>
      </c>
      <c r="O1435" s="3">
        <f t="shared" si="233"/>
        <v>-1053.3571126165887</v>
      </c>
      <c r="P1435" s="3">
        <f t="shared" si="234"/>
        <v>-228.26993109252481</v>
      </c>
      <c r="Q1435" s="3">
        <f t="shared" si="235"/>
        <v>-194.71757858266656</v>
      </c>
      <c r="R1435" s="3">
        <f t="shared" si="236"/>
        <v>-1272.9042697081879</v>
      </c>
      <c r="S1435" s="3">
        <f t="shared" si="237"/>
        <v>-576.99286727192271</v>
      </c>
    </row>
    <row r="1436" spans="1:19" x14ac:dyDescent="0.3">
      <c r="A1436" s="18">
        <v>40758</v>
      </c>
      <c r="B1436" s="3">
        <f>VLOOKUP(A1436,'VOW3.DE'!$A$1:$B$5979,2,FALSE)</f>
        <v>101.1427</v>
      </c>
      <c r="C1436" s="3">
        <f>VLOOKUP(A1436,MRK.DE!$A$1:$B$5997,2,FALSE)</f>
        <v>30.877254000000001</v>
      </c>
      <c r="D1436" s="3">
        <f>VLOOKUP(A1436,DTE.DE!$A$1:$B$6414,2,FALSE)</f>
        <v>5.9356999999999998</v>
      </c>
      <c r="E1436" s="3">
        <f>VLOOKUP(A1436,'CON.DE'!$A$1:$B$6394,2,FALSE)</f>
        <v>48.299132999999998</v>
      </c>
      <c r="F1436" s="3">
        <f>VLOOKUP(A1436,'^GDAXI'!$A$1:$B$8734,2,FALSE)</f>
        <v>6640.5898440000001</v>
      </c>
      <c r="G1436" s="3">
        <f>VLOOKUP(A1436,'Germany 3 Month Bond Yield Hist'!$A$1:$B$4551,2,FALSE)</f>
        <v>0.95499999999999996</v>
      </c>
      <c r="I1436" s="3">
        <f t="shared" si="228"/>
        <v>-1198.1392115489946</v>
      </c>
      <c r="J1436" s="3">
        <f t="shared" si="229"/>
        <v>-486.14472581193809</v>
      </c>
      <c r="K1436" s="3">
        <f t="shared" si="230"/>
        <v>-232.37250619896764</v>
      </c>
      <c r="L1436" s="3">
        <f t="shared" si="231"/>
        <v>-1020.9455025021163</v>
      </c>
      <c r="M1436" s="3">
        <f t="shared" si="232"/>
        <v>-585.7428851711727</v>
      </c>
      <c r="O1436" s="3">
        <f t="shared" si="233"/>
        <v>-1199.0942115489945</v>
      </c>
      <c r="P1436" s="3">
        <f t="shared" si="234"/>
        <v>-487.09972581193807</v>
      </c>
      <c r="Q1436" s="3">
        <f t="shared" si="235"/>
        <v>-233.32750619896765</v>
      </c>
      <c r="R1436" s="3">
        <f t="shared" si="236"/>
        <v>-1021.9005025021163</v>
      </c>
      <c r="S1436" s="3">
        <f t="shared" si="237"/>
        <v>-586.69788517117274</v>
      </c>
    </row>
    <row r="1437" spans="1:19" x14ac:dyDescent="0.3">
      <c r="A1437" s="18">
        <v>40759</v>
      </c>
      <c r="B1437" s="3">
        <f>VLOOKUP(A1437,'VOW3.DE'!$A$1:$B$5979,2,FALSE)</f>
        <v>97.138641000000007</v>
      </c>
      <c r="C1437" s="3">
        <f>VLOOKUP(A1437,MRK.DE!$A$1:$B$5997,2,FALSE)</f>
        <v>29.773879999999998</v>
      </c>
      <c r="D1437" s="3">
        <f>VLOOKUP(A1437,DTE.DE!$A$1:$B$6414,2,FALSE)</f>
        <v>5.8720309999999998</v>
      </c>
      <c r="E1437" s="3">
        <f>VLOOKUP(A1437,'CON.DE'!$A$1:$B$6394,2,FALSE)</f>
        <v>45.208775000000003</v>
      </c>
      <c r="F1437" s="3">
        <f>VLOOKUP(A1437,'^GDAXI'!$A$1:$B$8734,2,FALSE)</f>
        <v>6414.7597660000001</v>
      </c>
      <c r="G1437" s="3">
        <f>VLOOKUP(A1437,'Germany 3 Month Bond Yield Hist'!$A$1:$B$4551,2,FALSE)</f>
        <v>0.59299999999999997</v>
      </c>
      <c r="I1437" s="3">
        <f t="shared" si="228"/>
        <v>-1017.9072354150854</v>
      </c>
      <c r="J1437" s="3">
        <f t="shared" si="229"/>
        <v>-916.98509063386825</v>
      </c>
      <c r="K1437" s="3">
        <f t="shared" si="230"/>
        <v>-271.7667518465758</v>
      </c>
      <c r="L1437" s="3">
        <f t="shared" si="231"/>
        <v>-1666.2846065723804</v>
      </c>
      <c r="M1437" s="3">
        <f t="shared" si="232"/>
        <v>-871.90092098547609</v>
      </c>
      <c r="O1437" s="3">
        <f t="shared" si="233"/>
        <v>-1018.5002354150854</v>
      </c>
      <c r="P1437" s="3">
        <f t="shared" si="234"/>
        <v>-917.57809063386821</v>
      </c>
      <c r="Q1437" s="3">
        <f t="shared" si="235"/>
        <v>-272.35975184657582</v>
      </c>
      <c r="R1437" s="3">
        <f t="shared" si="236"/>
        <v>-1666.8776065723805</v>
      </c>
      <c r="S1437" s="3">
        <f t="shared" si="237"/>
        <v>-872.49392098547605</v>
      </c>
    </row>
    <row r="1438" spans="1:19" x14ac:dyDescent="0.3">
      <c r="A1438" s="18">
        <v>40760</v>
      </c>
      <c r="B1438" s="3">
        <f>VLOOKUP(A1438,'VOW3.DE'!$A$1:$B$5979,2,FALSE)</f>
        <v>92.814246999999995</v>
      </c>
      <c r="C1438" s="3">
        <f>VLOOKUP(A1438,MRK.DE!$A$1:$B$5997,2,FALSE)</f>
        <v>29.258970000000001</v>
      </c>
      <c r="D1438" s="3">
        <f>VLOOKUP(A1438,DTE.DE!$A$1:$B$6414,2,FALSE)</f>
        <v>5.7701599999999997</v>
      </c>
      <c r="E1438" s="3">
        <f>VLOOKUP(A1438,'CON.DE'!$A$1:$B$6394,2,FALSE)</f>
        <v>43.963515999999998</v>
      </c>
      <c r="F1438" s="3">
        <f>VLOOKUP(A1438,'^GDAXI'!$A$1:$B$8734,2,FALSE)</f>
        <v>6236.1601559999999</v>
      </c>
      <c r="G1438" s="3">
        <f>VLOOKUP(A1438,'Germany 3 Month Bond Yield Hist'!$A$1:$B$4551,2,FALSE)</f>
        <v>0.55700000000000005</v>
      </c>
      <c r="I1438" s="3">
        <f t="shared" si="228"/>
        <v>-1147.5851936695449</v>
      </c>
      <c r="J1438" s="3">
        <f t="shared" si="229"/>
        <v>-439.62170496958822</v>
      </c>
      <c r="K1438" s="3">
        <f t="shared" si="230"/>
        <v>-441.01917261951422</v>
      </c>
      <c r="L1438" s="3">
        <f t="shared" si="231"/>
        <v>-703.86364504161861</v>
      </c>
      <c r="M1438" s="3">
        <f t="shared" si="232"/>
        <v>-711.57026354316474</v>
      </c>
      <c r="O1438" s="3">
        <f t="shared" si="233"/>
        <v>-1148.1421936695449</v>
      </c>
      <c r="P1438" s="3">
        <f t="shared" si="234"/>
        <v>-440.17870496958824</v>
      </c>
      <c r="Q1438" s="3">
        <f t="shared" si="235"/>
        <v>-441.57617261951424</v>
      </c>
      <c r="R1438" s="3">
        <f t="shared" si="236"/>
        <v>-704.42064504161863</v>
      </c>
      <c r="S1438" s="3">
        <f t="shared" si="237"/>
        <v>-712.12726354316476</v>
      </c>
    </row>
    <row r="1439" spans="1:19" x14ac:dyDescent="0.3">
      <c r="A1439" s="18">
        <v>40763</v>
      </c>
      <c r="B1439" s="3">
        <f>VLOOKUP(A1439,'VOW3.DE'!$A$1:$B$5979,2,FALSE)</f>
        <v>87.168503000000001</v>
      </c>
      <c r="C1439" s="3">
        <f>VLOOKUP(A1439,MRK.DE!$A$1:$B$5997,2,FALSE)</f>
        <v>28.038762999999999</v>
      </c>
      <c r="D1439" s="3">
        <f>VLOOKUP(A1439,DTE.DE!$A$1:$B$6414,2,FALSE)</f>
        <v>5.6486099999999997</v>
      </c>
      <c r="E1439" s="3">
        <f>VLOOKUP(A1439,'CON.DE'!$A$1:$B$6394,2,FALSE)</f>
        <v>39.969597</v>
      </c>
      <c r="F1439" s="3">
        <f>VLOOKUP(A1439,'^GDAXI'!$A$1:$B$8734,2,FALSE)</f>
        <v>5923.2700199999999</v>
      </c>
      <c r="G1439" s="3">
        <f>VLOOKUP(A1439,'Germany 3 Month Bond Yield Hist'!$A$1:$B$4551,2,FALSE)</f>
        <v>0.50900000000000001</v>
      </c>
      <c r="I1439" s="3">
        <f t="shared" si="228"/>
        <v>-1581.4786725088745</v>
      </c>
      <c r="J1439" s="3">
        <f t="shared" si="229"/>
        <v>-1073.4758417342437</v>
      </c>
      <c r="K1439" s="3">
        <f t="shared" si="230"/>
        <v>-536.51587700797177</v>
      </c>
      <c r="L1439" s="3">
        <f t="shared" si="231"/>
        <v>-2400.0736543107246</v>
      </c>
      <c r="M1439" s="3">
        <f t="shared" si="232"/>
        <v>-1297.1944116064431</v>
      </c>
      <c r="O1439" s="3">
        <f t="shared" si="233"/>
        <v>-1581.9876725088745</v>
      </c>
      <c r="P1439" s="3">
        <f t="shared" si="234"/>
        <v>-1073.9848417342437</v>
      </c>
      <c r="Q1439" s="3">
        <f t="shared" si="235"/>
        <v>-537.02487700797178</v>
      </c>
      <c r="R1439" s="3">
        <f t="shared" si="236"/>
        <v>-2400.5826543107246</v>
      </c>
      <c r="S1439" s="3">
        <f t="shared" si="237"/>
        <v>-1297.7034116064431</v>
      </c>
    </row>
    <row r="1440" spans="1:19" x14ac:dyDescent="0.3">
      <c r="A1440" s="18">
        <v>40764</v>
      </c>
      <c r="B1440" s="3">
        <f>VLOOKUP(A1440,'VOW3.DE'!$A$1:$B$5979,2,FALSE)</f>
        <v>90.171561999999994</v>
      </c>
      <c r="C1440" s="3">
        <f>VLOOKUP(A1440,MRK.DE!$A$1:$B$5997,2,FALSE)</f>
        <v>28.112321999999999</v>
      </c>
      <c r="D1440" s="3">
        <f>VLOOKUP(A1440,DTE.DE!$A$1:$B$6414,2,FALSE)</f>
        <v>5.452394</v>
      </c>
      <c r="E1440" s="3">
        <f>VLOOKUP(A1440,'CON.DE'!$A$1:$B$6394,2,FALSE)</f>
        <v>40.508698000000003</v>
      </c>
      <c r="F1440" s="3">
        <f>VLOOKUP(A1440,'^GDAXI'!$A$1:$B$8734,2,FALSE)</f>
        <v>5917.080078</v>
      </c>
      <c r="G1440" s="3">
        <f>VLOOKUP(A1440,'Germany 3 Month Bond Yield Hist'!$A$1:$B$4551,2,FALSE)</f>
        <v>0.47699999999999998</v>
      </c>
      <c r="I1440" s="3">
        <f t="shared" si="228"/>
        <v>853.55017422828837</v>
      </c>
      <c r="J1440" s="3">
        <f t="shared" si="229"/>
        <v>66.025005942551999</v>
      </c>
      <c r="K1440" s="3">
        <f t="shared" si="230"/>
        <v>-890.93891655234984</v>
      </c>
      <c r="L1440" s="3">
        <f t="shared" si="231"/>
        <v>337.62018465798695</v>
      </c>
      <c r="M1440" s="3">
        <f t="shared" si="232"/>
        <v>-26.348300737638468</v>
      </c>
      <c r="O1440" s="3">
        <f t="shared" si="233"/>
        <v>853.07317422828839</v>
      </c>
      <c r="P1440" s="3">
        <f t="shared" si="234"/>
        <v>65.548005942551995</v>
      </c>
      <c r="Q1440" s="3">
        <f t="shared" si="235"/>
        <v>-891.41591655234981</v>
      </c>
      <c r="R1440" s="3">
        <f t="shared" si="236"/>
        <v>337.14318465798698</v>
      </c>
      <c r="S1440" s="3">
        <f t="shared" si="237"/>
        <v>-26.825300737638468</v>
      </c>
    </row>
    <row r="1441" spans="1:19" x14ac:dyDescent="0.3">
      <c r="A1441" s="18">
        <v>40765</v>
      </c>
      <c r="B1441" s="3">
        <f>VLOOKUP(A1441,'VOW3.DE'!$A$1:$B$5979,2,FALSE)</f>
        <v>87.608970999999997</v>
      </c>
      <c r="C1441" s="3">
        <f>VLOOKUP(A1441,MRK.DE!$A$1:$B$5997,2,FALSE)</f>
        <v>26.779615</v>
      </c>
      <c r="D1441" s="3">
        <f>VLOOKUP(A1441,DTE.DE!$A$1:$B$6414,2,FALSE)</f>
        <v>5.2718040000000004</v>
      </c>
      <c r="E1441" s="3">
        <f>VLOOKUP(A1441,'CON.DE'!$A$1:$B$6394,2,FALSE)</f>
        <v>38.466183000000001</v>
      </c>
      <c r="F1441" s="3">
        <f>VLOOKUP(A1441,'^GDAXI'!$A$1:$B$8734,2,FALSE)</f>
        <v>5613.419922</v>
      </c>
      <c r="G1441" s="3">
        <f>VLOOKUP(A1441,'Germany 3 Month Bond Yield Hist'!$A$1:$B$4551,2,FALSE)</f>
        <v>0.40200000000000002</v>
      </c>
      <c r="I1441" s="3">
        <f t="shared" si="228"/>
        <v>-726.53361030653764</v>
      </c>
      <c r="J1441" s="3">
        <f t="shared" si="229"/>
        <v>-1223.8889494361895</v>
      </c>
      <c r="K1441" s="3">
        <f t="shared" si="230"/>
        <v>-848.79041470610139</v>
      </c>
      <c r="L1441" s="3">
        <f t="shared" si="231"/>
        <v>-1303.7780653582499</v>
      </c>
      <c r="M1441" s="3">
        <f t="shared" si="232"/>
        <v>-1327.6103800388862</v>
      </c>
      <c r="O1441" s="3">
        <f t="shared" si="233"/>
        <v>-726.93561030653768</v>
      </c>
      <c r="P1441" s="3">
        <f t="shared" si="234"/>
        <v>-1224.2909494361895</v>
      </c>
      <c r="Q1441" s="3">
        <f t="shared" si="235"/>
        <v>-849.19241470610143</v>
      </c>
      <c r="R1441" s="3">
        <f t="shared" si="236"/>
        <v>-1304.18006535825</v>
      </c>
      <c r="S1441" s="3">
        <f t="shared" si="237"/>
        <v>-1328.0123800388862</v>
      </c>
    </row>
    <row r="1442" spans="1:19" x14ac:dyDescent="0.3">
      <c r="A1442" s="18">
        <v>40766</v>
      </c>
      <c r="B1442" s="3">
        <f>VLOOKUP(A1442,'VOW3.DE'!$A$1:$B$5979,2,FALSE)</f>
        <v>91.372794999999996</v>
      </c>
      <c r="C1442" s="3">
        <f>VLOOKUP(A1442,MRK.DE!$A$1:$B$5997,2,FALSE)</f>
        <v>27.420007999999999</v>
      </c>
      <c r="D1442" s="3">
        <f>VLOOKUP(A1442,DTE.DE!$A$1:$B$6414,2,FALSE)</f>
        <v>5.3499439999999998</v>
      </c>
      <c r="E1442" s="3">
        <f>VLOOKUP(A1442,'CON.DE'!$A$1:$B$6394,2,FALSE)</f>
        <v>39.779774000000003</v>
      </c>
      <c r="F1442" s="3">
        <f>VLOOKUP(A1442,'^GDAXI'!$A$1:$B$8734,2,FALSE)</f>
        <v>5797.6601559999999</v>
      </c>
      <c r="G1442" s="3">
        <f>VLOOKUP(A1442,'Germany 3 Month Bond Yield Hist'!$A$1:$B$4551,2,FALSE)</f>
        <v>0.60299999999999998</v>
      </c>
      <c r="I1442" s="3">
        <f t="shared" si="228"/>
        <v>1060.0225039427598</v>
      </c>
      <c r="J1442" s="3">
        <f t="shared" si="229"/>
        <v>595.52645374102633</v>
      </c>
      <c r="K1442" s="3">
        <f t="shared" si="230"/>
        <v>370.77955982017755</v>
      </c>
      <c r="L1442" s="3">
        <f t="shared" si="231"/>
        <v>846.19333241945571</v>
      </c>
      <c r="M1442" s="3">
        <f t="shared" si="232"/>
        <v>813.81558422369858</v>
      </c>
      <c r="O1442" s="3">
        <f t="shared" si="233"/>
        <v>1059.4195039427598</v>
      </c>
      <c r="P1442" s="3">
        <f t="shared" si="234"/>
        <v>594.92345374102638</v>
      </c>
      <c r="Q1442" s="3">
        <f t="shared" si="235"/>
        <v>370.17655982017754</v>
      </c>
      <c r="R1442" s="3">
        <f t="shared" si="236"/>
        <v>845.59033241945576</v>
      </c>
      <c r="S1442" s="3">
        <f t="shared" si="237"/>
        <v>813.21258422369863</v>
      </c>
    </row>
    <row r="1443" spans="1:19" x14ac:dyDescent="0.3">
      <c r="A1443" s="18">
        <v>40767</v>
      </c>
      <c r="B1443" s="3">
        <f>VLOOKUP(A1443,'VOW3.DE'!$A$1:$B$5979,2,FALSE)</f>
        <v>95.537009999999995</v>
      </c>
      <c r="C1443" s="3">
        <f>VLOOKUP(A1443,MRK.DE!$A$1:$B$5997,2,FALSE)</f>
        <v>28.043092999999999</v>
      </c>
      <c r="D1443" s="3">
        <f>VLOOKUP(A1443,DTE.DE!$A$1:$B$6414,2,FALSE)</f>
        <v>5.5154829999999997</v>
      </c>
      <c r="E1443" s="3">
        <f>VLOOKUP(A1443,'CON.DE'!$A$1:$B$6394,2,FALSE)</f>
        <v>42.847355</v>
      </c>
      <c r="F1443" s="3">
        <f>VLOOKUP(A1443,'^GDAXI'!$A$1:$B$8734,2,FALSE)</f>
        <v>5997.7402339999999</v>
      </c>
      <c r="G1443" s="3">
        <f>VLOOKUP(A1443,'Germany 3 Month Bond Yield Hist'!$A$1:$B$4551,2,FALSE)</f>
        <v>0.61299999999999999</v>
      </c>
      <c r="I1443" s="3">
        <f t="shared" si="228"/>
        <v>1123.0613157437349</v>
      </c>
      <c r="J1443" s="3">
        <f t="shared" si="229"/>
        <v>566.22880177398406</v>
      </c>
      <c r="K1443" s="3">
        <f t="shared" si="230"/>
        <v>767.92299283499983</v>
      </c>
      <c r="L1443" s="3">
        <f t="shared" si="231"/>
        <v>1871.9901653362381</v>
      </c>
      <c r="M1443" s="3">
        <f t="shared" si="232"/>
        <v>854.9945672337501</v>
      </c>
      <c r="O1443" s="3">
        <f t="shared" si="233"/>
        <v>1122.4483157437348</v>
      </c>
      <c r="P1443" s="3">
        <f t="shared" si="234"/>
        <v>565.615801773984</v>
      </c>
      <c r="Q1443" s="3">
        <f t="shared" si="235"/>
        <v>767.30999283499978</v>
      </c>
      <c r="R1443" s="3">
        <f t="shared" si="236"/>
        <v>1871.377165336238</v>
      </c>
      <c r="S1443" s="3">
        <f t="shared" si="237"/>
        <v>854.38156723375005</v>
      </c>
    </row>
    <row r="1444" spans="1:19" x14ac:dyDescent="0.3">
      <c r="A1444" s="18">
        <v>40770</v>
      </c>
      <c r="B1444" s="3">
        <f>VLOOKUP(A1444,'VOW3.DE'!$A$1:$B$5979,2,FALSE)</f>
        <v>93.174614000000005</v>
      </c>
      <c r="C1444" s="3">
        <f>VLOOKUP(A1444,MRK.DE!$A$1:$B$5997,2,FALSE)</f>
        <v>28.341652</v>
      </c>
      <c r="D1444" s="3">
        <f>VLOOKUP(A1444,DTE.DE!$A$1:$B$6414,2,FALSE)</f>
        <v>5.510853</v>
      </c>
      <c r="E1444" s="3">
        <f>VLOOKUP(A1444,'CON.DE'!$A$1:$B$6394,2,FALSE)</f>
        <v>41.829884</v>
      </c>
      <c r="F1444" s="3">
        <f>VLOOKUP(A1444,'^GDAXI'!$A$1:$B$8734,2,FALSE)</f>
        <v>6022.2402339999999</v>
      </c>
      <c r="G1444" s="3">
        <f>VLOOKUP(A1444,'Germany 3 Month Bond Yield Hist'!$A$1:$B$4551,2,FALSE)</f>
        <v>0.42499999999999999</v>
      </c>
      <c r="I1444" s="3">
        <f t="shared" si="228"/>
        <v>-630.96790844215354</v>
      </c>
      <c r="J1444" s="3">
        <f t="shared" si="229"/>
        <v>266.87208094851513</v>
      </c>
      <c r="K1444" s="3">
        <f t="shared" si="230"/>
        <v>-21.163150997283896</v>
      </c>
      <c r="L1444" s="3">
        <f t="shared" si="231"/>
        <v>-605.62917735215308</v>
      </c>
      <c r="M1444" s="3">
        <f t="shared" si="232"/>
        <v>102.72909455276849</v>
      </c>
      <c r="O1444" s="3">
        <f t="shared" si="233"/>
        <v>-631.3929084421535</v>
      </c>
      <c r="P1444" s="3">
        <f t="shared" si="234"/>
        <v>266.44708094851512</v>
      </c>
      <c r="Q1444" s="3">
        <f t="shared" si="235"/>
        <v>-21.588150997283897</v>
      </c>
      <c r="R1444" s="3">
        <f t="shared" si="236"/>
        <v>-606.05417735215303</v>
      </c>
      <c r="S1444" s="3">
        <f t="shared" si="237"/>
        <v>102.30409455276849</v>
      </c>
    </row>
    <row r="1445" spans="1:19" x14ac:dyDescent="0.3">
      <c r="A1445" s="18">
        <v>40771</v>
      </c>
      <c r="B1445" s="3">
        <f>VLOOKUP(A1445,'VOW3.DE'!$A$1:$B$5979,2,FALSE)</f>
        <v>93.575012000000001</v>
      </c>
      <c r="C1445" s="3">
        <f>VLOOKUP(A1445,MRK.DE!$A$1:$B$5997,2,FALSE)</f>
        <v>28.125298999999998</v>
      </c>
      <c r="D1445" s="3">
        <f>VLOOKUP(A1445,DTE.DE!$A$1:$B$6414,2,FALSE)</f>
        <v>5.542109</v>
      </c>
      <c r="E1445" s="3">
        <f>VLOOKUP(A1445,'CON.DE'!$A$1:$B$6394,2,FALSE)</f>
        <v>40.766860999999999</v>
      </c>
      <c r="F1445" s="3">
        <f>VLOOKUP(A1445,'^GDAXI'!$A$1:$B$8734,2,FALSE)</f>
        <v>5994.8999020000001</v>
      </c>
      <c r="G1445" s="3">
        <f>VLOOKUP(A1445,'Germany 3 Month Bond Yield Hist'!$A$1:$B$4551,2,FALSE)</f>
        <v>0.443</v>
      </c>
      <c r="I1445" s="3">
        <f t="shared" si="228"/>
        <v>108.05960126494085</v>
      </c>
      <c r="J1445" s="3">
        <f t="shared" si="229"/>
        <v>-193.10843540458927</v>
      </c>
      <c r="K1445" s="3">
        <f t="shared" si="230"/>
        <v>142.52347914346859</v>
      </c>
      <c r="L1445" s="3">
        <f t="shared" si="231"/>
        <v>-648.68558178811111</v>
      </c>
      <c r="M1445" s="3">
        <f t="shared" si="232"/>
        <v>-114.66581022614982</v>
      </c>
      <c r="O1445" s="3">
        <f t="shared" si="233"/>
        <v>107.61660126494085</v>
      </c>
      <c r="P1445" s="3">
        <f t="shared" si="234"/>
        <v>-193.55143540458928</v>
      </c>
      <c r="Q1445" s="3">
        <f t="shared" si="235"/>
        <v>142.08047914346858</v>
      </c>
      <c r="R1445" s="3">
        <f t="shared" si="236"/>
        <v>-649.12858178811109</v>
      </c>
      <c r="S1445" s="3">
        <f t="shared" si="237"/>
        <v>-115.10881022614981</v>
      </c>
    </row>
    <row r="1446" spans="1:19" x14ac:dyDescent="0.3">
      <c r="A1446" s="18">
        <v>40772</v>
      </c>
      <c r="B1446" s="3">
        <f>VLOOKUP(A1446,'VOW3.DE'!$A$1:$B$5979,2,FALSE)</f>
        <v>92.373801999999998</v>
      </c>
      <c r="C1446" s="3">
        <f>VLOOKUP(A1446,MRK.DE!$A$1:$B$5997,2,FALSE)</f>
        <v>28.190207000000001</v>
      </c>
      <c r="D1446" s="3">
        <f>VLOOKUP(A1446,DTE.DE!$A$1:$B$6414,2,FALSE)</f>
        <v>5.523587</v>
      </c>
      <c r="E1446" s="3">
        <f>VLOOKUP(A1446,'CON.DE'!$A$1:$B$6394,2,FALSE)</f>
        <v>40.994652000000002</v>
      </c>
      <c r="F1446" s="3">
        <f>VLOOKUP(A1446,'^GDAXI'!$A$1:$B$8734,2,FALSE)</f>
        <v>5948.9399409999996</v>
      </c>
      <c r="G1446" s="3">
        <f>VLOOKUP(A1446,'Germany 3 Month Bond Yield Hist'!$A$1:$B$4551,2,FALSE)</f>
        <v>0.43099999999999999</v>
      </c>
      <c r="I1446" s="3">
        <f t="shared" si="228"/>
        <v>-325.58328740589207</v>
      </c>
      <c r="J1446" s="3">
        <f t="shared" si="229"/>
        <v>58.08994504283983</v>
      </c>
      <c r="K1446" s="3">
        <f t="shared" si="230"/>
        <v>-84.360682942909605</v>
      </c>
      <c r="L1446" s="3">
        <f t="shared" si="231"/>
        <v>140.41687443530822</v>
      </c>
      <c r="M1446" s="3">
        <f t="shared" si="232"/>
        <v>-193.94043272118725</v>
      </c>
      <c r="O1446" s="3">
        <f t="shared" si="233"/>
        <v>-326.01428740589205</v>
      </c>
      <c r="P1446" s="3">
        <f t="shared" si="234"/>
        <v>57.658945042839832</v>
      </c>
      <c r="Q1446" s="3">
        <f t="shared" si="235"/>
        <v>-84.791682942909603</v>
      </c>
      <c r="R1446" s="3">
        <f t="shared" si="236"/>
        <v>139.9858744353082</v>
      </c>
      <c r="S1446" s="3">
        <f t="shared" si="237"/>
        <v>-194.37143272118726</v>
      </c>
    </row>
    <row r="1447" spans="1:19" x14ac:dyDescent="0.3">
      <c r="A1447" s="18">
        <v>40773</v>
      </c>
      <c r="B1447" s="3">
        <f>VLOOKUP(A1447,'VOW3.DE'!$A$1:$B$5979,2,FALSE)</f>
        <v>85.927261000000001</v>
      </c>
      <c r="C1447" s="3">
        <f>VLOOKUP(A1447,MRK.DE!$A$1:$B$5997,2,FALSE)</f>
        <v>27.480587</v>
      </c>
      <c r="D1447" s="3">
        <f>VLOOKUP(A1447,DTE.DE!$A$1:$B$6414,2,FALSE)</f>
        <v>5.3071120000000001</v>
      </c>
      <c r="E1447" s="3">
        <f>VLOOKUP(A1447,'CON.DE'!$A$1:$B$6394,2,FALSE)</f>
        <v>37.482886999999998</v>
      </c>
      <c r="F1447" s="3">
        <f>VLOOKUP(A1447,'^GDAXI'!$A$1:$B$8734,2,FALSE)</f>
        <v>5602.7998049999997</v>
      </c>
      <c r="G1447" s="3">
        <f>VLOOKUP(A1447,'Germany 3 Month Bond Yield Hist'!$A$1:$B$4551,2,FALSE)</f>
        <v>0.39700000000000002</v>
      </c>
      <c r="I1447" s="3">
        <f t="shared" si="228"/>
        <v>-1823.0253116566114</v>
      </c>
      <c r="J1447" s="3">
        <f t="shared" si="229"/>
        <v>-642.46946431972935</v>
      </c>
      <c r="K1447" s="3">
        <f t="shared" si="230"/>
        <v>-1007.4874386446522</v>
      </c>
      <c r="L1447" s="3">
        <f t="shared" si="231"/>
        <v>-2256.8398529075066</v>
      </c>
      <c r="M1447" s="3">
        <f t="shared" si="232"/>
        <v>-1510.6544341497681</v>
      </c>
      <c r="O1447" s="3">
        <f t="shared" si="233"/>
        <v>-1823.4223116566113</v>
      </c>
      <c r="P1447" s="3">
        <f t="shared" si="234"/>
        <v>-642.8664643197294</v>
      </c>
      <c r="Q1447" s="3">
        <f t="shared" si="235"/>
        <v>-1007.8844386446523</v>
      </c>
      <c r="R1447" s="3">
        <f t="shared" si="236"/>
        <v>-2257.2368529075065</v>
      </c>
      <c r="S1447" s="3">
        <f t="shared" si="237"/>
        <v>-1511.0514341497681</v>
      </c>
    </row>
    <row r="1448" spans="1:19" x14ac:dyDescent="0.3">
      <c r="A1448" s="18">
        <v>40774</v>
      </c>
      <c r="B1448" s="3">
        <f>VLOOKUP(A1448,'VOW3.DE'!$A$1:$B$5979,2,FALSE)</f>
        <v>83.725029000000006</v>
      </c>
      <c r="C1448" s="3">
        <f>VLOOKUP(A1448,MRK.DE!$A$1:$B$5997,2,FALSE)</f>
        <v>27.017599000000001</v>
      </c>
      <c r="D1448" s="3">
        <f>VLOOKUP(A1448,DTE.DE!$A$1:$B$6414,2,FALSE)</f>
        <v>5.2150809999999996</v>
      </c>
      <c r="E1448" s="3">
        <f>VLOOKUP(A1448,'CON.DE'!$A$1:$B$6394,2,FALSE)</f>
        <v>36.488205000000001</v>
      </c>
      <c r="F1448" s="3">
        <f>VLOOKUP(A1448,'^GDAXI'!$A$1:$B$8734,2,FALSE)</f>
        <v>5480</v>
      </c>
      <c r="G1448" s="3">
        <f>VLOOKUP(A1448,'Germany 3 Month Bond Yield Hist'!$A$1:$B$4551,2,FALSE)</f>
        <v>0.67400000000000004</v>
      </c>
      <c r="I1448" s="3">
        <f t="shared" si="228"/>
        <v>-654.27190877314013</v>
      </c>
      <c r="J1448" s="3">
        <f t="shared" si="229"/>
        <v>-428.18226281922858</v>
      </c>
      <c r="K1448" s="3">
        <f t="shared" si="230"/>
        <v>-440.82832182639697</v>
      </c>
      <c r="L1448" s="3">
        <f t="shared" si="231"/>
        <v>-677.76469671426969</v>
      </c>
      <c r="M1448" s="3">
        <f t="shared" si="232"/>
        <v>-558.46569287384159</v>
      </c>
      <c r="O1448" s="3">
        <f t="shared" si="233"/>
        <v>-654.9459087731401</v>
      </c>
      <c r="P1448" s="3">
        <f t="shared" si="234"/>
        <v>-428.85626281922856</v>
      </c>
      <c r="Q1448" s="3">
        <f t="shared" si="235"/>
        <v>-441.50232182639695</v>
      </c>
      <c r="R1448" s="3">
        <f t="shared" si="236"/>
        <v>-678.43869671426967</v>
      </c>
      <c r="S1448" s="3">
        <f t="shared" si="237"/>
        <v>-559.13969287384157</v>
      </c>
    </row>
    <row r="1449" spans="1:19" x14ac:dyDescent="0.3">
      <c r="A1449" s="18">
        <v>40777</v>
      </c>
      <c r="B1449" s="3">
        <f>VLOOKUP(A1449,'VOW3.DE'!$A$1:$B$5979,2,FALSE)</f>
        <v>81.522773999999998</v>
      </c>
      <c r="C1449" s="3">
        <f>VLOOKUP(A1449,MRK.DE!$A$1:$B$5997,2,FALSE)</f>
        <v>26.961351000000001</v>
      </c>
      <c r="D1449" s="3">
        <f>VLOOKUP(A1449,DTE.DE!$A$1:$B$6414,2,FALSE)</f>
        <v>5.2810649999999999</v>
      </c>
      <c r="E1449" s="3">
        <f>VLOOKUP(A1449,'CON.DE'!$A$1:$B$6394,2,FALSE)</f>
        <v>34.293823000000003</v>
      </c>
      <c r="F1449" s="3">
        <f>VLOOKUP(A1449,'^GDAXI'!$A$1:$B$8734,2,FALSE)</f>
        <v>5473.7797849999997</v>
      </c>
      <c r="G1449" s="3">
        <f>VLOOKUP(A1449,'Germany 3 Month Bond Yield Hist'!$A$1:$B$4551,2,FALSE)</f>
        <v>0.755</v>
      </c>
      <c r="I1449" s="3">
        <f t="shared" si="228"/>
        <v>-671.7198160882798</v>
      </c>
      <c r="J1449" s="3">
        <f t="shared" si="229"/>
        <v>-52.518624872876764</v>
      </c>
      <c r="K1449" s="3">
        <f t="shared" si="230"/>
        <v>316.84366911950724</v>
      </c>
      <c r="L1449" s="3">
        <f t="shared" si="231"/>
        <v>-1562.9999411486219</v>
      </c>
      <c r="M1449" s="3">
        <f t="shared" si="232"/>
        <v>-28.62015449012571</v>
      </c>
      <c r="O1449" s="3">
        <f t="shared" si="233"/>
        <v>-672.47481608827979</v>
      </c>
      <c r="P1449" s="3">
        <f t="shared" si="234"/>
        <v>-53.273624872876766</v>
      </c>
      <c r="Q1449" s="3">
        <f t="shared" si="235"/>
        <v>316.08866911950724</v>
      </c>
      <c r="R1449" s="3">
        <f t="shared" si="236"/>
        <v>-1563.754941148622</v>
      </c>
      <c r="S1449" s="3">
        <f t="shared" si="237"/>
        <v>-29.375154490125709</v>
      </c>
    </row>
    <row r="1450" spans="1:19" x14ac:dyDescent="0.3">
      <c r="A1450" s="18">
        <v>40778</v>
      </c>
      <c r="B1450" s="3">
        <f>VLOOKUP(A1450,'VOW3.DE'!$A$1:$B$5979,2,FALSE)</f>
        <v>83.604904000000005</v>
      </c>
      <c r="C1450" s="3">
        <f>VLOOKUP(A1450,MRK.DE!$A$1:$B$5997,2,FALSE)</f>
        <v>26.848846000000002</v>
      </c>
      <c r="D1450" s="3">
        <f>VLOOKUP(A1450,DTE.DE!$A$1:$B$6414,2,FALSE)</f>
        <v>5.5328470000000003</v>
      </c>
      <c r="E1450" s="3">
        <f>VLOOKUP(A1450,'CON.DE'!$A$1:$B$6394,2,FALSE)</f>
        <v>34.897469000000001</v>
      </c>
      <c r="F1450" s="3">
        <f>VLOOKUP(A1450,'^GDAXI'!$A$1:$B$8734,2,FALSE)</f>
        <v>5532.3798829999996</v>
      </c>
      <c r="G1450" s="3">
        <f>VLOOKUP(A1450,'Germany 3 Month Bond Yield Hist'!$A$1:$B$4551,2,FALSE)</f>
        <v>0.60399999999999998</v>
      </c>
      <c r="I1450" s="3">
        <f t="shared" si="228"/>
        <v>635.53799893504322</v>
      </c>
      <c r="J1450" s="3">
        <f t="shared" si="229"/>
        <v>-105.37519983841356</v>
      </c>
      <c r="K1450" s="3">
        <f t="shared" si="230"/>
        <v>1173.6831794041614</v>
      </c>
      <c r="L1450" s="3">
        <f t="shared" si="231"/>
        <v>439.71617586850959</v>
      </c>
      <c r="M1450" s="3">
        <f t="shared" si="232"/>
        <v>268.34726526068187</v>
      </c>
      <c r="O1450" s="3">
        <f t="shared" si="233"/>
        <v>634.93399893504318</v>
      </c>
      <c r="P1450" s="3">
        <f t="shared" si="234"/>
        <v>-105.97919983841356</v>
      </c>
      <c r="Q1450" s="3">
        <f t="shared" si="235"/>
        <v>1173.0791794041613</v>
      </c>
      <c r="R1450" s="3">
        <f t="shared" si="236"/>
        <v>439.11217586850961</v>
      </c>
      <c r="S1450" s="3">
        <f t="shared" si="237"/>
        <v>267.74326526068188</v>
      </c>
    </row>
    <row r="1451" spans="1:19" x14ac:dyDescent="0.3">
      <c r="A1451" s="18">
        <v>40779</v>
      </c>
      <c r="B1451" s="3">
        <f>VLOOKUP(A1451,'VOW3.DE'!$A$1:$B$5979,2,FALSE)</f>
        <v>87.448791999999997</v>
      </c>
      <c r="C1451" s="3">
        <f>VLOOKUP(A1451,MRK.DE!$A$1:$B$5997,2,FALSE)</f>
        <v>26.982984999999999</v>
      </c>
      <c r="D1451" s="3">
        <f>VLOOKUP(A1451,DTE.DE!$A$1:$B$6414,2,FALSE)</f>
        <v>5.6254569999999999</v>
      </c>
      <c r="E1451" s="3">
        <f>VLOOKUP(A1451,'CON.DE'!$A$1:$B$6394,2,FALSE)</f>
        <v>36.370517999999997</v>
      </c>
      <c r="F1451" s="3">
        <f>VLOOKUP(A1451,'^GDAXI'!$A$1:$B$8734,2,FALSE)</f>
        <v>5681.080078</v>
      </c>
      <c r="G1451" s="3">
        <f>VLOOKUP(A1451,'Germany 3 Month Bond Yield Hist'!$A$1:$B$4551,2,FALSE)</f>
        <v>0.437</v>
      </c>
      <c r="I1451" s="3">
        <f t="shared" si="228"/>
        <v>1132.770469424237</v>
      </c>
      <c r="J1451" s="3">
        <f t="shared" si="229"/>
        <v>125.58776967069167</v>
      </c>
      <c r="K1451" s="3">
        <f t="shared" si="230"/>
        <v>418.31188482747575</v>
      </c>
      <c r="L1451" s="3">
        <f t="shared" si="231"/>
        <v>1041.8737471741736</v>
      </c>
      <c r="M1451" s="3">
        <f t="shared" si="232"/>
        <v>668.38684972190913</v>
      </c>
      <c r="O1451" s="3">
        <f t="shared" si="233"/>
        <v>1132.3334694242371</v>
      </c>
      <c r="P1451" s="3">
        <f t="shared" si="234"/>
        <v>125.15076967069167</v>
      </c>
      <c r="Q1451" s="3">
        <f t="shared" si="235"/>
        <v>417.87488482747574</v>
      </c>
      <c r="R1451" s="3">
        <f t="shared" si="236"/>
        <v>1041.4367471741737</v>
      </c>
      <c r="S1451" s="3">
        <f t="shared" si="237"/>
        <v>667.94984972190912</v>
      </c>
    </row>
    <row r="1452" spans="1:19" x14ac:dyDescent="0.3">
      <c r="A1452" s="18">
        <v>40780</v>
      </c>
      <c r="B1452" s="3">
        <f>VLOOKUP(A1452,'VOW3.DE'!$A$1:$B$5979,2,FALSE)</f>
        <v>86.327667000000005</v>
      </c>
      <c r="C1452" s="3">
        <f>VLOOKUP(A1452,MRK.DE!$A$1:$B$5997,2,FALSE)</f>
        <v>26.641152999999999</v>
      </c>
      <c r="D1452" s="3">
        <f>VLOOKUP(A1452,DTE.DE!$A$1:$B$6414,2,FALSE)</f>
        <v>5.4726520000000001</v>
      </c>
      <c r="E1452" s="3">
        <f>VLOOKUP(A1452,'CON.DE'!$A$1:$B$6394,2,FALSE)</f>
        <v>36.355324000000003</v>
      </c>
      <c r="F1452" s="3">
        <f>VLOOKUP(A1452,'^GDAXI'!$A$1:$B$8734,2,FALSE)</f>
        <v>5584.1401370000003</v>
      </c>
      <c r="G1452" s="3">
        <f>VLOOKUP(A1452,'Germany 3 Month Bond Yield Hist'!$A$1:$B$4551,2,FALSE)</f>
        <v>0.43</v>
      </c>
      <c r="I1452" s="3">
        <f t="shared" si="228"/>
        <v>-325.16190223233127</v>
      </c>
      <c r="J1452" s="3">
        <f t="shared" si="229"/>
        <v>-321.2837876458961</v>
      </c>
      <c r="K1452" s="3">
        <f t="shared" si="230"/>
        <v>-693.97937193779262</v>
      </c>
      <c r="L1452" s="3">
        <f t="shared" si="231"/>
        <v>-10.529649297718535</v>
      </c>
      <c r="M1452" s="3">
        <f t="shared" si="232"/>
        <v>-433.71487960025439</v>
      </c>
      <c r="O1452" s="3">
        <f t="shared" si="233"/>
        <v>-325.59190223233128</v>
      </c>
      <c r="P1452" s="3">
        <f t="shared" si="234"/>
        <v>-321.7137876458961</v>
      </c>
      <c r="Q1452" s="3">
        <f t="shared" si="235"/>
        <v>-694.40937193779257</v>
      </c>
      <c r="R1452" s="3">
        <f t="shared" si="236"/>
        <v>-10.959649297718535</v>
      </c>
      <c r="S1452" s="3">
        <f t="shared" si="237"/>
        <v>-434.1448796002544</v>
      </c>
    </row>
    <row r="1453" spans="1:19" x14ac:dyDescent="0.3">
      <c r="A1453" s="18">
        <v>40781</v>
      </c>
      <c r="B1453" s="3">
        <f>VLOOKUP(A1453,'VOW3.DE'!$A$1:$B$5979,2,FALSE)</f>
        <v>87.408760000000001</v>
      </c>
      <c r="C1453" s="3">
        <f>VLOOKUP(A1453,MRK.DE!$A$1:$B$5997,2,FALSE)</f>
        <v>25.953164999999998</v>
      </c>
      <c r="D1453" s="3">
        <f>VLOOKUP(A1453,DTE.DE!$A$1:$B$6414,2,FALSE)</f>
        <v>5.4309770000000004</v>
      </c>
      <c r="E1453" s="3">
        <f>VLOOKUP(A1453,'CON.DE'!$A$1:$B$6394,2,FALSE)</f>
        <v>36.203460999999997</v>
      </c>
      <c r="F1453" s="3">
        <f>VLOOKUP(A1453,'^GDAXI'!$A$1:$B$8734,2,FALSE)</f>
        <v>5537.4799800000001</v>
      </c>
      <c r="G1453" s="3">
        <f>VLOOKUP(A1453,'Germany 3 Month Bond Yield Hist'!$A$1:$B$4551,2,FALSE)</f>
        <v>0.42099999999999999</v>
      </c>
      <c r="I1453" s="3">
        <f t="shared" si="228"/>
        <v>313.62329373545299</v>
      </c>
      <c r="J1453" s="3">
        <f t="shared" si="229"/>
        <v>-659.32166219802639</v>
      </c>
      <c r="K1453" s="3">
        <f t="shared" si="230"/>
        <v>-192.63588555391061</v>
      </c>
      <c r="L1453" s="3">
        <f t="shared" si="231"/>
        <v>-105.48559179979517</v>
      </c>
      <c r="M1453" s="3">
        <f t="shared" si="232"/>
        <v>-211.4517207085442</v>
      </c>
      <c r="O1453" s="3">
        <f t="shared" si="233"/>
        <v>313.202293735453</v>
      </c>
      <c r="P1453" s="3">
        <f t="shared" si="234"/>
        <v>-659.74266219802644</v>
      </c>
      <c r="Q1453" s="3">
        <f t="shared" si="235"/>
        <v>-193.0568855539106</v>
      </c>
      <c r="R1453" s="3">
        <f t="shared" si="236"/>
        <v>-105.90659179979518</v>
      </c>
      <c r="S1453" s="3">
        <f t="shared" si="237"/>
        <v>-211.87272070854419</v>
      </c>
    </row>
    <row r="1454" spans="1:19" x14ac:dyDescent="0.3">
      <c r="A1454" s="18">
        <v>40784</v>
      </c>
      <c r="B1454" s="3">
        <f>VLOOKUP(A1454,'VOW3.DE'!$A$1:$B$5979,2,FALSE)</f>
        <v>89.010390999999998</v>
      </c>
      <c r="C1454" s="3">
        <f>VLOOKUP(A1454,MRK.DE!$A$1:$B$5997,2,FALSE)</f>
        <v>26.398845999999999</v>
      </c>
      <c r="D1454" s="3">
        <f>VLOOKUP(A1454,DTE.DE!$A$1:$B$6414,2,FALSE)</f>
        <v>5.5722069999999997</v>
      </c>
      <c r="E1454" s="3">
        <f>VLOOKUP(A1454,'CON.DE'!$A$1:$B$6394,2,FALSE)</f>
        <v>37.042492000000003</v>
      </c>
      <c r="F1454" s="3">
        <f>VLOOKUP(A1454,'^GDAXI'!$A$1:$B$8734,2,FALSE)</f>
        <v>5670.0698240000002</v>
      </c>
      <c r="G1454" s="3">
        <f>VLOOKUP(A1454,'Germany 3 Month Bond Yield Hist'!$A$1:$B$4551,2,FALSE)</f>
        <v>0.42199999999999999</v>
      </c>
      <c r="I1454" s="3">
        <f t="shared" si="228"/>
        <v>457.57175320538641</v>
      </c>
      <c r="J1454" s="3">
        <f t="shared" si="229"/>
        <v>429.07358549169555</v>
      </c>
      <c r="K1454" s="3">
        <f t="shared" si="230"/>
        <v>646.93846141319159</v>
      </c>
      <c r="L1454" s="3">
        <f t="shared" si="231"/>
        <v>577.35629623175703</v>
      </c>
      <c r="M1454" s="3">
        <f t="shared" si="232"/>
        <v>596.28018964380919</v>
      </c>
      <c r="O1454" s="3">
        <f t="shared" si="233"/>
        <v>457.14975320538639</v>
      </c>
      <c r="P1454" s="3">
        <f t="shared" si="234"/>
        <v>428.65158549169553</v>
      </c>
      <c r="Q1454" s="3">
        <f t="shared" si="235"/>
        <v>646.51646141319156</v>
      </c>
      <c r="R1454" s="3">
        <f t="shared" si="236"/>
        <v>576.934296231757</v>
      </c>
      <c r="S1454" s="3">
        <f t="shared" si="237"/>
        <v>595.85818964380917</v>
      </c>
    </row>
    <row r="1455" spans="1:19" x14ac:dyDescent="0.3">
      <c r="A1455" s="18">
        <v>40785</v>
      </c>
      <c r="B1455" s="3">
        <f>VLOOKUP(A1455,'VOW3.DE'!$A$1:$B$5979,2,FALSE)</f>
        <v>89.530913999999996</v>
      </c>
      <c r="C1455" s="3">
        <f>VLOOKUP(A1455,MRK.DE!$A$1:$B$5997,2,FALSE)</f>
        <v>26.481055999999999</v>
      </c>
      <c r="D1455" s="3">
        <f>VLOOKUP(A1455,DTE.DE!$A$1:$B$6414,2,FALSE)</f>
        <v>5.5183780000000002</v>
      </c>
      <c r="E1455" s="3">
        <f>VLOOKUP(A1455,'CON.DE'!$A$1:$B$6394,2,FALSE)</f>
        <v>37.201946</v>
      </c>
      <c r="F1455" s="3">
        <f>VLOOKUP(A1455,'^GDAXI'!$A$1:$B$8734,2,FALSE)</f>
        <v>5643.919922</v>
      </c>
      <c r="G1455" s="3">
        <f>VLOOKUP(A1455,'Germany 3 Month Bond Yield Hist'!$A$1:$B$4551,2,FALSE)</f>
        <v>0.433</v>
      </c>
      <c r="I1455" s="3">
        <f t="shared" si="228"/>
        <v>146.93761495829554</v>
      </c>
      <c r="J1455" s="3">
        <f t="shared" si="229"/>
        <v>78.354671272365678</v>
      </c>
      <c r="K1455" s="3">
        <f t="shared" si="230"/>
        <v>-244.6221640896336</v>
      </c>
      <c r="L1455" s="3">
        <f t="shared" si="231"/>
        <v>108.24371727768582</v>
      </c>
      <c r="M1455" s="3">
        <f t="shared" si="232"/>
        <v>-116.48918173515763</v>
      </c>
      <c r="O1455" s="3">
        <f t="shared" si="233"/>
        <v>146.50461495829555</v>
      </c>
      <c r="P1455" s="3">
        <f t="shared" si="234"/>
        <v>77.921671272365671</v>
      </c>
      <c r="Q1455" s="3">
        <f t="shared" si="235"/>
        <v>-245.05516408963359</v>
      </c>
      <c r="R1455" s="3">
        <f t="shared" si="236"/>
        <v>107.81071727768581</v>
      </c>
      <c r="S1455" s="3">
        <f t="shared" si="237"/>
        <v>-116.92218173515764</v>
      </c>
    </row>
    <row r="1456" spans="1:19" x14ac:dyDescent="0.3">
      <c r="A1456" s="18">
        <v>40786</v>
      </c>
      <c r="B1456" s="3">
        <f>VLOOKUP(A1456,'VOW3.DE'!$A$1:$B$5979,2,FALSE)</f>
        <v>92.854293999999996</v>
      </c>
      <c r="C1456" s="3">
        <f>VLOOKUP(A1456,MRK.DE!$A$1:$B$5997,2,FALSE)</f>
        <v>27.017599000000001</v>
      </c>
      <c r="D1456" s="3">
        <f>VLOOKUP(A1456,DTE.DE!$A$1:$B$6414,2,FALSE)</f>
        <v>5.0970040000000001</v>
      </c>
      <c r="E1456" s="3">
        <f>VLOOKUP(A1456,'CON.DE'!$A$1:$B$6394,2,FALSE)</f>
        <v>39.005279999999999</v>
      </c>
      <c r="F1456" s="3">
        <f>VLOOKUP(A1456,'^GDAXI'!$A$1:$B$8734,2,FALSE)</f>
        <v>5784.8500979999999</v>
      </c>
      <c r="G1456" s="3">
        <f>VLOOKUP(A1456,'Germany 3 Month Bond Yield Hist'!$A$1:$B$4551,2,FALSE)</f>
        <v>0.435</v>
      </c>
      <c r="I1456" s="3">
        <f t="shared" si="228"/>
        <v>918.47850951121245</v>
      </c>
      <c r="J1456" s="3">
        <f t="shared" si="229"/>
        <v>505.48324812046337</v>
      </c>
      <c r="K1456" s="3">
        <f t="shared" si="230"/>
        <v>-2001.6627219977761</v>
      </c>
      <c r="L1456" s="3">
        <f t="shared" si="231"/>
        <v>1192.8659360314844</v>
      </c>
      <c r="M1456" s="3">
        <f t="shared" si="232"/>
        <v>621.52278042283092</v>
      </c>
      <c r="O1456" s="3">
        <f t="shared" si="233"/>
        <v>918.04350951121251</v>
      </c>
      <c r="P1456" s="3">
        <f t="shared" si="234"/>
        <v>505.04824812046337</v>
      </c>
      <c r="Q1456" s="3">
        <f t="shared" si="235"/>
        <v>-2002.097721997776</v>
      </c>
      <c r="R1456" s="3">
        <f t="shared" si="236"/>
        <v>1192.4309360314844</v>
      </c>
      <c r="S1456" s="3">
        <f t="shared" si="237"/>
        <v>621.08778042283097</v>
      </c>
    </row>
    <row r="1457" spans="1:19" x14ac:dyDescent="0.3">
      <c r="A1457" s="18">
        <v>40787</v>
      </c>
      <c r="B1457" s="3">
        <f>VLOOKUP(A1457,'VOW3.DE'!$A$1:$B$5979,2,FALSE)</f>
        <v>92.213654000000005</v>
      </c>
      <c r="C1457" s="3">
        <f>VLOOKUP(A1457,MRK.DE!$A$1:$B$5997,2,FALSE)</f>
        <v>27.026250999999998</v>
      </c>
      <c r="D1457" s="3">
        <f>VLOOKUP(A1457,DTE.DE!$A$1:$B$6414,2,FALSE)</f>
        <v>5.2092929999999997</v>
      </c>
      <c r="E1457" s="3">
        <f>VLOOKUP(A1457,'CON.DE'!$A$1:$B$6394,2,FALSE)</f>
        <v>38.337097</v>
      </c>
      <c r="F1457" s="3">
        <f>VLOOKUP(A1457,'^GDAXI'!$A$1:$B$8734,2,FALSE)</f>
        <v>5730.6298829999996</v>
      </c>
      <c r="G1457" s="3">
        <f>VLOOKUP(A1457,'Germany 3 Month Bond Yield Hist'!$A$1:$B$4551,2,FALSE)</f>
        <v>0.432</v>
      </c>
      <c r="I1457" s="3">
        <f t="shared" si="228"/>
        <v>-174.46773101423716</v>
      </c>
      <c r="J1457" s="3">
        <f t="shared" si="229"/>
        <v>8.0686480279462884</v>
      </c>
      <c r="K1457" s="3">
        <f t="shared" si="230"/>
        <v>549.13899217838798</v>
      </c>
      <c r="L1457" s="3">
        <f t="shared" si="231"/>
        <v>-435.43090324747078</v>
      </c>
      <c r="M1457" s="3">
        <f t="shared" si="232"/>
        <v>-237.30830456758366</v>
      </c>
      <c r="O1457" s="3">
        <f t="shared" si="233"/>
        <v>-174.89973101423715</v>
      </c>
      <c r="P1457" s="3">
        <f t="shared" si="234"/>
        <v>7.6366480279462881</v>
      </c>
      <c r="Q1457" s="3">
        <f t="shared" si="235"/>
        <v>548.70699217838796</v>
      </c>
      <c r="R1457" s="3">
        <f t="shared" si="236"/>
        <v>-435.8629032474708</v>
      </c>
      <c r="S1457" s="3">
        <f t="shared" si="237"/>
        <v>-237.74030456758365</v>
      </c>
    </row>
    <row r="1458" spans="1:19" x14ac:dyDescent="0.3">
      <c r="A1458" s="18">
        <v>40788</v>
      </c>
      <c r="B1458" s="3">
        <f>VLOOKUP(A1458,'VOW3.DE'!$A$1:$B$5979,2,FALSE)</f>
        <v>87.448791999999997</v>
      </c>
      <c r="C1458" s="3">
        <f>VLOOKUP(A1458,MRK.DE!$A$1:$B$5997,2,FALSE)</f>
        <v>26.316628000000001</v>
      </c>
      <c r="D1458" s="3">
        <f>VLOOKUP(A1458,DTE.DE!$A$1:$B$6414,2,FALSE)</f>
        <v>5.0547510000000004</v>
      </c>
      <c r="E1458" s="3">
        <f>VLOOKUP(A1458,'CON.DE'!$A$1:$B$6394,2,FALSE)</f>
        <v>36.226241999999999</v>
      </c>
      <c r="F1458" s="3">
        <f>VLOOKUP(A1458,'^GDAXI'!$A$1:$B$8734,2,FALSE)</f>
        <v>5538.330078</v>
      </c>
      <c r="G1458" s="3">
        <f>VLOOKUP(A1458,'Germany 3 Month Bond Yield Hist'!$A$1:$B$4551,2,FALSE)</f>
        <v>0.39400000000000002</v>
      </c>
      <c r="I1458" s="3">
        <f t="shared" si="228"/>
        <v>-1336.9815381637784</v>
      </c>
      <c r="J1458" s="3">
        <f t="shared" si="229"/>
        <v>-670.51328847505556</v>
      </c>
      <c r="K1458" s="3">
        <f t="shared" si="230"/>
        <v>-758.91193263469495</v>
      </c>
      <c r="L1458" s="3">
        <f t="shared" si="231"/>
        <v>-1427.1829526039173</v>
      </c>
      <c r="M1458" s="3">
        <f t="shared" si="232"/>
        <v>-860.1371491626594</v>
      </c>
      <c r="O1458" s="3">
        <f t="shared" si="233"/>
        <v>-1337.3755381637784</v>
      </c>
      <c r="P1458" s="3">
        <f t="shared" si="234"/>
        <v>-670.90728847505557</v>
      </c>
      <c r="Q1458" s="3">
        <f t="shared" si="235"/>
        <v>-759.30593263469495</v>
      </c>
      <c r="R1458" s="3">
        <f t="shared" si="236"/>
        <v>-1427.5769526039173</v>
      </c>
      <c r="S1458" s="3">
        <f t="shared" si="237"/>
        <v>-860.5311491626594</v>
      </c>
    </row>
    <row r="1459" spans="1:19" x14ac:dyDescent="0.3">
      <c r="A1459" s="18">
        <v>40791</v>
      </c>
      <c r="B1459" s="3">
        <f>VLOOKUP(A1459,'VOW3.DE'!$A$1:$B$5979,2,FALSE)</f>
        <v>83.725029000000006</v>
      </c>
      <c r="C1459" s="3">
        <f>VLOOKUP(A1459,MRK.DE!$A$1:$B$5997,2,FALSE)</f>
        <v>25.187287999999999</v>
      </c>
      <c r="D1459" s="3">
        <f>VLOOKUP(A1459,DTE.DE!$A$1:$B$6414,2,FALSE)</f>
        <v>4.8214899999999998</v>
      </c>
      <c r="E1459" s="3">
        <f>VLOOKUP(A1459,'CON.DE'!$A$1:$B$6394,2,FALSE)</f>
        <v>34.115386999999998</v>
      </c>
      <c r="F1459" s="3">
        <f>VLOOKUP(A1459,'^GDAXI'!$A$1:$B$8734,2,FALSE)</f>
        <v>5246.1801759999998</v>
      </c>
      <c r="G1459" s="3">
        <f>VLOOKUP(A1459,'Germany 3 Month Bond Yield Hist'!$A$1:$B$4551,2,FALSE)</f>
        <v>0.34899999999999998</v>
      </c>
      <c r="I1459" s="3">
        <f t="shared" si="228"/>
        <v>-1096.5886522710007</v>
      </c>
      <c r="J1459" s="3">
        <f t="shared" si="229"/>
        <v>-1105.311310741876</v>
      </c>
      <c r="K1459" s="3">
        <f t="shared" si="230"/>
        <v>-1190.5887212395025</v>
      </c>
      <c r="L1459" s="3">
        <f t="shared" si="231"/>
        <v>-1512.888530495851</v>
      </c>
      <c r="M1459" s="3">
        <f t="shared" si="232"/>
        <v>-1365.6585371999231</v>
      </c>
      <c r="O1459" s="3">
        <f t="shared" si="233"/>
        <v>-1096.9376522710006</v>
      </c>
      <c r="P1459" s="3">
        <f t="shared" si="234"/>
        <v>-1105.6603107418759</v>
      </c>
      <c r="Q1459" s="3">
        <f t="shared" si="235"/>
        <v>-1190.9377212395025</v>
      </c>
      <c r="R1459" s="3">
        <f t="shared" si="236"/>
        <v>-1513.2375304958509</v>
      </c>
      <c r="S1459" s="3">
        <f t="shared" si="237"/>
        <v>-1366.007537199923</v>
      </c>
    </row>
    <row r="1460" spans="1:19" x14ac:dyDescent="0.3">
      <c r="A1460" s="18">
        <v>40792</v>
      </c>
      <c r="B1460" s="3">
        <f>VLOOKUP(A1460,'VOW3.DE'!$A$1:$B$5979,2,FALSE)</f>
        <v>83.084357999999995</v>
      </c>
      <c r="C1460" s="3">
        <f>VLOOKUP(A1460,MRK.DE!$A$1:$B$5997,2,FALSE)</f>
        <v>25.252195</v>
      </c>
      <c r="D1460" s="3">
        <f>VLOOKUP(A1460,DTE.DE!$A$1:$B$6414,2,FALSE)</f>
        <v>4.7705549999999999</v>
      </c>
      <c r="E1460" s="3">
        <f>VLOOKUP(A1460,'CON.DE'!$A$1:$B$6394,2,FALSE)</f>
        <v>32.498080999999999</v>
      </c>
      <c r="F1460" s="3">
        <f>VLOOKUP(A1460,'^GDAXI'!$A$1:$B$8734,2,FALSE)</f>
        <v>5193.9702150000003</v>
      </c>
      <c r="G1460" s="3">
        <f>VLOOKUP(A1460,'Germany 3 Month Bond Yield Hist'!$A$1:$B$4551,2,FALSE)</f>
        <v>0.31900000000000001</v>
      </c>
      <c r="I1460" s="3">
        <f t="shared" si="228"/>
        <v>-193.57410127798565</v>
      </c>
      <c r="J1460" s="3">
        <f t="shared" si="229"/>
        <v>64.856227921481434</v>
      </c>
      <c r="K1460" s="3">
        <f t="shared" si="230"/>
        <v>-267.6330364601464</v>
      </c>
      <c r="L1460" s="3">
        <f t="shared" si="231"/>
        <v>-1223.9003132515268</v>
      </c>
      <c r="M1460" s="3">
        <f t="shared" si="232"/>
        <v>-252.04655796135231</v>
      </c>
      <c r="O1460" s="3">
        <f t="shared" si="233"/>
        <v>-193.89310127798564</v>
      </c>
      <c r="P1460" s="3">
        <f t="shared" si="234"/>
        <v>64.537227921481431</v>
      </c>
      <c r="Q1460" s="3">
        <f t="shared" si="235"/>
        <v>-267.95203646014642</v>
      </c>
      <c r="R1460" s="3">
        <f t="shared" si="236"/>
        <v>-1224.2193132515267</v>
      </c>
      <c r="S1460" s="3">
        <f t="shared" si="237"/>
        <v>-252.36555796135229</v>
      </c>
    </row>
    <row r="1461" spans="1:19" x14ac:dyDescent="0.3">
      <c r="A1461" s="18">
        <v>40793</v>
      </c>
      <c r="B1461" s="3">
        <f>VLOOKUP(A1461,'VOW3.DE'!$A$1:$B$5979,2,FALSE)</f>
        <v>87.889244000000005</v>
      </c>
      <c r="C1461" s="3">
        <f>VLOOKUP(A1461,MRK.DE!$A$1:$B$5997,2,FALSE)</f>
        <v>26.658466000000001</v>
      </c>
      <c r="D1461" s="3">
        <f>VLOOKUP(A1461,DTE.DE!$A$1:$B$6414,2,FALSE)</f>
        <v>4.8874750000000002</v>
      </c>
      <c r="E1461" s="3">
        <f>VLOOKUP(A1461,'CON.DE'!$A$1:$B$6394,2,FALSE)</f>
        <v>34.381141999999997</v>
      </c>
      <c r="F1461" s="3">
        <f>VLOOKUP(A1461,'^GDAXI'!$A$1:$B$8734,2,FALSE)</f>
        <v>5405.5297849999997</v>
      </c>
      <c r="G1461" s="3">
        <f>VLOOKUP(A1461,'Germany 3 Month Bond Yield Hist'!$A$1:$B$4551,2,FALSE)</f>
        <v>0.53300000000000003</v>
      </c>
      <c r="I1461" s="3">
        <f t="shared" si="228"/>
        <v>1416.7686400965176</v>
      </c>
      <c r="J1461" s="3">
        <f t="shared" si="229"/>
        <v>1365.6810150667679</v>
      </c>
      <c r="K1461" s="3">
        <f t="shared" si="230"/>
        <v>610.17162886947369</v>
      </c>
      <c r="L1461" s="3">
        <f t="shared" si="231"/>
        <v>1419.4448087676833</v>
      </c>
      <c r="M1461" s="3">
        <f t="shared" si="232"/>
        <v>1006.0869455611185</v>
      </c>
      <c r="O1461" s="3">
        <f t="shared" si="233"/>
        <v>1416.2356400965177</v>
      </c>
      <c r="P1461" s="3">
        <f t="shared" si="234"/>
        <v>1365.148015066768</v>
      </c>
      <c r="Q1461" s="3">
        <f t="shared" si="235"/>
        <v>609.63862886947368</v>
      </c>
      <c r="R1461" s="3">
        <f t="shared" si="236"/>
        <v>1418.9118087676834</v>
      </c>
      <c r="S1461" s="3">
        <f t="shared" si="237"/>
        <v>1005.5539455611184</v>
      </c>
    </row>
    <row r="1462" spans="1:19" x14ac:dyDescent="0.3">
      <c r="A1462" s="18">
        <v>40794</v>
      </c>
      <c r="B1462" s="3">
        <f>VLOOKUP(A1462,'VOW3.DE'!$A$1:$B$5979,2,FALSE)</f>
        <v>86.447777000000002</v>
      </c>
      <c r="C1462" s="3">
        <f>VLOOKUP(A1462,MRK.DE!$A$1:$B$5997,2,FALSE)</f>
        <v>26.43346</v>
      </c>
      <c r="D1462" s="3">
        <f>VLOOKUP(A1462,DTE.DE!$A$1:$B$6414,2,FALSE)</f>
        <v>4.9054180000000001</v>
      </c>
      <c r="E1462" s="3">
        <f>VLOOKUP(A1462,'CON.DE'!$A$1:$B$6394,2,FALSE)</f>
        <v>34.760795999999999</v>
      </c>
      <c r="F1462" s="3">
        <f>VLOOKUP(A1462,'^GDAXI'!$A$1:$B$8734,2,FALSE)</f>
        <v>5408.4599609999996</v>
      </c>
      <c r="G1462" s="3">
        <f>VLOOKUP(A1462,'Germany 3 Month Bond Yield Hist'!$A$1:$B$4551,2,FALSE)</f>
        <v>0.56399999999999995</v>
      </c>
      <c r="I1462" s="3">
        <f t="shared" si="228"/>
        <v>-416.73072080870168</v>
      </c>
      <c r="J1462" s="3">
        <f t="shared" si="229"/>
        <v>-213.59877385565906</v>
      </c>
      <c r="K1462" s="3">
        <f t="shared" si="230"/>
        <v>92.345358208572605</v>
      </c>
      <c r="L1462" s="3">
        <f t="shared" si="231"/>
        <v>276.74598748272371</v>
      </c>
      <c r="M1462" s="3">
        <f t="shared" si="232"/>
        <v>13.656465142188393</v>
      </c>
      <c r="O1462" s="3">
        <f t="shared" si="233"/>
        <v>-417.2947208087017</v>
      </c>
      <c r="P1462" s="3">
        <f t="shared" si="234"/>
        <v>-214.16277385565905</v>
      </c>
      <c r="Q1462" s="3">
        <f t="shared" si="235"/>
        <v>91.781358208572613</v>
      </c>
      <c r="R1462" s="3">
        <f t="shared" si="236"/>
        <v>276.18198748272368</v>
      </c>
      <c r="S1462" s="3">
        <f t="shared" si="237"/>
        <v>13.092465142188393</v>
      </c>
    </row>
    <row r="1463" spans="1:19" x14ac:dyDescent="0.3">
      <c r="A1463" s="18">
        <v>40795</v>
      </c>
      <c r="B1463" s="3">
        <f>VLOOKUP(A1463,'VOW3.DE'!$A$1:$B$5979,2,FALSE)</f>
        <v>83.084357999999995</v>
      </c>
      <c r="C1463" s="3">
        <f>VLOOKUP(A1463,MRK.DE!$A$1:$B$5997,2,FALSE)</f>
        <v>25.559411999999998</v>
      </c>
      <c r="D1463" s="3">
        <f>VLOOKUP(A1463,DTE.DE!$A$1:$B$6414,2,FALSE)</f>
        <v>4.7120949999999997</v>
      </c>
      <c r="E1463" s="3">
        <f>VLOOKUP(A1463,'CON.DE'!$A$1:$B$6394,2,FALSE)</f>
        <v>32.972641000000003</v>
      </c>
      <c r="F1463" s="3">
        <f>VLOOKUP(A1463,'^GDAXI'!$A$1:$B$8734,2,FALSE)</f>
        <v>5189.9301759999998</v>
      </c>
      <c r="G1463" s="3">
        <f>VLOOKUP(A1463,'Germany 3 Month Bond Yield Hist'!$A$1:$B$4551,2,FALSE)</f>
        <v>0.316</v>
      </c>
      <c r="I1463" s="3">
        <f t="shared" si="228"/>
        <v>-1000.0379192878158</v>
      </c>
      <c r="J1463" s="3">
        <f t="shared" si="229"/>
        <v>-847.35018498582099</v>
      </c>
      <c r="K1463" s="3">
        <f t="shared" si="230"/>
        <v>-1013.2340680759733</v>
      </c>
      <c r="L1463" s="3">
        <f t="shared" si="231"/>
        <v>-1330.8634841118135</v>
      </c>
      <c r="M1463" s="3">
        <f t="shared" si="232"/>
        <v>-1039.3524177437303</v>
      </c>
      <c r="O1463" s="3">
        <f t="shared" si="233"/>
        <v>-1000.3539192878159</v>
      </c>
      <c r="P1463" s="3">
        <f t="shared" si="234"/>
        <v>-847.66618498582102</v>
      </c>
      <c r="Q1463" s="3">
        <f t="shared" si="235"/>
        <v>-1013.5500680759733</v>
      </c>
      <c r="R1463" s="3">
        <f t="shared" si="236"/>
        <v>-1331.1794841118135</v>
      </c>
      <c r="S1463" s="3">
        <f t="shared" si="237"/>
        <v>-1039.6684177437303</v>
      </c>
    </row>
    <row r="1464" spans="1:19" x14ac:dyDescent="0.3">
      <c r="A1464" s="18">
        <v>40798</v>
      </c>
      <c r="B1464" s="3">
        <f>VLOOKUP(A1464,'VOW3.DE'!$A$1:$B$5979,2,FALSE)</f>
        <v>81.843108999999998</v>
      </c>
      <c r="C1464" s="3">
        <f>VLOOKUP(A1464,MRK.DE!$A$1:$B$5997,2,FALSE)</f>
        <v>24.585842</v>
      </c>
      <c r="D1464" s="3">
        <f>VLOOKUP(A1464,DTE.DE!$A$1:$B$6414,2,FALSE)</f>
        <v>4.599227</v>
      </c>
      <c r="E1464" s="3">
        <f>VLOOKUP(A1464,'CON.DE'!$A$1:$B$6394,2,FALSE)</f>
        <v>31.108559</v>
      </c>
      <c r="F1464" s="3">
        <f>VLOOKUP(A1464,'^GDAXI'!$A$1:$B$8734,2,FALSE)</f>
        <v>5072.330078</v>
      </c>
      <c r="G1464" s="3">
        <f>VLOOKUP(A1464,'Germany 3 Month Bond Yield Hist'!$A$1:$B$4551,2,FALSE)</f>
        <v>0.27600000000000002</v>
      </c>
      <c r="I1464" s="3">
        <f t="shared" si="228"/>
        <v>-379.31905409364305</v>
      </c>
      <c r="J1464" s="3">
        <f t="shared" si="229"/>
        <v>-978.63886882256691</v>
      </c>
      <c r="K1464" s="3">
        <f t="shared" si="230"/>
        <v>-610.95791081986397</v>
      </c>
      <c r="L1464" s="3">
        <f t="shared" si="231"/>
        <v>-1466.5182001912306</v>
      </c>
      <c r="M1464" s="3">
        <f t="shared" si="232"/>
        <v>-577.58274088969767</v>
      </c>
      <c r="O1464" s="3">
        <f t="shared" si="233"/>
        <v>-379.59505409364306</v>
      </c>
      <c r="P1464" s="3">
        <f t="shared" si="234"/>
        <v>-978.91486882256686</v>
      </c>
      <c r="Q1464" s="3">
        <f t="shared" si="235"/>
        <v>-611.23391081986392</v>
      </c>
      <c r="R1464" s="3">
        <f t="shared" si="236"/>
        <v>-1466.7942001912306</v>
      </c>
      <c r="S1464" s="3">
        <f t="shared" si="237"/>
        <v>-577.85874088969763</v>
      </c>
    </row>
    <row r="1465" spans="1:19" x14ac:dyDescent="0.3">
      <c r="A1465" s="18">
        <v>40799</v>
      </c>
      <c r="B1465" s="3">
        <f>VLOOKUP(A1465,'VOW3.DE'!$A$1:$B$5979,2,FALSE)</f>
        <v>82.683959999999999</v>
      </c>
      <c r="C1465" s="3">
        <f>VLOOKUP(A1465,MRK.DE!$A$1:$B$5997,2,FALSE)</f>
        <v>24.771902000000001</v>
      </c>
      <c r="D1465" s="3">
        <f>VLOOKUP(A1465,DTE.DE!$A$1:$B$6414,2,FALSE)</f>
        <v>4.7375639999999999</v>
      </c>
      <c r="E1465" s="3">
        <f>VLOOKUP(A1465,'CON.DE'!$A$1:$B$6394,2,FALSE)</f>
        <v>31.902024999999998</v>
      </c>
      <c r="F1465" s="3">
        <f>VLOOKUP(A1465,'^GDAXI'!$A$1:$B$8734,2,FALSE)</f>
        <v>5166.3598629999997</v>
      </c>
      <c r="G1465" s="3">
        <f>VLOOKUP(A1465,'Germany 3 Month Bond Yield Hist'!$A$1:$B$4551,2,FALSE)</f>
        <v>0.252</v>
      </c>
      <c r="I1465" s="3">
        <f t="shared" si="228"/>
        <v>257.58229107166039</v>
      </c>
      <c r="J1465" s="3">
        <f t="shared" si="229"/>
        <v>189.98981027675967</v>
      </c>
      <c r="K1465" s="3">
        <f t="shared" si="230"/>
        <v>746.79780813682498</v>
      </c>
      <c r="L1465" s="3">
        <f t="shared" si="231"/>
        <v>634.69972627801417</v>
      </c>
      <c r="M1465" s="3">
        <f t="shared" si="232"/>
        <v>462.87507802196683</v>
      </c>
      <c r="O1465" s="3">
        <f t="shared" si="233"/>
        <v>257.33029107166038</v>
      </c>
      <c r="P1465" s="3">
        <f t="shared" si="234"/>
        <v>189.73781027675966</v>
      </c>
      <c r="Q1465" s="3">
        <f t="shared" si="235"/>
        <v>746.54580813682503</v>
      </c>
      <c r="R1465" s="3">
        <f t="shared" si="236"/>
        <v>634.44772627801422</v>
      </c>
      <c r="S1465" s="3">
        <f t="shared" si="237"/>
        <v>462.62307802196682</v>
      </c>
    </row>
    <row r="1466" spans="1:19" x14ac:dyDescent="0.3">
      <c r="A1466" s="18">
        <v>40800</v>
      </c>
      <c r="B1466" s="3">
        <f>VLOOKUP(A1466,'VOW3.DE'!$A$1:$B$5979,2,FALSE)</f>
        <v>86.888221999999999</v>
      </c>
      <c r="C1466" s="3">
        <f>VLOOKUP(A1466,MRK.DE!$A$1:$B$5997,2,FALSE)</f>
        <v>24.633438000000002</v>
      </c>
      <c r="D1466" s="3">
        <f>VLOOKUP(A1466,DTE.DE!$A$1:$B$6414,2,FALSE)</f>
        <v>4.8469569999999997</v>
      </c>
      <c r="E1466" s="3">
        <f>VLOOKUP(A1466,'CON.DE'!$A$1:$B$6394,2,FALSE)</f>
        <v>33.857224000000002</v>
      </c>
      <c r="F1466" s="3">
        <f>VLOOKUP(A1466,'^GDAXI'!$A$1:$B$8734,2,FALSE)</f>
        <v>5340.1899409999996</v>
      </c>
      <c r="G1466" s="3">
        <f>VLOOKUP(A1466,'Germany 3 Month Bond Yield Hist'!$A$1:$B$4551,2,FALSE)</f>
        <v>0.27700000000000002</v>
      </c>
      <c r="I1466" s="3">
        <f t="shared" si="228"/>
        <v>1249.8408422761217</v>
      </c>
      <c r="J1466" s="3">
        <f t="shared" si="229"/>
        <v>-141.25201590553468</v>
      </c>
      <c r="K1466" s="3">
        <f t="shared" si="230"/>
        <v>575.26574628287744</v>
      </c>
      <c r="L1466" s="3">
        <f t="shared" si="231"/>
        <v>1498.9691127988422</v>
      </c>
      <c r="M1466" s="3">
        <f t="shared" si="232"/>
        <v>833.94031583696312</v>
      </c>
      <c r="O1466" s="3">
        <f t="shared" si="233"/>
        <v>1249.5638422761217</v>
      </c>
      <c r="P1466" s="3">
        <f t="shared" si="234"/>
        <v>-141.52901590553466</v>
      </c>
      <c r="Q1466" s="3">
        <f t="shared" si="235"/>
        <v>574.9887462828774</v>
      </c>
      <c r="R1466" s="3">
        <f t="shared" si="236"/>
        <v>1498.6921127988421</v>
      </c>
      <c r="S1466" s="3">
        <f t="shared" si="237"/>
        <v>833.66331583696308</v>
      </c>
    </row>
    <row r="1467" spans="1:19" x14ac:dyDescent="0.3">
      <c r="A1467" s="18">
        <v>40801</v>
      </c>
      <c r="B1467" s="3">
        <f>VLOOKUP(A1467,'VOW3.DE'!$A$1:$B$5979,2,FALSE)</f>
        <v>90.051437000000007</v>
      </c>
      <c r="C1467" s="3">
        <f>VLOOKUP(A1467,MRK.DE!$A$1:$B$5997,2,FALSE)</f>
        <v>25.027193</v>
      </c>
      <c r="D1467" s="3">
        <f>VLOOKUP(A1467,DTE.DE!$A$1:$B$6414,2,FALSE)</f>
        <v>4.9083119999999996</v>
      </c>
      <c r="E1467" s="3">
        <f>VLOOKUP(A1467,'CON.DE'!$A$1:$B$6394,2,FALSE)</f>
        <v>35.922522999999998</v>
      </c>
      <c r="F1467" s="3">
        <f>VLOOKUP(A1467,'^GDAXI'!$A$1:$B$8734,2,FALSE)</f>
        <v>5508.2402339999999</v>
      </c>
      <c r="G1467" s="3">
        <f>VLOOKUP(A1467,'Germany 3 Month Bond Yield Hist'!$A$1:$B$4551,2,FALSE)</f>
        <v>0.38200000000000001</v>
      </c>
      <c r="I1467" s="3">
        <f t="shared" si="228"/>
        <v>901.11524096263054</v>
      </c>
      <c r="J1467" s="3">
        <f t="shared" si="229"/>
        <v>399.62576977571786</v>
      </c>
      <c r="K1467" s="3">
        <f t="shared" si="230"/>
        <v>316.99103066440398</v>
      </c>
      <c r="L1467" s="3">
        <f t="shared" si="231"/>
        <v>1492.1447105084426</v>
      </c>
      <c r="M1467" s="3">
        <f t="shared" si="232"/>
        <v>780.79613392647809</v>
      </c>
      <c r="O1467" s="3">
        <f t="shared" si="233"/>
        <v>900.73324096263059</v>
      </c>
      <c r="P1467" s="3">
        <f t="shared" si="234"/>
        <v>399.24376977571785</v>
      </c>
      <c r="Q1467" s="3">
        <f t="shared" si="235"/>
        <v>316.60903066440397</v>
      </c>
      <c r="R1467" s="3">
        <f t="shared" si="236"/>
        <v>1491.7627105084425</v>
      </c>
      <c r="S1467" s="3">
        <f t="shared" si="237"/>
        <v>780.41413392647814</v>
      </c>
    </row>
    <row r="1468" spans="1:19" x14ac:dyDescent="0.3">
      <c r="A1468" s="18">
        <v>40802</v>
      </c>
      <c r="B1468" s="3">
        <f>VLOOKUP(A1468,'VOW3.DE'!$A$1:$B$5979,2,FALSE)</f>
        <v>92.093513000000002</v>
      </c>
      <c r="C1468" s="3">
        <f>VLOOKUP(A1468,MRK.DE!$A$1:$B$5997,2,FALSE)</f>
        <v>25.75845</v>
      </c>
      <c r="D1468" s="3">
        <f>VLOOKUP(A1468,DTE.DE!$A$1:$B$6414,2,FALSE)</f>
        <v>4.9204660000000002</v>
      </c>
      <c r="E1468" s="3">
        <f>VLOOKUP(A1468,'CON.DE'!$A$1:$B$6394,2,FALSE)</f>
        <v>36.370517999999997</v>
      </c>
      <c r="F1468" s="3">
        <f>VLOOKUP(A1468,'^GDAXI'!$A$1:$B$8734,2,FALSE)</f>
        <v>5573.5097660000001</v>
      </c>
      <c r="G1468" s="3">
        <f>VLOOKUP(A1468,'Germany 3 Month Bond Yield Hist'!$A$1:$B$4551,2,FALSE)</f>
        <v>0.31900000000000001</v>
      </c>
      <c r="I1468" s="3">
        <f t="shared" si="228"/>
        <v>565.071624791207</v>
      </c>
      <c r="J1468" s="3">
        <f t="shared" si="229"/>
        <v>725.75432720125707</v>
      </c>
      <c r="K1468" s="3">
        <f t="shared" si="230"/>
        <v>62.32330328607604</v>
      </c>
      <c r="L1468" s="3">
        <f t="shared" si="231"/>
        <v>312.32932962269535</v>
      </c>
      <c r="M1468" s="3">
        <f t="shared" si="232"/>
        <v>296.85044800260954</v>
      </c>
      <c r="O1468" s="3">
        <f t="shared" si="233"/>
        <v>564.75262479120704</v>
      </c>
      <c r="P1468" s="3">
        <f t="shared" si="234"/>
        <v>725.43532720125711</v>
      </c>
      <c r="Q1468" s="3">
        <f t="shared" si="235"/>
        <v>62.004303286076038</v>
      </c>
      <c r="R1468" s="3">
        <f t="shared" si="236"/>
        <v>312.01032962269534</v>
      </c>
      <c r="S1468" s="3">
        <f t="shared" si="237"/>
        <v>296.53144800260952</v>
      </c>
    </row>
    <row r="1469" spans="1:19" x14ac:dyDescent="0.3">
      <c r="A1469" s="18">
        <v>40805</v>
      </c>
      <c r="B1469" s="3">
        <f>VLOOKUP(A1469,'VOW3.DE'!$A$1:$B$5979,2,FALSE)</f>
        <v>87.088440000000006</v>
      </c>
      <c r="C1469" s="3">
        <f>VLOOKUP(A1469,MRK.DE!$A$1:$B$5997,2,FALSE)</f>
        <v>25.485852999999999</v>
      </c>
      <c r="D1469" s="3">
        <f>VLOOKUP(A1469,DTE.DE!$A$1:$B$6414,2,FALSE)</f>
        <v>4.8185960000000003</v>
      </c>
      <c r="E1469" s="3">
        <f>VLOOKUP(A1469,'CON.DE'!$A$1:$B$6394,2,FALSE)</f>
        <v>34.939231999999997</v>
      </c>
      <c r="F1469" s="3">
        <f>VLOOKUP(A1469,'^GDAXI'!$A$1:$B$8734,2,FALSE)</f>
        <v>5415.9101559999999</v>
      </c>
      <c r="G1469" s="3">
        <f>VLOOKUP(A1469,'Germany 3 Month Bond Yield Hist'!$A$1:$B$4551,2,FALSE)</f>
        <v>0.30399999999999999</v>
      </c>
      <c r="I1469" s="3">
        <f t="shared" si="228"/>
        <v>-1408.1848812411674</v>
      </c>
      <c r="J1469" s="3">
        <f t="shared" si="229"/>
        <v>-268.10821088019804</v>
      </c>
      <c r="K1469" s="3">
        <f t="shared" si="230"/>
        <v>-527.20018199825688</v>
      </c>
      <c r="L1469" s="3">
        <f t="shared" si="231"/>
        <v>-1011.7340724648946</v>
      </c>
      <c r="M1469" s="3">
        <f t="shared" si="232"/>
        <v>-722.83751115019356</v>
      </c>
      <c r="O1469" s="3">
        <f t="shared" si="233"/>
        <v>-1408.4888812411675</v>
      </c>
      <c r="P1469" s="3">
        <f t="shared" si="234"/>
        <v>-268.41221088019802</v>
      </c>
      <c r="Q1469" s="3">
        <f t="shared" si="235"/>
        <v>-527.50418199825685</v>
      </c>
      <c r="R1469" s="3">
        <f t="shared" si="236"/>
        <v>-1012.0380724648945</v>
      </c>
      <c r="S1469" s="3">
        <f t="shared" si="237"/>
        <v>-723.14151115019354</v>
      </c>
    </row>
    <row r="1470" spans="1:19" x14ac:dyDescent="0.3">
      <c r="A1470" s="18">
        <v>40806</v>
      </c>
      <c r="B1470" s="3">
        <f>VLOOKUP(A1470,'VOW3.DE'!$A$1:$B$5979,2,FALSE)</f>
        <v>91.292693999999997</v>
      </c>
      <c r="C1470" s="3">
        <f>VLOOKUP(A1470,MRK.DE!$A$1:$B$5997,2,FALSE)</f>
        <v>26.481055999999999</v>
      </c>
      <c r="D1470" s="3">
        <f>VLOOKUP(A1470,DTE.DE!$A$1:$B$6414,2,FALSE)</f>
        <v>5.0292830000000004</v>
      </c>
      <c r="E1470" s="3">
        <f>VLOOKUP(A1470,'CON.DE'!$A$1:$B$6394,2,FALSE)</f>
        <v>36.142719</v>
      </c>
      <c r="F1470" s="3">
        <f>VLOOKUP(A1470,'^GDAXI'!$A$1:$B$8734,2,FALSE)</f>
        <v>5571.6801759999998</v>
      </c>
      <c r="G1470" s="3">
        <f>VLOOKUP(A1470,'Germany 3 Month Bond Yield Hist'!$A$1:$B$4551,2,FALSE)</f>
        <v>0.30299999999999999</v>
      </c>
      <c r="I1470" s="3">
        <f t="shared" si="228"/>
        <v>1188.0945330227198</v>
      </c>
      <c r="J1470" s="3">
        <f t="shared" si="229"/>
        <v>965.31360727631818</v>
      </c>
      <c r="K1470" s="3">
        <f t="shared" si="230"/>
        <v>1078.429713384573</v>
      </c>
      <c r="L1470" s="3">
        <f t="shared" si="231"/>
        <v>853.40287882698624</v>
      </c>
      <c r="M1470" s="3">
        <f t="shared" si="232"/>
        <v>714.56386688677594</v>
      </c>
      <c r="O1470" s="3">
        <f t="shared" si="233"/>
        <v>1187.7915330227197</v>
      </c>
      <c r="P1470" s="3">
        <f t="shared" si="234"/>
        <v>965.01060727631818</v>
      </c>
      <c r="Q1470" s="3">
        <f t="shared" si="235"/>
        <v>1078.1267133845729</v>
      </c>
      <c r="R1470" s="3">
        <f t="shared" si="236"/>
        <v>853.09987882698624</v>
      </c>
      <c r="S1470" s="3">
        <f t="shared" si="237"/>
        <v>714.26086688677594</v>
      </c>
    </row>
    <row r="1471" spans="1:19" x14ac:dyDescent="0.3">
      <c r="A1471" s="18">
        <v>40807</v>
      </c>
      <c r="B1471" s="3">
        <f>VLOOKUP(A1471,'VOW3.DE'!$A$1:$B$5979,2,FALSE)</f>
        <v>88.890265999999997</v>
      </c>
      <c r="C1471" s="3">
        <f>VLOOKUP(A1471,MRK.DE!$A$1:$B$5997,2,FALSE)</f>
        <v>25.879605999999999</v>
      </c>
      <c r="D1471" s="3">
        <f>VLOOKUP(A1471,DTE.DE!$A$1:$B$6414,2,FALSE)</f>
        <v>4.9314640000000001</v>
      </c>
      <c r="E1471" s="3">
        <f>VLOOKUP(A1471,'CON.DE'!$A$1:$B$6394,2,FALSE)</f>
        <v>34.825333000000001</v>
      </c>
      <c r="F1471" s="3">
        <f>VLOOKUP(A1471,'^GDAXI'!$A$1:$B$8734,2,FALSE)</f>
        <v>5433.7998049999997</v>
      </c>
      <c r="G1471" s="3">
        <f>VLOOKUP(A1471,'Germany 3 Month Bond Yield Hist'!$A$1:$B$4551,2,FALSE)</f>
        <v>0.27400000000000002</v>
      </c>
      <c r="I1471" s="3">
        <f t="shared" si="228"/>
        <v>-672.03661849364585</v>
      </c>
      <c r="J1471" s="3">
        <f t="shared" si="229"/>
        <v>-578.9539733595567</v>
      </c>
      <c r="K1471" s="3">
        <f t="shared" si="230"/>
        <v>-494.96650168000633</v>
      </c>
      <c r="L1471" s="3">
        <f t="shared" si="231"/>
        <v>-935.68698251701039</v>
      </c>
      <c r="M1471" s="3">
        <f t="shared" si="232"/>
        <v>-631.46126507082863</v>
      </c>
      <c r="O1471" s="3">
        <f t="shared" si="233"/>
        <v>-672.31061849364585</v>
      </c>
      <c r="P1471" s="3">
        <f t="shared" si="234"/>
        <v>-579.2279733595567</v>
      </c>
      <c r="Q1471" s="3">
        <f t="shared" si="235"/>
        <v>-495.24050168000633</v>
      </c>
      <c r="R1471" s="3">
        <f t="shared" si="236"/>
        <v>-935.96098251701039</v>
      </c>
      <c r="S1471" s="3">
        <f t="shared" si="237"/>
        <v>-631.73526507082863</v>
      </c>
    </row>
    <row r="1472" spans="1:19" x14ac:dyDescent="0.3">
      <c r="A1472" s="18">
        <v>40808</v>
      </c>
      <c r="B1472" s="3">
        <f>VLOOKUP(A1472,'VOW3.DE'!$A$1:$B$5979,2,FALSE)</f>
        <v>83.044326999999996</v>
      </c>
      <c r="C1472" s="3">
        <f>VLOOKUP(A1472,MRK.DE!$A$1:$B$5997,2,FALSE)</f>
        <v>24.845459000000002</v>
      </c>
      <c r="D1472" s="3">
        <f>VLOOKUP(A1472,DTE.DE!$A$1:$B$6414,2,FALSE)</f>
        <v>4.7751849999999996</v>
      </c>
      <c r="E1472" s="3">
        <f>VLOOKUP(A1472,'CON.DE'!$A$1:$B$6394,2,FALSE)</f>
        <v>32.11842</v>
      </c>
      <c r="F1472" s="3">
        <f>VLOOKUP(A1472,'^GDAXI'!$A$1:$B$8734,2,FALSE)</f>
        <v>5164.2099609999996</v>
      </c>
      <c r="G1472" s="3">
        <f>VLOOKUP(A1472,'Germany 3 Month Bond Yield Hist'!$A$1:$B$4551,2,FALSE)</f>
        <v>0.26200000000000001</v>
      </c>
      <c r="I1472" s="3">
        <f t="shared" si="228"/>
        <v>-1714.3085542855729</v>
      </c>
      <c r="J1472" s="3">
        <f t="shared" si="229"/>
        <v>-1027.6621986893447</v>
      </c>
      <c r="K1472" s="3">
        <f t="shared" si="230"/>
        <v>-811.52025538360078</v>
      </c>
      <c r="L1472" s="3">
        <f t="shared" si="231"/>
        <v>-2039.0676864559643</v>
      </c>
      <c r="M1472" s="3">
        <f t="shared" si="232"/>
        <v>-1282.3407672901196</v>
      </c>
      <c r="O1472" s="3">
        <f t="shared" si="233"/>
        <v>-1714.5705542855728</v>
      </c>
      <c r="P1472" s="3">
        <f t="shared" si="234"/>
        <v>-1027.9241986893446</v>
      </c>
      <c r="Q1472" s="3">
        <f t="shared" si="235"/>
        <v>-811.78225538360073</v>
      </c>
      <c r="R1472" s="3">
        <f t="shared" si="236"/>
        <v>-2039.3296864559643</v>
      </c>
      <c r="S1472" s="3">
        <f t="shared" si="237"/>
        <v>-1282.6027672901196</v>
      </c>
    </row>
    <row r="1473" spans="1:19" x14ac:dyDescent="0.3">
      <c r="A1473" s="18">
        <v>40809</v>
      </c>
      <c r="B1473" s="3">
        <f>VLOOKUP(A1473,'VOW3.DE'!$A$1:$B$5979,2,FALSE)</f>
        <v>83.124397000000002</v>
      </c>
      <c r="C1473" s="3">
        <f>VLOOKUP(A1473,MRK.DE!$A$1:$B$5997,2,FALSE)</f>
        <v>24.728632000000001</v>
      </c>
      <c r="D1473" s="3">
        <f>VLOOKUP(A1473,DTE.DE!$A$1:$B$6414,2,FALSE)</f>
        <v>4.757822</v>
      </c>
      <c r="E1473" s="3">
        <f>VLOOKUP(A1473,'CON.DE'!$A$1:$B$6394,2,FALSE)</f>
        <v>31.408484999999999</v>
      </c>
      <c r="F1473" s="3">
        <f>VLOOKUP(A1473,'^GDAXI'!$A$1:$B$8734,2,FALSE)</f>
        <v>5196.5600590000004</v>
      </c>
      <c r="G1473" s="3">
        <f>VLOOKUP(A1473,'Germany 3 Month Bond Yield Hist'!$A$1:$B$4551,2,FALSE)</f>
        <v>0.15</v>
      </c>
      <c r="I1473" s="3">
        <f t="shared" si="228"/>
        <v>24.285727272811144</v>
      </c>
      <c r="J1473" s="3">
        <f t="shared" si="229"/>
        <v>-118.77356863911272</v>
      </c>
      <c r="K1473" s="3">
        <f t="shared" si="230"/>
        <v>-91.796446563402384</v>
      </c>
      <c r="L1473" s="3">
        <f t="shared" si="231"/>
        <v>-563.26077341530822</v>
      </c>
      <c r="M1473" s="3">
        <f t="shared" si="232"/>
        <v>157.3676700257252</v>
      </c>
      <c r="O1473" s="3">
        <f t="shared" si="233"/>
        <v>24.135727272811145</v>
      </c>
      <c r="P1473" s="3">
        <f t="shared" si="234"/>
        <v>-118.92356863911273</v>
      </c>
      <c r="Q1473" s="3">
        <f t="shared" si="235"/>
        <v>-91.94644656340239</v>
      </c>
      <c r="R1473" s="3">
        <f t="shared" si="236"/>
        <v>-563.4107734153082</v>
      </c>
      <c r="S1473" s="3">
        <f t="shared" si="237"/>
        <v>157.2176700257252</v>
      </c>
    </row>
    <row r="1474" spans="1:19" x14ac:dyDescent="0.3">
      <c r="A1474" s="18">
        <v>40812</v>
      </c>
      <c r="B1474" s="3">
        <f>VLOOKUP(A1474,'VOW3.DE'!$A$1:$B$5979,2,FALSE)</f>
        <v>81.322586000000001</v>
      </c>
      <c r="C1474" s="3">
        <f>VLOOKUP(A1474,MRK.DE!$A$1:$B$5997,2,FALSE)</f>
        <v>25.087769000000002</v>
      </c>
      <c r="D1474" s="3">
        <f>VLOOKUP(A1474,DTE.DE!$A$1:$B$6414,2,FALSE)</f>
        <v>4.8949990000000003</v>
      </c>
      <c r="E1474" s="3">
        <f>VLOOKUP(A1474,'CON.DE'!$A$1:$B$6394,2,FALSE)</f>
        <v>31.879245999999998</v>
      </c>
      <c r="F1474" s="3">
        <f>VLOOKUP(A1474,'^GDAXI'!$A$1:$B$8734,2,FALSE)</f>
        <v>5345.5600590000004</v>
      </c>
      <c r="G1474" s="3">
        <f>VLOOKUP(A1474,'Germany 3 Month Bond Yield Hist'!$A$1:$B$4551,2,FALSE)</f>
        <v>0.22600000000000001</v>
      </c>
      <c r="I1474" s="3">
        <f t="shared" si="228"/>
        <v>-552.24429787071676</v>
      </c>
      <c r="J1474" s="3">
        <f t="shared" si="229"/>
        <v>363.35058382443088</v>
      </c>
      <c r="K1474" s="3">
        <f t="shared" si="230"/>
        <v>716.28659394129784</v>
      </c>
      <c r="L1474" s="3">
        <f t="shared" si="231"/>
        <v>374.90350236813458</v>
      </c>
      <c r="M1474" s="3">
        <f t="shared" si="232"/>
        <v>712.38992009431342</v>
      </c>
      <c r="O1474" s="3">
        <f t="shared" si="233"/>
        <v>-552.47029787071676</v>
      </c>
      <c r="P1474" s="3">
        <f t="shared" si="234"/>
        <v>363.12458382443089</v>
      </c>
      <c r="Q1474" s="3">
        <f t="shared" si="235"/>
        <v>716.06059394129784</v>
      </c>
      <c r="R1474" s="3">
        <f t="shared" si="236"/>
        <v>374.67750236813458</v>
      </c>
      <c r="S1474" s="3">
        <f t="shared" si="237"/>
        <v>712.16392009431343</v>
      </c>
    </row>
    <row r="1475" spans="1:19" x14ac:dyDescent="0.3">
      <c r="A1475" s="18">
        <v>40813</v>
      </c>
      <c r="B1475" s="3">
        <f>VLOOKUP(A1475,'VOW3.DE'!$A$1:$B$5979,2,FALSE)</f>
        <v>86.728081000000003</v>
      </c>
      <c r="C1475" s="3">
        <f>VLOOKUP(A1475,MRK.DE!$A$1:$B$5997,2,FALSE)</f>
        <v>26.264707999999999</v>
      </c>
      <c r="D1475" s="3">
        <f>VLOOKUP(A1475,DTE.DE!$A$1:$B$6414,2,FALSE)</f>
        <v>5.0738510000000003</v>
      </c>
      <c r="E1475" s="3">
        <f>VLOOKUP(A1475,'CON.DE'!$A$1:$B$6394,2,FALSE)</f>
        <v>35.292301000000002</v>
      </c>
      <c r="F1475" s="3">
        <f>VLOOKUP(A1475,'^GDAXI'!$A$1:$B$8734,2,FALSE)</f>
        <v>5628.4399409999996</v>
      </c>
      <c r="G1475" s="3">
        <f>VLOOKUP(A1475,'Germany 3 Month Bond Yield Hist'!$A$1:$B$4551,2,FALSE)</f>
        <v>0.245</v>
      </c>
      <c r="I1475" s="3">
        <f t="shared" si="228"/>
        <v>1621.7190300358957</v>
      </c>
      <c r="J1475" s="3">
        <f t="shared" si="229"/>
        <v>1155.3116488480357</v>
      </c>
      <c r="K1475" s="3">
        <f t="shared" si="230"/>
        <v>904.32779626632782</v>
      </c>
      <c r="L1475" s="3">
        <f t="shared" si="231"/>
        <v>2563.0828200986793</v>
      </c>
      <c r="M1475" s="3">
        <f t="shared" si="232"/>
        <v>1299.4628320723325</v>
      </c>
      <c r="O1475" s="3">
        <f t="shared" si="233"/>
        <v>1621.4740300358958</v>
      </c>
      <c r="P1475" s="3">
        <f t="shared" si="234"/>
        <v>1155.0666488480358</v>
      </c>
      <c r="Q1475" s="3">
        <f t="shared" si="235"/>
        <v>904.08279626632782</v>
      </c>
      <c r="R1475" s="3">
        <f t="shared" si="236"/>
        <v>2562.8378200986795</v>
      </c>
      <c r="S1475" s="3">
        <f t="shared" si="237"/>
        <v>1299.2178320723326</v>
      </c>
    </row>
    <row r="1476" spans="1:19" x14ac:dyDescent="0.3">
      <c r="A1476" s="18">
        <v>40814</v>
      </c>
      <c r="B1476" s="3">
        <f>VLOOKUP(A1476,'VOW3.DE'!$A$1:$B$5979,2,FALSE)</f>
        <v>85.807129000000003</v>
      </c>
      <c r="C1476" s="3">
        <f>VLOOKUP(A1476,MRK.DE!$A$1:$B$5997,2,FALSE)</f>
        <v>26.662787999999999</v>
      </c>
      <c r="D1476" s="3">
        <f>VLOOKUP(A1476,DTE.DE!$A$1:$B$6414,2,FALSE)</f>
        <v>5.0182859999999998</v>
      </c>
      <c r="E1476" s="3">
        <f>VLOOKUP(A1476,'CON.DE'!$A$1:$B$6394,2,FALSE)</f>
        <v>35.539073999999999</v>
      </c>
      <c r="F1476" s="3">
        <f>VLOOKUP(A1476,'^GDAXI'!$A$1:$B$8734,2,FALSE)</f>
        <v>5578.419922</v>
      </c>
      <c r="G1476" s="3">
        <f>VLOOKUP(A1476,'Germany 3 Month Bond Yield Hist'!$A$1:$B$4551,2,FALSE)</f>
        <v>0.27500000000000002</v>
      </c>
      <c r="I1476" s="3">
        <f t="shared" ref="I1476:I1539" si="238">LN(B1476/B1475)*252*100</f>
        <v>-269.02579265468484</v>
      </c>
      <c r="J1476" s="3">
        <f t="shared" ref="J1476:J1539" si="239">LN(C1476/C1475)*252*100</f>
        <v>379.07726319441355</v>
      </c>
      <c r="K1476" s="3">
        <f t="shared" ref="K1476:K1539" si="240">LN(D1476/D1475)*252*100</f>
        <v>-277.49368621756395</v>
      </c>
      <c r="L1476" s="3">
        <f t="shared" ref="L1476:L1539" si="241">LN(E1476/E1475)*252*100</f>
        <v>175.59181254848107</v>
      </c>
      <c r="M1476" s="3">
        <f t="shared" ref="M1476:M1539" si="242">LN(F1476/F1475)*252*100</f>
        <v>-224.95379877087731</v>
      </c>
      <c r="O1476" s="3">
        <f t="shared" ref="O1476:O1539" si="243">I1476-$G1476</f>
        <v>-269.30079265468481</v>
      </c>
      <c r="P1476" s="3">
        <f t="shared" ref="P1476:P1539" si="244">J1476-$G1476</f>
        <v>378.80226319441357</v>
      </c>
      <c r="Q1476" s="3">
        <f t="shared" ref="Q1476:Q1539" si="245">K1476-$G1476</f>
        <v>-277.76868621756392</v>
      </c>
      <c r="R1476" s="3">
        <f t="shared" ref="R1476:R1539" si="246">L1476-$G1476</f>
        <v>175.31681254848107</v>
      </c>
      <c r="S1476" s="3">
        <f t="shared" ref="S1476:S1539" si="247">M1476-$G1476</f>
        <v>-225.22879877087732</v>
      </c>
    </row>
    <row r="1477" spans="1:19" x14ac:dyDescent="0.3">
      <c r="A1477" s="18">
        <v>40815</v>
      </c>
      <c r="B1477" s="3">
        <f>VLOOKUP(A1477,'VOW3.DE'!$A$1:$B$5979,2,FALSE)</f>
        <v>85.126441999999997</v>
      </c>
      <c r="C1477" s="3">
        <f>VLOOKUP(A1477,MRK.DE!$A$1:$B$5997,2,FALSE)</f>
        <v>26.662787999999999</v>
      </c>
      <c r="D1477" s="3">
        <f>VLOOKUP(A1477,DTE.DE!$A$1:$B$6414,2,FALSE)</f>
        <v>5.1143689999999999</v>
      </c>
      <c r="E1477" s="3">
        <f>VLOOKUP(A1477,'CON.DE'!$A$1:$B$6394,2,FALSE)</f>
        <v>35.349251000000002</v>
      </c>
      <c r="F1477" s="3">
        <f>VLOOKUP(A1477,'^GDAXI'!$A$1:$B$8734,2,FALSE)</f>
        <v>5639.580078</v>
      </c>
      <c r="G1477" s="3">
        <f>VLOOKUP(A1477,'Germany 3 Month Bond Yield Hist'!$A$1:$B$4551,2,FALSE)</f>
        <v>0.23799999999999999</v>
      </c>
      <c r="I1477" s="3">
        <f t="shared" si="238"/>
        <v>-200.70256499296417</v>
      </c>
      <c r="J1477" s="3">
        <f t="shared" si="239"/>
        <v>0</v>
      </c>
      <c r="K1477" s="3">
        <f t="shared" si="240"/>
        <v>477.93281750434488</v>
      </c>
      <c r="L1477" s="3">
        <f t="shared" si="241"/>
        <v>-134.96019361366839</v>
      </c>
      <c r="M1477" s="3">
        <f t="shared" si="242"/>
        <v>274.78181529762151</v>
      </c>
      <c r="O1477" s="3">
        <f t="shared" si="243"/>
        <v>-200.94056499296417</v>
      </c>
      <c r="P1477" s="3">
        <f t="shared" si="244"/>
        <v>-0.23799999999999999</v>
      </c>
      <c r="Q1477" s="3">
        <f t="shared" si="245"/>
        <v>477.69481750434488</v>
      </c>
      <c r="R1477" s="3">
        <f t="shared" si="246"/>
        <v>-135.19819361366839</v>
      </c>
      <c r="S1477" s="3">
        <f t="shared" si="247"/>
        <v>274.54381529762151</v>
      </c>
    </row>
    <row r="1478" spans="1:19" x14ac:dyDescent="0.3">
      <c r="A1478" s="18">
        <v>40816</v>
      </c>
      <c r="B1478" s="3">
        <f>VLOOKUP(A1478,'VOW3.DE'!$A$1:$B$5979,2,FALSE)</f>
        <v>80.121360999999993</v>
      </c>
      <c r="C1478" s="3">
        <f>VLOOKUP(A1478,MRK.DE!$A$1:$B$5997,2,FALSE)</f>
        <v>26.610862999999998</v>
      </c>
      <c r="D1478" s="3">
        <f>VLOOKUP(A1478,DTE.DE!$A$1:$B$6414,2,FALSE)</f>
        <v>5.1114750000000004</v>
      </c>
      <c r="E1478" s="3">
        <f>VLOOKUP(A1478,'CON.DE'!$A$1:$B$6394,2,FALSE)</f>
        <v>33.135886999999997</v>
      </c>
      <c r="F1478" s="3">
        <f>VLOOKUP(A1478,'^GDAXI'!$A$1:$B$8734,2,FALSE)</f>
        <v>5502.0200199999999</v>
      </c>
      <c r="G1478" s="3">
        <f>VLOOKUP(A1478,'Germany 3 Month Bond Yield Hist'!$A$1:$B$4551,2,FALSE)</f>
        <v>0.248</v>
      </c>
      <c r="I1478" s="3">
        <f t="shared" si="238"/>
        <v>-1526.9992024847938</v>
      </c>
      <c r="J1478" s="3">
        <f t="shared" si="239"/>
        <v>-49.124112569870995</v>
      </c>
      <c r="K1478" s="3">
        <f t="shared" si="240"/>
        <v>-14.263624977467027</v>
      </c>
      <c r="L1478" s="3">
        <f t="shared" si="241"/>
        <v>-1629.4398004130358</v>
      </c>
      <c r="M1478" s="3">
        <f t="shared" si="242"/>
        <v>-622.29654421666532</v>
      </c>
      <c r="O1478" s="3">
        <f t="shared" si="243"/>
        <v>-1527.2472024847939</v>
      </c>
      <c r="P1478" s="3">
        <f t="shared" si="244"/>
        <v>-49.372112569870993</v>
      </c>
      <c r="Q1478" s="3">
        <f t="shared" si="245"/>
        <v>-14.511624977467026</v>
      </c>
      <c r="R1478" s="3">
        <f t="shared" si="246"/>
        <v>-1629.6878004130358</v>
      </c>
      <c r="S1478" s="3">
        <f t="shared" si="247"/>
        <v>-622.54454421666537</v>
      </c>
    </row>
    <row r="1479" spans="1:19" x14ac:dyDescent="0.3">
      <c r="A1479" s="18">
        <v>40820</v>
      </c>
      <c r="B1479" s="3">
        <f>VLOOKUP(A1479,'VOW3.DE'!$A$1:$B$5979,2,FALSE)</f>
        <v>70.903998999999999</v>
      </c>
      <c r="C1479" s="3">
        <f>VLOOKUP(A1479,MRK.DE!$A$1:$B$5997,2,FALSE)</f>
        <v>25.412293999999999</v>
      </c>
      <c r="D1479" s="3">
        <f>VLOOKUP(A1479,DTE.DE!$A$1:$B$6414,2,FALSE)</f>
        <v>5.0217590000000003</v>
      </c>
      <c r="E1479" s="3">
        <f>VLOOKUP(A1479,'CON.DE'!$A$1:$B$6394,2,FALSE)</f>
        <v>29.943028999999999</v>
      </c>
      <c r="F1479" s="3">
        <f>VLOOKUP(A1479,'^GDAXI'!$A$1:$B$8734,2,FALSE)</f>
        <v>5216.7099609999996</v>
      </c>
      <c r="G1479" s="3">
        <f>VLOOKUP(A1479,'Germany 3 Month Bond Yield Hist'!$A$1:$B$4551,2,FALSE)</f>
        <v>0.28499999999999998</v>
      </c>
      <c r="I1479" s="3">
        <f t="shared" si="238"/>
        <v>-3079.8346909753177</v>
      </c>
      <c r="J1479" s="3">
        <f t="shared" si="239"/>
        <v>-1161.3783687858536</v>
      </c>
      <c r="K1479" s="3">
        <f t="shared" si="240"/>
        <v>-446.23508670548341</v>
      </c>
      <c r="L1479" s="3">
        <f t="shared" si="241"/>
        <v>-2553.2728598205126</v>
      </c>
      <c r="M1479" s="3">
        <f t="shared" si="242"/>
        <v>-1341.8590161253237</v>
      </c>
      <c r="O1479" s="3">
        <f t="shared" si="243"/>
        <v>-3080.1196909753176</v>
      </c>
      <c r="P1479" s="3">
        <f t="shared" si="244"/>
        <v>-1161.6633687858537</v>
      </c>
      <c r="Q1479" s="3">
        <f t="shared" si="245"/>
        <v>-446.52008670548344</v>
      </c>
      <c r="R1479" s="3">
        <f t="shared" si="246"/>
        <v>-2553.5578598205125</v>
      </c>
      <c r="S1479" s="3">
        <f t="shared" si="247"/>
        <v>-1342.1440161253238</v>
      </c>
    </row>
    <row r="1480" spans="1:19" x14ac:dyDescent="0.3">
      <c r="A1480" s="18">
        <v>40821</v>
      </c>
      <c r="B1480" s="3">
        <f>VLOOKUP(A1480,'VOW3.DE'!$A$1:$B$5979,2,FALSE)</f>
        <v>76.381561000000005</v>
      </c>
      <c r="C1480" s="3">
        <f>VLOOKUP(A1480,MRK.DE!$A$1:$B$5997,2,FALSE)</f>
        <v>25.849318</v>
      </c>
      <c r="D1480" s="3">
        <f>VLOOKUP(A1480,DTE.DE!$A$1:$B$6414,2,FALSE)</f>
        <v>5.2741199999999999</v>
      </c>
      <c r="E1480" s="3">
        <f>VLOOKUP(A1480,'CON.DE'!$A$1:$B$6394,2,FALSE)</f>
        <v>32.323441000000003</v>
      </c>
      <c r="F1480" s="3">
        <f>VLOOKUP(A1480,'^GDAXI'!$A$1:$B$8734,2,FALSE)</f>
        <v>5473.0297849999997</v>
      </c>
      <c r="G1480" s="3">
        <f>VLOOKUP(A1480,'Germany 3 Month Bond Yield Hist'!$A$1:$B$4551,2,FALSE)</f>
        <v>0.248</v>
      </c>
      <c r="I1480" s="3">
        <f t="shared" si="238"/>
        <v>1875.2449852901425</v>
      </c>
      <c r="J1480" s="3">
        <f t="shared" si="239"/>
        <v>429.68885281545556</v>
      </c>
      <c r="K1480" s="3">
        <f t="shared" si="240"/>
        <v>1235.5955656625483</v>
      </c>
      <c r="L1480" s="3">
        <f t="shared" si="241"/>
        <v>1927.7030226124148</v>
      </c>
      <c r="M1480" s="3">
        <f t="shared" si="242"/>
        <v>1208.7287553798456</v>
      </c>
      <c r="O1480" s="3">
        <f t="shared" si="243"/>
        <v>1874.9969852901424</v>
      </c>
      <c r="P1480" s="3">
        <f t="shared" si="244"/>
        <v>429.44085281545557</v>
      </c>
      <c r="Q1480" s="3">
        <f t="shared" si="245"/>
        <v>1235.3475656625483</v>
      </c>
      <c r="R1480" s="3">
        <f t="shared" si="246"/>
        <v>1927.4550226124147</v>
      </c>
      <c r="S1480" s="3">
        <f t="shared" si="247"/>
        <v>1208.4807553798455</v>
      </c>
    </row>
    <row r="1481" spans="1:19" x14ac:dyDescent="0.3">
      <c r="A1481" s="18">
        <v>40822</v>
      </c>
      <c r="B1481" s="3">
        <f>VLOOKUP(A1481,'VOW3.DE'!$A$1:$B$5979,2,FALSE)</f>
        <v>79.752990999999994</v>
      </c>
      <c r="C1481" s="3">
        <f>VLOOKUP(A1481,MRK.DE!$A$1:$B$5997,2,FALSE)</f>
        <v>25.793068000000002</v>
      </c>
      <c r="D1481" s="3">
        <f>VLOOKUP(A1481,DTE.DE!$A$1:$B$6414,2,FALSE)</f>
        <v>5.3505229999999999</v>
      </c>
      <c r="E1481" s="3">
        <f>VLOOKUP(A1481,'CON.DE'!$A$1:$B$6394,2,FALSE)</f>
        <v>33.967326999999997</v>
      </c>
      <c r="F1481" s="3">
        <f>VLOOKUP(A1481,'^GDAXI'!$A$1:$B$8734,2,FALSE)</f>
        <v>5645.25</v>
      </c>
      <c r="G1481" s="3">
        <f>VLOOKUP(A1481,'Germany 3 Month Bond Yield Hist'!$A$1:$B$4551,2,FALSE)</f>
        <v>0.36</v>
      </c>
      <c r="I1481" s="3">
        <f t="shared" si="238"/>
        <v>1088.4617550597368</v>
      </c>
      <c r="J1481" s="3">
        <f t="shared" si="239"/>
        <v>-54.896788098678293</v>
      </c>
      <c r="K1481" s="3">
        <f t="shared" si="240"/>
        <v>362.43830293156856</v>
      </c>
      <c r="L1481" s="3">
        <f t="shared" si="241"/>
        <v>1250.0812152304809</v>
      </c>
      <c r="M1481" s="3">
        <f t="shared" si="242"/>
        <v>780.74965793123397</v>
      </c>
      <c r="O1481" s="3">
        <f t="shared" si="243"/>
        <v>1088.1017550597369</v>
      </c>
      <c r="P1481" s="3">
        <f t="shared" si="244"/>
        <v>-55.256788098678292</v>
      </c>
      <c r="Q1481" s="3">
        <f t="shared" si="245"/>
        <v>362.07830293156854</v>
      </c>
      <c r="R1481" s="3">
        <f t="shared" si="246"/>
        <v>1249.721215230481</v>
      </c>
      <c r="S1481" s="3">
        <f t="shared" si="247"/>
        <v>780.38965793123396</v>
      </c>
    </row>
    <row r="1482" spans="1:19" x14ac:dyDescent="0.3">
      <c r="A1482" s="18">
        <v>40823</v>
      </c>
      <c r="B1482" s="3">
        <f>VLOOKUP(A1482,'VOW3.DE'!$A$1:$B$5979,2,FALSE)</f>
        <v>81.322586000000001</v>
      </c>
      <c r="C1482" s="3">
        <f>VLOOKUP(A1482,MRK.DE!$A$1:$B$5997,2,FALSE)</f>
        <v>25.693548</v>
      </c>
      <c r="D1482" s="3">
        <f>VLOOKUP(A1482,DTE.DE!$A$1:$B$6414,2,FALSE)</f>
        <v>5.2498110000000002</v>
      </c>
      <c r="E1482" s="3">
        <f>VLOOKUP(A1482,'CON.DE'!$A$1:$B$6394,2,FALSE)</f>
        <v>35.618805000000002</v>
      </c>
      <c r="F1482" s="3">
        <f>VLOOKUP(A1482,'^GDAXI'!$A$1:$B$8734,2,FALSE)</f>
        <v>5675.7001950000003</v>
      </c>
      <c r="G1482" s="3">
        <f>VLOOKUP(A1482,'Germany 3 Month Bond Yield Hist'!$A$1:$B$4551,2,FALSE)</f>
        <v>0.379</v>
      </c>
      <c r="I1482" s="3">
        <f t="shared" si="238"/>
        <v>491.1364807219872</v>
      </c>
      <c r="J1482" s="3">
        <f t="shared" si="239"/>
        <v>-97.419769182909306</v>
      </c>
      <c r="K1482" s="3">
        <f t="shared" si="240"/>
        <v>-478.8563770327425</v>
      </c>
      <c r="L1482" s="3">
        <f t="shared" si="241"/>
        <v>1196.3608456176785</v>
      </c>
      <c r="M1482" s="3">
        <f t="shared" si="242"/>
        <v>135.56225427513294</v>
      </c>
      <c r="O1482" s="3">
        <f t="shared" si="243"/>
        <v>490.75748072198718</v>
      </c>
      <c r="P1482" s="3">
        <f t="shared" si="244"/>
        <v>-97.798769182909311</v>
      </c>
      <c r="Q1482" s="3">
        <f t="shared" si="245"/>
        <v>-479.23537703274252</v>
      </c>
      <c r="R1482" s="3">
        <f t="shared" si="246"/>
        <v>1195.9818456176786</v>
      </c>
      <c r="S1482" s="3">
        <f t="shared" si="247"/>
        <v>135.18325427513295</v>
      </c>
    </row>
    <row r="1483" spans="1:19" x14ac:dyDescent="0.3">
      <c r="A1483" s="18">
        <v>40826</v>
      </c>
      <c r="B1483" s="3">
        <f>VLOOKUP(A1483,'VOW3.DE'!$A$1:$B$5979,2,FALSE)</f>
        <v>85.166472999999996</v>
      </c>
      <c r="C1483" s="3">
        <f>VLOOKUP(A1483,MRK.DE!$A$1:$B$5997,2,FALSE)</f>
        <v>26.346920000000001</v>
      </c>
      <c r="D1483" s="3">
        <f>VLOOKUP(A1483,DTE.DE!$A$1:$B$6414,2,FALSE)</f>
        <v>5.421138</v>
      </c>
      <c r="E1483" s="3">
        <f>VLOOKUP(A1483,'CON.DE'!$A$1:$B$6394,2,FALSE)</f>
        <v>37.748641999999997</v>
      </c>
      <c r="F1483" s="3">
        <f>VLOOKUP(A1483,'^GDAXI'!$A$1:$B$8734,2,FALSE)</f>
        <v>5847.2900390000004</v>
      </c>
      <c r="G1483" s="3">
        <f>VLOOKUP(A1483,'Germany 3 Month Bond Yield Hist'!$A$1:$B$4551,2,FALSE)</f>
        <v>0.373</v>
      </c>
      <c r="I1483" s="3">
        <f t="shared" si="238"/>
        <v>1163.8382729602513</v>
      </c>
      <c r="J1483" s="3">
        <f t="shared" si="239"/>
        <v>632.80905183334937</v>
      </c>
      <c r="K1483" s="3">
        <f t="shared" si="240"/>
        <v>809.26475002385837</v>
      </c>
      <c r="L1483" s="3">
        <f t="shared" si="241"/>
        <v>1463.5094747491964</v>
      </c>
      <c r="M1483" s="3">
        <f t="shared" si="242"/>
        <v>750.56623947880018</v>
      </c>
      <c r="O1483" s="3">
        <f t="shared" si="243"/>
        <v>1163.4652729602512</v>
      </c>
      <c r="P1483" s="3">
        <f t="shared" si="244"/>
        <v>632.43605183334932</v>
      </c>
      <c r="Q1483" s="3">
        <f t="shared" si="245"/>
        <v>808.89175002385832</v>
      </c>
      <c r="R1483" s="3">
        <f t="shared" si="246"/>
        <v>1463.1364747491964</v>
      </c>
      <c r="S1483" s="3">
        <f t="shared" si="247"/>
        <v>750.19323947880014</v>
      </c>
    </row>
    <row r="1484" spans="1:19" x14ac:dyDescent="0.3">
      <c r="A1484" s="18">
        <v>40827</v>
      </c>
      <c r="B1484" s="3">
        <f>VLOOKUP(A1484,'VOW3.DE'!$A$1:$B$5979,2,FALSE)</f>
        <v>86.567916999999994</v>
      </c>
      <c r="C1484" s="3">
        <f>VLOOKUP(A1484,MRK.DE!$A$1:$B$5997,2,FALSE)</f>
        <v>26.299323999999999</v>
      </c>
      <c r="D1484" s="3">
        <f>VLOOKUP(A1484,DTE.DE!$A$1:$B$6414,2,FALSE)</f>
        <v>5.4321349999999997</v>
      </c>
      <c r="E1484" s="3">
        <f>VLOOKUP(A1484,'CON.DE'!$A$1:$B$6394,2,FALSE)</f>
        <v>38.450996000000004</v>
      </c>
      <c r="F1484" s="3">
        <f>VLOOKUP(A1484,'^GDAXI'!$A$1:$B$8734,2,FALSE)</f>
        <v>5865.0097660000001</v>
      </c>
      <c r="G1484" s="3">
        <f>VLOOKUP(A1484,'Germany 3 Month Bond Yield Hist'!$A$1:$B$4551,2,FALSE)</f>
        <v>0.39300000000000002</v>
      </c>
      <c r="I1484" s="3">
        <f t="shared" si="238"/>
        <v>411.29994741142531</v>
      </c>
      <c r="J1484" s="3">
        <f t="shared" si="239"/>
        <v>-45.565245899802321</v>
      </c>
      <c r="K1484" s="3">
        <f t="shared" si="240"/>
        <v>51.067451235703622</v>
      </c>
      <c r="L1484" s="3">
        <f t="shared" si="241"/>
        <v>464.56446580109764</v>
      </c>
      <c r="M1484" s="3">
        <f t="shared" si="242"/>
        <v>76.251029862642383</v>
      </c>
      <c r="O1484" s="3">
        <f t="shared" si="243"/>
        <v>410.90694741142534</v>
      </c>
      <c r="P1484" s="3">
        <f t="shared" si="244"/>
        <v>-45.958245899802321</v>
      </c>
      <c r="Q1484" s="3">
        <f t="shared" si="245"/>
        <v>50.674451235703621</v>
      </c>
      <c r="R1484" s="3">
        <f t="shared" si="246"/>
        <v>464.17146580109767</v>
      </c>
      <c r="S1484" s="3">
        <f t="shared" si="247"/>
        <v>75.858029862642383</v>
      </c>
    </row>
    <row r="1485" spans="1:19" x14ac:dyDescent="0.3">
      <c r="A1485" s="18">
        <v>40828</v>
      </c>
      <c r="B1485" s="3">
        <f>VLOOKUP(A1485,'VOW3.DE'!$A$1:$B$5979,2,FALSE)</f>
        <v>89.530913999999996</v>
      </c>
      <c r="C1485" s="3">
        <f>VLOOKUP(A1485,MRK.DE!$A$1:$B$5997,2,FALSE)</f>
        <v>26.394518000000001</v>
      </c>
      <c r="D1485" s="3">
        <f>VLOOKUP(A1485,DTE.DE!$A$1:$B$6414,2,FALSE)</f>
        <v>5.5450030000000003</v>
      </c>
      <c r="E1485" s="3">
        <f>VLOOKUP(A1485,'CON.DE'!$A$1:$B$6394,2,FALSE)</f>
        <v>40.455554999999997</v>
      </c>
      <c r="F1485" s="3">
        <f>VLOOKUP(A1485,'^GDAXI'!$A$1:$B$8734,2,FALSE)</f>
        <v>5994.4702150000003</v>
      </c>
      <c r="G1485" s="3">
        <f>VLOOKUP(A1485,'Germany 3 Month Bond Yield Hist'!$A$1:$B$4551,2,FALSE)</f>
        <v>0.373</v>
      </c>
      <c r="I1485" s="3">
        <f t="shared" si="238"/>
        <v>848.09843943170335</v>
      </c>
      <c r="J1485" s="3">
        <f t="shared" si="239"/>
        <v>91.05016140942422</v>
      </c>
      <c r="K1485" s="3">
        <f t="shared" si="240"/>
        <v>518.23596278087064</v>
      </c>
      <c r="L1485" s="3">
        <f t="shared" si="241"/>
        <v>1280.6479910798182</v>
      </c>
      <c r="M1485" s="3">
        <f t="shared" si="242"/>
        <v>550.19830813181466</v>
      </c>
      <c r="O1485" s="3">
        <f t="shared" si="243"/>
        <v>847.72543943170331</v>
      </c>
      <c r="P1485" s="3">
        <f t="shared" si="244"/>
        <v>90.677161409424215</v>
      </c>
      <c r="Q1485" s="3">
        <f t="shared" si="245"/>
        <v>517.86296278087059</v>
      </c>
      <c r="R1485" s="3">
        <f t="shared" si="246"/>
        <v>1280.2749910798182</v>
      </c>
      <c r="S1485" s="3">
        <f t="shared" si="247"/>
        <v>549.82530813181461</v>
      </c>
    </row>
    <row r="1486" spans="1:19" x14ac:dyDescent="0.3">
      <c r="A1486" s="18">
        <v>40829</v>
      </c>
      <c r="B1486" s="3">
        <f>VLOOKUP(A1486,'VOW3.DE'!$A$1:$B$5979,2,FALSE)</f>
        <v>89.691078000000005</v>
      </c>
      <c r="C1486" s="3">
        <f>VLOOKUP(A1486,MRK.DE!$A$1:$B$5997,2,FALSE)</f>
        <v>25.814703000000002</v>
      </c>
      <c r="D1486" s="3">
        <f>VLOOKUP(A1486,DTE.DE!$A$1:$B$6414,2,FALSE)</f>
        <v>5.465706</v>
      </c>
      <c r="E1486" s="3">
        <f>VLOOKUP(A1486,'CON.DE'!$A$1:$B$6394,2,FALSE)</f>
        <v>40.478332999999999</v>
      </c>
      <c r="F1486" s="3">
        <f>VLOOKUP(A1486,'^GDAXI'!$A$1:$B$8734,2,FALSE)</f>
        <v>5914.8398440000001</v>
      </c>
      <c r="G1486" s="3">
        <f>VLOOKUP(A1486,'Germany 3 Month Bond Yield Hist'!$A$1:$B$4551,2,FALSE)</f>
        <v>0.26400000000000001</v>
      </c>
      <c r="I1486" s="3">
        <f t="shared" si="238"/>
        <v>45.040609463413908</v>
      </c>
      <c r="J1486" s="3">
        <f t="shared" si="239"/>
        <v>-559.74551845254678</v>
      </c>
      <c r="K1486" s="3">
        <f t="shared" si="240"/>
        <v>-362.97734301453062</v>
      </c>
      <c r="L1486" s="3">
        <f t="shared" si="241"/>
        <v>14.184555551199379</v>
      </c>
      <c r="M1486" s="3">
        <f t="shared" si="242"/>
        <v>-336.99941389667686</v>
      </c>
      <c r="O1486" s="3">
        <f t="shared" si="243"/>
        <v>44.776609463413905</v>
      </c>
      <c r="P1486" s="3">
        <f t="shared" si="244"/>
        <v>-560.00951845254679</v>
      </c>
      <c r="Q1486" s="3">
        <f t="shared" si="245"/>
        <v>-363.24134301453063</v>
      </c>
      <c r="R1486" s="3">
        <f t="shared" si="246"/>
        <v>13.92055555119938</v>
      </c>
      <c r="S1486" s="3">
        <f t="shared" si="247"/>
        <v>-337.26341389667687</v>
      </c>
    </row>
    <row r="1487" spans="1:19" x14ac:dyDescent="0.3">
      <c r="A1487" s="18">
        <v>40830</v>
      </c>
      <c r="B1487" s="3">
        <f>VLOOKUP(A1487,'VOW3.DE'!$A$1:$B$5979,2,FALSE)</f>
        <v>91.532959000000005</v>
      </c>
      <c r="C1487" s="3">
        <f>VLOOKUP(A1487,MRK.DE!$A$1:$B$5997,2,FALSE)</f>
        <v>26.195478000000001</v>
      </c>
      <c r="D1487" s="3">
        <f>VLOOKUP(A1487,DTE.DE!$A$1:$B$6414,2,FALSE)</f>
        <v>5.5270590000000004</v>
      </c>
      <c r="E1487" s="3">
        <f>VLOOKUP(A1487,'CON.DE'!$A$1:$B$6394,2,FALSE)</f>
        <v>40.129047</v>
      </c>
      <c r="F1487" s="3">
        <f>VLOOKUP(A1487,'^GDAXI'!$A$1:$B$8734,2,FALSE)</f>
        <v>5967.2001950000003</v>
      </c>
      <c r="G1487" s="3">
        <f>VLOOKUP(A1487,'Germany 3 Month Bond Yield Hist'!$A$1:$B$4551,2,FALSE)</f>
        <v>0.27500000000000002</v>
      </c>
      <c r="I1487" s="3">
        <f t="shared" si="238"/>
        <v>512.26095911004404</v>
      </c>
      <c r="J1487" s="3">
        <f t="shared" si="239"/>
        <v>368.9931955363727</v>
      </c>
      <c r="K1487" s="3">
        <f t="shared" si="240"/>
        <v>281.29622600206335</v>
      </c>
      <c r="L1487" s="3">
        <f t="shared" si="241"/>
        <v>-218.39345952383803</v>
      </c>
      <c r="M1487" s="3">
        <f t="shared" si="242"/>
        <v>222.09812151678804</v>
      </c>
      <c r="O1487" s="3">
        <f t="shared" si="243"/>
        <v>511.98595911004406</v>
      </c>
      <c r="P1487" s="3">
        <f t="shared" si="244"/>
        <v>368.71819553637272</v>
      </c>
      <c r="Q1487" s="3">
        <f t="shared" si="245"/>
        <v>281.02122600206337</v>
      </c>
      <c r="R1487" s="3">
        <f t="shared" si="246"/>
        <v>-218.66845952383804</v>
      </c>
      <c r="S1487" s="3">
        <f t="shared" si="247"/>
        <v>221.82312151678804</v>
      </c>
    </row>
    <row r="1488" spans="1:19" x14ac:dyDescent="0.3">
      <c r="A1488" s="18">
        <v>40833</v>
      </c>
      <c r="B1488" s="3">
        <f>VLOOKUP(A1488,'VOW3.DE'!$A$1:$B$5979,2,FALSE)</f>
        <v>89.931327999999993</v>
      </c>
      <c r="C1488" s="3">
        <f>VLOOKUP(A1488,MRK.DE!$A$1:$B$5997,2,FALSE)</f>
        <v>25.944510999999999</v>
      </c>
      <c r="D1488" s="3">
        <f>VLOOKUP(A1488,DTE.DE!$A$1:$B$6414,2,FALSE)</f>
        <v>5.4413960000000001</v>
      </c>
      <c r="E1488" s="3">
        <f>VLOOKUP(A1488,'CON.DE'!$A$1:$B$6394,2,FALSE)</f>
        <v>38.610442999999997</v>
      </c>
      <c r="F1488" s="3">
        <f>VLOOKUP(A1488,'^GDAXI'!$A$1:$B$8734,2,FALSE)</f>
        <v>5859.4301759999998</v>
      </c>
      <c r="G1488" s="3">
        <f>VLOOKUP(A1488,'Germany 3 Month Bond Yield Hist'!$A$1:$B$4551,2,FALSE)</f>
        <v>0.26600000000000001</v>
      </c>
      <c r="I1488" s="3">
        <f t="shared" si="238"/>
        <v>-444.8495069959173</v>
      </c>
      <c r="J1488" s="3">
        <f t="shared" si="239"/>
        <v>-242.59373134833635</v>
      </c>
      <c r="K1488" s="3">
        <f t="shared" si="240"/>
        <v>-393.6290921323012</v>
      </c>
      <c r="L1488" s="3">
        <f t="shared" si="241"/>
        <v>-972.15683683756777</v>
      </c>
      <c r="M1488" s="3">
        <f t="shared" si="242"/>
        <v>-459.28207248984023</v>
      </c>
      <c r="O1488" s="3">
        <f t="shared" si="243"/>
        <v>-445.11550699591731</v>
      </c>
      <c r="P1488" s="3">
        <f t="shared" si="244"/>
        <v>-242.85973134833634</v>
      </c>
      <c r="Q1488" s="3">
        <f t="shared" si="245"/>
        <v>-393.89509213230122</v>
      </c>
      <c r="R1488" s="3">
        <f t="shared" si="246"/>
        <v>-972.42283683756773</v>
      </c>
      <c r="S1488" s="3">
        <f t="shared" si="247"/>
        <v>-459.54807248984025</v>
      </c>
    </row>
    <row r="1489" spans="1:19" x14ac:dyDescent="0.3">
      <c r="A1489" s="18">
        <v>40834</v>
      </c>
      <c r="B1489" s="3">
        <f>VLOOKUP(A1489,'VOW3.DE'!$A$1:$B$5979,2,FALSE)</f>
        <v>91.412834000000004</v>
      </c>
      <c r="C1489" s="3">
        <f>VLOOKUP(A1489,MRK.DE!$A$1:$B$5997,2,FALSE)</f>
        <v>26.558942999999999</v>
      </c>
      <c r="D1489" s="3">
        <f>VLOOKUP(A1489,DTE.DE!$A$1:$B$6414,2,FALSE)</f>
        <v>5.4176650000000004</v>
      </c>
      <c r="E1489" s="3">
        <f>VLOOKUP(A1489,'CON.DE'!$A$1:$B$6394,2,FALSE)</f>
        <v>40.296092999999999</v>
      </c>
      <c r="F1489" s="3">
        <f>VLOOKUP(A1489,'^GDAXI'!$A$1:$B$8734,2,FALSE)</f>
        <v>5877.4101559999999</v>
      </c>
      <c r="G1489" s="3">
        <f>VLOOKUP(A1489,'Germany 3 Month Bond Yield Hist'!$A$1:$B$4551,2,FALSE)</f>
        <v>0.26900000000000002</v>
      </c>
      <c r="I1489" s="3">
        <f t="shared" si="238"/>
        <v>411.75609298070077</v>
      </c>
      <c r="J1489" s="3">
        <f t="shared" si="239"/>
        <v>589.84284365098563</v>
      </c>
      <c r="K1489" s="3">
        <f t="shared" si="240"/>
        <v>-110.14251637700116</v>
      </c>
      <c r="L1489" s="3">
        <f t="shared" si="241"/>
        <v>1076.8396574948476</v>
      </c>
      <c r="M1489" s="3">
        <f t="shared" si="242"/>
        <v>77.209170036435495</v>
      </c>
      <c r="O1489" s="3">
        <f t="shared" si="243"/>
        <v>411.48709298070077</v>
      </c>
      <c r="P1489" s="3">
        <f t="shared" si="244"/>
        <v>589.57384365098562</v>
      </c>
      <c r="Q1489" s="3">
        <f t="shared" si="245"/>
        <v>-110.41151637700116</v>
      </c>
      <c r="R1489" s="3">
        <f t="shared" si="246"/>
        <v>1076.5706574948476</v>
      </c>
      <c r="S1489" s="3">
        <f t="shared" si="247"/>
        <v>76.940170036435489</v>
      </c>
    </row>
    <row r="1490" spans="1:19" x14ac:dyDescent="0.3">
      <c r="A1490" s="18">
        <v>40835</v>
      </c>
      <c r="B1490" s="3">
        <f>VLOOKUP(A1490,'VOW3.DE'!$A$1:$B$5979,2,FALSE)</f>
        <v>91.973395999999994</v>
      </c>
      <c r="C1490" s="3">
        <f>VLOOKUP(A1490,MRK.DE!$A$1:$B$5997,2,FALSE)</f>
        <v>26.472403</v>
      </c>
      <c r="D1490" s="3">
        <f>VLOOKUP(A1490,DTE.DE!$A$1:$B$6414,2,FALSE)</f>
        <v>5.4709149999999998</v>
      </c>
      <c r="E1490" s="3">
        <f>VLOOKUP(A1490,'CON.DE'!$A$1:$B$6394,2,FALSE)</f>
        <v>39.202702000000002</v>
      </c>
      <c r="F1490" s="3">
        <f>VLOOKUP(A1490,'^GDAXI'!$A$1:$B$8734,2,FALSE)</f>
        <v>5913.5297849999997</v>
      </c>
      <c r="G1490" s="3">
        <f>VLOOKUP(A1490,'Germany 3 Month Bond Yield Hist'!$A$1:$B$4551,2,FALSE)</f>
        <v>0.28100000000000003</v>
      </c>
      <c r="I1490" s="3">
        <f t="shared" si="238"/>
        <v>154.05961937940384</v>
      </c>
      <c r="J1490" s="3">
        <f t="shared" si="239"/>
        <v>-82.24607143939528</v>
      </c>
      <c r="K1490" s="3">
        <f t="shared" si="240"/>
        <v>246.4803855014973</v>
      </c>
      <c r="L1490" s="3">
        <f t="shared" si="241"/>
        <v>-693.2228529161182</v>
      </c>
      <c r="M1490" s="3">
        <f t="shared" si="242"/>
        <v>154.39269515971083</v>
      </c>
      <c r="O1490" s="3">
        <f t="shared" si="243"/>
        <v>153.77861937940384</v>
      </c>
      <c r="P1490" s="3">
        <f t="shared" si="244"/>
        <v>-82.527071439395286</v>
      </c>
      <c r="Q1490" s="3">
        <f t="shared" si="245"/>
        <v>246.19938550149729</v>
      </c>
      <c r="R1490" s="3">
        <f t="shared" si="246"/>
        <v>-693.50385291611815</v>
      </c>
      <c r="S1490" s="3">
        <f t="shared" si="247"/>
        <v>154.11169515971082</v>
      </c>
    </row>
    <row r="1491" spans="1:19" x14ac:dyDescent="0.3">
      <c r="A1491" s="18">
        <v>40836</v>
      </c>
      <c r="B1491" s="3">
        <f>VLOOKUP(A1491,'VOW3.DE'!$A$1:$B$5979,2,FALSE)</f>
        <v>90.692093</v>
      </c>
      <c r="C1491" s="3">
        <f>VLOOKUP(A1491,MRK.DE!$A$1:$B$5997,2,FALSE)</f>
        <v>26.139223000000001</v>
      </c>
      <c r="D1491" s="3">
        <f>VLOOKUP(A1491,DTE.DE!$A$1:$B$6414,2,FALSE)</f>
        <v>5.3238960000000004</v>
      </c>
      <c r="E1491" s="3">
        <f>VLOOKUP(A1491,'CON.DE'!$A$1:$B$6394,2,FALSE)</f>
        <v>38.116900999999999</v>
      </c>
      <c r="F1491" s="3">
        <f>VLOOKUP(A1491,'^GDAXI'!$A$1:$B$8734,2,FALSE)</f>
        <v>5766.4799800000001</v>
      </c>
      <c r="G1491" s="3">
        <f>VLOOKUP(A1491,'Germany 3 Month Bond Yield Hist'!$A$1:$B$4551,2,FALSE)</f>
        <v>0.29199999999999998</v>
      </c>
      <c r="I1491" s="3">
        <f t="shared" si="238"/>
        <v>-353.53547471381665</v>
      </c>
      <c r="J1491" s="3">
        <f t="shared" si="239"/>
        <v>-319.17843573131563</v>
      </c>
      <c r="K1491" s="3">
        <f t="shared" si="240"/>
        <v>-686.46091093655878</v>
      </c>
      <c r="L1491" s="3">
        <f t="shared" si="241"/>
        <v>-707.8149141520139</v>
      </c>
      <c r="M1491" s="3">
        <f t="shared" si="242"/>
        <v>-634.56297850032365</v>
      </c>
      <c r="O1491" s="3">
        <f t="shared" si="243"/>
        <v>-353.82747471381663</v>
      </c>
      <c r="P1491" s="3">
        <f t="shared" si="244"/>
        <v>-319.4704357313156</v>
      </c>
      <c r="Q1491" s="3">
        <f t="shared" si="245"/>
        <v>-686.75291093655881</v>
      </c>
      <c r="R1491" s="3">
        <f t="shared" si="246"/>
        <v>-708.10691415201393</v>
      </c>
      <c r="S1491" s="3">
        <f t="shared" si="247"/>
        <v>-634.85497850032368</v>
      </c>
    </row>
    <row r="1492" spans="1:19" x14ac:dyDescent="0.3">
      <c r="A1492" s="18">
        <v>40837</v>
      </c>
      <c r="B1492" s="3">
        <f>VLOOKUP(A1492,'VOW3.DE'!$A$1:$B$5979,2,FALSE)</f>
        <v>94.015456999999998</v>
      </c>
      <c r="C1492" s="3">
        <f>VLOOKUP(A1492,MRK.DE!$A$1:$B$5997,2,FALSE)</f>
        <v>26.368552999999999</v>
      </c>
      <c r="D1492" s="3">
        <f>VLOOKUP(A1492,DTE.DE!$A$1:$B$6414,2,FALSE)</f>
        <v>5.358047</v>
      </c>
      <c r="E1492" s="3">
        <f>VLOOKUP(A1492,'CON.DE'!$A$1:$B$6394,2,FALSE)</f>
        <v>39.544395000000002</v>
      </c>
      <c r="F1492" s="3">
        <f>VLOOKUP(A1492,'^GDAXI'!$A$1:$B$8734,2,FALSE)</f>
        <v>5970.9599609999996</v>
      </c>
      <c r="G1492" s="3">
        <f>VLOOKUP(A1492,'Germany 3 Month Bond Yield Hist'!$A$1:$B$4551,2,FALSE)</f>
        <v>0.28599999999999998</v>
      </c>
      <c r="I1492" s="3">
        <f t="shared" si="238"/>
        <v>906.92353355762259</v>
      </c>
      <c r="J1492" s="3">
        <f t="shared" si="239"/>
        <v>220.12559613296671</v>
      </c>
      <c r="K1492" s="3">
        <f t="shared" si="240"/>
        <v>161.13325678433722</v>
      </c>
      <c r="L1492" s="3">
        <f t="shared" si="241"/>
        <v>926.50786840770184</v>
      </c>
      <c r="M1492" s="3">
        <f t="shared" si="242"/>
        <v>878.11600121856657</v>
      </c>
      <c r="O1492" s="3">
        <f t="shared" si="243"/>
        <v>906.63753355762265</v>
      </c>
      <c r="P1492" s="3">
        <f t="shared" si="244"/>
        <v>219.8395961329667</v>
      </c>
      <c r="Q1492" s="3">
        <f t="shared" si="245"/>
        <v>160.84725678433722</v>
      </c>
      <c r="R1492" s="3">
        <f t="shared" si="246"/>
        <v>926.22186840770189</v>
      </c>
      <c r="S1492" s="3">
        <f t="shared" si="247"/>
        <v>877.83000121856662</v>
      </c>
    </row>
    <row r="1493" spans="1:19" x14ac:dyDescent="0.3">
      <c r="A1493" s="18">
        <v>40840</v>
      </c>
      <c r="B1493" s="3">
        <f>VLOOKUP(A1493,'VOW3.DE'!$A$1:$B$5979,2,FALSE)</f>
        <v>98.299812000000003</v>
      </c>
      <c r="C1493" s="3">
        <f>VLOOKUP(A1493,MRK.DE!$A$1:$B$5997,2,FALSE)</f>
        <v>26.507014999999999</v>
      </c>
      <c r="D1493" s="3">
        <f>VLOOKUP(A1493,DTE.DE!$A$1:$B$6414,2,FALSE)</f>
        <v>5.2955360000000002</v>
      </c>
      <c r="E1493" s="3">
        <f>VLOOKUP(A1493,'CON.DE'!$A$1:$B$6394,2,FALSE)</f>
        <v>41.731174000000003</v>
      </c>
      <c r="F1493" s="3">
        <f>VLOOKUP(A1493,'^GDAXI'!$A$1:$B$8734,2,FALSE)</f>
        <v>6055.2700199999999</v>
      </c>
      <c r="G1493" s="3">
        <f>VLOOKUP(A1493,'Germany 3 Month Bond Yield Hist'!$A$1:$B$4551,2,FALSE)</f>
        <v>0.28100000000000003</v>
      </c>
      <c r="I1493" s="3">
        <f t="shared" si="238"/>
        <v>1122.9853248559107</v>
      </c>
      <c r="J1493" s="3">
        <f t="shared" si="239"/>
        <v>131.97968390956316</v>
      </c>
      <c r="K1493" s="3">
        <f t="shared" si="240"/>
        <v>-295.73060606160999</v>
      </c>
      <c r="L1493" s="3">
        <f t="shared" si="241"/>
        <v>1356.3764579555707</v>
      </c>
      <c r="M1493" s="3">
        <f t="shared" si="242"/>
        <v>353.33571660129275</v>
      </c>
      <c r="O1493" s="3">
        <f t="shared" si="243"/>
        <v>1122.7043248559107</v>
      </c>
      <c r="P1493" s="3">
        <f t="shared" si="244"/>
        <v>131.69868390956316</v>
      </c>
      <c r="Q1493" s="3">
        <f t="shared" si="245"/>
        <v>-296.01160606161</v>
      </c>
      <c r="R1493" s="3">
        <f t="shared" si="246"/>
        <v>1356.0954579555707</v>
      </c>
      <c r="S1493" s="3">
        <f t="shared" si="247"/>
        <v>353.05471660129274</v>
      </c>
    </row>
    <row r="1494" spans="1:19" x14ac:dyDescent="0.3">
      <c r="A1494" s="18">
        <v>40841</v>
      </c>
      <c r="B1494" s="3">
        <f>VLOOKUP(A1494,'VOW3.DE'!$A$1:$B$5979,2,FALSE)</f>
        <v>96.618117999999996</v>
      </c>
      <c r="C1494" s="3">
        <f>VLOOKUP(A1494,MRK.DE!$A$1:$B$5997,2,FALSE)</f>
        <v>25.953164999999998</v>
      </c>
      <c r="D1494" s="3">
        <f>VLOOKUP(A1494,DTE.DE!$A$1:$B$6414,2,FALSE)</f>
        <v>5.2712260000000004</v>
      </c>
      <c r="E1494" s="3">
        <f>VLOOKUP(A1494,'CON.DE'!$A$1:$B$6394,2,FALSE)</f>
        <v>41.237633000000002</v>
      </c>
      <c r="F1494" s="3">
        <f>VLOOKUP(A1494,'^GDAXI'!$A$1:$B$8734,2,FALSE)</f>
        <v>6046.75</v>
      </c>
      <c r="G1494" s="3">
        <f>VLOOKUP(A1494,'Germany 3 Month Bond Yield Hist'!$A$1:$B$4551,2,FALSE)</f>
        <v>0.26500000000000001</v>
      </c>
      <c r="I1494" s="3">
        <f t="shared" si="238"/>
        <v>-434.8470185864004</v>
      </c>
      <c r="J1494" s="3">
        <f t="shared" si="239"/>
        <v>-532.11935572232574</v>
      </c>
      <c r="K1494" s="3">
        <f t="shared" si="240"/>
        <v>-115.95095655903221</v>
      </c>
      <c r="L1494" s="3">
        <f t="shared" si="241"/>
        <v>-299.80857503383493</v>
      </c>
      <c r="M1494" s="3">
        <f t="shared" si="242"/>
        <v>-35.482430059968365</v>
      </c>
      <c r="O1494" s="3">
        <f t="shared" si="243"/>
        <v>-435.11201858640038</v>
      </c>
      <c r="P1494" s="3">
        <f t="shared" si="244"/>
        <v>-532.38435572232572</v>
      </c>
      <c r="Q1494" s="3">
        <f t="shared" si="245"/>
        <v>-116.21595655903221</v>
      </c>
      <c r="R1494" s="3">
        <f t="shared" si="246"/>
        <v>-300.07357503383491</v>
      </c>
      <c r="S1494" s="3">
        <f t="shared" si="247"/>
        <v>-35.747430059968366</v>
      </c>
    </row>
    <row r="1495" spans="1:19" x14ac:dyDescent="0.3">
      <c r="A1495" s="18">
        <v>40842</v>
      </c>
      <c r="B1495" s="3">
        <f>VLOOKUP(A1495,'VOW3.DE'!$A$1:$B$5979,2,FALSE)</f>
        <v>94.656104999999997</v>
      </c>
      <c r="C1495" s="3">
        <f>VLOOKUP(A1495,MRK.DE!$A$1:$B$5997,2,FALSE)</f>
        <v>28.155594000000001</v>
      </c>
      <c r="D1495" s="3">
        <f>VLOOKUP(A1495,DTE.DE!$A$1:$B$6414,2,FALSE)</f>
        <v>5.2353399999999999</v>
      </c>
      <c r="E1495" s="3">
        <f>VLOOKUP(A1495,'CON.DE'!$A$1:$B$6394,2,FALSE)</f>
        <v>41.070591</v>
      </c>
      <c r="F1495" s="3">
        <f>VLOOKUP(A1495,'^GDAXI'!$A$1:$B$8734,2,FALSE)</f>
        <v>6016.0698240000002</v>
      </c>
      <c r="G1495" s="3">
        <f>VLOOKUP(A1495,'Germany 3 Month Bond Yield Hist'!$A$1:$B$4551,2,FALSE)</f>
        <v>0.27400000000000002</v>
      </c>
      <c r="I1495" s="3">
        <f t="shared" si="238"/>
        <v>-517.00078584122946</v>
      </c>
      <c r="J1495" s="3">
        <f t="shared" si="239"/>
        <v>2052.6027098821055</v>
      </c>
      <c r="K1495" s="3">
        <f t="shared" si="240"/>
        <v>-172.14582132824077</v>
      </c>
      <c r="L1495" s="3">
        <f t="shared" si="241"/>
        <v>-102.28538473246178</v>
      </c>
      <c r="M1495" s="3">
        <f t="shared" si="242"/>
        <v>-128.1859653981173</v>
      </c>
      <c r="O1495" s="3">
        <f t="shared" si="243"/>
        <v>-517.27478584122946</v>
      </c>
      <c r="P1495" s="3">
        <f t="shared" si="244"/>
        <v>2052.3287098821056</v>
      </c>
      <c r="Q1495" s="3">
        <f t="shared" si="245"/>
        <v>-172.41982132824077</v>
      </c>
      <c r="R1495" s="3">
        <f t="shared" si="246"/>
        <v>-102.55938473246178</v>
      </c>
      <c r="S1495" s="3">
        <f t="shared" si="247"/>
        <v>-128.4599653981173</v>
      </c>
    </row>
    <row r="1496" spans="1:19" x14ac:dyDescent="0.3">
      <c r="A1496" s="18">
        <v>40843</v>
      </c>
      <c r="B1496" s="3">
        <f>VLOOKUP(A1496,'VOW3.DE'!$A$1:$B$5979,2,FALSE)</f>
        <v>104.54615800000001</v>
      </c>
      <c r="C1496" s="3">
        <f>VLOOKUP(A1496,MRK.DE!$A$1:$B$5997,2,FALSE)</f>
        <v>29.289259000000001</v>
      </c>
      <c r="D1496" s="3">
        <f>VLOOKUP(A1496,DTE.DE!$A$1:$B$6414,2,FALSE)</f>
        <v>5.4587599999999998</v>
      </c>
      <c r="E1496" s="3">
        <f>VLOOKUP(A1496,'CON.DE'!$A$1:$B$6394,2,FALSE)</f>
        <v>43.788882999999998</v>
      </c>
      <c r="F1496" s="3">
        <f>VLOOKUP(A1496,'^GDAXI'!$A$1:$B$8734,2,FALSE)</f>
        <v>6337.8398440000001</v>
      </c>
      <c r="G1496" s="3">
        <f>VLOOKUP(A1496,'Germany 3 Month Bond Yield Hist'!$A$1:$B$4551,2,FALSE)</f>
        <v>0.28499999999999998</v>
      </c>
      <c r="I1496" s="3">
        <f t="shared" si="238"/>
        <v>2504.3331817804037</v>
      </c>
      <c r="J1496" s="3">
        <f t="shared" si="239"/>
        <v>994.76510623097204</v>
      </c>
      <c r="K1496" s="3">
        <f t="shared" si="240"/>
        <v>1053.1046749789307</v>
      </c>
      <c r="L1496" s="3">
        <f t="shared" si="241"/>
        <v>1615.0088921506697</v>
      </c>
      <c r="M1496" s="3">
        <f t="shared" si="242"/>
        <v>1313.0157301684696</v>
      </c>
      <c r="O1496" s="3">
        <f t="shared" si="243"/>
        <v>2504.0481817804039</v>
      </c>
      <c r="P1496" s="3">
        <f t="shared" si="244"/>
        <v>994.48010623097207</v>
      </c>
      <c r="Q1496" s="3">
        <f t="shared" si="245"/>
        <v>1052.8196749789306</v>
      </c>
      <c r="R1496" s="3">
        <f t="shared" si="246"/>
        <v>1614.7238921506696</v>
      </c>
      <c r="S1496" s="3">
        <f t="shared" si="247"/>
        <v>1312.7307301684696</v>
      </c>
    </row>
    <row r="1497" spans="1:19" x14ac:dyDescent="0.3">
      <c r="A1497" s="18">
        <v>40844</v>
      </c>
      <c r="B1497" s="3">
        <f>VLOOKUP(A1497,'VOW3.DE'!$A$1:$B$5979,2,FALSE)</f>
        <v>106.10775</v>
      </c>
      <c r="C1497" s="3">
        <f>VLOOKUP(A1497,MRK.DE!$A$1:$B$5997,2,FALSE)</f>
        <v>30.128686999999999</v>
      </c>
      <c r="D1497" s="3">
        <f>VLOOKUP(A1497,DTE.DE!$A$1:$B$6414,2,FALSE)</f>
        <v>5.4118769999999996</v>
      </c>
      <c r="E1497" s="3">
        <f>VLOOKUP(A1497,'CON.DE'!$A$1:$B$6394,2,FALSE)</f>
        <v>43.219410000000003</v>
      </c>
      <c r="F1497" s="3">
        <f>VLOOKUP(A1497,'^GDAXI'!$A$1:$B$8734,2,FALSE)</f>
        <v>6346.1899409999996</v>
      </c>
      <c r="G1497" s="3">
        <f>VLOOKUP(A1497,'Germany 3 Month Bond Yield Hist'!$A$1:$B$4551,2,FALSE)</f>
        <v>0.27900000000000003</v>
      </c>
      <c r="I1497" s="3">
        <f t="shared" si="238"/>
        <v>373.62553245926949</v>
      </c>
      <c r="J1497" s="3">
        <f t="shared" si="239"/>
        <v>712.07419702631171</v>
      </c>
      <c r="K1497" s="3">
        <f t="shared" si="240"/>
        <v>-217.36700898285571</v>
      </c>
      <c r="L1497" s="3">
        <f t="shared" si="241"/>
        <v>-329.87486657140721</v>
      </c>
      <c r="M1497" s="3">
        <f t="shared" si="242"/>
        <v>33.179120258204719</v>
      </c>
      <c r="O1497" s="3">
        <f t="shared" si="243"/>
        <v>373.3465324592695</v>
      </c>
      <c r="P1497" s="3">
        <f t="shared" si="244"/>
        <v>711.79519702631171</v>
      </c>
      <c r="Q1497" s="3">
        <f t="shared" si="245"/>
        <v>-217.6460089828557</v>
      </c>
      <c r="R1497" s="3">
        <f t="shared" si="246"/>
        <v>-330.15386657140721</v>
      </c>
      <c r="S1497" s="3">
        <f t="shared" si="247"/>
        <v>32.900120258204716</v>
      </c>
    </row>
    <row r="1498" spans="1:19" x14ac:dyDescent="0.3">
      <c r="A1498" s="18">
        <v>40847</v>
      </c>
      <c r="B1498" s="3">
        <f>VLOOKUP(A1498,'VOW3.DE'!$A$1:$B$5979,2,FALSE)</f>
        <v>101.543114</v>
      </c>
      <c r="C1498" s="3">
        <f>VLOOKUP(A1498,MRK.DE!$A$1:$B$5997,2,FALSE)</f>
        <v>29.250315000000001</v>
      </c>
      <c r="D1498" s="3">
        <f>VLOOKUP(A1498,DTE.DE!$A$1:$B$6414,2,FALSE)</f>
        <v>5.3215820000000003</v>
      </c>
      <c r="E1498" s="3">
        <f>VLOOKUP(A1498,'CON.DE'!$A$1:$B$6394,2,FALSE)</f>
        <v>41.146510999999997</v>
      </c>
      <c r="F1498" s="3">
        <f>VLOOKUP(A1498,'^GDAXI'!$A$1:$B$8734,2,FALSE)</f>
        <v>6141.3398440000001</v>
      </c>
      <c r="G1498" s="3">
        <f>VLOOKUP(A1498,'Germany 3 Month Bond Yield Hist'!$A$1:$B$4551,2,FALSE)</f>
        <v>0.26200000000000001</v>
      </c>
      <c r="I1498" s="3">
        <f t="shared" si="238"/>
        <v>-1108.084584196941</v>
      </c>
      <c r="J1498" s="3">
        <f t="shared" si="239"/>
        <v>-745.60327411791582</v>
      </c>
      <c r="K1498" s="3">
        <f t="shared" si="240"/>
        <v>-423.99895124577921</v>
      </c>
      <c r="L1498" s="3">
        <f t="shared" si="241"/>
        <v>-1238.5942060711316</v>
      </c>
      <c r="M1498" s="3">
        <f t="shared" si="242"/>
        <v>-826.85457658413202</v>
      </c>
      <c r="O1498" s="3">
        <f t="shared" si="243"/>
        <v>-1108.346584196941</v>
      </c>
      <c r="P1498" s="3">
        <f t="shared" si="244"/>
        <v>-745.86527411791576</v>
      </c>
      <c r="Q1498" s="3">
        <f t="shared" si="245"/>
        <v>-424.26095124577921</v>
      </c>
      <c r="R1498" s="3">
        <f t="shared" si="246"/>
        <v>-1238.8562060711315</v>
      </c>
      <c r="S1498" s="3">
        <f t="shared" si="247"/>
        <v>-827.11657658413196</v>
      </c>
    </row>
    <row r="1499" spans="1:19" x14ac:dyDescent="0.3">
      <c r="A1499" s="18">
        <v>40848</v>
      </c>
      <c r="B1499" s="3">
        <f>VLOOKUP(A1499,'VOW3.DE'!$A$1:$B$5979,2,FALSE)</f>
        <v>96.097579999999994</v>
      </c>
      <c r="C1499" s="3">
        <f>VLOOKUP(A1499,MRK.DE!$A$1:$B$5997,2,FALSE)</f>
        <v>29.120509999999999</v>
      </c>
      <c r="D1499" s="3">
        <f>VLOOKUP(A1499,DTE.DE!$A$1:$B$6414,2,FALSE)</f>
        <v>5.1438879999999996</v>
      </c>
      <c r="E1499" s="3">
        <f>VLOOKUP(A1499,'CON.DE'!$A$1:$B$6394,2,FALSE)</f>
        <v>38.800277999999999</v>
      </c>
      <c r="F1499" s="3">
        <f>VLOOKUP(A1499,'^GDAXI'!$A$1:$B$8734,2,FALSE)</f>
        <v>5834.5097660000001</v>
      </c>
      <c r="G1499" s="3">
        <f>VLOOKUP(A1499,'Germany 3 Month Bond Yield Hist'!$A$1:$B$4551,2,FALSE)</f>
        <v>0.214</v>
      </c>
      <c r="I1499" s="3">
        <f t="shared" si="238"/>
        <v>-1389.0074488658945</v>
      </c>
      <c r="J1499" s="3">
        <f t="shared" si="239"/>
        <v>-112.07966966939485</v>
      </c>
      <c r="K1499" s="3">
        <f t="shared" si="240"/>
        <v>-855.82762802315278</v>
      </c>
      <c r="L1499" s="3">
        <f t="shared" si="241"/>
        <v>-1479.5354602503444</v>
      </c>
      <c r="M1499" s="3">
        <f t="shared" si="242"/>
        <v>-1291.5677348122838</v>
      </c>
      <c r="O1499" s="3">
        <f t="shared" si="243"/>
        <v>-1389.2214488658944</v>
      </c>
      <c r="P1499" s="3">
        <f t="shared" si="244"/>
        <v>-112.29366966939484</v>
      </c>
      <c r="Q1499" s="3">
        <f t="shared" si="245"/>
        <v>-856.04162802315284</v>
      </c>
      <c r="R1499" s="3">
        <f t="shared" si="246"/>
        <v>-1479.7494602503443</v>
      </c>
      <c r="S1499" s="3">
        <f t="shared" si="247"/>
        <v>-1291.7817348122837</v>
      </c>
    </row>
    <row r="1500" spans="1:19" x14ac:dyDescent="0.3">
      <c r="A1500" s="18">
        <v>40849</v>
      </c>
      <c r="B1500" s="3">
        <f>VLOOKUP(A1500,'VOW3.DE'!$A$1:$B$5979,2,FALSE)</f>
        <v>101.86344099999999</v>
      </c>
      <c r="C1500" s="3">
        <f>VLOOKUP(A1500,MRK.DE!$A$1:$B$5997,2,FALSE)</f>
        <v>30.163309000000002</v>
      </c>
      <c r="D1500" s="3">
        <f>VLOOKUP(A1500,DTE.DE!$A$1:$B$6414,2,FALSE)</f>
        <v>5.2654379999999996</v>
      </c>
      <c r="E1500" s="3">
        <f>VLOOKUP(A1500,'CON.DE'!$A$1:$B$6394,2,FALSE)</f>
        <v>40.106270000000002</v>
      </c>
      <c r="F1500" s="3">
        <f>VLOOKUP(A1500,'^GDAXI'!$A$1:$B$8734,2,FALSE)</f>
        <v>5965.6298829999996</v>
      </c>
      <c r="G1500" s="3">
        <f>VLOOKUP(A1500,'Germany 3 Month Bond Yield Hist'!$A$1:$B$4551,2,FALSE)</f>
        <v>0.34599999999999997</v>
      </c>
      <c r="I1500" s="3">
        <f t="shared" si="238"/>
        <v>1468.3780185424371</v>
      </c>
      <c r="J1500" s="3">
        <f t="shared" si="239"/>
        <v>886.6245796190251</v>
      </c>
      <c r="K1500" s="3">
        <f t="shared" si="240"/>
        <v>588.54900510056518</v>
      </c>
      <c r="L1500" s="3">
        <f t="shared" si="241"/>
        <v>834.25279492659831</v>
      </c>
      <c r="M1500" s="3">
        <f t="shared" si="242"/>
        <v>560.05488894957466</v>
      </c>
      <c r="O1500" s="3">
        <f t="shared" si="243"/>
        <v>1468.0320185424371</v>
      </c>
      <c r="P1500" s="3">
        <f t="shared" si="244"/>
        <v>886.27857961902509</v>
      </c>
      <c r="Q1500" s="3">
        <f t="shared" si="245"/>
        <v>588.20300510056518</v>
      </c>
      <c r="R1500" s="3">
        <f t="shared" si="246"/>
        <v>833.90679492659831</v>
      </c>
      <c r="S1500" s="3">
        <f t="shared" si="247"/>
        <v>559.70888894957466</v>
      </c>
    </row>
    <row r="1501" spans="1:19" x14ac:dyDescent="0.3">
      <c r="A1501" s="18">
        <v>40850</v>
      </c>
      <c r="B1501" s="3">
        <f>VLOOKUP(A1501,'VOW3.DE'!$A$1:$B$5979,2,FALSE)</f>
        <v>104.78641500000001</v>
      </c>
      <c r="C1501" s="3">
        <f>VLOOKUP(A1501,MRK.DE!$A$1:$B$5997,2,FALSE)</f>
        <v>31.154185999999999</v>
      </c>
      <c r="D1501" s="3">
        <f>VLOOKUP(A1501,DTE.DE!$A$1:$B$6414,2,FALSE)</f>
        <v>5.3505229999999999</v>
      </c>
      <c r="E1501" s="3">
        <f>VLOOKUP(A1501,'CON.DE'!$A$1:$B$6394,2,FALSE)</f>
        <v>41.594498000000002</v>
      </c>
      <c r="F1501" s="3">
        <f>VLOOKUP(A1501,'^GDAXI'!$A$1:$B$8734,2,FALSE)</f>
        <v>6133.1801759999998</v>
      </c>
      <c r="G1501" s="3">
        <f>VLOOKUP(A1501,'Germany 3 Month Bond Yield Hist'!$A$1:$B$4551,2,FALSE)</f>
        <v>8.3000000000000004E-2</v>
      </c>
      <c r="I1501" s="3">
        <f t="shared" si="238"/>
        <v>712.93403348885022</v>
      </c>
      <c r="J1501" s="3">
        <f t="shared" si="239"/>
        <v>814.52362954653165</v>
      </c>
      <c r="K1501" s="3">
        <f t="shared" si="240"/>
        <v>403.95549928597364</v>
      </c>
      <c r="L1501" s="3">
        <f t="shared" si="241"/>
        <v>918.16748636259149</v>
      </c>
      <c r="M1501" s="3">
        <f t="shared" si="242"/>
        <v>698.00869848192895</v>
      </c>
      <c r="O1501" s="3">
        <f t="shared" si="243"/>
        <v>712.85103348885025</v>
      </c>
      <c r="P1501" s="3">
        <f t="shared" si="244"/>
        <v>814.44062954653168</v>
      </c>
      <c r="Q1501" s="3">
        <f t="shared" si="245"/>
        <v>403.87249928597362</v>
      </c>
      <c r="R1501" s="3">
        <f t="shared" si="246"/>
        <v>918.08448636259152</v>
      </c>
      <c r="S1501" s="3">
        <f t="shared" si="247"/>
        <v>697.92569848192898</v>
      </c>
    </row>
    <row r="1502" spans="1:19" x14ac:dyDescent="0.3">
      <c r="A1502" s="18">
        <v>40851</v>
      </c>
      <c r="B1502" s="3">
        <f>VLOOKUP(A1502,'VOW3.DE'!$A$1:$B$5979,2,FALSE)</f>
        <v>100.341888</v>
      </c>
      <c r="C1502" s="3">
        <f>VLOOKUP(A1502,MRK.DE!$A$1:$B$5997,2,FALSE)</f>
        <v>31.526308</v>
      </c>
      <c r="D1502" s="3">
        <f>VLOOKUP(A1502,DTE.DE!$A$1:$B$6414,2,FALSE)</f>
        <v>5.2191330000000002</v>
      </c>
      <c r="E1502" s="3">
        <f>VLOOKUP(A1502,'CON.DE'!$A$1:$B$6394,2,FALSE)</f>
        <v>40.774456000000001</v>
      </c>
      <c r="F1502" s="3">
        <f>VLOOKUP(A1502,'^GDAXI'!$A$1:$B$8734,2,FALSE)</f>
        <v>5966.1601559999999</v>
      </c>
      <c r="G1502" s="3">
        <f>VLOOKUP(A1502,'Germany 3 Month Bond Yield Hist'!$A$1:$B$4551,2,FALSE)</f>
        <v>8.4000000000000005E-2</v>
      </c>
      <c r="I1502" s="3">
        <f t="shared" si="238"/>
        <v>-1092.1906980766637</v>
      </c>
      <c r="J1502" s="3">
        <f t="shared" si="239"/>
        <v>299.218591804494</v>
      </c>
      <c r="K1502" s="3">
        <f t="shared" si="240"/>
        <v>-626.54802823941554</v>
      </c>
      <c r="L1502" s="3">
        <f t="shared" si="241"/>
        <v>-501.78471827291958</v>
      </c>
      <c r="M1502" s="3">
        <f t="shared" si="242"/>
        <v>-695.76882004539641</v>
      </c>
      <c r="O1502" s="3">
        <f t="shared" si="243"/>
        <v>-1092.2746980766638</v>
      </c>
      <c r="P1502" s="3">
        <f t="shared" si="244"/>
        <v>299.13459180449399</v>
      </c>
      <c r="Q1502" s="3">
        <f t="shared" si="245"/>
        <v>-626.63202823941549</v>
      </c>
      <c r="R1502" s="3">
        <f t="shared" si="246"/>
        <v>-501.86871827291958</v>
      </c>
      <c r="S1502" s="3">
        <f t="shared" si="247"/>
        <v>-695.85282004539636</v>
      </c>
    </row>
    <row r="1503" spans="1:19" x14ac:dyDescent="0.3">
      <c r="A1503" s="18">
        <v>40854</v>
      </c>
      <c r="B1503" s="3">
        <f>VLOOKUP(A1503,'VOW3.DE'!$A$1:$B$5979,2,FALSE)</f>
        <v>100.50205200000001</v>
      </c>
      <c r="C1503" s="3">
        <f>VLOOKUP(A1503,MRK.DE!$A$1:$B$5997,2,FALSE)</f>
        <v>30.232538000000002</v>
      </c>
      <c r="D1503" s="3">
        <f>VLOOKUP(A1503,DTE.DE!$A$1:$B$6414,2,FALSE)</f>
        <v>5.1763009999999996</v>
      </c>
      <c r="E1503" s="3">
        <f>VLOOKUP(A1503,'CON.DE'!$A$1:$B$6394,2,FALSE)</f>
        <v>41.040215000000003</v>
      </c>
      <c r="F1503" s="3">
        <f>VLOOKUP(A1503,'^GDAXI'!$A$1:$B$8734,2,FALSE)</f>
        <v>5928.6801759999998</v>
      </c>
      <c r="G1503" s="3">
        <f>VLOOKUP(A1503,'Germany 3 Month Bond Yield Hist'!$A$1:$B$4551,2,FALSE)</f>
        <v>9.0999999999999998E-2</v>
      </c>
      <c r="I1503" s="3">
        <f t="shared" si="238"/>
        <v>40.191739472671308</v>
      </c>
      <c r="J1503" s="3">
        <f t="shared" si="239"/>
        <v>-1055.9709787666177</v>
      </c>
      <c r="K1503" s="3">
        <f t="shared" si="240"/>
        <v>-207.66280812579748</v>
      </c>
      <c r="L1503" s="3">
        <f t="shared" si="241"/>
        <v>163.71514480640889</v>
      </c>
      <c r="M1503" s="3">
        <f t="shared" si="242"/>
        <v>-158.80812107580769</v>
      </c>
      <c r="O1503" s="3">
        <f t="shared" si="243"/>
        <v>40.100739472671307</v>
      </c>
      <c r="P1503" s="3">
        <f t="shared" si="244"/>
        <v>-1056.0619787666176</v>
      </c>
      <c r="Q1503" s="3">
        <f t="shared" si="245"/>
        <v>-207.75380812579749</v>
      </c>
      <c r="R1503" s="3">
        <f t="shared" si="246"/>
        <v>163.62414480640888</v>
      </c>
      <c r="S1503" s="3">
        <f t="shared" si="247"/>
        <v>-158.8991210758077</v>
      </c>
    </row>
    <row r="1504" spans="1:19" x14ac:dyDescent="0.3">
      <c r="A1504" s="18">
        <v>40855</v>
      </c>
      <c r="B1504" s="3">
        <f>VLOOKUP(A1504,'VOW3.DE'!$A$1:$B$5979,2,FALSE)</f>
        <v>101.663223</v>
      </c>
      <c r="C1504" s="3">
        <f>VLOOKUP(A1504,MRK.DE!$A$1:$B$5997,2,FALSE)</f>
        <v>30.621964999999999</v>
      </c>
      <c r="D1504" s="3">
        <f>VLOOKUP(A1504,DTE.DE!$A$1:$B$6414,2,FALSE)</f>
        <v>5.2156589999999996</v>
      </c>
      <c r="E1504" s="3">
        <f>VLOOKUP(A1504,'CON.DE'!$A$1:$B$6394,2,FALSE)</f>
        <v>41.184474999999999</v>
      </c>
      <c r="F1504" s="3">
        <f>VLOOKUP(A1504,'^GDAXI'!$A$1:$B$8734,2,FALSE)</f>
        <v>5961.4399409999996</v>
      </c>
      <c r="G1504" s="3">
        <f>VLOOKUP(A1504,'Germany 3 Month Bond Yield Hist'!$A$1:$B$4551,2,FALSE)</f>
        <v>9.2999999999999999E-2</v>
      </c>
      <c r="I1504" s="3">
        <f t="shared" si="238"/>
        <v>289.48424484029914</v>
      </c>
      <c r="J1504" s="3">
        <f t="shared" si="239"/>
        <v>322.5297678408599</v>
      </c>
      <c r="K1504" s="3">
        <f t="shared" si="240"/>
        <v>190.88340260732272</v>
      </c>
      <c r="L1504" s="3">
        <f t="shared" si="241"/>
        <v>88.424917869291647</v>
      </c>
      <c r="M1504" s="3">
        <f t="shared" si="242"/>
        <v>138.86288091983451</v>
      </c>
      <c r="O1504" s="3">
        <f t="shared" si="243"/>
        <v>289.39124484029912</v>
      </c>
      <c r="P1504" s="3">
        <f t="shared" si="244"/>
        <v>322.43676784085989</v>
      </c>
      <c r="Q1504" s="3">
        <f t="shared" si="245"/>
        <v>190.79040260732273</v>
      </c>
      <c r="R1504" s="3">
        <f t="shared" si="246"/>
        <v>88.331917869291644</v>
      </c>
      <c r="S1504" s="3">
        <f t="shared" si="247"/>
        <v>138.76988091983452</v>
      </c>
    </row>
    <row r="1505" spans="1:19" x14ac:dyDescent="0.3">
      <c r="A1505" s="18">
        <v>40856</v>
      </c>
      <c r="B1505" s="3">
        <f>VLOOKUP(A1505,'VOW3.DE'!$A$1:$B$5979,2,FALSE)</f>
        <v>100.0616</v>
      </c>
      <c r="C1505" s="3">
        <f>VLOOKUP(A1505,MRK.DE!$A$1:$B$5997,2,FALSE)</f>
        <v>30.137342</v>
      </c>
      <c r="D1505" s="3">
        <f>VLOOKUP(A1505,DTE.DE!$A$1:$B$6414,2,FALSE)</f>
        <v>5.0854280000000003</v>
      </c>
      <c r="E1505" s="3">
        <f>VLOOKUP(A1505,'CON.DE'!$A$1:$B$6394,2,FALSE)</f>
        <v>40.880760000000002</v>
      </c>
      <c r="F1505" s="3">
        <f>VLOOKUP(A1505,'^GDAXI'!$A$1:$B$8734,2,FALSE)</f>
        <v>5829.5400390000004</v>
      </c>
      <c r="G1505" s="3">
        <f>VLOOKUP(A1505,'Germany 3 Month Bond Yield Hist'!$A$1:$B$4551,2,FALSE)</f>
        <v>0.12</v>
      </c>
      <c r="I1505" s="3">
        <f t="shared" si="238"/>
        <v>-400.1663961920629</v>
      </c>
      <c r="J1505" s="3">
        <f t="shared" si="239"/>
        <v>-402.00453864914607</v>
      </c>
      <c r="K1505" s="3">
        <f t="shared" si="240"/>
        <v>-637.21354125274411</v>
      </c>
      <c r="L1505" s="3">
        <f t="shared" si="241"/>
        <v>-186.52607144152611</v>
      </c>
      <c r="M1505" s="3">
        <f t="shared" si="242"/>
        <v>-563.82356584830143</v>
      </c>
      <c r="O1505" s="3">
        <f t="shared" si="243"/>
        <v>-400.28639619206291</v>
      </c>
      <c r="P1505" s="3">
        <f t="shared" si="244"/>
        <v>-402.12453864914607</v>
      </c>
      <c r="Q1505" s="3">
        <f t="shared" si="245"/>
        <v>-637.33354125274411</v>
      </c>
      <c r="R1505" s="3">
        <f t="shared" si="246"/>
        <v>-186.64607144152612</v>
      </c>
      <c r="S1505" s="3">
        <f t="shared" si="247"/>
        <v>-563.94356584830143</v>
      </c>
    </row>
    <row r="1506" spans="1:19" x14ac:dyDescent="0.3">
      <c r="A1506" s="18">
        <v>40857</v>
      </c>
      <c r="B1506" s="3">
        <f>VLOOKUP(A1506,'VOW3.DE'!$A$1:$B$5979,2,FALSE)</f>
        <v>101.022575</v>
      </c>
      <c r="C1506" s="3">
        <f>VLOOKUP(A1506,MRK.DE!$A$1:$B$5997,2,FALSE)</f>
        <v>30.691198</v>
      </c>
      <c r="D1506" s="3">
        <f>VLOOKUP(A1506,DTE.DE!$A$1:$B$6414,2,FALSE)</f>
        <v>5.2752780000000001</v>
      </c>
      <c r="E1506" s="3">
        <f>VLOOKUP(A1506,'CON.DE'!$A$1:$B$6394,2,FALSE)</f>
        <v>40.417583</v>
      </c>
      <c r="F1506" s="3">
        <f>VLOOKUP(A1506,'^GDAXI'!$A$1:$B$8734,2,FALSE)</f>
        <v>5867.8100590000004</v>
      </c>
      <c r="G1506" s="3">
        <f>VLOOKUP(A1506,'Germany 3 Month Bond Yield Hist'!$A$1:$B$4551,2,FALSE)</f>
        <v>0.10100000000000001</v>
      </c>
      <c r="I1506" s="3">
        <f t="shared" si="238"/>
        <v>240.8618615520964</v>
      </c>
      <c r="J1506" s="3">
        <f t="shared" si="239"/>
        <v>458.91474377103521</v>
      </c>
      <c r="K1506" s="3">
        <f t="shared" si="240"/>
        <v>923.63504465941605</v>
      </c>
      <c r="L1506" s="3">
        <f t="shared" si="241"/>
        <v>-287.14451631415039</v>
      </c>
      <c r="M1506" s="3">
        <f t="shared" si="242"/>
        <v>164.89340524277492</v>
      </c>
      <c r="O1506" s="3">
        <f t="shared" si="243"/>
        <v>240.7608615520964</v>
      </c>
      <c r="P1506" s="3">
        <f t="shared" si="244"/>
        <v>458.81374377103521</v>
      </c>
      <c r="Q1506" s="3">
        <f t="shared" si="245"/>
        <v>923.53404465941605</v>
      </c>
      <c r="R1506" s="3">
        <f t="shared" si="246"/>
        <v>-287.24551631415039</v>
      </c>
      <c r="S1506" s="3">
        <f t="shared" si="247"/>
        <v>164.79240524277492</v>
      </c>
    </row>
    <row r="1507" spans="1:19" x14ac:dyDescent="0.3">
      <c r="A1507" s="18">
        <v>40858</v>
      </c>
      <c r="B1507" s="3">
        <f>VLOOKUP(A1507,'VOW3.DE'!$A$1:$B$5979,2,FALSE)</f>
        <v>104.586197</v>
      </c>
      <c r="C1507" s="3">
        <f>VLOOKUP(A1507,MRK.DE!$A$1:$B$5997,2,FALSE)</f>
        <v>31.119572000000002</v>
      </c>
      <c r="D1507" s="3">
        <f>VLOOKUP(A1507,DTE.DE!$A$1:$B$6414,2,FALSE)</f>
        <v>5.4564440000000003</v>
      </c>
      <c r="E1507" s="3">
        <f>VLOOKUP(A1507,'CON.DE'!$A$1:$B$6394,2,FALSE)</f>
        <v>41.974151999999997</v>
      </c>
      <c r="F1507" s="3">
        <f>VLOOKUP(A1507,'^GDAXI'!$A$1:$B$8734,2,FALSE)</f>
        <v>6057.0297849999997</v>
      </c>
      <c r="G1507" s="3">
        <f>VLOOKUP(A1507,'Germany 3 Month Bond Yield Hist'!$A$1:$B$4551,2,FALSE)</f>
        <v>7.8E-2</v>
      </c>
      <c r="I1507" s="3">
        <f t="shared" si="238"/>
        <v>873.62292425430428</v>
      </c>
      <c r="J1507" s="3">
        <f t="shared" si="239"/>
        <v>349.29827392353315</v>
      </c>
      <c r="K1507" s="3">
        <f t="shared" si="240"/>
        <v>850.90108657647465</v>
      </c>
      <c r="L1507" s="3">
        <f t="shared" si="241"/>
        <v>952.28499745563545</v>
      </c>
      <c r="M1507" s="3">
        <f t="shared" si="242"/>
        <v>799.79897670099376</v>
      </c>
      <c r="O1507" s="3">
        <f t="shared" si="243"/>
        <v>873.54492425430431</v>
      </c>
      <c r="P1507" s="3">
        <f t="shared" si="244"/>
        <v>349.22027392353317</v>
      </c>
      <c r="Q1507" s="3">
        <f t="shared" si="245"/>
        <v>850.82308657647468</v>
      </c>
      <c r="R1507" s="3">
        <f t="shared" si="246"/>
        <v>952.20699745563547</v>
      </c>
      <c r="S1507" s="3">
        <f t="shared" si="247"/>
        <v>799.72097670099379</v>
      </c>
    </row>
    <row r="1508" spans="1:19" x14ac:dyDescent="0.3">
      <c r="A1508" s="18">
        <v>40861</v>
      </c>
      <c r="B1508" s="3">
        <f>VLOOKUP(A1508,'VOW3.DE'!$A$1:$B$5979,2,FALSE)</f>
        <v>102.18375399999999</v>
      </c>
      <c r="C1508" s="3">
        <f>VLOOKUP(A1508,MRK.DE!$A$1:$B$5997,2,FALSE)</f>
        <v>31.154185999999999</v>
      </c>
      <c r="D1508" s="3">
        <f>VLOOKUP(A1508,DTE.DE!$A$1:$B$6414,2,FALSE)</f>
        <v>5.4269270000000001</v>
      </c>
      <c r="E1508" s="3">
        <f>VLOOKUP(A1508,'CON.DE'!$A$1:$B$6394,2,FALSE)</f>
        <v>41.586910000000003</v>
      </c>
      <c r="F1508" s="3">
        <f>VLOOKUP(A1508,'^GDAXI'!$A$1:$B$8734,2,FALSE)</f>
        <v>5985.0200199999999</v>
      </c>
      <c r="G1508" s="3">
        <f>VLOOKUP(A1508,'Germany 3 Month Bond Yield Hist'!$A$1:$B$4551,2,FALSE)</f>
        <v>0.13100000000000001</v>
      </c>
      <c r="I1508" s="3">
        <f t="shared" si="238"/>
        <v>-585.61979516831161</v>
      </c>
      <c r="J1508" s="3">
        <f t="shared" si="239"/>
        <v>28.014140075842871</v>
      </c>
      <c r="K1508" s="3">
        <f t="shared" si="240"/>
        <v>-136.69114537652726</v>
      </c>
      <c r="L1508" s="3">
        <f t="shared" si="241"/>
        <v>-233.56735842630121</v>
      </c>
      <c r="M1508" s="3">
        <f t="shared" si="242"/>
        <v>-301.38850738133328</v>
      </c>
      <c r="O1508" s="3">
        <f t="shared" si="243"/>
        <v>-585.75079516831158</v>
      </c>
      <c r="P1508" s="3">
        <f t="shared" si="244"/>
        <v>27.883140075842871</v>
      </c>
      <c r="Q1508" s="3">
        <f t="shared" si="245"/>
        <v>-136.82214537652726</v>
      </c>
      <c r="R1508" s="3">
        <f t="shared" si="246"/>
        <v>-233.69835842630121</v>
      </c>
      <c r="S1508" s="3">
        <f t="shared" si="247"/>
        <v>-301.51950738133326</v>
      </c>
    </row>
    <row r="1509" spans="1:19" x14ac:dyDescent="0.3">
      <c r="A1509" s="18">
        <v>40862</v>
      </c>
      <c r="B1509" s="3">
        <f>VLOOKUP(A1509,'VOW3.DE'!$A$1:$B$5979,2,FALSE)</f>
        <v>101.903488</v>
      </c>
      <c r="C1509" s="3">
        <f>VLOOKUP(A1509,MRK.DE!$A$1:$B$5997,2,FALSE)</f>
        <v>31.266691000000002</v>
      </c>
      <c r="D1509" s="3">
        <f>VLOOKUP(A1509,DTE.DE!$A$1:$B$6414,2,FALSE)</f>
        <v>5.3748329999999997</v>
      </c>
      <c r="E1509" s="3">
        <f>VLOOKUP(A1509,'CON.DE'!$A$1:$B$6394,2,FALSE)</f>
        <v>41.275593000000001</v>
      </c>
      <c r="F1509" s="3">
        <f>VLOOKUP(A1509,'^GDAXI'!$A$1:$B$8734,2,FALSE)</f>
        <v>5933.1401370000003</v>
      </c>
      <c r="G1509" s="3">
        <f>VLOOKUP(A1509,'Germany 3 Month Bond Yield Hist'!$A$1:$B$4551,2,FALSE)</f>
        <v>5.6000000000000001E-2</v>
      </c>
      <c r="I1509" s="3">
        <f t="shared" si="238"/>
        <v>-69.212632505053094</v>
      </c>
      <c r="J1509" s="3">
        <f t="shared" si="239"/>
        <v>90.839129670747809</v>
      </c>
      <c r="K1509" s="3">
        <f t="shared" si="240"/>
        <v>-243.06760711754291</v>
      </c>
      <c r="L1509" s="3">
        <f t="shared" si="241"/>
        <v>-189.35525789422891</v>
      </c>
      <c r="M1509" s="3">
        <f t="shared" si="242"/>
        <v>-219.39314326155505</v>
      </c>
      <c r="O1509" s="3">
        <f t="shared" si="243"/>
        <v>-69.268632505053091</v>
      </c>
      <c r="P1509" s="3">
        <f t="shared" si="244"/>
        <v>90.783129670747812</v>
      </c>
      <c r="Q1509" s="3">
        <f t="shared" si="245"/>
        <v>-243.12360711754292</v>
      </c>
      <c r="R1509" s="3">
        <f t="shared" si="246"/>
        <v>-189.41125789422892</v>
      </c>
      <c r="S1509" s="3">
        <f t="shared" si="247"/>
        <v>-219.44914326155507</v>
      </c>
    </row>
    <row r="1510" spans="1:19" x14ac:dyDescent="0.3">
      <c r="A1510" s="18">
        <v>40863</v>
      </c>
      <c r="B1510" s="3">
        <f>VLOOKUP(A1510,'VOW3.DE'!$A$1:$B$5979,2,FALSE)</f>
        <v>100.862419</v>
      </c>
      <c r="C1510" s="3">
        <f>VLOOKUP(A1510,MRK.DE!$A$1:$B$5997,2,FALSE)</f>
        <v>31.097929000000001</v>
      </c>
      <c r="D1510" s="3">
        <f>VLOOKUP(A1510,DTE.DE!$A$1:$B$6414,2,FALSE)</f>
        <v>5.3412620000000004</v>
      </c>
      <c r="E1510" s="3">
        <f>VLOOKUP(A1510,'CON.DE'!$A$1:$B$6394,2,FALSE)</f>
        <v>40.485923999999997</v>
      </c>
      <c r="F1510" s="3">
        <f>VLOOKUP(A1510,'^GDAXI'!$A$1:$B$8734,2,FALSE)</f>
        <v>5913.3598629999997</v>
      </c>
      <c r="G1510" s="3">
        <f>VLOOKUP(A1510,'Germany 3 Month Bond Yield Hist'!$A$1:$B$4551,2,FALSE)</f>
        <v>8.8999999999999996E-2</v>
      </c>
      <c r="I1510" s="3">
        <f t="shared" si="238"/>
        <v>-258.7729833094379</v>
      </c>
      <c r="J1510" s="3">
        <f t="shared" si="239"/>
        <v>-136.3854307377313</v>
      </c>
      <c r="K1510" s="3">
        <f t="shared" si="240"/>
        <v>-157.89183794820974</v>
      </c>
      <c r="L1510" s="3">
        <f t="shared" si="241"/>
        <v>-486.78836491533548</v>
      </c>
      <c r="M1510" s="3">
        <f t="shared" si="242"/>
        <v>-84.153694007537723</v>
      </c>
      <c r="O1510" s="3">
        <f t="shared" si="243"/>
        <v>-258.8619833094379</v>
      </c>
      <c r="P1510" s="3">
        <f t="shared" si="244"/>
        <v>-136.4744307377313</v>
      </c>
      <c r="Q1510" s="3">
        <f t="shared" si="245"/>
        <v>-157.98083794820974</v>
      </c>
      <c r="R1510" s="3">
        <f t="shared" si="246"/>
        <v>-486.87736491533548</v>
      </c>
      <c r="S1510" s="3">
        <f t="shared" si="247"/>
        <v>-84.242694007537722</v>
      </c>
    </row>
    <row r="1511" spans="1:19" x14ac:dyDescent="0.3">
      <c r="A1511" s="18">
        <v>40864</v>
      </c>
      <c r="B1511" s="3">
        <f>VLOOKUP(A1511,'VOW3.DE'!$A$1:$B$5979,2,FALSE)</f>
        <v>99.781318999999996</v>
      </c>
      <c r="C1511" s="3">
        <f>VLOOKUP(A1511,MRK.DE!$A$1:$B$5997,2,FALSE)</f>
        <v>30.682545000000001</v>
      </c>
      <c r="D1511" s="3">
        <f>VLOOKUP(A1511,DTE.DE!$A$1:$B$6414,2,FALSE)</f>
        <v>5.3505229999999999</v>
      </c>
      <c r="E1511" s="3">
        <f>VLOOKUP(A1511,'CON.DE'!$A$1:$B$6394,2,FALSE)</f>
        <v>39.71143</v>
      </c>
      <c r="F1511" s="3">
        <f>VLOOKUP(A1511,'^GDAXI'!$A$1:$B$8734,2,FALSE)</f>
        <v>5850.169922</v>
      </c>
      <c r="G1511" s="3">
        <f>VLOOKUP(A1511,'Germany 3 Month Bond Yield Hist'!$A$1:$B$4551,2,FALSE)</f>
        <v>9.1999999999999998E-2</v>
      </c>
      <c r="I1511" s="3">
        <f t="shared" si="238"/>
        <v>-271.5657505674393</v>
      </c>
      <c r="J1511" s="3">
        <f t="shared" si="239"/>
        <v>-338.87193997783913</v>
      </c>
      <c r="K1511" s="3">
        <f t="shared" si="240"/>
        <v>43.655434217019092</v>
      </c>
      <c r="L1511" s="3">
        <f t="shared" si="241"/>
        <v>-486.74562477404561</v>
      </c>
      <c r="M1511" s="3">
        <f t="shared" si="242"/>
        <v>-270.73537597237356</v>
      </c>
      <c r="O1511" s="3">
        <f t="shared" si="243"/>
        <v>-271.65775056743928</v>
      </c>
      <c r="P1511" s="3">
        <f t="shared" si="244"/>
        <v>-338.96393997783912</v>
      </c>
      <c r="Q1511" s="3">
        <f t="shared" si="245"/>
        <v>43.563434217019093</v>
      </c>
      <c r="R1511" s="3">
        <f t="shared" si="246"/>
        <v>-486.83762477404559</v>
      </c>
      <c r="S1511" s="3">
        <f t="shared" si="247"/>
        <v>-270.82737597237355</v>
      </c>
    </row>
    <row r="1512" spans="1:19" x14ac:dyDescent="0.3">
      <c r="A1512" s="18">
        <v>40865</v>
      </c>
      <c r="B1512" s="3">
        <f>VLOOKUP(A1512,'VOW3.DE'!$A$1:$B$5979,2,FALSE)</f>
        <v>97.939445000000006</v>
      </c>
      <c r="C1512" s="3">
        <f>VLOOKUP(A1512,MRK.DE!$A$1:$B$5997,2,FALSE)</f>
        <v>30.526775000000001</v>
      </c>
      <c r="D1512" s="3">
        <f>VLOOKUP(A1512,DTE.DE!$A$1:$B$6414,2,FALSE)</f>
        <v>5.3840940000000002</v>
      </c>
      <c r="E1512" s="3">
        <f>VLOOKUP(A1512,'CON.DE'!$A$1:$B$6394,2,FALSE)</f>
        <v>38.769900999999997</v>
      </c>
      <c r="F1512" s="3">
        <f>VLOOKUP(A1512,'^GDAXI'!$A$1:$B$8734,2,FALSE)</f>
        <v>5800.2402339999999</v>
      </c>
      <c r="G1512" s="3">
        <f>VLOOKUP(A1512,'Germany 3 Month Bond Yield Hist'!$A$1:$B$4551,2,FALSE)</f>
        <v>6.4000000000000001E-2</v>
      </c>
      <c r="I1512" s="3">
        <f t="shared" si="238"/>
        <v>-469.51636798383669</v>
      </c>
      <c r="J1512" s="3">
        <f t="shared" si="239"/>
        <v>-128.26192070661739</v>
      </c>
      <c r="K1512" s="3">
        <f t="shared" si="240"/>
        <v>157.6194023589976</v>
      </c>
      <c r="L1512" s="3">
        <f t="shared" si="241"/>
        <v>-604.6704068906372</v>
      </c>
      <c r="M1512" s="3">
        <f t="shared" si="242"/>
        <v>-215.99854839043769</v>
      </c>
      <c r="O1512" s="3">
        <f t="shared" si="243"/>
        <v>-469.58036798383671</v>
      </c>
      <c r="P1512" s="3">
        <f t="shared" si="244"/>
        <v>-128.32592070661738</v>
      </c>
      <c r="Q1512" s="3">
        <f t="shared" si="245"/>
        <v>157.55540235899761</v>
      </c>
      <c r="R1512" s="3">
        <f t="shared" si="246"/>
        <v>-604.73440689063716</v>
      </c>
      <c r="S1512" s="3">
        <f t="shared" si="247"/>
        <v>-216.06254839043768</v>
      </c>
    </row>
    <row r="1513" spans="1:19" x14ac:dyDescent="0.3">
      <c r="A1513" s="18">
        <v>40868</v>
      </c>
      <c r="B1513" s="3">
        <f>VLOOKUP(A1513,'VOW3.DE'!$A$1:$B$5979,2,FALSE)</f>
        <v>92.293716000000003</v>
      </c>
      <c r="C1513" s="3">
        <f>VLOOKUP(A1513,MRK.DE!$A$1:$B$5997,2,FALSE)</f>
        <v>30.037822999999999</v>
      </c>
      <c r="D1513" s="3">
        <f>VLOOKUP(A1513,DTE.DE!$A$1:$B$6414,2,FALSE)</f>
        <v>5.2035049999999998</v>
      </c>
      <c r="E1513" s="3">
        <f>VLOOKUP(A1513,'CON.DE'!$A$1:$B$6394,2,FALSE)</f>
        <v>36.100951999999999</v>
      </c>
      <c r="F1513" s="3">
        <f>VLOOKUP(A1513,'^GDAXI'!$A$1:$B$8734,2,FALSE)</f>
        <v>5606</v>
      </c>
      <c r="G1513" s="3">
        <f>VLOOKUP(A1513,'Germany 3 Month Bond Yield Hist'!$A$1:$B$4551,2,FALSE)</f>
        <v>0.09</v>
      </c>
      <c r="I1513" s="3">
        <f t="shared" si="238"/>
        <v>-1496.2077313463969</v>
      </c>
      <c r="J1513" s="3">
        <f t="shared" si="239"/>
        <v>-406.89969098737106</v>
      </c>
      <c r="K1513" s="3">
        <f t="shared" si="240"/>
        <v>-859.73868139779006</v>
      </c>
      <c r="L1513" s="3">
        <f t="shared" si="241"/>
        <v>-1797.3890418092303</v>
      </c>
      <c r="M1513" s="3">
        <f t="shared" si="242"/>
        <v>-858.3594669009193</v>
      </c>
      <c r="O1513" s="3">
        <f t="shared" si="243"/>
        <v>-1496.2977313463969</v>
      </c>
      <c r="P1513" s="3">
        <f t="shared" si="244"/>
        <v>-406.98969098737103</v>
      </c>
      <c r="Q1513" s="3">
        <f t="shared" si="245"/>
        <v>-859.82868139779009</v>
      </c>
      <c r="R1513" s="3">
        <f t="shared" si="246"/>
        <v>-1797.4790418092302</v>
      </c>
      <c r="S1513" s="3">
        <f t="shared" si="247"/>
        <v>-858.44946690091933</v>
      </c>
    </row>
    <row r="1514" spans="1:19" x14ac:dyDescent="0.3">
      <c r="A1514" s="18">
        <v>40869</v>
      </c>
      <c r="B1514" s="3">
        <f>VLOOKUP(A1514,'VOW3.DE'!$A$1:$B$5979,2,FALSE)</f>
        <v>93.254692000000006</v>
      </c>
      <c r="C1514" s="3">
        <f>VLOOKUP(A1514,MRK.DE!$A$1:$B$5997,2,FALSE)</f>
        <v>30.189264000000001</v>
      </c>
      <c r="D1514" s="3">
        <f>VLOOKUP(A1514,DTE.DE!$A$1:$B$6414,2,FALSE)</f>
        <v>5.1803520000000001</v>
      </c>
      <c r="E1514" s="3">
        <f>VLOOKUP(A1514,'CON.DE'!$A$1:$B$6394,2,FALSE)</f>
        <v>35.478324999999998</v>
      </c>
      <c r="F1514" s="3">
        <f>VLOOKUP(A1514,'^GDAXI'!$A$1:$B$8734,2,FALSE)</f>
        <v>5537.3901370000003</v>
      </c>
      <c r="G1514" s="3">
        <f>VLOOKUP(A1514,'Germany 3 Month Bond Yield Hist'!$A$1:$B$4551,2,FALSE)</f>
        <v>7.3999999999999996E-2</v>
      </c>
      <c r="I1514" s="3">
        <f t="shared" si="238"/>
        <v>261.02958237930272</v>
      </c>
      <c r="J1514" s="3">
        <f t="shared" si="239"/>
        <v>126.73105850784279</v>
      </c>
      <c r="K1514" s="3">
        <f t="shared" si="240"/>
        <v>-112.37761978186826</v>
      </c>
      <c r="L1514" s="3">
        <f t="shared" si="241"/>
        <v>-438.41169668253997</v>
      </c>
      <c r="M1514" s="3">
        <f t="shared" si="242"/>
        <v>-310.31676616669671</v>
      </c>
      <c r="O1514" s="3">
        <f t="shared" si="243"/>
        <v>260.95558237930271</v>
      </c>
      <c r="P1514" s="3">
        <f t="shared" si="244"/>
        <v>126.65705850784279</v>
      </c>
      <c r="Q1514" s="3">
        <f t="shared" si="245"/>
        <v>-112.45161978186826</v>
      </c>
      <c r="R1514" s="3">
        <f t="shared" si="246"/>
        <v>-438.48569668253998</v>
      </c>
      <c r="S1514" s="3">
        <f t="shared" si="247"/>
        <v>-310.39076616669672</v>
      </c>
    </row>
    <row r="1515" spans="1:19" x14ac:dyDescent="0.3">
      <c r="A1515" s="18">
        <v>40870</v>
      </c>
      <c r="B1515" s="3">
        <f>VLOOKUP(A1515,'VOW3.DE'!$A$1:$B$5979,2,FALSE)</f>
        <v>90.211601000000002</v>
      </c>
      <c r="C1515" s="3">
        <f>VLOOKUP(A1515,MRK.DE!$A$1:$B$5997,2,FALSE)</f>
        <v>30.202248000000001</v>
      </c>
      <c r="D1515" s="3">
        <f>VLOOKUP(A1515,DTE.DE!$A$1:$B$6414,2,FALSE)</f>
        <v>5.0582240000000001</v>
      </c>
      <c r="E1515" s="3">
        <f>VLOOKUP(A1515,'CON.DE'!$A$1:$B$6394,2,FALSE)</f>
        <v>34.346977000000003</v>
      </c>
      <c r="F1515" s="3">
        <f>VLOOKUP(A1515,'^GDAXI'!$A$1:$B$8734,2,FALSE)</f>
        <v>5457.7700199999999</v>
      </c>
      <c r="G1515" s="3">
        <f>VLOOKUP(A1515,'Germany 3 Month Bond Yield Hist'!$A$1:$B$4551,2,FALSE)</f>
        <v>6.6000000000000003E-2</v>
      </c>
      <c r="I1515" s="3">
        <f t="shared" si="238"/>
        <v>-836.04378369500716</v>
      </c>
      <c r="J1515" s="3">
        <f t="shared" si="239"/>
        <v>10.835854053181302</v>
      </c>
      <c r="K1515" s="3">
        <f t="shared" si="240"/>
        <v>-601.21086692366998</v>
      </c>
      <c r="L1515" s="3">
        <f t="shared" si="241"/>
        <v>-816.68002898563827</v>
      </c>
      <c r="M1515" s="3">
        <f t="shared" si="242"/>
        <v>-364.97185881180741</v>
      </c>
      <c r="O1515" s="3">
        <f t="shared" si="243"/>
        <v>-836.1097836950072</v>
      </c>
      <c r="P1515" s="3">
        <f t="shared" si="244"/>
        <v>10.769854053181302</v>
      </c>
      <c r="Q1515" s="3">
        <f t="shared" si="245"/>
        <v>-601.27686692367001</v>
      </c>
      <c r="R1515" s="3">
        <f t="shared" si="246"/>
        <v>-816.7460289856383</v>
      </c>
      <c r="S1515" s="3">
        <f t="shared" si="247"/>
        <v>-365.03785881180738</v>
      </c>
    </row>
    <row r="1516" spans="1:19" x14ac:dyDescent="0.3">
      <c r="A1516" s="18">
        <v>40871</v>
      </c>
      <c r="B1516" s="3">
        <f>VLOOKUP(A1516,'VOW3.DE'!$A$1:$B$5979,2,FALSE)</f>
        <v>90.612007000000006</v>
      </c>
      <c r="C1516" s="3">
        <f>VLOOKUP(A1516,MRK.DE!$A$1:$B$5997,2,FALSE)</f>
        <v>29.895033000000002</v>
      </c>
      <c r="D1516" s="3">
        <f>VLOOKUP(A1516,DTE.DE!$A$1:$B$6414,2,FALSE)</f>
        <v>5.0298610000000004</v>
      </c>
      <c r="E1516" s="3">
        <f>VLOOKUP(A1516,'CON.DE'!$A$1:$B$6394,2,FALSE)</f>
        <v>35.318877999999998</v>
      </c>
      <c r="F1516" s="3">
        <f>VLOOKUP(A1516,'^GDAXI'!$A$1:$B$8734,2,FALSE)</f>
        <v>5428.1098629999997</v>
      </c>
      <c r="G1516" s="3">
        <f>VLOOKUP(A1516,'Germany 3 Month Bond Yield Hist'!$A$1:$B$4551,2,FALSE)</f>
        <v>8.6999999999999994E-2</v>
      </c>
      <c r="I1516" s="3">
        <f t="shared" si="238"/>
        <v>111.60321158895488</v>
      </c>
      <c r="J1516" s="3">
        <f t="shared" si="239"/>
        <v>-257.64511502100339</v>
      </c>
      <c r="K1516" s="3">
        <f t="shared" si="240"/>
        <v>-141.70171708580045</v>
      </c>
      <c r="L1516" s="3">
        <f t="shared" si="241"/>
        <v>703.17070874989997</v>
      </c>
      <c r="M1516" s="3">
        <f t="shared" si="242"/>
        <v>-137.32244228655307</v>
      </c>
      <c r="O1516" s="3">
        <f t="shared" si="243"/>
        <v>111.51621158895487</v>
      </c>
      <c r="P1516" s="3">
        <f t="shared" si="244"/>
        <v>-257.73211502100338</v>
      </c>
      <c r="Q1516" s="3">
        <f t="shared" si="245"/>
        <v>-141.78871708580044</v>
      </c>
      <c r="R1516" s="3">
        <f t="shared" si="246"/>
        <v>703.08370874989998</v>
      </c>
      <c r="S1516" s="3">
        <f t="shared" si="247"/>
        <v>-137.40944228655306</v>
      </c>
    </row>
    <row r="1517" spans="1:19" x14ac:dyDescent="0.3">
      <c r="A1517" s="18">
        <v>40872</v>
      </c>
      <c r="B1517" s="3">
        <f>VLOOKUP(A1517,'VOW3.DE'!$A$1:$B$5979,2,FALSE)</f>
        <v>89.771148999999994</v>
      </c>
      <c r="C1517" s="3">
        <f>VLOOKUP(A1517,MRK.DE!$A$1:$B$5997,2,FALSE)</f>
        <v>30.383982</v>
      </c>
      <c r="D1517" s="3">
        <f>VLOOKUP(A1517,DTE.DE!$A$1:$B$6414,2,FALSE)</f>
        <v>5.109159</v>
      </c>
      <c r="E1517" s="3">
        <f>VLOOKUP(A1517,'CON.DE'!$A$1:$B$6394,2,FALSE)</f>
        <v>35.402405000000002</v>
      </c>
      <c r="F1517" s="3">
        <f>VLOOKUP(A1517,'^GDAXI'!$A$1:$B$8734,2,FALSE)</f>
        <v>5492.8701170000004</v>
      </c>
      <c r="G1517" s="3">
        <f>VLOOKUP(A1517,'Germany 3 Month Bond Yield Hist'!$A$1:$B$4551,2,FALSE)</f>
        <v>8.7999999999999995E-2</v>
      </c>
      <c r="I1517" s="3">
        <f t="shared" si="238"/>
        <v>-234.94183773171719</v>
      </c>
      <c r="J1517" s="3">
        <f t="shared" si="239"/>
        <v>408.82502951418314</v>
      </c>
      <c r="K1517" s="3">
        <f t="shared" si="240"/>
        <v>394.19003936631094</v>
      </c>
      <c r="L1517" s="3">
        <f t="shared" si="241"/>
        <v>59.526108391546572</v>
      </c>
      <c r="M1517" s="3">
        <f t="shared" si="242"/>
        <v>298.87016233463294</v>
      </c>
      <c r="O1517" s="3">
        <f t="shared" si="243"/>
        <v>-235.02983773171718</v>
      </c>
      <c r="P1517" s="3">
        <f t="shared" si="244"/>
        <v>408.73702951418312</v>
      </c>
      <c r="Q1517" s="3">
        <f t="shared" si="245"/>
        <v>394.10203936631092</v>
      </c>
      <c r="R1517" s="3">
        <f t="shared" si="246"/>
        <v>59.438108391546571</v>
      </c>
      <c r="S1517" s="3">
        <f t="shared" si="247"/>
        <v>298.78216233463291</v>
      </c>
    </row>
    <row r="1518" spans="1:19" x14ac:dyDescent="0.3">
      <c r="A1518" s="18">
        <v>40875</v>
      </c>
      <c r="B1518" s="3">
        <f>VLOOKUP(A1518,'VOW3.DE'!$A$1:$B$5979,2,FALSE)</f>
        <v>96.177666000000002</v>
      </c>
      <c r="C1518" s="3">
        <f>VLOOKUP(A1518,MRK.DE!$A$1:$B$5997,2,FALSE)</f>
        <v>30.738793999999999</v>
      </c>
      <c r="D1518" s="3">
        <f>VLOOKUP(A1518,DTE.DE!$A$1:$B$6414,2,FALSE)</f>
        <v>5.3152140000000001</v>
      </c>
      <c r="E1518" s="3">
        <f>VLOOKUP(A1518,'CON.DE'!$A$1:$B$6394,2,FALSE)</f>
        <v>37.129814000000003</v>
      </c>
      <c r="F1518" s="3">
        <f>VLOOKUP(A1518,'^GDAXI'!$A$1:$B$8734,2,FALSE)</f>
        <v>5745.330078</v>
      </c>
      <c r="G1518" s="3">
        <f>VLOOKUP(A1518,'Germany 3 Month Bond Yield Hist'!$A$1:$B$4551,2,FALSE)</f>
        <v>1.9E-2</v>
      </c>
      <c r="I1518" s="3">
        <f t="shared" si="238"/>
        <v>1737.1248424191333</v>
      </c>
      <c r="J1518" s="3">
        <f t="shared" si="239"/>
        <v>292.57057412085146</v>
      </c>
      <c r="K1518" s="3">
        <f t="shared" si="240"/>
        <v>996.36926695027444</v>
      </c>
      <c r="L1518" s="3">
        <f t="shared" si="241"/>
        <v>1200.5406772364113</v>
      </c>
      <c r="M1518" s="3">
        <f t="shared" si="242"/>
        <v>1132.3986807266203</v>
      </c>
      <c r="O1518" s="3">
        <f t="shared" si="243"/>
        <v>1737.1058424191333</v>
      </c>
      <c r="P1518" s="3">
        <f t="shared" si="244"/>
        <v>292.55157412085146</v>
      </c>
      <c r="Q1518" s="3">
        <f t="shared" si="245"/>
        <v>996.35026695027443</v>
      </c>
      <c r="R1518" s="3">
        <f t="shared" si="246"/>
        <v>1200.5216772364113</v>
      </c>
      <c r="S1518" s="3">
        <f t="shared" si="247"/>
        <v>1132.3796807266203</v>
      </c>
    </row>
    <row r="1519" spans="1:19" x14ac:dyDescent="0.3">
      <c r="A1519" s="18">
        <v>40876</v>
      </c>
      <c r="B1519" s="3">
        <f>VLOOKUP(A1519,'VOW3.DE'!$A$1:$B$5979,2,FALSE)</f>
        <v>96.017487000000003</v>
      </c>
      <c r="C1519" s="3">
        <f>VLOOKUP(A1519,MRK.DE!$A$1:$B$5997,2,FALSE)</f>
        <v>31.184467000000001</v>
      </c>
      <c r="D1519" s="3">
        <f>VLOOKUP(A1519,DTE.DE!$A$1:$B$6414,2,FALSE)</f>
        <v>5.364992</v>
      </c>
      <c r="E1519" s="3">
        <f>VLOOKUP(A1519,'CON.DE'!$A$1:$B$6394,2,FALSE)</f>
        <v>37.110835999999999</v>
      </c>
      <c r="F1519" s="3">
        <f>VLOOKUP(A1519,'^GDAXI'!$A$1:$B$8734,2,FALSE)</f>
        <v>5799.9101559999999</v>
      </c>
      <c r="G1519" s="3">
        <f>VLOOKUP(A1519,'Germany 3 Month Bond Yield Hist'!$A$1:$B$4551,2,FALSE)</f>
        <v>1.4E-2</v>
      </c>
      <c r="I1519" s="3">
        <f t="shared" si="238"/>
        <v>-42.004303142536074</v>
      </c>
      <c r="J1519" s="3">
        <f t="shared" si="239"/>
        <v>362.74425292757877</v>
      </c>
      <c r="K1519" s="3">
        <f t="shared" si="240"/>
        <v>234.90458576960299</v>
      </c>
      <c r="L1519" s="3">
        <f t="shared" si="241"/>
        <v>-12.883659030927754</v>
      </c>
      <c r="M1519" s="3">
        <f t="shared" si="242"/>
        <v>238.2675776971264</v>
      </c>
      <c r="O1519" s="3">
        <f t="shared" si="243"/>
        <v>-42.018303142536077</v>
      </c>
      <c r="P1519" s="3">
        <f t="shared" si="244"/>
        <v>362.73025292757876</v>
      </c>
      <c r="Q1519" s="3">
        <f t="shared" si="245"/>
        <v>234.89058576960298</v>
      </c>
      <c r="R1519" s="3">
        <f t="shared" si="246"/>
        <v>-12.897659030927754</v>
      </c>
      <c r="S1519" s="3">
        <f t="shared" si="247"/>
        <v>238.25357769712639</v>
      </c>
    </row>
    <row r="1520" spans="1:19" x14ac:dyDescent="0.3">
      <c r="A1520" s="18">
        <v>40877</v>
      </c>
      <c r="B1520" s="3">
        <f>VLOOKUP(A1520,'VOW3.DE'!$A$1:$B$5979,2,FALSE)</f>
        <v>102.22380099999999</v>
      </c>
      <c r="C1520" s="3">
        <f>VLOOKUP(A1520,MRK.DE!$A$1:$B$5997,2,FALSE)</f>
        <v>31.933043000000001</v>
      </c>
      <c r="D1520" s="3">
        <f>VLOOKUP(A1520,DTE.DE!$A$1:$B$6414,2,FALSE)</f>
        <v>5.5797309999999998</v>
      </c>
      <c r="E1520" s="3">
        <f>VLOOKUP(A1520,'CON.DE'!$A$1:$B$6394,2,FALSE)</f>
        <v>39.779774000000003</v>
      </c>
      <c r="F1520" s="3">
        <f>VLOOKUP(A1520,'^GDAXI'!$A$1:$B$8734,2,FALSE)</f>
        <v>6088.8398440000001</v>
      </c>
      <c r="G1520" s="3">
        <f>VLOOKUP(A1520,'Germany 3 Month Bond Yield Hist'!$A$1:$B$4551,2,FALSE)</f>
        <v>-3.4000000000000002E-2</v>
      </c>
      <c r="I1520" s="3">
        <f t="shared" si="238"/>
        <v>1578.3819917901073</v>
      </c>
      <c r="J1520" s="3">
        <f t="shared" si="239"/>
        <v>597.77389041898732</v>
      </c>
      <c r="K1520" s="3">
        <f t="shared" si="240"/>
        <v>988.9911967482833</v>
      </c>
      <c r="L1520" s="3">
        <f t="shared" si="241"/>
        <v>1750.1296610316847</v>
      </c>
      <c r="M1520" s="3">
        <f t="shared" si="242"/>
        <v>1225.1013939416107</v>
      </c>
      <c r="O1520" s="3">
        <f t="shared" si="243"/>
        <v>1578.4159917901075</v>
      </c>
      <c r="P1520" s="3">
        <f t="shared" si="244"/>
        <v>597.80789041898731</v>
      </c>
      <c r="Q1520" s="3">
        <f t="shared" si="245"/>
        <v>989.02519674828329</v>
      </c>
      <c r="R1520" s="3">
        <f t="shared" si="246"/>
        <v>1750.1636610316848</v>
      </c>
      <c r="S1520" s="3">
        <f t="shared" si="247"/>
        <v>1225.1353939416108</v>
      </c>
    </row>
    <row r="1521" spans="1:19" x14ac:dyDescent="0.3">
      <c r="A1521" s="18">
        <v>40878</v>
      </c>
      <c r="B1521" s="3">
        <f>VLOOKUP(A1521,'VOW3.DE'!$A$1:$B$5979,2,FALSE)</f>
        <v>101.463036</v>
      </c>
      <c r="C1521" s="3">
        <f>VLOOKUP(A1521,MRK.DE!$A$1:$B$5997,2,FALSE)</f>
        <v>31.67775</v>
      </c>
      <c r="D1521" s="3">
        <f>VLOOKUP(A1521,DTE.DE!$A$1:$B$6414,2,FALSE)</f>
        <v>5.5276389999999997</v>
      </c>
      <c r="E1521" s="3">
        <f>VLOOKUP(A1521,'CON.DE'!$A$1:$B$6394,2,FALSE)</f>
        <v>39.233074000000002</v>
      </c>
      <c r="F1521" s="3">
        <f>VLOOKUP(A1521,'^GDAXI'!$A$1:$B$8734,2,FALSE)</f>
        <v>6035.8798829999996</v>
      </c>
      <c r="G1521" s="3">
        <f>VLOOKUP(A1521,'Germany 3 Month Bond Yield Hist'!$A$1:$B$4551,2,FALSE)</f>
        <v>0.02</v>
      </c>
      <c r="I1521" s="3">
        <f t="shared" si="238"/>
        <v>-188.24355495663048</v>
      </c>
      <c r="J1521" s="3">
        <f t="shared" si="239"/>
        <v>-202.27442035795789</v>
      </c>
      <c r="K1521" s="3">
        <f t="shared" si="240"/>
        <v>-236.37063039111322</v>
      </c>
      <c r="L1521" s="3">
        <f t="shared" si="241"/>
        <v>-348.72961062349788</v>
      </c>
      <c r="M1521" s="3">
        <f t="shared" si="242"/>
        <v>-220.14521322198965</v>
      </c>
      <c r="O1521" s="3">
        <f t="shared" si="243"/>
        <v>-188.26355495663049</v>
      </c>
      <c r="P1521" s="3">
        <f t="shared" si="244"/>
        <v>-202.2944203579579</v>
      </c>
      <c r="Q1521" s="3">
        <f t="shared" si="245"/>
        <v>-236.39063039111323</v>
      </c>
      <c r="R1521" s="3">
        <f t="shared" si="246"/>
        <v>-348.74961062349786</v>
      </c>
      <c r="S1521" s="3">
        <f t="shared" si="247"/>
        <v>-220.16521322198966</v>
      </c>
    </row>
    <row r="1522" spans="1:19" x14ac:dyDescent="0.3">
      <c r="A1522" s="18">
        <v>40879</v>
      </c>
      <c r="B1522" s="3">
        <f>VLOOKUP(A1522,'VOW3.DE'!$A$1:$B$5979,2,FALSE)</f>
        <v>102.944542</v>
      </c>
      <c r="C1522" s="3">
        <f>VLOOKUP(A1522,MRK.DE!$A$1:$B$5997,2,FALSE)</f>
        <v>31.435435999999999</v>
      </c>
      <c r="D1522" s="3">
        <f>VLOOKUP(A1522,DTE.DE!$A$1:$B$6414,2,FALSE)</f>
        <v>5.3586260000000001</v>
      </c>
      <c r="E1522" s="3">
        <f>VLOOKUP(A1522,'CON.DE'!$A$1:$B$6394,2,FALSE)</f>
        <v>39.764583999999999</v>
      </c>
      <c r="F1522" s="3">
        <f>VLOOKUP(A1522,'^GDAXI'!$A$1:$B$8734,2,FALSE)</f>
        <v>6080.6801759999998</v>
      </c>
      <c r="G1522" s="3">
        <f>VLOOKUP(A1522,'Germany 3 Month Bond Yield Hist'!$A$1:$B$4551,2,FALSE)</f>
        <v>0.03</v>
      </c>
      <c r="I1522" s="3">
        <f t="shared" si="238"/>
        <v>365.29570294390049</v>
      </c>
      <c r="J1522" s="3">
        <f t="shared" si="239"/>
        <v>-193.50450170429977</v>
      </c>
      <c r="K1522" s="3">
        <f t="shared" si="240"/>
        <v>-782.5401734981574</v>
      </c>
      <c r="L1522" s="3">
        <f t="shared" si="241"/>
        <v>339.10509383116738</v>
      </c>
      <c r="M1522" s="3">
        <f t="shared" si="242"/>
        <v>186.35198816854617</v>
      </c>
      <c r="O1522" s="3">
        <f t="shared" si="243"/>
        <v>365.26570294390052</v>
      </c>
      <c r="P1522" s="3">
        <f t="shared" si="244"/>
        <v>-193.53450170429977</v>
      </c>
      <c r="Q1522" s="3">
        <f t="shared" si="245"/>
        <v>-782.57017349815737</v>
      </c>
      <c r="R1522" s="3">
        <f t="shared" si="246"/>
        <v>339.07509383116741</v>
      </c>
      <c r="S1522" s="3">
        <f t="shared" si="247"/>
        <v>186.32198816854617</v>
      </c>
    </row>
    <row r="1523" spans="1:19" x14ac:dyDescent="0.3">
      <c r="A1523" s="18">
        <v>40882</v>
      </c>
      <c r="B1523" s="3">
        <f>VLOOKUP(A1523,'VOW3.DE'!$A$1:$B$5979,2,FALSE)</f>
        <v>103.22481500000001</v>
      </c>
      <c r="C1523" s="3">
        <f>VLOOKUP(A1523,MRK.DE!$A$1:$B$5997,2,FALSE)</f>
        <v>31.435435999999999</v>
      </c>
      <c r="D1523" s="3">
        <f>VLOOKUP(A1523,DTE.DE!$A$1:$B$6414,2,FALSE)</f>
        <v>5.3181089999999998</v>
      </c>
      <c r="E1523" s="3">
        <f>VLOOKUP(A1523,'CON.DE'!$A$1:$B$6394,2,FALSE)</f>
        <v>39.878478999999999</v>
      </c>
      <c r="F1523" s="3">
        <f>VLOOKUP(A1523,'^GDAXI'!$A$1:$B$8734,2,FALSE)</f>
        <v>6106.0898440000001</v>
      </c>
      <c r="G1523" s="3">
        <f>VLOOKUP(A1523,'Germany 3 Month Bond Yield Hist'!$A$1:$B$4551,2,FALSE)</f>
        <v>2.5999999999999999E-2</v>
      </c>
      <c r="I1523" s="3">
        <f t="shared" si="238"/>
        <v>68.515360901689675</v>
      </c>
      <c r="J1523" s="3">
        <f t="shared" si="239"/>
        <v>0</v>
      </c>
      <c r="K1523" s="3">
        <f t="shared" si="240"/>
        <v>-191.26320946905309</v>
      </c>
      <c r="L1523" s="3">
        <f t="shared" si="241"/>
        <v>72.075478980038838</v>
      </c>
      <c r="M1523" s="3">
        <f t="shared" si="242"/>
        <v>105.08519656102098</v>
      </c>
      <c r="O1523" s="3">
        <f t="shared" si="243"/>
        <v>68.489360901689679</v>
      </c>
      <c r="P1523" s="3">
        <f t="shared" si="244"/>
        <v>-2.5999999999999999E-2</v>
      </c>
      <c r="Q1523" s="3">
        <f t="shared" si="245"/>
        <v>-191.28920946905311</v>
      </c>
      <c r="R1523" s="3">
        <f t="shared" si="246"/>
        <v>72.049478980038842</v>
      </c>
      <c r="S1523" s="3">
        <f t="shared" si="247"/>
        <v>105.05919656102098</v>
      </c>
    </row>
    <row r="1524" spans="1:19" x14ac:dyDescent="0.3">
      <c r="A1524" s="18">
        <v>40883</v>
      </c>
      <c r="B1524" s="3">
        <f>VLOOKUP(A1524,'VOW3.DE'!$A$1:$B$5979,2,FALSE)</f>
        <v>101.1427</v>
      </c>
      <c r="C1524" s="3">
        <f>VLOOKUP(A1524,MRK.DE!$A$1:$B$5997,2,FALSE)</f>
        <v>31.690731</v>
      </c>
      <c r="D1524" s="3">
        <f>VLOOKUP(A1524,DTE.DE!$A$1:$B$6414,2,FALSE)</f>
        <v>5.2937989999999999</v>
      </c>
      <c r="E1524" s="3">
        <f>VLOOKUP(A1524,'CON.DE'!$A$1:$B$6394,2,FALSE)</f>
        <v>38.838242000000001</v>
      </c>
      <c r="F1524" s="3">
        <f>VLOOKUP(A1524,'^GDAXI'!$A$1:$B$8734,2,FALSE)</f>
        <v>6028.8198240000002</v>
      </c>
      <c r="G1524" s="3">
        <f>VLOOKUP(A1524,'Germany 3 Month Bond Yield Hist'!$A$1:$B$4551,2,FALSE)</f>
        <v>2.5999999999999999E-2</v>
      </c>
      <c r="I1524" s="3">
        <f t="shared" si="238"/>
        <v>-513.49759282491505</v>
      </c>
      <c r="J1524" s="3">
        <f t="shared" si="239"/>
        <v>203.82891533749975</v>
      </c>
      <c r="K1524" s="3">
        <f t="shared" si="240"/>
        <v>-115.45766729963331</v>
      </c>
      <c r="L1524" s="3">
        <f t="shared" si="241"/>
        <v>-666.07191416242313</v>
      </c>
      <c r="M1524" s="3">
        <f t="shared" si="242"/>
        <v>-320.93041894657068</v>
      </c>
      <c r="O1524" s="3">
        <f t="shared" si="243"/>
        <v>-513.523592824915</v>
      </c>
      <c r="P1524" s="3">
        <f t="shared" si="244"/>
        <v>203.80291533749974</v>
      </c>
      <c r="Q1524" s="3">
        <f t="shared" si="245"/>
        <v>-115.48366729963331</v>
      </c>
      <c r="R1524" s="3">
        <f t="shared" si="246"/>
        <v>-666.09791416242308</v>
      </c>
      <c r="S1524" s="3">
        <f t="shared" si="247"/>
        <v>-320.95641894657069</v>
      </c>
    </row>
    <row r="1525" spans="1:19" x14ac:dyDescent="0.3">
      <c r="A1525" s="18">
        <v>40884</v>
      </c>
      <c r="B1525" s="3">
        <f>VLOOKUP(A1525,'VOW3.DE'!$A$1:$B$5979,2,FALSE)</f>
        <v>101.10266900000001</v>
      </c>
      <c r="C1525" s="3">
        <f>VLOOKUP(A1525,MRK.DE!$A$1:$B$5997,2,FALSE)</f>
        <v>31.374856999999999</v>
      </c>
      <c r="D1525" s="3">
        <f>VLOOKUP(A1525,DTE.DE!$A$1:$B$6414,2,FALSE)</f>
        <v>5.2770140000000003</v>
      </c>
      <c r="E1525" s="3">
        <f>VLOOKUP(A1525,'CON.DE'!$A$1:$B$6394,2,FALSE)</f>
        <v>38.390250999999999</v>
      </c>
      <c r="F1525" s="3">
        <f>VLOOKUP(A1525,'^GDAXI'!$A$1:$B$8734,2,FALSE)</f>
        <v>5994.7299800000001</v>
      </c>
      <c r="G1525" s="3">
        <f>VLOOKUP(A1525,'Germany 3 Month Bond Yield Hist'!$A$1:$B$4551,2,FALSE)</f>
        <v>1.6E-2</v>
      </c>
      <c r="I1525" s="3">
        <f t="shared" si="238"/>
        <v>-9.9758152007302989</v>
      </c>
      <c r="J1525" s="3">
        <f t="shared" si="239"/>
        <v>-252.43850464006644</v>
      </c>
      <c r="K1525" s="3">
        <f t="shared" si="240"/>
        <v>-80.02834890558222</v>
      </c>
      <c r="L1525" s="3">
        <f t="shared" si="241"/>
        <v>-292.3661822903407</v>
      </c>
      <c r="M1525" s="3">
        <f t="shared" si="242"/>
        <v>-142.8972948468766</v>
      </c>
      <c r="O1525" s="3">
        <f t="shared" si="243"/>
        <v>-9.9918152007302989</v>
      </c>
      <c r="P1525" s="3">
        <f t="shared" si="244"/>
        <v>-252.45450464006643</v>
      </c>
      <c r="Q1525" s="3">
        <f t="shared" si="245"/>
        <v>-80.044348905582225</v>
      </c>
      <c r="R1525" s="3">
        <f t="shared" si="246"/>
        <v>-292.38218229034072</v>
      </c>
      <c r="S1525" s="3">
        <f t="shared" si="247"/>
        <v>-142.9132948468766</v>
      </c>
    </row>
    <row r="1526" spans="1:19" x14ac:dyDescent="0.3">
      <c r="A1526" s="18">
        <v>40885</v>
      </c>
      <c r="B1526" s="3">
        <f>VLOOKUP(A1526,'VOW3.DE'!$A$1:$B$5979,2,FALSE)</f>
        <v>98.019531000000001</v>
      </c>
      <c r="C1526" s="3">
        <f>VLOOKUP(A1526,MRK.DE!$A$1:$B$5997,2,FALSE)</f>
        <v>31.534958</v>
      </c>
      <c r="D1526" s="3">
        <f>VLOOKUP(A1526,DTE.DE!$A$1:$B$6414,2,FALSE)</f>
        <v>5.2538609999999997</v>
      </c>
      <c r="E1526" s="3">
        <f>VLOOKUP(A1526,'CON.DE'!$A$1:$B$6394,2,FALSE)</f>
        <v>37.144996999999996</v>
      </c>
      <c r="F1526" s="3">
        <f>VLOOKUP(A1526,'^GDAXI'!$A$1:$B$8734,2,FALSE)</f>
        <v>5874.4399409999996</v>
      </c>
      <c r="G1526" s="3">
        <f>VLOOKUP(A1526,'Germany 3 Month Bond Yield Hist'!$A$1:$B$4551,2,FALSE)</f>
        <v>4.3999999999999997E-2</v>
      </c>
      <c r="I1526" s="3">
        <f t="shared" si="238"/>
        <v>-780.43821786424871</v>
      </c>
      <c r="J1526" s="3">
        <f t="shared" si="239"/>
        <v>128.26468843258169</v>
      </c>
      <c r="K1526" s="3">
        <f t="shared" si="240"/>
        <v>-110.8087485795251</v>
      </c>
      <c r="L1526" s="3">
        <f t="shared" si="241"/>
        <v>-830.95627389055051</v>
      </c>
      <c r="M1526" s="3">
        <f t="shared" si="242"/>
        <v>-510.80451163813876</v>
      </c>
      <c r="O1526" s="3">
        <f t="shared" si="243"/>
        <v>-780.4822178642487</v>
      </c>
      <c r="P1526" s="3">
        <f t="shared" si="244"/>
        <v>128.22068843258168</v>
      </c>
      <c r="Q1526" s="3">
        <f t="shared" si="245"/>
        <v>-110.8527485795251</v>
      </c>
      <c r="R1526" s="3">
        <f t="shared" si="246"/>
        <v>-831.00027389055049</v>
      </c>
      <c r="S1526" s="3">
        <f t="shared" si="247"/>
        <v>-510.84851163813875</v>
      </c>
    </row>
    <row r="1527" spans="1:19" x14ac:dyDescent="0.3">
      <c r="A1527" s="18">
        <v>40886</v>
      </c>
      <c r="B1527" s="3">
        <f>VLOOKUP(A1527,'VOW3.DE'!$A$1:$B$5979,2,FALSE)</f>
        <v>99.821349999999995</v>
      </c>
      <c r="C1527" s="3">
        <f>VLOOKUP(A1527,MRK.DE!$A$1:$B$5997,2,FALSE)</f>
        <v>31.768605999999998</v>
      </c>
      <c r="D1527" s="3">
        <f>VLOOKUP(A1527,DTE.DE!$A$1:$B$6414,2,FALSE)</f>
        <v>5.3759899999999998</v>
      </c>
      <c r="E1527" s="3">
        <f>VLOOKUP(A1527,'CON.DE'!$A$1:$B$6394,2,FALSE)</f>
        <v>38.602851999999999</v>
      </c>
      <c r="F1527" s="3">
        <f>VLOOKUP(A1527,'^GDAXI'!$A$1:$B$8734,2,FALSE)</f>
        <v>5986.7099609999996</v>
      </c>
      <c r="G1527" s="3">
        <f>VLOOKUP(A1527,'Germany 3 Month Bond Yield Hist'!$A$1:$B$4551,2,FALSE)</f>
        <v>5.6000000000000001E-2</v>
      </c>
      <c r="I1527" s="3">
        <f t="shared" si="238"/>
        <v>459.02640575440836</v>
      </c>
      <c r="J1527" s="3">
        <f t="shared" si="239"/>
        <v>186.02290187018639</v>
      </c>
      <c r="K1527" s="3">
        <f t="shared" si="240"/>
        <v>579.08360714873891</v>
      </c>
      <c r="L1527" s="3">
        <f t="shared" si="241"/>
        <v>970.1261113954082</v>
      </c>
      <c r="M1527" s="3">
        <f t="shared" si="242"/>
        <v>477.06824788687385</v>
      </c>
      <c r="O1527" s="3">
        <f t="shared" si="243"/>
        <v>458.97040575440838</v>
      </c>
      <c r="P1527" s="3">
        <f t="shared" si="244"/>
        <v>185.96690187018638</v>
      </c>
      <c r="Q1527" s="3">
        <f t="shared" si="245"/>
        <v>579.02760714873887</v>
      </c>
      <c r="R1527" s="3">
        <f t="shared" si="246"/>
        <v>970.07011139540816</v>
      </c>
      <c r="S1527" s="3">
        <f t="shared" si="247"/>
        <v>477.01224788687387</v>
      </c>
    </row>
    <row r="1528" spans="1:19" x14ac:dyDescent="0.3">
      <c r="A1528" s="18">
        <v>40889</v>
      </c>
      <c r="B1528" s="3">
        <f>VLOOKUP(A1528,'VOW3.DE'!$A$1:$B$5979,2,FALSE)</f>
        <v>96.097579999999994</v>
      </c>
      <c r="C1528" s="3">
        <f>VLOOKUP(A1528,MRK.DE!$A$1:$B$5997,2,FALSE)</f>
        <v>31.197447</v>
      </c>
      <c r="D1528" s="3">
        <f>VLOOKUP(A1528,DTE.DE!$A$1:$B$6414,2,FALSE)</f>
        <v>5.2197120000000004</v>
      </c>
      <c r="E1528" s="3">
        <f>VLOOKUP(A1528,'CON.DE'!$A$1:$B$6394,2,FALSE)</f>
        <v>37.236114999999998</v>
      </c>
      <c r="F1528" s="3">
        <f>VLOOKUP(A1528,'^GDAXI'!$A$1:$B$8734,2,FALSE)</f>
        <v>5785.4301759999998</v>
      </c>
      <c r="G1528" s="3">
        <f>VLOOKUP(A1528,'Germany 3 Month Bond Yield Hist'!$A$1:$B$4551,2,FALSE)</f>
        <v>-4.0000000000000001E-3</v>
      </c>
      <c r="I1528" s="3">
        <f t="shared" si="238"/>
        <v>-958.05245936317021</v>
      </c>
      <c r="J1528" s="3">
        <f t="shared" si="239"/>
        <v>-457.18608353548484</v>
      </c>
      <c r="K1528" s="3">
        <f t="shared" si="240"/>
        <v>-743.41298156252435</v>
      </c>
      <c r="L1528" s="3">
        <f t="shared" si="241"/>
        <v>-908.38530954789042</v>
      </c>
      <c r="M1528" s="3">
        <f t="shared" si="242"/>
        <v>-861.82204509858786</v>
      </c>
      <c r="O1528" s="3">
        <f t="shared" si="243"/>
        <v>-958.0484593631702</v>
      </c>
      <c r="P1528" s="3">
        <f t="shared" si="244"/>
        <v>-457.18208353548482</v>
      </c>
      <c r="Q1528" s="3">
        <f t="shared" si="245"/>
        <v>-743.40898156252433</v>
      </c>
      <c r="R1528" s="3">
        <f t="shared" si="246"/>
        <v>-908.3813095478904</v>
      </c>
      <c r="S1528" s="3">
        <f t="shared" si="247"/>
        <v>-861.81804509858785</v>
      </c>
    </row>
    <row r="1529" spans="1:19" x14ac:dyDescent="0.3">
      <c r="A1529" s="18">
        <v>40890</v>
      </c>
      <c r="B1529" s="3">
        <f>VLOOKUP(A1529,'VOW3.DE'!$A$1:$B$5979,2,FALSE)</f>
        <v>96.417891999999995</v>
      </c>
      <c r="C1529" s="3">
        <f>VLOOKUP(A1529,MRK.DE!$A$1:$B$5997,2,FALSE)</f>
        <v>31.837841000000001</v>
      </c>
      <c r="D1529" s="3">
        <f>VLOOKUP(A1529,DTE.DE!$A$1:$B$6414,2,FALSE)</f>
        <v>5.2828020000000002</v>
      </c>
      <c r="E1529" s="3">
        <f>VLOOKUP(A1529,'CON.DE'!$A$1:$B$6394,2,FALSE)</f>
        <v>37.061481000000001</v>
      </c>
      <c r="F1529" s="3">
        <f>VLOOKUP(A1529,'^GDAXI'!$A$1:$B$8734,2,FALSE)</f>
        <v>5774.2597660000001</v>
      </c>
      <c r="G1529" s="3">
        <f>VLOOKUP(A1529,'Germany 3 Month Bond Yield Hist'!$A$1:$B$4551,2,FALSE)</f>
        <v>4.0000000000000001E-3</v>
      </c>
      <c r="I1529" s="3">
        <f t="shared" si="238"/>
        <v>83.856842929401608</v>
      </c>
      <c r="J1529" s="3">
        <f t="shared" si="239"/>
        <v>512.04601586454089</v>
      </c>
      <c r="K1529" s="3">
        <f t="shared" si="240"/>
        <v>302.76315255949169</v>
      </c>
      <c r="L1529" s="3">
        <f t="shared" si="241"/>
        <v>-118.46372268462291</v>
      </c>
      <c r="M1529" s="3">
        <f t="shared" si="242"/>
        <v>-48.702762968661979</v>
      </c>
      <c r="O1529" s="3">
        <f t="shared" si="243"/>
        <v>83.852842929401604</v>
      </c>
      <c r="P1529" s="3">
        <f t="shared" si="244"/>
        <v>512.04201586454087</v>
      </c>
      <c r="Q1529" s="3">
        <f t="shared" si="245"/>
        <v>302.75915255949167</v>
      </c>
      <c r="R1529" s="3">
        <f t="shared" si="246"/>
        <v>-118.46772268462291</v>
      </c>
      <c r="S1529" s="3">
        <f t="shared" si="247"/>
        <v>-48.706762968661977</v>
      </c>
    </row>
    <row r="1530" spans="1:19" x14ac:dyDescent="0.3">
      <c r="A1530" s="18">
        <v>40891</v>
      </c>
      <c r="B1530" s="3">
        <f>VLOOKUP(A1530,'VOW3.DE'!$A$1:$B$5979,2,FALSE)</f>
        <v>92.053473999999994</v>
      </c>
      <c r="C1530" s="3">
        <f>VLOOKUP(A1530,MRK.DE!$A$1:$B$5997,2,FALSE)</f>
        <v>31.777266000000001</v>
      </c>
      <c r="D1530" s="3">
        <f>VLOOKUP(A1530,DTE.DE!$A$1:$B$6414,2,FALSE)</f>
        <v>5.2538609999999997</v>
      </c>
      <c r="E1530" s="3">
        <f>VLOOKUP(A1530,'CON.DE'!$A$1:$B$6394,2,FALSE)</f>
        <v>35.671951</v>
      </c>
      <c r="F1530" s="3">
        <f>VLOOKUP(A1530,'^GDAXI'!$A$1:$B$8734,2,FALSE)</f>
        <v>5675.1401370000003</v>
      </c>
      <c r="G1530" s="3">
        <f>VLOOKUP(A1530,'Germany 3 Month Bond Yield Hist'!$A$1:$B$4551,2,FALSE)</f>
        <v>-5.0999999999999997E-2</v>
      </c>
      <c r="I1530" s="3">
        <f t="shared" si="238"/>
        <v>-1167.31789596968</v>
      </c>
      <c r="J1530" s="3">
        <f t="shared" si="239"/>
        <v>-47.991445219427369</v>
      </c>
      <c r="K1530" s="3">
        <f t="shared" si="240"/>
        <v>-138.43377814570252</v>
      </c>
      <c r="L1530" s="3">
        <f t="shared" si="241"/>
        <v>-962.97991232457093</v>
      </c>
      <c r="M1530" s="3">
        <f t="shared" si="242"/>
        <v>-436.33327090569941</v>
      </c>
      <c r="O1530" s="3">
        <f t="shared" si="243"/>
        <v>-1167.26689596968</v>
      </c>
      <c r="P1530" s="3">
        <f t="shared" si="244"/>
        <v>-47.940445219427367</v>
      </c>
      <c r="Q1530" s="3">
        <f t="shared" si="245"/>
        <v>-138.38277814570253</v>
      </c>
      <c r="R1530" s="3">
        <f t="shared" si="246"/>
        <v>-962.92891232457089</v>
      </c>
      <c r="S1530" s="3">
        <f t="shared" si="247"/>
        <v>-436.28227090569942</v>
      </c>
    </row>
    <row r="1531" spans="1:19" x14ac:dyDescent="0.3">
      <c r="A1531" s="18">
        <v>40892</v>
      </c>
      <c r="B1531" s="3">
        <f>VLOOKUP(A1531,'VOW3.DE'!$A$1:$B$5979,2,FALSE)</f>
        <v>92.774208000000002</v>
      </c>
      <c r="C1531" s="3">
        <f>VLOOKUP(A1531,MRK.DE!$A$1:$B$5997,2,FALSE)</f>
        <v>32.235923999999997</v>
      </c>
      <c r="D1531" s="3">
        <f>VLOOKUP(A1531,DTE.DE!$A$1:$B$6414,2,FALSE)</f>
        <v>5.2289719999999997</v>
      </c>
      <c r="E1531" s="3">
        <f>VLOOKUP(A1531,'CON.DE'!$A$1:$B$6394,2,FALSE)</f>
        <v>35.694729000000002</v>
      </c>
      <c r="F1531" s="3">
        <f>VLOOKUP(A1531,'^GDAXI'!$A$1:$B$8734,2,FALSE)</f>
        <v>5730.6201170000004</v>
      </c>
      <c r="G1531" s="3">
        <f>VLOOKUP(A1531,'Germany 3 Month Bond Yield Hist'!$A$1:$B$4551,2,FALSE)</f>
        <v>1E-3</v>
      </c>
      <c r="I1531" s="3">
        <f t="shared" si="238"/>
        <v>196.53537461660156</v>
      </c>
      <c r="J1531" s="3">
        <f t="shared" si="239"/>
        <v>361.124930578494</v>
      </c>
      <c r="K1531" s="3">
        <f t="shared" si="240"/>
        <v>-119.66306790233206</v>
      </c>
      <c r="L1531" s="3">
        <f t="shared" si="241"/>
        <v>16.086095625889381</v>
      </c>
      <c r="M1531" s="3">
        <f t="shared" si="242"/>
        <v>245.15797133599392</v>
      </c>
      <c r="O1531" s="3">
        <f t="shared" si="243"/>
        <v>196.53437461660155</v>
      </c>
      <c r="P1531" s="3">
        <f t="shared" si="244"/>
        <v>361.12393057849403</v>
      </c>
      <c r="Q1531" s="3">
        <f t="shared" si="245"/>
        <v>-119.66406790233206</v>
      </c>
      <c r="R1531" s="3">
        <f t="shared" si="246"/>
        <v>16.08509562588938</v>
      </c>
      <c r="S1531" s="3">
        <f t="shared" si="247"/>
        <v>245.15697133599392</v>
      </c>
    </row>
    <row r="1532" spans="1:19" x14ac:dyDescent="0.3">
      <c r="A1532" s="18">
        <v>40893</v>
      </c>
      <c r="B1532" s="3">
        <f>VLOOKUP(A1532,'VOW3.DE'!$A$1:$B$5979,2,FALSE)</f>
        <v>92.373801999999998</v>
      </c>
      <c r="C1532" s="3">
        <f>VLOOKUP(A1532,MRK.DE!$A$1:$B$5997,2,FALSE)</f>
        <v>31.915735000000002</v>
      </c>
      <c r="D1532" s="3">
        <f>VLOOKUP(A1532,DTE.DE!$A$1:$B$6414,2,FALSE)</f>
        <v>5.2092929999999997</v>
      </c>
      <c r="E1532" s="3">
        <f>VLOOKUP(A1532,'CON.DE'!$A$1:$B$6394,2,FALSE)</f>
        <v>35.231560000000002</v>
      </c>
      <c r="F1532" s="3">
        <f>VLOOKUP(A1532,'^GDAXI'!$A$1:$B$8734,2,FALSE)</f>
        <v>5701.7797849999997</v>
      </c>
      <c r="G1532" s="3">
        <f>VLOOKUP(A1532,'Germany 3 Month Bond Yield Hist'!$A$1:$B$4551,2,FALSE)</f>
        <v>5.0000000000000001E-3</v>
      </c>
      <c r="I1532" s="3">
        <f t="shared" si="238"/>
        <v>-108.99654747094915</v>
      </c>
      <c r="J1532" s="3">
        <f t="shared" si="239"/>
        <v>-251.55482891638502</v>
      </c>
      <c r="K1532" s="3">
        <f t="shared" si="240"/>
        <v>-95.017972341863626</v>
      </c>
      <c r="L1532" s="3">
        <f t="shared" si="241"/>
        <v>-329.13112705878001</v>
      </c>
      <c r="M1532" s="3">
        <f t="shared" si="242"/>
        <v>-127.14354192557671</v>
      </c>
      <c r="O1532" s="3">
        <f t="shared" si="243"/>
        <v>-109.00154747094915</v>
      </c>
      <c r="P1532" s="3">
        <f t="shared" si="244"/>
        <v>-251.55982891638502</v>
      </c>
      <c r="Q1532" s="3">
        <f t="shared" si="245"/>
        <v>-95.022972341863621</v>
      </c>
      <c r="R1532" s="3">
        <f t="shared" si="246"/>
        <v>-329.13612705878</v>
      </c>
      <c r="S1532" s="3">
        <f t="shared" si="247"/>
        <v>-127.14854192557671</v>
      </c>
    </row>
    <row r="1533" spans="1:19" x14ac:dyDescent="0.3">
      <c r="A1533" s="18">
        <v>40896</v>
      </c>
      <c r="B1533" s="3">
        <f>VLOOKUP(A1533,'VOW3.DE'!$A$1:$B$5979,2,FALSE)</f>
        <v>92.25367</v>
      </c>
      <c r="C1533" s="3">
        <f>VLOOKUP(A1533,MRK.DE!$A$1:$B$5997,2,FALSE)</f>
        <v>31.755635999999999</v>
      </c>
      <c r="D1533" s="3">
        <f>VLOOKUP(A1533,DTE.DE!$A$1:$B$6414,2,FALSE)</f>
        <v>5.1467809999999998</v>
      </c>
      <c r="E1533" s="3">
        <f>VLOOKUP(A1533,'CON.DE'!$A$1:$B$6394,2,FALSE)</f>
        <v>35.231560000000002</v>
      </c>
      <c r="F1533" s="3">
        <f>VLOOKUP(A1533,'^GDAXI'!$A$1:$B$8734,2,FALSE)</f>
        <v>5670.7099609999996</v>
      </c>
      <c r="G1533" s="3">
        <f>VLOOKUP(A1533,'Germany 3 Month Bond Yield Hist'!$A$1:$B$4551,2,FALSE)</f>
        <v>-3.9E-2</v>
      </c>
      <c r="I1533" s="3">
        <f t="shared" si="238"/>
        <v>-32.793893502817212</v>
      </c>
      <c r="J1533" s="3">
        <f t="shared" si="239"/>
        <v>-126.72895963650907</v>
      </c>
      <c r="K1533" s="3">
        <f t="shared" si="240"/>
        <v>-304.23141689538647</v>
      </c>
      <c r="L1533" s="3">
        <f t="shared" si="241"/>
        <v>0</v>
      </c>
      <c r="M1533" s="3">
        <f t="shared" si="242"/>
        <v>-137.69394921888761</v>
      </c>
      <c r="O1533" s="3">
        <f t="shared" si="243"/>
        <v>-32.754893502817211</v>
      </c>
      <c r="P1533" s="3">
        <f t="shared" si="244"/>
        <v>-126.68995963650907</v>
      </c>
      <c r="Q1533" s="3">
        <f t="shared" si="245"/>
        <v>-304.19241689538649</v>
      </c>
      <c r="R1533" s="3">
        <f t="shared" si="246"/>
        <v>3.9E-2</v>
      </c>
      <c r="S1533" s="3">
        <f t="shared" si="247"/>
        <v>-137.65494921888762</v>
      </c>
    </row>
    <row r="1534" spans="1:19" x14ac:dyDescent="0.3">
      <c r="A1534" s="18">
        <v>40897</v>
      </c>
      <c r="B1534" s="3">
        <f>VLOOKUP(A1534,'VOW3.DE'!$A$1:$B$5979,2,FALSE)</f>
        <v>94.976433</v>
      </c>
      <c r="C1534" s="3">
        <f>VLOOKUP(A1534,MRK.DE!$A$1:$B$5997,2,FALSE)</f>
        <v>32.538815</v>
      </c>
      <c r="D1534" s="3">
        <f>VLOOKUP(A1534,DTE.DE!$A$1:$B$6414,2,FALSE)</f>
        <v>5.1137899999999998</v>
      </c>
      <c r="E1534" s="3">
        <f>VLOOKUP(A1534,'CON.DE'!$A$1:$B$6394,2,FALSE)</f>
        <v>37.498066000000001</v>
      </c>
      <c r="F1534" s="3">
        <f>VLOOKUP(A1534,'^GDAXI'!$A$1:$B$8734,2,FALSE)</f>
        <v>5847.0297849999997</v>
      </c>
      <c r="G1534" s="3">
        <f>VLOOKUP(A1534,'Germany 3 Month Bond Yield Hist'!$A$1:$B$4551,2,FALSE)</f>
        <v>-1.0999999999999999E-2</v>
      </c>
      <c r="I1534" s="3">
        <f t="shared" si="238"/>
        <v>732.98538970841548</v>
      </c>
      <c r="J1534" s="3">
        <f t="shared" si="239"/>
        <v>613.95926794106242</v>
      </c>
      <c r="K1534" s="3">
        <f t="shared" si="240"/>
        <v>-162.05259239565405</v>
      </c>
      <c r="L1534" s="3">
        <f t="shared" si="241"/>
        <v>1571.1465797365183</v>
      </c>
      <c r="M1534" s="3">
        <f t="shared" si="242"/>
        <v>771.61089006665497</v>
      </c>
      <c r="O1534" s="3">
        <f t="shared" si="243"/>
        <v>732.99638970841545</v>
      </c>
      <c r="P1534" s="3">
        <f t="shared" si="244"/>
        <v>613.97026794106239</v>
      </c>
      <c r="Q1534" s="3">
        <f t="shared" si="245"/>
        <v>-162.04159239565405</v>
      </c>
      <c r="R1534" s="3">
        <f t="shared" si="246"/>
        <v>1571.1575797365183</v>
      </c>
      <c r="S1534" s="3">
        <f t="shared" si="247"/>
        <v>771.62189006665494</v>
      </c>
    </row>
    <row r="1535" spans="1:19" x14ac:dyDescent="0.3">
      <c r="A1535" s="18">
        <v>40898</v>
      </c>
      <c r="B1535" s="3">
        <f>VLOOKUP(A1535,'VOW3.DE'!$A$1:$B$5979,2,FALSE)</f>
        <v>94.936408999999998</v>
      </c>
      <c r="C1535" s="3">
        <f>VLOOKUP(A1535,MRK.DE!$A$1:$B$5997,2,FALSE)</f>
        <v>32.525832999999999</v>
      </c>
      <c r="D1535" s="3">
        <f>VLOOKUP(A1535,DTE.DE!$A$1:$B$6414,2,FALSE)</f>
        <v>5.0657490000000003</v>
      </c>
      <c r="E1535" s="3">
        <f>VLOOKUP(A1535,'CON.DE'!$A$1:$B$6394,2,FALSE)</f>
        <v>37.691696</v>
      </c>
      <c r="F1535" s="3">
        <f>VLOOKUP(A1535,'^GDAXI'!$A$1:$B$8734,2,FALSE)</f>
        <v>5791.5297849999997</v>
      </c>
      <c r="G1535" s="3">
        <f>VLOOKUP(A1535,'Germany 3 Month Bond Yield Hist'!$A$1:$B$4551,2,FALSE)</f>
        <v>-6.6000000000000003E-2</v>
      </c>
      <c r="I1535" s="3">
        <f t="shared" si="238"/>
        <v>-10.621765272014363</v>
      </c>
      <c r="J1535" s="3">
        <f t="shared" si="239"/>
        <v>-10.056041626207817</v>
      </c>
      <c r="K1535" s="3">
        <f t="shared" si="240"/>
        <v>-237.85795958731737</v>
      </c>
      <c r="L1535" s="3">
        <f t="shared" si="241"/>
        <v>129.79125499889986</v>
      </c>
      <c r="M1535" s="3">
        <f t="shared" si="242"/>
        <v>-240.34084167347794</v>
      </c>
      <c r="O1535" s="3">
        <f t="shared" si="243"/>
        <v>-10.555765272014362</v>
      </c>
      <c r="P1535" s="3">
        <f t="shared" si="244"/>
        <v>-9.990041626207816</v>
      </c>
      <c r="Q1535" s="3">
        <f t="shared" si="245"/>
        <v>-237.79195958731736</v>
      </c>
      <c r="R1535" s="3">
        <f t="shared" si="246"/>
        <v>129.85725499889986</v>
      </c>
      <c r="S1535" s="3">
        <f t="shared" si="247"/>
        <v>-240.27484167347794</v>
      </c>
    </row>
    <row r="1536" spans="1:19" x14ac:dyDescent="0.3">
      <c r="A1536" s="18">
        <v>40899</v>
      </c>
      <c r="B1536" s="3">
        <f>VLOOKUP(A1536,'VOW3.DE'!$A$1:$B$5979,2,FALSE)</f>
        <v>94.856323000000003</v>
      </c>
      <c r="C1536" s="3">
        <f>VLOOKUP(A1536,MRK.DE!$A$1:$B$5997,2,FALSE)</f>
        <v>32.595066000000003</v>
      </c>
      <c r="D1536" s="3">
        <f>VLOOKUP(A1536,DTE.DE!$A$1:$B$6414,2,FALSE)</f>
        <v>5.0993190000000004</v>
      </c>
      <c r="E1536" s="3">
        <f>VLOOKUP(A1536,'CON.DE'!$A$1:$B$6394,2,FALSE)</f>
        <v>37.680301999999998</v>
      </c>
      <c r="F1536" s="3">
        <f>VLOOKUP(A1536,'^GDAXI'!$A$1:$B$8734,2,FALSE)</f>
        <v>5852.1801759999998</v>
      </c>
      <c r="G1536" s="3">
        <f>VLOOKUP(A1536,'Germany 3 Month Bond Yield Hist'!$A$1:$B$4551,2,FALSE)</f>
        <v>-6.4000000000000001E-2</v>
      </c>
      <c r="I1536" s="3">
        <f t="shared" si="238"/>
        <v>-21.267066430988773</v>
      </c>
      <c r="J1536" s="3">
        <f t="shared" si="239"/>
        <v>53.582560563922321</v>
      </c>
      <c r="K1536" s="3">
        <f t="shared" si="240"/>
        <v>166.44592549678637</v>
      </c>
      <c r="L1536" s="3">
        <f t="shared" si="241"/>
        <v>-7.6189781299751669</v>
      </c>
      <c r="M1536" s="3">
        <f t="shared" si="242"/>
        <v>262.52864102358006</v>
      </c>
      <c r="O1536" s="3">
        <f t="shared" si="243"/>
        <v>-21.203066430988773</v>
      </c>
      <c r="P1536" s="3">
        <f t="shared" si="244"/>
        <v>53.646560563922321</v>
      </c>
      <c r="Q1536" s="3">
        <f t="shared" si="245"/>
        <v>166.50992549678637</v>
      </c>
      <c r="R1536" s="3">
        <f t="shared" si="246"/>
        <v>-7.5549781299751668</v>
      </c>
      <c r="S1536" s="3">
        <f t="shared" si="247"/>
        <v>262.59264102358009</v>
      </c>
    </row>
    <row r="1537" spans="1:19" x14ac:dyDescent="0.3">
      <c r="A1537" s="18">
        <v>40900</v>
      </c>
      <c r="B1537" s="3">
        <f>VLOOKUP(A1537,'VOW3.DE'!$A$1:$B$5979,2,FALSE)</f>
        <v>94.415870999999996</v>
      </c>
      <c r="C1537" s="3">
        <f>VLOOKUP(A1537,MRK.DE!$A$1:$B$5997,2,FALSE)</f>
        <v>33.209496000000001</v>
      </c>
      <c r="D1537" s="3">
        <f>VLOOKUP(A1537,DTE.DE!$A$1:$B$6414,2,FALSE)</f>
        <v>5.1062640000000004</v>
      </c>
      <c r="E1537" s="3">
        <f>VLOOKUP(A1537,'CON.DE'!$A$1:$B$6394,2,FALSE)</f>
        <v>37.357605</v>
      </c>
      <c r="F1537" s="3">
        <f>VLOOKUP(A1537,'^GDAXI'!$A$1:$B$8734,2,FALSE)</f>
        <v>5878.9301759999998</v>
      </c>
      <c r="G1537" s="3">
        <f>VLOOKUP(A1537,'Germany 3 Month Bond Yield Hist'!$A$1:$B$4551,2,FALSE)</f>
        <v>-8.6999999999999994E-2</v>
      </c>
      <c r="I1537" s="3">
        <f t="shared" si="238"/>
        <v>-117.28516694451187</v>
      </c>
      <c r="J1537" s="3">
        <f t="shared" si="239"/>
        <v>470.60828380049207</v>
      </c>
      <c r="K1537" s="3">
        <f t="shared" si="240"/>
        <v>34.297702936905303</v>
      </c>
      <c r="L1537" s="3">
        <f t="shared" si="241"/>
        <v>-216.7441725453925</v>
      </c>
      <c r="M1537" s="3">
        <f t="shared" si="242"/>
        <v>114.92538184797381</v>
      </c>
      <c r="O1537" s="3">
        <f t="shared" si="243"/>
        <v>-117.19816694451187</v>
      </c>
      <c r="P1537" s="3">
        <f t="shared" si="244"/>
        <v>470.69528380049206</v>
      </c>
      <c r="Q1537" s="3">
        <f t="shared" si="245"/>
        <v>34.384702936905306</v>
      </c>
      <c r="R1537" s="3">
        <f t="shared" si="246"/>
        <v>-216.65717254539251</v>
      </c>
      <c r="S1537" s="3">
        <f t="shared" si="247"/>
        <v>115.01238184797381</v>
      </c>
    </row>
    <row r="1538" spans="1:19" x14ac:dyDescent="0.3">
      <c r="A1538" s="18">
        <v>40904</v>
      </c>
      <c r="B1538" s="3">
        <f>VLOOKUP(A1538,'VOW3.DE'!$A$1:$B$5979,2,FALSE)</f>
        <v>94.656104999999997</v>
      </c>
      <c r="C1538" s="3">
        <f>VLOOKUP(A1538,MRK.DE!$A$1:$B$5997,2,FALSE)</f>
        <v>32.798431000000001</v>
      </c>
      <c r="D1538" s="3">
        <f>VLOOKUP(A1538,DTE.DE!$A$1:$B$6414,2,FALSE)</f>
        <v>5.0975830000000002</v>
      </c>
      <c r="E1538" s="3">
        <f>VLOOKUP(A1538,'CON.DE'!$A$1:$B$6394,2,FALSE)</f>
        <v>37.277873999999997</v>
      </c>
      <c r="F1538" s="3">
        <f>VLOOKUP(A1538,'^GDAXI'!$A$1:$B$8734,2,FALSE)</f>
        <v>5889.7597660000001</v>
      </c>
      <c r="G1538" s="3">
        <f>VLOOKUP(A1538,'Germany 3 Month Bond Yield Hist'!$A$1:$B$4551,2,FALSE)</f>
        <v>-0.13800000000000001</v>
      </c>
      <c r="I1538" s="3">
        <f t="shared" si="238"/>
        <v>64.03804715969919</v>
      </c>
      <c r="J1538" s="3">
        <f t="shared" si="239"/>
        <v>-313.87054208927697</v>
      </c>
      <c r="K1538" s="3">
        <f t="shared" si="240"/>
        <v>-42.878191485812764</v>
      </c>
      <c r="L1538" s="3">
        <f t="shared" si="241"/>
        <v>-53.840934398287501</v>
      </c>
      <c r="M1538" s="3">
        <f t="shared" si="242"/>
        <v>46.37827088229551</v>
      </c>
      <c r="O1538" s="3">
        <f t="shared" si="243"/>
        <v>64.176047159699195</v>
      </c>
      <c r="P1538" s="3">
        <f t="shared" si="244"/>
        <v>-313.73254208927699</v>
      </c>
      <c r="Q1538" s="3">
        <f t="shared" si="245"/>
        <v>-42.740191485812765</v>
      </c>
      <c r="R1538" s="3">
        <f t="shared" si="246"/>
        <v>-53.702934398287503</v>
      </c>
      <c r="S1538" s="3">
        <f t="shared" si="247"/>
        <v>46.516270882295508</v>
      </c>
    </row>
    <row r="1539" spans="1:19" x14ac:dyDescent="0.3">
      <c r="A1539" s="18">
        <v>40905</v>
      </c>
      <c r="B1539" s="3">
        <f>VLOOKUP(A1539,'VOW3.DE'!$A$1:$B$5979,2,FALSE)</f>
        <v>92.213654000000005</v>
      </c>
      <c r="C1539" s="3">
        <f>VLOOKUP(A1539,MRK.DE!$A$1:$B$5997,2,FALSE)</f>
        <v>32.932568000000003</v>
      </c>
      <c r="D1539" s="3">
        <f>VLOOKUP(A1539,DTE.DE!$A$1:$B$6414,2,FALSE)</f>
        <v>5.0368079999999997</v>
      </c>
      <c r="E1539" s="3">
        <f>VLOOKUP(A1539,'CON.DE'!$A$1:$B$6394,2,FALSE)</f>
        <v>36.127533</v>
      </c>
      <c r="F1539" s="3">
        <f>VLOOKUP(A1539,'^GDAXI'!$A$1:$B$8734,2,FALSE)</f>
        <v>5771.2700199999999</v>
      </c>
      <c r="G1539" s="3">
        <f>VLOOKUP(A1539,'Germany 3 Month Bond Yield Hist'!$A$1:$B$4551,2,FALSE)</f>
        <v>-0.14399999999999999</v>
      </c>
      <c r="I1539" s="3">
        <f t="shared" si="238"/>
        <v>-658.78257471275856</v>
      </c>
      <c r="J1539" s="3">
        <f t="shared" si="239"/>
        <v>102.85123134364549</v>
      </c>
      <c r="K1539" s="3">
        <f t="shared" si="240"/>
        <v>-302.2477344347119</v>
      </c>
      <c r="L1539" s="3">
        <f t="shared" si="241"/>
        <v>-789.88640655240658</v>
      </c>
      <c r="M1539" s="3">
        <f t="shared" si="242"/>
        <v>-512.14076731996454</v>
      </c>
      <c r="O1539" s="3">
        <f t="shared" si="243"/>
        <v>-658.63857471275855</v>
      </c>
      <c r="P1539" s="3">
        <f t="shared" si="244"/>
        <v>102.9952313436455</v>
      </c>
      <c r="Q1539" s="3">
        <f t="shared" si="245"/>
        <v>-302.1037344347119</v>
      </c>
      <c r="R1539" s="3">
        <f t="shared" si="246"/>
        <v>-789.74240655240658</v>
      </c>
      <c r="S1539" s="3">
        <f t="shared" si="247"/>
        <v>-511.99676731996453</v>
      </c>
    </row>
    <row r="1540" spans="1:19" x14ac:dyDescent="0.3">
      <c r="A1540" s="18">
        <v>40906</v>
      </c>
      <c r="B1540" s="3">
        <f>VLOOKUP(A1540,'VOW3.DE'!$A$1:$B$5979,2,FALSE)</f>
        <v>92.013428000000005</v>
      </c>
      <c r="C1540" s="3">
        <f>VLOOKUP(A1540,MRK.DE!$A$1:$B$5997,2,FALSE)</f>
        <v>33.053722</v>
      </c>
      <c r="D1540" s="3">
        <f>VLOOKUP(A1540,DTE.DE!$A$1:$B$6414,2,FALSE)</f>
        <v>5.1132099999999996</v>
      </c>
      <c r="E1540" s="3">
        <f>VLOOKUP(A1540,'CON.DE'!$A$1:$B$6394,2,FALSE)</f>
        <v>36.283194999999999</v>
      </c>
      <c r="F1540" s="3">
        <f>VLOOKUP(A1540,'^GDAXI'!$A$1:$B$8734,2,FALSE)</f>
        <v>5848.7797849999997</v>
      </c>
      <c r="G1540" s="3">
        <f>VLOOKUP(A1540,'Germany 3 Month Bond Yield Hist'!$A$1:$B$4551,2,FALSE)</f>
        <v>-0.18</v>
      </c>
      <c r="I1540" s="3">
        <f t="shared" ref="I1540:I1603" si="248">LN(B1540/B1539)*252*100</f>
        <v>-54.776932163622064</v>
      </c>
      <c r="J1540" s="3">
        <f t="shared" ref="J1540:J1603" si="249">LN(C1540/C1539)*252*100</f>
        <v>92.536926404738239</v>
      </c>
      <c r="K1540" s="3">
        <f t="shared" ref="K1540:K1603" si="250">LN(D1540/D1539)*252*100</f>
        <v>379.38194084931689</v>
      </c>
      <c r="L1540" s="3">
        <f t="shared" ref="L1540:L1603" si="251">LN(E1540/E1539)*252*100</f>
        <v>108.34550489759025</v>
      </c>
      <c r="M1540" s="3">
        <f t="shared" ref="M1540:M1603" si="252">LN(F1540/F1539)*252*100</f>
        <v>336.19047775000814</v>
      </c>
      <c r="O1540" s="3">
        <f t="shared" ref="O1540:O1603" si="253">I1540-$G1540</f>
        <v>-54.596932163622064</v>
      </c>
      <c r="P1540" s="3">
        <f t="shared" ref="P1540:P1603" si="254">J1540-$G1540</f>
        <v>92.716926404738246</v>
      </c>
      <c r="Q1540" s="3">
        <f t="shared" ref="Q1540:Q1603" si="255">K1540-$G1540</f>
        <v>379.5619408493169</v>
      </c>
      <c r="R1540" s="3">
        <f t="shared" ref="R1540:R1603" si="256">L1540-$G1540</f>
        <v>108.52550489759025</v>
      </c>
      <c r="S1540" s="3">
        <f t="shared" ref="S1540:S1603" si="257">M1540-$G1540</f>
        <v>336.37047775000815</v>
      </c>
    </row>
    <row r="1541" spans="1:19" x14ac:dyDescent="0.3">
      <c r="A1541" s="18">
        <v>40907</v>
      </c>
      <c r="B1541" s="3">
        <f>VLOOKUP(A1541,'VOW3.DE'!$A$1:$B$5979,2,FALSE)</f>
        <v>92.694114999999996</v>
      </c>
      <c r="C1541" s="3">
        <f>VLOOKUP(A1541,MRK.DE!$A$1:$B$5997,2,FALSE)</f>
        <v>33.330649999999999</v>
      </c>
      <c r="D1541" s="3">
        <f>VLOOKUP(A1541,DTE.DE!$A$1:$B$6414,2,FALSE)</f>
        <v>5.1311540000000004</v>
      </c>
      <c r="E1541" s="3">
        <f>VLOOKUP(A1541,'CON.DE'!$A$1:$B$6394,2,FALSE)</f>
        <v>36.518577999999998</v>
      </c>
      <c r="F1541" s="3">
        <f>VLOOKUP(A1541,'^GDAXI'!$A$1:$B$8734,2,FALSE)</f>
        <v>5898.3500979999999</v>
      </c>
      <c r="G1541" s="3">
        <f>VLOOKUP(A1541,'Germany 3 Month Bond Yield Hist'!$A$1:$B$4551,2,FALSE)</f>
        <v>-8.6999999999999994E-2</v>
      </c>
      <c r="I1541" s="3">
        <f t="shared" si="248"/>
        <v>185.73567461278168</v>
      </c>
      <c r="J1541" s="3">
        <f t="shared" si="249"/>
        <v>210.24906528118569</v>
      </c>
      <c r="K1541" s="3">
        <f t="shared" si="250"/>
        <v>88.280592617231235</v>
      </c>
      <c r="L1541" s="3">
        <f t="shared" si="251"/>
        <v>162.95406072558853</v>
      </c>
      <c r="M1541" s="3">
        <f t="shared" si="252"/>
        <v>212.67821410019388</v>
      </c>
      <c r="O1541" s="3">
        <f t="shared" si="253"/>
        <v>185.82267461278167</v>
      </c>
      <c r="P1541" s="3">
        <f t="shared" si="254"/>
        <v>210.33606528118568</v>
      </c>
      <c r="Q1541" s="3">
        <f t="shared" si="255"/>
        <v>88.367592617231239</v>
      </c>
      <c r="R1541" s="3">
        <f t="shared" si="256"/>
        <v>163.04106072558852</v>
      </c>
      <c r="S1541" s="3">
        <f t="shared" si="257"/>
        <v>212.76521410019387</v>
      </c>
    </row>
    <row r="1542" spans="1:19" x14ac:dyDescent="0.3">
      <c r="A1542" s="18">
        <v>40910</v>
      </c>
      <c r="B1542" s="3">
        <f>VLOOKUP(A1542,'VOW3.DE'!$A$1:$B$5979,2,FALSE)</f>
        <v>95.937423999999993</v>
      </c>
      <c r="C1542" s="3">
        <f>VLOOKUP(A1542,MRK.DE!$A$1:$B$5997,2,FALSE)</f>
        <v>33.828254999999999</v>
      </c>
      <c r="D1542" s="3">
        <f>VLOOKUP(A1542,DTE.DE!$A$1:$B$6414,2,FALSE)</f>
        <v>5.3076910000000002</v>
      </c>
      <c r="E1542" s="3">
        <f>VLOOKUP(A1542,'CON.DE'!$A$1:$B$6394,2,FALSE)</f>
        <v>38.329501999999998</v>
      </c>
      <c r="F1542" s="3">
        <f>VLOOKUP(A1542,'^GDAXI'!$A$1:$B$8734,2,FALSE)</f>
        <v>6075.5200199999999</v>
      </c>
      <c r="G1542" s="3">
        <f>VLOOKUP(A1542,'Germany 3 Month Bond Yield Hist'!$A$1:$B$4551,2,FALSE)</f>
        <v>-0.17699999999999999</v>
      </c>
      <c r="I1542" s="3">
        <f t="shared" si="248"/>
        <v>866.65721688867507</v>
      </c>
      <c r="J1542" s="3">
        <f t="shared" si="249"/>
        <v>373.43894983848071</v>
      </c>
      <c r="K1542" s="3">
        <f t="shared" si="250"/>
        <v>852.42315329358792</v>
      </c>
      <c r="L1542" s="3">
        <f t="shared" si="251"/>
        <v>1219.6489907375244</v>
      </c>
      <c r="M1542" s="3">
        <f t="shared" si="252"/>
        <v>745.79193778408751</v>
      </c>
      <c r="O1542" s="3">
        <f t="shared" si="253"/>
        <v>866.83421688867509</v>
      </c>
      <c r="P1542" s="3">
        <f t="shared" si="254"/>
        <v>373.61594983848073</v>
      </c>
      <c r="Q1542" s="3">
        <f t="shared" si="255"/>
        <v>852.60015329358794</v>
      </c>
      <c r="R1542" s="3">
        <f t="shared" si="256"/>
        <v>1219.8259907375243</v>
      </c>
      <c r="S1542" s="3">
        <f t="shared" si="257"/>
        <v>745.96893778408753</v>
      </c>
    </row>
    <row r="1543" spans="1:19" x14ac:dyDescent="0.3">
      <c r="A1543" s="18">
        <v>40911</v>
      </c>
      <c r="B1543" s="3">
        <f>VLOOKUP(A1543,'VOW3.DE'!$A$1:$B$5979,2,FALSE)</f>
        <v>98.379883000000007</v>
      </c>
      <c r="C1543" s="3">
        <f>VLOOKUP(A1543,MRK.DE!$A$1:$B$5997,2,FALSE)</f>
        <v>34.157103999999997</v>
      </c>
      <c r="D1543" s="3">
        <f>VLOOKUP(A1543,DTE.DE!$A$1:$B$6414,2,FALSE)</f>
        <v>5.332001</v>
      </c>
      <c r="E1543" s="3">
        <f>VLOOKUP(A1543,'CON.DE'!$A$1:$B$6394,2,FALSE)</f>
        <v>39.476050999999998</v>
      </c>
      <c r="F1543" s="3">
        <f>VLOOKUP(A1543,'^GDAXI'!$A$1:$B$8734,2,FALSE)</f>
        <v>6166.5698240000002</v>
      </c>
      <c r="G1543" s="3">
        <f>VLOOKUP(A1543,'Germany 3 Month Bond Yield Hist'!$A$1:$B$4551,2,FALSE)</f>
        <v>-0.17899999999999999</v>
      </c>
      <c r="I1543" s="3">
        <f t="shared" si="248"/>
        <v>633.53295183990974</v>
      </c>
      <c r="J1543" s="3">
        <f t="shared" si="249"/>
        <v>243.78953214000552</v>
      </c>
      <c r="K1543" s="3">
        <f t="shared" si="250"/>
        <v>115.15616543215673</v>
      </c>
      <c r="L1543" s="3">
        <f t="shared" si="251"/>
        <v>742.75229345175956</v>
      </c>
      <c r="M1543" s="3">
        <f t="shared" si="252"/>
        <v>374.85386854018793</v>
      </c>
      <c r="O1543" s="3">
        <f t="shared" si="253"/>
        <v>633.71195183990972</v>
      </c>
      <c r="P1543" s="3">
        <f t="shared" si="254"/>
        <v>243.96853214000552</v>
      </c>
      <c r="Q1543" s="3">
        <f t="shared" si="255"/>
        <v>115.33516543215673</v>
      </c>
      <c r="R1543" s="3">
        <f t="shared" si="256"/>
        <v>742.93129345175953</v>
      </c>
      <c r="S1543" s="3">
        <f t="shared" si="257"/>
        <v>375.03286854018791</v>
      </c>
    </row>
    <row r="1544" spans="1:19" x14ac:dyDescent="0.3">
      <c r="A1544" s="18">
        <v>40912</v>
      </c>
      <c r="B1544" s="3">
        <f>VLOOKUP(A1544,'VOW3.DE'!$A$1:$B$5979,2,FALSE)</f>
        <v>98.459975999999997</v>
      </c>
      <c r="C1544" s="3">
        <f>VLOOKUP(A1544,MRK.DE!$A$1:$B$5997,2,FALSE)</f>
        <v>33.923439000000002</v>
      </c>
      <c r="D1544" s="3">
        <f>VLOOKUP(A1544,DTE.DE!$A$1:$B$6414,2,FALSE)</f>
        <v>5.2197120000000004</v>
      </c>
      <c r="E1544" s="3">
        <f>VLOOKUP(A1544,'CON.DE'!$A$1:$B$6394,2,FALSE)</f>
        <v>39.924042</v>
      </c>
      <c r="F1544" s="3">
        <f>VLOOKUP(A1544,'^GDAXI'!$A$1:$B$8734,2,FALSE)</f>
        <v>6111.5498049999997</v>
      </c>
      <c r="G1544" s="3">
        <f>VLOOKUP(A1544,'Germany 3 Month Bond Yield Hist'!$A$1:$B$4551,2,FALSE)</f>
        <v>-0.183</v>
      </c>
      <c r="I1544" s="3">
        <f t="shared" si="248"/>
        <v>20.507469591179333</v>
      </c>
      <c r="J1544" s="3">
        <f t="shared" si="249"/>
        <v>-172.98278956354378</v>
      </c>
      <c r="K1544" s="3">
        <f t="shared" si="250"/>
        <v>-536.36591999669338</v>
      </c>
      <c r="L1544" s="3">
        <f t="shared" si="251"/>
        <v>284.36976765416694</v>
      </c>
      <c r="M1544" s="3">
        <f t="shared" si="252"/>
        <v>-225.85115660116429</v>
      </c>
      <c r="O1544" s="3">
        <f t="shared" si="253"/>
        <v>20.690469591179333</v>
      </c>
      <c r="P1544" s="3">
        <f t="shared" si="254"/>
        <v>-172.79978956354378</v>
      </c>
      <c r="Q1544" s="3">
        <f t="shared" si="255"/>
        <v>-536.18291999669339</v>
      </c>
      <c r="R1544" s="3">
        <f t="shared" si="256"/>
        <v>284.55276765416693</v>
      </c>
      <c r="S1544" s="3">
        <f t="shared" si="257"/>
        <v>-225.6681566011643</v>
      </c>
    </row>
    <row r="1545" spans="1:19" x14ac:dyDescent="0.3">
      <c r="A1545" s="18">
        <v>40913</v>
      </c>
      <c r="B1545" s="3">
        <f>VLOOKUP(A1545,'VOW3.DE'!$A$1:$B$5979,2,FALSE)</f>
        <v>101.062614</v>
      </c>
      <c r="C1545" s="3">
        <f>VLOOKUP(A1545,MRK.DE!$A$1:$B$5997,2,FALSE)</f>
        <v>33.707096</v>
      </c>
      <c r="D1545" s="3">
        <f>VLOOKUP(A1545,DTE.DE!$A$1:$B$6414,2,FALSE)</f>
        <v>5.1525699999999999</v>
      </c>
      <c r="E1545" s="3">
        <f>VLOOKUP(A1545,'CON.DE'!$A$1:$B$6394,2,FALSE)</f>
        <v>41.184474999999999</v>
      </c>
      <c r="F1545" s="3">
        <f>VLOOKUP(A1545,'^GDAXI'!$A$1:$B$8734,2,FALSE)</f>
        <v>6095.9902339999999</v>
      </c>
      <c r="G1545" s="3">
        <f>VLOOKUP(A1545,'Germany 3 Month Bond Yield Hist'!$A$1:$B$4551,2,FALSE)</f>
        <v>-0.19600000000000001</v>
      </c>
      <c r="I1545" s="3">
        <f t="shared" si="248"/>
        <v>657.47139633795348</v>
      </c>
      <c r="J1545" s="3">
        <f t="shared" si="249"/>
        <v>-161.22487264746533</v>
      </c>
      <c r="K1545" s="3">
        <f t="shared" si="250"/>
        <v>-326.25453748779103</v>
      </c>
      <c r="L1545" s="3">
        <f t="shared" si="251"/>
        <v>783.28318647357594</v>
      </c>
      <c r="M1545" s="3">
        <f t="shared" si="252"/>
        <v>-64.239216136865437</v>
      </c>
      <c r="O1545" s="3">
        <f t="shared" si="253"/>
        <v>657.66739633795351</v>
      </c>
      <c r="P1545" s="3">
        <f t="shared" si="254"/>
        <v>-161.02887264746533</v>
      </c>
      <c r="Q1545" s="3">
        <f t="shared" si="255"/>
        <v>-326.058537487791</v>
      </c>
      <c r="R1545" s="3">
        <f t="shared" si="256"/>
        <v>783.47918647357596</v>
      </c>
      <c r="S1545" s="3">
        <f t="shared" si="257"/>
        <v>-64.043216136865439</v>
      </c>
    </row>
    <row r="1546" spans="1:19" x14ac:dyDescent="0.3">
      <c r="A1546" s="18">
        <v>40914</v>
      </c>
      <c r="B1546" s="3">
        <f>VLOOKUP(A1546,'VOW3.DE'!$A$1:$B$5979,2,FALSE)</f>
        <v>99.300835000000006</v>
      </c>
      <c r="C1546" s="3">
        <f>VLOOKUP(A1546,MRK.DE!$A$1:$B$5997,2,FALSE)</f>
        <v>33.637863000000003</v>
      </c>
      <c r="D1546" s="3">
        <f>VLOOKUP(A1546,DTE.DE!$A$1:$B$6414,2,FALSE)</f>
        <v>5.1253650000000004</v>
      </c>
      <c r="E1546" s="3">
        <f>VLOOKUP(A1546,'CON.DE'!$A$1:$B$6394,2,FALSE)</f>
        <v>40.926318999999999</v>
      </c>
      <c r="F1546" s="3">
        <f>VLOOKUP(A1546,'^GDAXI'!$A$1:$B$8734,2,FALSE)</f>
        <v>6057.919922</v>
      </c>
      <c r="G1546" s="3">
        <f>VLOOKUP(A1546,'Germany 3 Month Bond Yield Hist'!$A$1:$B$4551,2,FALSE)</f>
        <v>-0.20499999999999999</v>
      </c>
      <c r="I1546" s="3">
        <f t="shared" si="248"/>
        <v>-443.17439393786452</v>
      </c>
      <c r="J1546" s="3">
        <f t="shared" si="249"/>
        <v>-51.813001018322836</v>
      </c>
      <c r="K1546" s="3">
        <f t="shared" si="250"/>
        <v>-133.4057086543821</v>
      </c>
      <c r="L1546" s="3">
        <f t="shared" si="251"/>
        <v>-158.45791566025099</v>
      </c>
      <c r="M1546" s="3">
        <f t="shared" si="252"/>
        <v>-157.87100410803782</v>
      </c>
      <c r="O1546" s="3">
        <f t="shared" si="253"/>
        <v>-442.96939393786454</v>
      </c>
      <c r="P1546" s="3">
        <f t="shared" si="254"/>
        <v>-51.608001018322838</v>
      </c>
      <c r="Q1546" s="3">
        <f t="shared" si="255"/>
        <v>-133.20070865438208</v>
      </c>
      <c r="R1546" s="3">
        <f t="shared" si="256"/>
        <v>-158.25291566025098</v>
      </c>
      <c r="S1546" s="3">
        <f t="shared" si="257"/>
        <v>-157.66600410803781</v>
      </c>
    </row>
    <row r="1547" spans="1:19" x14ac:dyDescent="0.3">
      <c r="A1547" s="18">
        <v>40917</v>
      </c>
      <c r="B1547" s="3">
        <f>VLOOKUP(A1547,'VOW3.DE'!$A$1:$B$5979,2,FALSE)</f>
        <v>97.499001000000007</v>
      </c>
      <c r="C1547" s="3">
        <f>VLOOKUP(A1547,MRK.DE!$A$1:$B$5997,2,FALSE)</f>
        <v>33.1143</v>
      </c>
      <c r="D1547" s="3">
        <f>VLOOKUP(A1547,DTE.DE!$A$1:$B$6414,2,FALSE)</f>
        <v>5.0935309999999996</v>
      </c>
      <c r="E1547" s="3">
        <f>VLOOKUP(A1547,'CON.DE'!$A$1:$B$6394,2,FALSE)</f>
        <v>40.926318999999999</v>
      </c>
      <c r="F1547" s="3">
        <f>VLOOKUP(A1547,'^GDAXI'!$A$1:$B$8734,2,FALSE)</f>
        <v>6017.2299800000001</v>
      </c>
      <c r="G1547" s="3">
        <f>VLOOKUP(A1547,'Germany 3 Month Bond Yield Hist'!$A$1:$B$4551,2,FALSE)</f>
        <v>-7.8E-2</v>
      </c>
      <c r="I1547" s="3">
        <f t="shared" si="248"/>
        <v>-461.45857162466291</v>
      </c>
      <c r="J1547" s="3">
        <f t="shared" si="249"/>
        <v>-395.3147754900865</v>
      </c>
      <c r="K1547" s="3">
        <f t="shared" si="250"/>
        <v>-157.00705732997946</v>
      </c>
      <c r="L1547" s="3">
        <f t="shared" si="251"/>
        <v>0</v>
      </c>
      <c r="M1547" s="3">
        <f t="shared" si="252"/>
        <v>-169.83481411887033</v>
      </c>
      <c r="O1547" s="3">
        <f t="shared" si="253"/>
        <v>-461.38057162466293</v>
      </c>
      <c r="P1547" s="3">
        <f t="shared" si="254"/>
        <v>-395.23677549008653</v>
      </c>
      <c r="Q1547" s="3">
        <f t="shared" si="255"/>
        <v>-156.92905732997946</v>
      </c>
      <c r="R1547" s="3">
        <f t="shared" si="256"/>
        <v>7.8E-2</v>
      </c>
      <c r="S1547" s="3">
        <f t="shared" si="257"/>
        <v>-169.75681411887032</v>
      </c>
    </row>
    <row r="1548" spans="1:19" x14ac:dyDescent="0.3">
      <c r="A1548" s="18">
        <v>40918</v>
      </c>
      <c r="B1548" s="3">
        <f>VLOOKUP(A1548,'VOW3.DE'!$A$1:$B$5979,2,FALSE)</f>
        <v>100.662209</v>
      </c>
      <c r="C1548" s="3">
        <f>VLOOKUP(A1548,MRK.DE!$A$1:$B$5997,2,FALSE)</f>
        <v>33.598922999999999</v>
      </c>
      <c r="D1548" s="3">
        <f>VLOOKUP(A1548,DTE.DE!$A$1:$B$6414,2,FALSE)</f>
        <v>5.1878770000000003</v>
      </c>
      <c r="E1548" s="3">
        <f>VLOOKUP(A1548,'CON.DE'!$A$1:$B$6394,2,FALSE)</f>
        <v>42.801788000000002</v>
      </c>
      <c r="F1548" s="3">
        <f>VLOOKUP(A1548,'^GDAXI'!$A$1:$B$8734,2,FALSE)</f>
        <v>6162.9799800000001</v>
      </c>
      <c r="G1548" s="3">
        <f>VLOOKUP(A1548,'Germany 3 Month Bond Yield Hist'!$A$1:$B$4551,2,FALSE)</f>
        <v>-8.2000000000000003E-2</v>
      </c>
      <c r="I1548" s="3">
        <f t="shared" si="248"/>
        <v>804.59352469163935</v>
      </c>
      <c r="J1548" s="3">
        <f t="shared" si="249"/>
        <v>366.12575060981129</v>
      </c>
      <c r="K1548" s="3">
        <f t="shared" si="250"/>
        <v>462.50201080922767</v>
      </c>
      <c r="L1548" s="3">
        <f t="shared" si="251"/>
        <v>1129.1244297434043</v>
      </c>
      <c r="M1548" s="3">
        <f t="shared" si="252"/>
        <v>603.12183986625973</v>
      </c>
      <c r="O1548" s="3">
        <f t="shared" si="253"/>
        <v>804.67552469163934</v>
      </c>
      <c r="P1548" s="3">
        <f t="shared" si="254"/>
        <v>366.20775060981128</v>
      </c>
      <c r="Q1548" s="3">
        <f t="shared" si="255"/>
        <v>462.58401080922766</v>
      </c>
      <c r="R1548" s="3">
        <f t="shared" si="256"/>
        <v>1129.2064297434044</v>
      </c>
      <c r="S1548" s="3">
        <f t="shared" si="257"/>
        <v>603.20383986625973</v>
      </c>
    </row>
    <row r="1549" spans="1:19" x14ac:dyDescent="0.3">
      <c r="A1549" s="18">
        <v>40919</v>
      </c>
      <c r="B1549" s="3">
        <f>VLOOKUP(A1549,'VOW3.DE'!$A$1:$B$5979,2,FALSE)</f>
        <v>101.1427</v>
      </c>
      <c r="C1549" s="3">
        <f>VLOOKUP(A1549,MRK.DE!$A$1:$B$5997,2,FALSE)</f>
        <v>33.140259</v>
      </c>
      <c r="D1549" s="3">
        <f>VLOOKUP(A1549,DTE.DE!$A$1:$B$6414,2,FALSE)</f>
        <v>5.1757220000000004</v>
      </c>
      <c r="E1549" s="3">
        <f>VLOOKUP(A1549,'CON.DE'!$A$1:$B$6394,2,FALSE)</f>
        <v>43.257373999999999</v>
      </c>
      <c r="F1549" s="3">
        <f>VLOOKUP(A1549,'^GDAXI'!$A$1:$B$8734,2,FALSE)</f>
        <v>6152.3398440000001</v>
      </c>
      <c r="G1549" s="3">
        <f>VLOOKUP(A1549,'Germany 3 Month Bond Yield Hist'!$A$1:$B$4551,2,FALSE)</f>
        <v>-7.5999999999999998E-2</v>
      </c>
      <c r="I1549" s="3">
        <f t="shared" si="248"/>
        <v>120.00100632734345</v>
      </c>
      <c r="J1549" s="3">
        <f t="shared" si="249"/>
        <v>-346.37867679790099</v>
      </c>
      <c r="K1549" s="3">
        <f t="shared" si="250"/>
        <v>-59.111924429055087</v>
      </c>
      <c r="L1549" s="3">
        <f t="shared" si="251"/>
        <v>266.81353117345481</v>
      </c>
      <c r="M1549" s="3">
        <f t="shared" si="252"/>
        <v>-43.544381753434287</v>
      </c>
      <c r="O1549" s="3">
        <f t="shared" si="253"/>
        <v>120.07700632734344</v>
      </c>
      <c r="P1549" s="3">
        <f t="shared" si="254"/>
        <v>-346.30267679790097</v>
      </c>
      <c r="Q1549" s="3">
        <f t="shared" si="255"/>
        <v>-59.035924429055086</v>
      </c>
      <c r="R1549" s="3">
        <f t="shared" si="256"/>
        <v>266.88953117345483</v>
      </c>
      <c r="S1549" s="3">
        <f t="shared" si="257"/>
        <v>-43.468381753434286</v>
      </c>
    </row>
    <row r="1550" spans="1:19" x14ac:dyDescent="0.3">
      <c r="A1550" s="18">
        <v>40920</v>
      </c>
      <c r="B1550" s="3">
        <f>VLOOKUP(A1550,'VOW3.DE'!$A$1:$B$5979,2,FALSE)</f>
        <v>103.14473</v>
      </c>
      <c r="C1550" s="3">
        <f>VLOOKUP(A1550,MRK.DE!$A$1:$B$5997,2,FALSE)</f>
        <v>32.646984000000003</v>
      </c>
      <c r="D1550" s="3">
        <f>VLOOKUP(A1550,DTE.DE!$A$1:$B$6414,2,FALSE)</f>
        <v>5.1774589999999998</v>
      </c>
      <c r="E1550" s="3">
        <f>VLOOKUP(A1550,'CON.DE'!$A$1:$B$6394,2,FALSE)</f>
        <v>42.892910000000001</v>
      </c>
      <c r="F1550" s="3">
        <f>VLOOKUP(A1550,'^GDAXI'!$A$1:$B$8734,2,FALSE)</f>
        <v>6179.2099609999996</v>
      </c>
      <c r="G1550" s="3">
        <f>VLOOKUP(A1550,'Germany 3 Month Bond Yield Hist'!$A$1:$B$4551,2,FALSE)</f>
        <v>-4.1000000000000002E-2</v>
      </c>
      <c r="I1550" s="3">
        <f t="shared" si="248"/>
        <v>493.93906638335176</v>
      </c>
      <c r="J1550" s="3">
        <f t="shared" si="249"/>
        <v>-377.90800742733569</v>
      </c>
      <c r="K1550" s="3">
        <f t="shared" si="250"/>
        <v>8.4558360200007474</v>
      </c>
      <c r="L1550" s="3">
        <f t="shared" si="251"/>
        <v>-213.2215279564322</v>
      </c>
      <c r="M1550" s="3">
        <f t="shared" si="252"/>
        <v>109.82042496842755</v>
      </c>
      <c r="O1550" s="3">
        <f t="shared" si="253"/>
        <v>493.98006638335175</v>
      </c>
      <c r="P1550" s="3">
        <f t="shared" si="254"/>
        <v>-377.86700742733569</v>
      </c>
      <c r="Q1550" s="3">
        <f t="shared" si="255"/>
        <v>8.4968360200007478</v>
      </c>
      <c r="R1550" s="3">
        <f t="shared" si="256"/>
        <v>-213.1805279564322</v>
      </c>
      <c r="S1550" s="3">
        <f t="shared" si="257"/>
        <v>109.86142496842754</v>
      </c>
    </row>
    <row r="1551" spans="1:19" x14ac:dyDescent="0.3">
      <c r="A1551" s="18">
        <v>40921</v>
      </c>
      <c r="B1551" s="3">
        <f>VLOOKUP(A1551,'VOW3.DE'!$A$1:$B$5979,2,FALSE)</f>
        <v>100.902466</v>
      </c>
      <c r="C1551" s="3">
        <f>VLOOKUP(A1551,MRK.DE!$A$1:$B$5997,2,FALSE)</f>
        <v>32.742184000000002</v>
      </c>
      <c r="D1551" s="3">
        <f>VLOOKUP(A1551,DTE.DE!$A$1:$B$6414,2,FALSE)</f>
        <v>5.1166830000000001</v>
      </c>
      <c r="E1551" s="3">
        <f>VLOOKUP(A1551,'CON.DE'!$A$1:$B$6394,2,FALSE)</f>
        <v>43.166252</v>
      </c>
      <c r="F1551" s="3">
        <f>VLOOKUP(A1551,'^GDAXI'!$A$1:$B$8734,2,FALSE)</f>
        <v>6143.080078</v>
      </c>
      <c r="G1551" s="3">
        <f>VLOOKUP(A1551,'Germany 3 Month Bond Yield Hist'!$A$1:$B$4551,2,FALSE)</f>
        <v>2.7E-2</v>
      </c>
      <c r="I1551" s="3">
        <f t="shared" si="248"/>
        <v>-553.86526776445771</v>
      </c>
      <c r="J1551" s="3">
        <f t="shared" si="249"/>
        <v>73.377342713292052</v>
      </c>
      <c r="K1551" s="3">
        <f t="shared" si="250"/>
        <v>-297.56204941850137</v>
      </c>
      <c r="L1551" s="3">
        <f t="shared" si="251"/>
        <v>160.081539340093</v>
      </c>
      <c r="M1551" s="3">
        <f t="shared" si="252"/>
        <v>-147.77702161920797</v>
      </c>
      <c r="O1551" s="3">
        <f t="shared" si="253"/>
        <v>-553.89226776445776</v>
      </c>
      <c r="P1551" s="3">
        <f t="shared" si="254"/>
        <v>73.350342713292051</v>
      </c>
      <c r="Q1551" s="3">
        <f t="shared" si="255"/>
        <v>-297.58904941850136</v>
      </c>
      <c r="R1551" s="3">
        <f t="shared" si="256"/>
        <v>160.05453934009302</v>
      </c>
      <c r="S1551" s="3">
        <f t="shared" si="257"/>
        <v>-147.80402161920796</v>
      </c>
    </row>
    <row r="1552" spans="1:19" x14ac:dyDescent="0.3">
      <c r="A1552" s="18">
        <v>40924</v>
      </c>
      <c r="B1552" s="3">
        <f>VLOOKUP(A1552,'VOW3.DE'!$A$1:$B$5979,2,FALSE)</f>
        <v>103.22481500000001</v>
      </c>
      <c r="C1552" s="3">
        <f>VLOOKUP(A1552,MRK.DE!$A$1:$B$5997,2,FALSE)</f>
        <v>32.759487</v>
      </c>
      <c r="D1552" s="3">
        <f>VLOOKUP(A1552,DTE.DE!$A$1:$B$6414,2,FALSE)</f>
        <v>5.1629880000000004</v>
      </c>
      <c r="E1552" s="3">
        <f>VLOOKUP(A1552,'CON.DE'!$A$1:$B$6394,2,FALSE)</f>
        <v>43.819248000000002</v>
      </c>
      <c r="F1552" s="3">
        <f>VLOOKUP(A1552,'^GDAXI'!$A$1:$B$8734,2,FALSE)</f>
        <v>6220.0097660000001</v>
      </c>
      <c r="G1552" s="3">
        <f>VLOOKUP(A1552,'Germany 3 Month Bond Yield Hist'!$A$1:$B$4551,2,FALSE)</f>
        <v>1.7000000000000001E-2</v>
      </c>
      <c r="I1552" s="3">
        <f t="shared" si="248"/>
        <v>573.42379420601787</v>
      </c>
      <c r="J1552" s="3">
        <f t="shared" si="249"/>
        <v>13.31372477939891</v>
      </c>
      <c r="K1552" s="3">
        <f t="shared" si="250"/>
        <v>227.02942388196811</v>
      </c>
      <c r="L1552" s="3">
        <f t="shared" si="251"/>
        <v>378.35750379881506</v>
      </c>
      <c r="M1552" s="3">
        <f t="shared" si="252"/>
        <v>313.61952129877466</v>
      </c>
      <c r="O1552" s="3">
        <f t="shared" si="253"/>
        <v>573.40679420601782</v>
      </c>
      <c r="P1552" s="3">
        <f t="shared" si="254"/>
        <v>13.296724779398911</v>
      </c>
      <c r="Q1552" s="3">
        <f t="shared" si="255"/>
        <v>227.01242388196812</v>
      </c>
      <c r="R1552" s="3">
        <f t="shared" si="256"/>
        <v>378.34050379881506</v>
      </c>
      <c r="S1552" s="3">
        <f t="shared" si="257"/>
        <v>313.60252129877466</v>
      </c>
    </row>
    <row r="1553" spans="1:19" x14ac:dyDescent="0.3">
      <c r="A1553" s="18">
        <v>40925</v>
      </c>
      <c r="B1553" s="3">
        <f>VLOOKUP(A1553,'VOW3.DE'!$A$1:$B$5979,2,FALSE)</f>
        <v>105.707336</v>
      </c>
      <c r="C1553" s="3">
        <f>VLOOKUP(A1553,MRK.DE!$A$1:$B$5997,2,FALSE)</f>
        <v>33.257095</v>
      </c>
      <c r="D1553" s="3">
        <f>VLOOKUP(A1553,DTE.DE!$A$1:$B$6414,2,FALSE)</f>
        <v>5.2278149999999997</v>
      </c>
      <c r="E1553" s="3">
        <f>VLOOKUP(A1553,'CON.DE'!$A$1:$B$6394,2,FALSE)</f>
        <v>45.406193000000002</v>
      </c>
      <c r="F1553" s="3">
        <f>VLOOKUP(A1553,'^GDAXI'!$A$1:$B$8734,2,FALSE)</f>
        <v>6332.9301759999998</v>
      </c>
      <c r="G1553" s="3">
        <f>VLOOKUP(A1553,'Germany 3 Month Bond Yield Hist'!$A$1:$B$4551,2,FALSE)</f>
        <v>2.5000000000000001E-2</v>
      </c>
      <c r="I1553" s="3">
        <f t="shared" si="248"/>
        <v>598.87837478224105</v>
      </c>
      <c r="J1553" s="3">
        <f t="shared" si="249"/>
        <v>379.9033125526044</v>
      </c>
      <c r="K1553" s="3">
        <f t="shared" si="250"/>
        <v>314.44376267115274</v>
      </c>
      <c r="L1553" s="3">
        <f t="shared" si="251"/>
        <v>896.49837974481363</v>
      </c>
      <c r="M1553" s="3">
        <f t="shared" si="252"/>
        <v>453.38719116105216</v>
      </c>
      <c r="O1553" s="3">
        <f t="shared" si="253"/>
        <v>598.85337478224108</v>
      </c>
      <c r="P1553" s="3">
        <f t="shared" si="254"/>
        <v>379.87831255260443</v>
      </c>
      <c r="Q1553" s="3">
        <f t="shared" si="255"/>
        <v>314.41876267115276</v>
      </c>
      <c r="R1553" s="3">
        <f t="shared" si="256"/>
        <v>896.47337974481366</v>
      </c>
      <c r="S1553" s="3">
        <f t="shared" si="257"/>
        <v>453.36219116105218</v>
      </c>
    </row>
    <row r="1554" spans="1:19" x14ac:dyDescent="0.3">
      <c r="A1554" s="18">
        <v>40926</v>
      </c>
      <c r="B1554" s="3">
        <f>VLOOKUP(A1554,'VOW3.DE'!$A$1:$B$5979,2,FALSE)</f>
        <v>105.707336</v>
      </c>
      <c r="C1554" s="3">
        <f>VLOOKUP(A1554,MRK.DE!$A$1:$B$5997,2,FALSE)</f>
        <v>33.572955999999998</v>
      </c>
      <c r="D1554" s="3">
        <f>VLOOKUP(A1554,DTE.DE!$A$1:$B$6414,2,FALSE)</f>
        <v>5.1710919999999998</v>
      </c>
      <c r="E1554" s="3">
        <f>VLOOKUP(A1554,'CON.DE'!$A$1:$B$6394,2,FALSE)</f>
        <v>45.558056000000001</v>
      </c>
      <c r="F1554" s="3">
        <f>VLOOKUP(A1554,'^GDAXI'!$A$1:$B$8734,2,FALSE)</f>
        <v>6354.5698240000002</v>
      </c>
      <c r="G1554" s="3">
        <f>VLOOKUP(A1554,'Germany 3 Month Bond Yield Hist'!$A$1:$B$4551,2,FALSE)</f>
        <v>2.4E-2</v>
      </c>
      <c r="I1554" s="3">
        <f t="shared" si="248"/>
        <v>0</v>
      </c>
      <c r="J1554" s="3">
        <f t="shared" si="249"/>
        <v>238.20890004302657</v>
      </c>
      <c r="K1554" s="3">
        <f t="shared" si="250"/>
        <v>-274.92000402725836</v>
      </c>
      <c r="L1554" s="3">
        <f t="shared" si="251"/>
        <v>84.141873263835137</v>
      </c>
      <c r="M1554" s="3">
        <f t="shared" si="252"/>
        <v>85.961719548259751</v>
      </c>
      <c r="O1554" s="3">
        <f t="shared" si="253"/>
        <v>-2.4E-2</v>
      </c>
      <c r="P1554" s="3">
        <f t="shared" si="254"/>
        <v>238.18490004302657</v>
      </c>
      <c r="Q1554" s="3">
        <f t="shared" si="255"/>
        <v>-274.94400402725836</v>
      </c>
      <c r="R1554" s="3">
        <f t="shared" si="256"/>
        <v>84.117873263835136</v>
      </c>
      <c r="S1554" s="3">
        <f t="shared" si="257"/>
        <v>85.93771954825975</v>
      </c>
    </row>
    <row r="1555" spans="1:19" x14ac:dyDescent="0.3">
      <c r="A1555" s="18">
        <v>40927</v>
      </c>
      <c r="B1555" s="3">
        <f>VLOOKUP(A1555,'VOW3.DE'!$A$1:$B$5979,2,FALSE)</f>
        <v>108.550217</v>
      </c>
      <c r="C1555" s="3">
        <f>VLOOKUP(A1555,MRK.DE!$A$1:$B$5997,2,FALSE)</f>
        <v>33.620556000000001</v>
      </c>
      <c r="D1555" s="3">
        <f>VLOOKUP(A1555,DTE.DE!$A$1:$B$6414,2,FALSE)</f>
        <v>5.1739850000000001</v>
      </c>
      <c r="E1555" s="3">
        <f>VLOOKUP(A1555,'CON.DE'!$A$1:$B$6394,2,FALSE)</f>
        <v>47.129807</v>
      </c>
      <c r="F1555" s="3">
        <f>VLOOKUP(A1555,'^GDAXI'!$A$1:$B$8734,2,FALSE)</f>
        <v>6416.2597660000001</v>
      </c>
      <c r="G1555" s="3">
        <f>VLOOKUP(A1555,'Germany 3 Month Bond Yield Hist'!$A$1:$B$4551,2,FALSE)</f>
        <v>-4.4999999999999998E-2</v>
      </c>
      <c r="I1555" s="3">
        <f t="shared" si="248"/>
        <v>668.77274418471256</v>
      </c>
      <c r="J1555" s="3">
        <f t="shared" si="249"/>
        <v>35.703453055203077</v>
      </c>
      <c r="K1555" s="3">
        <f t="shared" si="250"/>
        <v>14.094356552488232</v>
      </c>
      <c r="L1555" s="3">
        <f t="shared" si="251"/>
        <v>854.73806569944702</v>
      </c>
      <c r="M1555" s="3">
        <f t="shared" si="252"/>
        <v>243.46086825826757</v>
      </c>
      <c r="O1555" s="3">
        <f t="shared" si="253"/>
        <v>668.81774418471252</v>
      </c>
      <c r="P1555" s="3">
        <f t="shared" si="254"/>
        <v>35.748453055203079</v>
      </c>
      <c r="Q1555" s="3">
        <f t="shared" si="255"/>
        <v>14.139356552488232</v>
      </c>
      <c r="R1555" s="3">
        <f t="shared" si="256"/>
        <v>854.78306569944698</v>
      </c>
      <c r="S1555" s="3">
        <f t="shared" si="257"/>
        <v>243.50586825826755</v>
      </c>
    </row>
    <row r="1556" spans="1:19" x14ac:dyDescent="0.3">
      <c r="A1556" s="18">
        <v>40928</v>
      </c>
      <c r="B1556" s="3">
        <f>VLOOKUP(A1556,'VOW3.DE'!$A$1:$B$5979,2,FALSE)</f>
        <v>107.70938099999999</v>
      </c>
      <c r="C1556" s="3">
        <f>VLOOKUP(A1556,MRK.DE!$A$1:$B$5997,2,FALSE)</f>
        <v>33.274403</v>
      </c>
      <c r="D1556" s="3">
        <f>VLOOKUP(A1556,DTE.DE!$A$1:$B$6414,2,FALSE)</f>
        <v>5.1039500000000002</v>
      </c>
      <c r="E1556" s="3">
        <f>VLOOKUP(A1556,'CON.DE'!$A$1:$B$6394,2,FALSE)</f>
        <v>45.990848999999997</v>
      </c>
      <c r="F1556" s="3">
        <f>VLOOKUP(A1556,'^GDAXI'!$A$1:$B$8734,2,FALSE)</f>
        <v>6404.3901370000003</v>
      </c>
      <c r="G1556" s="3">
        <f>VLOOKUP(A1556,'Germany 3 Month Bond Yield Hist'!$A$1:$B$4551,2,FALSE)</f>
        <v>1E-3</v>
      </c>
      <c r="I1556" s="3">
        <f t="shared" si="248"/>
        <v>-195.96054159133797</v>
      </c>
      <c r="J1556" s="3">
        <f t="shared" si="249"/>
        <v>-260.80092098108793</v>
      </c>
      <c r="K1556" s="3">
        <f t="shared" si="250"/>
        <v>-343.436559289358</v>
      </c>
      <c r="L1556" s="3">
        <f t="shared" si="251"/>
        <v>-616.47273965817783</v>
      </c>
      <c r="M1556" s="3">
        <f t="shared" si="252"/>
        <v>-46.661399932866125</v>
      </c>
      <c r="O1556" s="3">
        <f t="shared" si="253"/>
        <v>-195.96154159133798</v>
      </c>
      <c r="P1556" s="3">
        <f t="shared" si="254"/>
        <v>-260.8019209810879</v>
      </c>
      <c r="Q1556" s="3">
        <f t="shared" si="255"/>
        <v>-343.43755928935798</v>
      </c>
      <c r="R1556" s="3">
        <f t="shared" si="256"/>
        <v>-616.47373965817781</v>
      </c>
      <c r="S1556" s="3">
        <f t="shared" si="257"/>
        <v>-46.662399932866123</v>
      </c>
    </row>
    <row r="1557" spans="1:19" x14ac:dyDescent="0.3">
      <c r="A1557" s="18">
        <v>40931</v>
      </c>
      <c r="B1557" s="3">
        <f>VLOOKUP(A1557,'VOW3.DE'!$A$1:$B$5979,2,FALSE)</f>
        <v>107.70938099999999</v>
      </c>
      <c r="C1557" s="3">
        <f>VLOOKUP(A1557,MRK.DE!$A$1:$B$5997,2,FALSE)</f>
        <v>33.447482999999998</v>
      </c>
      <c r="D1557" s="3">
        <f>VLOOKUP(A1557,DTE.DE!$A$1:$B$6414,2,FALSE)</f>
        <v>5.0819539999999996</v>
      </c>
      <c r="E1557" s="3">
        <f>VLOOKUP(A1557,'CON.DE'!$A$1:$B$6394,2,FALSE)</f>
        <v>45.558056000000001</v>
      </c>
      <c r="F1557" s="3">
        <f>VLOOKUP(A1557,'^GDAXI'!$A$1:$B$8734,2,FALSE)</f>
        <v>6436.6201170000004</v>
      </c>
      <c r="G1557" s="3">
        <f>VLOOKUP(A1557,'Germany 3 Month Bond Yield Hist'!$A$1:$B$4551,2,FALSE)</f>
        <v>7.4999999999999997E-2</v>
      </c>
      <c r="I1557" s="3">
        <f t="shared" si="248"/>
        <v>0</v>
      </c>
      <c r="J1557" s="3">
        <f t="shared" si="249"/>
        <v>130.74048246457582</v>
      </c>
      <c r="K1557" s="3">
        <f t="shared" si="250"/>
        <v>-108.83669463475634</v>
      </c>
      <c r="L1557" s="3">
        <f t="shared" si="251"/>
        <v>-238.26532604127158</v>
      </c>
      <c r="M1557" s="3">
        <f t="shared" si="252"/>
        <v>126.50051444198587</v>
      </c>
      <c r="O1557" s="3">
        <f t="shared" si="253"/>
        <v>-7.4999999999999997E-2</v>
      </c>
      <c r="P1557" s="3">
        <f t="shared" si="254"/>
        <v>130.66548246457583</v>
      </c>
      <c r="Q1557" s="3">
        <f t="shared" si="255"/>
        <v>-108.91169463475634</v>
      </c>
      <c r="R1557" s="3">
        <f t="shared" si="256"/>
        <v>-238.34032604127157</v>
      </c>
      <c r="S1557" s="3">
        <f t="shared" si="257"/>
        <v>126.42551444198587</v>
      </c>
    </row>
    <row r="1558" spans="1:19" x14ac:dyDescent="0.3">
      <c r="A1558" s="18">
        <v>40932</v>
      </c>
      <c r="B1558" s="3">
        <f>VLOOKUP(A1558,'VOW3.DE'!$A$1:$B$5979,2,FALSE)</f>
        <v>109.070763</v>
      </c>
      <c r="C1558" s="3">
        <f>VLOOKUP(A1558,MRK.DE!$A$1:$B$5997,2,FALSE)</f>
        <v>33.447482999999998</v>
      </c>
      <c r="D1558" s="3">
        <f>VLOOKUP(A1558,DTE.DE!$A$1:$B$6414,2,FALSE)</f>
        <v>5.0402800000000001</v>
      </c>
      <c r="E1558" s="3">
        <f>VLOOKUP(A1558,'CON.DE'!$A$1:$B$6394,2,FALSE)</f>
        <v>45.330264999999997</v>
      </c>
      <c r="F1558" s="3">
        <f>VLOOKUP(A1558,'^GDAXI'!$A$1:$B$8734,2,FALSE)</f>
        <v>6419.2202150000003</v>
      </c>
      <c r="G1558" s="3">
        <f>VLOOKUP(A1558,'Germany 3 Month Bond Yield Hist'!$A$1:$B$4551,2,FALSE)</f>
        <v>7.2999999999999995E-2</v>
      </c>
      <c r="I1558" s="3">
        <f t="shared" si="248"/>
        <v>316.51678776053058</v>
      </c>
      <c r="J1558" s="3">
        <f t="shared" si="249"/>
        <v>0</v>
      </c>
      <c r="K1558" s="3">
        <f t="shared" si="250"/>
        <v>-207.50176961187665</v>
      </c>
      <c r="L1558" s="3">
        <f t="shared" si="251"/>
        <v>-126.31645421569961</v>
      </c>
      <c r="M1558" s="3">
        <f t="shared" si="252"/>
        <v>-68.2145681371357</v>
      </c>
      <c r="O1558" s="3">
        <f t="shared" si="253"/>
        <v>316.4437877605306</v>
      </c>
      <c r="P1558" s="3">
        <f t="shared" si="254"/>
        <v>-7.2999999999999995E-2</v>
      </c>
      <c r="Q1558" s="3">
        <f t="shared" si="255"/>
        <v>-207.57476961187666</v>
      </c>
      <c r="R1558" s="3">
        <f t="shared" si="256"/>
        <v>-126.3894542156996</v>
      </c>
      <c r="S1558" s="3">
        <f t="shared" si="257"/>
        <v>-68.287568137135693</v>
      </c>
    </row>
    <row r="1559" spans="1:19" x14ac:dyDescent="0.3">
      <c r="A1559" s="18">
        <v>40933</v>
      </c>
      <c r="B1559" s="3">
        <f>VLOOKUP(A1559,'VOW3.DE'!$A$1:$B$5979,2,FALSE)</f>
        <v>109.751442</v>
      </c>
      <c r="C1559" s="3">
        <f>VLOOKUP(A1559,MRK.DE!$A$1:$B$5997,2,FALSE)</f>
        <v>33.490746000000001</v>
      </c>
      <c r="D1559" s="3">
        <f>VLOOKUP(A1559,DTE.DE!$A$1:$B$6414,2,FALSE)</f>
        <v>5.0315979999999998</v>
      </c>
      <c r="E1559" s="3">
        <f>VLOOKUP(A1559,'CON.DE'!$A$1:$B$6394,2,FALSE)</f>
        <v>45.641570999999999</v>
      </c>
      <c r="F1559" s="3">
        <f>VLOOKUP(A1559,'^GDAXI'!$A$1:$B$8734,2,FALSE)</f>
        <v>6421.8500979999999</v>
      </c>
      <c r="G1559" s="3">
        <f>VLOOKUP(A1559,'Germany 3 Month Bond Yield Hist'!$A$1:$B$4551,2,FALSE)</f>
        <v>0.02</v>
      </c>
      <c r="I1559" s="3">
        <f t="shared" si="248"/>
        <v>156.77719841634931</v>
      </c>
      <c r="J1559" s="3">
        <f t="shared" si="249"/>
        <v>32.574143896254185</v>
      </c>
      <c r="K1559" s="3">
        <f t="shared" si="250"/>
        <v>-43.445016746597972</v>
      </c>
      <c r="L1559" s="3">
        <f t="shared" si="251"/>
        <v>172.46968219510291</v>
      </c>
      <c r="M1559" s="3">
        <f t="shared" si="252"/>
        <v>10.32204495593837</v>
      </c>
      <c r="O1559" s="3">
        <f t="shared" si="253"/>
        <v>156.7571984163493</v>
      </c>
      <c r="P1559" s="3">
        <f t="shared" si="254"/>
        <v>32.554143896254182</v>
      </c>
      <c r="Q1559" s="3">
        <f t="shared" si="255"/>
        <v>-43.465016746597975</v>
      </c>
      <c r="R1559" s="3">
        <f t="shared" si="256"/>
        <v>172.44968219510289</v>
      </c>
      <c r="S1559" s="3">
        <f t="shared" si="257"/>
        <v>10.302044955938371</v>
      </c>
    </row>
    <row r="1560" spans="1:19" x14ac:dyDescent="0.3">
      <c r="A1560" s="18">
        <v>40934</v>
      </c>
      <c r="B1560" s="3">
        <f>VLOOKUP(A1560,'VOW3.DE'!$A$1:$B$5979,2,FALSE)</f>
        <v>111.913628</v>
      </c>
      <c r="C1560" s="3">
        <f>VLOOKUP(A1560,MRK.DE!$A$1:$B$5997,2,FALSE)</f>
        <v>33.871524999999998</v>
      </c>
      <c r="D1560" s="3">
        <f>VLOOKUP(A1560,DTE.DE!$A$1:$B$6414,2,FALSE)</f>
        <v>5.1242070000000002</v>
      </c>
      <c r="E1560" s="3">
        <f>VLOOKUP(A1560,'CON.DE'!$A$1:$B$6394,2,FALSE)</f>
        <v>46.742564999999999</v>
      </c>
      <c r="F1560" s="3">
        <f>VLOOKUP(A1560,'^GDAXI'!$A$1:$B$8734,2,FALSE)</f>
        <v>6539.8500979999999</v>
      </c>
      <c r="G1560" s="3">
        <f>VLOOKUP(A1560,'Germany 3 Month Bond Yield Hist'!$A$1:$B$4551,2,FALSE)</f>
        <v>5.2999999999999999E-2</v>
      </c>
      <c r="I1560" s="3">
        <f t="shared" si="248"/>
        <v>491.63195066267906</v>
      </c>
      <c r="J1560" s="3">
        <f t="shared" si="249"/>
        <v>284.89933200840255</v>
      </c>
      <c r="K1560" s="3">
        <f t="shared" si="250"/>
        <v>459.60147702868738</v>
      </c>
      <c r="L1560" s="3">
        <f t="shared" si="251"/>
        <v>600.67374424458967</v>
      </c>
      <c r="M1560" s="3">
        <f t="shared" si="252"/>
        <v>458.84137234240956</v>
      </c>
      <c r="O1560" s="3">
        <f t="shared" si="253"/>
        <v>491.57895066267906</v>
      </c>
      <c r="P1560" s="3">
        <f t="shared" si="254"/>
        <v>284.84633200840256</v>
      </c>
      <c r="Q1560" s="3">
        <f t="shared" si="255"/>
        <v>459.54847702868739</v>
      </c>
      <c r="R1560" s="3">
        <f t="shared" si="256"/>
        <v>600.62074424458967</v>
      </c>
      <c r="S1560" s="3">
        <f t="shared" si="257"/>
        <v>458.78837234240956</v>
      </c>
    </row>
    <row r="1561" spans="1:19" x14ac:dyDescent="0.3">
      <c r="A1561" s="18">
        <v>40935</v>
      </c>
      <c r="B1561" s="3">
        <f>VLOOKUP(A1561,'VOW3.DE'!$A$1:$B$5979,2,FALSE)</f>
        <v>109.27095</v>
      </c>
      <c r="C1561" s="3">
        <f>VLOOKUP(A1561,MRK.DE!$A$1:$B$5997,2,FALSE)</f>
        <v>33.975364999999996</v>
      </c>
      <c r="D1561" s="3">
        <f>VLOOKUP(A1561,DTE.DE!$A$1:$B$6414,2,FALSE)</f>
        <v>5.0732739999999996</v>
      </c>
      <c r="E1561" s="3">
        <f>VLOOKUP(A1561,'CON.DE'!$A$1:$B$6394,2,FALSE)</f>
        <v>45.170811</v>
      </c>
      <c r="F1561" s="3">
        <f>VLOOKUP(A1561,'^GDAXI'!$A$1:$B$8734,2,FALSE)</f>
        <v>6511.9799800000001</v>
      </c>
      <c r="G1561" s="3">
        <f>VLOOKUP(A1561,'Germany 3 Month Bond Yield Hist'!$A$1:$B$4551,2,FALSE)</f>
        <v>2.3E-2</v>
      </c>
      <c r="I1561" s="3">
        <f t="shared" si="248"/>
        <v>-602.1998036979312</v>
      </c>
      <c r="J1561" s="3">
        <f t="shared" si="249"/>
        <v>77.137508976901159</v>
      </c>
      <c r="K1561" s="3">
        <f t="shared" si="250"/>
        <v>-251.73320220478485</v>
      </c>
      <c r="L1561" s="3">
        <f t="shared" si="251"/>
        <v>-861.94336419835975</v>
      </c>
      <c r="M1561" s="3">
        <f t="shared" si="252"/>
        <v>-107.62138901116754</v>
      </c>
      <c r="O1561" s="3">
        <f t="shared" si="253"/>
        <v>-602.22280369793123</v>
      </c>
      <c r="P1561" s="3">
        <f t="shared" si="254"/>
        <v>77.114508976901163</v>
      </c>
      <c r="Q1561" s="3">
        <f t="shared" si="255"/>
        <v>-251.75620220478484</v>
      </c>
      <c r="R1561" s="3">
        <f t="shared" si="256"/>
        <v>-861.96636419835977</v>
      </c>
      <c r="S1561" s="3">
        <f t="shared" si="257"/>
        <v>-107.64438901116753</v>
      </c>
    </row>
    <row r="1562" spans="1:19" x14ac:dyDescent="0.3">
      <c r="A1562" s="18">
        <v>40938</v>
      </c>
      <c r="B1562" s="3">
        <f>VLOOKUP(A1562,'VOW3.DE'!$A$1:$B$5979,2,FALSE)</f>
        <v>109.551254</v>
      </c>
      <c r="C1562" s="3">
        <f>VLOOKUP(A1562,MRK.DE!$A$1:$B$5997,2,FALSE)</f>
        <v>34.689315999999998</v>
      </c>
      <c r="D1562" s="3">
        <f>VLOOKUP(A1562,DTE.DE!$A$1:$B$6414,2,FALSE)</f>
        <v>5.0483830000000003</v>
      </c>
      <c r="E1562" s="3">
        <f>VLOOKUP(A1562,'CON.DE'!$A$1:$B$6394,2,FALSE)</f>
        <v>45.542865999999997</v>
      </c>
      <c r="F1562" s="3">
        <f>VLOOKUP(A1562,'^GDAXI'!$A$1:$B$8734,2,FALSE)</f>
        <v>6444.4501950000003</v>
      </c>
      <c r="G1562" s="3">
        <f>VLOOKUP(A1562,'Germany 3 Month Bond Yield Hist'!$A$1:$B$4551,2,FALSE)</f>
        <v>3.5999999999999997E-2</v>
      </c>
      <c r="I1562" s="3">
        <f t="shared" si="248"/>
        <v>64.560767000910843</v>
      </c>
      <c r="J1562" s="3">
        <f t="shared" si="249"/>
        <v>524.06021093336972</v>
      </c>
      <c r="K1562" s="3">
        <f t="shared" si="250"/>
        <v>-123.94303906143709</v>
      </c>
      <c r="L1562" s="3">
        <f t="shared" si="251"/>
        <v>206.71278869255474</v>
      </c>
      <c r="M1562" s="3">
        <f t="shared" si="252"/>
        <v>-262.69056661178638</v>
      </c>
      <c r="O1562" s="3">
        <f t="shared" si="253"/>
        <v>64.524767000910842</v>
      </c>
      <c r="P1562" s="3">
        <f t="shared" si="254"/>
        <v>524.02421093336977</v>
      </c>
      <c r="Q1562" s="3">
        <f t="shared" si="255"/>
        <v>-123.97903906143709</v>
      </c>
      <c r="R1562" s="3">
        <f t="shared" si="256"/>
        <v>206.67678869255474</v>
      </c>
      <c r="S1562" s="3">
        <f t="shared" si="257"/>
        <v>-262.72656661178638</v>
      </c>
    </row>
    <row r="1563" spans="1:19" x14ac:dyDescent="0.3">
      <c r="A1563" s="18">
        <v>40939</v>
      </c>
      <c r="B1563" s="3">
        <f>VLOOKUP(A1563,'VOW3.DE'!$A$1:$B$5979,2,FALSE)</f>
        <v>108.390068</v>
      </c>
      <c r="C1563" s="3">
        <f>VLOOKUP(A1563,MRK.DE!$A$1:$B$5997,2,FALSE)</f>
        <v>34.511913</v>
      </c>
      <c r="D1563" s="3">
        <f>VLOOKUP(A1563,DTE.DE!$A$1:$B$6414,2,FALSE)</f>
        <v>4.9766110000000001</v>
      </c>
      <c r="E1563" s="3">
        <f>VLOOKUP(A1563,'CON.DE'!$A$1:$B$6394,2,FALSE)</f>
        <v>46.370502000000002</v>
      </c>
      <c r="F1563" s="3">
        <f>VLOOKUP(A1563,'^GDAXI'!$A$1:$B$8734,2,FALSE)</f>
        <v>6458.9101559999999</v>
      </c>
      <c r="G1563" s="3">
        <f>VLOOKUP(A1563,'Germany 3 Month Bond Yield Hist'!$A$1:$B$4551,2,FALSE)</f>
        <v>3.5000000000000003E-2</v>
      </c>
      <c r="I1563" s="3">
        <f t="shared" si="248"/>
        <v>-268.53250062955237</v>
      </c>
      <c r="J1563" s="3">
        <f t="shared" si="249"/>
        <v>-129.20479760445824</v>
      </c>
      <c r="K1563" s="3">
        <f t="shared" si="250"/>
        <v>-360.83518897076704</v>
      </c>
      <c r="L1563" s="3">
        <f t="shared" si="251"/>
        <v>453.84020563915766</v>
      </c>
      <c r="M1563" s="3">
        <f t="shared" si="252"/>
        <v>56.480042380399432</v>
      </c>
      <c r="O1563" s="3">
        <f t="shared" si="253"/>
        <v>-268.5675006295524</v>
      </c>
      <c r="P1563" s="3">
        <f t="shared" si="254"/>
        <v>-129.23979760445823</v>
      </c>
      <c r="Q1563" s="3">
        <f t="shared" si="255"/>
        <v>-360.87018897076706</v>
      </c>
      <c r="R1563" s="3">
        <f t="shared" si="256"/>
        <v>453.80520563915763</v>
      </c>
      <c r="S1563" s="3">
        <f t="shared" si="257"/>
        <v>56.445042380399435</v>
      </c>
    </row>
    <row r="1564" spans="1:19" x14ac:dyDescent="0.3">
      <c r="A1564" s="18">
        <v>40940</v>
      </c>
      <c r="B1564" s="3">
        <f>VLOOKUP(A1564,'VOW3.DE'!$A$1:$B$5979,2,FALSE)</f>
        <v>111.03273799999999</v>
      </c>
      <c r="C1564" s="3">
        <f>VLOOKUP(A1564,MRK.DE!$A$1:$B$5997,2,FALSE)</f>
        <v>35.299416000000001</v>
      </c>
      <c r="D1564" s="3">
        <f>VLOOKUP(A1564,DTE.DE!$A$1:$B$6414,2,FALSE)</f>
        <v>5.0246519999999997</v>
      </c>
      <c r="E1564" s="3">
        <f>VLOOKUP(A1564,'CON.DE'!$A$1:$B$6394,2,FALSE)</f>
        <v>48.086525000000002</v>
      </c>
      <c r="F1564" s="3">
        <f>VLOOKUP(A1564,'^GDAXI'!$A$1:$B$8734,2,FALSE)</f>
        <v>6616.6401370000003</v>
      </c>
      <c r="G1564" s="3">
        <f>VLOOKUP(A1564,'Germany 3 Month Bond Yield Hist'!$A$1:$B$4551,2,FALSE)</f>
        <v>2.9000000000000001E-2</v>
      </c>
      <c r="I1564" s="3">
        <f t="shared" si="248"/>
        <v>607.03356602228826</v>
      </c>
      <c r="J1564" s="3">
        <f t="shared" si="249"/>
        <v>568.55864801575478</v>
      </c>
      <c r="K1564" s="3">
        <f t="shared" si="250"/>
        <v>242.09792529803326</v>
      </c>
      <c r="L1564" s="3">
        <f t="shared" si="251"/>
        <v>915.72939419592763</v>
      </c>
      <c r="M1564" s="3">
        <f t="shared" si="252"/>
        <v>608.00321925557409</v>
      </c>
      <c r="O1564" s="3">
        <f t="shared" si="253"/>
        <v>607.00456602228826</v>
      </c>
      <c r="P1564" s="3">
        <f t="shared" si="254"/>
        <v>568.52964801575479</v>
      </c>
      <c r="Q1564" s="3">
        <f t="shared" si="255"/>
        <v>242.06892529803326</v>
      </c>
      <c r="R1564" s="3">
        <f t="shared" si="256"/>
        <v>915.70039419592763</v>
      </c>
      <c r="S1564" s="3">
        <f t="shared" si="257"/>
        <v>607.9742192555741</v>
      </c>
    </row>
    <row r="1565" spans="1:19" x14ac:dyDescent="0.3">
      <c r="A1565" s="18">
        <v>40941</v>
      </c>
      <c r="B1565" s="3">
        <f>VLOOKUP(A1565,'VOW3.DE'!$A$1:$B$5979,2,FALSE)</f>
        <v>110.672386</v>
      </c>
      <c r="C1565" s="3">
        <f>VLOOKUP(A1565,MRK.DE!$A$1:$B$5997,2,FALSE)</f>
        <v>35.264809</v>
      </c>
      <c r="D1565" s="3">
        <f>VLOOKUP(A1565,DTE.DE!$A$1:$B$6414,2,FALSE)</f>
        <v>5.0547510000000004</v>
      </c>
      <c r="E1565" s="3">
        <f>VLOOKUP(A1565,'CON.DE'!$A$1:$B$6394,2,FALSE)</f>
        <v>48.648403000000002</v>
      </c>
      <c r="F1565" s="3">
        <f>VLOOKUP(A1565,'^GDAXI'!$A$1:$B$8734,2,FALSE)</f>
        <v>6655.6298829999996</v>
      </c>
      <c r="G1565" s="3">
        <f>VLOOKUP(A1565,'Germany 3 Month Bond Yield Hist'!$A$1:$B$4551,2,FALSE)</f>
        <v>1.7000000000000001E-2</v>
      </c>
      <c r="I1565" s="3">
        <f t="shared" si="248"/>
        <v>-81.918525226981799</v>
      </c>
      <c r="J1565" s="3">
        <f t="shared" si="249"/>
        <v>-24.717807640348255</v>
      </c>
      <c r="K1565" s="3">
        <f t="shared" si="250"/>
        <v>150.50436113988366</v>
      </c>
      <c r="L1565" s="3">
        <f t="shared" si="251"/>
        <v>292.74813412382434</v>
      </c>
      <c r="M1565" s="3">
        <f t="shared" si="252"/>
        <v>148.05974022169215</v>
      </c>
      <c r="O1565" s="3">
        <f t="shared" si="253"/>
        <v>-81.935525226981795</v>
      </c>
      <c r="P1565" s="3">
        <f t="shared" si="254"/>
        <v>-24.734807640348254</v>
      </c>
      <c r="Q1565" s="3">
        <f t="shared" si="255"/>
        <v>150.48736113988366</v>
      </c>
      <c r="R1565" s="3">
        <f t="shared" si="256"/>
        <v>292.73113412382435</v>
      </c>
      <c r="S1565" s="3">
        <f t="shared" si="257"/>
        <v>148.04274022169216</v>
      </c>
    </row>
    <row r="1566" spans="1:19" x14ac:dyDescent="0.3">
      <c r="A1566" s="18">
        <v>40942</v>
      </c>
      <c r="B1566" s="3">
        <f>VLOOKUP(A1566,'VOW3.DE'!$A$1:$B$5979,2,FALSE)</f>
        <v>113.875641</v>
      </c>
      <c r="C1566" s="3">
        <f>VLOOKUP(A1566,MRK.DE!$A$1:$B$5997,2,FALSE)</f>
        <v>35.286445999999998</v>
      </c>
      <c r="D1566" s="3">
        <f>VLOOKUP(A1566,DTE.DE!$A$1:$B$6414,2,FALSE)</f>
        <v>5.1097380000000001</v>
      </c>
      <c r="E1566" s="3">
        <f>VLOOKUP(A1566,'CON.DE'!$A$1:$B$6394,2,FALSE)</f>
        <v>50.379615999999999</v>
      </c>
      <c r="F1566" s="3">
        <f>VLOOKUP(A1566,'^GDAXI'!$A$1:$B$8734,2,FALSE)</f>
        <v>6766.669922</v>
      </c>
      <c r="G1566" s="3">
        <f>VLOOKUP(A1566,'Germany 3 Month Bond Yield Hist'!$A$1:$B$4551,2,FALSE)</f>
        <v>0.01</v>
      </c>
      <c r="I1566" s="3">
        <f t="shared" si="248"/>
        <v>719.02214767040209</v>
      </c>
      <c r="J1566" s="3">
        <f t="shared" si="249"/>
        <v>15.456916169515491</v>
      </c>
      <c r="K1566" s="3">
        <f t="shared" si="250"/>
        <v>272.65235222051683</v>
      </c>
      <c r="L1566" s="3">
        <f t="shared" si="251"/>
        <v>881.18520941622216</v>
      </c>
      <c r="M1566" s="3">
        <f t="shared" si="252"/>
        <v>416.9587718743071</v>
      </c>
      <c r="O1566" s="3">
        <f t="shared" si="253"/>
        <v>719.0121476704021</v>
      </c>
      <c r="P1566" s="3">
        <f t="shared" si="254"/>
        <v>15.446916169515491</v>
      </c>
      <c r="Q1566" s="3">
        <f t="shared" si="255"/>
        <v>272.64235222051684</v>
      </c>
      <c r="R1566" s="3">
        <f t="shared" si="256"/>
        <v>881.17520941622217</v>
      </c>
      <c r="S1566" s="3">
        <f t="shared" si="257"/>
        <v>416.94877187430711</v>
      </c>
    </row>
    <row r="1567" spans="1:19" x14ac:dyDescent="0.3">
      <c r="A1567" s="18">
        <v>40945</v>
      </c>
      <c r="B1567" s="3">
        <f>VLOOKUP(A1567,'VOW3.DE'!$A$1:$B$5979,2,FALSE)</f>
        <v>114.87666299999999</v>
      </c>
      <c r="C1567" s="3">
        <f>VLOOKUP(A1567,MRK.DE!$A$1:$B$5997,2,FALSE)</f>
        <v>35.173935</v>
      </c>
      <c r="D1567" s="3">
        <f>VLOOKUP(A1567,DTE.DE!$A$1:$B$6414,2,FALSE)</f>
        <v>5.1357850000000003</v>
      </c>
      <c r="E1567" s="3">
        <f>VLOOKUP(A1567,'CON.DE'!$A$1:$B$6394,2,FALSE)</f>
        <v>50.167003999999999</v>
      </c>
      <c r="F1567" s="3">
        <f>VLOOKUP(A1567,'^GDAXI'!$A$1:$B$8734,2,FALSE)</f>
        <v>6764.830078</v>
      </c>
      <c r="G1567" s="3">
        <f>VLOOKUP(A1567,'Germany 3 Month Bond Yield Hist'!$A$1:$B$4551,2,FALSE)</f>
        <v>0.122</v>
      </c>
      <c r="I1567" s="3">
        <f t="shared" si="248"/>
        <v>220.55223034272925</v>
      </c>
      <c r="J1567" s="3">
        <f t="shared" si="249"/>
        <v>-80.478690848017607</v>
      </c>
      <c r="K1567" s="3">
        <f t="shared" si="250"/>
        <v>128.13124603177747</v>
      </c>
      <c r="L1567" s="3">
        <f t="shared" si="251"/>
        <v>-106.57405262600167</v>
      </c>
      <c r="M1567" s="3">
        <f t="shared" si="252"/>
        <v>-6.8527611995291702</v>
      </c>
      <c r="O1567" s="3">
        <f t="shared" si="253"/>
        <v>220.43023034272923</v>
      </c>
      <c r="P1567" s="3">
        <f t="shared" si="254"/>
        <v>-80.600690848017607</v>
      </c>
      <c r="Q1567" s="3">
        <f t="shared" si="255"/>
        <v>128.00924603177745</v>
      </c>
      <c r="R1567" s="3">
        <f t="shared" si="256"/>
        <v>-106.69605262600167</v>
      </c>
      <c r="S1567" s="3">
        <f t="shared" si="257"/>
        <v>-6.9747611995291701</v>
      </c>
    </row>
    <row r="1568" spans="1:19" x14ac:dyDescent="0.3">
      <c r="A1568" s="18">
        <v>40946</v>
      </c>
      <c r="B1568" s="3">
        <f>VLOOKUP(A1568,'VOW3.DE'!$A$1:$B$5979,2,FALSE)</f>
        <v>113.515259</v>
      </c>
      <c r="C1568" s="3">
        <f>VLOOKUP(A1568,MRK.DE!$A$1:$B$5997,2,FALSE)</f>
        <v>35.134995000000004</v>
      </c>
      <c r="D1568" s="3">
        <f>VLOOKUP(A1568,DTE.DE!$A$1:$B$6414,2,FALSE)</f>
        <v>5.1421510000000001</v>
      </c>
      <c r="E1568" s="3">
        <f>VLOOKUP(A1568,'CON.DE'!$A$1:$B$6394,2,FALSE)</f>
        <v>50.151825000000002</v>
      </c>
      <c r="F1568" s="3">
        <f>VLOOKUP(A1568,'^GDAXI'!$A$1:$B$8734,2,FALSE)</f>
        <v>6754.2001950000003</v>
      </c>
      <c r="G1568" s="3">
        <f>VLOOKUP(A1568,'Germany 3 Month Bond Yield Hist'!$A$1:$B$4551,2,FALSE)</f>
        <v>3.1E-2</v>
      </c>
      <c r="I1568" s="3">
        <f t="shared" si="248"/>
        <v>-300.42907680990243</v>
      </c>
      <c r="J1568" s="3">
        <f t="shared" si="249"/>
        <v>-27.913612121063885</v>
      </c>
      <c r="K1568" s="3">
        <f t="shared" si="250"/>
        <v>31.217010986409704</v>
      </c>
      <c r="L1568" s="3">
        <f t="shared" si="251"/>
        <v>-7.625902469795304</v>
      </c>
      <c r="M1568" s="3">
        <f t="shared" si="252"/>
        <v>-39.629041639088918</v>
      </c>
      <c r="O1568" s="3">
        <f t="shared" si="253"/>
        <v>-300.46007680990243</v>
      </c>
      <c r="P1568" s="3">
        <f t="shared" si="254"/>
        <v>-27.944612121063884</v>
      </c>
      <c r="Q1568" s="3">
        <f t="shared" si="255"/>
        <v>31.186010986409705</v>
      </c>
      <c r="R1568" s="3">
        <f t="shared" si="256"/>
        <v>-7.6569024697953036</v>
      </c>
      <c r="S1568" s="3">
        <f t="shared" si="257"/>
        <v>-39.660041639088917</v>
      </c>
    </row>
    <row r="1569" spans="1:19" x14ac:dyDescent="0.3">
      <c r="A1569" s="18">
        <v>40947</v>
      </c>
      <c r="B1569" s="3">
        <f>VLOOKUP(A1569,'VOW3.DE'!$A$1:$B$5979,2,FALSE)</f>
        <v>113.39516399999999</v>
      </c>
      <c r="C1569" s="3">
        <f>VLOOKUP(A1569,MRK.DE!$A$1:$B$5997,2,FALSE)</f>
        <v>35.022499000000003</v>
      </c>
      <c r="D1569" s="3">
        <f>VLOOKUP(A1569,DTE.DE!$A$1:$B$6414,2,FALSE)</f>
        <v>5.1519909999999998</v>
      </c>
      <c r="E1569" s="3">
        <f>VLOOKUP(A1569,'CON.DE'!$A$1:$B$6394,2,FALSE)</f>
        <v>50.235343999999998</v>
      </c>
      <c r="F1569" s="3">
        <f>VLOOKUP(A1569,'^GDAXI'!$A$1:$B$8734,2,FALSE)</f>
        <v>6748.7597660000001</v>
      </c>
      <c r="G1569" s="3">
        <f>VLOOKUP(A1569,'Germany 3 Month Bond Yield Hist'!$A$1:$B$4551,2,FALSE)</f>
        <v>3.2000000000000001E-2</v>
      </c>
      <c r="I1569" s="3">
        <f t="shared" si="248"/>
        <v>-26.674793009244695</v>
      </c>
      <c r="J1569" s="3">
        <f t="shared" si="249"/>
        <v>-80.815361781490807</v>
      </c>
      <c r="K1569" s="3">
        <f t="shared" si="250"/>
        <v>48.176540701284637</v>
      </c>
      <c r="L1569" s="3">
        <f t="shared" si="251"/>
        <v>41.93124094574663</v>
      </c>
      <c r="M1569" s="3">
        <f t="shared" si="252"/>
        <v>-20.306483706470324</v>
      </c>
      <c r="O1569" s="3">
        <f t="shared" si="253"/>
        <v>-26.706793009244695</v>
      </c>
      <c r="P1569" s="3">
        <f t="shared" si="254"/>
        <v>-80.847361781490804</v>
      </c>
      <c r="Q1569" s="3">
        <f t="shared" si="255"/>
        <v>48.14454070128464</v>
      </c>
      <c r="R1569" s="3">
        <f t="shared" si="256"/>
        <v>41.899240945746634</v>
      </c>
      <c r="S1569" s="3">
        <f t="shared" si="257"/>
        <v>-20.338483706470324</v>
      </c>
    </row>
    <row r="1570" spans="1:19" x14ac:dyDescent="0.3">
      <c r="A1570" s="18">
        <v>40948</v>
      </c>
      <c r="B1570" s="3">
        <f>VLOOKUP(A1570,'VOW3.DE'!$A$1:$B$5979,2,FALSE)</f>
        <v>115.7976</v>
      </c>
      <c r="C1570" s="3">
        <f>VLOOKUP(A1570,MRK.DE!$A$1:$B$5997,2,FALSE)</f>
        <v>35.048457999999997</v>
      </c>
      <c r="D1570" s="3">
        <f>VLOOKUP(A1570,DTE.DE!$A$1:$B$6414,2,FALSE)</f>
        <v>5.1629880000000004</v>
      </c>
      <c r="E1570" s="3">
        <f>VLOOKUP(A1570,'CON.DE'!$A$1:$B$6394,2,FALSE)</f>
        <v>50.956684000000003</v>
      </c>
      <c r="F1570" s="3">
        <f>VLOOKUP(A1570,'^GDAXI'!$A$1:$B$8734,2,FALSE)</f>
        <v>6788.7998049999997</v>
      </c>
      <c r="G1570" s="3">
        <f>VLOOKUP(A1570,'Germany 3 Month Bond Yield Hist'!$A$1:$B$4551,2,FALSE)</f>
        <v>0.17100000000000001</v>
      </c>
      <c r="I1570" s="3">
        <f t="shared" si="248"/>
        <v>528.32038527725274</v>
      </c>
      <c r="J1570" s="3">
        <f t="shared" si="249"/>
        <v>18.671554034207645</v>
      </c>
      <c r="K1570" s="3">
        <f t="shared" si="250"/>
        <v>53.732441916608984</v>
      </c>
      <c r="L1570" s="3">
        <f t="shared" si="251"/>
        <v>359.27881408389868</v>
      </c>
      <c r="M1570" s="3">
        <f t="shared" si="252"/>
        <v>149.06851117292496</v>
      </c>
      <c r="O1570" s="3">
        <f t="shared" si="253"/>
        <v>528.14938527725269</v>
      </c>
      <c r="P1570" s="3">
        <f t="shared" si="254"/>
        <v>18.500554034207646</v>
      </c>
      <c r="Q1570" s="3">
        <f t="shared" si="255"/>
        <v>53.561441916608985</v>
      </c>
      <c r="R1570" s="3">
        <f t="shared" si="256"/>
        <v>359.10781408389869</v>
      </c>
      <c r="S1570" s="3">
        <f t="shared" si="257"/>
        <v>148.89751117292496</v>
      </c>
    </row>
    <row r="1571" spans="1:19" x14ac:dyDescent="0.3">
      <c r="A1571" s="18">
        <v>40949</v>
      </c>
      <c r="B1571" s="3">
        <f>VLOOKUP(A1571,'VOW3.DE'!$A$1:$B$5979,2,FALSE)</f>
        <v>112.67441599999999</v>
      </c>
      <c r="C1571" s="3">
        <f>VLOOKUP(A1571,MRK.DE!$A$1:$B$5997,2,FALSE)</f>
        <v>35.308070999999998</v>
      </c>
      <c r="D1571" s="3">
        <f>VLOOKUP(A1571,DTE.DE!$A$1:$B$6414,2,FALSE)</f>
        <v>5.1571999999999996</v>
      </c>
      <c r="E1571" s="3">
        <f>VLOOKUP(A1571,'CON.DE'!$A$1:$B$6394,2,FALSE)</f>
        <v>49.544376</v>
      </c>
      <c r="F1571" s="3">
        <f>VLOOKUP(A1571,'^GDAXI'!$A$1:$B$8734,2,FALSE)</f>
        <v>6692.9599609999996</v>
      </c>
      <c r="G1571" s="3">
        <f>VLOOKUP(A1571,'Germany 3 Month Bond Yield Hist'!$A$1:$B$4551,2,FALSE)</f>
        <v>3.5999999999999997E-2</v>
      </c>
      <c r="I1571" s="3">
        <f t="shared" si="248"/>
        <v>-689.0046413249471</v>
      </c>
      <c r="J1571" s="3">
        <f t="shared" si="249"/>
        <v>185.97498728082371</v>
      </c>
      <c r="K1571" s="3">
        <f t="shared" si="250"/>
        <v>-28.266464776207545</v>
      </c>
      <c r="L1571" s="3">
        <f t="shared" si="251"/>
        <v>-708.30107919873547</v>
      </c>
      <c r="M1571" s="3">
        <f t="shared" si="252"/>
        <v>-358.2922105163795</v>
      </c>
      <c r="O1571" s="3">
        <f t="shared" si="253"/>
        <v>-689.04064132494705</v>
      </c>
      <c r="P1571" s="3">
        <f t="shared" si="254"/>
        <v>185.93898728082371</v>
      </c>
      <c r="Q1571" s="3">
        <f t="shared" si="255"/>
        <v>-28.302464776207547</v>
      </c>
      <c r="R1571" s="3">
        <f t="shared" si="256"/>
        <v>-708.33707919873541</v>
      </c>
      <c r="S1571" s="3">
        <f t="shared" si="257"/>
        <v>-358.3282105163795</v>
      </c>
    </row>
    <row r="1572" spans="1:19" x14ac:dyDescent="0.3">
      <c r="A1572" s="18">
        <v>40952</v>
      </c>
      <c r="B1572" s="3">
        <f>VLOOKUP(A1572,'VOW3.DE'!$A$1:$B$5979,2,FALSE)</f>
        <v>115.637413</v>
      </c>
      <c r="C1572" s="3">
        <f>VLOOKUP(A1572,MRK.DE!$A$1:$B$5997,2,FALSE)</f>
        <v>35.481155000000001</v>
      </c>
      <c r="D1572" s="3">
        <f>VLOOKUP(A1572,DTE.DE!$A$1:$B$6414,2,FALSE)</f>
        <v>5.1519909999999998</v>
      </c>
      <c r="E1572" s="3">
        <f>VLOOKUP(A1572,'CON.DE'!$A$1:$B$6394,2,FALSE)</f>
        <v>50.318866999999997</v>
      </c>
      <c r="F1572" s="3">
        <f>VLOOKUP(A1572,'^GDAXI'!$A$1:$B$8734,2,FALSE)</f>
        <v>6738.4702150000003</v>
      </c>
      <c r="G1572" s="3">
        <f>VLOOKUP(A1572,'Germany 3 Month Bond Yield Hist'!$A$1:$B$4551,2,FALSE)</f>
        <v>0.11799999999999999</v>
      </c>
      <c r="I1572" s="3">
        <f t="shared" si="248"/>
        <v>654.12043783047227</v>
      </c>
      <c r="J1572" s="3">
        <f t="shared" si="249"/>
        <v>123.23133726455289</v>
      </c>
      <c r="K1572" s="3">
        <f t="shared" si="250"/>
        <v>-25.465977140402057</v>
      </c>
      <c r="L1572" s="3">
        <f t="shared" si="251"/>
        <v>390.88585418039889</v>
      </c>
      <c r="M1572" s="3">
        <f t="shared" si="252"/>
        <v>170.77299658659612</v>
      </c>
      <c r="O1572" s="3">
        <f t="shared" si="253"/>
        <v>654.00243783047222</v>
      </c>
      <c r="P1572" s="3">
        <f t="shared" si="254"/>
        <v>123.1133372645529</v>
      </c>
      <c r="Q1572" s="3">
        <f t="shared" si="255"/>
        <v>-25.583977140402055</v>
      </c>
      <c r="R1572" s="3">
        <f t="shared" si="256"/>
        <v>390.7678541803989</v>
      </c>
      <c r="S1572" s="3">
        <f t="shared" si="257"/>
        <v>170.65499658659613</v>
      </c>
    </row>
    <row r="1573" spans="1:19" x14ac:dyDescent="0.3">
      <c r="A1573" s="18">
        <v>40953</v>
      </c>
      <c r="B1573" s="3">
        <f>VLOOKUP(A1573,'VOW3.DE'!$A$1:$B$5979,2,FALSE)</f>
        <v>112.95470400000001</v>
      </c>
      <c r="C1573" s="3">
        <f>VLOOKUP(A1573,MRK.DE!$A$1:$B$5997,2,FALSE)</f>
        <v>35.286445999999998</v>
      </c>
      <c r="D1573" s="3">
        <f>VLOOKUP(A1573,DTE.DE!$A$1:$B$6414,2,FALSE)</f>
        <v>5.1757220000000004</v>
      </c>
      <c r="E1573" s="3">
        <f>VLOOKUP(A1573,'CON.DE'!$A$1:$B$6394,2,FALSE)</f>
        <v>49.946807999999997</v>
      </c>
      <c r="F1573" s="3">
        <f>VLOOKUP(A1573,'^GDAXI'!$A$1:$B$8734,2,FALSE)</f>
        <v>6728.1899409999996</v>
      </c>
      <c r="G1573" s="3">
        <f>VLOOKUP(A1573,'Germany 3 Month Bond Yield Hist'!$A$1:$B$4551,2,FALSE)</f>
        <v>3.1E-2</v>
      </c>
      <c r="I1573" s="3">
        <f t="shared" si="248"/>
        <v>-591.51095521303216</v>
      </c>
      <c r="J1573" s="3">
        <f t="shared" si="249"/>
        <v>-138.67021382901498</v>
      </c>
      <c r="K1573" s="3">
        <f t="shared" si="250"/>
        <v>115.80923143314163</v>
      </c>
      <c r="L1573" s="3">
        <f t="shared" si="251"/>
        <v>-187.02172671159801</v>
      </c>
      <c r="M1573" s="3">
        <f t="shared" si="252"/>
        <v>-38.474714906712158</v>
      </c>
      <c r="O1573" s="3">
        <f t="shared" si="253"/>
        <v>-591.54195521303211</v>
      </c>
      <c r="P1573" s="3">
        <f t="shared" si="254"/>
        <v>-138.70121382901499</v>
      </c>
      <c r="Q1573" s="3">
        <f t="shared" si="255"/>
        <v>115.77823143314163</v>
      </c>
      <c r="R1573" s="3">
        <f t="shared" si="256"/>
        <v>-187.05272671159801</v>
      </c>
      <c r="S1573" s="3">
        <f t="shared" si="257"/>
        <v>-38.505714906712157</v>
      </c>
    </row>
    <row r="1574" spans="1:19" x14ac:dyDescent="0.3">
      <c r="A1574" s="18">
        <v>40954</v>
      </c>
      <c r="B1574" s="3">
        <f>VLOOKUP(A1574,'VOW3.DE'!$A$1:$B$5979,2,FALSE)</f>
        <v>111.713425</v>
      </c>
      <c r="C1574" s="3">
        <f>VLOOKUP(A1574,MRK.DE!$A$1:$B$5997,2,FALSE)</f>
        <v>35.537391999999997</v>
      </c>
      <c r="D1574" s="3">
        <f>VLOOKUP(A1574,DTE.DE!$A$1:$B$6414,2,FALSE)</f>
        <v>5.1624090000000002</v>
      </c>
      <c r="E1574" s="3">
        <f>VLOOKUP(A1574,'CON.DE'!$A$1:$B$6394,2,FALSE)</f>
        <v>50.987057</v>
      </c>
      <c r="F1574" s="3">
        <f>VLOOKUP(A1574,'^GDAXI'!$A$1:$B$8734,2,FALSE)</f>
        <v>6757.9399409999996</v>
      </c>
      <c r="G1574" s="3">
        <f>VLOOKUP(A1574,'Germany 3 Month Bond Yield Hist'!$A$1:$B$4551,2,FALSE)</f>
        <v>3.3000000000000002E-2</v>
      </c>
      <c r="I1574" s="3">
        <f t="shared" si="248"/>
        <v>-278.46004879783561</v>
      </c>
      <c r="J1574" s="3">
        <f t="shared" si="249"/>
        <v>178.58014598270267</v>
      </c>
      <c r="K1574" s="3">
        <f t="shared" si="250"/>
        <v>-64.902985935961468</v>
      </c>
      <c r="L1574" s="3">
        <f t="shared" si="251"/>
        <v>519.45306974050777</v>
      </c>
      <c r="M1574" s="3">
        <f t="shared" si="252"/>
        <v>111.18107606150556</v>
      </c>
      <c r="O1574" s="3">
        <f t="shared" si="253"/>
        <v>-278.49304879783563</v>
      </c>
      <c r="P1574" s="3">
        <f t="shared" si="254"/>
        <v>178.54714598270269</v>
      </c>
      <c r="Q1574" s="3">
        <f t="shared" si="255"/>
        <v>-64.935985935961469</v>
      </c>
      <c r="R1574" s="3">
        <f t="shared" si="256"/>
        <v>519.42006974050776</v>
      </c>
      <c r="S1574" s="3">
        <f t="shared" si="257"/>
        <v>111.14807606150556</v>
      </c>
    </row>
    <row r="1575" spans="1:19" x14ac:dyDescent="0.3">
      <c r="A1575" s="18">
        <v>40955</v>
      </c>
      <c r="B1575" s="3">
        <f>VLOOKUP(A1575,'VOW3.DE'!$A$1:$B$5979,2,FALSE)</f>
        <v>112.233948</v>
      </c>
      <c r="C1575" s="3">
        <f>VLOOKUP(A1575,MRK.DE!$A$1:$B$5997,2,FALSE)</f>
        <v>35.147972000000003</v>
      </c>
      <c r="D1575" s="3">
        <f>VLOOKUP(A1575,DTE.DE!$A$1:$B$6414,2,FALSE)</f>
        <v>5.1207349999999998</v>
      </c>
      <c r="E1575" s="3">
        <f>VLOOKUP(A1575,'CON.DE'!$A$1:$B$6394,2,FALSE)</f>
        <v>50.804831999999998</v>
      </c>
      <c r="F1575" s="3">
        <f>VLOOKUP(A1575,'^GDAXI'!$A$1:$B$8734,2,FALSE)</f>
        <v>6751.9599609999996</v>
      </c>
      <c r="G1575" s="3">
        <f>VLOOKUP(A1575,'Germany 3 Month Bond Yield Hist'!$A$1:$B$4551,2,FALSE)</f>
        <v>0.19400000000000001</v>
      </c>
      <c r="I1575" s="3">
        <f t="shared" si="248"/>
        <v>117.14540827908635</v>
      </c>
      <c r="J1575" s="3">
        <f t="shared" si="249"/>
        <v>-277.66662656906391</v>
      </c>
      <c r="K1575" s="3">
        <f t="shared" si="250"/>
        <v>-204.25475894592978</v>
      </c>
      <c r="L1575" s="3">
        <f t="shared" si="251"/>
        <v>-90.224770373138014</v>
      </c>
      <c r="M1575" s="3">
        <f t="shared" si="252"/>
        <v>-22.308900426345126</v>
      </c>
      <c r="O1575" s="3">
        <f t="shared" si="253"/>
        <v>116.95140827908635</v>
      </c>
      <c r="P1575" s="3">
        <f t="shared" si="254"/>
        <v>-277.86062656906392</v>
      </c>
      <c r="Q1575" s="3">
        <f t="shared" si="255"/>
        <v>-204.44875894592977</v>
      </c>
      <c r="R1575" s="3">
        <f t="shared" si="256"/>
        <v>-90.418770373138017</v>
      </c>
      <c r="S1575" s="3">
        <f t="shared" si="257"/>
        <v>-22.502900426345125</v>
      </c>
    </row>
    <row r="1576" spans="1:19" x14ac:dyDescent="0.3">
      <c r="A1576" s="18">
        <v>40956</v>
      </c>
      <c r="B1576" s="3">
        <f>VLOOKUP(A1576,'VOW3.DE'!$A$1:$B$5979,2,FALSE)</f>
        <v>114.115883</v>
      </c>
      <c r="C1576" s="3">
        <f>VLOOKUP(A1576,MRK.DE!$A$1:$B$5997,2,FALSE)</f>
        <v>35.238841999999998</v>
      </c>
      <c r="D1576" s="3">
        <f>VLOOKUP(A1576,DTE.DE!$A$1:$B$6414,2,FALSE)</f>
        <v>5.1809320000000003</v>
      </c>
      <c r="E1576" s="3">
        <f>VLOOKUP(A1576,'CON.DE'!$A$1:$B$6394,2,FALSE)</f>
        <v>51.867835999999997</v>
      </c>
      <c r="F1576" s="3">
        <f>VLOOKUP(A1576,'^GDAXI'!$A$1:$B$8734,2,FALSE)</f>
        <v>6848.0297849999997</v>
      </c>
      <c r="G1576" s="3">
        <f>VLOOKUP(A1576,'Germany 3 Month Bond Yield Hist'!$A$1:$B$4551,2,FALSE)</f>
        <v>7.0000000000000007E-2</v>
      </c>
      <c r="I1576" s="3">
        <f t="shared" si="248"/>
        <v>419.04917371437858</v>
      </c>
      <c r="J1576" s="3">
        <f t="shared" si="249"/>
        <v>65.06688233422831</v>
      </c>
      <c r="K1576" s="3">
        <f t="shared" si="250"/>
        <v>294.51188166684778</v>
      </c>
      <c r="L1576" s="3">
        <f t="shared" si="251"/>
        <v>521.82647087663668</v>
      </c>
      <c r="M1576" s="3">
        <f t="shared" si="252"/>
        <v>356.02965583124455</v>
      </c>
      <c r="O1576" s="3">
        <f t="shared" si="253"/>
        <v>418.97917371437859</v>
      </c>
      <c r="P1576" s="3">
        <f t="shared" si="254"/>
        <v>64.996882334228317</v>
      </c>
      <c r="Q1576" s="3">
        <f t="shared" si="255"/>
        <v>294.44188166684779</v>
      </c>
      <c r="R1576" s="3">
        <f t="shared" si="256"/>
        <v>521.75647087663663</v>
      </c>
      <c r="S1576" s="3">
        <f t="shared" si="257"/>
        <v>355.95965583124456</v>
      </c>
    </row>
    <row r="1577" spans="1:19" x14ac:dyDescent="0.3">
      <c r="A1577" s="18">
        <v>40959</v>
      </c>
      <c r="B1577" s="3">
        <f>VLOOKUP(A1577,'VOW3.DE'!$A$1:$B$5979,2,FALSE)</f>
        <v>115.397186</v>
      </c>
      <c r="C1577" s="3">
        <f>VLOOKUP(A1577,MRK.DE!$A$1:$B$5997,2,FALSE)</f>
        <v>34.948929</v>
      </c>
      <c r="D1577" s="3">
        <f>VLOOKUP(A1577,DTE.DE!$A$1:$B$6414,2,FALSE)</f>
        <v>5.2081359999999997</v>
      </c>
      <c r="E1577" s="3">
        <f>VLOOKUP(A1577,'CON.DE'!$A$1:$B$6394,2,FALSE)</f>
        <v>52.968829999999997</v>
      </c>
      <c r="F1577" s="3">
        <f>VLOOKUP(A1577,'^GDAXI'!$A$1:$B$8734,2,FALSE)</f>
        <v>6948.25</v>
      </c>
      <c r="G1577" s="3">
        <f>VLOOKUP(A1577,'Germany 3 Month Bond Yield Hist'!$A$1:$B$4551,2,FALSE)</f>
        <v>6.4000000000000001E-2</v>
      </c>
      <c r="I1577" s="3">
        <f t="shared" si="248"/>
        <v>281.3710887220239</v>
      </c>
      <c r="J1577" s="3">
        <f t="shared" si="249"/>
        <v>-208.18011585859014</v>
      </c>
      <c r="K1577" s="3">
        <f t="shared" si="250"/>
        <v>131.97379530975303</v>
      </c>
      <c r="L1577" s="3">
        <f t="shared" si="251"/>
        <v>529.31994013013355</v>
      </c>
      <c r="M1577" s="3">
        <f t="shared" si="252"/>
        <v>366.12679405412496</v>
      </c>
      <c r="O1577" s="3">
        <f t="shared" si="253"/>
        <v>281.30708872202388</v>
      </c>
      <c r="P1577" s="3">
        <f t="shared" si="254"/>
        <v>-208.24411585859013</v>
      </c>
      <c r="Q1577" s="3">
        <f t="shared" si="255"/>
        <v>131.90979530975304</v>
      </c>
      <c r="R1577" s="3">
        <f t="shared" si="256"/>
        <v>529.25594013013358</v>
      </c>
      <c r="S1577" s="3">
        <f t="shared" si="257"/>
        <v>366.06279405412494</v>
      </c>
    </row>
    <row r="1578" spans="1:19" x14ac:dyDescent="0.3">
      <c r="A1578" s="18">
        <v>40960</v>
      </c>
      <c r="B1578" s="3">
        <f>VLOOKUP(A1578,'VOW3.DE'!$A$1:$B$5979,2,FALSE)</f>
        <v>115.917709</v>
      </c>
      <c r="C1578" s="3">
        <f>VLOOKUP(A1578,MRK.DE!$A$1:$B$5997,2,FALSE)</f>
        <v>34.879707000000003</v>
      </c>
      <c r="D1578" s="3">
        <f>VLOOKUP(A1578,DTE.DE!$A$1:$B$6414,2,FALSE)</f>
        <v>5.2220269999999998</v>
      </c>
      <c r="E1578" s="3">
        <f>VLOOKUP(A1578,'CON.DE'!$A$1:$B$6394,2,FALSE)</f>
        <v>52.422131</v>
      </c>
      <c r="F1578" s="3">
        <f>VLOOKUP(A1578,'^GDAXI'!$A$1:$B$8734,2,FALSE)</f>
        <v>6908.1801759999998</v>
      </c>
      <c r="G1578" s="3">
        <f>VLOOKUP(A1578,'Germany 3 Month Bond Yield Hist'!$A$1:$B$4551,2,FALSE)</f>
        <v>5.5E-2</v>
      </c>
      <c r="I1578" s="3">
        <f t="shared" si="248"/>
        <v>113.41424200800742</v>
      </c>
      <c r="J1578" s="3">
        <f t="shared" si="249"/>
        <v>-49.962166564615181</v>
      </c>
      <c r="K1578" s="3">
        <f t="shared" si="250"/>
        <v>67.123285986149767</v>
      </c>
      <c r="L1578" s="3">
        <f t="shared" si="251"/>
        <v>-261.44440173066386</v>
      </c>
      <c r="M1578" s="3">
        <f t="shared" si="252"/>
        <v>-145.7463959573235</v>
      </c>
      <c r="O1578" s="3">
        <f t="shared" si="253"/>
        <v>113.35924200800741</v>
      </c>
      <c r="P1578" s="3">
        <f t="shared" si="254"/>
        <v>-50.017166564615181</v>
      </c>
      <c r="Q1578" s="3">
        <f t="shared" si="255"/>
        <v>67.06828598614976</v>
      </c>
      <c r="R1578" s="3">
        <f t="shared" si="256"/>
        <v>-261.49940173066386</v>
      </c>
      <c r="S1578" s="3">
        <f t="shared" si="257"/>
        <v>-145.80139595732351</v>
      </c>
    </row>
    <row r="1579" spans="1:19" x14ac:dyDescent="0.3">
      <c r="A1579" s="18">
        <v>40961</v>
      </c>
      <c r="B1579" s="3">
        <f>VLOOKUP(A1579,'VOW3.DE'!$A$1:$B$5979,2,FALSE)</f>
        <v>114.075844</v>
      </c>
      <c r="C1579" s="3">
        <f>VLOOKUP(A1579,MRK.DE!$A$1:$B$5997,2,FALSE)</f>
        <v>34.901339999999998</v>
      </c>
      <c r="D1579" s="3">
        <f>VLOOKUP(A1579,DTE.DE!$A$1:$B$6414,2,FALSE)</f>
        <v>5.1896129999999996</v>
      </c>
      <c r="E1579" s="3">
        <f>VLOOKUP(A1579,'CON.DE'!$A$1:$B$6394,2,FALSE)</f>
        <v>52.270271000000001</v>
      </c>
      <c r="F1579" s="3">
        <f>VLOOKUP(A1579,'^GDAXI'!$A$1:$B$8734,2,FALSE)</f>
        <v>6843.8701170000004</v>
      </c>
      <c r="G1579" s="3">
        <f>VLOOKUP(A1579,'Germany 3 Month Bond Yield Hist'!$A$1:$B$4551,2,FALSE)</f>
        <v>5.2999999999999999E-2</v>
      </c>
      <c r="I1579" s="3">
        <f t="shared" si="248"/>
        <v>-403.62862074426096</v>
      </c>
      <c r="J1579" s="3">
        <f t="shared" si="249"/>
        <v>15.624632787878395</v>
      </c>
      <c r="K1579" s="3">
        <f t="shared" si="250"/>
        <v>-156.90812187364617</v>
      </c>
      <c r="L1579" s="3">
        <f t="shared" si="251"/>
        <v>-73.107018482249899</v>
      </c>
      <c r="M1579" s="3">
        <f t="shared" si="252"/>
        <v>-235.69217185723815</v>
      </c>
      <c r="O1579" s="3">
        <f t="shared" si="253"/>
        <v>-403.68162074426095</v>
      </c>
      <c r="P1579" s="3">
        <f t="shared" si="254"/>
        <v>15.571632787878395</v>
      </c>
      <c r="Q1579" s="3">
        <f t="shared" si="255"/>
        <v>-156.96112187364616</v>
      </c>
      <c r="R1579" s="3">
        <f t="shared" si="256"/>
        <v>-73.160018482249896</v>
      </c>
      <c r="S1579" s="3">
        <f t="shared" si="257"/>
        <v>-235.74517185723815</v>
      </c>
    </row>
    <row r="1580" spans="1:19" x14ac:dyDescent="0.3">
      <c r="A1580" s="18">
        <v>40962</v>
      </c>
      <c r="B1580" s="3">
        <f>VLOOKUP(A1580,'VOW3.DE'!$A$1:$B$5979,2,FALSE)</f>
        <v>111.433159</v>
      </c>
      <c r="C1580" s="3">
        <f>VLOOKUP(A1580,MRK.DE!$A$1:$B$5997,2,FALSE)</f>
        <v>34.901339999999998</v>
      </c>
      <c r="D1580" s="3">
        <f>VLOOKUP(A1580,DTE.DE!$A$1:$B$6414,2,FALSE)</f>
        <v>5.0327549999999999</v>
      </c>
      <c r="E1580" s="3">
        <f>VLOOKUP(A1580,'CON.DE'!$A$1:$B$6394,2,FALSE)</f>
        <v>51.328738999999999</v>
      </c>
      <c r="F1580" s="3">
        <f>VLOOKUP(A1580,'^GDAXI'!$A$1:$B$8734,2,FALSE)</f>
        <v>6809.4599609999996</v>
      </c>
      <c r="G1580" s="3">
        <f>VLOOKUP(A1580,'Germany 3 Month Bond Yield Hist'!$A$1:$B$4551,2,FALSE)</f>
        <v>5.1999999999999998E-2</v>
      </c>
      <c r="I1580" s="3">
        <f t="shared" si="248"/>
        <v>-590.65234536870867</v>
      </c>
      <c r="J1580" s="3">
        <f t="shared" si="249"/>
        <v>0</v>
      </c>
      <c r="K1580" s="3">
        <f t="shared" si="250"/>
        <v>-773.42781687344393</v>
      </c>
      <c r="L1580" s="3">
        <f t="shared" si="251"/>
        <v>-458.05958325698288</v>
      </c>
      <c r="M1580" s="3">
        <f t="shared" si="252"/>
        <v>-127.02216414722993</v>
      </c>
      <c r="O1580" s="3">
        <f t="shared" si="253"/>
        <v>-590.70434536870869</v>
      </c>
      <c r="P1580" s="3">
        <f t="shared" si="254"/>
        <v>-5.1999999999999998E-2</v>
      </c>
      <c r="Q1580" s="3">
        <f t="shared" si="255"/>
        <v>-773.47981687344395</v>
      </c>
      <c r="R1580" s="3">
        <f t="shared" si="256"/>
        <v>-458.1115832569829</v>
      </c>
      <c r="S1580" s="3">
        <f t="shared" si="257"/>
        <v>-127.07416414722994</v>
      </c>
    </row>
    <row r="1581" spans="1:19" x14ac:dyDescent="0.3">
      <c r="A1581" s="18">
        <v>40963</v>
      </c>
      <c r="B1581" s="3">
        <f>VLOOKUP(A1581,'VOW3.DE'!$A$1:$B$5979,2,FALSE)</f>
        <v>111.513237</v>
      </c>
      <c r="C1581" s="3">
        <f>VLOOKUP(A1581,MRK.DE!$A$1:$B$5997,2,FALSE)</f>
        <v>34.390759000000003</v>
      </c>
      <c r="D1581" s="3">
        <f>VLOOKUP(A1581,DTE.DE!$A$1:$B$6414,2,FALSE)</f>
        <v>5.08948</v>
      </c>
      <c r="E1581" s="3">
        <f>VLOOKUP(A1581,'CON.DE'!$A$1:$B$6394,2,FALSE)</f>
        <v>52.118416000000003</v>
      </c>
      <c r="F1581" s="3">
        <f>VLOOKUP(A1581,'^GDAXI'!$A$1:$B$8734,2,FALSE)</f>
        <v>6864.4301759999998</v>
      </c>
      <c r="G1581" s="3">
        <f>VLOOKUP(A1581,'Germany 3 Month Bond Yield Hist'!$A$1:$B$4551,2,FALSE)</f>
        <v>6.5000000000000002E-2</v>
      </c>
      <c r="I1581" s="3">
        <f t="shared" si="248"/>
        <v>18.102698433211557</v>
      </c>
      <c r="J1581" s="3">
        <f t="shared" si="249"/>
        <v>-371.38069878456304</v>
      </c>
      <c r="K1581" s="3">
        <f t="shared" si="250"/>
        <v>282.44453213349709</v>
      </c>
      <c r="L1581" s="3">
        <f t="shared" si="251"/>
        <v>384.74227638528475</v>
      </c>
      <c r="M1581" s="3">
        <f t="shared" si="252"/>
        <v>202.61342845004128</v>
      </c>
      <c r="O1581" s="3">
        <f t="shared" si="253"/>
        <v>18.037698433211556</v>
      </c>
      <c r="P1581" s="3">
        <f t="shared" si="254"/>
        <v>-371.44569878456304</v>
      </c>
      <c r="Q1581" s="3">
        <f t="shared" si="255"/>
        <v>282.37953213349709</v>
      </c>
      <c r="R1581" s="3">
        <f t="shared" si="256"/>
        <v>384.67727638528476</v>
      </c>
      <c r="S1581" s="3">
        <f t="shared" si="257"/>
        <v>202.54842845004129</v>
      </c>
    </row>
    <row r="1582" spans="1:19" x14ac:dyDescent="0.3">
      <c r="A1582" s="18">
        <v>40966</v>
      </c>
      <c r="B1582" s="3">
        <f>VLOOKUP(A1582,'VOW3.DE'!$A$1:$B$5979,2,FALSE)</f>
        <v>110.792511</v>
      </c>
      <c r="C1582" s="3">
        <f>VLOOKUP(A1582,MRK.DE!$A$1:$B$5997,2,FALSE)</f>
        <v>33.503734999999999</v>
      </c>
      <c r="D1582" s="3">
        <f>VLOOKUP(A1582,DTE.DE!$A$1:$B$6414,2,FALSE)</f>
        <v>5.1323109999999996</v>
      </c>
      <c r="E1582" s="3">
        <f>VLOOKUP(A1582,'CON.DE'!$A$1:$B$6394,2,FALSE)</f>
        <v>51.222431</v>
      </c>
      <c r="F1582" s="3">
        <f>VLOOKUP(A1582,'^GDAXI'!$A$1:$B$8734,2,FALSE)</f>
        <v>6849.6000979999999</v>
      </c>
      <c r="G1582" s="3">
        <f>VLOOKUP(A1582,'Germany 3 Month Bond Yield Hist'!$A$1:$B$4551,2,FALSE)</f>
        <v>0.19700000000000001</v>
      </c>
      <c r="I1582" s="3">
        <f t="shared" si="248"/>
        <v>-163.39981307447741</v>
      </c>
      <c r="J1582" s="3">
        <f t="shared" si="249"/>
        <v>-658.50042929373717</v>
      </c>
      <c r="K1582" s="3">
        <f t="shared" si="250"/>
        <v>211.18559690907239</v>
      </c>
      <c r="L1582" s="3">
        <f t="shared" si="251"/>
        <v>-436.98863417160692</v>
      </c>
      <c r="M1582" s="3">
        <f t="shared" si="252"/>
        <v>-54.501573032361165</v>
      </c>
      <c r="O1582" s="3">
        <f t="shared" si="253"/>
        <v>-163.59681307447741</v>
      </c>
      <c r="P1582" s="3">
        <f t="shared" si="254"/>
        <v>-658.69742929373717</v>
      </c>
      <c r="Q1582" s="3">
        <f t="shared" si="255"/>
        <v>210.98859690907238</v>
      </c>
      <c r="R1582" s="3">
        <f t="shared" si="256"/>
        <v>-437.18563417160692</v>
      </c>
      <c r="S1582" s="3">
        <f t="shared" si="257"/>
        <v>-54.698573032361168</v>
      </c>
    </row>
    <row r="1583" spans="1:19" x14ac:dyDescent="0.3">
      <c r="A1583" s="18">
        <v>40967</v>
      </c>
      <c r="B1583" s="3">
        <f>VLOOKUP(A1583,'VOW3.DE'!$A$1:$B$5979,2,FALSE)</f>
        <v>112.75449399999999</v>
      </c>
      <c r="C1583" s="3">
        <f>VLOOKUP(A1583,MRK.DE!$A$1:$B$5997,2,FALSE)</f>
        <v>33.880172999999999</v>
      </c>
      <c r="D1583" s="3">
        <f>VLOOKUP(A1583,DTE.DE!$A$1:$B$6414,2,FALSE)</f>
        <v>5.1010549999999997</v>
      </c>
      <c r="E1583" s="3">
        <f>VLOOKUP(A1583,'CON.DE'!$A$1:$B$6394,2,FALSE)</f>
        <v>51.807102</v>
      </c>
      <c r="F1583" s="3">
        <f>VLOOKUP(A1583,'^GDAXI'!$A$1:$B$8734,2,FALSE)</f>
        <v>6887.6298829999996</v>
      </c>
      <c r="G1583" s="3">
        <f>VLOOKUP(A1583,'Germany 3 Month Bond Yield Hist'!$A$1:$B$4551,2,FALSE)</f>
        <v>5.8000000000000003E-2</v>
      </c>
      <c r="I1583" s="3">
        <f t="shared" si="248"/>
        <v>442.35207841732773</v>
      </c>
      <c r="J1583" s="3">
        <f t="shared" si="249"/>
        <v>281.56088204225387</v>
      </c>
      <c r="K1583" s="3">
        <f t="shared" si="250"/>
        <v>-153.93833257140156</v>
      </c>
      <c r="L1583" s="3">
        <f t="shared" si="251"/>
        <v>286.01250402266015</v>
      </c>
      <c r="M1583" s="3">
        <f t="shared" si="252"/>
        <v>139.52638655226747</v>
      </c>
      <c r="O1583" s="3">
        <f t="shared" si="253"/>
        <v>442.29407841732774</v>
      </c>
      <c r="P1583" s="3">
        <f t="shared" si="254"/>
        <v>281.50288204225387</v>
      </c>
      <c r="Q1583" s="3">
        <f t="shared" si="255"/>
        <v>-153.99633257140155</v>
      </c>
      <c r="R1583" s="3">
        <f t="shared" si="256"/>
        <v>285.95450402266016</v>
      </c>
      <c r="S1583" s="3">
        <f t="shared" si="257"/>
        <v>139.46838655226748</v>
      </c>
    </row>
    <row r="1584" spans="1:19" x14ac:dyDescent="0.3">
      <c r="A1584" s="18">
        <v>40968</v>
      </c>
      <c r="B1584" s="3">
        <f>VLOOKUP(A1584,'VOW3.DE'!$A$1:$B$5979,2,FALSE)</f>
        <v>112.394142</v>
      </c>
      <c r="C1584" s="3">
        <f>VLOOKUP(A1584,MRK.DE!$A$1:$B$5997,2,FALSE)</f>
        <v>33.581612</v>
      </c>
      <c r="D1584" s="3">
        <f>VLOOKUP(A1584,DTE.DE!$A$1:$B$6414,2,FALSE)</f>
        <v>5.070379</v>
      </c>
      <c r="E1584" s="3">
        <f>VLOOKUP(A1584,'CON.DE'!$A$1:$B$6394,2,FALSE)</f>
        <v>51.883029999999998</v>
      </c>
      <c r="F1584" s="3">
        <f>VLOOKUP(A1584,'^GDAXI'!$A$1:$B$8734,2,FALSE)</f>
        <v>6856.080078</v>
      </c>
      <c r="G1584" s="3">
        <f>VLOOKUP(A1584,'Germany 3 Month Bond Yield Hist'!$A$1:$B$4551,2,FALSE)</f>
        <v>0.05</v>
      </c>
      <c r="I1584" s="3">
        <f t="shared" si="248"/>
        <v>-80.665628850926524</v>
      </c>
      <c r="J1584" s="3">
        <f t="shared" si="249"/>
        <v>-223.05328330954754</v>
      </c>
      <c r="K1584" s="3">
        <f t="shared" si="250"/>
        <v>-152.00168309833177</v>
      </c>
      <c r="L1584" s="3">
        <f t="shared" si="251"/>
        <v>36.905844463339477</v>
      </c>
      <c r="M1584" s="3">
        <f t="shared" si="252"/>
        <v>-115.69750596107893</v>
      </c>
      <c r="O1584" s="3">
        <f t="shared" si="253"/>
        <v>-80.715628850926521</v>
      </c>
      <c r="P1584" s="3">
        <f t="shared" si="254"/>
        <v>-223.10328330954755</v>
      </c>
      <c r="Q1584" s="3">
        <f t="shared" si="255"/>
        <v>-152.05168309833178</v>
      </c>
      <c r="R1584" s="3">
        <f t="shared" si="256"/>
        <v>36.85584446333948</v>
      </c>
      <c r="S1584" s="3">
        <f t="shared" si="257"/>
        <v>-115.74750596107893</v>
      </c>
    </row>
    <row r="1585" spans="1:19" x14ac:dyDescent="0.3">
      <c r="A1585" s="18">
        <v>40969</v>
      </c>
      <c r="B1585" s="3">
        <f>VLOOKUP(A1585,'VOW3.DE'!$A$1:$B$5979,2,FALSE)</f>
        <v>114.87666299999999</v>
      </c>
      <c r="C1585" s="3">
        <f>VLOOKUP(A1585,MRK.DE!$A$1:$B$5997,2,FALSE)</f>
        <v>34.061900999999999</v>
      </c>
      <c r="D1585" s="3">
        <f>VLOOKUP(A1585,DTE.DE!$A$1:$B$6414,2,FALSE)</f>
        <v>5.0472260000000002</v>
      </c>
      <c r="E1585" s="3">
        <f>VLOOKUP(A1585,'CON.DE'!$A$1:$B$6394,2,FALSE)</f>
        <v>52.968829999999997</v>
      </c>
      <c r="F1585" s="3">
        <f>VLOOKUP(A1585,'^GDAXI'!$A$1:$B$8734,2,FALSE)</f>
        <v>6941.7700199999999</v>
      </c>
      <c r="G1585" s="3">
        <f>VLOOKUP(A1585,'Germany 3 Month Bond Yield Hist'!$A$1:$B$4551,2,FALSE)</f>
        <v>5.7000000000000002E-2</v>
      </c>
      <c r="I1585" s="3">
        <f t="shared" si="248"/>
        <v>550.55041051157593</v>
      </c>
      <c r="J1585" s="3">
        <f t="shared" si="249"/>
        <v>357.86095848201973</v>
      </c>
      <c r="K1585" s="3">
        <f t="shared" si="250"/>
        <v>-115.33492728113981</v>
      </c>
      <c r="L1585" s="3">
        <f t="shared" si="251"/>
        <v>521.93901277022064</v>
      </c>
      <c r="M1585" s="3">
        <f t="shared" si="252"/>
        <v>313.00735772612478</v>
      </c>
      <c r="O1585" s="3">
        <f t="shared" si="253"/>
        <v>550.49341051157592</v>
      </c>
      <c r="P1585" s="3">
        <f t="shared" si="254"/>
        <v>357.80395848201971</v>
      </c>
      <c r="Q1585" s="3">
        <f t="shared" si="255"/>
        <v>-115.39192728113981</v>
      </c>
      <c r="R1585" s="3">
        <f t="shared" si="256"/>
        <v>521.88201277022063</v>
      </c>
      <c r="S1585" s="3">
        <f t="shared" si="257"/>
        <v>312.95035772612476</v>
      </c>
    </row>
    <row r="1586" spans="1:19" x14ac:dyDescent="0.3">
      <c r="A1586" s="18">
        <v>40970</v>
      </c>
      <c r="B1586" s="3">
        <f>VLOOKUP(A1586,'VOW3.DE'!$A$1:$B$5979,2,FALSE)</f>
        <v>115.277061</v>
      </c>
      <c r="C1586" s="3">
        <f>VLOOKUP(A1586,MRK.DE!$A$1:$B$5997,2,FALSE)</f>
        <v>34.935955</v>
      </c>
      <c r="D1586" s="3">
        <f>VLOOKUP(A1586,DTE.DE!$A$1:$B$6414,2,FALSE)</f>
        <v>5.0124969999999998</v>
      </c>
      <c r="E1586" s="3">
        <f>VLOOKUP(A1586,'CON.DE'!$A$1:$B$6394,2,FALSE)</f>
        <v>53.462372000000002</v>
      </c>
      <c r="F1586" s="3">
        <f>VLOOKUP(A1586,'^GDAXI'!$A$1:$B$8734,2,FALSE)</f>
        <v>6921.3701170000004</v>
      </c>
      <c r="G1586" s="3">
        <f>VLOOKUP(A1586,'Germany 3 Month Bond Yield Hist'!$A$1:$B$4551,2,FALSE)</f>
        <v>0.185</v>
      </c>
      <c r="I1586" s="3">
        <f t="shared" si="248"/>
        <v>87.680873496044214</v>
      </c>
      <c r="J1586" s="3">
        <f t="shared" si="249"/>
        <v>638.49343735999025</v>
      </c>
      <c r="K1586" s="3">
        <f t="shared" si="250"/>
        <v>-173.99570084779364</v>
      </c>
      <c r="L1586" s="3">
        <f t="shared" si="251"/>
        <v>233.7161906633535</v>
      </c>
      <c r="M1586" s="3">
        <f t="shared" si="252"/>
        <v>-74.164716157662227</v>
      </c>
      <c r="O1586" s="3">
        <f t="shared" si="253"/>
        <v>87.495873496044211</v>
      </c>
      <c r="P1586" s="3">
        <f t="shared" si="254"/>
        <v>638.30843735999031</v>
      </c>
      <c r="Q1586" s="3">
        <f t="shared" si="255"/>
        <v>-174.18070084779364</v>
      </c>
      <c r="R1586" s="3">
        <f t="shared" si="256"/>
        <v>233.5311906633535</v>
      </c>
      <c r="S1586" s="3">
        <f t="shared" si="257"/>
        <v>-74.349716157662229</v>
      </c>
    </row>
    <row r="1587" spans="1:19" x14ac:dyDescent="0.3">
      <c r="A1587" s="18">
        <v>40973</v>
      </c>
      <c r="B1587" s="3">
        <f>VLOOKUP(A1587,'VOW3.DE'!$A$1:$B$5979,2,FALSE)</f>
        <v>114.47624999999999</v>
      </c>
      <c r="C1587" s="3">
        <f>VLOOKUP(A1587,MRK.DE!$A$1:$B$5997,2,FALSE)</f>
        <v>34.905670000000001</v>
      </c>
      <c r="D1587" s="3">
        <f>VLOOKUP(A1587,DTE.DE!$A$1:$B$6414,2,FALSE)</f>
        <v>5.0217590000000003</v>
      </c>
      <c r="E1587" s="3">
        <f>VLOOKUP(A1587,'CON.DE'!$A$1:$B$6394,2,FALSE)</f>
        <v>52.938454</v>
      </c>
      <c r="F1587" s="3">
        <f>VLOOKUP(A1587,'^GDAXI'!$A$1:$B$8734,2,FALSE)</f>
        <v>6866.4599609999996</v>
      </c>
      <c r="G1587" s="3">
        <f>VLOOKUP(A1587,'Germany 3 Month Bond Yield Hist'!$A$1:$B$4551,2,FALSE)</f>
        <v>5.3999999999999999E-2</v>
      </c>
      <c r="I1587" s="3">
        <f t="shared" si="248"/>
        <v>-175.67119129683769</v>
      </c>
      <c r="J1587" s="3">
        <f t="shared" si="249"/>
        <v>-21.854647506658399</v>
      </c>
      <c r="K1587" s="3">
        <f t="shared" si="250"/>
        <v>46.521130472707483</v>
      </c>
      <c r="L1587" s="3">
        <f t="shared" si="251"/>
        <v>-248.17176335069101</v>
      </c>
      <c r="M1587" s="3">
        <f t="shared" si="252"/>
        <v>-200.71950973665201</v>
      </c>
      <c r="O1587" s="3">
        <f t="shared" si="253"/>
        <v>-175.72519129683769</v>
      </c>
      <c r="P1587" s="3">
        <f t="shared" si="254"/>
        <v>-21.908647506658397</v>
      </c>
      <c r="Q1587" s="3">
        <f t="shared" si="255"/>
        <v>46.467130472707481</v>
      </c>
      <c r="R1587" s="3">
        <f t="shared" si="256"/>
        <v>-248.22576335069101</v>
      </c>
      <c r="S1587" s="3">
        <f t="shared" si="257"/>
        <v>-200.77350973665202</v>
      </c>
    </row>
    <row r="1588" spans="1:19" x14ac:dyDescent="0.3">
      <c r="A1588" s="18">
        <v>40974</v>
      </c>
      <c r="B1588" s="3">
        <f>VLOOKUP(A1588,'VOW3.DE'!$A$1:$B$5979,2,FALSE)</f>
        <v>109.27095</v>
      </c>
      <c r="C1588" s="3">
        <f>VLOOKUP(A1588,MRK.DE!$A$1:$B$5997,2,FALSE)</f>
        <v>33.534011999999997</v>
      </c>
      <c r="D1588" s="3">
        <f>VLOOKUP(A1588,DTE.DE!$A$1:$B$6414,2,FALSE)</f>
        <v>4.9112049999999998</v>
      </c>
      <c r="E1588" s="3">
        <f>VLOOKUP(A1588,'CON.DE'!$A$1:$B$6394,2,FALSE)</f>
        <v>50.258128999999997</v>
      </c>
      <c r="F1588" s="3">
        <f>VLOOKUP(A1588,'^GDAXI'!$A$1:$B$8734,2,FALSE)</f>
        <v>6633.1098629999997</v>
      </c>
      <c r="G1588" s="3">
        <f>VLOOKUP(A1588,'Germany 3 Month Bond Yield Hist'!$A$1:$B$4551,2,FALSE)</f>
        <v>6.0000000000000001E-3</v>
      </c>
      <c r="I1588" s="3">
        <f t="shared" si="248"/>
        <v>-1172.7273673789985</v>
      </c>
      <c r="J1588" s="3">
        <f t="shared" si="249"/>
        <v>-1010.2446354310617</v>
      </c>
      <c r="K1588" s="3">
        <f t="shared" si="250"/>
        <v>-560.97572638150473</v>
      </c>
      <c r="L1588" s="3">
        <f t="shared" si="251"/>
        <v>-1309.3337502364145</v>
      </c>
      <c r="M1588" s="3">
        <f t="shared" si="252"/>
        <v>-871.28824626806306</v>
      </c>
      <c r="O1588" s="3">
        <f t="shared" si="253"/>
        <v>-1172.7333673789985</v>
      </c>
      <c r="P1588" s="3">
        <f t="shared" si="254"/>
        <v>-1010.2506354310617</v>
      </c>
      <c r="Q1588" s="3">
        <f t="shared" si="255"/>
        <v>-560.9817263815047</v>
      </c>
      <c r="R1588" s="3">
        <f t="shared" si="256"/>
        <v>-1309.3397502364146</v>
      </c>
      <c r="S1588" s="3">
        <f t="shared" si="257"/>
        <v>-871.29424626806303</v>
      </c>
    </row>
    <row r="1589" spans="1:19" x14ac:dyDescent="0.3">
      <c r="A1589" s="18">
        <v>40975</v>
      </c>
      <c r="B1589" s="3">
        <f>VLOOKUP(A1589,'VOW3.DE'!$A$1:$B$5979,2,FALSE)</f>
        <v>109.551254</v>
      </c>
      <c r="C1589" s="3">
        <f>VLOOKUP(A1589,MRK.DE!$A$1:$B$5997,2,FALSE)</f>
        <v>32.863334999999999</v>
      </c>
      <c r="D1589" s="3">
        <f>VLOOKUP(A1589,DTE.DE!$A$1:$B$6414,2,FALSE)</f>
        <v>4.9372530000000001</v>
      </c>
      <c r="E1589" s="3">
        <f>VLOOKUP(A1589,'CON.DE'!$A$1:$B$6394,2,FALSE)</f>
        <v>50.979461999999998</v>
      </c>
      <c r="F1589" s="3">
        <f>VLOOKUP(A1589,'^GDAXI'!$A$1:$B$8734,2,FALSE)</f>
        <v>6671.1098629999997</v>
      </c>
      <c r="G1589" s="3">
        <f>VLOOKUP(A1589,'Germany 3 Month Bond Yield Hist'!$A$1:$B$4551,2,FALSE)</f>
        <v>4.1000000000000002E-2</v>
      </c>
      <c r="I1589" s="3">
        <f t="shared" si="248"/>
        <v>64.560767000910843</v>
      </c>
      <c r="J1589" s="3">
        <f t="shared" si="249"/>
        <v>-509.10573993045</v>
      </c>
      <c r="K1589" s="3">
        <f t="shared" si="250"/>
        <v>133.30231608266561</v>
      </c>
      <c r="L1589" s="3">
        <f t="shared" si="251"/>
        <v>359.11362650335559</v>
      </c>
      <c r="M1589" s="3">
        <f t="shared" si="252"/>
        <v>143.95471869770341</v>
      </c>
      <c r="O1589" s="3">
        <f t="shared" si="253"/>
        <v>64.519767000910846</v>
      </c>
      <c r="P1589" s="3">
        <f t="shared" si="254"/>
        <v>-509.14673993045</v>
      </c>
      <c r="Q1589" s="3">
        <f t="shared" si="255"/>
        <v>133.26131608266562</v>
      </c>
      <c r="R1589" s="3">
        <f t="shared" si="256"/>
        <v>359.07262650335559</v>
      </c>
      <c r="S1589" s="3">
        <f t="shared" si="257"/>
        <v>143.91371869770342</v>
      </c>
    </row>
    <row r="1590" spans="1:19" x14ac:dyDescent="0.3">
      <c r="A1590" s="18">
        <v>40976</v>
      </c>
      <c r="B1590" s="3">
        <f>VLOOKUP(A1590,'VOW3.DE'!$A$1:$B$5979,2,FALSE)</f>
        <v>112.95470400000001</v>
      </c>
      <c r="C1590" s="3">
        <f>VLOOKUP(A1590,MRK.DE!$A$1:$B$5997,2,FALSE)</f>
        <v>33.213821000000003</v>
      </c>
      <c r="D1590" s="3">
        <f>VLOOKUP(A1590,DTE.DE!$A$1:$B$6414,2,FALSE)</f>
        <v>5.0043939999999996</v>
      </c>
      <c r="E1590" s="3">
        <f>VLOOKUP(A1590,'CON.DE'!$A$1:$B$6394,2,FALSE)</f>
        <v>52.771411999999998</v>
      </c>
      <c r="F1590" s="3">
        <f>VLOOKUP(A1590,'^GDAXI'!$A$1:$B$8734,2,FALSE)</f>
        <v>6834.5400390000004</v>
      </c>
      <c r="G1590" s="3">
        <f>VLOOKUP(A1590,'Germany 3 Month Bond Yield Hist'!$A$1:$B$4551,2,FALSE)</f>
        <v>4.4999999999999998E-2</v>
      </c>
      <c r="I1590" s="3">
        <f t="shared" si="248"/>
        <v>770.97827492947806</v>
      </c>
      <c r="J1590" s="3">
        <f t="shared" si="249"/>
        <v>267.33384322964537</v>
      </c>
      <c r="K1590" s="3">
        <f t="shared" si="250"/>
        <v>340.38201597079541</v>
      </c>
      <c r="L1590" s="3">
        <f t="shared" si="251"/>
        <v>870.57832561192527</v>
      </c>
      <c r="M1590" s="3">
        <f t="shared" si="252"/>
        <v>609.9138516736391</v>
      </c>
      <c r="O1590" s="3">
        <f t="shared" si="253"/>
        <v>770.9332749294781</v>
      </c>
      <c r="P1590" s="3">
        <f t="shared" si="254"/>
        <v>267.28884322964535</v>
      </c>
      <c r="Q1590" s="3">
        <f t="shared" si="255"/>
        <v>340.33701597079539</v>
      </c>
      <c r="R1590" s="3">
        <f t="shared" si="256"/>
        <v>870.53332561192531</v>
      </c>
      <c r="S1590" s="3">
        <f t="shared" si="257"/>
        <v>609.86885167363914</v>
      </c>
    </row>
    <row r="1591" spans="1:19" x14ac:dyDescent="0.3">
      <c r="A1591" s="18">
        <v>40977</v>
      </c>
      <c r="B1591" s="3">
        <f>VLOOKUP(A1591,'VOW3.DE'!$A$1:$B$5979,2,FALSE)</f>
        <v>114.35612500000001</v>
      </c>
      <c r="C1591" s="3">
        <f>VLOOKUP(A1591,MRK.DE!$A$1:$B$5997,2,FALSE)</f>
        <v>34.442677000000003</v>
      </c>
      <c r="D1591" s="3">
        <f>VLOOKUP(A1591,DTE.DE!$A$1:$B$6414,2,FALSE)</f>
        <v>5.039123</v>
      </c>
      <c r="E1591" s="3">
        <f>VLOOKUP(A1591,'CON.DE'!$A$1:$B$6394,2,FALSE)</f>
        <v>53.135876000000003</v>
      </c>
      <c r="F1591" s="3">
        <f>VLOOKUP(A1591,'^GDAXI'!$A$1:$B$8734,2,FALSE)</f>
        <v>6880.2099609999996</v>
      </c>
      <c r="G1591" s="3">
        <f>VLOOKUP(A1591,'Germany 3 Month Bond Yield Hist'!$A$1:$B$4551,2,FALSE)</f>
        <v>5.3999999999999999E-2</v>
      </c>
      <c r="I1591" s="3">
        <f t="shared" si="248"/>
        <v>310.73096531271045</v>
      </c>
      <c r="J1591" s="3">
        <f t="shared" si="249"/>
        <v>915.52410046003843</v>
      </c>
      <c r="K1591" s="3">
        <f t="shared" si="250"/>
        <v>174.27645875231613</v>
      </c>
      <c r="L1591" s="3">
        <f t="shared" si="251"/>
        <v>173.44470301661462</v>
      </c>
      <c r="M1591" s="3">
        <f t="shared" si="252"/>
        <v>167.8319019153987</v>
      </c>
      <c r="O1591" s="3">
        <f t="shared" si="253"/>
        <v>310.67696531271048</v>
      </c>
      <c r="P1591" s="3">
        <f t="shared" si="254"/>
        <v>915.47010046003845</v>
      </c>
      <c r="Q1591" s="3">
        <f t="shared" si="255"/>
        <v>174.22245875231613</v>
      </c>
      <c r="R1591" s="3">
        <f t="shared" si="256"/>
        <v>173.39070301661462</v>
      </c>
      <c r="S1591" s="3">
        <f t="shared" si="257"/>
        <v>167.7779019153987</v>
      </c>
    </row>
    <row r="1592" spans="1:19" x14ac:dyDescent="0.3">
      <c r="A1592" s="18">
        <v>40980</v>
      </c>
      <c r="B1592" s="3">
        <f>VLOOKUP(A1592,'VOW3.DE'!$A$1:$B$5979,2,FALSE)</f>
        <v>111.95368999999999</v>
      </c>
      <c r="C1592" s="3">
        <f>VLOOKUP(A1592,MRK.DE!$A$1:$B$5997,2,FALSE)</f>
        <v>34.594124000000001</v>
      </c>
      <c r="D1592" s="3">
        <f>VLOOKUP(A1592,DTE.DE!$A$1:$B$6414,2,FALSE)</f>
        <v>5.0437529999999997</v>
      </c>
      <c r="E1592" s="3">
        <f>VLOOKUP(A1592,'CON.DE'!$A$1:$B$6394,2,FALSE)</f>
        <v>54.753185000000002</v>
      </c>
      <c r="F1592" s="3">
        <f>VLOOKUP(A1592,'^GDAXI'!$A$1:$B$8734,2,FALSE)</f>
        <v>6901.3500979999999</v>
      </c>
      <c r="G1592" s="3">
        <f>VLOOKUP(A1592,'Germany 3 Month Bond Yield Hist'!$A$1:$B$4551,2,FALSE)</f>
        <v>5.2999999999999999E-2</v>
      </c>
      <c r="I1592" s="3">
        <f t="shared" si="248"/>
        <v>-535.05091104820485</v>
      </c>
      <c r="J1592" s="3">
        <f t="shared" si="249"/>
        <v>110.56336524375101</v>
      </c>
      <c r="K1592" s="3">
        <f t="shared" si="250"/>
        <v>23.143398411472322</v>
      </c>
      <c r="L1592" s="3">
        <f t="shared" si="251"/>
        <v>755.57687998862878</v>
      </c>
      <c r="M1592" s="3">
        <f t="shared" si="252"/>
        <v>77.310822280783512</v>
      </c>
      <c r="O1592" s="3">
        <f t="shared" si="253"/>
        <v>-535.10391104820485</v>
      </c>
      <c r="P1592" s="3">
        <f t="shared" si="254"/>
        <v>110.51036524375101</v>
      </c>
      <c r="Q1592" s="3">
        <f t="shared" si="255"/>
        <v>23.090398411472322</v>
      </c>
      <c r="R1592" s="3">
        <f t="shared" si="256"/>
        <v>755.52387998862878</v>
      </c>
      <c r="S1592" s="3">
        <f t="shared" si="257"/>
        <v>77.257822280783515</v>
      </c>
    </row>
    <row r="1593" spans="1:19" x14ac:dyDescent="0.3">
      <c r="A1593" s="18">
        <v>40981</v>
      </c>
      <c r="B1593" s="3">
        <f>VLOOKUP(A1593,'VOW3.DE'!$A$1:$B$5979,2,FALSE)</f>
        <v>110.191895</v>
      </c>
      <c r="C1593" s="3">
        <f>VLOOKUP(A1593,MRK.DE!$A$1:$B$5997,2,FALSE)</f>
        <v>35.450867000000002</v>
      </c>
      <c r="D1593" s="3">
        <f>VLOOKUP(A1593,DTE.DE!$A$1:$B$6414,2,FALSE)</f>
        <v>5.0993190000000004</v>
      </c>
      <c r="E1593" s="3">
        <f>VLOOKUP(A1593,'CON.DE'!$A$1:$B$6394,2,FALSE)</f>
        <v>54.715209999999999</v>
      </c>
      <c r="F1593" s="3">
        <f>VLOOKUP(A1593,'^GDAXI'!$A$1:$B$8734,2,FALSE)</f>
        <v>6995.9101559999999</v>
      </c>
      <c r="G1593" s="3">
        <f>VLOOKUP(A1593,'Germany 3 Month Bond Yield Hist'!$A$1:$B$4551,2,FALSE)</f>
        <v>5.8000000000000003E-2</v>
      </c>
      <c r="I1593" s="3">
        <f t="shared" si="248"/>
        <v>-399.72133467701286</v>
      </c>
      <c r="J1593" s="3">
        <f t="shared" si="249"/>
        <v>616.4894889422302</v>
      </c>
      <c r="K1593" s="3">
        <f t="shared" si="250"/>
        <v>276.1051499938838</v>
      </c>
      <c r="L1593" s="3">
        <f t="shared" si="251"/>
        <v>-17.483951205972758</v>
      </c>
      <c r="M1593" s="3">
        <f t="shared" si="252"/>
        <v>342.93813217012746</v>
      </c>
      <c r="O1593" s="3">
        <f t="shared" si="253"/>
        <v>-399.77933467701286</v>
      </c>
      <c r="P1593" s="3">
        <f t="shared" si="254"/>
        <v>616.4314889422302</v>
      </c>
      <c r="Q1593" s="3">
        <f t="shared" si="255"/>
        <v>276.04714999388381</v>
      </c>
      <c r="R1593" s="3">
        <f t="shared" si="256"/>
        <v>-17.541951205972758</v>
      </c>
      <c r="S1593" s="3">
        <f t="shared" si="257"/>
        <v>342.88013217012747</v>
      </c>
    </row>
    <row r="1594" spans="1:19" x14ac:dyDescent="0.3">
      <c r="A1594" s="18">
        <v>40982</v>
      </c>
      <c r="B1594" s="3">
        <f>VLOOKUP(A1594,'VOW3.DE'!$A$1:$B$5979,2,FALSE)</f>
        <v>113.635384</v>
      </c>
      <c r="C1594" s="3">
        <f>VLOOKUP(A1594,MRK.DE!$A$1:$B$5997,2,FALSE)</f>
        <v>35.957118999999999</v>
      </c>
      <c r="D1594" s="3">
        <f>VLOOKUP(A1594,DTE.DE!$A$1:$B$6414,2,FALSE)</f>
        <v>5.1062640000000004</v>
      </c>
      <c r="E1594" s="3">
        <f>VLOOKUP(A1594,'CON.DE'!$A$1:$B$6394,2,FALSE)</f>
        <v>55.216366000000001</v>
      </c>
      <c r="F1594" s="3">
        <f>VLOOKUP(A1594,'^GDAXI'!$A$1:$B$8734,2,FALSE)</f>
        <v>7079.419922</v>
      </c>
      <c r="G1594" s="3">
        <f>VLOOKUP(A1594,'Germany 3 Month Bond Yield Hist'!$A$1:$B$4551,2,FALSE)</f>
        <v>6.4000000000000001E-2</v>
      </c>
      <c r="I1594" s="3">
        <f t="shared" si="248"/>
        <v>775.44408667749337</v>
      </c>
      <c r="J1594" s="3">
        <f t="shared" si="249"/>
        <v>357.3203744054257</v>
      </c>
      <c r="K1594" s="3">
        <f t="shared" si="250"/>
        <v>34.297702936905303</v>
      </c>
      <c r="L1594" s="3">
        <f t="shared" si="251"/>
        <v>229.76508023565935</v>
      </c>
      <c r="M1594" s="3">
        <f t="shared" si="252"/>
        <v>299.02969025414762</v>
      </c>
      <c r="O1594" s="3">
        <f t="shared" si="253"/>
        <v>775.38008667749341</v>
      </c>
      <c r="P1594" s="3">
        <f t="shared" si="254"/>
        <v>357.25637440542567</v>
      </c>
      <c r="Q1594" s="3">
        <f t="shared" si="255"/>
        <v>34.233702936905303</v>
      </c>
      <c r="R1594" s="3">
        <f t="shared" si="256"/>
        <v>229.70108023565936</v>
      </c>
      <c r="S1594" s="3">
        <f t="shared" si="257"/>
        <v>298.9656902541476</v>
      </c>
    </row>
    <row r="1595" spans="1:19" x14ac:dyDescent="0.3">
      <c r="A1595" s="18">
        <v>40983</v>
      </c>
      <c r="B1595" s="3">
        <f>VLOOKUP(A1595,'VOW3.DE'!$A$1:$B$5979,2,FALSE)</f>
        <v>113.675438</v>
      </c>
      <c r="C1595" s="3">
        <f>VLOOKUP(A1595,MRK.DE!$A$1:$B$5997,2,FALSE)</f>
        <v>35.658557999999999</v>
      </c>
      <c r="D1595" s="3">
        <f>VLOOKUP(A1595,DTE.DE!$A$1:$B$6414,2,FALSE)</f>
        <v>5.1137899999999998</v>
      </c>
      <c r="E1595" s="3">
        <f>VLOOKUP(A1595,'CON.DE'!$A$1:$B$6394,2,FALSE)</f>
        <v>55.148026000000002</v>
      </c>
      <c r="F1595" s="3">
        <f>VLOOKUP(A1595,'^GDAXI'!$A$1:$B$8734,2,FALSE)</f>
        <v>7144.4501950000003</v>
      </c>
      <c r="G1595" s="3">
        <f>VLOOKUP(A1595,'Germany 3 Month Bond Yield Hist'!$A$1:$B$4551,2,FALSE)</f>
        <v>6.4000000000000001E-2</v>
      </c>
      <c r="I1595" s="3">
        <f t="shared" si="248"/>
        <v>8.8808865461457174</v>
      </c>
      <c r="J1595" s="3">
        <f t="shared" si="249"/>
        <v>-210.11546921464821</v>
      </c>
      <c r="K1595" s="3">
        <f t="shared" si="250"/>
        <v>37.114331153622096</v>
      </c>
      <c r="L1595" s="3">
        <f t="shared" si="251"/>
        <v>-31.208765597392347</v>
      </c>
      <c r="M1595" s="3">
        <f t="shared" si="252"/>
        <v>230.4259367210785</v>
      </c>
      <c r="O1595" s="3">
        <f t="shared" si="253"/>
        <v>8.8168865461457173</v>
      </c>
      <c r="P1595" s="3">
        <f t="shared" si="254"/>
        <v>-210.17946921464821</v>
      </c>
      <c r="Q1595" s="3">
        <f t="shared" si="255"/>
        <v>37.050331153622096</v>
      </c>
      <c r="R1595" s="3">
        <f t="shared" si="256"/>
        <v>-31.272765597392347</v>
      </c>
      <c r="S1595" s="3">
        <f t="shared" si="257"/>
        <v>230.36193672107851</v>
      </c>
    </row>
    <row r="1596" spans="1:19" x14ac:dyDescent="0.3">
      <c r="A1596" s="18">
        <v>40984</v>
      </c>
      <c r="B1596" s="3">
        <f>VLOOKUP(A1596,'VOW3.DE'!$A$1:$B$5979,2,FALSE)</f>
        <v>113.114861</v>
      </c>
      <c r="C1596" s="3">
        <f>VLOOKUP(A1596,MRK.DE!$A$1:$B$5997,2,FALSE)</f>
        <v>35.476821999999999</v>
      </c>
      <c r="D1596" s="3">
        <f>VLOOKUP(A1596,DTE.DE!$A$1:$B$6414,2,FALSE)</f>
        <v>5.135205</v>
      </c>
      <c r="E1596" s="3">
        <f>VLOOKUP(A1596,'CON.DE'!$A$1:$B$6394,2,FALSE)</f>
        <v>54.722819999999999</v>
      </c>
      <c r="F1596" s="3">
        <f>VLOOKUP(A1596,'^GDAXI'!$A$1:$B$8734,2,FALSE)</f>
        <v>7157.8198240000002</v>
      </c>
      <c r="G1596" s="3">
        <f>VLOOKUP(A1596,'Germany 3 Month Bond Yield Hist'!$A$1:$B$4551,2,FALSE)</f>
        <v>8.1000000000000003E-2</v>
      </c>
      <c r="I1596" s="3">
        <f t="shared" si="248"/>
        <v>-124.57824900050358</v>
      </c>
      <c r="J1596" s="3">
        <f t="shared" si="249"/>
        <v>-128.76172627386532</v>
      </c>
      <c r="K1596" s="3">
        <f t="shared" si="250"/>
        <v>105.30960067128842</v>
      </c>
      <c r="L1596" s="3">
        <f t="shared" si="251"/>
        <v>-195.05164628286781</v>
      </c>
      <c r="M1596" s="3">
        <f t="shared" si="252"/>
        <v>47.113464993774208</v>
      </c>
      <c r="O1596" s="3">
        <f t="shared" si="253"/>
        <v>-124.65924900050358</v>
      </c>
      <c r="P1596" s="3">
        <f t="shared" si="254"/>
        <v>-128.84272627386531</v>
      </c>
      <c r="Q1596" s="3">
        <f t="shared" si="255"/>
        <v>105.22860067128842</v>
      </c>
      <c r="R1596" s="3">
        <f t="shared" si="256"/>
        <v>-195.1326462828678</v>
      </c>
      <c r="S1596" s="3">
        <f t="shared" si="257"/>
        <v>47.032464993774205</v>
      </c>
    </row>
    <row r="1597" spans="1:19" x14ac:dyDescent="0.3">
      <c r="A1597" s="18">
        <v>40987</v>
      </c>
      <c r="B1597" s="3">
        <f>VLOOKUP(A1597,'VOW3.DE'!$A$1:$B$5979,2,FALSE)</f>
        <v>111.47319</v>
      </c>
      <c r="C1597" s="3">
        <f>VLOOKUP(A1597,MRK.DE!$A$1:$B$5997,2,FALSE)</f>
        <v>35.520091999999998</v>
      </c>
      <c r="D1597" s="3">
        <f>VLOOKUP(A1597,DTE.DE!$A$1:$B$6414,2,FALSE)</f>
        <v>5.2011900000000004</v>
      </c>
      <c r="E1597" s="3">
        <f>VLOOKUP(A1597,'CON.DE'!$A$1:$B$6394,2,FALSE)</f>
        <v>54.517803000000001</v>
      </c>
      <c r="F1597" s="3">
        <f>VLOOKUP(A1597,'^GDAXI'!$A$1:$B$8734,2,FALSE)</f>
        <v>7154.2202150000003</v>
      </c>
      <c r="G1597" s="3">
        <f>VLOOKUP(A1597,'Germany 3 Month Bond Yield Hist'!$A$1:$B$4551,2,FALSE)</f>
        <v>6.9000000000000006E-2</v>
      </c>
      <c r="I1597" s="3">
        <f t="shared" si="248"/>
        <v>-368.41537975372529</v>
      </c>
      <c r="J1597" s="3">
        <f t="shared" si="249"/>
        <v>30.716944542362668</v>
      </c>
      <c r="K1597" s="3">
        <f t="shared" si="250"/>
        <v>321.74555800142036</v>
      </c>
      <c r="L1597" s="3">
        <f t="shared" si="251"/>
        <v>-94.5881545495739</v>
      </c>
      <c r="M1597" s="3">
        <f t="shared" si="252"/>
        <v>-12.676061339331882</v>
      </c>
      <c r="O1597" s="3">
        <f t="shared" si="253"/>
        <v>-368.48437975372531</v>
      </c>
      <c r="P1597" s="3">
        <f t="shared" si="254"/>
        <v>30.647944542362669</v>
      </c>
      <c r="Q1597" s="3">
        <f t="shared" si="255"/>
        <v>321.67655800142035</v>
      </c>
      <c r="R1597" s="3">
        <f t="shared" si="256"/>
        <v>-94.657154549573903</v>
      </c>
      <c r="S1597" s="3">
        <f t="shared" si="257"/>
        <v>-12.745061339331883</v>
      </c>
    </row>
    <row r="1598" spans="1:19" x14ac:dyDescent="0.3">
      <c r="A1598" s="18">
        <v>40988</v>
      </c>
      <c r="B1598" s="3">
        <f>VLOOKUP(A1598,'VOW3.DE'!$A$1:$B$5979,2,FALSE)</f>
        <v>106.54819500000001</v>
      </c>
      <c r="C1598" s="3">
        <f>VLOOKUP(A1598,MRK.DE!$A$1:$B$5997,2,FALSE)</f>
        <v>35.567692000000001</v>
      </c>
      <c r="D1598" s="3">
        <f>VLOOKUP(A1598,DTE.DE!$A$1:$B$6414,2,FALSE)</f>
        <v>5.2289719999999997</v>
      </c>
      <c r="E1598" s="3">
        <f>VLOOKUP(A1598,'CON.DE'!$A$1:$B$6394,2,FALSE)</f>
        <v>52.027293999999998</v>
      </c>
      <c r="F1598" s="3">
        <f>VLOOKUP(A1598,'^GDAXI'!$A$1:$B$8734,2,FALSE)</f>
        <v>7054.9399409999996</v>
      </c>
      <c r="G1598" s="3">
        <f>VLOOKUP(A1598,'Germany 3 Month Bond Yield Hist'!$A$1:$B$4551,2,FALSE)</f>
        <v>6.4000000000000001E-2</v>
      </c>
      <c r="I1598" s="3">
        <f t="shared" si="248"/>
        <v>-1138.7047281057519</v>
      </c>
      <c r="J1598" s="3">
        <f t="shared" si="249"/>
        <v>33.747575512303825</v>
      </c>
      <c r="K1598" s="3">
        <f t="shared" si="250"/>
        <v>134.24682296020094</v>
      </c>
      <c r="L1598" s="3">
        <f t="shared" si="251"/>
        <v>-1178.3228532931751</v>
      </c>
      <c r="M1598" s="3">
        <f t="shared" si="252"/>
        <v>-352.15362362895684</v>
      </c>
      <c r="O1598" s="3">
        <f t="shared" si="253"/>
        <v>-1138.768728105752</v>
      </c>
      <c r="P1598" s="3">
        <f t="shared" si="254"/>
        <v>33.683575512303825</v>
      </c>
      <c r="Q1598" s="3">
        <f t="shared" si="255"/>
        <v>134.18282296020095</v>
      </c>
      <c r="R1598" s="3">
        <f t="shared" si="256"/>
        <v>-1178.3868532931751</v>
      </c>
      <c r="S1598" s="3">
        <f t="shared" si="257"/>
        <v>-352.21762362895686</v>
      </c>
    </row>
    <row r="1599" spans="1:19" x14ac:dyDescent="0.3">
      <c r="A1599" s="18">
        <v>40989</v>
      </c>
      <c r="B1599" s="3">
        <f>VLOOKUP(A1599,'VOW3.DE'!$A$1:$B$5979,2,FALSE)</f>
        <v>105.74739099999999</v>
      </c>
      <c r="C1599" s="3">
        <f>VLOOKUP(A1599,MRK.DE!$A$1:$B$5997,2,FALSE)</f>
        <v>35.520091999999998</v>
      </c>
      <c r="D1599" s="3">
        <f>VLOOKUP(A1599,DTE.DE!$A$1:$B$6414,2,FALSE)</f>
        <v>5.2550189999999999</v>
      </c>
      <c r="E1599" s="3">
        <f>VLOOKUP(A1599,'CON.DE'!$A$1:$B$6394,2,FALSE)</f>
        <v>52.680294000000004</v>
      </c>
      <c r="F1599" s="3">
        <f>VLOOKUP(A1599,'^GDAXI'!$A$1:$B$8734,2,FALSE)</f>
        <v>7071.3198240000002</v>
      </c>
      <c r="G1599" s="3">
        <f>VLOOKUP(A1599,'Germany 3 Month Bond Yield Hist'!$A$1:$B$4551,2,FALSE)</f>
        <v>7.9000000000000001E-2</v>
      </c>
      <c r="I1599" s="3">
        <f t="shared" si="248"/>
        <v>-190.1156486121954</v>
      </c>
      <c r="J1599" s="3">
        <f t="shared" si="249"/>
        <v>-33.747575512302916</v>
      </c>
      <c r="K1599" s="3">
        <f t="shared" si="250"/>
        <v>125.21677107871514</v>
      </c>
      <c r="L1599" s="3">
        <f t="shared" si="251"/>
        <v>314.31940424754004</v>
      </c>
      <c r="M1599" s="3">
        <f t="shared" si="252"/>
        <v>58.440555881141044</v>
      </c>
      <c r="O1599" s="3">
        <f t="shared" si="253"/>
        <v>-190.19464861219541</v>
      </c>
      <c r="P1599" s="3">
        <f t="shared" si="254"/>
        <v>-33.826575512302917</v>
      </c>
      <c r="Q1599" s="3">
        <f t="shared" si="255"/>
        <v>125.13777107871515</v>
      </c>
      <c r="R1599" s="3">
        <f t="shared" si="256"/>
        <v>314.24040424754003</v>
      </c>
      <c r="S1599" s="3">
        <f t="shared" si="257"/>
        <v>58.361555881141044</v>
      </c>
    </row>
    <row r="1600" spans="1:19" x14ac:dyDescent="0.3">
      <c r="A1600" s="18">
        <v>40990</v>
      </c>
      <c r="B1600" s="3">
        <f>VLOOKUP(A1600,'VOW3.DE'!$A$1:$B$5979,2,FALSE)</f>
        <v>104.22582199999999</v>
      </c>
      <c r="C1600" s="3">
        <f>VLOOKUP(A1600,MRK.DE!$A$1:$B$5997,2,FALSE)</f>
        <v>35.290768</v>
      </c>
      <c r="D1600" s="3">
        <f>VLOOKUP(A1600,DTE.DE!$A$1:$B$6414,2,FALSE)</f>
        <v>5.236497</v>
      </c>
      <c r="E1600" s="3">
        <f>VLOOKUP(A1600,'CON.DE'!$A$1:$B$6394,2,FALSE)</f>
        <v>53.052349</v>
      </c>
      <c r="F1600" s="3">
        <f>VLOOKUP(A1600,'^GDAXI'!$A$1:$B$8734,2,FALSE)</f>
        <v>6981.2597660000001</v>
      </c>
      <c r="G1600" s="3">
        <f>VLOOKUP(A1600,'Germany 3 Month Bond Yield Hist'!$A$1:$B$4551,2,FALSE)</f>
        <v>3.7999999999999999E-2</v>
      </c>
      <c r="I1600" s="3">
        <f t="shared" si="248"/>
        <v>-365.22953984369246</v>
      </c>
      <c r="J1600" s="3">
        <f t="shared" si="249"/>
        <v>-163.22312717837451</v>
      </c>
      <c r="K1600" s="3">
        <f t="shared" si="250"/>
        <v>-88.977586254801366</v>
      </c>
      <c r="L1600" s="3">
        <f t="shared" si="251"/>
        <v>177.34967048454581</v>
      </c>
      <c r="M1600" s="3">
        <f t="shared" si="252"/>
        <v>-323.00753316453239</v>
      </c>
      <c r="O1600" s="3">
        <f t="shared" si="253"/>
        <v>-365.26753984369248</v>
      </c>
      <c r="P1600" s="3">
        <f t="shared" si="254"/>
        <v>-163.26112717837452</v>
      </c>
      <c r="Q1600" s="3">
        <f t="shared" si="255"/>
        <v>-89.015586254801363</v>
      </c>
      <c r="R1600" s="3">
        <f t="shared" si="256"/>
        <v>177.3116704845458</v>
      </c>
      <c r="S1600" s="3">
        <f t="shared" si="257"/>
        <v>-323.0455331645324</v>
      </c>
    </row>
    <row r="1601" spans="1:19" x14ac:dyDescent="0.3">
      <c r="A1601" s="18">
        <v>40991</v>
      </c>
      <c r="B1601" s="3">
        <f>VLOOKUP(A1601,'VOW3.DE'!$A$1:$B$5979,2,FALSE)</f>
        <v>105.98762499999999</v>
      </c>
      <c r="C1601" s="3">
        <f>VLOOKUP(A1601,MRK.DE!$A$1:$B$5997,2,FALSE)</f>
        <v>35.221539</v>
      </c>
      <c r="D1601" s="3">
        <f>VLOOKUP(A1601,DTE.DE!$A$1:$B$6414,2,FALSE)</f>
        <v>5.2706480000000004</v>
      </c>
      <c r="E1601" s="3">
        <f>VLOOKUP(A1601,'CON.DE'!$A$1:$B$6394,2,FALSE)</f>
        <v>53.151057999999999</v>
      </c>
      <c r="F1601" s="3">
        <f>VLOOKUP(A1601,'^GDAXI'!$A$1:$B$8734,2,FALSE)</f>
        <v>6995.6201170000004</v>
      </c>
      <c r="G1601" s="3">
        <f>VLOOKUP(A1601,'Germany 3 Month Bond Yield Hist'!$A$1:$B$4551,2,FALSE)</f>
        <v>6.9000000000000006E-2</v>
      </c>
      <c r="I1601" s="3">
        <f t="shared" si="248"/>
        <v>422.41327366457239</v>
      </c>
      <c r="J1601" s="3">
        <f t="shared" si="249"/>
        <v>-49.482748041397215</v>
      </c>
      <c r="K1601" s="3">
        <f t="shared" si="250"/>
        <v>163.81390578693566</v>
      </c>
      <c r="L1601" s="3">
        <f t="shared" si="251"/>
        <v>46.843459857433636</v>
      </c>
      <c r="M1601" s="3">
        <f t="shared" si="252"/>
        <v>51.782797815562375</v>
      </c>
      <c r="O1601" s="3">
        <f t="shared" si="253"/>
        <v>422.34427366457237</v>
      </c>
      <c r="P1601" s="3">
        <f t="shared" si="254"/>
        <v>-49.551748041397218</v>
      </c>
      <c r="Q1601" s="3">
        <f t="shared" si="255"/>
        <v>163.74490578693567</v>
      </c>
      <c r="R1601" s="3">
        <f t="shared" si="256"/>
        <v>46.774459857433634</v>
      </c>
      <c r="S1601" s="3">
        <f t="shared" si="257"/>
        <v>51.713797815562373</v>
      </c>
    </row>
    <row r="1602" spans="1:19" x14ac:dyDescent="0.3">
      <c r="A1602" s="18">
        <v>40994</v>
      </c>
      <c r="B1602" s="3">
        <f>VLOOKUP(A1602,'VOW3.DE'!$A$1:$B$5979,2,FALSE)</f>
        <v>106.307953</v>
      </c>
      <c r="C1602" s="3">
        <f>VLOOKUP(A1602,MRK.DE!$A$1:$B$5997,2,FALSE)</f>
        <v>35.913848999999999</v>
      </c>
      <c r="D1602" s="3">
        <f>VLOOKUP(A1602,DTE.DE!$A$1:$B$6414,2,FALSE)</f>
        <v>5.3152140000000001</v>
      </c>
      <c r="E1602" s="3">
        <f>VLOOKUP(A1602,'CON.DE'!$A$1:$B$6394,2,FALSE)</f>
        <v>54.441871999999996</v>
      </c>
      <c r="F1602" s="3">
        <f>VLOOKUP(A1602,'^GDAXI'!$A$1:$B$8734,2,FALSE)</f>
        <v>7079.2299800000001</v>
      </c>
      <c r="G1602" s="3">
        <f>VLOOKUP(A1602,'Germany 3 Month Bond Yield Hist'!$A$1:$B$4551,2,FALSE)</f>
        <v>0.06</v>
      </c>
      <c r="I1602" s="3">
        <f t="shared" si="248"/>
        <v>76.047478728743002</v>
      </c>
      <c r="J1602" s="3">
        <f t="shared" si="249"/>
        <v>490.52274379365122</v>
      </c>
      <c r="K1602" s="3">
        <f t="shared" si="250"/>
        <v>212.18297291665618</v>
      </c>
      <c r="L1602" s="3">
        <f t="shared" si="251"/>
        <v>604.68793953456577</v>
      </c>
      <c r="M1602" s="3">
        <f t="shared" si="252"/>
        <v>299.39833350930758</v>
      </c>
      <c r="O1602" s="3">
        <f t="shared" si="253"/>
        <v>75.987478728743</v>
      </c>
      <c r="P1602" s="3">
        <f t="shared" si="254"/>
        <v>490.46274379365121</v>
      </c>
      <c r="Q1602" s="3">
        <f t="shared" si="255"/>
        <v>212.12297291665618</v>
      </c>
      <c r="R1602" s="3">
        <f t="shared" si="256"/>
        <v>604.62793953456583</v>
      </c>
      <c r="S1602" s="3">
        <f t="shared" si="257"/>
        <v>299.33833350930757</v>
      </c>
    </row>
    <row r="1603" spans="1:19" x14ac:dyDescent="0.3">
      <c r="A1603" s="18">
        <v>40995</v>
      </c>
      <c r="B1603" s="3">
        <f>VLOOKUP(A1603,'VOW3.DE'!$A$1:$B$5979,2,FALSE)</f>
        <v>107.429085</v>
      </c>
      <c r="C1603" s="3">
        <f>VLOOKUP(A1603,MRK.DE!$A$1:$B$5997,2,FALSE)</f>
        <v>35.957118999999999</v>
      </c>
      <c r="D1603" s="3">
        <f>VLOOKUP(A1603,DTE.DE!$A$1:$B$6414,2,FALSE)</f>
        <v>5.3505229999999999</v>
      </c>
      <c r="E1603" s="3">
        <f>VLOOKUP(A1603,'CON.DE'!$A$1:$B$6394,2,FALSE)</f>
        <v>54.882266999999999</v>
      </c>
      <c r="F1603" s="3">
        <f>VLOOKUP(A1603,'^GDAXI'!$A$1:$B$8734,2,FALSE)</f>
        <v>7078.8999020000001</v>
      </c>
      <c r="G1603" s="3">
        <f>VLOOKUP(A1603,'Germany 3 Month Bond Yield Hist'!$A$1:$B$4551,2,FALSE)</f>
        <v>5.7000000000000002E-2</v>
      </c>
      <c r="I1603" s="3">
        <f t="shared" si="248"/>
        <v>264.36958032261219</v>
      </c>
      <c r="J1603" s="3">
        <f t="shared" si="249"/>
        <v>30.343382372272661</v>
      </c>
      <c r="K1603" s="3">
        <f t="shared" si="250"/>
        <v>166.85017651354786</v>
      </c>
      <c r="L1603" s="3">
        <f t="shared" si="251"/>
        <v>203.02952546293648</v>
      </c>
      <c r="M1603" s="3">
        <f t="shared" si="252"/>
        <v>-1.1750090825317487</v>
      </c>
      <c r="O1603" s="3">
        <f t="shared" si="253"/>
        <v>264.31258032261218</v>
      </c>
      <c r="P1603" s="3">
        <f t="shared" si="254"/>
        <v>30.286382372272662</v>
      </c>
      <c r="Q1603" s="3">
        <f t="shared" si="255"/>
        <v>166.79317651354788</v>
      </c>
      <c r="R1603" s="3">
        <f t="shared" si="256"/>
        <v>202.97252546293649</v>
      </c>
      <c r="S1603" s="3">
        <f t="shared" si="257"/>
        <v>-1.2320090825317487</v>
      </c>
    </row>
    <row r="1604" spans="1:19" x14ac:dyDescent="0.3">
      <c r="A1604" s="18">
        <v>40996</v>
      </c>
      <c r="B1604" s="3">
        <f>VLOOKUP(A1604,'VOW3.DE'!$A$1:$B$5979,2,FALSE)</f>
        <v>106.42807000000001</v>
      </c>
      <c r="C1604" s="3">
        <f>VLOOKUP(A1604,MRK.DE!$A$1:$B$5997,2,FALSE)</f>
        <v>35.788367999999998</v>
      </c>
      <c r="D1604" s="3">
        <f>VLOOKUP(A1604,DTE.DE!$A$1:$B$6414,2,FALSE)</f>
        <v>5.2856959999999997</v>
      </c>
      <c r="E1604" s="3">
        <f>VLOOKUP(A1604,'CON.DE'!$A$1:$B$6394,2,FALSE)</f>
        <v>53.712935999999999</v>
      </c>
      <c r="F1604" s="3">
        <f>VLOOKUP(A1604,'^GDAXI'!$A$1:$B$8734,2,FALSE)</f>
        <v>6998.7998049999997</v>
      </c>
      <c r="G1604" s="3">
        <f>VLOOKUP(A1604,'Germany 3 Month Bond Yield Hist'!$A$1:$B$4551,2,FALSE)</f>
        <v>5.7000000000000002E-2</v>
      </c>
      <c r="I1604" s="3">
        <f t="shared" ref="I1604:I1667" si="258">LN(B1604/B1603)*252*100</f>
        <v>-235.91225862425128</v>
      </c>
      <c r="J1604" s="3">
        <f t="shared" ref="J1604:J1667" si="259">LN(C1604/C1603)*252*100</f>
        <v>-118.54496275335882</v>
      </c>
      <c r="K1604" s="3">
        <f t="shared" ref="K1604:K1667" si="260">LN(D1604/D1603)*252*100</f>
        <v>-307.18822720038315</v>
      </c>
      <c r="L1604" s="3">
        <f t="shared" ref="L1604:L1667" si="261">LN(E1604/E1603)*252*100</f>
        <v>-542.71789775786999</v>
      </c>
      <c r="M1604" s="3">
        <f t="shared" ref="M1604:M1667" si="262">LN(F1604/F1603)*252*100</f>
        <v>-286.77188314868761</v>
      </c>
      <c r="O1604" s="3">
        <f t="shared" ref="O1604:O1667" si="263">I1604-$G1604</f>
        <v>-235.96925862425127</v>
      </c>
      <c r="P1604" s="3">
        <f t="shared" ref="P1604:P1667" si="264">J1604-$G1604</f>
        <v>-118.60196275335882</v>
      </c>
      <c r="Q1604" s="3">
        <f t="shared" ref="Q1604:Q1667" si="265">K1604-$G1604</f>
        <v>-307.24522720038317</v>
      </c>
      <c r="R1604" s="3">
        <f t="shared" ref="R1604:R1667" si="266">L1604-$G1604</f>
        <v>-542.77489775787001</v>
      </c>
      <c r="S1604" s="3">
        <f t="shared" ref="S1604:S1667" si="267">M1604-$G1604</f>
        <v>-286.82888314868762</v>
      </c>
    </row>
    <row r="1605" spans="1:19" x14ac:dyDescent="0.3">
      <c r="A1605" s="18">
        <v>40997</v>
      </c>
      <c r="B1605" s="3">
        <f>VLOOKUP(A1605,'VOW3.DE'!$A$1:$B$5979,2,FALSE)</f>
        <v>103.825424</v>
      </c>
      <c r="C1605" s="3">
        <f>VLOOKUP(A1605,MRK.DE!$A$1:$B$5997,2,FALSE)</f>
        <v>35.719130999999997</v>
      </c>
      <c r="D1605" s="3">
        <f>VLOOKUP(A1605,DTE.DE!$A$1:$B$6414,2,FALSE)</f>
        <v>5.1954010000000004</v>
      </c>
      <c r="E1605" s="3">
        <f>VLOOKUP(A1605,'CON.DE'!$A$1:$B$6394,2,FALSE)</f>
        <v>52.110816999999997</v>
      </c>
      <c r="F1605" s="3">
        <f>VLOOKUP(A1605,'^GDAXI'!$A$1:$B$8734,2,FALSE)</f>
        <v>6875.1499020000001</v>
      </c>
      <c r="G1605" s="3">
        <f>VLOOKUP(A1605,'Germany 3 Month Bond Yield Hist'!$A$1:$B$4551,2,FALSE)</f>
        <v>5.6000000000000001E-2</v>
      </c>
      <c r="I1605" s="3">
        <f t="shared" si="258"/>
        <v>-623.91381193073437</v>
      </c>
      <c r="J1605" s="3">
        <f t="shared" si="259"/>
        <v>-48.799719460030978</v>
      </c>
      <c r="K1605" s="3">
        <f t="shared" si="260"/>
        <v>-434.20842223545435</v>
      </c>
      <c r="L1605" s="3">
        <f t="shared" si="261"/>
        <v>-763.08924354792737</v>
      </c>
      <c r="M1605" s="3">
        <f t="shared" si="262"/>
        <v>-449.19581324190176</v>
      </c>
      <c r="O1605" s="3">
        <f t="shared" si="263"/>
        <v>-623.96981193073441</v>
      </c>
      <c r="P1605" s="3">
        <f t="shared" si="264"/>
        <v>-48.855719460030976</v>
      </c>
      <c r="Q1605" s="3">
        <f t="shared" si="265"/>
        <v>-434.26442223545433</v>
      </c>
      <c r="R1605" s="3">
        <f t="shared" si="266"/>
        <v>-763.14524354792741</v>
      </c>
      <c r="S1605" s="3">
        <f t="shared" si="267"/>
        <v>-449.25181324190174</v>
      </c>
    </row>
    <row r="1606" spans="1:19" x14ac:dyDescent="0.3">
      <c r="A1606" s="18">
        <v>40998</v>
      </c>
      <c r="B1606" s="3">
        <f>VLOOKUP(A1606,'VOW3.DE'!$A$1:$B$5979,2,FALSE)</f>
        <v>105.587219</v>
      </c>
      <c r="C1606" s="3">
        <f>VLOOKUP(A1606,MRK.DE!$A$1:$B$5997,2,FALSE)</f>
        <v>35.905200999999998</v>
      </c>
      <c r="D1606" s="3">
        <f>VLOOKUP(A1606,DTE.DE!$A$1:$B$6414,2,FALSE)</f>
        <v>5.2249210000000001</v>
      </c>
      <c r="E1606" s="3">
        <f>VLOOKUP(A1606,'CON.DE'!$A$1:$B$6394,2,FALSE)</f>
        <v>53.735714000000002</v>
      </c>
      <c r="F1606" s="3">
        <f>VLOOKUP(A1606,'^GDAXI'!$A$1:$B$8734,2,FALSE)</f>
        <v>6946.830078</v>
      </c>
      <c r="G1606" s="3">
        <f>VLOOKUP(A1606,'Germany 3 Month Bond Yield Hist'!$A$1:$B$4551,2,FALSE)</f>
        <v>5.5E-2</v>
      </c>
      <c r="I1606" s="3">
        <f t="shared" si="258"/>
        <v>424.02675286133598</v>
      </c>
      <c r="J1606" s="3">
        <f t="shared" si="259"/>
        <v>130.93244760613837</v>
      </c>
      <c r="K1606" s="3">
        <f t="shared" si="260"/>
        <v>142.7798469316194</v>
      </c>
      <c r="L1606" s="3">
        <f t="shared" si="261"/>
        <v>773.77352126753567</v>
      </c>
      <c r="M1606" s="3">
        <f t="shared" si="262"/>
        <v>261.37451094520492</v>
      </c>
      <c r="O1606" s="3">
        <f t="shared" si="263"/>
        <v>423.97175286133597</v>
      </c>
      <c r="P1606" s="3">
        <f t="shared" si="264"/>
        <v>130.87744760613836</v>
      </c>
      <c r="Q1606" s="3">
        <f t="shared" si="265"/>
        <v>142.7248469316194</v>
      </c>
      <c r="R1606" s="3">
        <f t="shared" si="266"/>
        <v>773.71852126753572</v>
      </c>
      <c r="S1606" s="3">
        <f t="shared" si="267"/>
        <v>261.31951094520491</v>
      </c>
    </row>
    <row r="1607" spans="1:19" x14ac:dyDescent="0.3">
      <c r="A1607" s="18">
        <v>41001</v>
      </c>
      <c r="B1607" s="3">
        <f>VLOOKUP(A1607,'VOW3.DE'!$A$1:$B$5979,2,FALSE)</f>
        <v>107.14881099999999</v>
      </c>
      <c r="C1607" s="3">
        <f>VLOOKUP(A1607,MRK.DE!$A$1:$B$5997,2,FALSE)</f>
        <v>37.449924000000003</v>
      </c>
      <c r="D1607" s="3">
        <f>VLOOKUP(A1607,DTE.DE!$A$1:$B$6414,2,FALSE)</f>
        <v>5.2718040000000004</v>
      </c>
      <c r="E1607" s="3">
        <f>VLOOKUP(A1607,'CON.DE'!$A$1:$B$6394,2,FALSE)</f>
        <v>55.277102999999997</v>
      </c>
      <c r="F1607" s="3">
        <f>VLOOKUP(A1607,'^GDAXI'!$A$1:$B$8734,2,FALSE)</f>
        <v>7056.6499020000001</v>
      </c>
      <c r="G1607" s="3">
        <f>VLOOKUP(A1607,'Germany 3 Month Bond Yield Hist'!$A$1:$B$4551,2,FALSE)</f>
        <v>4.5999999999999999E-2</v>
      </c>
      <c r="I1607" s="3">
        <f t="shared" si="258"/>
        <v>369.96859655919621</v>
      </c>
      <c r="J1607" s="3">
        <f t="shared" si="259"/>
        <v>1061.4875275858849</v>
      </c>
      <c r="K1607" s="3">
        <f t="shared" si="260"/>
        <v>225.11010937028084</v>
      </c>
      <c r="L1607" s="3">
        <f t="shared" si="261"/>
        <v>712.6793482751774</v>
      </c>
      <c r="M1607" s="3">
        <f t="shared" si="262"/>
        <v>395.26122158939046</v>
      </c>
      <c r="O1607" s="3">
        <f t="shared" si="263"/>
        <v>369.92259655919622</v>
      </c>
      <c r="P1607" s="3">
        <f t="shared" si="264"/>
        <v>1061.4415275858848</v>
      </c>
      <c r="Q1607" s="3">
        <f t="shared" si="265"/>
        <v>225.06410937028085</v>
      </c>
      <c r="R1607" s="3">
        <f t="shared" si="266"/>
        <v>712.63334827517735</v>
      </c>
      <c r="S1607" s="3">
        <f t="shared" si="267"/>
        <v>395.21522158939047</v>
      </c>
    </row>
    <row r="1608" spans="1:19" x14ac:dyDescent="0.3">
      <c r="A1608" s="18">
        <v>41002</v>
      </c>
      <c r="B1608" s="3">
        <f>VLOOKUP(A1608,'VOW3.DE'!$A$1:$B$5979,2,FALSE)</f>
        <v>106.54819500000001</v>
      </c>
      <c r="C1608" s="3">
        <f>VLOOKUP(A1608,MRK.DE!$A$1:$B$5997,2,FALSE)</f>
        <v>37.289828999999997</v>
      </c>
      <c r="D1608" s="3">
        <f>VLOOKUP(A1608,DTE.DE!$A$1:$B$6414,2,FALSE)</f>
        <v>5.2353399999999999</v>
      </c>
      <c r="E1608" s="3">
        <f>VLOOKUP(A1608,'CON.DE'!$A$1:$B$6394,2,FALSE)</f>
        <v>54.798743999999999</v>
      </c>
      <c r="F1608" s="3">
        <f>VLOOKUP(A1608,'^GDAXI'!$A$1:$B$8734,2,FALSE)</f>
        <v>6982.2797849999997</v>
      </c>
      <c r="G1608" s="3">
        <f>VLOOKUP(A1608,'Germany 3 Month Bond Yield Hist'!$A$1:$B$4551,2,FALSE)</f>
        <v>5.1999999999999998E-2</v>
      </c>
      <c r="I1608" s="3">
        <f t="shared" si="258"/>
        <v>-141.65442312558625</v>
      </c>
      <c r="J1608" s="3">
        <f t="shared" si="259"/>
        <v>-107.95861662426647</v>
      </c>
      <c r="K1608" s="3">
        <f t="shared" si="260"/>
        <v>-174.90889797975115</v>
      </c>
      <c r="L1608" s="3">
        <f t="shared" si="261"/>
        <v>-219.02575387053199</v>
      </c>
      <c r="M1608" s="3">
        <f t="shared" si="262"/>
        <v>-266.99250177602306</v>
      </c>
      <c r="O1608" s="3">
        <f t="shared" si="263"/>
        <v>-141.70642312558624</v>
      </c>
      <c r="P1608" s="3">
        <f t="shared" si="264"/>
        <v>-108.01061662426648</v>
      </c>
      <c r="Q1608" s="3">
        <f t="shared" si="265"/>
        <v>-174.96089797975114</v>
      </c>
      <c r="R1608" s="3">
        <f t="shared" si="266"/>
        <v>-219.07775387053198</v>
      </c>
      <c r="S1608" s="3">
        <f t="shared" si="267"/>
        <v>-267.04450177602308</v>
      </c>
    </row>
    <row r="1609" spans="1:19" x14ac:dyDescent="0.3">
      <c r="A1609" s="18">
        <v>41003</v>
      </c>
      <c r="B1609" s="3">
        <f>VLOOKUP(A1609,'VOW3.DE'!$A$1:$B$5979,2,FALSE)</f>
        <v>103.625214</v>
      </c>
      <c r="C1609" s="3">
        <f>VLOOKUP(A1609,MRK.DE!$A$1:$B$5997,2,FALSE)</f>
        <v>36.744629000000003</v>
      </c>
      <c r="D1609" s="3">
        <f>VLOOKUP(A1609,DTE.DE!$A$1:$B$6414,2,FALSE)</f>
        <v>5.1224720000000001</v>
      </c>
      <c r="E1609" s="3">
        <f>VLOOKUP(A1609,'CON.DE'!$A$1:$B$6394,2,FALSE)</f>
        <v>53.219394999999999</v>
      </c>
      <c r="F1609" s="3">
        <f>VLOOKUP(A1609,'^GDAXI'!$A$1:$B$8734,2,FALSE)</f>
        <v>6784.0600590000004</v>
      </c>
      <c r="G1609" s="3">
        <f>VLOOKUP(A1609,'Germany 3 Month Bond Yield Hist'!$A$1:$B$4551,2,FALSE)</f>
        <v>4.2000000000000003E-2</v>
      </c>
      <c r="I1609" s="3">
        <f t="shared" si="258"/>
        <v>-700.98183301914321</v>
      </c>
      <c r="J1609" s="3">
        <f t="shared" si="259"/>
        <v>-371.1592881946811</v>
      </c>
      <c r="K1609" s="3">
        <f t="shared" si="260"/>
        <v>-549.22529711699838</v>
      </c>
      <c r="L1609" s="3">
        <f t="shared" si="261"/>
        <v>-736.95828540988316</v>
      </c>
      <c r="M1609" s="3">
        <f t="shared" si="262"/>
        <v>-725.75316379049036</v>
      </c>
      <c r="O1609" s="3">
        <f t="shared" si="263"/>
        <v>-701.02383301914324</v>
      </c>
      <c r="P1609" s="3">
        <f t="shared" si="264"/>
        <v>-371.20128819468107</v>
      </c>
      <c r="Q1609" s="3">
        <f t="shared" si="265"/>
        <v>-549.26729711699841</v>
      </c>
      <c r="R1609" s="3">
        <f t="shared" si="266"/>
        <v>-737.00028540988319</v>
      </c>
      <c r="S1609" s="3">
        <f t="shared" si="267"/>
        <v>-725.79516379049039</v>
      </c>
    </row>
    <row r="1610" spans="1:19" x14ac:dyDescent="0.3">
      <c r="A1610" s="18">
        <v>41004</v>
      </c>
      <c r="B1610" s="3">
        <f>VLOOKUP(A1610,'VOW3.DE'!$A$1:$B$5979,2,FALSE)</f>
        <v>103.26486199999999</v>
      </c>
      <c r="C1610" s="3">
        <f>VLOOKUP(A1610,MRK.DE!$A$1:$B$5997,2,FALSE)</f>
        <v>36.086928999999998</v>
      </c>
      <c r="D1610" s="3">
        <f>VLOOKUP(A1610,DTE.DE!$A$1:$B$6414,2,FALSE)</f>
        <v>5.0941090000000004</v>
      </c>
      <c r="E1610" s="3">
        <f>VLOOKUP(A1610,'CON.DE'!$A$1:$B$6394,2,FALSE)</f>
        <v>53.811656999999997</v>
      </c>
      <c r="F1610" s="3">
        <f>VLOOKUP(A1610,'^GDAXI'!$A$1:$B$8734,2,FALSE)</f>
        <v>6775.2597660000001</v>
      </c>
      <c r="G1610" s="3">
        <f>VLOOKUP(A1610,'Germany 3 Month Bond Yield Hist'!$A$1:$B$4551,2,FALSE)</f>
        <v>4.4999999999999998E-2</v>
      </c>
      <c r="I1610" s="3">
        <f t="shared" si="258"/>
        <v>-87.78458356732888</v>
      </c>
      <c r="J1610" s="3">
        <f t="shared" si="259"/>
        <v>-455.14584630847139</v>
      </c>
      <c r="K1610" s="3">
        <f t="shared" si="260"/>
        <v>-139.9194967921394</v>
      </c>
      <c r="L1610" s="3">
        <f t="shared" si="261"/>
        <v>278.89391834367177</v>
      </c>
      <c r="M1610" s="3">
        <f t="shared" si="262"/>
        <v>-32.710699002678908</v>
      </c>
      <c r="O1610" s="3">
        <f t="shared" si="263"/>
        <v>-87.829583567328882</v>
      </c>
      <c r="P1610" s="3">
        <f t="shared" si="264"/>
        <v>-455.19084630847141</v>
      </c>
      <c r="Q1610" s="3">
        <f t="shared" si="265"/>
        <v>-139.96449679213939</v>
      </c>
      <c r="R1610" s="3">
        <f t="shared" si="266"/>
        <v>278.84891834367176</v>
      </c>
      <c r="S1610" s="3">
        <f t="shared" si="267"/>
        <v>-32.755699002678909</v>
      </c>
    </row>
    <row r="1611" spans="1:19" x14ac:dyDescent="0.3">
      <c r="A1611" s="18">
        <v>41009</v>
      </c>
      <c r="B1611" s="3">
        <f>VLOOKUP(A1611,'VOW3.DE'!$A$1:$B$5979,2,FALSE)</f>
        <v>100.181725</v>
      </c>
      <c r="C1611" s="3">
        <f>VLOOKUP(A1611,MRK.DE!$A$1:$B$5997,2,FALSE)</f>
        <v>35.204227000000003</v>
      </c>
      <c r="D1611" s="3">
        <f>VLOOKUP(A1611,DTE.DE!$A$1:$B$6414,2,FALSE)</f>
        <v>5.0246519999999997</v>
      </c>
      <c r="E1611" s="3">
        <f>VLOOKUP(A1611,'CON.DE'!$A$1:$B$6394,2,FALSE)</f>
        <v>51.510975000000002</v>
      </c>
      <c r="F1611" s="3">
        <f>VLOOKUP(A1611,'^GDAXI'!$A$1:$B$8734,2,FALSE)</f>
        <v>6606.4301759999998</v>
      </c>
      <c r="G1611" s="3">
        <f>VLOOKUP(A1611,'Germany 3 Month Bond Yield Hist'!$A$1:$B$4551,2,FALSE)</f>
        <v>4.4999999999999998E-2</v>
      </c>
      <c r="I1611" s="3">
        <f t="shared" si="258"/>
        <v>-763.84668991950446</v>
      </c>
      <c r="J1611" s="3">
        <f t="shared" si="259"/>
        <v>-624.06695204103994</v>
      </c>
      <c r="K1611" s="3">
        <f t="shared" si="260"/>
        <v>-345.96012113466924</v>
      </c>
      <c r="L1611" s="3">
        <f t="shared" si="261"/>
        <v>-1101.1196649156102</v>
      </c>
      <c r="M1611" s="3">
        <f t="shared" si="262"/>
        <v>-635.90345392294728</v>
      </c>
      <c r="O1611" s="3">
        <f t="shared" si="263"/>
        <v>-763.89168991950442</v>
      </c>
      <c r="P1611" s="3">
        <f t="shared" si="264"/>
        <v>-624.1119520410399</v>
      </c>
      <c r="Q1611" s="3">
        <f t="shared" si="265"/>
        <v>-346.00512113466925</v>
      </c>
      <c r="R1611" s="3">
        <f t="shared" si="266"/>
        <v>-1101.1646649156103</v>
      </c>
      <c r="S1611" s="3">
        <f t="shared" si="267"/>
        <v>-635.94845392294724</v>
      </c>
    </row>
    <row r="1612" spans="1:19" x14ac:dyDescent="0.3">
      <c r="A1612" s="18">
        <v>41010</v>
      </c>
      <c r="B1612" s="3">
        <f>VLOOKUP(A1612,'VOW3.DE'!$A$1:$B$5979,2,FALSE)</f>
        <v>103.14473</v>
      </c>
      <c r="C1612" s="3">
        <f>VLOOKUP(A1612,MRK.DE!$A$1:$B$5997,2,FALSE)</f>
        <v>35.091735999999997</v>
      </c>
      <c r="D1612" s="3">
        <f>VLOOKUP(A1612,DTE.DE!$A$1:$B$6414,2,FALSE)</f>
        <v>5.0669050000000002</v>
      </c>
      <c r="E1612" s="3">
        <f>VLOOKUP(A1612,'CON.DE'!$A$1:$B$6394,2,FALSE)</f>
        <v>52.687885000000001</v>
      </c>
      <c r="F1612" s="3">
        <f>VLOOKUP(A1612,'^GDAXI'!$A$1:$B$8734,2,FALSE)</f>
        <v>6674.7299800000001</v>
      </c>
      <c r="G1612" s="3">
        <f>VLOOKUP(A1612,'Germany 3 Month Bond Yield Hist'!$A$1:$B$4551,2,FALSE)</f>
        <v>3.7999999999999999E-2</v>
      </c>
      <c r="I1612" s="3">
        <f t="shared" si="258"/>
        <v>734.51349166563421</v>
      </c>
      <c r="J1612" s="3">
        <f t="shared" si="259"/>
        <v>-80.652586543594182</v>
      </c>
      <c r="K1612" s="3">
        <f t="shared" si="260"/>
        <v>211.02428934311993</v>
      </c>
      <c r="L1612" s="3">
        <f t="shared" si="261"/>
        <v>569.2844104834071</v>
      </c>
      <c r="M1612" s="3">
        <f t="shared" si="262"/>
        <v>259.18974150155447</v>
      </c>
      <c r="O1612" s="3">
        <f t="shared" si="263"/>
        <v>734.47549166563419</v>
      </c>
      <c r="P1612" s="3">
        <f t="shared" si="264"/>
        <v>-80.690586543594179</v>
      </c>
      <c r="Q1612" s="3">
        <f t="shared" si="265"/>
        <v>210.98628934311992</v>
      </c>
      <c r="R1612" s="3">
        <f t="shared" si="266"/>
        <v>569.24641048340709</v>
      </c>
      <c r="S1612" s="3">
        <f t="shared" si="267"/>
        <v>259.15174150155445</v>
      </c>
    </row>
    <row r="1613" spans="1:19" x14ac:dyDescent="0.3">
      <c r="A1613" s="18">
        <v>41011</v>
      </c>
      <c r="B1613" s="3">
        <f>VLOOKUP(A1613,'VOW3.DE'!$A$1:$B$5979,2,FALSE)</f>
        <v>105.106728</v>
      </c>
      <c r="C1613" s="3">
        <f>VLOOKUP(A1613,MRK.DE!$A$1:$B$5997,2,FALSE)</f>
        <v>35.580672999999997</v>
      </c>
      <c r="D1613" s="3">
        <f>VLOOKUP(A1613,DTE.DE!$A$1:$B$6414,2,FALSE)</f>
        <v>5.053013</v>
      </c>
      <c r="E1613" s="3">
        <f>VLOOKUP(A1613,'CON.DE'!$A$1:$B$6394,2,FALSE)</f>
        <v>53.637011999999999</v>
      </c>
      <c r="F1613" s="3">
        <f>VLOOKUP(A1613,'^GDAXI'!$A$1:$B$8734,2,FALSE)</f>
        <v>6743.2402339999999</v>
      </c>
      <c r="G1613" s="3">
        <f>VLOOKUP(A1613,'Germany 3 Month Bond Yield Hist'!$A$1:$B$4551,2,FALSE)</f>
        <v>3.7999999999999999E-2</v>
      </c>
      <c r="I1613" s="3">
        <f t="shared" si="258"/>
        <v>474.84721595349254</v>
      </c>
      <c r="J1613" s="3">
        <f t="shared" si="259"/>
        <v>348.69078780479913</v>
      </c>
      <c r="K1613" s="3">
        <f t="shared" si="260"/>
        <v>-69.18605860194053</v>
      </c>
      <c r="L1613" s="3">
        <f t="shared" si="261"/>
        <v>449.91599165071426</v>
      </c>
      <c r="M1613" s="3">
        <f t="shared" si="262"/>
        <v>257.33749237796047</v>
      </c>
      <c r="O1613" s="3">
        <f t="shared" si="263"/>
        <v>474.80921595349253</v>
      </c>
      <c r="P1613" s="3">
        <f t="shared" si="264"/>
        <v>348.65278780479912</v>
      </c>
      <c r="Q1613" s="3">
        <f t="shared" si="265"/>
        <v>-69.224058601940527</v>
      </c>
      <c r="R1613" s="3">
        <f t="shared" si="266"/>
        <v>449.87799165071425</v>
      </c>
      <c r="S1613" s="3">
        <f t="shared" si="267"/>
        <v>257.29949237796046</v>
      </c>
    </row>
    <row r="1614" spans="1:19" x14ac:dyDescent="0.3">
      <c r="A1614" s="18">
        <v>41012</v>
      </c>
      <c r="B1614" s="3">
        <f>VLOOKUP(A1614,'VOW3.DE'!$A$1:$B$5979,2,FALSE)</f>
        <v>103.14473</v>
      </c>
      <c r="C1614" s="3">
        <f>VLOOKUP(A1614,MRK.DE!$A$1:$B$5997,2,FALSE)</f>
        <v>34.918652000000002</v>
      </c>
      <c r="D1614" s="3">
        <f>VLOOKUP(A1614,DTE.DE!$A$1:$B$6414,2,FALSE)</f>
        <v>4.9540379999999997</v>
      </c>
      <c r="E1614" s="3">
        <f>VLOOKUP(A1614,'CON.DE'!$A$1:$B$6394,2,FALSE)</f>
        <v>52.346195000000002</v>
      </c>
      <c r="F1614" s="3">
        <f>VLOOKUP(A1614,'^GDAXI'!$A$1:$B$8734,2,FALSE)</f>
        <v>6583.8999020000001</v>
      </c>
      <c r="G1614" s="3">
        <f>VLOOKUP(A1614,'Germany 3 Month Bond Yield Hist'!$A$1:$B$4551,2,FALSE)</f>
        <v>7.5999999999999998E-2</v>
      </c>
      <c r="I1614" s="3">
        <f t="shared" si="258"/>
        <v>-474.84721595349237</v>
      </c>
      <c r="J1614" s="3">
        <f t="shared" si="259"/>
        <v>-473.2930307295689</v>
      </c>
      <c r="K1614" s="3">
        <f t="shared" si="260"/>
        <v>-498.49877519940435</v>
      </c>
      <c r="L1614" s="3">
        <f t="shared" si="261"/>
        <v>-613.87455396013524</v>
      </c>
      <c r="M1614" s="3">
        <f t="shared" si="262"/>
        <v>-602.6150654359102</v>
      </c>
      <c r="O1614" s="3">
        <f t="shared" si="263"/>
        <v>-474.92321595349239</v>
      </c>
      <c r="P1614" s="3">
        <f t="shared" si="264"/>
        <v>-473.36903072956892</v>
      </c>
      <c r="Q1614" s="3">
        <f t="shared" si="265"/>
        <v>-498.57477519940437</v>
      </c>
      <c r="R1614" s="3">
        <f t="shared" si="266"/>
        <v>-613.95055396013527</v>
      </c>
      <c r="S1614" s="3">
        <f t="shared" si="267"/>
        <v>-602.69106543591022</v>
      </c>
    </row>
    <row r="1615" spans="1:19" x14ac:dyDescent="0.3">
      <c r="A1615" s="18">
        <v>41015</v>
      </c>
      <c r="B1615" s="3">
        <f>VLOOKUP(A1615,'VOW3.DE'!$A$1:$B$5979,2,FALSE)</f>
        <v>104.90651699999999</v>
      </c>
      <c r="C1615" s="3">
        <f>VLOOKUP(A1615,MRK.DE!$A$1:$B$5997,2,FALSE)</f>
        <v>35.554707000000001</v>
      </c>
      <c r="D1615" s="3">
        <f>VLOOKUP(A1615,DTE.DE!$A$1:$B$6414,2,FALSE)</f>
        <v>4.949986</v>
      </c>
      <c r="E1615" s="3">
        <f>VLOOKUP(A1615,'CON.DE'!$A$1:$B$6394,2,FALSE)</f>
        <v>52.86253</v>
      </c>
      <c r="F1615" s="3">
        <f>VLOOKUP(A1615,'^GDAXI'!$A$1:$B$8734,2,FALSE)</f>
        <v>6625.1899409999996</v>
      </c>
      <c r="G1615" s="3">
        <f>VLOOKUP(A1615,'Germany 3 Month Bond Yield Hist'!$A$1:$B$4551,2,FALSE)</f>
        <v>2.9000000000000001E-2</v>
      </c>
      <c r="I1615" s="3">
        <f t="shared" si="258"/>
        <v>426.79959182915718</v>
      </c>
      <c r="J1615" s="3">
        <f t="shared" si="259"/>
        <v>454.89590600592879</v>
      </c>
      <c r="K1615" s="3">
        <f t="shared" si="260"/>
        <v>-20.61998349301782</v>
      </c>
      <c r="L1615" s="3">
        <f t="shared" si="261"/>
        <v>247.35109120326547</v>
      </c>
      <c r="M1615" s="3">
        <f t="shared" si="262"/>
        <v>157.54490039359686</v>
      </c>
      <c r="O1615" s="3">
        <f t="shared" si="263"/>
        <v>426.77059182915718</v>
      </c>
      <c r="P1615" s="3">
        <f t="shared" si="264"/>
        <v>454.8669060059288</v>
      </c>
      <c r="Q1615" s="3">
        <f t="shared" si="265"/>
        <v>-20.64898349301782</v>
      </c>
      <c r="R1615" s="3">
        <f t="shared" si="266"/>
        <v>247.32209120326547</v>
      </c>
      <c r="S1615" s="3">
        <f t="shared" si="267"/>
        <v>157.51590039359687</v>
      </c>
    </row>
    <row r="1616" spans="1:19" x14ac:dyDescent="0.3">
      <c r="A1616" s="18">
        <v>41016</v>
      </c>
      <c r="B1616" s="3">
        <f>VLOOKUP(A1616,'VOW3.DE'!$A$1:$B$5979,2,FALSE)</f>
        <v>106.58824199999999</v>
      </c>
      <c r="C1616" s="3">
        <f>VLOOKUP(A1616,MRK.DE!$A$1:$B$5997,2,FALSE)</f>
        <v>36.095581000000003</v>
      </c>
      <c r="D1616" s="3">
        <f>VLOOKUP(A1616,DTE.DE!$A$1:$B$6414,2,FALSE)</f>
        <v>5.0379649999999998</v>
      </c>
      <c r="E1616" s="3">
        <f>VLOOKUP(A1616,'CON.DE'!$A$1:$B$6394,2,FALSE)</f>
        <v>53.409213999999999</v>
      </c>
      <c r="F1616" s="3">
        <f>VLOOKUP(A1616,'^GDAXI'!$A$1:$B$8734,2,FALSE)</f>
        <v>6801</v>
      </c>
      <c r="G1616" s="3">
        <f>VLOOKUP(A1616,'Germany 3 Month Bond Yield Hist'!$A$1:$B$4551,2,FALSE)</f>
        <v>2.9000000000000001E-2</v>
      </c>
      <c r="I1616" s="3">
        <f t="shared" si="258"/>
        <v>400.7698670799021</v>
      </c>
      <c r="J1616" s="3">
        <f t="shared" si="259"/>
        <v>380.46696221670578</v>
      </c>
      <c r="K1616" s="3">
        <f t="shared" si="260"/>
        <v>443.96055676337534</v>
      </c>
      <c r="L1616" s="3">
        <f t="shared" si="261"/>
        <v>259.27039125900666</v>
      </c>
      <c r="M1616" s="3">
        <f t="shared" si="262"/>
        <v>660.00358349300222</v>
      </c>
      <c r="O1616" s="3">
        <f t="shared" si="263"/>
        <v>400.7408670799021</v>
      </c>
      <c r="P1616" s="3">
        <f t="shared" si="264"/>
        <v>380.43796221670578</v>
      </c>
      <c r="Q1616" s="3">
        <f t="shared" si="265"/>
        <v>443.93155676337534</v>
      </c>
      <c r="R1616" s="3">
        <f t="shared" si="266"/>
        <v>259.24139125900666</v>
      </c>
      <c r="S1616" s="3">
        <f t="shared" si="267"/>
        <v>659.97458349300223</v>
      </c>
    </row>
    <row r="1617" spans="1:19" x14ac:dyDescent="0.3">
      <c r="A1617" s="18">
        <v>41017</v>
      </c>
      <c r="B1617" s="3">
        <f>VLOOKUP(A1617,'VOW3.DE'!$A$1:$B$5979,2,FALSE)</f>
        <v>105.30693100000001</v>
      </c>
      <c r="C1617" s="3">
        <f>VLOOKUP(A1617,MRK.DE!$A$1:$B$5997,2,FALSE)</f>
        <v>35.874907999999998</v>
      </c>
      <c r="D1617" s="3">
        <f>VLOOKUP(A1617,DTE.DE!$A$1:$B$6414,2,FALSE)</f>
        <v>4.9638770000000001</v>
      </c>
      <c r="E1617" s="3">
        <f>VLOOKUP(A1617,'CON.DE'!$A$1:$B$6394,2,FALSE)</f>
        <v>52.885306999999997</v>
      </c>
      <c r="F1617" s="3">
        <f>VLOOKUP(A1617,'^GDAXI'!$A$1:$B$8734,2,FALSE)</f>
        <v>6732.0297849999997</v>
      </c>
      <c r="G1617" s="3">
        <f>VLOOKUP(A1617,'Germany 3 Month Bond Yield Hist'!$A$1:$B$4551,2,FALSE)</f>
        <v>3.1E-2</v>
      </c>
      <c r="I1617" s="3">
        <f t="shared" si="258"/>
        <v>-304.76796901319642</v>
      </c>
      <c r="J1617" s="3">
        <f t="shared" si="259"/>
        <v>-154.53492408288693</v>
      </c>
      <c r="K1617" s="3">
        <f t="shared" si="260"/>
        <v>-373.34158026877242</v>
      </c>
      <c r="L1617" s="3">
        <f t="shared" si="261"/>
        <v>-248.41474777428778</v>
      </c>
      <c r="M1617" s="3">
        <f t="shared" si="262"/>
        <v>-256.86257899078203</v>
      </c>
      <c r="O1617" s="3">
        <f t="shared" si="263"/>
        <v>-304.79896901319643</v>
      </c>
      <c r="P1617" s="3">
        <f t="shared" si="264"/>
        <v>-154.56592408288694</v>
      </c>
      <c r="Q1617" s="3">
        <f t="shared" si="265"/>
        <v>-373.37258026877242</v>
      </c>
      <c r="R1617" s="3">
        <f t="shared" si="266"/>
        <v>-248.44574777428778</v>
      </c>
      <c r="S1617" s="3">
        <f t="shared" si="267"/>
        <v>-256.89357899078203</v>
      </c>
    </row>
    <row r="1618" spans="1:19" x14ac:dyDescent="0.3">
      <c r="A1618" s="18">
        <v>41018</v>
      </c>
      <c r="B1618" s="3">
        <f>VLOOKUP(A1618,'VOW3.DE'!$A$1:$B$5979,2,FALSE)</f>
        <v>101.703262</v>
      </c>
      <c r="C1618" s="3">
        <f>VLOOKUP(A1618,MRK.DE!$A$1:$B$5997,2,FALSE)</f>
        <v>36.212414000000003</v>
      </c>
      <c r="D1618" s="3">
        <f>VLOOKUP(A1618,DTE.DE!$A$1:$B$6414,2,FALSE)</f>
        <v>4.9152570000000004</v>
      </c>
      <c r="E1618" s="3">
        <f>VLOOKUP(A1618,'CON.DE'!$A$1:$B$6394,2,FALSE)</f>
        <v>52.467682000000003</v>
      </c>
      <c r="F1618" s="3">
        <f>VLOOKUP(A1618,'^GDAXI'!$A$1:$B$8734,2,FALSE)</f>
        <v>6671.2202150000003</v>
      </c>
      <c r="G1618" s="3">
        <f>VLOOKUP(A1618,'Germany 3 Month Bond Yield Hist'!$A$1:$B$4551,2,FALSE)</f>
        <v>2.8000000000000001E-2</v>
      </c>
      <c r="I1618" s="3">
        <f t="shared" si="258"/>
        <v>-877.46050139712622</v>
      </c>
      <c r="J1618" s="3">
        <f t="shared" si="259"/>
        <v>235.96974085926635</v>
      </c>
      <c r="K1618" s="3">
        <f t="shared" si="260"/>
        <v>-248.04479667871587</v>
      </c>
      <c r="L1618" s="3">
        <f t="shared" si="261"/>
        <v>-199.78939800305051</v>
      </c>
      <c r="M1618" s="3">
        <f t="shared" si="262"/>
        <v>-228.66270170238826</v>
      </c>
      <c r="O1618" s="3">
        <f t="shared" si="263"/>
        <v>-877.48850139712624</v>
      </c>
      <c r="P1618" s="3">
        <f t="shared" si="264"/>
        <v>235.94174085926636</v>
      </c>
      <c r="Q1618" s="3">
        <f t="shared" si="265"/>
        <v>-248.07279667871586</v>
      </c>
      <c r="R1618" s="3">
        <f t="shared" si="266"/>
        <v>-199.8173980030505</v>
      </c>
      <c r="S1618" s="3">
        <f t="shared" si="267"/>
        <v>-228.69070170238825</v>
      </c>
    </row>
    <row r="1619" spans="1:19" x14ac:dyDescent="0.3">
      <c r="A1619" s="18">
        <v>41019</v>
      </c>
      <c r="B1619" s="3">
        <f>VLOOKUP(A1619,'VOW3.DE'!$A$1:$B$5979,2,FALSE)</f>
        <v>102.901337</v>
      </c>
      <c r="C1619" s="3">
        <f>VLOOKUP(A1619,MRK.DE!$A$1:$B$5997,2,FALSE)</f>
        <v>37.406654000000003</v>
      </c>
      <c r="D1619" s="3">
        <f>VLOOKUP(A1619,DTE.DE!$A$1:$B$6414,2,FALSE)</f>
        <v>4.9459340000000003</v>
      </c>
      <c r="E1619" s="3">
        <f>VLOOKUP(A1619,'CON.DE'!$A$1:$B$6394,2,FALSE)</f>
        <v>52.543621000000002</v>
      </c>
      <c r="F1619" s="3">
        <f>VLOOKUP(A1619,'^GDAXI'!$A$1:$B$8734,2,FALSE)</f>
        <v>6750.1201170000004</v>
      </c>
      <c r="G1619" s="3">
        <f>VLOOKUP(A1619,'Germany 3 Month Bond Yield Hist'!$A$1:$B$4551,2,FALSE)</f>
        <v>2.5999999999999999E-2</v>
      </c>
      <c r="I1619" s="3">
        <f t="shared" si="258"/>
        <v>295.12371881522972</v>
      </c>
      <c r="J1619" s="3">
        <f t="shared" si="259"/>
        <v>817.65469326237917</v>
      </c>
      <c r="K1619" s="3">
        <f t="shared" si="260"/>
        <v>156.78895050316163</v>
      </c>
      <c r="L1619" s="3">
        <f t="shared" si="261"/>
        <v>36.446802942371988</v>
      </c>
      <c r="M1619" s="3">
        <f t="shared" si="262"/>
        <v>296.28939971483248</v>
      </c>
      <c r="O1619" s="3">
        <f t="shared" si="263"/>
        <v>295.09771881522971</v>
      </c>
      <c r="P1619" s="3">
        <f t="shared" si="264"/>
        <v>817.62869326237922</v>
      </c>
      <c r="Q1619" s="3">
        <f t="shared" si="265"/>
        <v>156.76295050316162</v>
      </c>
      <c r="R1619" s="3">
        <f t="shared" si="266"/>
        <v>36.420802942371985</v>
      </c>
      <c r="S1619" s="3">
        <f t="shared" si="267"/>
        <v>296.26339971483247</v>
      </c>
    </row>
    <row r="1620" spans="1:19" x14ac:dyDescent="0.3">
      <c r="A1620" s="18">
        <v>41022</v>
      </c>
      <c r="B1620" s="3">
        <f>VLOOKUP(A1620,'VOW3.DE'!$A$1:$B$5979,2,FALSE)</f>
        <v>99.495902999999998</v>
      </c>
      <c r="C1620" s="3">
        <f>VLOOKUP(A1620,MRK.DE!$A$1:$B$5997,2,FALSE)</f>
        <v>36.274985999999998</v>
      </c>
      <c r="D1620" s="3">
        <f>VLOOKUP(A1620,DTE.DE!$A$1:$B$6414,2,FALSE)</f>
        <v>4.8730029999999998</v>
      </c>
      <c r="E1620" s="3">
        <f>VLOOKUP(A1620,'CON.DE'!$A$1:$B$6394,2,FALSE)</f>
        <v>51.123722000000001</v>
      </c>
      <c r="F1620" s="3">
        <f>VLOOKUP(A1620,'^GDAXI'!$A$1:$B$8734,2,FALSE)</f>
        <v>6523</v>
      </c>
      <c r="G1620" s="3">
        <f>VLOOKUP(A1620,'Germany 3 Month Bond Yield Hist'!$A$1:$B$4551,2,FALSE)</f>
        <v>2.3E-2</v>
      </c>
      <c r="I1620" s="3">
        <f t="shared" si="258"/>
        <v>-848.08504658988716</v>
      </c>
      <c r="J1620" s="3">
        <f t="shared" si="259"/>
        <v>-774.14879315707458</v>
      </c>
      <c r="K1620" s="3">
        <f t="shared" si="260"/>
        <v>-374.357223963303</v>
      </c>
      <c r="L1620" s="3">
        <f t="shared" si="261"/>
        <v>-690.35612451129157</v>
      </c>
      <c r="M1620" s="3">
        <f t="shared" si="262"/>
        <v>-862.49285698614119</v>
      </c>
      <c r="O1620" s="3">
        <f t="shared" si="263"/>
        <v>-848.10804658988718</v>
      </c>
      <c r="P1620" s="3">
        <f t="shared" si="264"/>
        <v>-774.1717931570746</v>
      </c>
      <c r="Q1620" s="3">
        <f t="shared" si="265"/>
        <v>-374.38022396330302</v>
      </c>
      <c r="R1620" s="3">
        <f t="shared" si="266"/>
        <v>-690.37912451129159</v>
      </c>
      <c r="S1620" s="3">
        <f t="shared" si="267"/>
        <v>-862.51585698614122</v>
      </c>
    </row>
    <row r="1621" spans="1:19" x14ac:dyDescent="0.3">
      <c r="A1621" s="18">
        <v>41023</v>
      </c>
      <c r="B1621" s="3">
        <f>VLOOKUP(A1621,'VOW3.DE'!$A$1:$B$5979,2,FALSE)</f>
        <v>101.342209</v>
      </c>
      <c r="C1621" s="3">
        <f>VLOOKUP(A1621,MRK.DE!$A$1:$B$5997,2,FALSE)</f>
        <v>36.710921999999997</v>
      </c>
      <c r="D1621" s="3">
        <f>VLOOKUP(A1621,DTE.DE!$A$1:$B$6414,2,FALSE)</f>
        <v>4.938409</v>
      </c>
      <c r="E1621" s="3">
        <f>VLOOKUP(A1621,'CON.DE'!$A$1:$B$6394,2,FALSE)</f>
        <v>52.353794000000001</v>
      </c>
      <c r="F1621" s="3">
        <f>VLOOKUP(A1621,'^GDAXI'!$A$1:$B$8734,2,FALSE)</f>
        <v>6590.4101559999999</v>
      </c>
      <c r="G1621" s="3">
        <f>VLOOKUP(A1621,'Germany 3 Month Bond Yield Hist'!$A$1:$B$4551,2,FALSE)</f>
        <v>0.01</v>
      </c>
      <c r="I1621" s="3">
        <f t="shared" si="258"/>
        <v>463.34056307678344</v>
      </c>
      <c r="J1621" s="3">
        <f t="shared" si="259"/>
        <v>301.03668343147638</v>
      </c>
      <c r="K1621" s="3">
        <f t="shared" si="260"/>
        <v>335.98744326354392</v>
      </c>
      <c r="L1621" s="3">
        <f t="shared" si="261"/>
        <v>599.1499566214228</v>
      </c>
      <c r="M1621" s="3">
        <f t="shared" si="262"/>
        <v>259.08606143050821</v>
      </c>
      <c r="O1621" s="3">
        <f t="shared" si="263"/>
        <v>463.33056307678345</v>
      </c>
      <c r="P1621" s="3">
        <f t="shared" si="264"/>
        <v>301.02668343147639</v>
      </c>
      <c r="Q1621" s="3">
        <f t="shared" si="265"/>
        <v>335.97744326354393</v>
      </c>
      <c r="R1621" s="3">
        <f t="shared" si="266"/>
        <v>599.13995662142281</v>
      </c>
      <c r="S1621" s="3">
        <f t="shared" si="267"/>
        <v>259.07606143050822</v>
      </c>
    </row>
    <row r="1622" spans="1:19" x14ac:dyDescent="0.3">
      <c r="A1622" s="18">
        <v>41024</v>
      </c>
      <c r="B1622" s="3">
        <f>VLOOKUP(A1622,'VOW3.DE'!$A$1:$B$5979,2,FALSE)</f>
        <v>103.557785</v>
      </c>
      <c r="C1622" s="3">
        <f>VLOOKUP(A1622,MRK.DE!$A$1:$B$5997,2,FALSE)</f>
        <v>36.768166000000001</v>
      </c>
      <c r="D1622" s="3">
        <f>VLOOKUP(A1622,DTE.DE!$A$1:$B$6414,2,FALSE)</f>
        <v>4.9355159999999998</v>
      </c>
      <c r="E1622" s="3">
        <f>VLOOKUP(A1622,'CON.DE'!$A$1:$B$6394,2,FALSE)</f>
        <v>54.434269</v>
      </c>
      <c r="F1622" s="3">
        <f>VLOOKUP(A1622,'^GDAXI'!$A$1:$B$8734,2,FALSE)</f>
        <v>6704.5</v>
      </c>
      <c r="G1622" s="3">
        <f>VLOOKUP(A1622,'Germany 3 Month Bond Yield Hist'!$A$1:$B$4551,2,FALSE)</f>
        <v>1.2E-2</v>
      </c>
      <c r="I1622" s="3">
        <f t="shared" si="258"/>
        <v>544.99456290783894</v>
      </c>
      <c r="J1622" s="3">
        <f t="shared" si="259"/>
        <v>39.264207847492052</v>
      </c>
      <c r="K1622" s="3">
        <f t="shared" si="260"/>
        <v>-14.766894033760019</v>
      </c>
      <c r="L1622" s="3">
        <f t="shared" si="261"/>
        <v>982.03119733998642</v>
      </c>
      <c r="M1622" s="3">
        <f t="shared" si="262"/>
        <v>432.51659664423346</v>
      </c>
      <c r="O1622" s="3">
        <f t="shared" si="263"/>
        <v>544.982562907839</v>
      </c>
      <c r="P1622" s="3">
        <f t="shared" si="264"/>
        <v>39.252207847492052</v>
      </c>
      <c r="Q1622" s="3">
        <f t="shared" si="265"/>
        <v>-14.77889403376002</v>
      </c>
      <c r="R1622" s="3">
        <f t="shared" si="266"/>
        <v>982.01919733998648</v>
      </c>
      <c r="S1622" s="3">
        <f t="shared" si="267"/>
        <v>432.50459664423346</v>
      </c>
    </row>
    <row r="1623" spans="1:19" x14ac:dyDescent="0.3">
      <c r="A1623" s="18">
        <v>41025</v>
      </c>
      <c r="B1623" s="3">
        <f>VLOOKUP(A1623,'VOW3.DE'!$A$1:$B$5979,2,FALSE)</f>
        <v>112.58422899999999</v>
      </c>
      <c r="C1623" s="3">
        <f>VLOOKUP(A1623,MRK.DE!$A$1:$B$5997,2,FALSE)</f>
        <v>36.446719999999999</v>
      </c>
      <c r="D1623" s="3">
        <f>VLOOKUP(A1623,DTE.DE!$A$1:$B$6414,2,FALSE)</f>
        <v>4.9071540000000002</v>
      </c>
      <c r="E1623" s="3">
        <f>VLOOKUP(A1623,'CON.DE'!$A$1:$B$6394,2,FALSE)</f>
        <v>55.277102999999997</v>
      </c>
      <c r="F1623" s="3">
        <f>VLOOKUP(A1623,'^GDAXI'!$A$1:$B$8734,2,FALSE)</f>
        <v>6739.8999020000001</v>
      </c>
      <c r="G1623" s="3">
        <f>VLOOKUP(A1623,'Germany 3 Month Bond Yield Hist'!$A$1:$B$4551,2,FALSE)</f>
        <v>8.0000000000000002E-3</v>
      </c>
      <c r="I1623" s="3">
        <f t="shared" si="258"/>
        <v>2106.0113165638368</v>
      </c>
      <c r="J1623" s="3">
        <f t="shared" si="259"/>
        <v>-221.27989787941181</v>
      </c>
      <c r="K1623" s="3">
        <f t="shared" si="260"/>
        <v>-145.22977569736602</v>
      </c>
      <c r="L1623" s="3">
        <f t="shared" si="261"/>
        <v>387.19476860094426</v>
      </c>
      <c r="M1623" s="3">
        <f t="shared" si="262"/>
        <v>132.70649467476576</v>
      </c>
      <c r="O1623" s="3">
        <f t="shared" si="263"/>
        <v>2106.003316563837</v>
      </c>
      <c r="P1623" s="3">
        <f t="shared" si="264"/>
        <v>-221.28789787941182</v>
      </c>
      <c r="Q1623" s="3">
        <f t="shared" si="265"/>
        <v>-145.23777569736603</v>
      </c>
      <c r="R1623" s="3">
        <f t="shared" si="266"/>
        <v>387.18676860094428</v>
      </c>
      <c r="S1623" s="3">
        <f t="shared" si="267"/>
        <v>132.69849467476575</v>
      </c>
    </row>
    <row r="1624" spans="1:19" x14ac:dyDescent="0.3">
      <c r="A1624" s="18">
        <v>41026</v>
      </c>
      <c r="B1624" s="3">
        <f>VLOOKUP(A1624,'VOW3.DE'!$A$1:$B$5979,2,FALSE)</f>
        <v>116.399925</v>
      </c>
      <c r="C1624" s="3">
        <f>VLOOKUP(A1624,MRK.DE!$A$1:$B$5997,2,FALSE)</f>
        <v>36.790179999999999</v>
      </c>
      <c r="D1624" s="3">
        <f>VLOOKUP(A1624,DTE.DE!$A$1:$B$6414,2,FALSE)</f>
        <v>4.9366729999999999</v>
      </c>
      <c r="E1624" s="3">
        <f>VLOOKUP(A1624,'CON.DE'!$A$1:$B$6394,2,FALSE)</f>
        <v>56.932377000000002</v>
      </c>
      <c r="F1624" s="3">
        <f>VLOOKUP(A1624,'^GDAXI'!$A$1:$B$8734,2,FALSE)</f>
        <v>6801.3198240000002</v>
      </c>
      <c r="G1624" s="3">
        <f>VLOOKUP(A1624,'Germany 3 Month Bond Yield Hist'!$A$1:$B$4551,2,FALSE)</f>
        <v>0.01</v>
      </c>
      <c r="I1624" s="3">
        <f t="shared" si="258"/>
        <v>839.92223040331703</v>
      </c>
      <c r="J1624" s="3">
        <f t="shared" si="259"/>
        <v>236.3632391106556</v>
      </c>
      <c r="K1624" s="3">
        <f t="shared" si="260"/>
        <v>151.13655080742018</v>
      </c>
      <c r="L1624" s="3">
        <f t="shared" si="261"/>
        <v>743.53665880993901</v>
      </c>
      <c r="M1624" s="3">
        <f t="shared" si="262"/>
        <v>228.6046131963391</v>
      </c>
      <c r="O1624" s="3">
        <f t="shared" si="263"/>
        <v>839.91223040331704</v>
      </c>
      <c r="P1624" s="3">
        <f t="shared" si="264"/>
        <v>236.35323911065561</v>
      </c>
      <c r="Q1624" s="3">
        <f t="shared" si="265"/>
        <v>151.12655080742019</v>
      </c>
      <c r="R1624" s="3">
        <f t="shared" si="266"/>
        <v>743.52665880993902</v>
      </c>
      <c r="S1624" s="3">
        <f t="shared" si="267"/>
        <v>228.59461319633911</v>
      </c>
    </row>
    <row r="1625" spans="1:19" x14ac:dyDescent="0.3">
      <c r="A1625" s="18">
        <v>41029</v>
      </c>
      <c r="B1625" s="3">
        <f>VLOOKUP(A1625,'VOW3.DE'!$A$1:$B$5979,2,FALSE)</f>
        <v>117.42568199999999</v>
      </c>
      <c r="C1625" s="3">
        <f>VLOOKUP(A1625,MRK.DE!$A$1:$B$5997,2,FALSE)</f>
        <v>36.547992999999998</v>
      </c>
      <c r="D1625" s="3">
        <f>VLOOKUP(A1625,DTE.DE!$A$1:$B$6414,2,FALSE)</f>
        <v>4.9297279999999999</v>
      </c>
      <c r="E1625" s="3">
        <f>VLOOKUP(A1625,'CON.DE'!$A$1:$B$6394,2,FALSE)</f>
        <v>56.730938000000002</v>
      </c>
      <c r="F1625" s="3">
        <f>VLOOKUP(A1625,'^GDAXI'!$A$1:$B$8734,2,FALSE)</f>
        <v>6761.1899409999996</v>
      </c>
      <c r="G1625" s="3">
        <f>VLOOKUP(A1625,'Germany 3 Month Bond Yield Hist'!$A$1:$B$4551,2,FALSE)</f>
        <v>-2E-3</v>
      </c>
      <c r="I1625" s="3">
        <f t="shared" si="258"/>
        <v>221.09847206552237</v>
      </c>
      <c r="J1625" s="3">
        <f t="shared" si="259"/>
        <v>-166.43814090559601</v>
      </c>
      <c r="K1625" s="3">
        <f t="shared" si="260"/>
        <v>-35.476771906062538</v>
      </c>
      <c r="L1625" s="3">
        <f t="shared" si="261"/>
        <v>-89.321134344789087</v>
      </c>
      <c r="M1625" s="3">
        <f t="shared" si="262"/>
        <v>-149.12815111164468</v>
      </c>
      <c r="O1625" s="3">
        <f t="shared" si="263"/>
        <v>221.10047206552238</v>
      </c>
      <c r="P1625" s="3">
        <f t="shared" si="264"/>
        <v>-166.43614090559601</v>
      </c>
      <c r="Q1625" s="3">
        <f t="shared" si="265"/>
        <v>-35.474771906062536</v>
      </c>
      <c r="R1625" s="3">
        <f t="shared" si="266"/>
        <v>-89.319134344789092</v>
      </c>
      <c r="S1625" s="3">
        <f t="shared" si="267"/>
        <v>-149.12615111164467</v>
      </c>
    </row>
    <row r="1626" spans="1:19" x14ac:dyDescent="0.3">
      <c r="A1626" s="18">
        <v>41031</v>
      </c>
      <c r="B1626" s="3">
        <f>VLOOKUP(A1626,'VOW3.DE'!$A$1:$B$5979,2,FALSE)</f>
        <v>116.851265</v>
      </c>
      <c r="C1626" s="3">
        <f>VLOOKUP(A1626,MRK.DE!$A$1:$B$5997,2,FALSE)</f>
        <v>36.666885000000001</v>
      </c>
      <c r="D1626" s="3">
        <f>VLOOKUP(A1626,DTE.DE!$A$1:$B$6414,2,FALSE)</f>
        <v>4.8909469999999997</v>
      </c>
      <c r="E1626" s="3">
        <f>VLOOKUP(A1626,'CON.DE'!$A$1:$B$6394,2,FALSE)</f>
        <v>57.621955999999997</v>
      </c>
      <c r="F1626" s="3">
        <f>VLOOKUP(A1626,'^GDAXI'!$A$1:$B$8734,2,FALSE)</f>
        <v>6710.7700199999999</v>
      </c>
      <c r="G1626" s="3">
        <f>VLOOKUP(A1626,'Germany 3 Month Bond Yield Hist'!$A$1:$B$4551,2,FALSE)</f>
        <v>-4.0000000000000001E-3</v>
      </c>
      <c r="I1626" s="3">
        <f t="shared" si="258"/>
        <v>-123.57457780130734</v>
      </c>
      <c r="J1626" s="3">
        <f t="shared" si="259"/>
        <v>81.843502724560892</v>
      </c>
      <c r="K1626" s="3">
        <f t="shared" si="260"/>
        <v>-199.02629502136463</v>
      </c>
      <c r="L1626" s="3">
        <f t="shared" si="261"/>
        <v>392.71604307471193</v>
      </c>
      <c r="M1626" s="3">
        <f t="shared" si="262"/>
        <v>-188.62703648809196</v>
      </c>
      <c r="O1626" s="3">
        <f t="shared" si="263"/>
        <v>-123.57057780130734</v>
      </c>
      <c r="P1626" s="3">
        <f t="shared" si="264"/>
        <v>81.847502724560897</v>
      </c>
      <c r="Q1626" s="3">
        <f t="shared" si="265"/>
        <v>-199.02229502136464</v>
      </c>
      <c r="R1626" s="3">
        <f t="shared" si="266"/>
        <v>392.72004307471195</v>
      </c>
      <c r="S1626" s="3">
        <f t="shared" si="267"/>
        <v>-188.62303648809197</v>
      </c>
    </row>
    <row r="1627" spans="1:19" x14ac:dyDescent="0.3">
      <c r="A1627" s="18">
        <v>41032</v>
      </c>
      <c r="B1627" s="3">
        <f>VLOOKUP(A1627,'VOW3.DE'!$A$1:$B$5979,2,FALSE)</f>
        <v>118.98479500000001</v>
      </c>
      <c r="C1627" s="3">
        <f>VLOOKUP(A1627,MRK.DE!$A$1:$B$5997,2,FALSE)</f>
        <v>37.036774000000001</v>
      </c>
      <c r="D1627" s="3">
        <f>VLOOKUP(A1627,DTE.DE!$A$1:$B$6414,2,FALSE)</f>
        <v>4.8840019999999997</v>
      </c>
      <c r="E1627" s="3">
        <f>VLOOKUP(A1627,'CON.DE'!$A$1:$B$6394,2,FALSE)</f>
        <v>57.219054999999997</v>
      </c>
      <c r="F1627" s="3">
        <f>VLOOKUP(A1627,'^GDAXI'!$A$1:$B$8734,2,FALSE)</f>
        <v>6694.4399409999996</v>
      </c>
      <c r="G1627" s="3">
        <f>VLOOKUP(A1627,'Germany 3 Month Bond Yield Hist'!$A$1:$B$4551,2,FALSE)</f>
        <v>1.0999999999999999E-2</v>
      </c>
      <c r="I1627" s="3">
        <f t="shared" si="258"/>
        <v>455.96439169440004</v>
      </c>
      <c r="J1627" s="3">
        <f t="shared" si="259"/>
        <v>252.93943837400502</v>
      </c>
      <c r="K1627" s="3">
        <f t="shared" si="260"/>
        <v>-35.808683901832879</v>
      </c>
      <c r="L1627" s="3">
        <f t="shared" si="261"/>
        <v>-176.82092430500788</v>
      </c>
      <c r="M1627" s="3">
        <f t="shared" si="262"/>
        <v>-61.396754778107024</v>
      </c>
      <c r="O1627" s="3">
        <f t="shared" si="263"/>
        <v>455.95339169440001</v>
      </c>
      <c r="P1627" s="3">
        <f t="shared" si="264"/>
        <v>252.92843837400503</v>
      </c>
      <c r="Q1627" s="3">
        <f t="shared" si="265"/>
        <v>-35.819683901832882</v>
      </c>
      <c r="R1627" s="3">
        <f t="shared" si="266"/>
        <v>-176.83192430500787</v>
      </c>
      <c r="S1627" s="3">
        <f t="shared" si="267"/>
        <v>-61.407754778107027</v>
      </c>
    </row>
    <row r="1628" spans="1:19" x14ac:dyDescent="0.3">
      <c r="A1628" s="18">
        <v>41033</v>
      </c>
      <c r="B1628" s="3">
        <f>VLOOKUP(A1628,'VOW3.DE'!$A$1:$B$5979,2,FALSE)</f>
        <v>114.840836</v>
      </c>
      <c r="C1628" s="3">
        <f>VLOOKUP(A1628,MRK.DE!$A$1:$B$5997,2,FALSE)</f>
        <v>35.909508000000002</v>
      </c>
      <c r="D1628" s="3">
        <f>VLOOKUP(A1628,DTE.DE!$A$1:$B$6414,2,FALSE)</f>
        <v>4.8944200000000002</v>
      </c>
      <c r="E1628" s="3">
        <f>VLOOKUP(A1628,'CON.DE'!$A$1:$B$6394,2,FALSE)</f>
        <v>55.638454000000003</v>
      </c>
      <c r="F1628" s="3">
        <f>VLOOKUP(A1628,'^GDAXI'!$A$1:$B$8734,2,FALSE)</f>
        <v>6561.4702150000003</v>
      </c>
      <c r="G1628" s="3">
        <f>VLOOKUP(A1628,'Germany 3 Month Bond Yield Hist'!$A$1:$B$4551,2,FALSE)</f>
        <v>3.0000000000000001E-3</v>
      </c>
      <c r="I1628" s="3">
        <f t="shared" si="258"/>
        <v>-893.30413835259378</v>
      </c>
      <c r="J1628" s="3">
        <f t="shared" si="259"/>
        <v>-778.91193393097501</v>
      </c>
      <c r="K1628" s="3">
        <f t="shared" si="260"/>
        <v>53.69653699408191</v>
      </c>
      <c r="L1628" s="3">
        <f t="shared" si="261"/>
        <v>-705.91226271396397</v>
      </c>
      <c r="M1628" s="3">
        <f t="shared" si="262"/>
        <v>-505.57818364458757</v>
      </c>
      <c r="O1628" s="3">
        <f t="shared" si="263"/>
        <v>-893.30713835259382</v>
      </c>
      <c r="P1628" s="3">
        <f t="shared" si="264"/>
        <v>-778.91493393097505</v>
      </c>
      <c r="Q1628" s="3">
        <f t="shared" si="265"/>
        <v>53.69353699408191</v>
      </c>
      <c r="R1628" s="3">
        <f t="shared" si="266"/>
        <v>-705.91526271396401</v>
      </c>
      <c r="S1628" s="3">
        <f t="shared" si="267"/>
        <v>-505.58118364458755</v>
      </c>
    </row>
    <row r="1629" spans="1:19" x14ac:dyDescent="0.3">
      <c r="A1629" s="18">
        <v>41036</v>
      </c>
      <c r="B1629" s="3">
        <f>VLOOKUP(A1629,'VOW3.DE'!$A$1:$B$5979,2,FALSE)</f>
        <v>114.266434</v>
      </c>
      <c r="C1629" s="3">
        <f>VLOOKUP(A1629,MRK.DE!$A$1:$B$5997,2,FALSE)</f>
        <v>35.623294999999999</v>
      </c>
      <c r="D1629" s="3">
        <f>VLOOKUP(A1629,DTE.DE!$A$1:$B$6414,2,FALSE)</f>
        <v>4.9262550000000003</v>
      </c>
      <c r="E1629" s="3">
        <f>VLOOKUP(A1629,'CON.DE'!$A$1:$B$6394,2,FALSE)</f>
        <v>55.165829000000002</v>
      </c>
      <c r="F1629" s="3">
        <f>VLOOKUP(A1629,'^GDAXI'!$A$1:$B$8734,2,FALSE)</f>
        <v>6569.4799800000001</v>
      </c>
      <c r="G1629" s="3">
        <f>VLOOKUP(A1629,'Germany 3 Month Bond Yield Hist'!$A$1:$B$4551,2,FALSE)</f>
        <v>2E-3</v>
      </c>
      <c r="I1629" s="3">
        <f t="shared" si="258"/>
        <v>-126.3596805854785</v>
      </c>
      <c r="J1629" s="3">
        <f t="shared" si="259"/>
        <v>-201.6587016558272</v>
      </c>
      <c r="K1629" s="3">
        <f t="shared" si="260"/>
        <v>163.37875147056548</v>
      </c>
      <c r="L1629" s="3">
        <f t="shared" si="261"/>
        <v>-214.97765082895509</v>
      </c>
      <c r="M1629" s="3">
        <f t="shared" si="262"/>
        <v>30.743563875792535</v>
      </c>
      <c r="O1629" s="3">
        <f t="shared" si="263"/>
        <v>-126.3616805854785</v>
      </c>
      <c r="P1629" s="3">
        <f t="shared" si="264"/>
        <v>-201.66070165582721</v>
      </c>
      <c r="Q1629" s="3">
        <f t="shared" si="265"/>
        <v>163.37675147056547</v>
      </c>
      <c r="R1629" s="3">
        <f t="shared" si="266"/>
        <v>-214.9796508289551</v>
      </c>
      <c r="S1629" s="3">
        <f t="shared" si="267"/>
        <v>30.741563875792536</v>
      </c>
    </row>
    <row r="1630" spans="1:19" x14ac:dyDescent="0.3">
      <c r="A1630" s="18">
        <v>41037</v>
      </c>
      <c r="B1630" s="3">
        <f>VLOOKUP(A1630,'VOW3.DE'!$A$1:$B$5979,2,FALSE)</f>
        <v>111.64054899999999</v>
      </c>
      <c r="C1630" s="3">
        <f>VLOOKUP(A1630,MRK.DE!$A$1:$B$5997,2,FALSE)</f>
        <v>35.182952999999998</v>
      </c>
      <c r="D1630" s="3">
        <f>VLOOKUP(A1630,DTE.DE!$A$1:$B$6414,2,FALSE)</f>
        <v>4.9563519999999999</v>
      </c>
      <c r="E1630" s="3">
        <f>VLOOKUP(A1630,'CON.DE'!$A$1:$B$6394,2,FALSE)</f>
        <v>53.616225999999997</v>
      </c>
      <c r="F1630" s="3">
        <f>VLOOKUP(A1630,'^GDAXI'!$A$1:$B$8734,2,FALSE)</f>
        <v>6444.7402339999999</v>
      </c>
      <c r="G1630" s="3">
        <f>VLOOKUP(A1630,'Germany 3 Month Bond Yield Hist'!$A$1:$B$4551,2,FALSE)</f>
        <v>5.0000000000000001E-3</v>
      </c>
      <c r="I1630" s="3">
        <f t="shared" si="258"/>
        <v>-585.86309793788496</v>
      </c>
      <c r="J1630" s="3">
        <f t="shared" si="259"/>
        <v>-313.44017718447378</v>
      </c>
      <c r="K1630" s="3">
        <f t="shared" si="260"/>
        <v>153.49122854189153</v>
      </c>
      <c r="L1630" s="3">
        <f t="shared" si="261"/>
        <v>-717.99778506885991</v>
      </c>
      <c r="M1630" s="3">
        <f t="shared" si="262"/>
        <v>-483.09277319843449</v>
      </c>
      <c r="O1630" s="3">
        <f t="shared" si="263"/>
        <v>-585.86809793788495</v>
      </c>
      <c r="P1630" s="3">
        <f t="shared" si="264"/>
        <v>-313.44517718447378</v>
      </c>
      <c r="Q1630" s="3">
        <f t="shared" si="265"/>
        <v>153.48622854189153</v>
      </c>
      <c r="R1630" s="3">
        <f t="shared" si="266"/>
        <v>-718.00278506885991</v>
      </c>
      <c r="S1630" s="3">
        <f t="shared" si="267"/>
        <v>-483.09777319843448</v>
      </c>
    </row>
    <row r="1631" spans="1:19" x14ac:dyDescent="0.3">
      <c r="A1631" s="18">
        <v>41038</v>
      </c>
      <c r="B1631" s="3">
        <f>VLOOKUP(A1631,'VOW3.DE'!$A$1:$B$5979,2,FALSE)</f>
        <v>111.558502</v>
      </c>
      <c r="C1631" s="3">
        <f>VLOOKUP(A1631,MRK.DE!$A$1:$B$5997,2,FALSE)</f>
        <v>35.222583999999998</v>
      </c>
      <c r="D1631" s="3">
        <f>VLOOKUP(A1631,DTE.DE!$A$1:$B$6414,2,FALSE)</f>
        <v>4.9447770000000002</v>
      </c>
      <c r="E1631" s="3">
        <f>VLOOKUP(A1631,'CON.DE'!$A$1:$B$6394,2,FALSE)</f>
        <v>54.367783000000003</v>
      </c>
      <c r="F1631" s="3">
        <f>VLOOKUP(A1631,'^GDAXI'!$A$1:$B$8734,2,FALSE)</f>
        <v>6475.3100590000004</v>
      </c>
      <c r="G1631" s="3">
        <f>VLOOKUP(A1631,'Germany 3 Month Bond Yield Hist'!$A$1:$B$4551,2,FALSE)</f>
        <v>6.0000000000000001E-3</v>
      </c>
      <c r="I1631" s="3">
        <f t="shared" si="258"/>
        <v>-18.526821542159837</v>
      </c>
      <c r="J1631" s="3">
        <f t="shared" si="259"/>
        <v>28.369964864556348</v>
      </c>
      <c r="K1631" s="3">
        <f t="shared" si="260"/>
        <v>-58.92058024577873</v>
      </c>
      <c r="L1631" s="3">
        <f t="shared" si="261"/>
        <v>350.78420203870519</v>
      </c>
      <c r="M1631" s="3">
        <f t="shared" si="262"/>
        <v>119.2504688615079</v>
      </c>
      <c r="O1631" s="3">
        <f t="shared" si="263"/>
        <v>-18.532821542159837</v>
      </c>
      <c r="P1631" s="3">
        <f t="shared" si="264"/>
        <v>28.363964864556348</v>
      </c>
      <c r="Q1631" s="3">
        <f t="shared" si="265"/>
        <v>-58.92658024577873</v>
      </c>
      <c r="R1631" s="3">
        <f t="shared" si="266"/>
        <v>350.77820203870522</v>
      </c>
      <c r="S1631" s="3">
        <f t="shared" si="267"/>
        <v>119.2444688615079</v>
      </c>
    </row>
    <row r="1632" spans="1:19" x14ac:dyDescent="0.3">
      <c r="A1632" s="18">
        <v>41039</v>
      </c>
      <c r="B1632" s="3">
        <f>VLOOKUP(A1632,'VOW3.DE'!$A$1:$B$5979,2,FALSE)</f>
        <v>110.286568</v>
      </c>
      <c r="C1632" s="3">
        <f>VLOOKUP(A1632,MRK.DE!$A$1:$B$5997,2,FALSE)</f>
        <v>34.931956999999997</v>
      </c>
      <c r="D1632" s="3">
        <f>VLOOKUP(A1632,DTE.DE!$A$1:$B$6414,2,FALSE)</f>
        <v>5.0935309999999996</v>
      </c>
      <c r="E1632" s="3">
        <f>VLOOKUP(A1632,'CON.DE'!$A$1:$B$6394,2,FALSE)</f>
        <v>52.957653000000001</v>
      </c>
      <c r="F1632" s="3">
        <f>VLOOKUP(A1632,'^GDAXI'!$A$1:$B$8734,2,FALSE)</f>
        <v>6518</v>
      </c>
      <c r="G1632" s="3">
        <f>VLOOKUP(A1632,'Germany 3 Month Bond Yield Hist'!$A$1:$B$4551,2,FALSE)</f>
        <v>1.4999999999999999E-2</v>
      </c>
      <c r="I1632" s="3">
        <f t="shared" si="258"/>
        <v>-288.96822473672779</v>
      </c>
      <c r="J1632" s="3">
        <f t="shared" si="259"/>
        <v>-208.79168168810165</v>
      </c>
      <c r="K1632" s="3">
        <f t="shared" si="260"/>
        <v>746.91376745699279</v>
      </c>
      <c r="L1632" s="3">
        <f t="shared" si="261"/>
        <v>-662.2348315373597</v>
      </c>
      <c r="M1632" s="3">
        <f t="shared" si="262"/>
        <v>165.5914280932696</v>
      </c>
      <c r="O1632" s="3">
        <f t="shared" si="263"/>
        <v>-288.98322473672778</v>
      </c>
      <c r="P1632" s="3">
        <f t="shared" si="264"/>
        <v>-208.80668168810163</v>
      </c>
      <c r="Q1632" s="3">
        <f t="shared" si="265"/>
        <v>746.8987674569928</v>
      </c>
      <c r="R1632" s="3">
        <f t="shared" si="266"/>
        <v>-662.24983153735968</v>
      </c>
      <c r="S1632" s="3">
        <f t="shared" si="267"/>
        <v>165.57642809326961</v>
      </c>
    </row>
    <row r="1633" spans="1:19" x14ac:dyDescent="0.3">
      <c r="A1633" s="18">
        <v>41040</v>
      </c>
      <c r="B1633" s="3">
        <f>VLOOKUP(A1633,'VOW3.DE'!$A$1:$B$5979,2,FALSE)</f>
        <v>112.748352</v>
      </c>
      <c r="C1633" s="3">
        <f>VLOOKUP(A1633,MRK.DE!$A$1:$B$5997,2,FALSE)</f>
        <v>34.984805999999999</v>
      </c>
      <c r="D1633" s="3">
        <f>VLOOKUP(A1633,DTE.DE!$A$1:$B$6414,2,FALSE)</f>
        <v>5.1490970000000003</v>
      </c>
      <c r="E1633" s="3">
        <f>VLOOKUP(A1633,'CON.DE'!$A$1:$B$6394,2,FALSE)</f>
        <v>55.010876000000003</v>
      </c>
      <c r="F1633" s="3">
        <f>VLOOKUP(A1633,'^GDAXI'!$A$1:$B$8734,2,FALSE)</f>
        <v>6579.9301759999998</v>
      </c>
      <c r="G1633" s="3">
        <f>VLOOKUP(A1633,'Germany 3 Month Bond Yield Hist'!$A$1:$B$4551,2,FALSE)</f>
        <v>1.6E-2</v>
      </c>
      <c r="I1633" s="3">
        <f t="shared" si="258"/>
        <v>556.32074389517334</v>
      </c>
      <c r="J1633" s="3">
        <f t="shared" si="259"/>
        <v>38.096587899685616</v>
      </c>
      <c r="K1633" s="3">
        <f t="shared" si="260"/>
        <v>273.42141821206229</v>
      </c>
      <c r="L1633" s="3">
        <f t="shared" si="261"/>
        <v>958.56558730301003</v>
      </c>
      <c r="M1633" s="3">
        <f t="shared" si="262"/>
        <v>238.30514354811027</v>
      </c>
      <c r="O1633" s="3">
        <f t="shared" si="263"/>
        <v>556.30474389517337</v>
      </c>
      <c r="P1633" s="3">
        <f t="shared" si="264"/>
        <v>38.080587899685618</v>
      </c>
      <c r="Q1633" s="3">
        <f t="shared" si="265"/>
        <v>273.40541821206227</v>
      </c>
      <c r="R1633" s="3">
        <f t="shared" si="266"/>
        <v>958.54958730301007</v>
      </c>
      <c r="S1633" s="3">
        <f t="shared" si="267"/>
        <v>238.28914354811027</v>
      </c>
    </row>
    <row r="1634" spans="1:19" x14ac:dyDescent="0.3">
      <c r="A1634" s="18">
        <v>41043</v>
      </c>
      <c r="B1634" s="3">
        <f>VLOOKUP(A1634,'VOW3.DE'!$A$1:$B$5979,2,FALSE)</f>
        <v>110.65585299999999</v>
      </c>
      <c r="C1634" s="3">
        <f>VLOOKUP(A1634,MRK.DE!$A$1:$B$5997,2,FALSE)</f>
        <v>34.610515999999997</v>
      </c>
      <c r="D1634" s="3">
        <f>VLOOKUP(A1634,DTE.DE!$A$1:$B$6414,2,FALSE)</f>
        <v>5.1045280000000002</v>
      </c>
      <c r="E1634" s="3">
        <f>VLOOKUP(A1634,'CON.DE'!$A$1:$B$6394,2,FALSE)</f>
        <v>53.027393000000004</v>
      </c>
      <c r="F1634" s="3">
        <f>VLOOKUP(A1634,'^GDAXI'!$A$1:$B$8734,2,FALSE)</f>
        <v>6451.9702150000003</v>
      </c>
      <c r="G1634" s="3">
        <f>VLOOKUP(A1634,'Germany 3 Month Bond Yield Hist'!$A$1:$B$4551,2,FALSE)</f>
        <v>5.1999999999999998E-2</v>
      </c>
      <c r="I1634" s="3">
        <f t="shared" si="258"/>
        <v>-472.08168628330122</v>
      </c>
      <c r="J1634" s="3">
        <f t="shared" si="259"/>
        <v>-271.05841795678145</v>
      </c>
      <c r="K1634" s="3">
        <f t="shared" si="260"/>
        <v>-219.07293730690361</v>
      </c>
      <c r="L1634" s="3">
        <f t="shared" si="261"/>
        <v>-925.40150765255316</v>
      </c>
      <c r="M1634" s="3">
        <f t="shared" si="262"/>
        <v>-494.89246488730095</v>
      </c>
      <c r="O1634" s="3">
        <f t="shared" si="263"/>
        <v>-472.13368628330124</v>
      </c>
      <c r="P1634" s="3">
        <f t="shared" si="264"/>
        <v>-271.11041795678148</v>
      </c>
      <c r="Q1634" s="3">
        <f t="shared" si="265"/>
        <v>-219.1249373069036</v>
      </c>
      <c r="R1634" s="3">
        <f t="shared" si="266"/>
        <v>-925.45350765255318</v>
      </c>
      <c r="S1634" s="3">
        <f t="shared" si="267"/>
        <v>-494.94446488730097</v>
      </c>
    </row>
    <row r="1635" spans="1:19" x14ac:dyDescent="0.3">
      <c r="A1635" s="18">
        <v>41044</v>
      </c>
      <c r="B1635" s="3">
        <f>VLOOKUP(A1635,'VOW3.DE'!$A$1:$B$5979,2,FALSE)</f>
        <v>109.753204</v>
      </c>
      <c r="C1635" s="3">
        <f>VLOOKUP(A1635,MRK.DE!$A$1:$B$5997,2,FALSE)</f>
        <v>33.646183000000001</v>
      </c>
      <c r="D1635" s="3">
        <f>VLOOKUP(A1635,DTE.DE!$A$1:$B$6414,2,FALSE)</f>
        <v>5.115526</v>
      </c>
      <c r="E1635" s="3">
        <f>VLOOKUP(A1635,'CON.DE'!$A$1:$B$6394,2,FALSE)</f>
        <v>53.29081</v>
      </c>
      <c r="F1635" s="3">
        <f>VLOOKUP(A1635,'^GDAXI'!$A$1:$B$8734,2,FALSE)</f>
        <v>6401.0600590000004</v>
      </c>
      <c r="G1635" s="3">
        <f>VLOOKUP(A1635,'Germany 3 Month Bond Yield Hist'!$A$1:$B$4551,2,FALSE)</f>
        <v>1.2E-2</v>
      </c>
      <c r="I1635" s="3">
        <f t="shared" si="258"/>
        <v>-206.40605498412901</v>
      </c>
      <c r="J1635" s="3">
        <f t="shared" si="259"/>
        <v>-712.10032128734156</v>
      </c>
      <c r="K1635" s="3">
        <f t="shared" si="260"/>
        <v>54.236446692529114</v>
      </c>
      <c r="L1635" s="3">
        <f t="shared" si="261"/>
        <v>124.87272726085199</v>
      </c>
      <c r="M1635" s="3">
        <f t="shared" si="262"/>
        <v>-199.63271124083064</v>
      </c>
      <c r="O1635" s="3">
        <f t="shared" si="263"/>
        <v>-206.41805498412901</v>
      </c>
      <c r="P1635" s="3">
        <f t="shared" si="264"/>
        <v>-712.1123212873415</v>
      </c>
      <c r="Q1635" s="3">
        <f t="shared" si="265"/>
        <v>54.224446692529114</v>
      </c>
      <c r="R1635" s="3">
        <f t="shared" si="266"/>
        <v>124.86072726085199</v>
      </c>
      <c r="S1635" s="3">
        <f t="shared" si="267"/>
        <v>-199.64471124083065</v>
      </c>
    </row>
    <row r="1636" spans="1:19" x14ac:dyDescent="0.3">
      <c r="A1636" s="18">
        <v>41045</v>
      </c>
      <c r="B1636" s="3">
        <f>VLOOKUP(A1636,'VOW3.DE'!$A$1:$B$5979,2,FALSE)</f>
        <v>108.48129299999999</v>
      </c>
      <c r="C1636" s="3">
        <f>VLOOKUP(A1636,MRK.DE!$A$1:$B$5997,2,FALSE)</f>
        <v>33.311520000000002</v>
      </c>
      <c r="D1636" s="3">
        <f>VLOOKUP(A1636,DTE.DE!$A$1:$B$6414,2,FALSE)</f>
        <v>5.0697989999999997</v>
      </c>
      <c r="E1636" s="3">
        <f>VLOOKUP(A1636,'CON.DE'!$A$1:$B$6394,2,FALSE)</f>
        <v>53.887408999999998</v>
      </c>
      <c r="F1636" s="3">
        <f>VLOOKUP(A1636,'^GDAXI'!$A$1:$B$8734,2,FALSE)</f>
        <v>6384.2597660000001</v>
      </c>
      <c r="G1636" s="3">
        <f>VLOOKUP(A1636,'Germany 3 Month Bond Yield Hist'!$A$1:$B$4551,2,FALSE)</f>
        <v>4.5999999999999999E-2</v>
      </c>
      <c r="I1636" s="3">
        <f t="shared" si="258"/>
        <v>-293.74384491103183</v>
      </c>
      <c r="J1636" s="3">
        <f t="shared" si="259"/>
        <v>-251.90762077354822</v>
      </c>
      <c r="K1636" s="3">
        <f t="shared" si="260"/>
        <v>-226.27223814556055</v>
      </c>
      <c r="L1636" s="3">
        <f t="shared" si="261"/>
        <v>280.55047420153176</v>
      </c>
      <c r="M1636" s="3">
        <f t="shared" si="262"/>
        <v>-66.227146925962117</v>
      </c>
      <c r="O1636" s="3">
        <f t="shared" si="263"/>
        <v>-293.78984491103182</v>
      </c>
      <c r="P1636" s="3">
        <f t="shared" si="264"/>
        <v>-251.95362077354821</v>
      </c>
      <c r="Q1636" s="3">
        <f t="shared" si="265"/>
        <v>-226.31823814556054</v>
      </c>
      <c r="R1636" s="3">
        <f t="shared" si="266"/>
        <v>280.50447420153176</v>
      </c>
      <c r="S1636" s="3">
        <f t="shared" si="267"/>
        <v>-66.273146925962124</v>
      </c>
    </row>
    <row r="1637" spans="1:19" x14ac:dyDescent="0.3">
      <c r="A1637" s="18">
        <v>41046</v>
      </c>
      <c r="B1637" s="3">
        <f>VLOOKUP(A1637,'VOW3.DE'!$A$1:$B$5979,2,FALSE)</f>
        <v>107.332497</v>
      </c>
      <c r="C1637" s="3">
        <f>VLOOKUP(A1637,MRK.DE!$A$1:$B$5997,2,FALSE)</f>
        <v>33.201434999999996</v>
      </c>
      <c r="D1637" s="3">
        <f>VLOOKUP(A1637,DTE.DE!$A$1:$B$6414,2,FALSE)</f>
        <v>5.0350720000000004</v>
      </c>
      <c r="E1637" s="3">
        <f>VLOOKUP(A1637,'CON.DE'!$A$1:$B$6394,2,FALSE)</f>
        <v>52.06662</v>
      </c>
      <c r="F1637" s="3">
        <f>VLOOKUP(A1637,'^GDAXI'!$A$1:$B$8734,2,FALSE)</f>
        <v>6308.9599609999996</v>
      </c>
      <c r="G1637" s="3">
        <f>VLOOKUP(A1637,'Germany 3 Month Bond Yield Hist'!$A$1:$B$4551,2,FALSE)</f>
        <v>8.9999999999999993E-3</v>
      </c>
      <c r="I1637" s="3">
        <f t="shared" si="258"/>
        <v>-268.28621689876502</v>
      </c>
      <c r="J1637" s="3">
        <f t="shared" si="259"/>
        <v>-83.416667718278845</v>
      </c>
      <c r="K1637" s="3">
        <f t="shared" si="260"/>
        <v>-173.2083161209795</v>
      </c>
      <c r="L1637" s="3">
        <f t="shared" si="261"/>
        <v>-866.19453273983811</v>
      </c>
      <c r="M1637" s="3">
        <f t="shared" si="262"/>
        <v>-298.99070320636923</v>
      </c>
      <c r="O1637" s="3">
        <f t="shared" si="263"/>
        <v>-268.29521689876503</v>
      </c>
      <c r="P1637" s="3">
        <f t="shared" si="264"/>
        <v>-83.425667718278845</v>
      </c>
      <c r="Q1637" s="3">
        <f t="shared" si="265"/>
        <v>-173.21731612097949</v>
      </c>
      <c r="R1637" s="3">
        <f t="shared" si="266"/>
        <v>-866.20353273983812</v>
      </c>
      <c r="S1637" s="3">
        <f t="shared" si="267"/>
        <v>-298.99970320636925</v>
      </c>
    </row>
    <row r="1638" spans="1:19" x14ac:dyDescent="0.3">
      <c r="A1638" s="18">
        <v>41047</v>
      </c>
      <c r="B1638" s="3">
        <f>VLOOKUP(A1638,'VOW3.DE'!$A$1:$B$5979,2,FALSE)</f>
        <v>105.19895200000001</v>
      </c>
      <c r="C1638" s="3">
        <f>VLOOKUP(A1638,MRK.DE!$A$1:$B$5997,2,FALSE)</f>
        <v>32.558543999999998</v>
      </c>
      <c r="D1638" s="3">
        <f>VLOOKUP(A1638,DTE.DE!$A$1:$B$6414,2,FALSE)</f>
        <v>5.0645899999999999</v>
      </c>
      <c r="E1638" s="3">
        <f>VLOOKUP(A1638,'CON.DE'!$A$1:$B$6394,2,FALSE)</f>
        <v>50.586758000000003</v>
      </c>
      <c r="F1638" s="3">
        <f>VLOOKUP(A1638,'^GDAXI'!$A$1:$B$8734,2,FALSE)</f>
        <v>6271.2202150000003</v>
      </c>
      <c r="G1638" s="3">
        <f>VLOOKUP(A1638,'Germany 3 Month Bond Yield Hist'!$A$1:$B$4551,2,FALSE)</f>
        <v>4.7E-2</v>
      </c>
      <c r="I1638" s="3">
        <f t="shared" si="258"/>
        <v>-505.96879142056429</v>
      </c>
      <c r="J1638" s="3">
        <f t="shared" si="259"/>
        <v>-492.74253479201747</v>
      </c>
      <c r="K1638" s="3">
        <f t="shared" si="260"/>
        <v>147.30309153177097</v>
      </c>
      <c r="L1638" s="3">
        <f t="shared" si="261"/>
        <v>-726.62209227474773</v>
      </c>
      <c r="M1638" s="3">
        <f t="shared" si="262"/>
        <v>-151.1972704547467</v>
      </c>
      <c r="O1638" s="3">
        <f t="shared" si="263"/>
        <v>-506.01579142056431</v>
      </c>
      <c r="P1638" s="3">
        <f t="shared" si="264"/>
        <v>-492.78953479201749</v>
      </c>
      <c r="Q1638" s="3">
        <f t="shared" si="265"/>
        <v>147.25609153177098</v>
      </c>
      <c r="R1638" s="3">
        <f t="shared" si="266"/>
        <v>-726.66909227474775</v>
      </c>
      <c r="S1638" s="3">
        <f t="shared" si="267"/>
        <v>-151.2442704547467</v>
      </c>
    </row>
    <row r="1639" spans="1:19" x14ac:dyDescent="0.3">
      <c r="A1639" s="18">
        <v>41050</v>
      </c>
      <c r="B1639" s="3">
        <f>VLOOKUP(A1639,'VOW3.DE'!$A$1:$B$5979,2,FALSE)</f>
        <v>106.224701</v>
      </c>
      <c r="C1639" s="3">
        <f>VLOOKUP(A1639,MRK.DE!$A$1:$B$5997,2,FALSE)</f>
        <v>33.483252999999998</v>
      </c>
      <c r="D1639" s="3">
        <f>VLOOKUP(A1639,DTE.DE!$A$1:$B$6414,2,FALSE)</f>
        <v>5.115526</v>
      </c>
      <c r="E1639" s="3">
        <f>VLOOKUP(A1639,'CON.DE'!$A$1:$B$6394,2,FALSE)</f>
        <v>51.733463</v>
      </c>
      <c r="F1639" s="3">
        <f>VLOOKUP(A1639,'^GDAXI'!$A$1:$B$8734,2,FALSE)</f>
        <v>6331.0400390000004</v>
      </c>
      <c r="G1639" s="3">
        <f>VLOOKUP(A1639,'Germany 3 Month Bond Yield Hist'!$A$1:$B$4551,2,FALSE)</f>
        <v>1.4E-2</v>
      </c>
      <c r="I1639" s="3">
        <f t="shared" si="258"/>
        <v>244.52399009210862</v>
      </c>
      <c r="J1639" s="3">
        <f t="shared" si="259"/>
        <v>705.74063355443059</v>
      </c>
      <c r="K1639" s="3">
        <f t="shared" si="260"/>
        <v>252.17746273477096</v>
      </c>
      <c r="L1639" s="3">
        <f t="shared" si="261"/>
        <v>564.85757366152825</v>
      </c>
      <c r="M1639" s="3">
        <f t="shared" si="262"/>
        <v>239.2381773475698</v>
      </c>
      <c r="O1639" s="3">
        <f t="shared" si="263"/>
        <v>244.50999009210861</v>
      </c>
      <c r="P1639" s="3">
        <f t="shared" si="264"/>
        <v>705.72663355443058</v>
      </c>
      <c r="Q1639" s="3">
        <f t="shared" si="265"/>
        <v>252.16346273477095</v>
      </c>
      <c r="R1639" s="3">
        <f t="shared" si="266"/>
        <v>564.84357366152824</v>
      </c>
      <c r="S1639" s="3">
        <f t="shared" si="267"/>
        <v>239.22417734756979</v>
      </c>
    </row>
    <row r="1640" spans="1:19" x14ac:dyDescent="0.3">
      <c r="A1640" s="18">
        <v>41051</v>
      </c>
      <c r="B1640" s="3">
        <f>VLOOKUP(A1640,'VOW3.DE'!$A$1:$B$5979,2,FALSE)</f>
        <v>108.850571</v>
      </c>
      <c r="C1640" s="3">
        <f>VLOOKUP(A1640,MRK.DE!$A$1:$B$5997,2,FALSE)</f>
        <v>33.716625000000001</v>
      </c>
      <c r="D1640" s="3">
        <f>VLOOKUP(A1640,DTE.DE!$A$1:$B$6414,2,FALSE)</f>
        <v>5.1531479999999998</v>
      </c>
      <c r="E1640" s="3">
        <f>VLOOKUP(A1640,'CON.DE'!$A$1:$B$6394,2,FALSE)</f>
        <v>54.305793999999999</v>
      </c>
      <c r="F1640" s="3">
        <f>VLOOKUP(A1640,'^GDAXI'!$A$1:$B$8734,2,FALSE)</f>
        <v>6435.6000979999999</v>
      </c>
      <c r="G1640" s="3">
        <f>VLOOKUP(A1640,'Germany 3 Month Bond Yield Hist'!$A$1:$B$4551,2,FALSE)</f>
        <v>1.4E-2</v>
      </c>
      <c r="I1640" s="3">
        <f t="shared" si="258"/>
        <v>615.36792746181027</v>
      </c>
      <c r="J1640" s="3">
        <f t="shared" si="259"/>
        <v>175.03002140593026</v>
      </c>
      <c r="K1640" s="3">
        <f t="shared" si="260"/>
        <v>184.65454100269298</v>
      </c>
      <c r="L1640" s="3">
        <f t="shared" si="261"/>
        <v>1222.8577004798024</v>
      </c>
      <c r="M1640" s="3">
        <f t="shared" si="262"/>
        <v>412.79026832017013</v>
      </c>
      <c r="O1640" s="3">
        <f t="shared" si="263"/>
        <v>615.35392746181026</v>
      </c>
      <c r="P1640" s="3">
        <f t="shared" si="264"/>
        <v>175.01602140593025</v>
      </c>
      <c r="Q1640" s="3">
        <f t="shared" si="265"/>
        <v>184.64054100269297</v>
      </c>
      <c r="R1640" s="3">
        <f t="shared" si="266"/>
        <v>1222.8437004798025</v>
      </c>
      <c r="S1640" s="3">
        <f t="shared" si="267"/>
        <v>412.77626832017012</v>
      </c>
    </row>
    <row r="1641" spans="1:19" x14ac:dyDescent="0.3">
      <c r="A1641" s="18">
        <v>41052</v>
      </c>
      <c r="B1641" s="3">
        <f>VLOOKUP(A1641,'VOW3.DE'!$A$1:$B$5979,2,FALSE)</f>
        <v>105.23999000000001</v>
      </c>
      <c r="C1641" s="3">
        <f>VLOOKUP(A1641,MRK.DE!$A$1:$B$5997,2,FALSE)</f>
        <v>33.298305999999997</v>
      </c>
      <c r="D1641" s="3">
        <f>VLOOKUP(A1641,DTE.DE!$A$1:$B$6414,2,FALSE)</f>
        <v>5.0379649999999998</v>
      </c>
      <c r="E1641" s="3">
        <f>VLOOKUP(A1641,'CON.DE'!$A$1:$B$6394,2,FALSE)</f>
        <v>52.415291000000003</v>
      </c>
      <c r="F1641" s="3">
        <f>VLOOKUP(A1641,'^GDAXI'!$A$1:$B$8734,2,FALSE)</f>
        <v>6285.75</v>
      </c>
      <c r="G1641" s="3">
        <f>VLOOKUP(A1641,'Germany 3 Month Bond Yield Hist'!$A$1:$B$4551,2,FALSE)</f>
        <v>1.4E-2</v>
      </c>
      <c r="I1641" s="3">
        <f t="shared" si="258"/>
        <v>-850.06334111953447</v>
      </c>
      <c r="J1641" s="3">
        <f t="shared" si="259"/>
        <v>-314.60976123917021</v>
      </c>
      <c r="K1641" s="3">
        <f t="shared" si="260"/>
        <v>-569.66009592107764</v>
      </c>
      <c r="L1641" s="3">
        <f t="shared" si="261"/>
        <v>-892.90058789194916</v>
      </c>
      <c r="M1641" s="3">
        <f t="shared" si="262"/>
        <v>-593.71011901025508</v>
      </c>
      <c r="O1641" s="3">
        <f t="shared" si="263"/>
        <v>-850.07734111953448</v>
      </c>
      <c r="P1641" s="3">
        <f t="shared" si="264"/>
        <v>-314.62376123917022</v>
      </c>
      <c r="Q1641" s="3">
        <f t="shared" si="265"/>
        <v>-569.67409592107765</v>
      </c>
      <c r="R1641" s="3">
        <f t="shared" si="266"/>
        <v>-892.91458789194917</v>
      </c>
      <c r="S1641" s="3">
        <f t="shared" si="267"/>
        <v>-593.72411901025509</v>
      </c>
    </row>
    <row r="1642" spans="1:19" x14ac:dyDescent="0.3">
      <c r="A1642" s="18">
        <v>41053</v>
      </c>
      <c r="B1642" s="3">
        <f>VLOOKUP(A1642,'VOW3.DE'!$A$1:$B$5979,2,FALSE)</f>
        <v>105.23999000000001</v>
      </c>
      <c r="C1642" s="3">
        <f>VLOOKUP(A1642,MRK.DE!$A$1:$B$5997,2,FALSE)</f>
        <v>32.950439000000003</v>
      </c>
      <c r="D1642" s="3">
        <f>VLOOKUP(A1642,DTE.DE!$A$1:$B$6414,2,FALSE)</f>
        <v>5.1369420000000003</v>
      </c>
      <c r="E1642" s="3">
        <f>VLOOKUP(A1642,'CON.DE'!$A$1:$B$6394,2,FALSE)</f>
        <v>52.438533999999997</v>
      </c>
      <c r="F1642" s="3">
        <f>VLOOKUP(A1642,'^GDAXI'!$A$1:$B$8734,2,FALSE)</f>
        <v>6315.8901370000003</v>
      </c>
      <c r="G1642" s="3">
        <f>VLOOKUP(A1642,'Germany 3 Month Bond Yield Hist'!$A$1:$B$4551,2,FALSE)</f>
        <v>2.5000000000000001E-2</v>
      </c>
      <c r="I1642" s="3">
        <f t="shared" si="258"/>
        <v>0</v>
      </c>
      <c r="J1642" s="3">
        <f t="shared" si="259"/>
        <v>-264.64890676901155</v>
      </c>
      <c r="K1642" s="3">
        <f t="shared" si="260"/>
        <v>490.28439801138165</v>
      </c>
      <c r="L1642" s="3">
        <f t="shared" si="261"/>
        <v>11.172193472074976</v>
      </c>
      <c r="M1642" s="3">
        <f t="shared" si="262"/>
        <v>120.54508658479828</v>
      </c>
      <c r="O1642" s="3">
        <f t="shared" si="263"/>
        <v>-2.5000000000000001E-2</v>
      </c>
      <c r="P1642" s="3">
        <f t="shared" si="264"/>
        <v>-264.67390676901152</v>
      </c>
      <c r="Q1642" s="3">
        <f t="shared" si="265"/>
        <v>490.25939801138168</v>
      </c>
      <c r="R1642" s="3">
        <f t="shared" si="266"/>
        <v>11.147193472074976</v>
      </c>
      <c r="S1642" s="3">
        <f t="shared" si="267"/>
        <v>120.52008658479828</v>
      </c>
    </row>
    <row r="1643" spans="1:19" x14ac:dyDescent="0.3">
      <c r="A1643" s="18">
        <v>41054</v>
      </c>
      <c r="B1643" s="3">
        <f>VLOOKUP(A1643,'VOW3.DE'!$A$1:$B$5979,2,FALSE)</f>
        <v>105.404106</v>
      </c>
      <c r="C1643" s="3">
        <f>VLOOKUP(A1643,MRK.DE!$A$1:$B$5997,2,FALSE)</f>
        <v>33.025303000000001</v>
      </c>
      <c r="D1643" s="3">
        <f>VLOOKUP(A1643,DTE.DE!$A$1:$B$6414,2,FALSE)</f>
        <v>5.1294009999999997</v>
      </c>
      <c r="E1643" s="3">
        <f>VLOOKUP(A1643,'CON.DE'!$A$1:$B$6394,2,FALSE)</f>
        <v>51.764454000000001</v>
      </c>
      <c r="F1643" s="3">
        <f>VLOOKUP(A1643,'^GDAXI'!$A$1:$B$8734,2,FALSE)</f>
        <v>6339.9399409999996</v>
      </c>
      <c r="G1643" s="3">
        <f>VLOOKUP(A1643,'Germany 3 Month Bond Yield Hist'!$A$1:$B$4551,2,FALSE)</f>
        <v>2.5999999999999999E-2</v>
      </c>
      <c r="I1643" s="3">
        <f t="shared" si="258"/>
        <v>39.267409961709618</v>
      </c>
      <c r="J1643" s="3">
        <f t="shared" si="259"/>
        <v>57.189917158069981</v>
      </c>
      <c r="K1643" s="3">
        <f t="shared" si="260"/>
        <v>-37.020628314693269</v>
      </c>
      <c r="L1643" s="3">
        <f t="shared" si="261"/>
        <v>-326.0377323166382</v>
      </c>
      <c r="M1643" s="3">
        <f t="shared" si="262"/>
        <v>95.774956929521707</v>
      </c>
      <c r="O1643" s="3">
        <f t="shared" si="263"/>
        <v>39.241409961709614</v>
      </c>
      <c r="P1643" s="3">
        <f t="shared" si="264"/>
        <v>57.163917158069978</v>
      </c>
      <c r="Q1643" s="3">
        <f t="shared" si="265"/>
        <v>-37.046628314693272</v>
      </c>
      <c r="R1643" s="3">
        <f t="shared" si="266"/>
        <v>-326.06373231663821</v>
      </c>
      <c r="S1643" s="3">
        <f t="shared" si="267"/>
        <v>95.748956929521711</v>
      </c>
    </row>
    <row r="1644" spans="1:19" x14ac:dyDescent="0.3">
      <c r="A1644" s="18">
        <v>41057</v>
      </c>
      <c r="B1644" s="3">
        <f>VLOOKUP(A1644,'VOW3.DE'!$A$1:$B$5979,2,FALSE)</f>
        <v>105.81440000000001</v>
      </c>
      <c r="C1644" s="3">
        <f>VLOOKUP(A1644,MRK.DE!$A$1:$B$5997,2,FALSE)</f>
        <v>33.144188</v>
      </c>
      <c r="D1644" s="3">
        <f>VLOOKUP(A1644,DTE.DE!$A$1:$B$6414,2,FALSE)</f>
        <v>5.0866730000000002</v>
      </c>
      <c r="E1644" s="3">
        <f>VLOOKUP(A1644,'CON.DE'!$A$1:$B$6394,2,FALSE)</f>
        <v>52.159607000000001</v>
      </c>
      <c r="F1644" s="3">
        <f>VLOOKUP(A1644,'^GDAXI'!$A$1:$B$8734,2,FALSE)</f>
        <v>6323.1899409999996</v>
      </c>
      <c r="G1644" s="3">
        <f>VLOOKUP(A1644,'Germany 3 Month Bond Yield Hist'!$A$1:$B$4551,2,FALSE)</f>
        <v>2.7E-2</v>
      </c>
      <c r="I1644" s="3">
        <f t="shared" si="258"/>
        <v>97.902612801786987</v>
      </c>
      <c r="J1644" s="3">
        <f t="shared" si="259"/>
        <v>90.552463933383478</v>
      </c>
      <c r="K1644" s="3">
        <f t="shared" si="260"/>
        <v>-210.79563019316487</v>
      </c>
      <c r="L1644" s="3">
        <f t="shared" si="261"/>
        <v>191.63807675974078</v>
      </c>
      <c r="M1644" s="3">
        <f t="shared" si="262"/>
        <v>-66.666021766691003</v>
      </c>
      <c r="O1644" s="3">
        <f t="shared" si="263"/>
        <v>97.875612801786986</v>
      </c>
      <c r="P1644" s="3">
        <f t="shared" si="264"/>
        <v>90.525463933383477</v>
      </c>
      <c r="Q1644" s="3">
        <f t="shared" si="265"/>
        <v>-210.82263019316485</v>
      </c>
      <c r="R1644" s="3">
        <f t="shared" si="266"/>
        <v>191.6110767597408</v>
      </c>
      <c r="S1644" s="3">
        <f t="shared" si="267"/>
        <v>-66.693021766691004</v>
      </c>
    </row>
    <row r="1645" spans="1:19" x14ac:dyDescent="0.3">
      <c r="A1645" s="18">
        <v>41058</v>
      </c>
      <c r="B1645" s="3">
        <f>VLOOKUP(A1645,'VOW3.DE'!$A$1:$B$5979,2,FALSE)</f>
        <v>110.32759900000001</v>
      </c>
      <c r="C1645" s="3">
        <f>VLOOKUP(A1645,MRK.DE!$A$1:$B$5997,2,FALSE)</f>
        <v>33.236660000000001</v>
      </c>
      <c r="D1645" s="3">
        <f>VLOOKUP(A1645,DTE.DE!$A$1:$B$6414,2,FALSE)</f>
        <v>5.0301179999999999</v>
      </c>
      <c r="E1645" s="3">
        <f>VLOOKUP(A1645,'CON.DE'!$A$1:$B$6394,2,FALSE)</f>
        <v>53.941650000000003</v>
      </c>
      <c r="F1645" s="3">
        <f>VLOOKUP(A1645,'^GDAXI'!$A$1:$B$8734,2,FALSE)</f>
        <v>6396.8398440000001</v>
      </c>
      <c r="G1645" s="3">
        <f>VLOOKUP(A1645,'Germany 3 Month Bond Yield Hist'!$A$1:$B$4551,2,FALSE)</f>
        <v>2.5999999999999999E-2</v>
      </c>
      <c r="I1645" s="3">
        <f t="shared" si="258"/>
        <v>1052.5409124527346</v>
      </c>
      <c r="J1645" s="3">
        <f t="shared" si="259"/>
        <v>70.209886664527033</v>
      </c>
      <c r="K1645" s="3">
        <f t="shared" si="260"/>
        <v>-281.74958762830295</v>
      </c>
      <c r="L1645" s="3">
        <f t="shared" si="261"/>
        <v>846.58199741288934</v>
      </c>
      <c r="M1645" s="3">
        <f t="shared" si="262"/>
        <v>291.82294820132842</v>
      </c>
      <c r="O1645" s="3">
        <f t="shared" si="263"/>
        <v>1052.5149124527345</v>
      </c>
      <c r="P1645" s="3">
        <f t="shared" si="264"/>
        <v>70.183886664527037</v>
      </c>
      <c r="Q1645" s="3">
        <f t="shared" si="265"/>
        <v>-281.77558762830296</v>
      </c>
      <c r="R1645" s="3">
        <f t="shared" si="266"/>
        <v>846.55599741288938</v>
      </c>
      <c r="S1645" s="3">
        <f t="shared" si="267"/>
        <v>291.79694820132841</v>
      </c>
    </row>
    <row r="1646" spans="1:19" x14ac:dyDescent="0.3">
      <c r="A1646" s="18">
        <v>41059</v>
      </c>
      <c r="B1646" s="3">
        <f>VLOOKUP(A1646,'VOW3.DE'!$A$1:$B$5979,2,FALSE)</f>
        <v>107.127342</v>
      </c>
      <c r="C1646" s="3">
        <f>VLOOKUP(A1646,MRK.DE!$A$1:$B$5997,2,FALSE)</f>
        <v>32.708252000000002</v>
      </c>
      <c r="D1646" s="3">
        <f>VLOOKUP(A1646,DTE.DE!$A$1:$B$6414,2,FALSE)</f>
        <v>4.972308</v>
      </c>
      <c r="E1646" s="3">
        <f>VLOOKUP(A1646,'CON.DE'!$A$1:$B$6394,2,FALSE)</f>
        <v>53.004142999999999</v>
      </c>
      <c r="F1646" s="3">
        <f>VLOOKUP(A1646,'^GDAXI'!$A$1:$B$8734,2,FALSE)</f>
        <v>6280.7998049999997</v>
      </c>
      <c r="G1646" s="3">
        <f>VLOOKUP(A1646,'Germany 3 Month Bond Yield Hist'!$A$1:$B$4551,2,FALSE)</f>
        <v>2.1000000000000001E-2</v>
      </c>
      <c r="I1646" s="3">
        <f t="shared" si="258"/>
        <v>-741.78401369436619</v>
      </c>
      <c r="J1646" s="3">
        <f t="shared" si="259"/>
        <v>-403.85728614967923</v>
      </c>
      <c r="K1646" s="3">
        <f t="shared" si="260"/>
        <v>-291.29497610289133</v>
      </c>
      <c r="L1646" s="3">
        <f t="shared" si="261"/>
        <v>-441.82722727909072</v>
      </c>
      <c r="M1646" s="3">
        <f t="shared" si="262"/>
        <v>-461.33045756298213</v>
      </c>
      <c r="O1646" s="3">
        <f t="shared" si="263"/>
        <v>-741.80501369436615</v>
      </c>
      <c r="P1646" s="3">
        <f t="shared" si="264"/>
        <v>-403.87828614967924</v>
      </c>
      <c r="Q1646" s="3">
        <f t="shared" si="265"/>
        <v>-291.31597610289134</v>
      </c>
      <c r="R1646" s="3">
        <f t="shared" si="266"/>
        <v>-441.84822727909074</v>
      </c>
      <c r="S1646" s="3">
        <f t="shared" si="267"/>
        <v>-461.35145756298215</v>
      </c>
    </row>
    <row r="1647" spans="1:19" x14ac:dyDescent="0.3">
      <c r="A1647" s="18">
        <v>41060</v>
      </c>
      <c r="B1647" s="3">
        <f>VLOOKUP(A1647,'VOW3.DE'!$A$1:$B$5979,2,FALSE)</f>
        <v>105.93749200000001</v>
      </c>
      <c r="C1647" s="3">
        <f>VLOOKUP(A1647,MRK.DE!$A$1:$B$5997,2,FALSE)</f>
        <v>32.941631000000001</v>
      </c>
      <c r="D1647" s="3">
        <f>VLOOKUP(A1647,DTE.DE!$A$1:$B$6414,2,FALSE)</f>
        <v>5.0106390000000003</v>
      </c>
      <c r="E1647" s="3">
        <f>VLOOKUP(A1647,'CON.DE'!$A$1:$B$6394,2,FALSE)</f>
        <v>52.182850000000002</v>
      </c>
      <c r="F1647" s="3">
        <f>VLOOKUP(A1647,'^GDAXI'!$A$1:$B$8734,2,FALSE)</f>
        <v>6264.3798829999996</v>
      </c>
      <c r="G1647" s="3">
        <f>VLOOKUP(A1647,'Germany 3 Month Bond Yield Hist'!$A$1:$B$4551,2,FALSE)</f>
        <v>1.9E-2</v>
      </c>
      <c r="I1647" s="3">
        <f t="shared" si="258"/>
        <v>-281.45922665640512</v>
      </c>
      <c r="J1647" s="3">
        <f t="shared" si="259"/>
        <v>179.16789201954845</v>
      </c>
      <c r="K1647" s="3">
        <f t="shared" si="260"/>
        <v>193.51919768083926</v>
      </c>
      <c r="L1647" s="3">
        <f t="shared" si="261"/>
        <v>-393.52782327959238</v>
      </c>
      <c r="M1647" s="3">
        <f t="shared" si="262"/>
        <v>-65.966734790170818</v>
      </c>
      <c r="O1647" s="3">
        <f t="shared" si="263"/>
        <v>-281.47822665640513</v>
      </c>
      <c r="P1647" s="3">
        <f t="shared" si="264"/>
        <v>179.14889201954844</v>
      </c>
      <c r="Q1647" s="3">
        <f t="shared" si="265"/>
        <v>193.50019768083925</v>
      </c>
      <c r="R1647" s="3">
        <f t="shared" si="266"/>
        <v>-393.54682327959239</v>
      </c>
      <c r="S1647" s="3">
        <f t="shared" si="267"/>
        <v>-65.985734790170824</v>
      </c>
    </row>
    <row r="1648" spans="1:19" x14ac:dyDescent="0.3">
      <c r="A1648" s="18">
        <v>41061</v>
      </c>
      <c r="B1648" s="3">
        <f>VLOOKUP(A1648,'VOW3.DE'!$A$1:$B$5979,2,FALSE)</f>
        <v>101.54735599999999</v>
      </c>
      <c r="C1648" s="3">
        <f>VLOOKUP(A1648,MRK.DE!$A$1:$B$5997,2,FALSE)</f>
        <v>32.708252000000002</v>
      </c>
      <c r="D1648" s="3">
        <f>VLOOKUP(A1648,DTE.DE!$A$1:$B$6414,2,FALSE)</f>
        <v>4.9063290000000004</v>
      </c>
      <c r="E1648" s="3">
        <f>VLOOKUP(A1648,'CON.DE'!$A$1:$B$6394,2,FALSE)</f>
        <v>49.974670000000003</v>
      </c>
      <c r="F1648" s="3">
        <f>VLOOKUP(A1648,'^GDAXI'!$A$1:$B$8734,2,FALSE)</f>
        <v>6050.2900390000004</v>
      </c>
      <c r="G1648" s="3">
        <f>VLOOKUP(A1648,'Germany 3 Month Bond Yield Hist'!$A$1:$B$4551,2,FALSE)</f>
        <v>4.5999999999999999E-2</v>
      </c>
      <c r="I1648" s="3">
        <f t="shared" si="258"/>
        <v>-1066.5640643201757</v>
      </c>
      <c r="J1648" s="3">
        <f t="shared" si="259"/>
        <v>-179.16789201954839</v>
      </c>
      <c r="K1648" s="3">
        <f t="shared" si="260"/>
        <v>-530.14367810923795</v>
      </c>
      <c r="L1648" s="3">
        <f t="shared" si="261"/>
        <v>-1089.5880185027493</v>
      </c>
      <c r="M1648" s="3">
        <f t="shared" si="262"/>
        <v>-876.28945470296651</v>
      </c>
      <c r="O1648" s="3">
        <f t="shared" si="263"/>
        <v>-1066.6100643201758</v>
      </c>
      <c r="P1648" s="3">
        <f t="shared" si="264"/>
        <v>-179.21389201954838</v>
      </c>
      <c r="Q1648" s="3">
        <f t="shared" si="265"/>
        <v>-530.189678109238</v>
      </c>
      <c r="R1648" s="3">
        <f t="shared" si="266"/>
        <v>-1089.6340185027493</v>
      </c>
      <c r="S1648" s="3">
        <f t="shared" si="267"/>
        <v>-876.33545470296656</v>
      </c>
    </row>
    <row r="1649" spans="1:19" x14ac:dyDescent="0.3">
      <c r="A1649" s="18">
        <v>41064</v>
      </c>
      <c r="B1649" s="3">
        <f>VLOOKUP(A1649,'VOW3.DE'!$A$1:$B$5979,2,FALSE)</f>
        <v>98.265022000000002</v>
      </c>
      <c r="C1649" s="3">
        <f>VLOOKUP(A1649,MRK.DE!$A$1:$B$5997,2,FALSE)</f>
        <v>32.144623000000003</v>
      </c>
      <c r="D1649" s="3">
        <f>VLOOKUP(A1649,DTE.DE!$A$1:$B$6414,2,FALSE)</f>
        <v>4.9013020000000003</v>
      </c>
      <c r="E1649" s="3">
        <f>VLOOKUP(A1649,'CON.DE'!$A$1:$B$6394,2,FALSE)</f>
        <v>48.727234000000003</v>
      </c>
      <c r="F1649" s="3">
        <f>VLOOKUP(A1649,'^GDAXI'!$A$1:$B$8734,2,FALSE)</f>
        <v>5978.2299800000001</v>
      </c>
      <c r="G1649" s="3">
        <f>VLOOKUP(A1649,'Germany 3 Month Bond Yield Hist'!$A$1:$B$4551,2,FALSE)</f>
        <v>4.0000000000000001E-3</v>
      </c>
      <c r="I1649" s="3">
        <f t="shared" si="258"/>
        <v>-827.99933619986541</v>
      </c>
      <c r="J1649" s="3">
        <f t="shared" si="259"/>
        <v>-438.03172701053938</v>
      </c>
      <c r="K1649" s="3">
        <f t="shared" si="260"/>
        <v>-25.83302962636575</v>
      </c>
      <c r="L1649" s="3">
        <f t="shared" si="261"/>
        <v>-637.01022588877288</v>
      </c>
      <c r="M1649" s="3">
        <f t="shared" si="262"/>
        <v>-301.93826145634711</v>
      </c>
      <c r="O1649" s="3">
        <f t="shared" si="263"/>
        <v>-828.00333619986543</v>
      </c>
      <c r="P1649" s="3">
        <f t="shared" si="264"/>
        <v>-438.0357270105394</v>
      </c>
      <c r="Q1649" s="3">
        <f t="shared" si="265"/>
        <v>-25.837029626365752</v>
      </c>
      <c r="R1649" s="3">
        <f t="shared" si="266"/>
        <v>-637.0142258887729</v>
      </c>
      <c r="S1649" s="3">
        <f t="shared" si="267"/>
        <v>-301.94226145634713</v>
      </c>
    </row>
    <row r="1650" spans="1:19" x14ac:dyDescent="0.3">
      <c r="A1650" s="18">
        <v>41065</v>
      </c>
      <c r="B1650" s="3">
        <f>VLOOKUP(A1650,'VOW3.DE'!$A$1:$B$5979,2,FALSE)</f>
        <v>98.880463000000006</v>
      </c>
      <c r="C1650" s="3">
        <f>VLOOKUP(A1650,MRK.DE!$A$1:$B$5997,2,FALSE)</f>
        <v>31.867214000000001</v>
      </c>
      <c r="D1650" s="3">
        <f>VLOOKUP(A1650,DTE.DE!$A$1:$B$6414,2,FALSE)</f>
        <v>4.8453759999999999</v>
      </c>
      <c r="E1650" s="3">
        <f>VLOOKUP(A1650,'CON.DE'!$A$1:$B$6394,2,FALSE)</f>
        <v>48.146132999999999</v>
      </c>
      <c r="F1650" s="3">
        <f>VLOOKUP(A1650,'^GDAXI'!$A$1:$B$8734,2,FALSE)</f>
        <v>5969.3999020000001</v>
      </c>
      <c r="G1650" s="3">
        <f>VLOOKUP(A1650,'Germany 3 Month Bond Yield Hist'!$A$1:$B$4551,2,FALSE)</f>
        <v>1.2E-2</v>
      </c>
      <c r="I1650" s="3">
        <f t="shared" si="258"/>
        <v>157.33724341772398</v>
      </c>
      <c r="J1650" s="3">
        <f t="shared" si="259"/>
        <v>-218.42055758622817</v>
      </c>
      <c r="K1650" s="3">
        <f t="shared" si="260"/>
        <v>-289.19610709406089</v>
      </c>
      <c r="L1650" s="3">
        <f t="shared" si="261"/>
        <v>-302.33120408781724</v>
      </c>
      <c r="M1650" s="3">
        <f t="shared" si="262"/>
        <v>-37.248895105070957</v>
      </c>
      <c r="O1650" s="3">
        <f t="shared" si="263"/>
        <v>157.32524341772398</v>
      </c>
      <c r="P1650" s="3">
        <f t="shared" si="264"/>
        <v>-218.43255758622817</v>
      </c>
      <c r="Q1650" s="3">
        <f t="shared" si="265"/>
        <v>-289.20810709406089</v>
      </c>
      <c r="R1650" s="3">
        <f t="shared" si="266"/>
        <v>-302.34320408781724</v>
      </c>
      <c r="S1650" s="3">
        <f t="shared" si="267"/>
        <v>-37.260895105070958</v>
      </c>
    </row>
    <row r="1651" spans="1:19" x14ac:dyDescent="0.3">
      <c r="A1651" s="18">
        <v>41066</v>
      </c>
      <c r="B1651" s="3">
        <f>VLOOKUP(A1651,'VOW3.DE'!$A$1:$B$5979,2,FALSE)</f>
        <v>100.234421</v>
      </c>
      <c r="C1651" s="3">
        <f>VLOOKUP(A1651,MRK.DE!$A$1:$B$5997,2,FALSE)</f>
        <v>32.835953000000003</v>
      </c>
      <c r="D1651" s="3">
        <f>VLOOKUP(A1651,DTE.DE!$A$1:$B$6414,2,FALSE)</f>
        <v>4.9025590000000001</v>
      </c>
      <c r="E1651" s="3">
        <f>VLOOKUP(A1651,'CON.DE'!$A$1:$B$6394,2,FALSE)</f>
        <v>50.269089000000001</v>
      </c>
      <c r="F1651" s="3">
        <f>VLOOKUP(A1651,'^GDAXI'!$A$1:$B$8734,2,FALSE)</f>
        <v>6093.9902339999999</v>
      </c>
      <c r="G1651" s="3">
        <f>VLOOKUP(A1651,'Germany 3 Month Bond Yield Hist'!$A$1:$B$4551,2,FALSE)</f>
        <v>2.4E-2</v>
      </c>
      <c r="I1651" s="3">
        <f t="shared" si="258"/>
        <v>342.71940710880727</v>
      </c>
      <c r="J1651" s="3">
        <f t="shared" si="259"/>
        <v>754.6476711111444</v>
      </c>
      <c r="K1651" s="3">
        <f t="shared" si="260"/>
        <v>295.6581326518662</v>
      </c>
      <c r="L1651" s="3">
        <f t="shared" si="261"/>
        <v>1087.3682040645344</v>
      </c>
      <c r="M1651" s="3">
        <f t="shared" si="262"/>
        <v>520.5481993698013</v>
      </c>
      <c r="O1651" s="3">
        <f t="shared" si="263"/>
        <v>342.69540710880727</v>
      </c>
      <c r="P1651" s="3">
        <f t="shared" si="264"/>
        <v>754.6236711111444</v>
      </c>
      <c r="Q1651" s="3">
        <f t="shared" si="265"/>
        <v>295.6341326518662</v>
      </c>
      <c r="R1651" s="3">
        <f t="shared" si="266"/>
        <v>1087.3442040645346</v>
      </c>
      <c r="S1651" s="3">
        <f t="shared" si="267"/>
        <v>520.52419936980129</v>
      </c>
    </row>
    <row r="1652" spans="1:19" x14ac:dyDescent="0.3">
      <c r="A1652" s="18">
        <v>41067</v>
      </c>
      <c r="B1652" s="3">
        <f>VLOOKUP(A1652,'VOW3.DE'!$A$1:$B$5979,2,FALSE)</f>
        <v>101.342209</v>
      </c>
      <c r="C1652" s="3">
        <f>VLOOKUP(A1652,MRK.DE!$A$1:$B$5997,2,FALSE)</f>
        <v>33.034103000000002</v>
      </c>
      <c r="D1652" s="3">
        <f>VLOOKUP(A1652,DTE.DE!$A$1:$B$6414,2,FALSE)</f>
        <v>4.8987879999999997</v>
      </c>
      <c r="E1652" s="3">
        <f>VLOOKUP(A1652,'CON.DE'!$A$1:$B$6394,2,FALSE)</f>
        <v>52.446285000000003</v>
      </c>
      <c r="F1652" s="3">
        <f>VLOOKUP(A1652,'^GDAXI'!$A$1:$B$8734,2,FALSE)</f>
        <v>6144.2202150000003</v>
      </c>
      <c r="G1652" s="3">
        <f>VLOOKUP(A1652,'Germany 3 Month Bond Yield Hist'!$A$1:$B$4551,2,FALSE)</f>
        <v>6.4000000000000001E-2</v>
      </c>
      <c r="I1652" s="3">
        <f t="shared" si="258"/>
        <v>276.9818966175124</v>
      </c>
      <c r="J1652" s="3">
        <f t="shared" si="259"/>
        <v>151.61350590559974</v>
      </c>
      <c r="K1652" s="3">
        <f t="shared" si="260"/>
        <v>-19.391049962617412</v>
      </c>
      <c r="L1652" s="3">
        <f t="shared" si="261"/>
        <v>1068.4585188309791</v>
      </c>
      <c r="M1652" s="3">
        <f t="shared" si="262"/>
        <v>206.86073904391668</v>
      </c>
      <c r="O1652" s="3">
        <f t="shared" si="263"/>
        <v>276.91789661751238</v>
      </c>
      <c r="P1652" s="3">
        <f t="shared" si="264"/>
        <v>151.54950590559974</v>
      </c>
      <c r="Q1652" s="3">
        <f t="shared" si="265"/>
        <v>-19.455049962617412</v>
      </c>
      <c r="R1652" s="3">
        <f t="shared" si="266"/>
        <v>1068.394518830979</v>
      </c>
      <c r="S1652" s="3">
        <f t="shared" si="267"/>
        <v>206.79673904391669</v>
      </c>
    </row>
    <row r="1653" spans="1:19" x14ac:dyDescent="0.3">
      <c r="A1653" s="18">
        <v>41068</v>
      </c>
      <c r="B1653" s="3">
        <f>VLOOKUP(A1653,'VOW3.DE'!$A$1:$B$5979,2,FALSE)</f>
        <v>99.988242999999997</v>
      </c>
      <c r="C1653" s="3">
        <f>VLOOKUP(A1653,MRK.DE!$A$1:$B$5997,2,FALSE)</f>
        <v>32.730269999999997</v>
      </c>
      <c r="D1653" s="3">
        <f>VLOOKUP(A1653,DTE.DE!$A$1:$B$6414,2,FALSE)</f>
        <v>4.9226660000000004</v>
      </c>
      <c r="E1653" s="3">
        <f>VLOOKUP(A1653,'CON.DE'!$A$1:$B$6394,2,FALSE)</f>
        <v>52.190604999999998</v>
      </c>
      <c r="F1653" s="3">
        <f>VLOOKUP(A1653,'^GDAXI'!$A$1:$B$8734,2,FALSE)</f>
        <v>6130.8198240000002</v>
      </c>
      <c r="G1653" s="3">
        <f>VLOOKUP(A1653,'Germany 3 Month Bond Yield Hist'!$A$1:$B$4551,2,FALSE)</f>
        <v>0.05</v>
      </c>
      <c r="I1653" s="3">
        <f t="shared" si="258"/>
        <v>-338.94979377910471</v>
      </c>
      <c r="J1653" s="3">
        <f t="shared" si="259"/>
        <v>-232.85088041174845</v>
      </c>
      <c r="K1653" s="3">
        <f t="shared" si="260"/>
        <v>122.53313726436082</v>
      </c>
      <c r="L1653" s="3">
        <f t="shared" si="261"/>
        <v>-123.15252915772537</v>
      </c>
      <c r="M1653" s="3">
        <f t="shared" si="262"/>
        <v>-55.02059240144488</v>
      </c>
      <c r="O1653" s="3">
        <f t="shared" si="263"/>
        <v>-338.99979377910472</v>
      </c>
      <c r="P1653" s="3">
        <f t="shared" si="264"/>
        <v>-232.90088041174846</v>
      </c>
      <c r="Q1653" s="3">
        <f t="shared" si="265"/>
        <v>122.48313726436082</v>
      </c>
      <c r="R1653" s="3">
        <f t="shared" si="266"/>
        <v>-123.20252915772537</v>
      </c>
      <c r="S1653" s="3">
        <f t="shared" si="267"/>
        <v>-55.070592401444877</v>
      </c>
    </row>
    <row r="1654" spans="1:19" x14ac:dyDescent="0.3">
      <c r="A1654" s="18">
        <v>41071</v>
      </c>
      <c r="B1654" s="3">
        <f>VLOOKUP(A1654,'VOW3.DE'!$A$1:$B$5979,2,FALSE)</f>
        <v>101.301186</v>
      </c>
      <c r="C1654" s="3">
        <f>VLOOKUP(A1654,MRK.DE!$A$1:$B$5997,2,FALSE)</f>
        <v>32.677428999999997</v>
      </c>
      <c r="D1654" s="3">
        <f>VLOOKUP(A1654,DTE.DE!$A$1:$B$6414,2,FALSE)</f>
        <v>4.9471730000000003</v>
      </c>
      <c r="E1654" s="3">
        <f>VLOOKUP(A1654,'CON.DE'!$A$1:$B$6394,2,FALSE)</f>
        <v>52.291316999999999</v>
      </c>
      <c r="F1654" s="3">
        <f>VLOOKUP(A1654,'^GDAXI'!$A$1:$B$8734,2,FALSE)</f>
        <v>6141.0498049999997</v>
      </c>
      <c r="G1654" s="3">
        <f>VLOOKUP(A1654,'Germany 3 Month Bond Yield Hist'!$A$1:$B$4551,2,FALSE)</f>
        <v>4.5999999999999999E-2</v>
      </c>
      <c r="I1654" s="3">
        <f t="shared" si="258"/>
        <v>328.74684969477528</v>
      </c>
      <c r="J1654" s="3">
        <f t="shared" si="259"/>
        <v>-40.716720204173264</v>
      </c>
      <c r="K1654" s="3">
        <f t="shared" si="260"/>
        <v>125.14442620661632</v>
      </c>
      <c r="L1654" s="3">
        <f t="shared" si="261"/>
        <v>48.581479694316734</v>
      </c>
      <c r="M1654" s="3">
        <f t="shared" si="262"/>
        <v>42.014067735149744</v>
      </c>
      <c r="O1654" s="3">
        <f t="shared" si="263"/>
        <v>328.70084969477529</v>
      </c>
      <c r="P1654" s="3">
        <f t="shared" si="264"/>
        <v>-40.762720204173263</v>
      </c>
      <c r="Q1654" s="3">
        <f t="shared" si="265"/>
        <v>125.09842620661631</v>
      </c>
      <c r="R1654" s="3">
        <f t="shared" si="266"/>
        <v>48.535479694316734</v>
      </c>
      <c r="S1654" s="3">
        <f t="shared" si="267"/>
        <v>41.968067735149745</v>
      </c>
    </row>
    <row r="1655" spans="1:19" x14ac:dyDescent="0.3">
      <c r="A1655" s="18">
        <v>41072</v>
      </c>
      <c r="B1655" s="3">
        <f>VLOOKUP(A1655,'VOW3.DE'!$A$1:$B$5979,2,FALSE)</f>
        <v>101.99867999999999</v>
      </c>
      <c r="C1655" s="3">
        <f>VLOOKUP(A1655,MRK.DE!$A$1:$B$5997,2,FALSE)</f>
        <v>32.796322000000004</v>
      </c>
      <c r="D1655" s="3">
        <f>VLOOKUP(A1655,DTE.DE!$A$1:$B$6414,2,FALSE)</f>
        <v>5.0332600000000003</v>
      </c>
      <c r="E1655" s="3">
        <f>VLOOKUP(A1655,'CON.DE'!$A$1:$B$6394,2,FALSE)</f>
        <v>52.539256999999999</v>
      </c>
      <c r="F1655" s="3">
        <f>VLOOKUP(A1655,'^GDAXI'!$A$1:$B$8734,2,FALSE)</f>
        <v>6161.2402339999999</v>
      </c>
      <c r="G1655" s="3">
        <f>VLOOKUP(A1655,'Germany 3 Month Bond Yield Hist'!$A$1:$B$4551,2,FALSE)</f>
        <v>4.1000000000000002E-2</v>
      </c>
      <c r="I1655" s="3">
        <f t="shared" si="258"/>
        <v>172.9161765914364</v>
      </c>
      <c r="J1655" s="3">
        <f t="shared" si="259"/>
        <v>91.520856752905658</v>
      </c>
      <c r="K1655" s="3">
        <f t="shared" si="260"/>
        <v>434.73989630711918</v>
      </c>
      <c r="L1655" s="3">
        <f t="shared" si="261"/>
        <v>119.20376684193641</v>
      </c>
      <c r="M1655" s="3">
        <f t="shared" si="262"/>
        <v>82.716187962827405</v>
      </c>
      <c r="O1655" s="3">
        <f t="shared" si="263"/>
        <v>172.8751765914364</v>
      </c>
      <c r="P1655" s="3">
        <f t="shared" si="264"/>
        <v>91.479856752905661</v>
      </c>
      <c r="Q1655" s="3">
        <f t="shared" si="265"/>
        <v>434.69889630711918</v>
      </c>
      <c r="R1655" s="3">
        <f t="shared" si="266"/>
        <v>119.16276684193642</v>
      </c>
      <c r="S1655" s="3">
        <f t="shared" si="267"/>
        <v>82.675187962827408</v>
      </c>
    </row>
    <row r="1656" spans="1:19" x14ac:dyDescent="0.3">
      <c r="A1656" s="18">
        <v>41073</v>
      </c>
      <c r="B1656" s="3">
        <f>VLOOKUP(A1656,'VOW3.DE'!$A$1:$B$5979,2,FALSE)</f>
        <v>100.15237399999999</v>
      </c>
      <c r="C1656" s="3">
        <f>VLOOKUP(A1656,MRK.DE!$A$1:$B$5997,2,FALSE)</f>
        <v>33.117770999999998</v>
      </c>
      <c r="D1656" s="3">
        <f>VLOOKUP(A1656,DTE.DE!$A$1:$B$6414,2,FALSE)</f>
        <v>5.0621650000000002</v>
      </c>
      <c r="E1656" s="3">
        <f>VLOOKUP(A1656,'CON.DE'!$A$1:$B$6394,2,FALSE)</f>
        <v>51.291823999999998</v>
      </c>
      <c r="F1656" s="3">
        <f>VLOOKUP(A1656,'^GDAXI'!$A$1:$B$8734,2,FALSE)</f>
        <v>6152.4902339999999</v>
      </c>
      <c r="G1656" s="3">
        <f>VLOOKUP(A1656,'Germany 3 Month Bond Yield Hist'!$A$1:$B$4551,2,FALSE)</f>
        <v>4.7E-2</v>
      </c>
      <c r="I1656" s="3">
        <f t="shared" si="258"/>
        <v>-460.33106489612942</v>
      </c>
      <c r="J1656" s="3">
        <f t="shared" si="259"/>
        <v>245.79201959858872</v>
      </c>
      <c r="K1656" s="3">
        <f t="shared" si="260"/>
        <v>144.30457171428469</v>
      </c>
      <c r="L1656" s="3">
        <f t="shared" si="261"/>
        <v>-605.53783821747129</v>
      </c>
      <c r="M1656" s="3">
        <f t="shared" si="262"/>
        <v>-35.813685817774108</v>
      </c>
      <c r="O1656" s="3">
        <f t="shared" si="263"/>
        <v>-460.37806489612944</v>
      </c>
      <c r="P1656" s="3">
        <f t="shared" si="264"/>
        <v>245.74501959858873</v>
      </c>
      <c r="Q1656" s="3">
        <f t="shared" si="265"/>
        <v>144.25757171428469</v>
      </c>
      <c r="R1656" s="3">
        <f t="shared" si="266"/>
        <v>-605.58483821747132</v>
      </c>
      <c r="S1656" s="3">
        <f t="shared" si="267"/>
        <v>-35.860685817774105</v>
      </c>
    </row>
    <row r="1657" spans="1:19" x14ac:dyDescent="0.3">
      <c r="A1657" s="18">
        <v>41074</v>
      </c>
      <c r="B1657" s="3">
        <f>VLOOKUP(A1657,'VOW3.DE'!$A$1:$B$5979,2,FALSE)</f>
        <v>99.495902999999998</v>
      </c>
      <c r="C1657" s="3">
        <f>VLOOKUP(A1657,MRK.DE!$A$1:$B$5997,2,FALSE)</f>
        <v>32.875587000000003</v>
      </c>
      <c r="D1657" s="3">
        <f>VLOOKUP(A1657,DTE.DE!$A$1:$B$6414,2,FALSE)</f>
        <v>5.092327</v>
      </c>
      <c r="E1657" s="3">
        <f>VLOOKUP(A1657,'CON.DE'!$A$1:$B$6394,2,FALSE)</f>
        <v>49.184367999999999</v>
      </c>
      <c r="F1657" s="3">
        <f>VLOOKUP(A1657,'^GDAXI'!$A$1:$B$8734,2,FALSE)</f>
        <v>6138.6098629999997</v>
      </c>
      <c r="G1657" s="3">
        <f>VLOOKUP(A1657,'Germany 3 Month Bond Yield Hist'!$A$1:$B$4551,2,FALSE)</f>
        <v>2.3E-2</v>
      </c>
      <c r="I1657" s="3">
        <f t="shared" si="258"/>
        <v>-165.72273068776465</v>
      </c>
      <c r="J1657" s="3">
        <f t="shared" si="259"/>
        <v>-184.95995303008027</v>
      </c>
      <c r="K1657" s="3">
        <f t="shared" si="260"/>
        <v>149.70411820705158</v>
      </c>
      <c r="L1657" s="3">
        <f t="shared" si="261"/>
        <v>-1057.2789482756941</v>
      </c>
      <c r="M1657" s="3">
        <f t="shared" si="262"/>
        <v>-56.91687402042632</v>
      </c>
      <c r="O1657" s="3">
        <f t="shared" si="263"/>
        <v>-165.74573068776465</v>
      </c>
      <c r="P1657" s="3">
        <f t="shared" si="264"/>
        <v>-184.98295303008027</v>
      </c>
      <c r="Q1657" s="3">
        <f t="shared" si="265"/>
        <v>149.68111820705158</v>
      </c>
      <c r="R1657" s="3">
        <f t="shared" si="266"/>
        <v>-1057.301948275694</v>
      </c>
      <c r="S1657" s="3">
        <f t="shared" si="267"/>
        <v>-56.939874020426323</v>
      </c>
    </row>
    <row r="1658" spans="1:19" x14ac:dyDescent="0.3">
      <c r="A1658" s="18">
        <v>41075</v>
      </c>
      <c r="B1658" s="3">
        <f>VLOOKUP(A1658,'VOW3.DE'!$A$1:$B$5979,2,FALSE)</f>
        <v>101.46530199999999</v>
      </c>
      <c r="C1658" s="3">
        <f>VLOOKUP(A1658,MRK.DE!$A$1:$B$5997,2,FALSE)</f>
        <v>33.540489000000001</v>
      </c>
      <c r="D1658" s="3">
        <f>VLOOKUP(A1658,DTE.DE!$A$1:$B$6414,2,FALSE)</f>
        <v>5.1030100000000003</v>
      </c>
      <c r="E1658" s="3">
        <f>VLOOKUP(A1658,'CON.DE'!$A$1:$B$6394,2,FALSE)</f>
        <v>50.276833000000003</v>
      </c>
      <c r="F1658" s="3">
        <f>VLOOKUP(A1658,'^GDAXI'!$A$1:$B$8734,2,FALSE)</f>
        <v>6229.4101559999999</v>
      </c>
      <c r="G1658" s="3">
        <f>VLOOKUP(A1658,'Germany 3 Month Bond Yield Hist'!$A$1:$B$4551,2,FALSE)</f>
        <v>4.2000000000000003E-2</v>
      </c>
      <c r="I1658" s="3">
        <f t="shared" si="258"/>
        <v>493.93059364917787</v>
      </c>
      <c r="J1658" s="3">
        <f t="shared" si="259"/>
        <v>504.57934909349041</v>
      </c>
      <c r="K1658" s="3">
        <f t="shared" si="260"/>
        <v>52.810750351301785</v>
      </c>
      <c r="L1658" s="3">
        <f t="shared" si="261"/>
        <v>553.60733477583938</v>
      </c>
      <c r="M1658" s="3">
        <f t="shared" si="262"/>
        <v>370.02017958745535</v>
      </c>
      <c r="O1658" s="3">
        <f t="shared" si="263"/>
        <v>493.88859364917789</v>
      </c>
      <c r="P1658" s="3">
        <f t="shared" si="264"/>
        <v>504.53734909349043</v>
      </c>
      <c r="Q1658" s="3">
        <f t="shared" si="265"/>
        <v>52.768750351301783</v>
      </c>
      <c r="R1658" s="3">
        <f t="shared" si="266"/>
        <v>553.56533477583935</v>
      </c>
      <c r="S1658" s="3">
        <f t="shared" si="267"/>
        <v>369.97817958745537</v>
      </c>
    </row>
    <row r="1659" spans="1:19" x14ac:dyDescent="0.3">
      <c r="A1659" s="18">
        <v>41078</v>
      </c>
      <c r="B1659" s="3">
        <f>VLOOKUP(A1659,'VOW3.DE'!$A$1:$B$5979,2,FALSE)</f>
        <v>102.285889</v>
      </c>
      <c r="C1659" s="3">
        <f>VLOOKUP(A1659,MRK.DE!$A$1:$B$5997,2,FALSE)</f>
        <v>34.139347000000001</v>
      </c>
      <c r="D1659" s="3">
        <f>VLOOKUP(A1659,DTE.DE!$A$1:$B$6414,2,FALSE)</f>
        <v>5.0879279999999998</v>
      </c>
      <c r="E1659" s="3">
        <f>VLOOKUP(A1659,'CON.DE'!$A$1:$B$6394,2,FALSE)</f>
        <v>50.307831</v>
      </c>
      <c r="F1659" s="3">
        <f>VLOOKUP(A1659,'^GDAXI'!$A$1:$B$8734,2,FALSE)</f>
        <v>6248.2001950000003</v>
      </c>
      <c r="G1659" s="3">
        <f>VLOOKUP(A1659,'Germany 3 Month Bond Yield Hist'!$A$1:$B$4551,2,FALSE)</f>
        <v>4.2999999999999997E-2</v>
      </c>
      <c r="I1659" s="3">
        <f t="shared" si="258"/>
        <v>202.98192224002744</v>
      </c>
      <c r="J1659" s="3">
        <f t="shared" si="259"/>
        <v>445.97080494637254</v>
      </c>
      <c r="K1659" s="3">
        <f t="shared" si="260"/>
        <v>-74.589145273552433</v>
      </c>
      <c r="L1659" s="3">
        <f t="shared" si="261"/>
        <v>15.532181421405078</v>
      </c>
      <c r="M1659" s="3">
        <f t="shared" si="262"/>
        <v>75.897439880177359</v>
      </c>
      <c r="O1659" s="3">
        <f t="shared" si="263"/>
        <v>202.93892224002744</v>
      </c>
      <c r="P1659" s="3">
        <f t="shared" si="264"/>
        <v>445.92780494637253</v>
      </c>
      <c r="Q1659" s="3">
        <f t="shared" si="265"/>
        <v>-74.632145273552439</v>
      </c>
      <c r="R1659" s="3">
        <f t="shared" si="266"/>
        <v>15.489181421405078</v>
      </c>
      <c r="S1659" s="3">
        <f t="shared" si="267"/>
        <v>75.854439880177353</v>
      </c>
    </row>
    <row r="1660" spans="1:19" x14ac:dyDescent="0.3">
      <c r="A1660" s="18">
        <v>41079</v>
      </c>
      <c r="B1660" s="3">
        <f>VLOOKUP(A1660,'VOW3.DE'!$A$1:$B$5979,2,FALSE)</f>
        <v>103.721909</v>
      </c>
      <c r="C1660" s="3">
        <f>VLOOKUP(A1660,MRK.DE!$A$1:$B$5997,2,FALSE)</f>
        <v>34.883521999999999</v>
      </c>
      <c r="D1660" s="3">
        <f>VLOOKUP(A1660,DTE.DE!$A$1:$B$6414,2,FALSE)</f>
        <v>5.1941230000000003</v>
      </c>
      <c r="E1660" s="3">
        <f>VLOOKUP(A1660,'CON.DE'!$A$1:$B$6394,2,FALSE)</f>
        <v>51.756709999999998</v>
      </c>
      <c r="F1660" s="3">
        <f>VLOOKUP(A1660,'^GDAXI'!$A$1:$B$8734,2,FALSE)</f>
        <v>6363.3598629999997</v>
      </c>
      <c r="G1660" s="3">
        <f>VLOOKUP(A1660,'Germany 3 Month Bond Yield Hist'!$A$1:$B$4551,2,FALSE)</f>
        <v>2.5999999999999999E-2</v>
      </c>
      <c r="I1660" s="3">
        <f t="shared" si="258"/>
        <v>351.32932343064749</v>
      </c>
      <c r="J1660" s="3">
        <f t="shared" si="259"/>
        <v>543.41226208210765</v>
      </c>
      <c r="K1660" s="3">
        <f t="shared" si="260"/>
        <v>520.55940223840105</v>
      </c>
      <c r="L1660" s="3">
        <f t="shared" si="261"/>
        <v>715.5120345222083</v>
      </c>
      <c r="M1660" s="3">
        <f t="shared" si="262"/>
        <v>460.22923118773286</v>
      </c>
      <c r="O1660" s="3">
        <f t="shared" si="263"/>
        <v>351.30332343064748</v>
      </c>
      <c r="P1660" s="3">
        <f t="shared" si="264"/>
        <v>543.38626208210769</v>
      </c>
      <c r="Q1660" s="3">
        <f t="shared" si="265"/>
        <v>520.5334022384011</v>
      </c>
      <c r="R1660" s="3">
        <f t="shared" si="266"/>
        <v>715.48603452220834</v>
      </c>
      <c r="S1660" s="3">
        <f t="shared" si="267"/>
        <v>460.20323118773285</v>
      </c>
    </row>
    <row r="1661" spans="1:19" x14ac:dyDescent="0.3">
      <c r="A1661" s="18">
        <v>41080</v>
      </c>
      <c r="B1661" s="3">
        <f>VLOOKUP(A1661,'VOW3.DE'!$A$1:$B$5979,2,FALSE)</f>
        <v>104.706604</v>
      </c>
      <c r="C1661" s="3">
        <f>VLOOKUP(A1661,MRK.DE!$A$1:$B$5997,2,FALSE)</f>
        <v>34.482815000000002</v>
      </c>
      <c r="D1661" s="3">
        <f>VLOOKUP(A1661,DTE.DE!$A$1:$B$6414,2,FALSE)</f>
        <v>5.2808380000000001</v>
      </c>
      <c r="E1661" s="3">
        <f>VLOOKUP(A1661,'CON.DE'!$A$1:$B$6394,2,FALSE)</f>
        <v>52.802692</v>
      </c>
      <c r="F1661" s="3">
        <f>VLOOKUP(A1661,'^GDAXI'!$A$1:$B$8734,2,FALSE)</f>
        <v>6392.1298829999996</v>
      </c>
      <c r="G1661" s="3">
        <f>VLOOKUP(A1661,'Germany 3 Month Bond Yield Hist'!$A$1:$B$4551,2,FALSE)</f>
        <v>2.5999999999999999E-2</v>
      </c>
      <c r="I1661" s="3">
        <f t="shared" si="258"/>
        <v>238.1104030507494</v>
      </c>
      <c r="J1661" s="3">
        <f t="shared" si="259"/>
        <v>-291.14781493103641</v>
      </c>
      <c r="K1661" s="3">
        <f t="shared" si="260"/>
        <v>417.23647850309754</v>
      </c>
      <c r="L1661" s="3">
        <f t="shared" si="261"/>
        <v>504.20383486601833</v>
      </c>
      <c r="M1661" s="3">
        <f t="shared" si="262"/>
        <v>113.67744365376583</v>
      </c>
      <c r="O1661" s="3">
        <f t="shared" si="263"/>
        <v>238.08440305074939</v>
      </c>
      <c r="P1661" s="3">
        <f t="shared" si="264"/>
        <v>-291.17381493103642</v>
      </c>
      <c r="Q1661" s="3">
        <f t="shared" si="265"/>
        <v>417.21047850309753</v>
      </c>
      <c r="R1661" s="3">
        <f t="shared" si="266"/>
        <v>504.17783486601832</v>
      </c>
      <c r="S1661" s="3">
        <f t="shared" si="267"/>
        <v>113.65144365376584</v>
      </c>
    </row>
    <row r="1662" spans="1:19" x14ac:dyDescent="0.3">
      <c r="A1662" s="18">
        <v>41081</v>
      </c>
      <c r="B1662" s="3">
        <f>VLOOKUP(A1662,'VOW3.DE'!$A$1:$B$5979,2,FALSE)</f>
        <v>101.506325</v>
      </c>
      <c r="C1662" s="3">
        <f>VLOOKUP(A1662,MRK.DE!$A$1:$B$5997,2,FALSE)</f>
        <v>34.324294999999999</v>
      </c>
      <c r="D1662" s="3">
        <f>VLOOKUP(A1662,DTE.DE!$A$1:$B$6414,2,FALSE)</f>
        <v>5.2381099999999998</v>
      </c>
      <c r="E1662" s="3">
        <f>VLOOKUP(A1662,'CON.DE'!$A$1:$B$6394,2,FALSE)</f>
        <v>51.911667000000001</v>
      </c>
      <c r="F1662" s="3">
        <f>VLOOKUP(A1662,'^GDAXI'!$A$1:$B$8734,2,FALSE)</f>
        <v>6343.1298829999996</v>
      </c>
      <c r="G1662" s="3">
        <f>VLOOKUP(A1662,'Germany 3 Month Bond Yield Hist'!$A$1:$B$4551,2,FALSE)</f>
        <v>2.3E-2</v>
      </c>
      <c r="I1662" s="3">
        <f t="shared" si="258"/>
        <v>-782.23520414928021</v>
      </c>
      <c r="J1662" s="3">
        <f t="shared" si="259"/>
        <v>-116.11332222808795</v>
      </c>
      <c r="K1662" s="3">
        <f t="shared" si="260"/>
        <v>-204.72608517746357</v>
      </c>
      <c r="L1662" s="3">
        <f t="shared" si="261"/>
        <v>-428.86901394609038</v>
      </c>
      <c r="M1662" s="3">
        <f t="shared" si="262"/>
        <v>-193.919262902139</v>
      </c>
      <c r="O1662" s="3">
        <f t="shared" si="263"/>
        <v>-782.25820414928023</v>
      </c>
      <c r="P1662" s="3">
        <f t="shared" si="264"/>
        <v>-116.13632222808795</v>
      </c>
      <c r="Q1662" s="3">
        <f t="shared" si="265"/>
        <v>-204.74908517746357</v>
      </c>
      <c r="R1662" s="3">
        <f t="shared" si="266"/>
        <v>-428.8920139460904</v>
      </c>
      <c r="S1662" s="3">
        <f t="shared" si="267"/>
        <v>-193.94226290213899</v>
      </c>
    </row>
    <row r="1663" spans="1:19" x14ac:dyDescent="0.3">
      <c r="A1663" s="18">
        <v>41082</v>
      </c>
      <c r="B1663" s="3">
        <f>VLOOKUP(A1663,'VOW3.DE'!$A$1:$B$5979,2,FALSE)</f>
        <v>99.413841000000005</v>
      </c>
      <c r="C1663" s="3">
        <f>VLOOKUP(A1663,MRK.DE!$A$1:$B$5997,2,FALSE)</f>
        <v>34.068897</v>
      </c>
      <c r="D1663" s="3">
        <f>VLOOKUP(A1663,DTE.DE!$A$1:$B$6414,2,FALSE)</f>
        <v>5.32294</v>
      </c>
      <c r="E1663" s="3">
        <f>VLOOKUP(A1663,'CON.DE'!$A$1:$B$6394,2,FALSE)</f>
        <v>50.067646000000003</v>
      </c>
      <c r="F1663" s="3">
        <f>VLOOKUP(A1663,'^GDAXI'!$A$1:$B$8734,2,FALSE)</f>
        <v>6263.25</v>
      </c>
      <c r="G1663" s="3">
        <f>VLOOKUP(A1663,'Germany 3 Month Bond Yield Hist'!$A$1:$B$4551,2,FALSE)</f>
        <v>2.3E-2</v>
      </c>
      <c r="I1663" s="3">
        <f t="shared" si="258"/>
        <v>-524.91001171512221</v>
      </c>
      <c r="J1663" s="3">
        <f t="shared" si="259"/>
        <v>-188.20760745958211</v>
      </c>
      <c r="K1663" s="3">
        <f t="shared" si="260"/>
        <v>404.83890823480982</v>
      </c>
      <c r="L1663" s="3">
        <f t="shared" si="261"/>
        <v>-911.44749880763493</v>
      </c>
      <c r="M1663" s="3">
        <f t="shared" si="262"/>
        <v>-319.36210264151481</v>
      </c>
      <c r="O1663" s="3">
        <f t="shared" si="263"/>
        <v>-524.93301171512223</v>
      </c>
      <c r="P1663" s="3">
        <f t="shared" si="264"/>
        <v>-188.2306074595821</v>
      </c>
      <c r="Q1663" s="3">
        <f t="shared" si="265"/>
        <v>404.8159082348098</v>
      </c>
      <c r="R1663" s="3">
        <f t="shared" si="266"/>
        <v>-911.47049880763495</v>
      </c>
      <c r="S1663" s="3">
        <f t="shared" si="267"/>
        <v>-319.38510264151483</v>
      </c>
    </row>
    <row r="1664" spans="1:19" x14ac:dyDescent="0.3">
      <c r="A1664" s="18">
        <v>41085</v>
      </c>
      <c r="B1664" s="3">
        <f>VLOOKUP(A1664,'VOW3.DE'!$A$1:$B$5979,2,FALSE)</f>
        <v>97.649590000000003</v>
      </c>
      <c r="C1664" s="3">
        <f>VLOOKUP(A1664,MRK.DE!$A$1:$B$5997,2,FALSE)</f>
        <v>33.373165</v>
      </c>
      <c r="D1664" s="3">
        <f>VLOOKUP(A1664,DTE.DE!$A$1:$B$6414,2,FALSE)</f>
        <v>5.2016629999999999</v>
      </c>
      <c r="E1664" s="3">
        <f>VLOOKUP(A1664,'CON.DE'!$A$1:$B$6394,2,FALSE)</f>
        <v>47.720001000000003</v>
      </c>
      <c r="F1664" s="3">
        <f>VLOOKUP(A1664,'^GDAXI'!$A$1:$B$8734,2,FALSE)</f>
        <v>6132.3901370000003</v>
      </c>
      <c r="G1664" s="3">
        <f>VLOOKUP(A1664,'Germany 3 Month Bond Yield Hist'!$A$1:$B$4551,2,FALSE)</f>
        <v>2.3E-2</v>
      </c>
      <c r="I1664" s="3">
        <f t="shared" si="258"/>
        <v>-451.22844807068265</v>
      </c>
      <c r="J1664" s="3">
        <f t="shared" si="259"/>
        <v>-519.94461179526911</v>
      </c>
      <c r="K1664" s="3">
        <f t="shared" si="260"/>
        <v>-580.79448342202409</v>
      </c>
      <c r="L1664" s="3">
        <f t="shared" si="261"/>
        <v>-1210.2147003546183</v>
      </c>
      <c r="M1664" s="3">
        <f t="shared" si="262"/>
        <v>-532.08886774721589</v>
      </c>
      <c r="O1664" s="3">
        <f t="shared" si="263"/>
        <v>-451.25144807068267</v>
      </c>
      <c r="P1664" s="3">
        <f t="shared" si="264"/>
        <v>-519.96761179526914</v>
      </c>
      <c r="Q1664" s="3">
        <f t="shared" si="265"/>
        <v>-580.81748342202411</v>
      </c>
      <c r="R1664" s="3">
        <f t="shared" si="266"/>
        <v>-1210.2377003546183</v>
      </c>
      <c r="S1664" s="3">
        <f t="shared" si="267"/>
        <v>-532.11186774721591</v>
      </c>
    </row>
    <row r="1665" spans="1:19" x14ac:dyDescent="0.3">
      <c r="A1665" s="18">
        <v>41086</v>
      </c>
      <c r="B1665" s="3">
        <f>VLOOKUP(A1665,'VOW3.DE'!$A$1:$B$5979,2,FALSE)</f>
        <v>97.198256999999998</v>
      </c>
      <c r="C1665" s="3">
        <f>VLOOKUP(A1665,MRK.DE!$A$1:$B$5997,2,FALSE)</f>
        <v>33.518475000000002</v>
      </c>
      <c r="D1665" s="3">
        <f>VLOOKUP(A1665,DTE.DE!$A$1:$B$6414,2,FALSE)</f>
        <v>5.2632440000000003</v>
      </c>
      <c r="E1665" s="3">
        <f>VLOOKUP(A1665,'CON.DE'!$A$1:$B$6394,2,FALSE)</f>
        <v>47.146644999999999</v>
      </c>
      <c r="F1665" s="3">
        <f>VLOOKUP(A1665,'^GDAXI'!$A$1:$B$8734,2,FALSE)</f>
        <v>6136.6899409999996</v>
      </c>
      <c r="G1665" s="3">
        <f>VLOOKUP(A1665,'Germany 3 Month Bond Yield Hist'!$A$1:$B$4551,2,FALSE)</f>
        <v>1.4E-2</v>
      </c>
      <c r="I1665" s="3">
        <f t="shared" si="258"/>
        <v>-116.74352184548351</v>
      </c>
      <c r="J1665" s="3">
        <f t="shared" si="259"/>
        <v>109.48506450167285</v>
      </c>
      <c r="K1665" s="3">
        <f t="shared" si="260"/>
        <v>296.58345030009372</v>
      </c>
      <c r="L1665" s="3">
        <f t="shared" si="261"/>
        <v>-304.61174157947266</v>
      </c>
      <c r="M1665" s="3">
        <f t="shared" si="262"/>
        <v>17.663111585745202</v>
      </c>
      <c r="O1665" s="3">
        <f t="shared" si="263"/>
        <v>-116.75752184548351</v>
      </c>
      <c r="P1665" s="3">
        <f t="shared" si="264"/>
        <v>109.47106450167286</v>
      </c>
      <c r="Q1665" s="3">
        <f t="shared" si="265"/>
        <v>296.56945030009371</v>
      </c>
      <c r="R1665" s="3">
        <f t="shared" si="266"/>
        <v>-304.62574157947267</v>
      </c>
      <c r="S1665" s="3">
        <f t="shared" si="267"/>
        <v>17.649111585745203</v>
      </c>
    </row>
    <row r="1666" spans="1:19" x14ac:dyDescent="0.3">
      <c r="A1666" s="18">
        <v>41087</v>
      </c>
      <c r="B1666" s="3">
        <f>VLOOKUP(A1666,'VOW3.DE'!$A$1:$B$5979,2,FALSE)</f>
        <v>97.075171999999995</v>
      </c>
      <c r="C1666" s="3">
        <f>VLOOKUP(A1666,MRK.DE!$A$1:$B$5997,2,FALSE)</f>
        <v>34.178986000000002</v>
      </c>
      <c r="D1666" s="3">
        <f>VLOOKUP(A1666,DTE.DE!$A$1:$B$6414,2,FALSE)</f>
        <v>5.3537299999999997</v>
      </c>
      <c r="E1666" s="3">
        <f>VLOOKUP(A1666,'CON.DE'!$A$1:$B$6394,2,FALSE)</f>
        <v>48.091904</v>
      </c>
      <c r="F1666" s="3">
        <f>VLOOKUP(A1666,'^GDAXI'!$A$1:$B$8734,2,FALSE)</f>
        <v>6228.9902339999999</v>
      </c>
      <c r="G1666" s="3">
        <f>VLOOKUP(A1666,'Germany 3 Month Bond Yield Hist'!$A$1:$B$4551,2,FALSE)</f>
        <v>1.4E-2</v>
      </c>
      <c r="I1666" s="3">
        <f t="shared" si="258"/>
        <v>-31.931720472376</v>
      </c>
      <c r="J1666" s="3">
        <f t="shared" si="259"/>
        <v>491.75863187353002</v>
      </c>
      <c r="K1666" s="3">
        <f t="shared" si="260"/>
        <v>429.55787834472153</v>
      </c>
      <c r="L1666" s="3">
        <f t="shared" si="261"/>
        <v>500.2451061142753</v>
      </c>
      <c r="M1666" s="3">
        <f t="shared" si="262"/>
        <v>376.20422799534072</v>
      </c>
      <c r="O1666" s="3">
        <f t="shared" si="263"/>
        <v>-31.945720472375999</v>
      </c>
      <c r="P1666" s="3">
        <f t="shared" si="264"/>
        <v>491.74463187353001</v>
      </c>
      <c r="Q1666" s="3">
        <f t="shared" si="265"/>
        <v>429.54387834472152</v>
      </c>
      <c r="R1666" s="3">
        <f t="shared" si="266"/>
        <v>500.23110611427529</v>
      </c>
      <c r="S1666" s="3">
        <f t="shared" si="267"/>
        <v>376.19022799534071</v>
      </c>
    </row>
    <row r="1667" spans="1:19" x14ac:dyDescent="0.3">
      <c r="A1667" s="18">
        <v>41088</v>
      </c>
      <c r="B1667" s="3">
        <f>VLOOKUP(A1667,'VOW3.DE'!$A$1:$B$5979,2,FALSE)</f>
        <v>96.828995000000006</v>
      </c>
      <c r="C1667" s="3">
        <f>VLOOKUP(A1667,MRK.DE!$A$1:$B$5997,2,FALSE)</f>
        <v>33.835521999999997</v>
      </c>
      <c r="D1667" s="3">
        <f>VLOOKUP(A1667,DTE.DE!$A$1:$B$6414,2,FALSE)</f>
        <v>5.3179129999999999</v>
      </c>
      <c r="E1667" s="3">
        <f>VLOOKUP(A1667,'CON.DE'!$A$1:$B$6394,2,FALSE)</f>
        <v>48.804713999999997</v>
      </c>
      <c r="F1667" s="3">
        <f>VLOOKUP(A1667,'^GDAXI'!$A$1:$B$8734,2,FALSE)</f>
        <v>6149.9101559999999</v>
      </c>
      <c r="G1667" s="3">
        <f>VLOOKUP(A1667,'Germany 3 Month Bond Yield Hist'!$A$1:$B$4551,2,FALSE)</f>
        <v>1.4999999999999999E-2</v>
      </c>
      <c r="I1667" s="3">
        <f t="shared" si="258"/>
        <v>-63.986904758945606</v>
      </c>
      <c r="J1667" s="3">
        <f t="shared" si="259"/>
        <v>-254.51529765849062</v>
      </c>
      <c r="K1667" s="3">
        <f t="shared" si="260"/>
        <v>-169.15704341355485</v>
      </c>
      <c r="L1667" s="3">
        <f t="shared" si="261"/>
        <v>370.76910236769197</v>
      </c>
      <c r="M1667" s="3">
        <f t="shared" si="262"/>
        <v>-321.97449089353677</v>
      </c>
      <c r="O1667" s="3">
        <f t="shared" si="263"/>
        <v>-64.001904758945599</v>
      </c>
      <c r="P1667" s="3">
        <f t="shared" si="264"/>
        <v>-254.53029765849061</v>
      </c>
      <c r="Q1667" s="3">
        <f t="shared" si="265"/>
        <v>-169.17204341355483</v>
      </c>
      <c r="R1667" s="3">
        <f t="shared" si="266"/>
        <v>370.75410236769198</v>
      </c>
      <c r="S1667" s="3">
        <f t="shared" si="267"/>
        <v>-321.98949089353675</v>
      </c>
    </row>
    <row r="1668" spans="1:19" x14ac:dyDescent="0.3">
      <c r="A1668" s="18">
        <v>41089</v>
      </c>
      <c r="B1668" s="3">
        <f>VLOOKUP(A1668,'VOW3.DE'!$A$1:$B$5979,2,FALSE)</f>
        <v>102.24485</v>
      </c>
      <c r="C1668" s="3">
        <f>VLOOKUP(A1668,MRK.DE!$A$1:$B$5997,2,FALSE)</f>
        <v>34.663348999999997</v>
      </c>
      <c r="D1668" s="3">
        <f>VLOOKUP(A1668,DTE.DE!$A$1:$B$6414,2,FALSE)</f>
        <v>5.437932</v>
      </c>
      <c r="E1668" s="3">
        <f>VLOOKUP(A1668,'CON.DE'!$A$1:$B$6394,2,FALSE)</f>
        <v>50.842449000000002</v>
      </c>
      <c r="F1668" s="3">
        <f>VLOOKUP(A1668,'^GDAXI'!$A$1:$B$8734,2,FALSE)</f>
        <v>6416.2797849999997</v>
      </c>
      <c r="G1668" s="3">
        <f>VLOOKUP(A1668,'Germany 3 Month Bond Yield Hist'!$A$1:$B$4551,2,FALSE)</f>
        <v>1.4999999999999999E-2</v>
      </c>
      <c r="I1668" s="3">
        <f t="shared" ref="I1668:I1731" si="268">LN(B1668/B1667)*252*100</f>
        <v>1371.4833472575026</v>
      </c>
      <c r="J1668" s="3">
        <f t="shared" ref="J1668:J1731" si="269">LN(C1668/C1667)*252*100</f>
        <v>609.12700616491043</v>
      </c>
      <c r="K1668" s="3">
        <f t="shared" ref="K1668:K1731" si="270">LN(D1668/D1667)*252*100</f>
        <v>562.41129121297706</v>
      </c>
      <c r="L1668" s="3">
        <f t="shared" ref="L1668:L1731" si="271">LN(E1668/E1667)*252*100</f>
        <v>1030.7986753264779</v>
      </c>
      <c r="M1668" s="3">
        <f t="shared" ref="M1668:M1731" si="272">LN(F1668/F1667)*252*100</f>
        <v>1068.5053025637462</v>
      </c>
      <c r="O1668" s="3">
        <f t="shared" ref="O1668:O1731" si="273">I1668-$G1668</f>
        <v>1371.4683472575025</v>
      </c>
      <c r="P1668" s="3">
        <f t="shared" ref="P1668:P1731" si="274">J1668-$G1668</f>
        <v>609.11200616491044</v>
      </c>
      <c r="Q1668" s="3">
        <f t="shared" ref="Q1668:Q1731" si="275">K1668-$G1668</f>
        <v>562.39629121297708</v>
      </c>
      <c r="R1668" s="3">
        <f t="shared" ref="R1668:R1731" si="276">L1668-$G1668</f>
        <v>1030.7836753264778</v>
      </c>
      <c r="S1668" s="3">
        <f t="shared" ref="S1668:S1731" si="277">M1668-$G1668</f>
        <v>1068.4903025637461</v>
      </c>
    </row>
    <row r="1669" spans="1:19" x14ac:dyDescent="0.3">
      <c r="A1669" s="18">
        <v>41092</v>
      </c>
      <c r="B1669" s="3">
        <f>VLOOKUP(A1669,'VOW3.DE'!$A$1:$B$5979,2,FALSE)</f>
        <v>102.162811</v>
      </c>
      <c r="C1669" s="3">
        <f>VLOOKUP(A1669,MRK.DE!$A$1:$B$5997,2,FALSE)</f>
        <v>34.958378000000003</v>
      </c>
      <c r="D1669" s="3">
        <f>VLOOKUP(A1669,DTE.DE!$A$1:$B$6414,2,FALSE)</f>
        <v>5.4750059999999996</v>
      </c>
      <c r="E1669" s="3">
        <f>VLOOKUP(A1669,'CON.DE'!$A$1:$B$6394,2,FALSE)</f>
        <v>51.609496999999998</v>
      </c>
      <c r="F1669" s="3">
        <f>VLOOKUP(A1669,'^GDAXI'!$A$1:$B$8734,2,FALSE)</f>
        <v>6496.080078</v>
      </c>
      <c r="G1669" s="3">
        <f>VLOOKUP(A1669,'Germany 3 Month Bond Yield Hist'!$A$1:$B$4551,2,FALSE)</f>
        <v>1.4999999999999999E-2</v>
      </c>
      <c r="I1669" s="3">
        <f t="shared" si="268"/>
        <v>-20.228037451156254</v>
      </c>
      <c r="J1669" s="3">
        <f t="shared" si="269"/>
        <v>213.57629646043415</v>
      </c>
      <c r="K1669" s="3">
        <f t="shared" si="270"/>
        <v>171.22215745045125</v>
      </c>
      <c r="L1669" s="3">
        <f t="shared" si="271"/>
        <v>377.34706918770149</v>
      </c>
      <c r="M1669" s="3">
        <f t="shared" si="272"/>
        <v>311.4834171246585</v>
      </c>
      <c r="O1669" s="3">
        <f t="shared" si="273"/>
        <v>-20.243037451156255</v>
      </c>
      <c r="P1669" s="3">
        <f t="shared" si="274"/>
        <v>213.56129646043416</v>
      </c>
      <c r="Q1669" s="3">
        <f t="shared" si="275"/>
        <v>171.20715745045126</v>
      </c>
      <c r="R1669" s="3">
        <f t="shared" si="276"/>
        <v>377.33206918770151</v>
      </c>
      <c r="S1669" s="3">
        <f t="shared" si="277"/>
        <v>311.46841712465852</v>
      </c>
    </row>
    <row r="1670" spans="1:19" x14ac:dyDescent="0.3">
      <c r="A1670" s="18">
        <v>41093</v>
      </c>
      <c r="B1670" s="3">
        <f>VLOOKUP(A1670,'VOW3.DE'!$A$1:$B$5979,2,FALSE)</f>
        <v>104.993813</v>
      </c>
      <c r="C1670" s="3">
        <f>VLOOKUP(A1670,MRK.DE!$A$1:$B$5997,2,FALSE)</f>
        <v>35.218178000000002</v>
      </c>
      <c r="D1670" s="3">
        <f>VLOOKUP(A1670,DTE.DE!$A$1:$B$6414,2,FALSE)</f>
        <v>5.4706070000000002</v>
      </c>
      <c r="E1670" s="3">
        <f>VLOOKUP(A1670,'CON.DE'!$A$1:$B$6394,2,FALSE)</f>
        <v>53.585247000000003</v>
      </c>
      <c r="F1670" s="3">
        <f>VLOOKUP(A1670,'^GDAXI'!$A$1:$B$8734,2,FALSE)</f>
        <v>6578.2099609999996</v>
      </c>
      <c r="G1670" s="3">
        <f>VLOOKUP(A1670,'Germany 3 Month Bond Yield Hist'!$A$1:$B$4551,2,FALSE)</f>
        <v>1.6E-2</v>
      </c>
      <c r="I1670" s="3">
        <f t="shared" si="268"/>
        <v>688.80917963293825</v>
      </c>
      <c r="J1670" s="3">
        <f t="shared" si="269"/>
        <v>186.58624142184854</v>
      </c>
      <c r="K1670" s="3">
        <f t="shared" si="270"/>
        <v>-20.255568321011598</v>
      </c>
      <c r="L1670" s="3">
        <f t="shared" si="271"/>
        <v>946.71565917627856</v>
      </c>
      <c r="M1670" s="3">
        <f t="shared" si="272"/>
        <v>316.6061437738532</v>
      </c>
      <c r="O1670" s="3">
        <f t="shared" si="273"/>
        <v>688.79317963293829</v>
      </c>
      <c r="P1670" s="3">
        <f t="shared" si="274"/>
        <v>186.57024142184855</v>
      </c>
      <c r="Q1670" s="3">
        <f t="shared" si="275"/>
        <v>-20.271568321011596</v>
      </c>
      <c r="R1670" s="3">
        <f t="shared" si="276"/>
        <v>946.6996591762786</v>
      </c>
      <c r="S1670" s="3">
        <f t="shared" si="277"/>
        <v>316.59014377385319</v>
      </c>
    </row>
    <row r="1671" spans="1:19" x14ac:dyDescent="0.3">
      <c r="A1671" s="18">
        <v>41094</v>
      </c>
      <c r="B1671" s="3">
        <f>VLOOKUP(A1671,'VOW3.DE'!$A$1:$B$5979,2,FALSE)</f>
        <v>105.034851</v>
      </c>
      <c r="C1671" s="3">
        <f>VLOOKUP(A1671,MRK.DE!$A$1:$B$5997,2,FALSE)</f>
        <v>35.204971</v>
      </c>
      <c r="D1671" s="3">
        <f>VLOOKUP(A1671,DTE.DE!$A$1:$B$6414,2,FALSE)</f>
        <v>5.4448439999999998</v>
      </c>
      <c r="E1671" s="3">
        <f>VLOOKUP(A1671,'CON.DE'!$A$1:$B$6394,2,FALSE)</f>
        <v>54.282561999999999</v>
      </c>
      <c r="F1671" s="3">
        <f>VLOOKUP(A1671,'^GDAXI'!$A$1:$B$8734,2,FALSE)</f>
        <v>6564.7998049999997</v>
      </c>
      <c r="G1671" s="3">
        <f>VLOOKUP(A1671,'Germany 3 Month Bond Yield Hist'!$A$1:$B$4551,2,FALSE)</f>
        <v>1.6E-2</v>
      </c>
      <c r="I1671" s="3">
        <f t="shared" si="268"/>
        <v>9.8477759508168923</v>
      </c>
      <c r="J1671" s="3">
        <f t="shared" si="269"/>
        <v>-9.4519034899094585</v>
      </c>
      <c r="K1671" s="3">
        <f t="shared" si="270"/>
        <v>-118.95592872049237</v>
      </c>
      <c r="L1671" s="3">
        <f t="shared" si="271"/>
        <v>325.81699680009564</v>
      </c>
      <c r="M1671" s="3">
        <f t="shared" si="272"/>
        <v>-51.424453681138502</v>
      </c>
      <c r="O1671" s="3">
        <f t="shared" si="273"/>
        <v>9.8317759508168923</v>
      </c>
      <c r="P1671" s="3">
        <f t="shared" si="274"/>
        <v>-9.4679034899094585</v>
      </c>
      <c r="Q1671" s="3">
        <f t="shared" si="275"/>
        <v>-118.97192872049237</v>
      </c>
      <c r="R1671" s="3">
        <f t="shared" si="276"/>
        <v>325.80099680009562</v>
      </c>
      <c r="S1671" s="3">
        <f t="shared" si="277"/>
        <v>-51.4404536811385</v>
      </c>
    </row>
    <row r="1672" spans="1:19" x14ac:dyDescent="0.3">
      <c r="A1672" s="18">
        <v>41095</v>
      </c>
      <c r="B1672" s="3">
        <f>VLOOKUP(A1672,'VOW3.DE'!$A$1:$B$5979,2,FALSE)</f>
        <v>110.368645</v>
      </c>
      <c r="C1672" s="3">
        <f>VLOOKUP(A1672,MRK.DE!$A$1:$B$5997,2,FALSE)</f>
        <v>34.407958999999998</v>
      </c>
      <c r="D1672" s="3">
        <f>VLOOKUP(A1672,DTE.DE!$A$1:$B$6414,2,FALSE)</f>
        <v>5.4398160000000004</v>
      </c>
      <c r="E1672" s="3">
        <f>VLOOKUP(A1672,'CON.DE'!$A$1:$B$6394,2,FALSE)</f>
        <v>54.174084000000001</v>
      </c>
      <c r="F1672" s="3">
        <f>VLOOKUP(A1672,'^GDAXI'!$A$1:$B$8734,2,FALSE)</f>
        <v>6535.5600590000004</v>
      </c>
      <c r="G1672" s="3">
        <f>VLOOKUP(A1672,'Germany 3 Month Bond Yield Hist'!$A$1:$B$4551,2,FALSE)</f>
        <v>1.7000000000000001E-2</v>
      </c>
      <c r="I1672" s="3">
        <f t="shared" si="268"/>
        <v>1248.2535605581197</v>
      </c>
      <c r="J1672" s="3">
        <f t="shared" si="269"/>
        <v>-577.06463623429795</v>
      </c>
      <c r="K1672" s="3">
        <f t="shared" si="270"/>
        <v>-23.281500572785223</v>
      </c>
      <c r="L1672" s="3">
        <f t="shared" si="271"/>
        <v>-50.409940052444277</v>
      </c>
      <c r="M1672" s="3">
        <f t="shared" si="272"/>
        <v>-112.49199723314926</v>
      </c>
      <c r="O1672" s="3">
        <f t="shared" si="273"/>
        <v>1248.2365605581197</v>
      </c>
      <c r="P1672" s="3">
        <f t="shared" si="274"/>
        <v>-577.081636234298</v>
      </c>
      <c r="Q1672" s="3">
        <f t="shared" si="275"/>
        <v>-23.298500572785223</v>
      </c>
      <c r="R1672" s="3">
        <f t="shared" si="276"/>
        <v>-50.42694005244428</v>
      </c>
      <c r="S1672" s="3">
        <f t="shared" si="277"/>
        <v>-112.50899723314926</v>
      </c>
    </row>
    <row r="1673" spans="1:19" x14ac:dyDescent="0.3">
      <c r="A1673" s="18">
        <v>41096</v>
      </c>
      <c r="B1673" s="3">
        <f>VLOOKUP(A1673,'VOW3.DE'!$A$1:$B$5979,2,FALSE)</f>
        <v>107.414551</v>
      </c>
      <c r="C1673" s="3">
        <f>VLOOKUP(A1673,MRK.DE!$A$1:$B$5997,2,FALSE)</f>
        <v>34.610515999999997</v>
      </c>
      <c r="D1673" s="3">
        <f>VLOOKUP(A1673,DTE.DE!$A$1:$B$6414,2,FALSE)</f>
        <v>5.3424189999999996</v>
      </c>
      <c r="E1673" s="3">
        <f>VLOOKUP(A1673,'CON.DE'!$A$1:$B$6394,2,FALSE)</f>
        <v>53.120358000000003</v>
      </c>
      <c r="F1673" s="3">
        <f>VLOOKUP(A1673,'^GDAXI'!$A$1:$B$8734,2,FALSE)</f>
        <v>6410.1098629999997</v>
      </c>
      <c r="G1673" s="3">
        <f>VLOOKUP(A1673,'Germany 3 Month Bond Yield Hist'!$A$1:$B$4551,2,FALSE)</f>
        <v>1.0999999999999999E-2</v>
      </c>
      <c r="I1673" s="3">
        <f t="shared" si="268"/>
        <v>-683.68667859225263</v>
      </c>
      <c r="J1673" s="3">
        <f t="shared" si="269"/>
        <v>147.91549813953429</v>
      </c>
      <c r="K1673" s="3">
        <f t="shared" si="270"/>
        <v>-455.28059080864523</v>
      </c>
      <c r="L1673" s="3">
        <f t="shared" si="271"/>
        <v>-494.98834160674539</v>
      </c>
      <c r="M1673" s="3">
        <f t="shared" si="272"/>
        <v>-488.41719591323061</v>
      </c>
      <c r="O1673" s="3">
        <f t="shared" si="273"/>
        <v>-683.6976785922526</v>
      </c>
      <c r="P1673" s="3">
        <f t="shared" si="274"/>
        <v>147.9044981395343</v>
      </c>
      <c r="Q1673" s="3">
        <f t="shared" si="275"/>
        <v>-455.29159080864525</v>
      </c>
      <c r="R1673" s="3">
        <f t="shared" si="276"/>
        <v>-494.99934160674542</v>
      </c>
      <c r="S1673" s="3">
        <f t="shared" si="277"/>
        <v>-488.42819591323064</v>
      </c>
    </row>
    <row r="1674" spans="1:19" x14ac:dyDescent="0.3">
      <c r="A1674" s="18">
        <v>41099</v>
      </c>
      <c r="B1674" s="3">
        <f>VLOOKUP(A1674,'VOW3.DE'!$A$1:$B$5979,2,FALSE)</f>
        <v>107.332497</v>
      </c>
      <c r="C1674" s="3">
        <f>VLOOKUP(A1674,MRK.DE!$A$1:$B$5997,2,FALSE)</f>
        <v>34.619320000000002</v>
      </c>
      <c r="D1674" s="3">
        <f>VLOOKUP(A1674,DTE.DE!$A$1:$B$6414,2,FALSE)</f>
        <v>5.3681830000000001</v>
      </c>
      <c r="E1674" s="3">
        <f>VLOOKUP(A1674,'CON.DE'!$A$1:$B$6394,2,FALSE)</f>
        <v>52.004635</v>
      </c>
      <c r="F1674" s="3">
        <f>VLOOKUP(A1674,'^GDAXI'!$A$1:$B$8734,2,FALSE)</f>
        <v>6387.5698240000002</v>
      </c>
      <c r="G1674" s="3">
        <f>VLOOKUP(A1674,'Germany 3 Month Bond Yield Hist'!$A$1:$B$4551,2,FALSE)</f>
        <v>1.0999999999999999E-2</v>
      </c>
      <c r="I1674" s="3">
        <f t="shared" si="268"/>
        <v>-19.257642141178742</v>
      </c>
      <c r="J1674" s="3">
        <f t="shared" si="269"/>
        <v>6.4093984332481995</v>
      </c>
      <c r="K1674" s="3">
        <f t="shared" si="270"/>
        <v>121.23577222930928</v>
      </c>
      <c r="L1674" s="3">
        <f t="shared" si="271"/>
        <v>-534.9303635442883</v>
      </c>
      <c r="M1674" s="3">
        <f t="shared" si="272"/>
        <v>-88.767586628410726</v>
      </c>
      <c r="O1674" s="3">
        <f t="shared" si="273"/>
        <v>-19.268642141178741</v>
      </c>
      <c r="P1674" s="3">
        <f t="shared" si="274"/>
        <v>6.3983984332481993</v>
      </c>
      <c r="Q1674" s="3">
        <f t="shared" si="275"/>
        <v>121.22477222930928</v>
      </c>
      <c r="R1674" s="3">
        <f t="shared" si="276"/>
        <v>-534.94136354428827</v>
      </c>
      <c r="S1674" s="3">
        <f t="shared" si="277"/>
        <v>-88.778586628410721</v>
      </c>
    </row>
    <row r="1675" spans="1:19" x14ac:dyDescent="0.3">
      <c r="A1675" s="18">
        <v>41100</v>
      </c>
      <c r="B1675" s="3">
        <f>VLOOKUP(A1675,'VOW3.DE'!$A$1:$B$5979,2,FALSE)</f>
        <v>109.260857</v>
      </c>
      <c r="C1675" s="3">
        <f>VLOOKUP(A1675,MRK.DE!$A$1:$B$5997,2,FALSE)</f>
        <v>35.002414999999999</v>
      </c>
      <c r="D1675" s="3">
        <f>VLOOKUP(A1675,DTE.DE!$A$1:$B$6414,2,FALSE)</f>
        <v>5.3920599999999999</v>
      </c>
      <c r="E1675" s="3">
        <f>VLOOKUP(A1675,'CON.DE'!$A$1:$B$6394,2,FALSE)</f>
        <v>53.306313000000003</v>
      </c>
      <c r="F1675" s="3">
        <f>VLOOKUP(A1675,'^GDAXI'!$A$1:$B$8734,2,FALSE)</f>
        <v>6438.330078</v>
      </c>
      <c r="G1675" s="3">
        <f>VLOOKUP(A1675,'Germany 3 Month Bond Yield Hist'!$A$1:$B$4551,2,FALSE)</f>
        <v>1.2E-2</v>
      </c>
      <c r="I1675" s="3">
        <f t="shared" si="268"/>
        <v>448.72989063765925</v>
      </c>
      <c r="J1675" s="3">
        <f t="shared" si="269"/>
        <v>277.32981476081619</v>
      </c>
      <c r="K1675" s="3">
        <f t="shared" si="270"/>
        <v>111.83788090802919</v>
      </c>
      <c r="L1675" s="3">
        <f t="shared" si="271"/>
        <v>622.99232629664266</v>
      </c>
      <c r="M1675" s="3">
        <f t="shared" si="272"/>
        <v>199.46593830848954</v>
      </c>
      <c r="O1675" s="3">
        <f t="shared" si="273"/>
        <v>448.71789063765925</v>
      </c>
      <c r="P1675" s="3">
        <f t="shared" si="274"/>
        <v>277.31781476081619</v>
      </c>
      <c r="Q1675" s="3">
        <f t="shared" si="275"/>
        <v>111.82588090802919</v>
      </c>
      <c r="R1675" s="3">
        <f t="shared" si="276"/>
        <v>622.98032629664272</v>
      </c>
      <c r="S1675" s="3">
        <f t="shared" si="277"/>
        <v>199.45393830848954</v>
      </c>
    </row>
    <row r="1676" spans="1:19" x14ac:dyDescent="0.3">
      <c r="A1676" s="18">
        <v>41101</v>
      </c>
      <c r="B1676" s="3">
        <f>VLOOKUP(A1676,'VOW3.DE'!$A$1:$B$5979,2,FALSE)</f>
        <v>108.68644</v>
      </c>
      <c r="C1676" s="3">
        <f>VLOOKUP(A1676,MRK.DE!$A$1:$B$5997,2,FALSE)</f>
        <v>34.509231999999997</v>
      </c>
      <c r="D1676" s="3">
        <f>VLOOKUP(A1676,DTE.DE!$A$1:$B$6414,2,FALSE)</f>
        <v>5.4825460000000001</v>
      </c>
      <c r="E1676" s="3">
        <f>VLOOKUP(A1676,'CON.DE'!$A$1:$B$6394,2,FALSE)</f>
        <v>52.918906999999997</v>
      </c>
      <c r="F1676" s="3">
        <f>VLOOKUP(A1676,'^GDAXI'!$A$1:$B$8734,2,FALSE)</f>
        <v>6453.8500979999999</v>
      </c>
      <c r="G1676" s="3">
        <f>VLOOKUP(A1676,'Germany 3 Month Bond Yield Hist'!$A$1:$B$4551,2,FALSE)</f>
        <v>1.2E-2</v>
      </c>
      <c r="I1676" s="3">
        <f t="shared" si="268"/>
        <v>-132.83341537932648</v>
      </c>
      <c r="J1676" s="3">
        <f t="shared" si="269"/>
        <v>-357.59245197698772</v>
      </c>
      <c r="K1676" s="3">
        <f t="shared" si="270"/>
        <v>419.38067966888548</v>
      </c>
      <c r="L1676" s="3">
        <f t="shared" si="271"/>
        <v>-183.81085930274782</v>
      </c>
      <c r="M1676" s="3">
        <f t="shared" si="272"/>
        <v>60.67316584037863</v>
      </c>
      <c r="O1676" s="3">
        <f t="shared" si="273"/>
        <v>-132.84541537932648</v>
      </c>
      <c r="P1676" s="3">
        <f t="shared" si="274"/>
        <v>-357.60445197698772</v>
      </c>
      <c r="Q1676" s="3">
        <f t="shared" si="275"/>
        <v>419.36867966888548</v>
      </c>
      <c r="R1676" s="3">
        <f t="shared" si="276"/>
        <v>-183.82285930274782</v>
      </c>
      <c r="S1676" s="3">
        <f t="shared" si="277"/>
        <v>60.661165840378629</v>
      </c>
    </row>
    <row r="1677" spans="1:19" x14ac:dyDescent="0.3">
      <c r="A1677" s="18">
        <v>41102</v>
      </c>
      <c r="B1677" s="3">
        <f>VLOOKUP(A1677,'VOW3.DE'!$A$1:$B$5979,2,FALSE)</f>
        <v>109.712181</v>
      </c>
      <c r="C1677" s="3">
        <f>VLOOKUP(A1677,MRK.DE!$A$1:$B$5997,2,FALSE)</f>
        <v>34.108524000000003</v>
      </c>
      <c r="D1677" s="3">
        <f>VLOOKUP(A1677,DTE.DE!$A$1:$B$6414,2,FALSE)</f>
        <v>5.4561539999999997</v>
      </c>
      <c r="E1677" s="3">
        <f>VLOOKUP(A1677,'CON.DE'!$A$1:$B$6394,2,FALSE)</f>
        <v>52.577995000000001</v>
      </c>
      <c r="F1677" s="3">
        <f>VLOOKUP(A1677,'^GDAXI'!$A$1:$B$8734,2,FALSE)</f>
        <v>6419.3500979999999</v>
      </c>
      <c r="G1677" s="3">
        <f>VLOOKUP(A1677,'Germany 3 Month Bond Yield Hist'!$A$1:$B$4551,2,FALSE)</f>
        <v>-6.9000000000000006E-2</v>
      </c>
      <c r="I1677" s="3">
        <f t="shared" si="268"/>
        <v>236.71269667363845</v>
      </c>
      <c r="J1677" s="3">
        <f t="shared" si="269"/>
        <v>-294.32487966273607</v>
      </c>
      <c r="K1677" s="3">
        <f t="shared" si="270"/>
        <v>-121.60123058948666</v>
      </c>
      <c r="L1677" s="3">
        <f t="shared" si="271"/>
        <v>-162.86757508788153</v>
      </c>
      <c r="M1677" s="3">
        <f t="shared" si="272"/>
        <v>-135.07163226084754</v>
      </c>
      <c r="O1677" s="3">
        <f t="shared" si="273"/>
        <v>236.78169667363844</v>
      </c>
      <c r="P1677" s="3">
        <f t="shared" si="274"/>
        <v>-294.25587966273605</v>
      </c>
      <c r="Q1677" s="3">
        <f t="shared" si="275"/>
        <v>-121.53223058948666</v>
      </c>
      <c r="R1677" s="3">
        <f t="shared" si="276"/>
        <v>-162.79857508788155</v>
      </c>
      <c r="S1677" s="3">
        <f t="shared" si="277"/>
        <v>-135.00263226084755</v>
      </c>
    </row>
    <row r="1678" spans="1:19" x14ac:dyDescent="0.3">
      <c r="A1678" s="18">
        <v>41103</v>
      </c>
      <c r="B1678" s="3">
        <f>VLOOKUP(A1678,'VOW3.DE'!$A$1:$B$5979,2,FALSE)</f>
        <v>112.50215900000001</v>
      </c>
      <c r="C1678" s="3">
        <f>VLOOKUP(A1678,MRK.DE!$A$1:$B$5997,2,FALSE)</f>
        <v>34.390343000000001</v>
      </c>
      <c r="D1678" s="3">
        <f>VLOOKUP(A1678,DTE.DE!$A$1:$B$6414,2,FALSE)</f>
        <v>5.7671989999999997</v>
      </c>
      <c r="E1678" s="3">
        <f>VLOOKUP(A1678,'CON.DE'!$A$1:$B$6394,2,FALSE)</f>
        <v>54.801673999999998</v>
      </c>
      <c r="F1678" s="3">
        <f>VLOOKUP(A1678,'^GDAXI'!$A$1:$B$8734,2,FALSE)</f>
        <v>6557.1000979999999</v>
      </c>
      <c r="G1678" s="3">
        <f>VLOOKUP(A1678,'Germany 3 Month Bond Yield Hist'!$A$1:$B$4551,2,FALSE)</f>
        <v>3.5000000000000003E-2</v>
      </c>
      <c r="I1678" s="3">
        <f t="shared" si="268"/>
        <v>632.82270887230675</v>
      </c>
      <c r="J1678" s="3">
        <f t="shared" si="269"/>
        <v>207.35755733810439</v>
      </c>
      <c r="K1678" s="3">
        <f t="shared" si="270"/>
        <v>1397.1478440673329</v>
      </c>
      <c r="L1678" s="3">
        <f t="shared" si="271"/>
        <v>1043.8609791381896</v>
      </c>
      <c r="M1678" s="3">
        <f t="shared" si="272"/>
        <v>535.03544432985484</v>
      </c>
      <c r="O1678" s="3">
        <f t="shared" si="273"/>
        <v>632.78770887230678</v>
      </c>
      <c r="P1678" s="3">
        <f t="shared" si="274"/>
        <v>207.32255733810439</v>
      </c>
      <c r="Q1678" s="3">
        <f t="shared" si="275"/>
        <v>1397.1128440673328</v>
      </c>
      <c r="R1678" s="3">
        <f t="shared" si="276"/>
        <v>1043.8259791381895</v>
      </c>
      <c r="S1678" s="3">
        <f t="shared" si="277"/>
        <v>535.00044432985487</v>
      </c>
    </row>
    <row r="1679" spans="1:19" x14ac:dyDescent="0.3">
      <c r="A1679" s="18">
        <v>41106</v>
      </c>
      <c r="B1679" s="3">
        <f>VLOOKUP(A1679,'VOW3.DE'!$A$1:$B$5979,2,FALSE)</f>
        <v>112.25599699999999</v>
      </c>
      <c r="C1679" s="3">
        <f>VLOOKUP(A1679,MRK.DE!$A$1:$B$5997,2,FALSE)</f>
        <v>34.403553000000002</v>
      </c>
      <c r="D1679" s="3">
        <f>VLOOKUP(A1679,DTE.DE!$A$1:$B$6414,2,FALSE)</f>
        <v>5.7426919999999999</v>
      </c>
      <c r="E1679" s="3">
        <f>VLOOKUP(A1679,'CON.DE'!$A$1:$B$6394,2,FALSE)</f>
        <v>55.351790999999999</v>
      </c>
      <c r="F1679" s="3">
        <f>VLOOKUP(A1679,'^GDAXI'!$A$1:$B$8734,2,FALSE)</f>
        <v>6565.7202150000003</v>
      </c>
      <c r="G1679" s="3">
        <f>VLOOKUP(A1679,'Germany 3 Month Bond Yield Hist'!$A$1:$B$4551,2,FALSE)</f>
        <v>3.1E-2</v>
      </c>
      <c r="I1679" s="3">
        <f t="shared" si="268"/>
        <v>-55.199642057421386</v>
      </c>
      <c r="J1679" s="3">
        <f t="shared" si="269"/>
        <v>9.6779517790815373</v>
      </c>
      <c r="K1679" s="3">
        <f t="shared" si="270"/>
        <v>-107.3124555693108</v>
      </c>
      <c r="L1679" s="3">
        <f t="shared" si="271"/>
        <v>251.70454063595233</v>
      </c>
      <c r="M1679" s="3">
        <f t="shared" si="272"/>
        <v>33.106752125328441</v>
      </c>
      <c r="O1679" s="3">
        <f t="shared" si="273"/>
        <v>-55.230642057421385</v>
      </c>
      <c r="P1679" s="3">
        <f t="shared" si="274"/>
        <v>9.6469517790815367</v>
      </c>
      <c r="Q1679" s="3">
        <f t="shared" si="275"/>
        <v>-107.34345556931081</v>
      </c>
      <c r="R1679" s="3">
        <f t="shared" si="276"/>
        <v>251.67354063595232</v>
      </c>
      <c r="S1679" s="3">
        <f t="shared" si="277"/>
        <v>33.075752125328442</v>
      </c>
    </row>
    <row r="1680" spans="1:19" x14ac:dyDescent="0.3">
      <c r="A1680" s="18">
        <v>41107</v>
      </c>
      <c r="B1680" s="3">
        <f>VLOOKUP(A1680,'VOW3.DE'!$A$1:$B$5979,2,FALSE)</f>
        <v>112.748352</v>
      </c>
      <c r="C1680" s="3">
        <f>VLOOKUP(A1680,MRK.DE!$A$1:$B$5997,2,FALSE)</f>
        <v>34.496025000000003</v>
      </c>
      <c r="D1680" s="3">
        <f>VLOOKUP(A1680,DTE.DE!$A$1:$B$6414,2,FALSE)</f>
        <v>5.7690830000000002</v>
      </c>
      <c r="E1680" s="3">
        <f>VLOOKUP(A1680,'CON.DE'!$A$1:$B$6394,2,FALSE)</f>
        <v>55.398280999999997</v>
      </c>
      <c r="F1680" s="3">
        <f>VLOOKUP(A1680,'^GDAXI'!$A$1:$B$8734,2,FALSE)</f>
        <v>6577.6401370000003</v>
      </c>
      <c r="G1680" s="3">
        <f>VLOOKUP(A1680,'Germany 3 Month Bond Yield Hist'!$A$1:$B$4551,2,FALSE)</f>
        <v>2.7E-2</v>
      </c>
      <c r="I1680" s="3">
        <f t="shared" si="268"/>
        <v>110.28556433037392</v>
      </c>
      <c r="J1680" s="3">
        <f t="shared" si="269"/>
        <v>67.643253176159533</v>
      </c>
      <c r="K1680" s="3">
        <f t="shared" si="270"/>
        <v>115.54332239834326</v>
      </c>
      <c r="L1680" s="3">
        <f t="shared" si="271"/>
        <v>21.156610513314526</v>
      </c>
      <c r="M1680" s="3">
        <f t="shared" si="272"/>
        <v>45.708572040896662</v>
      </c>
      <c r="O1680" s="3">
        <f t="shared" si="273"/>
        <v>110.25856433037391</v>
      </c>
      <c r="P1680" s="3">
        <f t="shared" si="274"/>
        <v>67.616253176159532</v>
      </c>
      <c r="Q1680" s="3">
        <f t="shared" si="275"/>
        <v>115.51632239834326</v>
      </c>
      <c r="R1680" s="3">
        <f t="shared" si="276"/>
        <v>21.129610513314525</v>
      </c>
      <c r="S1680" s="3">
        <f t="shared" si="277"/>
        <v>45.681572040896661</v>
      </c>
    </row>
    <row r="1681" spans="1:19" x14ac:dyDescent="0.3">
      <c r="A1681" s="18">
        <v>41108</v>
      </c>
      <c r="B1681" s="3">
        <f>VLOOKUP(A1681,'VOW3.DE'!$A$1:$B$5979,2,FALSE)</f>
        <v>113.03552999999999</v>
      </c>
      <c r="C1681" s="3">
        <f>VLOOKUP(A1681,MRK.DE!$A$1:$B$5997,2,FALSE)</f>
        <v>35.477974000000003</v>
      </c>
      <c r="D1681" s="3">
        <f>VLOOKUP(A1681,DTE.DE!$A$1:$B$6414,2,FALSE)</f>
        <v>5.8928729999999998</v>
      </c>
      <c r="E1681" s="3">
        <f>VLOOKUP(A1681,'CON.DE'!$A$1:$B$6394,2,FALSE)</f>
        <v>56.134335</v>
      </c>
      <c r="F1681" s="3">
        <f>VLOOKUP(A1681,'^GDAXI'!$A$1:$B$8734,2,FALSE)</f>
        <v>6684.419922</v>
      </c>
      <c r="G1681" s="3">
        <f>VLOOKUP(A1681,'Germany 3 Month Bond Yield Hist'!$A$1:$B$4551,2,FALSE)</f>
        <v>2.1999999999999999E-2</v>
      </c>
      <c r="I1681" s="3">
        <f t="shared" si="268"/>
        <v>64.104571490535307</v>
      </c>
      <c r="J1681" s="3">
        <f t="shared" si="269"/>
        <v>707.31242089142711</v>
      </c>
      <c r="K1681" s="3">
        <f t="shared" si="270"/>
        <v>535.00890787933076</v>
      </c>
      <c r="L1681" s="3">
        <f t="shared" si="271"/>
        <v>332.61714380142826</v>
      </c>
      <c r="M1681" s="3">
        <f t="shared" si="272"/>
        <v>405.80554135703568</v>
      </c>
      <c r="O1681" s="3">
        <f t="shared" si="273"/>
        <v>64.082571490535301</v>
      </c>
      <c r="P1681" s="3">
        <f t="shared" si="274"/>
        <v>707.29042089142706</v>
      </c>
      <c r="Q1681" s="3">
        <f t="shared" si="275"/>
        <v>534.98690787933072</v>
      </c>
      <c r="R1681" s="3">
        <f t="shared" si="276"/>
        <v>332.59514380142826</v>
      </c>
      <c r="S1681" s="3">
        <f t="shared" si="277"/>
        <v>405.78354135703569</v>
      </c>
    </row>
    <row r="1682" spans="1:19" x14ac:dyDescent="0.3">
      <c r="A1682" s="18">
        <v>41109</v>
      </c>
      <c r="B1682" s="3">
        <f>VLOOKUP(A1682,'VOW3.DE'!$A$1:$B$5979,2,FALSE)</f>
        <v>114.47157300000001</v>
      </c>
      <c r="C1682" s="3">
        <f>VLOOKUP(A1682,MRK.DE!$A$1:$B$5997,2,FALSE)</f>
        <v>36.327831000000003</v>
      </c>
      <c r="D1682" s="3">
        <f>VLOOKUP(A1682,DTE.DE!$A$1:$B$6414,2,FALSE)</f>
        <v>5.9601090000000001</v>
      </c>
      <c r="E1682" s="3">
        <f>VLOOKUP(A1682,'CON.DE'!$A$1:$B$6394,2,FALSE)</f>
        <v>56.684441</v>
      </c>
      <c r="F1682" s="3">
        <f>VLOOKUP(A1682,'^GDAXI'!$A$1:$B$8734,2,FALSE)</f>
        <v>6758.3901370000003</v>
      </c>
      <c r="G1682" s="3">
        <f>VLOOKUP(A1682,'Germany 3 Month Bond Yield Hist'!$A$1:$B$4551,2,FALSE)</f>
        <v>2.4E-2</v>
      </c>
      <c r="I1682" s="3">
        <f t="shared" si="268"/>
        <v>318.13304941312026</v>
      </c>
      <c r="J1682" s="3">
        <f t="shared" si="269"/>
        <v>596.53663039801768</v>
      </c>
      <c r="K1682" s="3">
        <f t="shared" si="270"/>
        <v>285.89689471848675</v>
      </c>
      <c r="L1682" s="3">
        <f t="shared" si="271"/>
        <v>245.75308396595693</v>
      </c>
      <c r="M1682" s="3">
        <f t="shared" si="272"/>
        <v>277.33312063020213</v>
      </c>
      <c r="O1682" s="3">
        <f t="shared" si="273"/>
        <v>318.10904941312026</v>
      </c>
      <c r="P1682" s="3">
        <f t="shared" si="274"/>
        <v>596.51263039801768</v>
      </c>
      <c r="Q1682" s="3">
        <f t="shared" si="275"/>
        <v>285.87289471848675</v>
      </c>
      <c r="R1682" s="3">
        <f t="shared" si="276"/>
        <v>245.72908396595693</v>
      </c>
      <c r="S1682" s="3">
        <f t="shared" si="277"/>
        <v>277.30912063020213</v>
      </c>
    </row>
    <row r="1683" spans="1:19" x14ac:dyDescent="0.3">
      <c r="A1683" s="18">
        <v>41110</v>
      </c>
      <c r="B1683" s="3">
        <f>VLOOKUP(A1683,'VOW3.DE'!$A$1:$B$5979,2,FALSE)</f>
        <v>112.87142900000001</v>
      </c>
      <c r="C1683" s="3">
        <f>VLOOKUP(A1683,MRK.DE!$A$1:$B$5997,2,FALSE)</f>
        <v>36.116463000000003</v>
      </c>
      <c r="D1683" s="3">
        <f>VLOOKUP(A1683,DTE.DE!$A$1:$B$6414,2,FALSE)</f>
        <v>5.7119020000000003</v>
      </c>
      <c r="E1683" s="3">
        <f>VLOOKUP(A1683,'CON.DE'!$A$1:$B$6394,2,FALSE)</f>
        <v>54.584724000000001</v>
      </c>
      <c r="F1683" s="3">
        <f>VLOOKUP(A1683,'^GDAXI'!$A$1:$B$8734,2,FALSE)</f>
        <v>6630.0200199999999</v>
      </c>
      <c r="G1683" s="3">
        <f>VLOOKUP(A1683,'Germany 3 Month Bond Yield Hist'!$A$1:$B$4551,2,FALSE)</f>
        <v>2.3E-2</v>
      </c>
      <c r="I1683" s="3">
        <f t="shared" si="268"/>
        <v>-354.7441033237485</v>
      </c>
      <c r="J1683" s="3">
        <f t="shared" si="269"/>
        <v>-147.05060730932973</v>
      </c>
      <c r="K1683" s="3">
        <f t="shared" si="270"/>
        <v>-1071.9248771264199</v>
      </c>
      <c r="L1683" s="3">
        <f t="shared" si="271"/>
        <v>-951.19165311037716</v>
      </c>
      <c r="M1683" s="3">
        <f t="shared" si="272"/>
        <v>-483.2576904580568</v>
      </c>
      <c r="O1683" s="3">
        <f t="shared" si="273"/>
        <v>-354.76710332374853</v>
      </c>
      <c r="P1683" s="3">
        <f t="shared" si="274"/>
        <v>-147.07360730932973</v>
      </c>
      <c r="Q1683" s="3">
        <f t="shared" si="275"/>
        <v>-1071.9478771264198</v>
      </c>
      <c r="R1683" s="3">
        <f t="shared" si="276"/>
        <v>-951.21465311037718</v>
      </c>
      <c r="S1683" s="3">
        <f t="shared" si="277"/>
        <v>-483.28069045805682</v>
      </c>
    </row>
    <row r="1684" spans="1:19" x14ac:dyDescent="0.3">
      <c r="A1684" s="18">
        <v>41113</v>
      </c>
      <c r="B1684" s="3">
        <f>VLOOKUP(A1684,'VOW3.DE'!$A$1:$B$5979,2,FALSE)</f>
        <v>109.465988</v>
      </c>
      <c r="C1684" s="3">
        <f>VLOOKUP(A1684,MRK.DE!$A$1:$B$5997,2,FALSE)</f>
        <v>35.024436999999999</v>
      </c>
      <c r="D1684" s="3">
        <f>VLOOKUP(A1684,DTE.DE!$A$1:$B$6414,2,FALSE)</f>
        <v>5.5981670000000001</v>
      </c>
      <c r="E1684" s="3">
        <f>VLOOKUP(A1684,'CON.DE'!$A$1:$B$6394,2,FALSE)</f>
        <v>52.756202999999999</v>
      </c>
      <c r="F1684" s="3">
        <f>VLOOKUP(A1684,'^GDAXI'!$A$1:$B$8734,2,FALSE)</f>
        <v>6419.330078</v>
      </c>
      <c r="G1684" s="3">
        <f>VLOOKUP(A1684,'Germany 3 Month Bond Yield Hist'!$A$1:$B$4551,2,FALSE)</f>
        <v>1.0999999999999999E-2</v>
      </c>
      <c r="I1684" s="3">
        <f t="shared" si="268"/>
        <v>-772.01423046245918</v>
      </c>
      <c r="J1684" s="3">
        <f t="shared" si="269"/>
        <v>-773.71011407918104</v>
      </c>
      <c r="K1684" s="3">
        <f t="shared" si="270"/>
        <v>-506.84370146365313</v>
      </c>
      <c r="L1684" s="3">
        <f t="shared" si="271"/>
        <v>-858.63217924261528</v>
      </c>
      <c r="M1684" s="3">
        <f t="shared" si="272"/>
        <v>-813.81033128122465</v>
      </c>
      <c r="O1684" s="3">
        <f t="shared" si="273"/>
        <v>-772.02523046245915</v>
      </c>
      <c r="P1684" s="3">
        <f t="shared" si="274"/>
        <v>-773.72111407918101</v>
      </c>
      <c r="Q1684" s="3">
        <f t="shared" si="275"/>
        <v>-506.85470146365316</v>
      </c>
      <c r="R1684" s="3">
        <f t="shared" si="276"/>
        <v>-858.64317924261525</v>
      </c>
      <c r="S1684" s="3">
        <f t="shared" si="277"/>
        <v>-813.82133128122462</v>
      </c>
    </row>
    <row r="1685" spans="1:19" x14ac:dyDescent="0.3">
      <c r="A1685" s="18">
        <v>41114</v>
      </c>
      <c r="B1685" s="3">
        <f>VLOOKUP(A1685,'VOW3.DE'!$A$1:$B$5979,2,FALSE)</f>
        <v>108.317184</v>
      </c>
      <c r="C1685" s="3">
        <f>VLOOKUP(A1685,MRK.DE!$A$1:$B$5997,2,FALSE)</f>
        <v>34.751415000000001</v>
      </c>
      <c r="D1685" s="3">
        <f>VLOOKUP(A1685,DTE.DE!$A$1:$B$6414,2,FALSE)</f>
        <v>5.5485249999999997</v>
      </c>
      <c r="E1685" s="3">
        <f>VLOOKUP(A1685,'CON.DE'!$A$1:$B$6394,2,FALSE)</f>
        <v>52.407547000000001</v>
      </c>
      <c r="F1685" s="3">
        <f>VLOOKUP(A1685,'^GDAXI'!$A$1:$B$8734,2,FALSE)</f>
        <v>6390.4101559999999</v>
      </c>
      <c r="G1685" s="3">
        <f>VLOOKUP(A1685,'Germany 3 Month Bond Yield Hist'!$A$1:$B$4551,2,FALSE)</f>
        <v>4.0000000000000001E-3</v>
      </c>
      <c r="I1685" s="3">
        <f t="shared" si="268"/>
        <v>-265.8619493284786</v>
      </c>
      <c r="J1685" s="3">
        <f t="shared" si="269"/>
        <v>-197.20832682447588</v>
      </c>
      <c r="K1685" s="3">
        <f t="shared" si="270"/>
        <v>-224.45882072669016</v>
      </c>
      <c r="L1685" s="3">
        <f t="shared" si="271"/>
        <v>-167.09490468945248</v>
      </c>
      <c r="M1685" s="3">
        <f t="shared" si="272"/>
        <v>-113.78580038135905</v>
      </c>
      <c r="O1685" s="3">
        <f t="shared" si="273"/>
        <v>-265.86594932847862</v>
      </c>
      <c r="P1685" s="3">
        <f t="shared" si="274"/>
        <v>-197.21232682447587</v>
      </c>
      <c r="Q1685" s="3">
        <f t="shared" si="275"/>
        <v>-224.46282072669015</v>
      </c>
      <c r="R1685" s="3">
        <f t="shared" si="276"/>
        <v>-167.09890468945247</v>
      </c>
      <c r="S1685" s="3">
        <f t="shared" si="277"/>
        <v>-113.78980038135906</v>
      </c>
    </row>
    <row r="1686" spans="1:19" x14ac:dyDescent="0.3">
      <c r="A1686" s="18">
        <v>41115</v>
      </c>
      <c r="B1686" s="3">
        <f>VLOOKUP(A1686,'VOW3.DE'!$A$1:$B$5979,2,FALSE)</f>
        <v>109.671143</v>
      </c>
      <c r="C1686" s="3">
        <f>VLOOKUP(A1686,MRK.DE!$A$1:$B$5997,2,FALSE)</f>
        <v>34.694175999999999</v>
      </c>
      <c r="D1686" s="3">
        <f>VLOOKUP(A1686,DTE.DE!$A$1:$B$6414,2,FALSE)</f>
        <v>5.5347020000000002</v>
      </c>
      <c r="E1686" s="3">
        <f>VLOOKUP(A1686,'CON.DE'!$A$1:$B$6394,2,FALSE)</f>
        <v>53.035133000000002</v>
      </c>
      <c r="F1686" s="3">
        <f>VLOOKUP(A1686,'^GDAXI'!$A$1:$B$8734,2,FALSE)</f>
        <v>6406.5200199999999</v>
      </c>
      <c r="G1686" s="3">
        <f>VLOOKUP(A1686,'Germany 3 Month Bond Yield Hist'!$A$1:$B$4551,2,FALSE)</f>
        <v>-0.14199999999999999</v>
      </c>
      <c r="I1686" s="3">
        <f t="shared" si="268"/>
        <v>313.0461712521157</v>
      </c>
      <c r="J1686" s="3">
        <f t="shared" si="269"/>
        <v>-41.541100186984494</v>
      </c>
      <c r="K1686" s="3">
        <f t="shared" si="270"/>
        <v>-62.85890934384588</v>
      </c>
      <c r="L1686" s="3">
        <f t="shared" si="271"/>
        <v>299.98012107343885</v>
      </c>
      <c r="M1686" s="3">
        <f t="shared" si="272"/>
        <v>63.447839704570043</v>
      </c>
      <c r="O1686" s="3">
        <f t="shared" si="273"/>
        <v>313.18817125211569</v>
      </c>
      <c r="P1686" s="3">
        <f t="shared" si="274"/>
        <v>-41.399100186984491</v>
      </c>
      <c r="Q1686" s="3">
        <f t="shared" si="275"/>
        <v>-62.716909343845877</v>
      </c>
      <c r="R1686" s="3">
        <f t="shared" si="276"/>
        <v>300.12212107343885</v>
      </c>
      <c r="S1686" s="3">
        <f t="shared" si="277"/>
        <v>63.589839704570046</v>
      </c>
    </row>
    <row r="1687" spans="1:19" x14ac:dyDescent="0.3">
      <c r="A1687" s="18">
        <v>41116</v>
      </c>
      <c r="B1687" s="3">
        <f>VLOOKUP(A1687,'VOW3.DE'!$A$1:$B$5979,2,FALSE)</f>
        <v>109.589096</v>
      </c>
      <c r="C1687" s="3">
        <f>VLOOKUP(A1687,MRK.DE!$A$1:$B$5997,2,FALSE)</f>
        <v>35.825851</v>
      </c>
      <c r="D1687" s="3">
        <f>VLOOKUP(A1687,DTE.DE!$A$1:$B$6414,2,FALSE)</f>
        <v>5.7671989999999997</v>
      </c>
      <c r="E1687" s="3">
        <f>VLOOKUP(A1687,'CON.DE'!$A$1:$B$6394,2,FALSE)</f>
        <v>54.801673999999998</v>
      </c>
      <c r="F1687" s="3">
        <f>VLOOKUP(A1687,'^GDAXI'!$A$1:$B$8734,2,FALSE)</f>
        <v>6582.9599609999996</v>
      </c>
      <c r="G1687" s="3">
        <f>VLOOKUP(A1687,'Germany 3 Month Bond Yield Hist'!$A$1:$B$4551,2,FALSE)</f>
        <v>0.01</v>
      </c>
      <c r="I1687" s="3">
        <f t="shared" si="268"/>
        <v>-18.859639175206119</v>
      </c>
      <c r="J1687" s="3">
        <f t="shared" si="269"/>
        <v>808.86691730785549</v>
      </c>
      <c r="K1687" s="3">
        <f t="shared" si="270"/>
        <v>1036.9496392337667</v>
      </c>
      <c r="L1687" s="3">
        <f t="shared" si="271"/>
        <v>825.70723705234548</v>
      </c>
      <c r="M1687" s="3">
        <f t="shared" si="272"/>
        <v>684.64018657525901</v>
      </c>
      <c r="O1687" s="3">
        <f t="shared" si="273"/>
        <v>-18.869639175206121</v>
      </c>
      <c r="P1687" s="3">
        <f t="shared" si="274"/>
        <v>808.8569173078555</v>
      </c>
      <c r="Q1687" s="3">
        <f t="shared" si="275"/>
        <v>1036.9396392337667</v>
      </c>
      <c r="R1687" s="3">
        <f t="shared" si="276"/>
        <v>825.69723705234549</v>
      </c>
      <c r="S1687" s="3">
        <f t="shared" si="277"/>
        <v>684.63018657525902</v>
      </c>
    </row>
    <row r="1688" spans="1:19" x14ac:dyDescent="0.3">
      <c r="A1688" s="18">
        <v>41117</v>
      </c>
      <c r="B1688" s="3">
        <f>VLOOKUP(A1688,'VOW3.DE'!$A$1:$B$5979,2,FALSE)</f>
        <v>110.04042800000001</v>
      </c>
      <c r="C1688" s="3">
        <f>VLOOKUP(A1688,MRK.DE!$A$1:$B$5997,2,FALSE)</f>
        <v>35.949134999999998</v>
      </c>
      <c r="D1688" s="3">
        <f>VLOOKUP(A1688,DTE.DE!$A$1:$B$6414,2,FALSE)</f>
        <v>5.8187249999999997</v>
      </c>
      <c r="E1688" s="3">
        <f>VLOOKUP(A1688,'CON.DE'!$A$1:$B$6394,2,FALSE)</f>
        <v>56.173068999999998</v>
      </c>
      <c r="F1688" s="3">
        <f>VLOOKUP(A1688,'^GDAXI'!$A$1:$B$8734,2,FALSE)</f>
        <v>6689.3999020000001</v>
      </c>
      <c r="G1688" s="3">
        <f>VLOOKUP(A1688,'Germany 3 Month Bond Yield Hist'!$A$1:$B$4551,2,FALSE)</f>
        <v>1E-3</v>
      </c>
      <c r="I1688" s="3">
        <f t="shared" si="268"/>
        <v>103.57061475808345</v>
      </c>
      <c r="J1688" s="3">
        <f t="shared" si="269"/>
        <v>86.569431174833241</v>
      </c>
      <c r="K1688" s="3">
        <f t="shared" si="270"/>
        <v>224.14505059138369</v>
      </c>
      <c r="L1688" s="3">
        <f t="shared" si="271"/>
        <v>622.86088601659981</v>
      </c>
      <c r="M1688" s="3">
        <f t="shared" si="272"/>
        <v>404.20001370504622</v>
      </c>
      <c r="O1688" s="3">
        <f t="shared" si="273"/>
        <v>103.56961475808345</v>
      </c>
      <c r="P1688" s="3">
        <f t="shared" si="274"/>
        <v>86.568431174833236</v>
      </c>
      <c r="Q1688" s="3">
        <f t="shared" si="275"/>
        <v>224.14405059138369</v>
      </c>
      <c r="R1688" s="3">
        <f t="shared" si="276"/>
        <v>622.85988601659983</v>
      </c>
      <c r="S1688" s="3">
        <f t="shared" si="277"/>
        <v>404.19901370504624</v>
      </c>
    </row>
    <row r="1689" spans="1:19" x14ac:dyDescent="0.3">
      <c r="A1689" s="18">
        <v>41120</v>
      </c>
      <c r="B1689" s="3">
        <f>VLOOKUP(A1689,'VOW3.DE'!$A$1:$B$5979,2,FALSE)</f>
        <v>112.91246</v>
      </c>
      <c r="C1689" s="3">
        <f>VLOOKUP(A1689,MRK.DE!$A$1:$B$5997,2,FALSE)</f>
        <v>36.019596</v>
      </c>
      <c r="D1689" s="3">
        <f>VLOOKUP(A1689,DTE.DE!$A$1:$B$6414,2,FALSE)</f>
        <v>5.7797650000000003</v>
      </c>
      <c r="E1689" s="3">
        <f>VLOOKUP(A1689,'CON.DE'!$A$1:$B$6394,2,FALSE)</f>
        <v>57.699432000000002</v>
      </c>
      <c r="F1689" s="3">
        <f>VLOOKUP(A1689,'^GDAXI'!$A$1:$B$8734,2,FALSE)</f>
        <v>6774.0600590000004</v>
      </c>
      <c r="G1689" s="3">
        <f>VLOOKUP(A1689,'Germany 3 Month Bond Yield Hist'!$A$1:$B$4551,2,FALSE)</f>
        <v>-0.17100000000000001</v>
      </c>
      <c r="I1689" s="3">
        <f t="shared" si="268"/>
        <v>649.27806742878897</v>
      </c>
      <c r="J1689" s="3">
        <f t="shared" si="269"/>
        <v>49.344145510451973</v>
      </c>
      <c r="K1689" s="3">
        <f t="shared" si="270"/>
        <v>-169.29715723911406</v>
      </c>
      <c r="L1689" s="3">
        <f t="shared" si="271"/>
        <v>675.60914448938524</v>
      </c>
      <c r="M1689" s="3">
        <f t="shared" si="272"/>
        <v>316.92656753287156</v>
      </c>
      <c r="O1689" s="3">
        <f t="shared" si="273"/>
        <v>649.44906742878902</v>
      </c>
      <c r="P1689" s="3">
        <f t="shared" si="274"/>
        <v>49.515145510451973</v>
      </c>
      <c r="Q1689" s="3">
        <f t="shared" si="275"/>
        <v>-169.12615723911406</v>
      </c>
      <c r="R1689" s="3">
        <f t="shared" si="276"/>
        <v>675.78014448938529</v>
      </c>
      <c r="S1689" s="3">
        <f t="shared" si="277"/>
        <v>317.09756753287155</v>
      </c>
    </row>
    <row r="1690" spans="1:19" x14ac:dyDescent="0.3">
      <c r="A1690" s="18">
        <v>41121</v>
      </c>
      <c r="B1690" s="3">
        <f>VLOOKUP(A1690,'VOW3.DE'!$A$1:$B$5979,2,FALSE)</f>
        <v>114.061279</v>
      </c>
      <c r="C1690" s="3">
        <f>VLOOKUP(A1690,MRK.DE!$A$1:$B$5997,2,FALSE)</f>
        <v>36.054817</v>
      </c>
      <c r="D1690" s="3">
        <f>VLOOKUP(A1690,DTE.DE!$A$1:$B$6414,2,FALSE)</f>
        <v>5.7665709999999999</v>
      </c>
      <c r="E1690" s="3">
        <f>VLOOKUP(A1690,'CON.DE'!$A$1:$B$6394,2,FALSE)</f>
        <v>57.164822000000001</v>
      </c>
      <c r="F1690" s="3">
        <f>VLOOKUP(A1690,'^GDAXI'!$A$1:$B$8734,2,FALSE)</f>
        <v>6772.2597660000001</v>
      </c>
      <c r="G1690" s="3">
        <f>VLOOKUP(A1690,'Germany 3 Month Bond Yield Hist'!$A$1:$B$4551,2,FALSE)</f>
        <v>-2E-3</v>
      </c>
      <c r="I1690" s="3">
        <f t="shared" si="268"/>
        <v>255.09987323595681</v>
      </c>
      <c r="J1690" s="3">
        <f t="shared" si="269"/>
        <v>24.62924729339592</v>
      </c>
      <c r="K1690" s="3">
        <f t="shared" si="270"/>
        <v>-57.592113154751821</v>
      </c>
      <c r="L1690" s="3">
        <f t="shared" si="271"/>
        <v>-234.57723027791619</v>
      </c>
      <c r="M1690" s="3">
        <f t="shared" si="272"/>
        <v>-6.6981120264681753</v>
      </c>
      <c r="O1690" s="3">
        <f t="shared" si="273"/>
        <v>255.10187323595682</v>
      </c>
      <c r="P1690" s="3">
        <f t="shared" si="274"/>
        <v>24.631247293395919</v>
      </c>
      <c r="Q1690" s="3">
        <f t="shared" si="275"/>
        <v>-57.590113154751819</v>
      </c>
      <c r="R1690" s="3">
        <f t="shared" si="276"/>
        <v>-234.57523027791618</v>
      </c>
      <c r="S1690" s="3">
        <f t="shared" si="277"/>
        <v>-6.6961120264681755</v>
      </c>
    </row>
    <row r="1691" spans="1:19" x14ac:dyDescent="0.3">
      <c r="A1691" s="18">
        <v>41122</v>
      </c>
      <c r="B1691" s="3">
        <f>VLOOKUP(A1691,'VOW3.DE'!$A$1:$B$5979,2,FALSE)</f>
        <v>113.40482299999999</v>
      </c>
      <c r="C1691" s="3">
        <f>VLOOKUP(A1691,MRK.DE!$A$1:$B$5997,2,FALSE)</f>
        <v>35.834643999999997</v>
      </c>
      <c r="D1691" s="3">
        <f>VLOOKUP(A1691,DTE.DE!$A$1:$B$6414,2,FALSE)</f>
        <v>5.7854210000000004</v>
      </c>
      <c r="E1691" s="3">
        <f>VLOOKUP(A1691,'CON.DE'!$A$1:$B$6394,2,FALSE)</f>
        <v>57.164822000000001</v>
      </c>
      <c r="F1691" s="3">
        <f>VLOOKUP(A1691,'^GDAXI'!$A$1:$B$8734,2,FALSE)</f>
        <v>6754.4599609999996</v>
      </c>
      <c r="G1691" s="3">
        <f>VLOOKUP(A1691,'Germany 3 Month Bond Yield Hist'!$A$1:$B$4551,2,FALSE)</f>
        <v>1E-3</v>
      </c>
      <c r="I1691" s="3">
        <f t="shared" si="268"/>
        <v>-145.45232877529705</v>
      </c>
      <c r="J1691" s="3">
        <f t="shared" si="269"/>
        <v>-154.35856301000985</v>
      </c>
      <c r="K1691" s="3">
        <f t="shared" si="270"/>
        <v>82.240434653986824</v>
      </c>
      <c r="L1691" s="3">
        <f t="shared" si="271"/>
        <v>0</v>
      </c>
      <c r="M1691" s="3">
        <f t="shared" si="272"/>
        <v>-66.321377829646181</v>
      </c>
      <c r="O1691" s="3">
        <f t="shared" si="273"/>
        <v>-145.45332877529705</v>
      </c>
      <c r="P1691" s="3">
        <f t="shared" si="274"/>
        <v>-154.35956301000985</v>
      </c>
      <c r="Q1691" s="3">
        <f t="shared" si="275"/>
        <v>82.23943465398682</v>
      </c>
      <c r="R1691" s="3">
        <f t="shared" si="276"/>
        <v>-1E-3</v>
      </c>
      <c r="S1691" s="3">
        <f t="shared" si="277"/>
        <v>-66.322377829646186</v>
      </c>
    </row>
    <row r="1692" spans="1:19" x14ac:dyDescent="0.3">
      <c r="A1692" s="18">
        <v>41123</v>
      </c>
      <c r="B1692" s="3">
        <f>VLOOKUP(A1692,'VOW3.DE'!$A$1:$B$5979,2,FALSE)</f>
        <v>111.517448</v>
      </c>
      <c r="C1692" s="3">
        <f>VLOOKUP(A1692,MRK.DE!$A$1:$B$5997,2,FALSE)</f>
        <v>35.147723999999997</v>
      </c>
      <c r="D1692" s="3">
        <f>VLOOKUP(A1692,DTE.DE!$A$1:$B$6414,2,FALSE)</f>
        <v>5.6723150000000002</v>
      </c>
      <c r="E1692" s="3">
        <f>VLOOKUP(A1692,'CON.DE'!$A$1:$B$6394,2,FALSE)</f>
        <v>58.365765000000003</v>
      </c>
      <c r="F1692" s="3">
        <f>VLOOKUP(A1692,'^GDAXI'!$A$1:$B$8734,2,FALSE)</f>
        <v>6606.0898440000001</v>
      </c>
      <c r="G1692" s="3">
        <f>VLOOKUP(A1692,'Germany 3 Month Bond Yield Hist'!$A$1:$B$4551,2,FALSE)</f>
        <v>6.0999999999999999E-2</v>
      </c>
      <c r="I1692" s="3">
        <f t="shared" si="268"/>
        <v>-422.92802892622188</v>
      </c>
      <c r="J1692" s="3">
        <f t="shared" si="269"/>
        <v>-487.75280101390746</v>
      </c>
      <c r="K1692" s="3">
        <f t="shared" si="270"/>
        <v>-497.54398076192911</v>
      </c>
      <c r="L1692" s="3">
        <f t="shared" si="271"/>
        <v>523.92798343472009</v>
      </c>
      <c r="M1692" s="3">
        <f t="shared" si="272"/>
        <v>-559.71957935226544</v>
      </c>
      <c r="O1692" s="3">
        <f t="shared" si="273"/>
        <v>-422.98902892622186</v>
      </c>
      <c r="P1692" s="3">
        <f t="shared" si="274"/>
        <v>-487.81380101390744</v>
      </c>
      <c r="Q1692" s="3">
        <f t="shared" si="275"/>
        <v>-497.60498076192908</v>
      </c>
      <c r="R1692" s="3">
        <f t="shared" si="276"/>
        <v>523.86698343472005</v>
      </c>
      <c r="S1692" s="3">
        <f t="shared" si="277"/>
        <v>-559.78057935226548</v>
      </c>
    </row>
    <row r="1693" spans="1:19" x14ac:dyDescent="0.3">
      <c r="A1693" s="18">
        <v>41124</v>
      </c>
      <c r="B1693" s="3">
        <f>VLOOKUP(A1693,'VOW3.DE'!$A$1:$B$5979,2,FALSE)</f>
        <v>116.276855</v>
      </c>
      <c r="C1693" s="3">
        <f>VLOOKUP(A1693,MRK.DE!$A$1:$B$5997,2,FALSE)</f>
        <v>36.156094000000003</v>
      </c>
      <c r="D1693" s="3">
        <f>VLOOKUP(A1693,DTE.DE!$A$1:$B$6414,2,FALSE)</f>
        <v>5.8752779999999998</v>
      </c>
      <c r="E1693" s="3">
        <f>VLOOKUP(A1693,'CON.DE'!$A$1:$B$6394,2,FALSE)</f>
        <v>61.945335</v>
      </c>
      <c r="F1693" s="3">
        <f>VLOOKUP(A1693,'^GDAXI'!$A$1:$B$8734,2,FALSE)</f>
        <v>6865.6601559999999</v>
      </c>
      <c r="G1693" s="3">
        <f>VLOOKUP(A1693,'Germany 3 Month Bond Yield Hist'!$A$1:$B$4551,2,FALSE)</f>
        <v>6.0000000000000001E-3</v>
      </c>
      <c r="I1693" s="3">
        <f t="shared" si="268"/>
        <v>1053.1827325798145</v>
      </c>
      <c r="J1693" s="3">
        <f t="shared" si="269"/>
        <v>712.79824605000545</v>
      </c>
      <c r="K1693" s="3">
        <f t="shared" si="270"/>
        <v>885.93257102444215</v>
      </c>
      <c r="L1693" s="3">
        <f t="shared" si="271"/>
        <v>1499.9745697575338</v>
      </c>
      <c r="M1693" s="3">
        <f t="shared" si="272"/>
        <v>971.21480200719998</v>
      </c>
      <c r="O1693" s="3">
        <f t="shared" si="273"/>
        <v>1053.1767325798144</v>
      </c>
      <c r="P1693" s="3">
        <f t="shared" si="274"/>
        <v>712.79224605000547</v>
      </c>
      <c r="Q1693" s="3">
        <f t="shared" si="275"/>
        <v>885.92657102444218</v>
      </c>
      <c r="R1693" s="3">
        <f t="shared" si="276"/>
        <v>1499.9685697575337</v>
      </c>
      <c r="S1693" s="3">
        <f t="shared" si="277"/>
        <v>971.20880200720001</v>
      </c>
    </row>
    <row r="1694" spans="1:19" x14ac:dyDescent="0.3">
      <c r="A1694" s="18">
        <v>41127</v>
      </c>
      <c r="B1694" s="3">
        <f>VLOOKUP(A1694,'VOW3.DE'!$A$1:$B$5979,2,FALSE)</f>
        <v>118.205231</v>
      </c>
      <c r="C1694" s="3">
        <f>VLOOKUP(A1694,MRK.DE!$A$1:$B$5997,2,FALSE)</f>
        <v>36.041603000000002</v>
      </c>
      <c r="D1694" s="3">
        <f>VLOOKUP(A1694,DTE.DE!$A$1:$B$6414,2,FALSE)</f>
        <v>5.834435</v>
      </c>
      <c r="E1694" s="3">
        <f>VLOOKUP(A1694,'CON.DE'!$A$1:$B$6394,2,FALSE)</f>
        <v>63.425212999999999</v>
      </c>
      <c r="F1694" s="3">
        <f>VLOOKUP(A1694,'^GDAXI'!$A$1:$B$8734,2,FALSE)</f>
        <v>6918.7202150000003</v>
      </c>
      <c r="G1694" s="3">
        <f>VLOOKUP(A1694,'Germany 3 Month Bond Yield Hist'!$A$1:$B$4551,2,FALSE)</f>
        <v>6.0000000000000001E-3</v>
      </c>
      <c r="I1694" s="3">
        <f t="shared" si="268"/>
        <v>414.4979399558112</v>
      </c>
      <c r="J1694" s="3">
        <f t="shared" si="269"/>
        <v>-79.924311671790122</v>
      </c>
      <c r="K1694" s="3">
        <f t="shared" si="270"/>
        <v>-175.793851464651</v>
      </c>
      <c r="L1694" s="3">
        <f t="shared" si="271"/>
        <v>594.95086225468162</v>
      </c>
      <c r="M1694" s="3">
        <f t="shared" si="272"/>
        <v>194.0051064878692</v>
      </c>
      <c r="O1694" s="3">
        <f t="shared" si="273"/>
        <v>414.49193995581123</v>
      </c>
      <c r="P1694" s="3">
        <f t="shared" si="274"/>
        <v>-79.930311671790122</v>
      </c>
      <c r="Q1694" s="3">
        <f t="shared" si="275"/>
        <v>-175.799851464651</v>
      </c>
      <c r="R1694" s="3">
        <f t="shared" si="276"/>
        <v>594.94486225468165</v>
      </c>
      <c r="S1694" s="3">
        <f t="shared" si="277"/>
        <v>193.9991064878692</v>
      </c>
    </row>
    <row r="1695" spans="1:19" x14ac:dyDescent="0.3">
      <c r="A1695" s="18">
        <v>41128</v>
      </c>
      <c r="B1695" s="3">
        <f>VLOOKUP(A1695,'VOW3.DE'!$A$1:$B$5979,2,FALSE)</f>
        <v>121.364464</v>
      </c>
      <c r="C1695" s="3">
        <f>VLOOKUP(A1695,MRK.DE!$A$1:$B$5997,2,FALSE)</f>
        <v>35.737777999999999</v>
      </c>
      <c r="D1695" s="3">
        <f>VLOOKUP(A1695,DTE.DE!$A$1:$B$6414,2,FALSE)</f>
        <v>5.9066970000000003</v>
      </c>
      <c r="E1695" s="3">
        <f>VLOOKUP(A1695,'CON.DE'!$A$1:$B$6394,2,FALSE)</f>
        <v>64.261985999999993</v>
      </c>
      <c r="F1695" s="3">
        <f>VLOOKUP(A1695,'^GDAXI'!$A$1:$B$8734,2,FALSE)</f>
        <v>6967.9501950000003</v>
      </c>
      <c r="G1695" s="3">
        <f>VLOOKUP(A1695,'Germany 3 Month Bond Yield Hist'!$A$1:$B$4551,2,FALSE)</f>
        <v>6.0000000000000001E-3</v>
      </c>
      <c r="I1695" s="3">
        <f t="shared" si="268"/>
        <v>664.66910151120021</v>
      </c>
      <c r="J1695" s="3">
        <f t="shared" si="269"/>
        <v>-213.33245337240848</v>
      </c>
      <c r="K1695" s="3">
        <f t="shared" si="270"/>
        <v>310.19588114429342</v>
      </c>
      <c r="L1695" s="3">
        <f t="shared" si="271"/>
        <v>330.29123724688816</v>
      </c>
      <c r="M1695" s="3">
        <f t="shared" si="272"/>
        <v>178.67503968073643</v>
      </c>
      <c r="O1695" s="3">
        <f t="shared" si="273"/>
        <v>664.66310151120024</v>
      </c>
      <c r="P1695" s="3">
        <f t="shared" si="274"/>
        <v>-213.33845337240848</v>
      </c>
      <c r="Q1695" s="3">
        <f t="shared" si="275"/>
        <v>310.18988114429345</v>
      </c>
      <c r="R1695" s="3">
        <f t="shared" si="276"/>
        <v>330.28523724688819</v>
      </c>
      <c r="S1695" s="3">
        <f t="shared" si="277"/>
        <v>178.66903968073643</v>
      </c>
    </row>
    <row r="1696" spans="1:19" x14ac:dyDescent="0.3">
      <c r="A1696" s="18">
        <v>41129</v>
      </c>
      <c r="B1696" s="3">
        <f>VLOOKUP(A1696,'VOW3.DE'!$A$1:$B$5979,2,FALSE)</f>
        <v>120.092583</v>
      </c>
      <c r="C1696" s="3">
        <f>VLOOKUP(A1696,MRK.DE!$A$1:$B$5997,2,FALSE)</f>
        <v>35.645305999999998</v>
      </c>
      <c r="D1696" s="3">
        <f>VLOOKUP(A1696,DTE.DE!$A$1:$B$6414,2,FALSE)</f>
        <v>5.9004130000000004</v>
      </c>
      <c r="E1696" s="3">
        <f>VLOOKUP(A1696,'CON.DE'!$A$1:$B$6394,2,FALSE)</f>
        <v>64.316231000000002</v>
      </c>
      <c r="F1696" s="3">
        <f>VLOOKUP(A1696,'^GDAXI'!$A$1:$B$8734,2,FALSE)</f>
        <v>6966.1499020000001</v>
      </c>
      <c r="G1696" s="3">
        <f>VLOOKUP(A1696,'Germany 3 Month Bond Yield Hist'!$A$1:$B$4551,2,FALSE)</f>
        <v>6.0000000000000001E-3</v>
      </c>
      <c r="I1696" s="3">
        <f t="shared" si="268"/>
        <v>-265.48570890459848</v>
      </c>
      <c r="J1696" s="3">
        <f t="shared" si="269"/>
        <v>-65.289857847176108</v>
      </c>
      <c r="K1696" s="3">
        <f t="shared" si="270"/>
        <v>-26.823975545589718</v>
      </c>
      <c r="L1696" s="3">
        <f t="shared" si="271"/>
        <v>21.262918603088398</v>
      </c>
      <c r="M1696" s="3">
        <f t="shared" si="272"/>
        <v>-6.5117063228520404</v>
      </c>
      <c r="O1696" s="3">
        <f t="shared" si="273"/>
        <v>-265.49170890459845</v>
      </c>
      <c r="P1696" s="3">
        <f t="shared" si="274"/>
        <v>-65.295857847176109</v>
      </c>
      <c r="Q1696" s="3">
        <f t="shared" si="275"/>
        <v>-26.829975545589718</v>
      </c>
      <c r="R1696" s="3">
        <f t="shared" si="276"/>
        <v>21.256918603088398</v>
      </c>
      <c r="S1696" s="3">
        <f t="shared" si="277"/>
        <v>-6.5177063228520407</v>
      </c>
    </row>
    <row r="1697" spans="1:19" x14ac:dyDescent="0.3">
      <c r="A1697" s="18">
        <v>41130</v>
      </c>
      <c r="B1697" s="3">
        <f>VLOOKUP(A1697,'VOW3.DE'!$A$1:$B$5979,2,FALSE)</f>
        <v>121.733749</v>
      </c>
      <c r="C1697" s="3">
        <f>VLOOKUP(A1697,MRK.DE!$A$1:$B$5997,2,FALSE)</f>
        <v>35.728969999999997</v>
      </c>
      <c r="D1697" s="3">
        <f>VLOOKUP(A1697,DTE.DE!$A$1:$B$6414,2,FALSE)</f>
        <v>5.7841639999999996</v>
      </c>
      <c r="E1697" s="3">
        <f>VLOOKUP(A1697,'CON.DE'!$A$1:$B$6394,2,FALSE)</f>
        <v>62.952579</v>
      </c>
      <c r="F1697" s="3">
        <f>VLOOKUP(A1697,'^GDAXI'!$A$1:$B$8734,2,FALSE)</f>
        <v>6964.9902339999999</v>
      </c>
      <c r="G1697" s="3">
        <f>VLOOKUP(A1697,'Germany 3 Month Bond Yield Hist'!$A$1:$B$4551,2,FALSE)</f>
        <v>6.0000000000000001E-3</v>
      </c>
      <c r="I1697" s="3">
        <f t="shared" si="268"/>
        <v>342.04726847607623</v>
      </c>
      <c r="J1697" s="3">
        <f t="shared" si="269"/>
        <v>59.078252944604529</v>
      </c>
      <c r="K1697" s="3">
        <f t="shared" si="270"/>
        <v>-501.44245016223101</v>
      </c>
      <c r="L1697" s="3">
        <f t="shared" si="271"/>
        <v>-540.04348043865184</v>
      </c>
      <c r="M1697" s="3">
        <f t="shared" si="272"/>
        <v>-4.1954403418847255</v>
      </c>
      <c r="O1697" s="3">
        <f t="shared" si="273"/>
        <v>342.04126847607625</v>
      </c>
      <c r="P1697" s="3">
        <f t="shared" si="274"/>
        <v>59.072252944604529</v>
      </c>
      <c r="Q1697" s="3">
        <f t="shared" si="275"/>
        <v>-501.44845016223098</v>
      </c>
      <c r="R1697" s="3">
        <f t="shared" si="276"/>
        <v>-540.04948043865181</v>
      </c>
      <c r="S1697" s="3">
        <f t="shared" si="277"/>
        <v>-4.2014403418847257</v>
      </c>
    </row>
    <row r="1698" spans="1:19" x14ac:dyDescent="0.3">
      <c r="A1698" s="18">
        <v>41131</v>
      </c>
      <c r="B1698" s="3">
        <f>VLOOKUP(A1698,'VOW3.DE'!$A$1:$B$5979,2,FALSE)</f>
        <v>121.32345599999999</v>
      </c>
      <c r="C1698" s="3">
        <f>VLOOKUP(A1698,MRK.DE!$A$1:$B$5997,2,FALSE)</f>
        <v>35.702556999999999</v>
      </c>
      <c r="D1698" s="3">
        <f>VLOOKUP(A1698,DTE.DE!$A$1:$B$6414,2,FALSE)</f>
        <v>5.7835359999999998</v>
      </c>
      <c r="E1698" s="3">
        <f>VLOOKUP(A1698,'CON.DE'!$A$1:$B$6394,2,FALSE)</f>
        <v>63.456203000000002</v>
      </c>
      <c r="F1698" s="3">
        <f>VLOOKUP(A1698,'^GDAXI'!$A$1:$B$8734,2,FALSE)</f>
        <v>6944.5600590000004</v>
      </c>
      <c r="G1698" s="3">
        <f>VLOOKUP(A1698,'Germany 3 Month Bond Yield Hist'!$A$1:$B$4551,2,FALSE)</f>
        <v>8.2000000000000003E-2</v>
      </c>
      <c r="I1698" s="3">
        <f t="shared" si="268"/>
        <v>-85.077859928209449</v>
      </c>
      <c r="J1698" s="3">
        <f t="shared" si="269"/>
        <v>-18.636242518951697</v>
      </c>
      <c r="K1698" s="3">
        <f t="shared" si="270"/>
        <v>-2.7361705465304884</v>
      </c>
      <c r="L1698" s="3">
        <f t="shared" si="271"/>
        <v>200.79921267392643</v>
      </c>
      <c r="M1698" s="3">
        <f t="shared" si="272"/>
        <v>-74.02694830294314</v>
      </c>
      <c r="O1698" s="3">
        <f t="shared" si="273"/>
        <v>-85.159859928209443</v>
      </c>
      <c r="P1698" s="3">
        <f t="shared" si="274"/>
        <v>-18.718242518951698</v>
      </c>
      <c r="Q1698" s="3">
        <f t="shared" si="275"/>
        <v>-2.8181705465304883</v>
      </c>
      <c r="R1698" s="3">
        <f t="shared" si="276"/>
        <v>200.71721267392644</v>
      </c>
      <c r="S1698" s="3">
        <f t="shared" si="277"/>
        <v>-74.108948302943134</v>
      </c>
    </row>
    <row r="1699" spans="1:19" x14ac:dyDescent="0.3">
      <c r="A1699" s="18">
        <v>41134</v>
      </c>
      <c r="B1699" s="3">
        <f>VLOOKUP(A1699,'VOW3.DE'!$A$1:$B$5979,2,FALSE)</f>
        <v>119.723297</v>
      </c>
      <c r="C1699" s="3">
        <f>VLOOKUP(A1699,MRK.DE!$A$1:$B$5997,2,FALSE)</f>
        <v>36.327831000000003</v>
      </c>
      <c r="D1699" s="3">
        <f>VLOOKUP(A1699,DTE.DE!$A$1:$B$6414,2,FALSE)</f>
        <v>5.7722249999999997</v>
      </c>
      <c r="E1699" s="3">
        <f>VLOOKUP(A1699,'CON.DE'!$A$1:$B$6394,2,FALSE)</f>
        <v>63.061047000000002</v>
      </c>
      <c r="F1699" s="3">
        <f>VLOOKUP(A1699,'^GDAXI'!$A$1:$B$8734,2,FALSE)</f>
        <v>6909.6801759999998</v>
      </c>
      <c r="G1699" s="3">
        <f>VLOOKUP(A1699,'Germany 3 Month Bond Yield Hist'!$A$1:$B$4551,2,FALSE)</f>
        <v>6.0000000000000001E-3</v>
      </c>
      <c r="I1699" s="3">
        <f t="shared" si="268"/>
        <v>-334.57906938855973</v>
      </c>
      <c r="J1699" s="3">
        <f t="shared" si="269"/>
        <v>437.51813755307688</v>
      </c>
      <c r="K1699" s="3">
        <f t="shared" si="270"/>
        <v>-49.332500218755762</v>
      </c>
      <c r="L1699" s="3">
        <f t="shared" si="271"/>
        <v>-157.4166934680911</v>
      </c>
      <c r="M1699" s="3">
        <f t="shared" si="272"/>
        <v>-126.88893707820006</v>
      </c>
      <c r="O1699" s="3">
        <f t="shared" si="273"/>
        <v>-334.5850693885597</v>
      </c>
      <c r="P1699" s="3">
        <f t="shared" si="274"/>
        <v>437.51213755307691</v>
      </c>
      <c r="Q1699" s="3">
        <f t="shared" si="275"/>
        <v>-49.338500218755762</v>
      </c>
      <c r="R1699" s="3">
        <f t="shared" si="276"/>
        <v>-157.4226934680911</v>
      </c>
      <c r="S1699" s="3">
        <f t="shared" si="277"/>
        <v>-126.89493707820006</v>
      </c>
    </row>
    <row r="1700" spans="1:19" x14ac:dyDescent="0.3">
      <c r="A1700" s="18">
        <v>41135</v>
      </c>
      <c r="B1700" s="3">
        <f>VLOOKUP(A1700,'VOW3.DE'!$A$1:$B$5979,2,FALSE)</f>
        <v>120.338753</v>
      </c>
      <c r="C1700" s="3">
        <f>VLOOKUP(A1700,MRK.DE!$A$1:$B$5997,2,FALSE)</f>
        <v>37.868999000000002</v>
      </c>
      <c r="D1700" s="3">
        <f>VLOOKUP(A1700,DTE.DE!$A$1:$B$6414,2,FALSE)</f>
        <v>5.8752779999999998</v>
      </c>
      <c r="E1700" s="3">
        <f>VLOOKUP(A1700,'CON.DE'!$A$1:$B$6394,2,FALSE)</f>
        <v>63.556919000000001</v>
      </c>
      <c r="F1700" s="3">
        <f>VLOOKUP(A1700,'^GDAXI'!$A$1:$B$8734,2,FALSE)</f>
        <v>6974.3901370000003</v>
      </c>
      <c r="G1700" s="3">
        <f>VLOOKUP(A1700,'Germany 3 Month Bond Yield Hist'!$A$1:$B$4551,2,FALSE)</f>
        <v>7.0000000000000001E-3</v>
      </c>
      <c r="I1700" s="3">
        <f t="shared" si="268"/>
        <v>129.21263631737986</v>
      </c>
      <c r="J1700" s="3">
        <f t="shared" si="269"/>
        <v>1047.0264161162158</v>
      </c>
      <c r="K1700" s="3">
        <f t="shared" si="270"/>
        <v>445.9330667934654</v>
      </c>
      <c r="L1700" s="3">
        <f t="shared" si="271"/>
        <v>197.38175679372588</v>
      </c>
      <c r="M1700" s="3">
        <f t="shared" si="272"/>
        <v>234.90270333159327</v>
      </c>
      <c r="O1700" s="3">
        <f t="shared" si="273"/>
        <v>129.20563631737986</v>
      </c>
      <c r="P1700" s="3">
        <f t="shared" si="274"/>
        <v>1047.0194161162158</v>
      </c>
      <c r="Q1700" s="3">
        <f t="shared" si="275"/>
        <v>445.9260667934654</v>
      </c>
      <c r="R1700" s="3">
        <f t="shared" si="276"/>
        <v>197.37475679372588</v>
      </c>
      <c r="S1700" s="3">
        <f t="shared" si="277"/>
        <v>234.89570333159327</v>
      </c>
    </row>
    <row r="1701" spans="1:19" x14ac:dyDescent="0.3">
      <c r="A1701" s="18">
        <v>41136</v>
      </c>
      <c r="B1701" s="3">
        <f>VLOOKUP(A1701,'VOW3.DE'!$A$1:$B$5979,2,FALSE)</f>
        <v>118.94373299999999</v>
      </c>
      <c r="C1701" s="3">
        <f>VLOOKUP(A1701,MRK.DE!$A$1:$B$5997,2,FALSE)</f>
        <v>38.124405000000003</v>
      </c>
      <c r="D1701" s="3">
        <f>VLOOKUP(A1701,DTE.DE!$A$1:$B$6414,2,FALSE)</f>
        <v>5.8312920000000004</v>
      </c>
      <c r="E1701" s="3">
        <f>VLOOKUP(A1701,'CON.DE'!$A$1:$B$6394,2,FALSE)</f>
        <v>63.068801999999998</v>
      </c>
      <c r="F1701" s="3">
        <f>VLOOKUP(A1701,'^GDAXI'!$A$1:$B$8734,2,FALSE)</f>
        <v>6946.7998049999997</v>
      </c>
      <c r="G1701" s="3">
        <f>VLOOKUP(A1701,'Germany 3 Month Bond Yield Hist'!$A$1:$B$4551,2,FALSE)</f>
        <v>7.0000000000000001E-3</v>
      </c>
      <c r="I1701" s="3">
        <f t="shared" si="268"/>
        <v>-293.83598344541622</v>
      </c>
      <c r="J1701" s="3">
        <f t="shared" si="269"/>
        <v>169.3898442533995</v>
      </c>
      <c r="K1701" s="3">
        <f t="shared" si="270"/>
        <v>-189.37270547287781</v>
      </c>
      <c r="L1701" s="3">
        <f t="shared" si="271"/>
        <v>-194.28295025751711</v>
      </c>
      <c r="M1701" s="3">
        <f t="shared" si="272"/>
        <v>-99.887621622251757</v>
      </c>
      <c r="O1701" s="3">
        <f t="shared" si="273"/>
        <v>-293.84298344541622</v>
      </c>
      <c r="P1701" s="3">
        <f t="shared" si="274"/>
        <v>169.3828442533995</v>
      </c>
      <c r="Q1701" s="3">
        <f t="shared" si="275"/>
        <v>-189.37970547287782</v>
      </c>
      <c r="R1701" s="3">
        <f t="shared" si="276"/>
        <v>-194.28995025751712</v>
      </c>
      <c r="S1701" s="3">
        <f t="shared" si="277"/>
        <v>-99.894621622251762</v>
      </c>
    </row>
    <row r="1702" spans="1:19" x14ac:dyDescent="0.3">
      <c r="A1702" s="18">
        <v>41137</v>
      </c>
      <c r="B1702" s="3">
        <f>VLOOKUP(A1702,'VOW3.DE'!$A$1:$B$5979,2,FALSE)</f>
        <v>118.98479500000001</v>
      </c>
      <c r="C1702" s="3">
        <f>VLOOKUP(A1702,MRK.DE!$A$1:$B$5997,2,FALSE)</f>
        <v>39.498257000000002</v>
      </c>
      <c r="D1702" s="3">
        <f>VLOOKUP(A1702,DTE.DE!$A$1:$B$6414,2,FALSE)</f>
        <v>5.9393729999999998</v>
      </c>
      <c r="E1702" s="3">
        <f>VLOOKUP(A1702,'CON.DE'!$A$1:$B$6394,2,FALSE)</f>
        <v>63.270248000000002</v>
      </c>
      <c r="F1702" s="3">
        <f>VLOOKUP(A1702,'^GDAXI'!$A$1:$B$8734,2,FALSE)</f>
        <v>6996.2900390000004</v>
      </c>
      <c r="G1702" s="3">
        <f>VLOOKUP(A1702,'Germany 3 Month Bond Yield Hist'!$A$1:$B$4551,2,FALSE)</f>
        <v>7.0000000000000001E-3</v>
      </c>
      <c r="I1702" s="3">
        <f t="shared" si="268"/>
        <v>8.6980944989807529</v>
      </c>
      <c r="J1702" s="3">
        <f t="shared" si="269"/>
        <v>892.12828578996164</v>
      </c>
      <c r="K1702" s="3">
        <f t="shared" si="270"/>
        <v>462.79759900984754</v>
      </c>
      <c r="L1702" s="3">
        <f t="shared" si="271"/>
        <v>80.362223747951433</v>
      </c>
      <c r="M1702" s="3">
        <f t="shared" si="272"/>
        <v>178.89279180463461</v>
      </c>
      <c r="O1702" s="3">
        <f t="shared" si="273"/>
        <v>8.6910944989807533</v>
      </c>
      <c r="P1702" s="3">
        <f t="shared" si="274"/>
        <v>892.12128578996169</v>
      </c>
      <c r="Q1702" s="3">
        <f t="shared" si="275"/>
        <v>462.79059900984754</v>
      </c>
      <c r="R1702" s="3">
        <f t="shared" si="276"/>
        <v>80.355223747951428</v>
      </c>
      <c r="S1702" s="3">
        <f t="shared" si="277"/>
        <v>178.88579180463461</v>
      </c>
    </row>
    <row r="1703" spans="1:19" x14ac:dyDescent="0.3">
      <c r="A1703" s="18">
        <v>41138</v>
      </c>
      <c r="B1703" s="3">
        <f>VLOOKUP(A1703,'VOW3.DE'!$A$1:$B$5979,2,FALSE)</f>
        <v>120.092583</v>
      </c>
      <c r="C1703" s="3">
        <f>VLOOKUP(A1703,MRK.DE!$A$1:$B$5997,2,FALSE)</f>
        <v>39.647972000000003</v>
      </c>
      <c r="D1703" s="3">
        <f>VLOOKUP(A1703,DTE.DE!$A$1:$B$6414,2,FALSE)</f>
        <v>5.9418860000000002</v>
      </c>
      <c r="E1703" s="3">
        <f>VLOOKUP(A1703,'CON.DE'!$A$1:$B$6394,2,FALSE)</f>
        <v>64.936072999999993</v>
      </c>
      <c r="F1703" s="3">
        <f>VLOOKUP(A1703,'^GDAXI'!$A$1:$B$8734,2,FALSE)</f>
        <v>7040.8798829999996</v>
      </c>
      <c r="G1703" s="3">
        <f>VLOOKUP(A1703,'Germany 3 Month Bond Yield Hist'!$A$1:$B$4551,2,FALSE)</f>
        <v>-9.2999999999999999E-2</v>
      </c>
      <c r="I1703" s="3">
        <f t="shared" si="268"/>
        <v>233.53491346974798</v>
      </c>
      <c r="J1703" s="3">
        <f t="shared" si="269"/>
        <v>95.338022991166753</v>
      </c>
      <c r="K1703" s="3">
        <f t="shared" si="270"/>
        <v>10.660082562690215</v>
      </c>
      <c r="L1703" s="3">
        <f t="shared" si="271"/>
        <v>654.89988770036462</v>
      </c>
      <c r="M1703" s="3">
        <f t="shared" si="272"/>
        <v>160.09891659240981</v>
      </c>
      <c r="O1703" s="3">
        <f t="shared" si="273"/>
        <v>233.62791346974797</v>
      </c>
      <c r="P1703" s="3">
        <f t="shared" si="274"/>
        <v>95.431022991166756</v>
      </c>
      <c r="Q1703" s="3">
        <f t="shared" si="275"/>
        <v>10.753082562690215</v>
      </c>
      <c r="R1703" s="3">
        <f t="shared" si="276"/>
        <v>654.99288770036458</v>
      </c>
      <c r="S1703" s="3">
        <f t="shared" si="277"/>
        <v>160.1919165924098</v>
      </c>
    </row>
    <row r="1704" spans="1:19" x14ac:dyDescent="0.3">
      <c r="A1704" s="18">
        <v>41141</v>
      </c>
      <c r="B1704" s="3">
        <f>VLOOKUP(A1704,'VOW3.DE'!$A$1:$B$5979,2,FALSE)</f>
        <v>119.764336</v>
      </c>
      <c r="C1704" s="3">
        <f>VLOOKUP(A1704,MRK.DE!$A$1:$B$5997,2,FALSE)</f>
        <v>39.859332999999999</v>
      </c>
      <c r="D1704" s="3">
        <f>VLOOKUP(A1704,DTE.DE!$A$1:$B$6414,2,FALSE)</f>
        <v>5.9626219999999996</v>
      </c>
      <c r="E1704" s="3">
        <f>VLOOKUP(A1704,'CON.DE'!$A$1:$B$6394,2,FALSE)</f>
        <v>64.354973000000001</v>
      </c>
      <c r="F1704" s="3">
        <f>VLOOKUP(A1704,'^GDAXI'!$A$1:$B$8734,2,FALSE)</f>
        <v>7033.6801759999998</v>
      </c>
      <c r="G1704" s="3">
        <f>VLOOKUP(A1704,'Germany 3 Month Bond Yield Hist'!$A$1:$B$4551,2,FALSE)</f>
        <v>-9.4E-2</v>
      </c>
      <c r="I1704" s="3">
        <f t="shared" si="268"/>
        <v>-68.973032742882694</v>
      </c>
      <c r="J1704" s="3">
        <f t="shared" si="269"/>
        <v>133.98290250310697</v>
      </c>
      <c r="K1704" s="3">
        <f t="shared" si="270"/>
        <v>87.789890768155757</v>
      </c>
      <c r="L1704" s="3">
        <f t="shared" si="271"/>
        <v>-226.52486863327351</v>
      </c>
      <c r="M1704" s="3">
        <f t="shared" si="272"/>
        <v>-25.781641694634814</v>
      </c>
      <c r="O1704" s="3">
        <f t="shared" si="273"/>
        <v>-68.8790327428827</v>
      </c>
      <c r="P1704" s="3">
        <f t="shared" si="274"/>
        <v>134.07690250310696</v>
      </c>
      <c r="Q1704" s="3">
        <f t="shared" si="275"/>
        <v>87.883890768155752</v>
      </c>
      <c r="R1704" s="3">
        <f t="shared" si="276"/>
        <v>-226.43086863327352</v>
      </c>
      <c r="S1704" s="3">
        <f t="shared" si="277"/>
        <v>-25.687641694634813</v>
      </c>
    </row>
    <row r="1705" spans="1:19" x14ac:dyDescent="0.3">
      <c r="A1705" s="18">
        <v>41142</v>
      </c>
      <c r="B1705" s="3">
        <f>VLOOKUP(A1705,'VOW3.DE'!$A$1:$B$5979,2,FALSE)</f>
        <v>120.666985</v>
      </c>
      <c r="C1705" s="3">
        <f>VLOOKUP(A1705,MRK.DE!$A$1:$B$5997,2,FALSE)</f>
        <v>39.573120000000003</v>
      </c>
      <c r="D1705" s="3">
        <f>VLOOKUP(A1705,DTE.DE!$A$1:$B$6414,2,FALSE)</f>
        <v>5.9538250000000001</v>
      </c>
      <c r="E1705" s="3">
        <f>VLOOKUP(A1705,'CON.DE'!$A$1:$B$6394,2,FALSE)</f>
        <v>64.463440000000006</v>
      </c>
      <c r="F1705" s="3">
        <f>VLOOKUP(A1705,'^GDAXI'!$A$1:$B$8734,2,FALSE)</f>
        <v>7089.3198240000002</v>
      </c>
      <c r="G1705" s="3">
        <f>VLOOKUP(A1705,'Germany 3 Month Bond Yield Hist'!$A$1:$B$4551,2,FALSE)</f>
        <v>-9.9000000000000005E-2</v>
      </c>
      <c r="I1705" s="3">
        <f t="shared" si="268"/>
        <v>189.21712508860656</v>
      </c>
      <c r="J1705" s="3">
        <f t="shared" si="269"/>
        <v>-181.60332564286389</v>
      </c>
      <c r="K1705" s="3">
        <f t="shared" si="270"/>
        <v>-37.206466033161284</v>
      </c>
      <c r="L1705" s="3">
        <f t="shared" si="271"/>
        <v>42.437551935628001</v>
      </c>
      <c r="M1705" s="3">
        <f t="shared" si="272"/>
        <v>198.55928395995574</v>
      </c>
      <c r="O1705" s="3">
        <f t="shared" si="273"/>
        <v>189.31612508860655</v>
      </c>
      <c r="P1705" s="3">
        <f t="shared" si="274"/>
        <v>-181.5043256428639</v>
      </c>
      <c r="Q1705" s="3">
        <f t="shared" si="275"/>
        <v>-37.107466033161288</v>
      </c>
      <c r="R1705" s="3">
        <f t="shared" si="276"/>
        <v>42.536551935627998</v>
      </c>
      <c r="S1705" s="3">
        <f t="shared" si="277"/>
        <v>198.65828395995572</v>
      </c>
    </row>
    <row r="1706" spans="1:19" x14ac:dyDescent="0.3">
      <c r="A1706" s="18">
        <v>41143</v>
      </c>
      <c r="B1706" s="3">
        <f>VLOOKUP(A1706,'VOW3.DE'!$A$1:$B$5979,2,FALSE)</f>
        <v>120.625938</v>
      </c>
      <c r="C1706" s="3">
        <f>VLOOKUP(A1706,MRK.DE!$A$1:$B$5997,2,FALSE)</f>
        <v>39.300097999999998</v>
      </c>
      <c r="D1706" s="3">
        <f>VLOOKUP(A1706,DTE.DE!$A$1:$B$6414,2,FALSE)</f>
        <v>5.9268049999999999</v>
      </c>
      <c r="E1706" s="3">
        <f>VLOOKUP(A1706,'CON.DE'!$A$1:$B$6394,2,FALSE)</f>
        <v>63.921084999999998</v>
      </c>
      <c r="F1706" s="3">
        <f>VLOOKUP(A1706,'^GDAXI'!$A$1:$B$8734,2,FALSE)</f>
        <v>7017.75</v>
      </c>
      <c r="G1706" s="3">
        <f>VLOOKUP(A1706,'Germany 3 Month Bond Yield Hist'!$A$1:$B$4551,2,FALSE)</f>
        <v>-0.10199999999999999</v>
      </c>
      <c r="I1706" s="3">
        <f t="shared" si="268"/>
        <v>-8.5736821214406351</v>
      </c>
      <c r="J1706" s="3">
        <f t="shared" si="269"/>
        <v>-174.46180222969824</v>
      </c>
      <c r="K1706" s="3">
        <f t="shared" si="270"/>
        <v>-114.62442210084501</v>
      </c>
      <c r="L1706" s="3">
        <f t="shared" si="271"/>
        <v>-212.91393652861336</v>
      </c>
      <c r="M1706" s="3">
        <f t="shared" si="272"/>
        <v>-255.69803811674117</v>
      </c>
      <c r="O1706" s="3">
        <f t="shared" si="273"/>
        <v>-8.4716821214406348</v>
      </c>
      <c r="P1706" s="3">
        <f t="shared" si="274"/>
        <v>-174.35980222969823</v>
      </c>
      <c r="Q1706" s="3">
        <f t="shared" si="275"/>
        <v>-114.52242210084501</v>
      </c>
      <c r="R1706" s="3">
        <f t="shared" si="276"/>
        <v>-212.81193652861336</v>
      </c>
      <c r="S1706" s="3">
        <f t="shared" si="277"/>
        <v>-255.59603811674117</v>
      </c>
    </row>
    <row r="1707" spans="1:19" x14ac:dyDescent="0.3">
      <c r="A1707" s="18">
        <v>41144</v>
      </c>
      <c r="B1707" s="3">
        <f>VLOOKUP(A1707,'VOW3.DE'!$A$1:$B$5979,2,FALSE)</f>
        <v>119.641243</v>
      </c>
      <c r="C1707" s="3">
        <f>VLOOKUP(A1707,MRK.DE!$A$1:$B$5997,2,FALSE)</f>
        <v>39.401386000000002</v>
      </c>
      <c r="D1707" s="3">
        <f>VLOOKUP(A1707,DTE.DE!$A$1:$B$6414,2,FALSE)</f>
        <v>5.8809339999999999</v>
      </c>
      <c r="E1707" s="3">
        <f>VLOOKUP(A1707,'CON.DE'!$A$1:$B$6394,2,FALSE)</f>
        <v>63.843604999999997</v>
      </c>
      <c r="F1707" s="3">
        <f>VLOOKUP(A1707,'^GDAXI'!$A$1:$B$8734,2,FALSE)</f>
        <v>6949.5698240000002</v>
      </c>
      <c r="G1707" s="3">
        <f>VLOOKUP(A1707,'Germany 3 Month Bond Yield Hist'!$A$1:$B$4551,2,FALSE)</f>
        <v>-0.1</v>
      </c>
      <c r="I1707" s="3">
        <f t="shared" si="268"/>
        <v>-206.55715714460302</v>
      </c>
      <c r="J1707" s="3">
        <f t="shared" si="269"/>
        <v>64.864317151874175</v>
      </c>
      <c r="K1707" s="3">
        <f t="shared" si="270"/>
        <v>-195.79616642880558</v>
      </c>
      <c r="L1707" s="3">
        <f t="shared" si="271"/>
        <v>-30.563941247715864</v>
      </c>
      <c r="M1707" s="3">
        <f t="shared" si="272"/>
        <v>-246.0248786081043</v>
      </c>
      <c r="O1707" s="3">
        <f t="shared" si="273"/>
        <v>-206.45715714460303</v>
      </c>
      <c r="P1707" s="3">
        <f t="shared" si="274"/>
        <v>64.96431715187417</v>
      </c>
      <c r="Q1707" s="3">
        <f t="shared" si="275"/>
        <v>-195.69616642880558</v>
      </c>
      <c r="R1707" s="3">
        <f t="shared" si="276"/>
        <v>-30.463941247715862</v>
      </c>
      <c r="S1707" s="3">
        <f t="shared" si="277"/>
        <v>-245.92487860810431</v>
      </c>
    </row>
    <row r="1708" spans="1:19" x14ac:dyDescent="0.3">
      <c r="A1708" s="18">
        <v>41145</v>
      </c>
      <c r="B1708" s="3">
        <f>VLOOKUP(A1708,'VOW3.DE'!$A$1:$B$5979,2,FALSE)</f>
        <v>117.015381</v>
      </c>
      <c r="C1708" s="3">
        <f>VLOOKUP(A1708,MRK.DE!$A$1:$B$5997,2,FALSE)</f>
        <v>39.802081999999999</v>
      </c>
      <c r="D1708" s="3">
        <f>VLOOKUP(A1708,DTE.DE!$A$1:$B$6414,2,FALSE)</f>
        <v>5.9469120000000002</v>
      </c>
      <c r="E1708" s="3">
        <f>VLOOKUP(A1708,'CON.DE'!$A$1:$B$6394,2,FALSE)</f>
        <v>62.681395999999999</v>
      </c>
      <c r="F1708" s="3">
        <f>VLOOKUP(A1708,'^GDAXI'!$A$1:$B$8734,2,FALSE)</f>
        <v>6971.0698240000002</v>
      </c>
      <c r="G1708" s="3">
        <f>VLOOKUP(A1708,'Germany 3 Month Bond Yield Hist'!$A$1:$B$4551,2,FALSE)</f>
        <v>-9.9000000000000005E-2</v>
      </c>
      <c r="I1708" s="3">
        <f t="shared" si="268"/>
        <v>-559.24433494545997</v>
      </c>
      <c r="J1708" s="3">
        <f t="shared" si="269"/>
        <v>254.97937407186245</v>
      </c>
      <c r="K1708" s="3">
        <f t="shared" si="270"/>
        <v>281.14381019325396</v>
      </c>
      <c r="L1708" s="3">
        <f t="shared" si="271"/>
        <v>-462.96764006498393</v>
      </c>
      <c r="M1708" s="3">
        <f t="shared" si="272"/>
        <v>77.841312540408083</v>
      </c>
      <c r="O1708" s="3">
        <f t="shared" si="273"/>
        <v>-559.14533494545992</v>
      </c>
      <c r="P1708" s="3">
        <f t="shared" si="274"/>
        <v>255.07837407186244</v>
      </c>
      <c r="Q1708" s="3">
        <f t="shared" si="275"/>
        <v>281.24281019325394</v>
      </c>
      <c r="R1708" s="3">
        <f t="shared" si="276"/>
        <v>-462.86864006498394</v>
      </c>
      <c r="S1708" s="3">
        <f t="shared" si="277"/>
        <v>77.940312540408087</v>
      </c>
    </row>
    <row r="1709" spans="1:19" x14ac:dyDescent="0.3">
      <c r="A1709" s="18">
        <v>41148</v>
      </c>
      <c r="B1709" s="3">
        <f>VLOOKUP(A1709,'VOW3.DE'!$A$1:$B$5979,2,FALSE)</f>
        <v>118.328316</v>
      </c>
      <c r="C1709" s="3">
        <f>VLOOKUP(A1709,MRK.DE!$A$1:$B$5997,2,FALSE)</f>
        <v>39.810904999999998</v>
      </c>
      <c r="D1709" s="3">
        <f>VLOOKUP(A1709,DTE.DE!$A$1:$B$6414,2,FALSE)</f>
        <v>6.0166630000000003</v>
      </c>
      <c r="E1709" s="3">
        <f>VLOOKUP(A1709,'CON.DE'!$A$1:$B$6394,2,FALSE)</f>
        <v>63.037807000000001</v>
      </c>
      <c r="F1709" s="3">
        <f>VLOOKUP(A1709,'^GDAXI'!$A$1:$B$8734,2,FALSE)</f>
        <v>7047.4501950000003</v>
      </c>
      <c r="G1709" s="3">
        <f>VLOOKUP(A1709,'Germany 3 Month Bond Yield Hist'!$A$1:$B$4551,2,FALSE)</f>
        <v>-9.8000000000000004E-2</v>
      </c>
      <c r="I1709" s="3">
        <f t="shared" si="268"/>
        <v>281.1743477548456</v>
      </c>
      <c r="J1709" s="3">
        <f t="shared" si="269"/>
        <v>5.585510839087946</v>
      </c>
      <c r="K1709" s="3">
        <f t="shared" si="270"/>
        <v>293.84947504499138</v>
      </c>
      <c r="L1709" s="3">
        <f t="shared" si="271"/>
        <v>142.88320396024946</v>
      </c>
      <c r="M1709" s="3">
        <f t="shared" si="272"/>
        <v>274.60878803932917</v>
      </c>
      <c r="O1709" s="3">
        <f t="shared" si="273"/>
        <v>281.27234775484561</v>
      </c>
      <c r="P1709" s="3">
        <f t="shared" si="274"/>
        <v>5.6835108390879459</v>
      </c>
      <c r="Q1709" s="3">
        <f t="shared" si="275"/>
        <v>293.94747504499139</v>
      </c>
      <c r="R1709" s="3">
        <f t="shared" si="276"/>
        <v>142.98120396024947</v>
      </c>
      <c r="S1709" s="3">
        <f t="shared" si="277"/>
        <v>274.70678803932918</v>
      </c>
    </row>
    <row r="1710" spans="1:19" x14ac:dyDescent="0.3">
      <c r="A1710" s="18">
        <v>41149</v>
      </c>
      <c r="B1710" s="3">
        <f>VLOOKUP(A1710,'VOW3.DE'!$A$1:$B$5979,2,FALSE)</f>
        <v>118.205231</v>
      </c>
      <c r="C1710" s="3">
        <f>VLOOKUP(A1710,MRK.DE!$A$1:$B$5997,2,FALSE)</f>
        <v>39.74044</v>
      </c>
      <c r="D1710" s="3">
        <f>VLOOKUP(A1710,DTE.DE!$A$1:$B$6414,2,FALSE)</f>
        <v>5.9846149999999998</v>
      </c>
      <c r="E1710" s="3">
        <f>VLOOKUP(A1710,'CON.DE'!$A$1:$B$6394,2,FALSE)</f>
        <v>62.410217000000003</v>
      </c>
      <c r="F1710" s="3">
        <f>VLOOKUP(A1710,'^GDAXI'!$A$1:$B$8734,2,FALSE)</f>
        <v>7002.6801759999998</v>
      </c>
      <c r="G1710" s="3">
        <f>VLOOKUP(A1710,'Germany 3 Month Bond Yield Hist'!$A$1:$B$4551,2,FALSE)</f>
        <v>-9.7000000000000003E-2</v>
      </c>
      <c r="I1710" s="3">
        <f t="shared" si="268"/>
        <v>-26.226658495664708</v>
      </c>
      <c r="J1710" s="3">
        <f t="shared" si="269"/>
        <v>-44.643329774333971</v>
      </c>
      <c r="K1710" s="3">
        <f t="shared" si="270"/>
        <v>-134.58758636880142</v>
      </c>
      <c r="L1710" s="3">
        <f t="shared" si="271"/>
        <v>-252.14267134178039</v>
      </c>
      <c r="M1710" s="3">
        <f t="shared" si="272"/>
        <v>-160.59755567010075</v>
      </c>
      <c r="O1710" s="3">
        <f t="shared" si="273"/>
        <v>-26.129658495664707</v>
      </c>
      <c r="P1710" s="3">
        <f t="shared" si="274"/>
        <v>-44.546329774333969</v>
      </c>
      <c r="Q1710" s="3">
        <f t="shared" si="275"/>
        <v>-134.49058636880142</v>
      </c>
      <c r="R1710" s="3">
        <f t="shared" si="276"/>
        <v>-252.04567134178038</v>
      </c>
      <c r="S1710" s="3">
        <f t="shared" si="277"/>
        <v>-160.50055567010074</v>
      </c>
    </row>
    <row r="1711" spans="1:19" x14ac:dyDescent="0.3">
      <c r="A1711" s="18">
        <v>41150</v>
      </c>
      <c r="B1711" s="3">
        <f>VLOOKUP(A1711,'VOW3.DE'!$A$1:$B$5979,2,FALSE)</f>
        <v>118.861687</v>
      </c>
      <c r="C1711" s="3">
        <f>VLOOKUP(A1711,MRK.DE!$A$1:$B$5997,2,FALSE)</f>
        <v>39.634762000000002</v>
      </c>
      <c r="D1711" s="3">
        <f>VLOOKUP(A1711,DTE.DE!$A$1:$B$6414,2,FALSE)</f>
        <v>5.9795889999999998</v>
      </c>
      <c r="E1711" s="3">
        <f>VLOOKUP(A1711,'CON.DE'!$A$1:$B$6394,2,FALSE)</f>
        <v>62.743397000000002</v>
      </c>
      <c r="F1711" s="3">
        <f>VLOOKUP(A1711,'^GDAXI'!$A$1:$B$8734,2,FALSE)</f>
        <v>7010.5698240000002</v>
      </c>
      <c r="G1711" s="3">
        <f>VLOOKUP(A1711,'Germany 3 Month Bond Yield Hist'!$A$1:$B$4551,2,FALSE)</f>
        <v>5.0000000000000001E-3</v>
      </c>
      <c r="I1711" s="3">
        <f t="shared" si="268"/>
        <v>139.56172056086422</v>
      </c>
      <c r="J1711" s="3">
        <f t="shared" si="269"/>
        <v>-67.101238331068231</v>
      </c>
      <c r="K1711" s="3">
        <f t="shared" si="270"/>
        <v>-21.172358386798955</v>
      </c>
      <c r="L1711" s="3">
        <f t="shared" si="271"/>
        <v>134.17360580494739</v>
      </c>
      <c r="M1711" s="3">
        <f t="shared" si="272"/>
        <v>28.375880057445375</v>
      </c>
      <c r="O1711" s="3">
        <f t="shared" si="273"/>
        <v>139.55672056086422</v>
      </c>
      <c r="P1711" s="3">
        <f t="shared" si="274"/>
        <v>-67.106238331068226</v>
      </c>
      <c r="Q1711" s="3">
        <f t="shared" si="275"/>
        <v>-21.177358386798954</v>
      </c>
      <c r="R1711" s="3">
        <f t="shared" si="276"/>
        <v>134.16860580494739</v>
      </c>
      <c r="S1711" s="3">
        <f t="shared" si="277"/>
        <v>28.370880057445376</v>
      </c>
    </row>
    <row r="1712" spans="1:19" x14ac:dyDescent="0.3">
      <c r="A1712" s="18">
        <v>41151</v>
      </c>
      <c r="B1712" s="3">
        <f>VLOOKUP(A1712,'VOW3.DE'!$A$1:$B$5979,2,FALSE)</f>
        <v>114.14334100000001</v>
      </c>
      <c r="C1712" s="3">
        <f>VLOOKUP(A1712,MRK.DE!$A$1:$B$5997,2,FALSE)</f>
        <v>39.603938999999997</v>
      </c>
      <c r="D1712" s="3">
        <f>VLOOKUP(A1712,DTE.DE!$A$1:$B$6414,2,FALSE)</f>
        <v>5.885961</v>
      </c>
      <c r="E1712" s="3">
        <f>VLOOKUP(A1712,'CON.DE'!$A$1:$B$6394,2,FALSE)</f>
        <v>60.860619</v>
      </c>
      <c r="F1712" s="3">
        <f>VLOOKUP(A1712,'^GDAXI'!$A$1:$B$8734,2,FALSE)</f>
        <v>6895.4902339999999</v>
      </c>
      <c r="G1712" s="3">
        <f>VLOOKUP(A1712,'Germany 3 Month Bond Yield Hist'!$A$1:$B$4551,2,FALSE)</f>
        <v>-0.10299999999999999</v>
      </c>
      <c r="I1712" s="3">
        <f t="shared" si="268"/>
        <v>-1020.7382788370448</v>
      </c>
      <c r="J1712" s="3">
        <f t="shared" si="269"/>
        <v>-19.605057361475815</v>
      </c>
      <c r="K1712" s="3">
        <f t="shared" si="270"/>
        <v>-397.70167767661997</v>
      </c>
      <c r="L1712" s="3">
        <f t="shared" si="271"/>
        <v>-767.76915807655519</v>
      </c>
      <c r="M1712" s="3">
        <f t="shared" si="272"/>
        <v>-417.09468531648389</v>
      </c>
      <c r="O1712" s="3">
        <f t="shared" si="273"/>
        <v>-1020.6352788370449</v>
      </c>
      <c r="P1712" s="3">
        <f t="shared" si="274"/>
        <v>-19.502057361475813</v>
      </c>
      <c r="Q1712" s="3">
        <f t="shared" si="275"/>
        <v>-397.59867767661996</v>
      </c>
      <c r="R1712" s="3">
        <f t="shared" si="276"/>
        <v>-767.66615807655523</v>
      </c>
      <c r="S1712" s="3">
        <f t="shared" si="277"/>
        <v>-416.99168531648388</v>
      </c>
    </row>
    <row r="1713" spans="1:19" x14ac:dyDescent="0.3">
      <c r="A1713" s="18">
        <v>41152</v>
      </c>
      <c r="B1713" s="3">
        <f>VLOOKUP(A1713,'VOW3.DE'!$A$1:$B$5979,2,FALSE)</f>
        <v>115.210098</v>
      </c>
      <c r="C1713" s="3">
        <f>VLOOKUP(A1713,MRK.DE!$A$1:$B$5997,2,FALSE)</f>
        <v>40.044269999999997</v>
      </c>
      <c r="D1713" s="3">
        <f>VLOOKUP(A1713,DTE.DE!$A$1:$B$6414,2,FALSE)</f>
        <v>5.9601090000000001</v>
      </c>
      <c r="E1713" s="3">
        <f>VLOOKUP(A1713,'CON.DE'!$A$1:$B$6394,2,FALSE)</f>
        <v>61.255772</v>
      </c>
      <c r="F1713" s="3">
        <f>VLOOKUP(A1713,'^GDAXI'!$A$1:$B$8734,2,FALSE)</f>
        <v>6970.7900390000004</v>
      </c>
      <c r="G1713" s="3">
        <f>VLOOKUP(A1713,'Germany 3 Month Bond Yield Hist'!$A$1:$B$4551,2,FALSE)</f>
        <v>-9.5000000000000001E-2</v>
      </c>
      <c r="I1713" s="3">
        <f t="shared" si="268"/>
        <v>234.41959596934626</v>
      </c>
      <c r="J1713" s="3">
        <f t="shared" si="269"/>
        <v>278.63662949746936</v>
      </c>
      <c r="K1713" s="3">
        <f t="shared" si="270"/>
        <v>315.47238920178711</v>
      </c>
      <c r="L1713" s="3">
        <f t="shared" si="271"/>
        <v>163.0885137444364</v>
      </c>
      <c r="M1713" s="3">
        <f t="shared" si="272"/>
        <v>273.69614657076016</v>
      </c>
      <c r="O1713" s="3">
        <f t="shared" si="273"/>
        <v>234.51459596934626</v>
      </c>
      <c r="P1713" s="3">
        <f t="shared" si="274"/>
        <v>278.73162949746938</v>
      </c>
      <c r="Q1713" s="3">
        <f t="shared" si="275"/>
        <v>315.56738920178714</v>
      </c>
      <c r="R1713" s="3">
        <f t="shared" si="276"/>
        <v>163.1835137444364</v>
      </c>
      <c r="S1713" s="3">
        <f t="shared" si="277"/>
        <v>273.79114657076019</v>
      </c>
    </row>
    <row r="1714" spans="1:19" x14ac:dyDescent="0.3">
      <c r="A1714" s="18">
        <v>41155</v>
      </c>
      <c r="B1714" s="3">
        <f>VLOOKUP(A1714,'VOW3.DE'!$A$1:$B$5979,2,FALSE)</f>
        <v>112.83039100000001</v>
      </c>
      <c r="C1714" s="3">
        <f>VLOOKUP(A1714,MRK.DE!$A$1:$B$5997,2,FALSE)</f>
        <v>40.453789</v>
      </c>
      <c r="D1714" s="3">
        <f>VLOOKUP(A1714,DTE.DE!$A$1:$B$6414,2,FALSE)</f>
        <v>5.9902709999999999</v>
      </c>
      <c r="E1714" s="3">
        <f>VLOOKUP(A1714,'CON.DE'!$A$1:$B$6394,2,FALSE)</f>
        <v>61.79813</v>
      </c>
      <c r="F1714" s="3">
        <f>VLOOKUP(A1714,'^GDAXI'!$A$1:$B$8734,2,FALSE)</f>
        <v>7014.830078</v>
      </c>
      <c r="G1714" s="3">
        <f>VLOOKUP(A1714,'Germany 3 Month Bond Yield Hist'!$A$1:$B$4551,2,FALSE)</f>
        <v>-9.5000000000000001E-2</v>
      </c>
      <c r="I1714" s="3">
        <f t="shared" si="268"/>
        <v>-525.96618821323034</v>
      </c>
      <c r="J1714" s="3">
        <f t="shared" si="269"/>
        <v>256.4028986141538</v>
      </c>
      <c r="K1714" s="3">
        <f t="shared" si="270"/>
        <v>127.2066685710666</v>
      </c>
      <c r="L1714" s="3">
        <f t="shared" si="271"/>
        <v>222.13858934309886</v>
      </c>
      <c r="M1714" s="3">
        <f t="shared" si="272"/>
        <v>158.70767857089334</v>
      </c>
      <c r="O1714" s="3">
        <f t="shared" si="273"/>
        <v>-525.87118821323031</v>
      </c>
      <c r="P1714" s="3">
        <f t="shared" si="274"/>
        <v>256.49789861415383</v>
      </c>
      <c r="Q1714" s="3">
        <f t="shared" si="275"/>
        <v>127.3016685710666</v>
      </c>
      <c r="R1714" s="3">
        <f t="shared" si="276"/>
        <v>222.23358934309886</v>
      </c>
      <c r="S1714" s="3">
        <f t="shared" si="277"/>
        <v>158.80267857089333</v>
      </c>
    </row>
    <row r="1715" spans="1:19" x14ac:dyDescent="0.3">
      <c r="A1715" s="18">
        <v>41156</v>
      </c>
      <c r="B1715" s="3">
        <f>VLOOKUP(A1715,'VOW3.DE'!$A$1:$B$5979,2,FALSE)</f>
        <v>109.548073</v>
      </c>
      <c r="C1715" s="3">
        <f>VLOOKUP(A1715,MRK.DE!$A$1:$B$5997,2,FALSE)</f>
        <v>39.973820000000003</v>
      </c>
      <c r="D1715" s="3">
        <f>VLOOKUP(A1715,DTE.DE!$A$1:$B$6414,2,FALSE)</f>
        <v>5.9821020000000003</v>
      </c>
      <c r="E1715" s="3">
        <f>VLOOKUP(A1715,'CON.DE'!$A$1:$B$6394,2,FALSE)</f>
        <v>60.907111999999998</v>
      </c>
      <c r="F1715" s="3">
        <f>VLOOKUP(A1715,'^GDAXI'!$A$1:$B$8734,2,FALSE)</f>
        <v>6932.580078</v>
      </c>
      <c r="G1715" s="3">
        <f>VLOOKUP(A1715,'Germany 3 Month Bond Yield Hist'!$A$1:$B$4551,2,FALSE)</f>
        <v>5.0000000000000001E-3</v>
      </c>
      <c r="I1715" s="3">
        <f t="shared" si="268"/>
        <v>-743.9607198949318</v>
      </c>
      <c r="J1715" s="3">
        <f t="shared" si="269"/>
        <v>-300.77637612950593</v>
      </c>
      <c r="K1715" s="3">
        <f t="shared" si="270"/>
        <v>-34.388977347541235</v>
      </c>
      <c r="L1715" s="3">
        <f t="shared" si="271"/>
        <v>-365.98352110875049</v>
      </c>
      <c r="M1715" s="3">
        <f t="shared" si="272"/>
        <v>-297.21991456987109</v>
      </c>
      <c r="O1715" s="3">
        <f t="shared" si="273"/>
        <v>-743.96571989493179</v>
      </c>
      <c r="P1715" s="3">
        <f t="shared" si="274"/>
        <v>-300.78137612950593</v>
      </c>
      <c r="Q1715" s="3">
        <f t="shared" si="275"/>
        <v>-34.393977347541238</v>
      </c>
      <c r="R1715" s="3">
        <f t="shared" si="276"/>
        <v>-365.98852110875049</v>
      </c>
      <c r="S1715" s="3">
        <f t="shared" si="277"/>
        <v>-297.22491456987109</v>
      </c>
    </row>
    <row r="1716" spans="1:19" x14ac:dyDescent="0.3">
      <c r="A1716" s="18">
        <v>41157</v>
      </c>
      <c r="B1716" s="3">
        <f>VLOOKUP(A1716,'VOW3.DE'!$A$1:$B$5979,2,FALSE)</f>
        <v>110.984077</v>
      </c>
      <c r="C1716" s="3">
        <f>VLOOKUP(A1716,MRK.DE!$A$1:$B$5997,2,FALSE)</f>
        <v>40.444983999999998</v>
      </c>
      <c r="D1716" s="3">
        <f>VLOOKUP(A1716,DTE.DE!$A$1:$B$6414,2,FALSE)</f>
        <v>5.994669</v>
      </c>
      <c r="E1716" s="3">
        <f>VLOOKUP(A1716,'CON.DE'!$A$1:$B$6394,2,FALSE)</f>
        <v>61.224772999999999</v>
      </c>
      <c r="F1716" s="3">
        <f>VLOOKUP(A1716,'^GDAXI'!$A$1:$B$8734,2,FALSE)</f>
        <v>6964.6899409999996</v>
      </c>
      <c r="G1716" s="3">
        <f>VLOOKUP(A1716,'Germany 3 Month Bond Yield Hist'!$A$1:$B$4551,2,FALSE)</f>
        <v>5.0000000000000001E-3</v>
      </c>
      <c r="I1716" s="3">
        <f t="shared" si="268"/>
        <v>328.18627363043259</v>
      </c>
      <c r="J1716" s="3">
        <f t="shared" si="269"/>
        <v>295.29085409628209</v>
      </c>
      <c r="K1716" s="3">
        <f t="shared" si="270"/>
        <v>52.883789165500914</v>
      </c>
      <c r="L1716" s="3">
        <f t="shared" si="271"/>
        <v>131.08903136237359</v>
      </c>
      <c r="M1716" s="3">
        <f t="shared" si="272"/>
        <v>116.45020732983136</v>
      </c>
      <c r="O1716" s="3">
        <f t="shared" si="273"/>
        <v>328.1812736304326</v>
      </c>
      <c r="P1716" s="3">
        <f t="shared" si="274"/>
        <v>295.28585409628209</v>
      </c>
      <c r="Q1716" s="3">
        <f t="shared" si="275"/>
        <v>52.878789165500912</v>
      </c>
      <c r="R1716" s="3">
        <f t="shared" si="276"/>
        <v>131.08403136237359</v>
      </c>
      <c r="S1716" s="3">
        <f t="shared" si="277"/>
        <v>116.44520732983136</v>
      </c>
    </row>
    <row r="1717" spans="1:19" x14ac:dyDescent="0.3">
      <c r="A1717" s="18">
        <v>41158</v>
      </c>
      <c r="B1717" s="3">
        <f>VLOOKUP(A1717,'VOW3.DE'!$A$1:$B$5979,2,FALSE)</f>
        <v>115.292168</v>
      </c>
      <c r="C1717" s="3">
        <f>VLOOKUP(A1717,MRK.DE!$A$1:$B$5997,2,FALSE)</f>
        <v>41.832039000000002</v>
      </c>
      <c r="D1717" s="3">
        <f>VLOOKUP(A1717,DTE.DE!$A$1:$B$6414,2,FALSE)</f>
        <v>6.1184589999999996</v>
      </c>
      <c r="E1717" s="3">
        <f>VLOOKUP(A1717,'CON.DE'!$A$1:$B$6394,2,FALSE)</f>
        <v>63.556919000000001</v>
      </c>
      <c r="F1717" s="3">
        <f>VLOOKUP(A1717,'^GDAXI'!$A$1:$B$8734,2,FALSE)</f>
        <v>7167.330078</v>
      </c>
      <c r="G1717" s="3">
        <f>VLOOKUP(A1717,'Germany 3 Month Bond Yield Hist'!$A$1:$B$4551,2,FALSE)</f>
        <v>-8.1000000000000003E-2</v>
      </c>
      <c r="I1717" s="3">
        <f t="shared" si="268"/>
        <v>959.68548268494249</v>
      </c>
      <c r="J1717" s="3">
        <f t="shared" si="269"/>
        <v>849.74143754177783</v>
      </c>
      <c r="K1717" s="3">
        <f t="shared" si="270"/>
        <v>515.08026748984696</v>
      </c>
      <c r="L1717" s="3">
        <f t="shared" si="271"/>
        <v>942.07607966014143</v>
      </c>
      <c r="M1717" s="3">
        <f t="shared" si="272"/>
        <v>722.73906659140255</v>
      </c>
      <c r="O1717" s="3">
        <f t="shared" si="273"/>
        <v>959.7664826849425</v>
      </c>
      <c r="P1717" s="3">
        <f t="shared" si="274"/>
        <v>849.82243754177784</v>
      </c>
      <c r="Q1717" s="3">
        <f t="shared" si="275"/>
        <v>515.16126748984698</v>
      </c>
      <c r="R1717" s="3">
        <f t="shared" si="276"/>
        <v>942.15707966014145</v>
      </c>
      <c r="S1717" s="3">
        <f t="shared" si="277"/>
        <v>722.82006659140256</v>
      </c>
    </row>
    <row r="1718" spans="1:19" x14ac:dyDescent="0.3">
      <c r="A1718" s="18">
        <v>41159</v>
      </c>
      <c r="B1718" s="3">
        <f>VLOOKUP(A1718,'VOW3.DE'!$A$1:$B$5979,2,FALSE)</f>
        <v>115.948616</v>
      </c>
      <c r="C1718" s="3">
        <f>VLOOKUP(A1718,MRK.DE!$A$1:$B$5997,2,FALSE)</f>
        <v>41.906894999999999</v>
      </c>
      <c r="D1718" s="3">
        <f>VLOOKUP(A1718,DTE.DE!$A$1:$B$6414,2,FALSE)</f>
        <v>6.0788719999999996</v>
      </c>
      <c r="E1718" s="3">
        <f>VLOOKUP(A1718,'CON.DE'!$A$1:$B$6394,2,FALSE)</f>
        <v>62.696896000000002</v>
      </c>
      <c r="F1718" s="3">
        <f>VLOOKUP(A1718,'^GDAXI'!$A$1:$B$8734,2,FALSE)</f>
        <v>7214.5</v>
      </c>
      <c r="G1718" s="3">
        <f>VLOOKUP(A1718,'Germany 3 Month Bond Yield Hist'!$A$1:$B$4551,2,FALSE)</f>
        <v>-7.9000000000000001E-2</v>
      </c>
      <c r="I1718" s="3">
        <f t="shared" si="268"/>
        <v>143.07626666668111</v>
      </c>
      <c r="J1718" s="3">
        <f t="shared" si="269"/>
        <v>45.053635444258852</v>
      </c>
      <c r="K1718" s="3">
        <f t="shared" si="270"/>
        <v>-163.57609755091721</v>
      </c>
      <c r="L1718" s="3">
        <f t="shared" si="271"/>
        <v>-343.32292964030535</v>
      </c>
      <c r="M1718" s="3">
        <f t="shared" si="272"/>
        <v>165.30389947657801</v>
      </c>
      <c r="O1718" s="3">
        <f t="shared" si="273"/>
        <v>143.15526666668111</v>
      </c>
      <c r="P1718" s="3">
        <f t="shared" si="274"/>
        <v>45.132635444258852</v>
      </c>
      <c r="Q1718" s="3">
        <f t="shared" si="275"/>
        <v>-163.4970975509172</v>
      </c>
      <c r="R1718" s="3">
        <f t="shared" si="276"/>
        <v>-343.24392964030534</v>
      </c>
      <c r="S1718" s="3">
        <f t="shared" si="277"/>
        <v>165.38289947657802</v>
      </c>
    </row>
    <row r="1719" spans="1:19" x14ac:dyDescent="0.3">
      <c r="A1719" s="18">
        <v>41162</v>
      </c>
      <c r="B1719" s="3">
        <f>VLOOKUP(A1719,'VOW3.DE'!$A$1:$B$5979,2,FALSE)</f>
        <v>116.523033</v>
      </c>
      <c r="C1719" s="3">
        <f>VLOOKUP(A1719,MRK.DE!$A$1:$B$5997,2,FALSE)</f>
        <v>41.281624000000001</v>
      </c>
      <c r="D1719" s="3">
        <f>VLOOKUP(A1719,DTE.DE!$A$1:$B$6414,2,FALSE)</f>
        <v>6.058135</v>
      </c>
      <c r="E1719" s="3">
        <f>VLOOKUP(A1719,'CON.DE'!$A$1:$B$6394,2,FALSE)</f>
        <v>62.255263999999997</v>
      </c>
      <c r="F1719" s="3">
        <f>VLOOKUP(A1719,'^GDAXI'!$A$1:$B$8734,2,FALSE)</f>
        <v>7213.7001950000003</v>
      </c>
      <c r="G1719" s="3">
        <f>VLOOKUP(A1719,'Germany 3 Month Bond Yield Hist'!$A$1:$B$4551,2,FALSE)</f>
        <v>-0.08</v>
      </c>
      <c r="I1719" s="3">
        <f t="shared" si="268"/>
        <v>124.5342210251319</v>
      </c>
      <c r="J1719" s="3">
        <f t="shared" si="269"/>
        <v>-378.82934151670662</v>
      </c>
      <c r="K1719" s="3">
        <f t="shared" si="270"/>
        <v>-86.112318878004629</v>
      </c>
      <c r="L1719" s="3">
        <f t="shared" si="271"/>
        <v>-178.13493967925035</v>
      </c>
      <c r="M1719" s="3">
        <f t="shared" si="272"/>
        <v>-2.7938461829233057</v>
      </c>
      <c r="O1719" s="3">
        <f t="shared" si="273"/>
        <v>124.6142210251319</v>
      </c>
      <c r="P1719" s="3">
        <f t="shared" si="274"/>
        <v>-378.74934151670664</v>
      </c>
      <c r="Q1719" s="3">
        <f t="shared" si="275"/>
        <v>-86.032318878004631</v>
      </c>
      <c r="R1719" s="3">
        <f t="shared" si="276"/>
        <v>-178.05493967925034</v>
      </c>
      <c r="S1719" s="3">
        <f t="shared" si="277"/>
        <v>-2.7138461829233056</v>
      </c>
    </row>
    <row r="1720" spans="1:19" x14ac:dyDescent="0.3">
      <c r="A1720" s="18">
        <v>41163</v>
      </c>
      <c r="B1720" s="3">
        <f>VLOOKUP(A1720,'VOW3.DE'!$A$1:$B$5979,2,FALSE)</f>
        <v>117.712891</v>
      </c>
      <c r="C1720" s="3">
        <f>VLOOKUP(A1720,MRK.DE!$A$1:$B$5997,2,FALSE)</f>
        <v>41.572246999999997</v>
      </c>
      <c r="D1720" s="3">
        <f>VLOOKUP(A1720,DTE.DE!$A$1:$B$6414,2,FALSE)</f>
        <v>6.1756409999999997</v>
      </c>
      <c r="E1720" s="3">
        <f>VLOOKUP(A1720,'CON.DE'!$A$1:$B$6394,2,FALSE)</f>
        <v>62.526440000000001</v>
      </c>
      <c r="F1720" s="3">
        <f>VLOOKUP(A1720,'^GDAXI'!$A$1:$B$8734,2,FALSE)</f>
        <v>7310.1098629999997</v>
      </c>
      <c r="G1720" s="3">
        <f>VLOOKUP(A1720,'Germany 3 Month Bond Yield Hist'!$A$1:$B$4551,2,FALSE)</f>
        <v>-7.6999999999999999E-2</v>
      </c>
      <c r="I1720" s="3">
        <f t="shared" si="268"/>
        <v>256.02118578327327</v>
      </c>
      <c r="J1720" s="3">
        <f t="shared" si="269"/>
        <v>176.78666181637772</v>
      </c>
      <c r="K1720" s="3">
        <f t="shared" si="270"/>
        <v>484.10928355867924</v>
      </c>
      <c r="L1720" s="3">
        <f t="shared" si="271"/>
        <v>109.52961434189959</v>
      </c>
      <c r="M1720" s="3">
        <f t="shared" si="272"/>
        <v>334.562254582881</v>
      </c>
      <c r="O1720" s="3">
        <f t="shared" si="273"/>
        <v>256.09818578327327</v>
      </c>
      <c r="P1720" s="3">
        <f t="shared" si="274"/>
        <v>176.86366181637771</v>
      </c>
      <c r="Q1720" s="3">
        <f t="shared" si="275"/>
        <v>484.18628355867924</v>
      </c>
      <c r="R1720" s="3">
        <f t="shared" si="276"/>
        <v>109.60661434189959</v>
      </c>
      <c r="S1720" s="3">
        <f t="shared" si="277"/>
        <v>334.63925458288099</v>
      </c>
    </row>
    <row r="1721" spans="1:19" x14ac:dyDescent="0.3">
      <c r="A1721" s="18">
        <v>41164</v>
      </c>
      <c r="B1721" s="3">
        <f>VLOOKUP(A1721,'VOW3.DE'!$A$1:$B$5979,2,FALSE)</f>
        <v>120.502876</v>
      </c>
      <c r="C1721" s="3">
        <f>VLOOKUP(A1721,MRK.DE!$A$1:$B$5997,2,FALSE)</f>
        <v>41.537018000000003</v>
      </c>
      <c r="D1721" s="3">
        <f>VLOOKUP(A1721,DTE.DE!$A$1:$B$6414,2,FALSE)</f>
        <v>6.1033780000000002</v>
      </c>
      <c r="E1721" s="3">
        <f>VLOOKUP(A1721,'CON.DE'!$A$1:$B$6394,2,FALSE)</f>
        <v>63.378715999999997</v>
      </c>
      <c r="F1721" s="3">
        <f>VLOOKUP(A1721,'^GDAXI'!$A$1:$B$8734,2,FALSE)</f>
        <v>7343.5297849999997</v>
      </c>
      <c r="G1721" s="3">
        <f>VLOOKUP(A1721,'Germany 3 Month Bond Yield Hist'!$A$1:$B$4551,2,FALSE)</f>
        <v>-7.3999999999999996E-2</v>
      </c>
      <c r="I1721" s="3">
        <f t="shared" si="268"/>
        <v>590.31220204689362</v>
      </c>
      <c r="J1721" s="3">
        <f t="shared" si="269"/>
        <v>-21.363944276770933</v>
      </c>
      <c r="K1721" s="3">
        <f t="shared" si="270"/>
        <v>-296.61141882577408</v>
      </c>
      <c r="L1721" s="3">
        <f t="shared" si="271"/>
        <v>341.17241797030385</v>
      </c>
      <c r="M1721" s="3">
        <f t="shared" si="272"/>
        <v>114.94529888939351</v>
      </c>
      <c r="O1721" s="3">
        <f t="shared" si="273"/>
        <v>590.38620204689357</v>
      </c>
      <c r="P1721" s="3">
        <f t="shared" si="274"/>
        <v>-21.289944276770932</v>
      </c>
      <c r="Q1721" s="3">
        <f t="shared" si="275"/>
        <v>-296.53741882577407</v>
      </c>
      <c r="R1721" s="3">
        <f t="shared" si="276"/>
        <v>341.24641797030387</v>
      </c>
      <c r="S1721" s="3">
        <f t="shared" si="277"/>
        <v>115.01929888939351</v>
      </c>
    </row>
    <row r="1722" spans="1:19" x14ac:dyDescent="0.3">
      <c r="A1722" s="18">
        <v>41165</v>
      </c>
      <c r="B1722" s="3">
        <f>VLOOKUP(A1722,'VOW3.DE'!$A$1:$B$5979,2,FALSE)</f>
        <v>119.27198799999999</v>
      </c>
      <c r="C1722" s="3">
        <f>VLOOKUP(A1722,MRK.DE!$A$1:$B$5997,2,FALSE)</f>
        <v>42.056618</v>
      </c>
      <c r="D1722" s="3">
        <f>VLOOKUP(A1722,DTE.DE!$A$1:$B$6414,2,FALSE)</f>
        <v>6.0958370000000004</v>
      </c>
      <c r="E1722" s="3">
        <f>VLOOKUP(A1722,'CON.DE'!$A$1:$B$6394,2,FALSE)</f>
        <v>62.619430999999999</v>
      </c>
      <c r="F1722" s="3">
        <f>VLOOKUP(A1722,'^GDAXI'!$A$1:$B$8734,2,FALSE)</f>
        <v>7310.3198240000002</v>
      </c>
      <c r="G1722" s="3">
        <f>VLOOKUP(A1722,'Germany 3 Month Bond Yield Hist'!$A$1:$B$4551,2,FALSE)</f>
        <v>-7.5999999999999998E-2</v>
      </c>
      <c r="I1722" s="3">
        <f t="shared" si="268"/>
        <v>-258.731458022163</v>
      </c>
      <c r="J1722" s="3">
        <f t="shared" si="269"/>
        <v>313.27955721466731</v>
      </c>
      <c r="K1722" s="3">
        <f t="shared" si="270"/>
        <v>-31.15499221955529</v>
      </c>
      <c r="L1722" s="3">
        <f t="shared" si="271"/>
        <v>-303.72214314198118</v>
      </c>
      <c r="M1722" s="3">
        <f t="shared" si="272"/>
        <v>-114.22151479909681</v>
      </c>
      <c r="O1722" s="3">
        <f t="shared" si="273"/>
        <v>-258.65545802216297</v>
      </c>
      <c r="P1722" s="3">
        <f t="shared" si="274"/>
        <v>313.35555721466733</v>
      </c>
      <c r="Q1722" s="3">
        <f t="shared" si="275"/>
        <v>-31.078992219555289</v>
      </c>
      <c r="R1722" s="3">
        <f t="shared" si="276"/>
        <v>-303.64614314198116</v>
      </c>
      <c r="S1722" s="3">
        <f t="shared" si="277"/>
        <v>-114.14551479909682</v>
      </c>
    </row>
    <row r="1723" spans="1:19" x14ac:dyDescent="0.3">
      <c r="A1723" s="18">
        <v>41166</v>
      </c>
      <c r="B1723" s="3">
        <f>VLOOKUP(A1723,'VOW3.DE'!$A$1:$B$5979,2,FALSE)</f>
        <v>125.13917499999999</v>
      </c>
      <c r="C1723" s="3">
        <f>VLOOKUP(A1723,MRK.DE!$A$1:$B$5997,2,FALSE)</f>
        <v>41.400509</v>
      </c>
      <c r="D1723" s="3">
        <f>VLOOKUP(A1723,DTE.DE!$A$1:$B$6414,2,FALSE)</f>
        <v>6.08704</v>
      </c>
      <c r="E1723" s="3">
        <f>VLOOKUP(A1723,'CON.DE'!$A$1:$B$6394,2,FALSE)</f>
        <v>64.936072999999993</v>
      </c>
      <c r="F1723" s="3">
        <f>VLOOKUP(A1723,'^GDAXI'!$A$1:$B$8734,2,FALSE)</f>
        <v>7412.1298829999996</v>
      </c>
      <c r="G1723" s="3">
        <f>VLOOKUP(A1723,'Germany 3 Month Bond Yield Hist'!$A$1:$B$4551,2,FALSE)</f>
        <v>5.0000000000000001E-3</v>
      </c>
      <c r="I1723" s="3">
        <f t="shared" si="268"/>
        <v>1210.1044892956197</v>
      </c>
      <c r="J1723" s="3">
        <f t="shared" si="269"/>
        <v>-396.23428303934674</v>
      </c>
      <c r="K1723" s="3">
        <f t="shared" si="270"/>
        <v>-36.39278940904083</v>
      </c>
      <c r="L1723" s="3">
        <f t="shared" si="271"/>
        <v>915.4571413401369</v>
      </c>
      <c r="M1723" s="3">
        <f t="shared" si="272"/>
        <v>348.53634225415971</v>
      </c>
      <c r="O1723" s="3">
        <f t="shared" si="273"/>
        <v>1210.0994892956196</v>
      </c>
      <c r="P1723" s="3">
        <f t="shared" si="274"/>
        <v>-396.23928303934673</v>
      </c>
      <c r="Q1723" s="3">
        <f t="shared" si="275"/>
        <v>-36.397789409040833</v>
      </c>
      <c r="R1723" s="3">
        <f t="shared" si="276"/>
        <v>915.4521413401369</v>
      </c>
      <c r="S1723" s="3">
        <f t="shared" si="277"/>
        <v>348.53134225415971</v>
      </c>
    </row>
    <row r="1724" spans="1:19" x14ac:dyDescent="0.3">
      <c r="A1724" s="18">
        <v>41169</v>
      </c>
      <c r="B1724" s="3">
        <f>VLOOKUP(A1724,'VOW3.DE'!$A$1:$B$5979,2,FALSE)</f>
        <v>124.44167299999999</v>
      </c>
      <c r="C1724" s="3">
        <f>VLOOKUP(A1724,MRK.DE!$A$1:$B$5997,2,FALSE)</f>
        <v>41.765999000000001</v>
      </c>
      <c r="D1724" s="3">
        <f>VLOOKUP(A1724,DTE.DE!$A$1:$B$6414,2,FALSE)</f>
        <v>6.1341679999999998</v>
      </c>
      <c r="E1724" s="3">
        <f>VLOOKUP(A1724,'CON.DE'!$A$1:$B$6394,2,FALSE)</f>
        <v>64.269752999999994</v>
      </c>
      <c r="F1724" s="3">
        <f>VLOOKUP(A1724,'^GDAXI'!$A$1:$B$8734,2,FALSE)</f>
        <v>7403.6899409999996</v>
      </c>
      <c r="G1724" s="3">
        <f>VLOOKUP(A1724,'Germany 3 Month Bond Yield Hist'!$A$1:$B$4551,2,FALSE)</f>
        <v>-0.08</v>
      </c>
      <c r="I1724" s="3">
        <f t="shared" si="268"/>
        <v>-140.85292442764489</v>
      </c>
      <c r="J1724" s="3">
        <f t="shared" si="269"/>
        <v>221.49318315559975</v>
      </c>
      <c r="K1724" s="3">
        <f t="shared" si="270"/>
        <v>194.35582586783781</v>
      </c>
      <c r="L1724" s="3">
        <f t="shared" si="271"/>
        <v>-259.91727118323757</v>
      </c>
      <c r="M1724" s="3">
        <f t="shared" si="272"/>
        <v>-28.710738107349666</v>
      </c>
      <c r="O1724" s="3">
        <f t="shared" si="273"/>
        <v>-140.77292442764488</v>
      </c>
      <c r="P1724" s="3">
        <f t="shared" si="274"/>
        <v>221.57318315559976</v>
      </c>
      <c r="Q1724" s="3">
        <f t="shared" si="275"/>
        <v>194.43582586783782</v>
      </c>
      <c r="R1724" s="3">
        <f t="shared" si="276"/>
        <v>-259.83727118323759</v>
      </c>
      <c r="S1724" s="3">
        <f t="shared" si="277"/>
        <v>-28.630738107349668</v>
      </c>
    </row>
    <row r="1725" spans="1:19" x14ac:dyDescent="0.3">
      <c r="A1725" s="18">
        <v>41170</v>
      </c>
      <c r="B1725" s="3">
        <f>VLOOKUP(A1725,'VOW3.DE'!$A$1:$B$5979,2,FALSE)</f>
        <v>121.528587</v>
      </c>
      <c r="C1725" s="3">
        <f>VLOOKUP(A1725,MRK.DE!$A$1:$B$5997,2,FALSE)</f>
        <v>41.338867</v>
      </c>
      <c r="D1725" s="3">
        <f>VLOOKUP(A1725,DTE.DE!$A$1:$B$6414,2,FALSE)</f>
        <v>6.0524789999999999</v>
      </c>
      <c r="E1725" s="3">
        <f>VLOOKUP(A1725,'CON.DE'!$A$1:$B$6394,2,FALSE)</f>
        <v>62.689143999999999</v>
      </c>
      <c r="F1725" s="3">
        <f>VLOOKUP(A1725,'^GDAXI'!$A$1:$B$8734,2,FALSE)</f>
        <v>7347.6899409999996</v>
      </c>
      <c r="G1725" s="3">
        <f>VLOOKUP(A1725,'Germany 3 Month Bond Yield Hist'!$A$1:$B$4551,2,FALSE)</f>
        <v>-8.5000000000000006E-2</v>
      </c>
      <c r="I1725" s="3">
        <f t="shared" si="268"/>
        <v>-596.92744724562965</v>
      </c>
      <c r="J1725" s="3">
        <f t="shared" si="269"/>
        <v>-259.04189967961133</v>
      </c>
      <c r="K1725" s="3">
        <f t="shared" si="270"/>
        <v>-337.8441392159188</v>
      </c>
      <c r="L1725" s="3">
        <f t="shared" si="271"/>
        <v>-627.50080289845914</v>
      </c>
      <c r="M1725" s="3">
        <f t="shared" si="272"/>
        <v>-191.33217238541528</v>
      </c>
      <c r="O1725" s="3">
        <f t="shared" si="273"/>
        <v>-596.84244724562961</v>
      </c>
      <c r="P1725" s="3">
        <f t="shared" si="274"/>
        <v>-258.95689967961135</v>
      </c>
      <c r="Q1725" s="3">
        <f t="shared" si="275"/>
        <v>-337.75913921591882</v>
      </c>
      <c r="R1725" s="3">
        <f t="shared" si="276"/>
        <v>-627.41580289845911</v>
      </c>
      <c r="S1725" s="3">
        <f t="shared" si="277"/>
        <v>-191.24717238541527</v>
      </c>
    </row>
    <row r="1726" spans="1:19" x14ac:dyDescent="0.3">
      <c r="A1726" s="18">
        <v>41171</v>
      </c>
      <c r="B1726" s="3">
        <f>VLOOKUP(A1726,'VOW3.DE'!$A$1:$B$5979,2,FALSE)</f>
        <v>123.497986</v>
      </c>
      <c r="C1726" s="3">
        <f>VLOOKUP(A1726,MRK.DE!$A$1:$B$5997,2,FALSE)</f>
        <v>41.167141000000001</v>
      </c>
      <c r="D1726" s="3">
        <f>VLOOKUP(A1726,DTE.DE!$A$1:$B$6414,2,FALSE)</f>
        <v>6.1919779999999998</v>
      </c>
      <c r="E1726" s="3">
        <f>VLOOKUP(A1726,'CON.DE'!$A$1:$B$6394,2,FALSE)</f>
        <v>63.154029999999999</v>
      </c>
      <c r="F1726" s="3">
        <f>VLOOKUP(A1726,'^GDAXI'!$A$1:$B$8734,2,FALSE)</f>
        <v>7390.7597660000001</v>
      </c>
      <c r="G1726" s="3">
        <f>VLOOKUP(A1726,'Germany 3 Month Bond Yield Hist'!$A$1:$B$4551,2,FALSE)</f>
        <v>5.0000000000000001E-3</v>
      </c>
      <c r="I1726" s="3">
        <f t="shared" si="268"/>
        <v>405.09829549878174</v>
      </c>
      <c r="J1726" s="3">
        <f t="shared" si="269"/>
        <v>-104.90148666747581</v>
      </c>
      <c r="K1726" s="3">
        <f t="shared" si="270"/>
        <v>574.22340677834757</v>
      </c>
      <c r="L1726" s="3">
        <f t="shared" si="271"/>
        <v>186.18698368352062</v>
      </c>
      <c r="M1726" s="3">
        <f t="shared" si="272"/>
        <v>147.28315408217384</v>
      </c>
      <c r="O1726" s="3">
        <f t="shared" si="273"/>
        <v>405.09329549878174</v>
      </c>
      <c r="P1726" s="3">
        <f t="shared" si="274"/>
        <v>-104.9064866674758</v>
      </c>
      <c r="Q1726" s="3">
        <f t="shared" si="275"/>
        <v>574.21840677834757</v>
      </c>
      <c r="R1726" s="3">
        <f t="shared" si="276"/>
        <v>186.18198368352063</v>
      </c>
      <c r="S1726" s="3">
        <f t="shared" si="277"/>
        <v>147.27815408217384</v>
      </c>
    </row>
    <row r="1727" spans="1:19" x14ac:dyDescent="0.3">
      <c r="A1727" s="18">
        <v>41172</v>
      </c>
      <c r="B1727" s="3">
        <f>VLOOKUP(A1727,'VOW3.DE'!$A$1:$B$5979,2,FALSE)</f>
        <v>123.005646</v>
      </c>
      <c r="C1727" s="3">
        <f>VLOOKUP(A1727,MRK.DE!$A$1:$B$5997,2,FALSE)</f>
        <v>41.237586999999998</v>
      </c>
      <c r="D1727" s="3">
        <f>VLOOKUP(A1727,DTE.DE!$A$1:$B$6414,2,FALSE)</f>
        <v>6.2931460000000001</v>
      </c>
      <c r="E1727" s="3">
        <f>VLOOKUP(A1727,'CON.DE'!$A$1:$B$6394,2,FALSE)</f>
        <v>63.440708000000001</v>
      </c>
      <c r="F1727" s="3">
        <f>VLOOKUP(A1727,'^GDAXI'!$A$1:$B$8734,2,FALSE)</f>
        <v>7389.4902339999999</v>
      </c>
      <c r="G1727" s="3">
        <f>VLOOKUP(A1727,'Germany 3 Month Bond Yield Hist'!$A$1:$B$4551,2,FALSE)</f>
        <v>5.0000000000000001E-3</v>
      </c>
      <c r="I1727" s="3">
        <f t="shared" si="268"/>
        <v>-100.66370541683793</v>
      </c>
      <c r="J1727" s="3">
        <f t="shared" si="269"/>
        <v>43.085868385078996</v>
      </c>
      <c r="K1727" s="3">
        <f t="shared" si="270"/>
        <v>408.40433795725158</v>
      </c>
      <c r="L1727" s="3">
        <f t="shared" si="271"/>
        <v>114.13267349260232</v>
      </c>
      <c r="M1727" s="3">
        <f t="shared" si="272"/>
        <v>-4.3290480849355681</v>
      </c>
      <c r="O1727" s="3">
        <f t="shared" si="273"/>
        <v>-100.66870541683792</v>
      </c>
      <c r="P1727" s="3">
        <f t="shared" si="274"/>
        <v>43.080868385078993</v>
      </c>
      <c r="Q1727" s="3">
        <f t="shared" si="275"/>
        <v>408.39933795725159</v>
      </c>
      <c r="R1727" s="3">
        <f t="shared" si="276"/>
        <v>114.12767349260233</v>
      </c>
      <c r="S1727" s="3">
        <f t="shared" si="277"/>
        <v>-4.334048084935568</v>
      </c>
    </row>
    <row r="1728" spans="1:19" x14ac:dyDescent="0.3">
      <c r="A1728" s="18">
        <v>41173</v>
      </c>
      <c r="B1728" s="3">
        <f>VLOOKUP(A1728,'VOW3.DE'!$A$1:$B$5979,2,FALSE)</f>
        <v>127.231667</v>
      </c>
      <c r="C1728" s="3">
        <f>VLOOKUP(A1728,MRK.DE!$A$1:$B$5997,2,FALSE)</f>
        <v>41.880482000000001</v>
      </c>
      <c r="D1728" s="3">
        <f>VLOOKUP(A1728,DTE.DE!$A$1:$B$6414,2,FALSE)</f>
        <v>6.3088550000000003</v>
      </c>
      <c r="E1728" s="3">
        <f>VLOOKUP(A1728,'CON.DE'!$A$1:$B$6394,2,FALSE)</f>
        <v>64.781104999999997</v>
      </c>
      <c r="F1728" s="3">
        <f>VLOOKUP(A1728,'^GDAXI'!$A$1:$B$8734,2,FALSE)</f>
        <v>7451.6201170000004</v>
      </c>
      <c r="G1728" s="3">
        <f>VLOOKUP(A1728,'Germany 3 Month Bond Yield Hist'!$A$1:$B$4551,2,FALSE)</f>
        <v>5.0000000000000001E-3</v>
      </c>
      <c r="I1728" s="3">
        <f t="shared" si="268"/>
        <v>851.2388026777021</v>
      </c>
      <c r="J1728" s="3">
        <f t="shared" si="269"/>
        <v>389.83766791926894</v>
      </c>
      <c r="K1728" s="3">
        <f t="shared" si="270"/>
        <v>62.826055170702176</v>
      </c>
      <c r="L1728" s="3">
        <f t="shared" si="271"/>
        <v>526.88749468137428</v>
      </c>
      <c r="M1728" s="3">
        <f t="shared" si="272"/>
        <v>210.99259570518311</v>
      </c>
      <c r="O1728" s="3">
        <f t="shared" si="273"/>
        <v>851.2338026777021</v>
      </c>
      <c r="P1728" s="3">
        <f t="shared" si="274"/>
        <v>389.83266791926894</v>
      </c>
      <c r="Q1728" s="3">
        <f t="shared" si="275"/>
        <v>62.821055170702174</v>
      </c>
      <c r="R1728" s="3">
        <f t="shared" si="276"/>
        <v>526.88249468137428</v>
      </c>
      <c r="S1728" s="3">
        <f t="shared" si="277"/>
        <v>210.98759570518311</v>
      </c>
    </row>
    <row r="1729" spans="1:19" x14ac:dyDescent="0.3">
      <c r="A1729" s="18">
        <v>41176</v>
      </c>
      <c r="B1729" s="3">
        <f>VLOOKUP(A1729,'VOW3.DE'!$A$1:$B$5979,2,FALSE)</f>
        <v>127.108582</v>
      </c>
      <c r="C1729" s="3">
        <f>VLOOKUP(A1729,MRK.DE!$A$1:$B$5997,2,FALSE)</f>
        <v>42.118267000000003</v>
      </c>
      <c r="D1729" s="3">
        <f>VLOOKUP(A1729,DTE.DE!$A$1:$B$6414,2,FALSE)</f>
        <v>6.2504169999999997</v>
      </c>
      <c r="E1729" s="3">
        <f>VLOOKUP(A1729,'CON.DE'!$A$1:$B$6394,2,FALSE)</f>
        <v>63.138534999999997</v>
      </c>
      <c r="F1729" s="3">
        <f>VLOOKUP(A1729,'^GDAXI'!$A$1:$B$8734,2,FALSE)</f>
        <v>7413.1601559999999</v>
      </c>
      <c r="G1729" s="3">
        <f>VLOOKUP(A1729,'Germany 3 Month Bond Yield Hist'!$A$1:$B$4551,2,FALSE)</f>
        <v>5.0000000000000001E-3</v>
      </c>
      <c r="I1729" s="3">
        <f t="shared" si="268"/>
        <v>-24.390494656934621</v>
      </c>
      <c r="J1729" s="3">
        <f t="shared" si="269"/>
        <v>142.67350591690149</v>
      </c>
      <c r="K1729" s="3">
        <f t="shared" si="270"/>
        <v>-234.51171815804202</v>
      </c>
      <c r="L1729" s="3">
        <f t="shared" si="271"/>
        <v>-647.20381013198448</v>
      </c>
      <c r="M1729" s="3">
        <f t="shared" si="272"/>
        <v>-130.40127900604671</v>
      </c>
      <c r="O1729" s="3">
        <f t="shared" si="273"/>
        <v>-24.39549465693462</v>
      </c>
      <c r="P1729" s="3">
        <f t="shared" si="274"/>
        <v>142.66850591690149</v>
      </c>
      <c r="Q1729" s="3">
        <f t="shared" si="275"/>
        <v>-234.51671815804201</v>
      </c>
      <c r="R1729" s="3">
        <f t="shared" si="276"/>
        <v>-647.20881013198448</v>
      </c>
      <c r="S1729" s="3">
        <f t="shared" si="277"/>
        <v>-130.4062790060467</v>
      </c>
    </row>
    <row r="1730" spans="1:19" x14ac:dyDescent="0.3">
      <c r="A1730" s="18">
        <v>41177</v>
      </c>
      <c r="B1730" s="3">
        <f>VLOOKUP(A1730,'VOW3.DE'!$A$1:$B$5979,2,FALSE)</f>
        <v>124.934021</v>
      </c>
      <c r="C1730" s="3">
        <f>VLOOKUP(A1730,MRK.DE!$A$1:$B$5997,2,FALSE)</f>
        <v>41.589858999999997</v>
      </c>
      <c r="D1730" s="3">
        <f>VLOOKUP(A1730,DTE.DE!$A$1:$B$6414,2,FALSE)</f>
        <v>6.137937</v>
      </c>
      <c r="E1730" s="3">
        <f>VLOOKUP(A1730,'CON.DE'!$A$1:$B$6394,2,FALSE)</f>
        <v>60.604934999999998</v>
      </c>
      <c r="F1730" s="3">
        <f>VLOOKUP(A1730,'^GDAXI'!$A$1:$B$8734,2,FALSE)</f>
        <v>7425.1098629999997</v>
      </c>
      <c r="G1730" s="3">
        <f>VLOOKUP(A1730,'Germany 3 Month Bond Yield Hist'!$A$1:$B$4551,2,FALSE)</f>
        <v>5.0000000000000001E-3</v>
      </c>
      <c r="I1730" s="3">
        <f t="shared" si="268"/>
        <v>-434.8494763824836</v>
      </c>
      <c r="J1730" s="3">
        <f t="shared" si="269"/>
        <v>-318.1544996820067</v>
      </c>
      <c r="K1730" s="3">
        <f t="shared" si="270"/>
        <v>-457.61913054594271</v>
      </c>
      <c r="L1730" s="3">
        <f t="shared" si="271"/>
        <v>-1032.0648672646792</v>
      </c>
      <c r="M1730" s="3">
        <f t="shared" si="272"/>
        <v>40.588650983565522</v>
      </c>
      <c r="O1730" s="3">
        <f t="shared" si="273"/>
        <v>-434.8544763824836</v>
      </c>
      <c r="P1730" s="3">
        <f t="shared" si="274"/>
        <v>-318.1594996820067</v>
      </c>
      <c r="Q1730" s="3">
        <f t="shared" si="275"/>
        <v>-457.62413054594271</v>
      </c>
      <c r="R1730" s="3">
        <f t="shared" si="276"/>
        <v>-1032.0698672646793</v>
      </c>
      <c r="S1730" s="3">
        <f t="shared" si="277"/>
        <v>40.583650983565519</v>
      </c>
    </row>
    <row r="1731" spans="1:19" x14ac:dyDescent="0.3">
      <c r="A1731" s="18">
        <v>41178</v>
      </c>
      <c r="B1731" s="3">
        <f>VLOOKUP(A1731,'VOW3.DE'!$A$1:$B$5979,2,FALSE)</f>
        <v>120.133583</v>
      </c>
      <c r="C1731" s="3">
        <f>VLOOKUP(A1731,MRK.DE!$A$1:$B$5997,2,FALSE)</f>
        <v>41.845253</v>
      </c>
      <c r="D1731" s="3">
        <f>VLOOKUP(A1731,DTE.DE!$A$1:$B$6414,2,FALSE)</f>
        <v>6.087669</v>
      </c>
      <c r="E1731" s="3">
        <f>VLOOKUP(A1731,'CON.DE'!$A$1:$B$6394,2,FALSE)</f>
        <v>58.884875999999998</v>
      </c>
      <c r="F1731" s="3">
        <f>VLOOKUP(A1731,'^GDAXI'!$A$1:$B$8734,2,FALSE)</f>
        <v>7276.5097660000001</v>
      </c>
      <c r="G1731" s="3">
        <f>VLOOKUP(A1731,'Germany 3 Month Bond Yield Hist'!$A$1:$B$4551,2,FALSE)</f>
        <v>5.0000000000000001E-3</v>
      </c>
      <c r="I1731" s="3">
        <f t="shared" si="268"/>
        <v>-987.37255611907676</v>
      </c>
      <c r="J1731" s="3">
        <f t="shared" si="269"/>
        <v>154.27435156861543</v>
      </c>
      <c r="K1731" s="3">
        <f t="shared" si="270"/>
        <v>-207.23074809981586</v>
      </c>
      <c r="L1731" s="3">
        <f t="shared" si="271"/>
        <v>-725.55945616415875</v>
      </c>
      <c r="M1731" s="3">
        <f t="shared" si="272"/>
        <v>-509.44726838427812</v>
      </c>
      <c r="O1731" s="3">
        <f t="shared" si="273"/>
        <v>-987.37755611907676</v>
      </c>
      <c r="P1731" s="3">
        <f t="shared" si="274"/>
        <v>154.26935156861543</v>
      </c>
      <c r="Q1731" s="3">
        <f t="shared" si="275"/>
        <v>-207.23574809981585</v>
      </c>
      <c r="R1731" s="3">
        <f t="shared" si="276"/>
        <v>-725.56445616415874</v>
      </c>
      <c r="S1731" s="3">
        <f t="shared" si="277"/>
        <v>-509.45226838427811</v>
      </c>
    </row>
    <row r="1732" spans="1:19" x14ac:dyDescent="0.3">
      <c r="A1732" s="18">
        <v>41179</v>
      </c>
      <c r="B1732" s="3">
        <f>VLOOKUP(A1732,'VOW3.DE'!$A$1:$B$5979,2,FALSE)</f>
        <v>117.589783</v>
      </c>
      <c r="C1732" s="3">
        <f>VLOOKUP(A1732,MRK.DE!$A$1:$B$5997,2,FALSE)</f>
        <v>42.408881999999998</v>
      </c>
      <c r="D1732" s="3">
        <f>VLOOKUP(A1732,DTE.DE!$A$1:$B$6414,2,FALSE)</f>
        <v>6.1134320000000004</v>
      </c>
      <c r="E1732" s="3">
        <f>VLOOKUP(A1732,'CON.DE'!$A$1:$B$6394,2,FALSE)</f>
        <v>58.691173999999997</v>
      </c>
      <c r="F1732" s="3">
        <f>VLOOKUP(A1732,'^GDAXI'!$A$1:$B$8734,2,FALSE)</f>
        <v>7290.0200199999999</v>
      </c>
      <c r="G1732" s="3">
        <f>VLOOKUP(A1732,'Germany 3 Month Bond Yield Hist'!$A$1:$B$4551,2,FALSE)</f>
        <v>-6.5000000000000002E-2</v>
      </c>
      <c r="I1732" s="3">
        <f t="shared" ref="I1732:I1795" si="278">LN(B1732/B1731)*252*100</f>
        <v>-539.33450436687599</v>
      </c>
      <c r="J1732" s="3">
        <f t="shared" ref="J1732:J1795" si="279">LN(C1732/C1731)*252*100</f>
        <v>337.1623880366451</v>
      </c>
      <c r="K1732" s="3">
        <f t="shared" ref="K1732:K1795" si="280">LN(D1732/D1731)*252*100</f>
        <v>106.42130818791486</v>
      </c>
      <c r="L1732" s="3">
        <f t="shared" ref="L1732:L1795" si="281">LN(E1732/E1731)*252*100</f>
        <v>-83.032127991335329</v>
      </c>
      <c r="M1732" s="3">
        <f t="shared" ref="M1732:M1795" si="282">LN(F1732/F1731)*252*100</f>
        <v>46.745313183858975</v>
      </c>
      <c r="O1732" s="3">
        <f t="shared" ref="O1732:O1795" si="283">I1732-$G1732</f>
        <v>-539.26950436687594</v>
      </c>
      <c r="P1732" s="3">
        <f t="shared" ref="P1732:P1795" si="284">J1732-$G1732</f>
        <v>337.2273880366451</v>
      </c>
      <c r="Q1732" s="3">
        <f t="shared" ref="Q1732:Q1795" si="285">K1732-$G1732</f>
        <v>106.48630818791486</v>
      </c>
      <c r="R1732" s="3">
        <f t="shared" ref="R1732:R1795" si="286">L1732-$G1732</f>
        <v>-82.967127991335332</v>
      </c>
      <c r="S1732" s="3">
        <f t="shared" ref="S1732:S1795" si="287">M1732-$G1732</f>
        <v>46.810313183858973</v>
      </c>
    </row>
    <row r="1733" spans="1:19" x14ac:dyDescent="0.3">
      <c r="A1733" s="18">
        <v>41180</v>
      </c>
      <c r="B1733" s="3">
        <f>VLOOKUP(A1733,'VOW3.DE'!$A$1:$B$5979,2,FALSE)</f>
        <v>116.48200199999999</v>
      </c>
      <c r="C1733" s="3">
        <f>VLOOKUP(A1733,MRK.DE!$A$1:$B$5997,2,FALSE)</f>
        <v>42.272385</v>
      </c>
      <c r="D1733" s="3">
        <f>VLOOKUP(A1733,DTE.DE!$A$1:$B$6414,2,FALSE)</f>
        <v>6.0166630000000003</v>
      </c>
      <c r="E1733" s="3">
        <f>VLOOKUP(A1733,'CON.DE'!$A$1:$B$6394,2,FALSE)</f>
        <v>59.039833000000002</v>
      </c>
      <c r="F1733" s="3">
        <f>VLOOKUP(A1733,'^GDAXI'!$A$1:$B$8734,2,FALSE)</f>
        <v>7216.1499020000001</v>
      </c>
      <c r="G1733" s="3">
        <f>VLOOKUP(A1733,'Germany 3 Month Bond Yield Hist'!$A$1:$B$4551,2,FALSE)</f>
        <v>6.0000000000000001E-3</v>
      </c>
      <c r="I1733" s="3">
        <f t="shared" si="278"/>
        <v>-238.52759207590282</v>
      </c>
      <c r="J1733" s="3">
        <f t="shared" si="279"/>
        <v>-81.239393336615237</v>
      </c>
      <c r="K1733" s="3">
        <f t="shared" si="280"/>
        <v>-402.07937926616842</v>
      </c>
      <c r="L1733" s="3">
        <f t="shared" si="281"/>
        <v>149.25944677184359</v>
      </c>
      <c r="M1733" s="3">
        <f t="shared" si="282"/>
        <v>-256.65535075802916</v>
      </c>
      <c r="O1733" s="3">
        <f t="shared" si="283"/>
        <v>-238.53359207590282</v>
      </c>
      <c r="P1733" s="3">
        <f t="shared" si="284"/>
        <v>-81.245393336615237</v>
      </c>
      <c r="Q1733" s="3">
        <f t="shared" si="285"/>
        <v>-402.08537926616839</v>
      </c>
      <c r="R1733" s="3">
        <f t="shared" si="286"/>
        <v>149.25344677184358</v>
      </c>
      <c r="S1733" s="3">
        <f t="shared" si="287"/>
        <v>-256.66135075802913</v>
      </c>
    </row>
    <row r="1734" spans="1:19" x14ac:dyDescent="0.3">
      <c r="A1734" s="18">
        <v>41183</v>
      </c>
      <c r="B1734" s="3">
        <f>VLOOKUP(A1734,'VOW3.DE'!$A$1:$B$5979,2,FALSE)</f>
        <v>117.26153600000001</v>
      </c>
      <c r="C1734" s="3">
        <f>VLOOKUP(A1734,MRK.DE!$A$1:$B$5997,2,FALSE)</f>
        <v>43.007739999999998</v>
      </c>
      <c r="D1734" s="3">
        <f>VLOOKUP(A1734,DTE.DE!$A$1:$B$6414,2,FALSE)</f>
        <v>6.0405410000000002</v>
      </c>
      <c r="E1734" s="3">
        <f>VLOOKUP(A1734,'CON.DE'!$A$1:$B$6394,2,FALSE)</f>
        <v>60.341492000000002</v>
      </c>
      <c r="F1734" s="3">
        <f>VLOOKUP(A1734,'^GDAXI'!$A$1:$B$8734,2,FALSE)</f>
        <v>7326.7299800000001</v>
      </c>
      <c r="G1734" s="3">
        <f>VLOOKUP(A1734,'Germany 3 Month Bond Yield Hist'!$A$1:$B$4551,2,FALSE)</f>
        <v>6.0000000000000001E-3</v>
      </c>
      <c r="I1734" s="3">
        <f t="shared" si="278"/>
        <v>168.08447238987841</v>
      </c>
      <c r="J1734" s="3">
        <f t="shared" si="279"/>
        <v>434.60080054002265</v>
      </c>
      <c r="K1734" s="3">
        <f t="shared" si="280"/>
        <v>99.811927649045757</v>
      </c>
      <c r="L1734" s="3">
        <f t="shared" si="281"/>
        <v>549.55172858898845</v>
      </c>
      <c r="M1734" s="3">
        <f t="shared" si="282"/>
        <v>383.23519060630753</v>
      </c>
      <c r="O1734" s="3">
        <f t="shared" si="283"/>
        <v>168.07847238987841</v>
      </c>
      <c r="P1734" s="3">
        <f t="shared" si="284"/>
        <v>434.59480054002267</v>
      </c>
      <c r="Q1734" s="3">
        <f t="shared" si="285"/>
        <v>99.805927649045756</v>
      </c>
      <c r="R1734" s="3">
        <f t="shared" si="286"/>
        <v>549.54572858898848</v>
      </c>
      <c r="S1734" s="3">
        <f t="shared" si="287"/>
        <v>383.22919060630755</v>
      </c>
    </row>
    <row r="1735" spans="1:19" x14ac:dyDescent="0.3">
      <c r="A1735" s="18">
        <v>41184</v>
      </c>
      <c r="B1735" s="3">
        <f>VLOOKUP(A1735,'VOW3.DE'!$A$1:$B$5979,2,FALSE)</f>
        <v>118.205231</v>
      </c>
      <c r="C1735" s="3">
        <f>VLOOKUP(A1735,MRK.DE!$A$1:$B$5997,2,FALSE)</f>
        <v>42.809589000000003</v>
      </c>
      <c r="D1735" s="3">
        <f>VLOOKUP(A1735,DTE.DE!$A$1:$B$6414,2,FALSE)</f>
        <v>6.1197160000000004</v>
      </c>
      <c r="E1735" s="3">
        <f>VLOOKUP(A1735,'CON.DE'!$A$1:$B$6394,2,FALSE)</f>
        <v>60.961342000000002</v>
      </c>
      <c r="F1735" s="3">
        <f>VLOOKUP(A1735,'^GDAXI'!$A$1:$B$8734,2,FALSE)</f>
        <v>7305.8598629999997</v>
      </c>
      <c r="G1735" s="3">
        <f>VLOOKUP(A1735,'Germany 3 Month Bond Yield Hist'!$A$1:$B$4551,2,FALSE)</f>
        <v>4.1000000000000002E-2</v>
      </c>
      <c r="I1735" s="3">
        <f t="shared" si="278"/>
        <v>201.99233742920651</v>
      </c>
      <c r="J1735" s="3">
        <f t="shared" si="279"/>
        <v>-116.37309462291334</v>
      </c>
      <c r="K1735" s="3">
        <f t="shared" si="280"/>
        <v>328.15724121645411</v>
      </c>
      <c r="L1735" s="3">
        <f t="shared" si="281"/>
        <v>257.54313304441894</v>
      </c>
      <c r="M1735" s="3">
        <f t="shared" si="282"/>
        <v>-71.88437736151505</v>
      </c>
      <c r="O1735" s="3">
        <f t="shared" si="283"/>
        <v>201.95133742920652</v>
      </c>
      <c r="P1735" s="3">
        <f t="shared" si="284"/>
        <v>-116.41409462291334</v>
      </c>
      <c r="Q1735" s="3">
        <f t="shared" si="285"/>
        <v>328.11624121645411</v>
      </c>
      <c r="R1735" s="3">
        <f t="shared" si="286"/>
        <v>257.50213304441894</v>
      </c>
      <c r="S1735" s="3">
        <f t="shared" si="287"/>
        <v>-71.925377361515046</v>
      </c>
    </row>
    <row r="1736" spans="1:19" x14ac:dyDescent="0.3">
      <c r="A1736" s="18">
        <v>41186</v>
      </c>
      <c r="B1736" s="3">
        <f>VLOOKUP(A1736,'VOW3.DE'!$A$1:$B$5979,2,FALSE)</f>
        <v>119.27198799999999</v>
      </c>
      <c r="C1736" s="3">
        <f>VLOOKUP(A1736,MRK.DE!$A$1:$B$5997,2,FALSE)</f>
        <v>43.470097000000003</v>
      </c>
      <c r="D1736" s="3">
        <f>VLOOKUP(A1736,DTE.DE!$A$1:$B$6414,2,FALSE)</f>
        <v>5.8784200000000002</v>
      </c>
      <c r="E1736" s="3">
        <f>VLOOKUP(A1736,'CON.DE'!$A$1:$B$6394,2,FALSE)</f>
        <v>61.627673999999999</v>
      </c>
      <c r="F1736" s="3">
        <f>VLOOKUP(A1736,'^GDAXI'!$A$1:$B$8734,2,FALSE)</f>
        <v>7305.2099609999996</v>
      </c>
      <c r="G1736" s="3">
        <f>VLOOKUP(A1736,'Germany 3 Month Bond Yield Hist'!$A$1:$B$4551,2,FALSE)</f>
        <v>6.0000000000000001E-3</v>
      </c>
      <c r="I1736" s="3">
        <f t="shared" si="278"/>
        <v>226.40030340019626</v>
      </c>
      <c r="J1736" s="3">
        <f t="shared" si="279"/>
        <v>385.84115317513698</v>
      </c>
      <c r="K1736" s="3">
        <f t="shared" si="280"/>
        <v>-1013.7373318674623</v>
      </c>
      <c r="L1736" s="3">
        <f t="shared" si="281"/>
        <v>273.95165272681055</v>
      </c>
      <c r="M1736" s="3">
        <f t="shared" si="282"/>
        <v>-2.2417975696635088</v>
      </c>
      <c r="O1736" s="3">
        <f t="shared" si="283"/>
        <v>226.39430340019626</v>
      </c>
      <c r="P1736" s="3">
        <f t="shared" si="284"/>
        <v>385.83515317513701</v>
      </c>
      <c r="Q1736" s="3">
        <f t="shared" si="285"/>
        <v>-1013.7433318674623</v>
      </c>
      <c r="R1736" s="3">
        <f t="shared" si="286"/>
        <v>273.94565272681058</v>
      </c>
      <c r="S1736" s="3">
        <f t="shared" si="287"/>
        <v>-2.2477975696635086</v>
      </c>
    </row>
    <row r="1737" spans="1:19" x14ac:dyDescent="0.3">
      <c r="A1737" s="18">
        <v>41187</v>
      </c>
      <c r="B1737" s="3">
        <f>VLOOKUP(A1737,'VOW3.DE'!$A$1:$B$5979,2,FALSE)</f>
        <v>121.979935</v>
      </c>
      <c r="C1737" s="3">
        <f>VLOOKUP(A1737,MRK.DE!$A$1:$B$5997,2,FALSE)</f>
        <v>43.522942</v>
      </c>
      <c r="D1737" s="3">
        <f>VLOOKUP(A1737,DTE.DE!$A$1:$B$6414,2,FALSE)</f>
        <v>5.9651350000000001</v>
      </c>
      <c r="E1737" s="3">
        <f>VLOOKUP(A1737,'CON.DE'!$A$1:$B$6394,2,FALSE)</f>
        <v>61.898860999999997</v>
      </c>
      <c r="F1737" s="3">
        <f>VLOOKUP(A1737,'^GDAXI'!$A$1:$B$8734,2,FALSE)</f>
        <v>7397.8701170000004</v>
      </c>
      <c r="G1737" s="3">
        <f>VLOOKUP(A1737,'Germany 3 Month Bond Yield Hist'!$A$1:$B$4551,2,FALSE)</f>
        <v>6.0000000000000001E-3</v>
      </c>
      <c r="I1737" s="3">
        <f t="shared" si="278"/>
        <v>565.74165005072371</v>
      </c>
      <c r="J1737" s="3">
        <f t="shared" si="279"/>
        <v>30.616108578596318</v>
      </c>
      <c r="K1737" s="3">
        <f t="shared" si="280"/>
        <v>369.02045866589481</v>
      </c>
      <c r="L1737" s="3">
        <f t="shared" si="281"/>
        <v>110.64705051585666</v>
      </c>
      <c r="M1737" s="3">
        <f t="shared" si="282"/>
        <v>317.62961673194644</v>
      </c>
      <c r="O1737" s="3">
        <f t="shared" si="283"/>
        <v>565.73565005072373</v>
      </c>
      <c r="P1737" s="3">
        <f t="shared" si="284"/>
        <v>30.610108578596318</v>
      </c>
      <c r="Q1737" s="3">
        <f t="shared" si="285"/>
        <v>369.01445866589484</v>
      </c>
      <c r="R1737" s="3">
        <f t="shared" si="286"/>
        <v>110.64105051585666</v>
      </c>
      <c r="S1737" s="3">
        <f t="shared" si="287"/>
        <v>317.62361673194647</v>
      </c>
    </row>
    <row r="1738" spans="1:19" x14ac:dyDescent="0.3">
      <c r="A1738" s="18">
        <v>41190</v>
      </c>
      <c r="B1738" s="3">
        <f>VLOOKUP(A1738,'VOW3.DE'!$A$1:$B$5979,2,FALSE)</f>
        <v>119.27198799999999</v>
      </c>
      <c r="C1738" s="3">
        <f>VLOOKUP(A1738,MRK.DE!$A$1:$B$5997,2,FALSE)</f>
        <v>43.320380999999998</v>
      </c>
      <c r="D1738" s="3">
        <f>VLOOKUP(A1738,DTE.DE!$A$1:$B$6414,2,FALSE)</f>
        <v>5.8752779999999998</v>
      </c>
      <c r="E1738" s="3">
        <f>VLOOKUP(A1738,'CON.DE'!$A$1:$B$6394,2,FALSE)</f>
        <v>60.225276999999998</v>
      </c>
      <c r="F1738" s="3">
        <f>VLOOKUP(A1738,'^GDAXI'!$A$1:$B$8734,2,FALSE)</f>
        <v>7291.2099609999996</v>
      </c>
      <c r="G1738" s="3">
        <f>VLOOKUP(A1738,'Germany 3 Month Bond Yield Hist'!$A$1:$B$4551,2,FALSE)</f>
        <v>6.0000000000000001E-3</v>
      </c>
      <c r="I1738" s="3">
        <f t="shared" si="278"/>
        <v>-565.74165005072314</v>
      </c>
      <c r="J1738" s="3">
        <f t="shared" si="279"/>
        <v>-117.55760329687554</v>
      </c>
      <c r="K1738" s="3">
        <f t="shared" si="280"/>
        <v>-382.49339320718485</v>
      </c>
      <c r="L1738" s="3">
        <f t="shared" si="281"/>
        <v>-690.7227003393981</v>
      </c>
      <c r="M1738" s="3">
        <f t="shared" si="282"/>
        <v>-365.97025232221506</v>
      </c>
      <c r="O1738" s="3">
        <f t="shared" si="283"/>
        <v>-565.74765005072311</v>
      </c>
      <c r="P1738" s="3">
        <f t="shared" si="284"/>
        <v>-117.56360329687554</v>
      </c>
      <c r="Q1738" s="3">
        <f t="shared" si="285"/>
        <v>-382.49939320718482</v>
      </c>
      <c r="R1738" s="3">
        <f t="shared" si="286"/>
        <v>-690.72870033939807</v>
      </c>
      <c r="S1738" s="3">
        <f t="shared" si="287"/>
        <v>-365.97625232221503</v>
      </c>
    </row>
    <row r="1739" spans="1:19" x14ac:dyDescent="0.3">
      <c r="A1739" s="18">
        <v>41191</v>
      </c>
      <c r="B1739" s="3">
        <f>VLOOKUP(A1739,'VOW3.DE'!$A$1:$B$5979,2,FALSE)</f>
        <v>121.07727800000001</v>
      </c>
      <c r="C1739" s="3">
        <f>VLOOKUP(A1739,MRK.DE!$A$1:$B$5997,2,FALSE)</f>
        <v>43.227908999999997</v>
      </c>
      <c r="D1739" s="3">
        <f>VLOOKUP(A1739,DTE.DE!$A$1:$B$6414,2,FALSE)</f>
        <v>5.7917059999999996</v>
      </c>
      <c r="E1739" s="3">
        <f>VLOOKUP(A1739,'CON.DE'!$A$1:$B$6394,2,FALSE)</f>
        <v>60.612685999999997</v>
      </c>
      <c r="F1739" s="3">
        <f>VLOOKUP(A1739,'^GDAXI'!$A$1:$B$8734,2,FALSE)</f>
        <v>7234.5297849999997</v>
      </c>
      <c r="G1739" s="3">
        <f>VLOOKUP(A1739,'Germany 3 Month Bond Yield Hist'!$A$1:$B$4551,2,FALSE)</f>
        <v>7.0000000000000001E-3</v>
      </c>
      <c r="I1739" s="3">
        <f t="shared" si="278"/>
        <v>378.56711039612196</v>
      </c>
      <c r="J1739" s="3">
        <f t="shared" si="279"/>
        <v>-53.849597415129999</v>
      </c>
      <c r="K1739" s="3">
        <f t="shared" si="280"/>
        <v>-361.02739511290724</v>
      </c>
      <c r="L1739" s="3">
        <f t="shared" si="281"/>
        <v>161.5839924260988</v>
      </c>
      <c r="M1739" s="3">
        <f t="shared" si="282"/>
        <v>-196.66436402510934</v>
      </c>
      <c r="O1739" s="3">
        <f t="shared" si="283"/>
        <v>378.56011039612196</v>
      </c>
      <c r="P1739" s="3">
        <f t="shared" si="284"/>
        <v>-53.856597415129997</v>
      </c>
      <c r="Q1739" s="3">
        <f t="shared" si="285"/>
        <v>-361.03439511290725</v>
      </c>
      <c r="R1739" s="3">
        <f t="shared" si="286"/>
        <v>161.5769924260988</v>
      </c>
      <c r="S1739" s="3">
        <f t="shared" si="287"/>
        <v>-196.67136402510934</v>
      </c>
    </row>
    <row r="1740" spans="1:19" x14ac:dyDescent="0.3">
      <c r="A1740" s="18">
        <v>41192</v>
      </c>
      <c r="B1740" s="3">
        <f>VLOOKUP(A1740,'VOW3.DE'!$A$1:$B$5979,2,FALSE)</f>
        <v>119.641243</v>
      </c>
      <c r="C1740" s="3">
        <f>VLOOKUP(A1740,MRK.DE!$A$1:$B$5997,2,FALSE)</f>
        <v>43.342407000000001</v>
      </c>
      <c r="D1740" s="3">
        <f>VLOOKUP(A1740,DTE.DE!$A$1:$B$6414,2,FALSE)</f>
        <v>5.7860500000000004</v>
      </c>
      <c r="E1740" s="3">
        <f>VLOOKUP(A1740,'CON.DE'!$A$1:$B$6394,2,FALSE)</f>
        <v>60.449978000000002</v>
      </c>
      <c r="F1740" s="3">
        <f>VLOOKUP(A1740,'^GDAXI'!$A$1:$B$8734,2,FALSE)</f>
        <v>7205.2299800000001</v>
      </c>
      <c r="G1740" s="3">
        <f>VLOOKUP(A1740,'Germany 3 Month Bond Yield Hist'!$A$1:$B$4551,2,FALSE)</f>
        <v>7.0000000000000001E-3</v>
      </c>
      <c r="I1740" s="3">
        <f t="shared" si="278"/>
        <v>-300.67076811003352</v>
      </c>
      <c r="J1740" s="3">
        <f t="shared" si="279"/>
        <v>66.659137120953034</v>
      </c>
      <c r="K1740" s="3">
        <f t="shared" si="280"/>
        <v>-24.621560747792881</v>
      </c>
      <c r="L1740" s="3">
        <f t="shared" si="281"/>
        <v>-67.737549023379557</v>
      </c>
      <c r="M1740" s="3">
        <f t="shared" si="282"/>
        <v>-102.26708911436768</v>
      </c>
      <c r="O1740" s="3">
        <f t="shared" si="283"/>
        <v>-300.67776811003353</v>
      </c>
      <c r="P1740" s="3">
        <f t="shared" si="284"/>
        <v>66.652137120953029</v>
      </c>
      <c r="Q1740" s="3">
        <f t="shared" si="285"/>
        <v>-24.628560747792882</v>
      </c>
      <c r="R1740" s="3">
        <f t="shared" si="286"/>
        <v>-67.744549023379562</v>
      </c>
      <c r="S1740" s="3">
        <f t="shared" si="287"/>
        <v>-102.27408911436768</v>
      </c>
    </row>
    <row r="1741" spans="1:19" x14ac:dyDescent="0.3">
      <c r="A1741" s="18">
        <v>41193</v>
      </c>
      <c r="B1741" s="3">
        <f>VLOOKUP(A1741,'VOW3.DE'!$A$1:$B$5979,2,FALSE)</f>
        <v>122.34918999999999</v>
      </c>
      <c r="C1741" s="3">
        <f>VLOOKUP(A1741,MRK.DE!$A$1:$B$5997,2,FALSE)</f>
        <v>43.373226000000003</v>
      </c>
      <c r="D1741" s="3">
        <f>VLOOKUP(A1741,DTE.DE!$A$1:$B$6414,2,FALSE)</f>
        <v>5.8790490000000002</v>
      </c>
      <c r="E1741" s="3">
        <f>VLOOKUP(A1741,'CON.DE'!$A$1:$B$6394,2,FALSE)</f>
        <v>61.480460999999998</v>
      </c>
      <c r="F1741" s="3">
        <f>VLOOKUP(A1741,'^GDAXI'!$A$1:$B$8734,2,FALSE)</f>
        <v>7281.7001950000003</v>
      </c>
      <c r="G1741" s="3">
        <f>VLOOKUP(A1741,'Germany 3 Month Bond Yield Hist'!$A$1:$B$4551,2,FALSE)</f>
        <v>7.0000000000000001E-3</v>
      </c>
      <c r="I1741" s="3">
        <f t="shared" si="278"/>
        <v>564.01496690363149</v>
      </c>
      <c r="J1741" s="3">
        <f t="shared" si="279"/>
        <v>17.912314212119991</v>
      </c>
      <c r="K1741" s="3">
        <f t="shared" si="280"/>
        <v>401.81818498973377</v>
      </c>
      <c r="L1741" s="3">
        <f t="shared" si="281"/>
        <v>425.96073808192239</v>
      </c>
      <c r="M1741" s="3">
        <f t="shared" si="282"/>
        <v>266.04219016431881</v>
      </c>
      <c r="O1741" s="3">
        <f t="shared" si="283"/>
        <v>564.00796690363154</v>
      </c>
      <c r="P1741" s="3">
        <f t="shared" si="284"/>
        <v>17.90531421211999</v>
      </c>
      <c r="Q1741" s="3">
        <f t="shared" si="285"/>
        <v>401.81118498973376</v>
      </c>
      <c r="R1741" s="3">
        <f t="shared" si="286"/>
        <v>425.95373808192238</v>
      </c>
      <c r="S1741" s="3">
        <f t="shared" si="287"/>
        <v>266.03519016431881</v>
      </c>
    </row>
    <row r="1742" spans="1:19" x14ac:dyDescent="0.3">
      <c r="A1742" s="18">
        <v>41194</v>
      </c>
      <c r="B1742" s="3">
        <f>VLOOKUP(A1742,'VOW3.DE'!$A$1:$B$5979,2,FALSE)</f>
        <v>120.297714</v>
      </c>
      <c r="C1742" s="3">
        <f>VLOOKUP(A1742,MRK.DE!$A$1:$B$5997,2,FALSE)</f>
        <v>42.915272000000002</v>
      </c>
      <c r="D1742" s="3">
        <f>VLOOKUP(A1742,DTE.DE!$A$1:$B$6414,2,FALSE)</f>
        <v>5.7558879999999997</v>
      </c>
      <c r="E1742" s="3">
        <f>VLOOKUP(A1742,'CON.DE'!$A$1:$B$6394,2,FALSE)</f>
        <v>60.666916000000001</v>
      </c>
      <c r="F1742" s="3">
        <f>VLOOKUP(A1742,'^GDAXI'!$A$1:$B$8734,2,FALSE)</f>
        <v>7232.4902339999999</v>
      </c>
      <c r="G1742" s="3">
        <f>VLOOKUP(A1742,'Germany 3 Month Bond Yield Hist'!$A$1:$B$4551,2,FALSE)</f>
        <v>4.0000000000000001E-3</v>
      </c>
      <c r="I1742" s="3">
        <f t="shared" si="278"/>
        <v>-426.12064006673165</v>
      </c>
      <c r="J1742" s="3">
        <f t="shared" si="279"/>
        <v>-267.48754287869127</v>
      </c>
      <c r="K1742" s="3">
        <f t="shared" si="280"/>
        <v>-533.5264180838019</v>
      </c>
      <c r="L1742" s="3">
        <f t="shared" si="281"/>
        <v>-335.68689987975904</v>
      </c>
      <c r="M1742" s="3">
        <f t="shared" si="282"/>
        <v>-170.88046006279754</v>
      </c>
      <c r="O1742" s="3">
        <f t="shared" si="283"/>
        <v>-426.12464006673167</v>
      </c>
      <c r="P1742" s="3">
        <f t="shared" si="284"/>
        <v>-267.49154287869129</v>
      </c>
      <c r="Q1742" s="3">
        <f t="shared" si="285"/>
        <v>-533.53041808380192</v>
      </c>
      <c r="R1742" s="3">
        <f t="shared" si="286"/>
        <v>-335.69089987975906</v>
      </c>
      <c r="S1742" s="3">
        <f t="shared" si="287"/>
        <v>-170.88446006279753</v>
      </c>
    </row>
    <row r="1743" spans="1:19" x14ac:dyDescent="0.3">
      <c r="A1743" s="18">
        <v>41197</v>
      </c>
      <c r="B1743" s="3">
        <f>VLOOKUP(A1743,'VOW3.DE'!$A$1:$B$5979,2,FALSE)</f>
        <v>119.354034</v>
      </c>
      <c r="C1743" s="3">
        <f>VLOOKUP(A1743,MRK.DE!$A$1:$B$5997,2,FALSE)</f>
        <v>43.390841999999999</v>
      </c>
      <c r="D1743" s="3">
        <f>VLOOKUP(A1743,DTE.DE!$A$1:$B$6414,2,FALSE)</f>
        <v>5.6798539999999997</v>
      </c>
      <c r="E1743" s="3">
        <f>VLOOKUP(A1743,'CON.DE'!$A$1:$B$6394,2,FALSE)</f>
        <v>60.395744000000001</v>
      </c>
      <c r="F1743" s="3">
        <f>VLOOKUP(A1743,'^GDAXI'!$A$1:$B$8734,2,FALSE)</f>
        <v>7261.25</v>
      </c>
      <c r="G1743" s="3">
        <f>VLOOKUP(A1743,'Germany 3 Month Bond Yield Hist'!$A$1:$B$4551,2,FALSE)</f>
        <v>4.0000000000000001E-3</v>
      </c>
      <c r="I1743" s="3">
        <f t="shared" si="278"/>
        <v>-198.46180226978251</v>
      </c>
      <c r="J1743" s="3">
        <f t="shared" si="279"/>
        <v>277.72042421615663</v>
      </c>
      <c r="K1743" s="3">
        <f t="shared" si="280"/>
        <v>-335.1046280790531</v>
      </c>
      <c r="L1743" s="3">
        <f t="shared" si="281"/>
        <v>-112.8927090920353</v>
      </c>
      <c r="M1743" s="3">
        <f t="shared" si="282"/>
        <v>100.00828532964303</v>
      </c>
      <c r="O1743" s="3">
        <f t="shared" si="283"/>
        <v>-198.4658022697825</v>
      </c>
      <c r="P1743" s="3">
        <f t="shared" si="284"/>
        <v>277.71642421615661</v>
      </c>
      <c r="Q1743" s="3">
        <f t="shared" si="285"/>
        <v>-335.10862807905312</v>
      </c>
      <c r="R1743" s="3">
        <f t="shared" si="286"/>
        <v>-112.89670909203531</v>
      </c>
      <c r="S1743" s="3">
        <f t="shared" si="287"/>
        <v>100.00428532964303</v>
      </c>
    </row>
    <row r="1744" spans="1:19" x14ac:dyDescent="0.3">
      <c r="A1744" s="18">
        <v>41198</v>
      </c>
      <c r="B1744" s="3">
        <f>VLOOKUP(A1744,'VOW3.DE'!$A$1:$B$5979,2,FALSE)</f>
        <v>120.543892</v>
      </c>
      <c r="C1744" s="3">
        <f>VLOOKUP(A1744,MRK.DE!$A$1:$B$5997,2,FALSE)</f>
        <v>44.297942999999997</v>
      </c>
      <c r="D1744" s="3">
        <f>VLOOKUP(A1744,DTE.DE!$A$1:$B$6414,2,FALSE)</f>
        <v>5.6911649999999998</v>
      </c>
      <c r="E1744" s="3">
        <f>VLOOKUP(A1744,'CON.DE'!$A$1:$B$6394,2,FALSE)</f>
        <v>59.125064999999999</v>
      </c>
      <c r="F1744" s="3">
        <f>VLOOKUP(A1744,'^GDAXI'!$A$1:$B$8734,2,FALSE)</f>
        <v>7376.2700199999999</v>
      </c>
      <c r="G1744" s="3">
        <f>VLOOKUP(A1744,'Germany 3 Month Bond Yield Hist'!$A$1:$B$4551,2,FALSE)</f>
        <v>4.0000000000000001E-3</v>
      </c>
      <c r="I1744" s="3">
        <f t="shared" si="278"/>
        <v>249.97854693514978</v>
      </c>
      <c r="J1744" s="3">
        <f t="shared" si="279"/>
        <v>521.38390624798353</v>
      </c>
      <c r="K1744" s="3">
        <f t="shared" si="280"/>
        <v>50.133993094567266</v>
      </c>
      <c r="L1744" s="3">
        <f t="shared" si="281"/>
        <v>-535.84505615825537</v>
      </c>
      <c r="M1744" s="3">
        <f t="shared" si="282"/>
        <v>396.04580006555278</v>
      </c>
      <c r="O1744" s="3">
        <f t="shared" si="283"/>
        <v>249.97454693514979</v>
      </c>
      <c r="P1744" s="3">
        <f t="shared" si="284"/>
        <v>521.37990624798351</v>
      </c>
      <c r="Q1744" s="3">
        <f t="shared" si="285"/>
        <v>50.129993094567268</v>
      </c>
      <c r="R1744" s="3">
        <f t="shared" si="286"/>
        <v>-535.84905615825539</v>
      </c>
      <c r="S1744" s="3">
        <f t="shared" si="287"/>
        <v>396.04180006555276</v>
      </c>
    </row>
    <row r="1745" spans="1:19" x14ac:dyDescent="0.3">
      <c r="A1745" s="18">
        <v>41199</v>
      </c>
      <c r="B1745" s="3">
        <f>VLOOKUP(A1745,'VOW3.DE'!$A$1:$B$5979,2,FALSE)</f>
        <v>121.528587</v>
      </c>
      <c r="C1745" s="3">
        <f>VLOOKUP(A1745,MRK.DE!$A$1:$B$5997,2,FALSE)</f>
        <v>44.209868999999998</v>
      </c>
      <c r="D1745" s="3">
        <f>VLOOKUP(A1745,DTE.DE!$A$1:$B$6414,2,FALSE)</f>
        <v>5.6993359999999997</v>
      </c>
      <c r="E1745" s="3">
        <f>VLOOKUP(A1745,'CON.DE'!$A$1:$B$6394,2,FALSE)</f>
        <v>58.737659000000001</v>
      </c>
      <c r="F1745" s="3">
        <f>VLOOKUP(A1745,'^GDAXI'!$A$1:$B$8734,2,FALSE)</f>
        <v>7394.5498049999997</v>
      </c>
      <c r="G1745" s="3">
        <f>VLOOKUP(A1745,'Germany 3 Month Bond Yield Hist'!$A$1:$B$4551,2,FALSE)</f>
        <v>4.0000000000000001E-3</v>
      </c>
      <c r="I1745" s="3">
        <f t="shared" si="278"/>
        <v>205.01670383399602</v>
      </c>
      <c r="J1745" s="3">
        <f t="shared" si="279"/>
        <v>-50.152986102231232</v>
      </c>
      <c r="K1745" s="3">
        <f t="shared" si="280"/>
        <v>36.154552871712013</v>
      </c>
      <c r="L1745" s="3">
        <f t="shared" si="281"/>
        <v>-165.66164478474607</v>
      </c>
      <c r="M1745" s="3">
        <f t="shared" si="282"/>
        <v>62.37308729354735</v>
      </c>
      <c r="O1745" s="3">
        <f t="shared" si="283"/>
        <v>205.01270383399603</v>
      </c>
      <c r="P1745" s="3">
        <f t="shared" si="284"/>
        <v>-50.15698610223123</v>
      </c>
      <c r="Q1745" s="3">
        <f t="shared" si="285"/>
        <v>36.150552871712016</v>
      </c>
      <c r="R1745" s="3">
        <f t="shared" si="286"/>
        <v>-165.66564478474606</v>
      </c>
      <c r="S1745" s="3">
        <f t="shared" si="287"/>
        <v>62.369087293547352</v>
      </c>
    </row>
    <row r="1746" spans="1:19" x14ac:dyDescent="0.3">
      <c r="A1746" s="18">
        <v>41200</v>
      </c>
      <c r="B1746" s="3">
        <f>VLOOKUP(A1746,'VOW3.DE'!$A$1:$B$5979,2,FALSE)</f>
        <v>121.81579600000001</v>
      </c>
      <c r="C1746" s="3">
        <f>VLOOKUP(A1746,MRK.DE!$A$1:$B$5997,2,FALSE)</f>
        <v>44.385993999999997</v>
      </c>
      <c r="D1746" s="3">
        <f>VLOOKUP(A1746,DTE.DE!$A$1:$B$6414,2,FALSE)</f>
        <v>5.701219</v>
      </c>
      <c r="E1746" s="3">
        <f>VLOOKUP(A1746,'CON.DE'!$A$1:$B$6394,2,FALSE)</f>
        <v>58.629192000000003</v>
      </c>
      <c r="F1746" s="3">
        <f>VLOOKUP(A1746,'^GDAXI'!$A$1:$B$8734,2,FALSE)</f>
        <v>7437.2299800000001</v>
      </c>
      <c r="G1746" s="3">
        <f>VLOOKUP(A1746,'Germany 3 Month Bond Yield Hist'!$A$1:$B$4551,2,FALSE)</f>
        <v>5.0000000000000001E-3</v>
      </c>
      <c r="I1746" s="3">
        <f t="shared" si="278"/>
        <v>59.484998761701114</v>
      </c>
      <c r="J1746" s="3">
        <f t="shared" si="279"/>
        <v>100.19329789193152</v>
      </c>
      <c r="K1746" s="3">
        <f t="shared" si="280"/>
        <v>8.3244369123248028</v>
      </c>
      <c r="L1746" s="3">
        <f t="shared" si="281"/>
        <v>-46.578214459932497</v>
      </c>
      <c r="M1746" s="3">
        <f t="shared" si="282"/>
        <v>145.03227452672212</v>
      </c>
      <c r="O1746" s="3">
        <f t="shared" si="283"/>
        <v>59.479998761701111</v>
      </c>
      <c r="P1746" s="3">
        <f t="shared" si="284"/>
        <v>100.18829789193153</v>
      </c>
      <c r="Q1746" s="3">
        <f t="shared" si="285"/>
        <v>8.319436912324802</v>
      </c>
      <c r="R1746" s="3">
        <f t="shared" si="286"/>
        <v>-46.583214459932499</v>
      </c>
      <c r="S1746" s="3">
        <f t="shared" si="287"/>
        <v>145.02727452672212</v>
      </c>
    </row>
    <row r="1747" spans="1:19" x14ac:dyDescent="0.3">
      <c r="A1747" s="18">
        <v>41201</v>
      </c>
      <c r="B1747" s="3">
        <f>VLOOKUP(A1747,'VOW3.DE'!$A$1:$B$5979,2,FALSE)</f>
        <v>123.005646</v>
      </c>
      <c r="C1747" s="3">
        <f>VLOOKUP(A1747,MRK.DE!$A$1:$B$5997,2,FALSE)</f>
        <v>44.275917</v>
      </c>
      <c r="D1747" s="3">
        <f>VLOOKUP(A1747,DTE.DE!$A$1:$B$6414,2,FALSE)</f>
        <v>5.661632</v>
      </c>
      <c r="E1747" s="3">
        <f>VLOOKUP(A1747,'CON.DE'!$A$1:$B$6394,2,FALSE)</f>
        <v>59.311019999999999</v>
      </c>
      <c r="F1747" s="3">
        <f>VLOOKUP(A1747,'^GDAXI'!$A$1:$B$8734,2,FALSE)</f>
        <v>7380.6401370000003</v>
      </c>
      <c r="G1747" s="3">
        <f>VLOOKUP(A1747,'Germany 3 Month Bond Yield Hist'!$A$1:$B$4551,2,FALSE)</f>
        <v>5.0000000000000001E-3</v>
      </c>
      <c r="I1747" s="3">
        <f t="shared" si="278"/>
        <v>244.94959132024553</v>
      </c>
      <c r="J1747" s="3">
        <f t="shared" si="279"/>
        <v>-62.573472508702132</v>
      </c>
      <c r="K1747" s="3">
        <f t="shared" si="280"/>
        <v>-175.58910807405829</v>
      </c>
      <c r="L1747" s="3">
        <f t="shared" si="281"/>
        <v>291.37232720260414</v>
      </c>
      <c r="M1747" s="3">
        <f t="shared" si="282"/>
        <v>-192.47988616883381</v>
      </c>
      <c r="O1747" s="3">
        <f t="shared" si="283"/>
        <v>244.94459132024554</v>
      </c>
      <c r="P1747" s="3">
        <f t="shared" si="284"/>
        <v>-62.578472508702134</v>
      </c>
      <c r="Q1747" s="3">
        <f t="shared" si="285"/>
        <v>-175.59410807405828</v>
      </c>
      <c r="R1747" s="3">
        <f t="shared" si="286"/>
        <v>291.36732720260414</v>
      </c>
      <c r="S1747" s="3">
        <f t="shared" si="287"/>
        <v>-192.48488616883381</v>
      </c>
    </row>
    <row r="1748" spans="1:19" x14ac:dyDescent="0.3">
      <c r="A1748" s="18">
        <v>41204</v>
      </c>
      <c r="B1748" s="3">
        <f>VLOOKUP(A1748,'VOW3.DE'!$A$1:$B$5979,2,FALSE)</f>
        <v>122.02095</v>
      </c>
      <c r="C1748" s="3">
        <f>VLOOKUP(A1748,MRK.DE!$A$1:$B$5997,2,FALSE)</f>
        <v>43.817970000000003</v>
      </c>
      <c r="D1748" s="3">
        <f>VLOOKUP(A1748,DTE.DE!$A$1:$B$6414,2,FALSE)</f>
        <v>5.6138760000000003</v>
      </c>
      <c r="E1748" s="3">
        <f>VLOOKUP(A1748,'CON.DE'!$A$1:$B$6394,2,FALSE)</f>
        <v>58.613689000000001</v>
      </c>
      <c r="F1748" s="3">
        <f>VLOOKUP(A1748,'^GDAXI'!$A$1:$B$8734,2,FALSE)</f>
        <v>7328.0498049999997</v>
      </c>
      <c r="G1748" s="3">
        <f>VLOOKUP(A1748,'Germany 3 Month Bond Yield Hist'!$A$1:$B$4551,2,FALSE)</f>
        <v>3.6999999999999998E-2</v>
      </c>
      <c r="I1748" s="3">
        <f t="shared" si="278"/>
        <v>-202.54513748217721</v>
      </c>
      <c r="J1748" s="3">
        <f t="shared" si="279"/>
        <v>-262.00157007071516</v>
      </c>
      <c r="K1748" s="3">
        <f t="shared" si="280"/>
        <v>-213.46415541950279</v>
      </c>
      <c r="L1748" s="3">
        <f t="shared" si="281"/>
        <v>-298.03670799817559</v>
      </c>
      <c r="M1748" s="3">
        <f t="shared" si="282"/>
        <v>-180.2039500561358</v>
      </c>
      <c r="O1748" s="3">
        <f t="shared" si="283"/>
        <v>-202.58213748217722</v>
      </c>
      <c r="P1748" s="3">
        <f t="shared" si="284"/>
        <v>-262.03857007071514</v>
      </c>
      <c r="Q1748" s="3">
        <f t="shared" si="285"/>
        <v>-213.50115541950279</v>
      </c>
      <c r="R1748" s="3">
        <f t="shared" si="286"/>
        <v>-298.07370799817556</v>
      </c>
      <c r="S1748" s="3">
        <f t="shared" si="287"/>
        <v>-180.2409500561358</v>
      </c>
    </row>
    <row r="1749" spans="1:19" x14ac:dyDescent="0.3">
      <c r="A1749" s="18">
        <v>41205</v>
      </c>
      <c r="B1749" s="3">
        <f>VLOOKUP(A1749,'VOW3.DE'!$A$1:$B$5979,2,FALSE)</f>
        <v>120.21565200000001</v>
      </c>
      <c r="C1749" s="3">
        <f>VLOOKUP(A1749,MRK.DE!$A$1:$B$5997,2,FALSE)</f>
        <v>42.866840000000003</v>
      </c>
      <c r="D1749" s="3">
        <f>VLOOKUP(A1749,DTE.DE!$A$1:$B$6414,2,FALSE)</f>
        <v>5.5478969999999999</v>
      </c>
      <c r="E1749" s="3">
        <f>VLOOKUP(A1749,'CON.DE'!$A$1:$B$6394,2,FALSE)</f>
        <v>58.365765000000003</v>
      </c>
      <c r="F1749" s="3">
        <f>VLOOKUP(A1749,'^GDAXI'!$A$1:$B$8734,2,FALSE)</f>
        <v>7173.6899409999996</v>
      </c>
      <c r="G1749" s="3">
        <f>VLOOKUP(A1749,'Germany 3 Month Bond Yield Hist'!$A$1:$B$4551,2,FALSE)</f>
        <v>5.0000000000000001E-3</v>
      </c>
      <c r="I1749" s="3">
        <f t="shared" si="278"/>
        <v>-375.61913858596307</v>
      </c>
      <c r="J1749" s="3">
        <f t="shared" si="279"/>
        <v>-553.02510167192384</v>
      </c>
      <c r="K1749" s="3">
        <f t="shared" si="280"/>
        <v>-297.92581626016596</v>
      </c>
      <c r="L1749" s="3">
        <f t="shared" si="281"/>
        <v>-106.8169484604133</v>
      </c>
      <c r="M1749" s="3">
        <f t="shared" si="282"/>
        <v>-536.4894913072643</v>
      </c>
      <c r="O1749" s="3">
        <f t="shared" si="283"/>
        <v>-375.62413858596307</v>
      </c>
      <c r="P1749" s="3">
        <f t="shared" si="284"/>
        <v>-553.03010167192383</v>
      </c>
      <c r="Q1749" s="3">
        <f t="shared" si="285"/>
        <v>-297.93081626016595</v>
      </c>
      <c r="R1749" s="3">
        <f t="shared" si="286"/>
        <v>-106.8219484604133</v>
      </c>
      <c r="S1749" s="3">
        <f t="shared" si="287"/>
        <v>-536.4944913072643</v>
      </c>
    </row>
    <row r="1750" spans="1:19" x14ac:dyDescent="0.3">
      <c r="A1750" s="18">
        <v>41206</v>
      </c>
      <c r="B1750" s="3">
        <f>VLOOKUP(A1750,'VOW3.DE'!$A$1:$B$5979,2,FALSE)</f>
        <v>123.908287</v>
      </c>
      <c r="C1750" s="3">
        <f>VLOOKUP(A1750,MRK.DE!$A$1:$B$5997,2,FALSE)</f>
        <v>42.853622000000001</v>
      </c>
      <c r="D1750" s="3">
        <f>VLOOKUP(A1750,DTE.DE!$A$1:$B$6414,2,FALSE)</f>
        <v>5.5321870000000004</v>
      </c>
      <c r="E1750" s="3">
        <f>VLOOKUP(A1750,'CON.DE'!$A$1:$B$6394,2,FALSE)</f>
        <v>58.381259999999997</v>
      </c>
      <c r="F1750" s="3">
        <f>VLOOKUP(A1750,'^GDAXI'!$A$1:$B$8734,2,FALSE)</f>
        <v>7192.8500979999999</v>
      </c>
      <c r="G1750" s="3">
        <f>VLOOKUP(A1750,'Germany 3 Month Bond Yield Hist'!$A$1:$B$4551,2,FALSE)</f>
        <v>5.0000000000000001E-3</v>
      </c>
      <c r="I1750" s="3">
        <f t="shared" si="278"/>
        <v>762.41191453329498</v>
      </c>
      <c r="J1750" s="3">
        <f t="shared" si="279"/>
        <v>-7.7716240642757173</v>
      </c>
      <c r="K1750" s="3">
        <f t="shared" si="280"/>
        <v>-71.460155950231737</v>
      </c>
      <c r="L1750" s="3">
        <f t="shared" si="281"/>
        <v>6.6892325914528801</v>
      </c>
      <c r="M1750" s="3">
        <f t="shared" si="282"/>
        <v>67.216774721976293</v>
      </c>
      <c r="O1750" s="3">
        <f t="shared" si="283"/>
        <v>762.40691453329498</v>
      </c>
      <c r="P1750" s="3">
        <f t="shared" si="284"/>
        <v>-7.7766240642757172</v>
      </c>
      <c r="Q1750" s="3">
        <f t="shared" si="285"/>
        <v>-71.465155950231733</v>
      </c>
      <c r="R1750" s="3">
        <f t="shared" si="286"/>
        <v>6.6842325914528802</v>
      </c>
      <c r="S1750" s="3">
        <f t="shared" si="287"/>
        <v>67.211774721976298</v>
      </c>
    </row>
    <row r="1751" spans="1:19" x14ac:dyDescent="0.3">
      <c r="A1751" s="18">
        <v>41207</v>
      </c>
      <c r="B1751" s="3">
        <f>VLOOKUP(A1751,'VOW3.DE'!$A$1:$B$5979,2,FALSE)</f>
        <v>126.123886</v>
      </c>
      <c r="C1751" s="3">
        <f>VLOOKUP(A1751,MRK.DE!$A$1:$B$5997,2,FALSE)</f>
        <v>43.360019999999999</v>
      </c>
      <c r="D1751" s="3">
        <f>VLOOKUP(A1751,DTE.DE!$A$1:$B$6414,2,FALSE)</f>
        <v>5.4762630000000003</v>
      </c>
      <c r="E1751" s="3">
        <f>VLOOKUP(A1751,'CON.DE'!$A$1:$B$6394,2,FALSE)</f>
        <v>59.551200999999999</v>
      </c>
      <c r="F1751" s="3">
        <f>VLOOKUP(A1751,'^GDAXI'!$A$1:$B$8734,2,FALSE)</f>
        <v>7200.2299800000001</v>
      </c>
      <c r="G1751" s="3">
        <f>VLOOKUP(A1751,'Germany 3 Month Bond Yield Hist'!$A$1:$B$4551,2,FALSE)</f>
        <v>5.0000000000000001E-3</v>
      </c>
      <c r="I1751" s="3">
        <f t="shared" si="278"/>
        <v>446.6189736431204</v>
      </c>
      <c r="J1751" s="3">
        <f t="shared" si="279"/>
        <v>296.04076722643282</v>
      </c>
      <c r="K1751" s="3">
        <f t="shared" si="280"/>
        <v>-256.03911967790691</v>
      </c>
      <c r="L1751" s="3">
        <f t="shared" si="281"/>
        <v>500.00619304878524</v>
      </c>
      <c r="M1751" s="3">
        <f t="shared" si="282"/>
        <v>25.842007643902328</v>
      </c>
      <c r="O1751" s="3">
        <f t="shared" si="283"/>
        <v>446.6139736431204</v>
      </c>
      <c r="P1751" s="3">
        <f t="shared" si="284"/>
        <v>296.03576722643282</v>
      </c>
      <c r="Q1751" s="3">
        <f t="shared" si="285"/>
        <v>-256.04411967790691</v>
      </c>
      <c r="R1751" s="3">
        <f t="shared" si="286"/>
        <v>500.00119304878524</v>
      </c>
      <c r="S1751" s="3">
        <f t="shared" si="287"/>
        <v>25.837007643902329</v>
      </c>
    </row>
    <row r="1752" spans="1:19" x14ac:dyDescent="0.3">
      <c r="A1752" s="18">
        <v>41208</v>
      </c>
      <c r="B1752" s="3">
        <f>VLOOKUP(A1752,'VOW3.DE'!$A$1:$B$5979,2,FALSE)</f>
        <v>126.69826500000001</v>
      </c>
      <c r="C1752" s="3">
        <f>VLOOKUP(A1752,MRK.DE!$A$1:$B$5997,2,FALSE)</f>
        <v>43.650638999999998</v>
      </c>
      <c r="D1752" s="3">
        <f>VLOOKUP(A1752,DTE.DE!$A$1:$B$6414,2,FALSE)</f>
        <v>5.5548089999999997</v>
      </c>
      <c r="E1752" s="3">
        <f>VLOOKUP(A1752,'CON.DE'!$A$1:$B$6394,2,FALSE)</f>
        <v>59.605446000000001</v>
      </c>
      <c r="F1752" s="3">
        <f>VLOOKUP(A1752,'^GDAXI'!$A$1:$B$8734,2,FALSE)</f>
        <v>7231.8500979999999</v>
      </c>
      <c r="G1752" s="3">
        <f>VLOOKUP(A1752,'Germany 3 Month Bond Yield Hist'!$A$1:$B$4551,2,FALSE)</f>
        <v>5.0000000000000001E-3</v>
      </c>
      <c r="I1752" s="3">
        <f t="shared" si="278"/>
        <v>114.50243299826937</v>
      </c>
      <c r="J1752" s="3">
        <f t="shared" si="279"/>
        <v>168.33859478907209</v>
      </c>
      <c r="K1752" s="3">
        <f t="shared" si="280"/>
        <v>358.87584679963271</v>
      </c>
      <c r="L1752" s="3">
        <f t="shared" si="281"/>
        <v>22.944151733854042</v>
      </c>
      <c r="M1752" s="3">
        <f t="shared" si="282"/>
        <v>110.42458804303867</v>
      </c>
      <c r="O1752" s="3">
        <f t="shared" si="283"/>
        <v>114.49743299826937</v>
      </c>
      <c r="P1752" s="3">
        <f t="shared" si="284"/>
        <v>168.33359478907209</v>
      </c>
      <c r="Q1752" s="3">
        <f t="shared" si="285"/>
        <v>358.87084679963272</v>
      </c>
      <c r="R1752" s="3">
        <f t="shared" si="286"/>
        <v>22.939151733854043</v>
      </c>
      <c r="S1752" s="3">
        <f t="shared" si="287"/>
        <v>110.41958804303867</v>
      </c>
    </row>
    <row r="1753" spans="1:19" x14ac:dyDescent="0.3">
      <c r="A1753" s="18">
        <v>41211</v>
      </c>
      <c r="B1753" s="3">
        <f>VLOOKUP(A1753,'VOW3.DE'!$A$1:$B$5979,2,FALSE)</f>
        <v>126.657265</v>
      </c>
      <c r="C1753" s="3">
        <f>VLOOKUP(A1753,MRK.DE!$A$1:$B$5997,2,FALSE)</f>
        <v>43.870807999999997</v>
      </c>
      <c r="D1753" s="3">
        <f>VLOOKUP(A1753,DTE.DE!$A$1:$B$6414,2,FALSE)</f>
        <v>5.5196199999999997</v>
      </c>
      <c r="E1753" s="3">
        <f>VLOOKUP(A1753,'CON.DE'!$A$1:$B$6394,2,FALSE)</f>
        <v>59.613190000000003</v>
      </c>
      <c r="F1753" s="3">
        <f>VLOOKUP(A1753,'^GDAXI'!$A$1:$B$8734,2,FALSE)</f>
        <v>7203.1601559999999</v>
      </c>
      <c r="G1753" s="3">
        <f>VLOOKUP(A1753,'Germany 3 Month Bond Yield Hist'!$A$1:$B$4551,2,FALSE)</f>
        <v>5.0000000000000001E-3</v>
      </c>
      <c r="I1753" s="3">
        <f t="shared" si="278"/>
        <v>-8.1561275494514671</v>
      </c>
      <c r="J1753" s="3">
        <f t="shared" si="279"/>
        <v>126.78653504498756</v>
      </c>
      <c r="K1753" s="3">
        <f t="shared" si="280"/>
        <v>-160.14654740581841</v>
      </c>
      <c r="L1753" s="3">
        <f t="shared" si="281"/>
        <v>3.2737968965623345</v>
      </c>
      <c r="M1753" s="3">
        <f t="shared" si="282"/>
        <v>-100.17138577309601</v>
      </c>
      <c r="O1753" s="3">
        <f t="shared" si="283"/>
        <v>-8.1611275494514679</v>
      </c>
      <c r="P1753" s="3">
        <f t="shared" si="284"/>
        <v>126.78153504498756</v>
      </c>
      <c r="Q1753" s="3">
        <f t="shared" si="285"/>
        <v>-160.15154740581841</v>
      </c>
      <c r="R1753" s="3">
        <f t="shared" si="286"/>
        <v>3.2687968965623346</v>
      </c>
      <c r="S1753" s="3">
        <f t="shared" si="287"/>
        <v>-100.176385773096</v>
      </c>
    </row>
    <row r="1754" spans="1:19" x14ac:dyDescent="0.3">
      <c r="A1754" s="18">
        <v>41212</v>
      </c>
      <c r="B1754" s="3">
        <f>VLOOKUP(A1754,'VOW3.DE'!$A$1:$B$5979,2,FALSE)</f>
        <v>131.334564</v>
      </c>
      <c r="C1754" s="3">
        <f>VLOOKUP(A1754,MRK.DE!$A$1:$B$5997,2,FALSE)</f>
        <v>43.866402000000001</v>
      </c>
      <c r="D1754" s="3">
        <f>VLOOKUP(A1754,DTE.DE!$A$1:$B$6414,2,FALSE)</f>
        <v>5.5485249999999997</v>
      </c>
      <c r="E1754" s="3">
        <f>VLOOKUP(A1754,'CON.DE'!$A$1:$B$6394,2,FALSE)</f>
        <v>61.666412000000001</v>
      </c>
      <c r="F1754" s="3">
        <f>VLOOKUP(A1754,'^GDAXI'!$A$1:$B$8734,2,FALSE)</f>
        <v>7284.3999020000001</v>
      </c>
      <c r="G1754" s="3">
        <f>VLOOKUP(A1754,'Germany 3 Month Bond Yield Hist'!$A$1:$B$4551,2,FALSE)</f>
        <v>5.0000000000000001E-3</v>
      </c>
      <c r="I1754" s="3">
        <f t="shared" si="278"/>
        <v>913.83398897866005</v>
      </c>
      <c r="J1754" s="3">
        <f t="shared" si="279"/>
        <v>-2.5309945482240486</v>
      </c>
      <c r="K1754" s="3">
        <f t="shared" si="280"/>
        <v>131.62235513932492</v>
      </c>
      <c r="L1754" s="3">
        <f t="shared" si="281"/>
        <v>853.33621869682315</v>
      </c>
      <c r="M1754" s="3">
        <f t="shared" si="282"/>
        <v>282.62358184077158</v>
      </c>
      <c r="O1754" s="3">
        <f t="shared" si="283"/>
        <v>913.82898897866005</v>
      </c>
      <c r="P1754" s="3">
        <f t="shared" si="284"/>
        <v>-2.5359945482240485</v>
      </c>
      <c r="Q1754" s="3">
        <f t="shared" si="285"/>
        <v>131.61735513932493</v>
      </c>
      <c r="R1754" s="3">
        <f t="shared" si="286"/>
        <v>853.33121869682316</v>
      </c>
      <c r="S1754" s="3">
        <f t="shared" si="287"/>
        <v>282.61858184077158</v>
      </c>
    </row>
    <row r="1755" spans="1:19" x14ac:dyDescent="0.3">
      <c r="A1755" s="18">
        <v>41213</v>
      </c>
      <c r="B1755" s="3">
        <f>VLOOKUP(A1755,'VOW3.DE'!$A$1:$B$5979,2,FALSE)</f>
        <v>130.96533199999999</v>
      </c>
      <c r="C1755" s="3">
        <f>VLOOKUP(A1755,MRK.DE!$A$1:$B$5997,2,FALSE)</f>
        <v>43.417259000000001</v>
      </c>
      <c r="D1755" s="3">
        <f>VLOOKUP(A1755,DTE.DE!$A$1:$B$6414,2,FALSE)</f>
        <v>5.5353289999999999</v>
      </c>
      <c r="E1755" s="3">
        <f>VLOOKUP(A1755,'CON.DE'!$A$1:$B$6394,2,FALSE)</f>
        <v>59.915362999999999</v>
      </c>
      <c r="F1755" s="3">
        <f>VLOOKUP(A1755,'^GDAXI'!$A$1:$B$8734,2,FALSE)</f>
        <v>7260.6298829999996</v>
      </c>
      <c r="G1755" s="3">
        <f>VLOOKUP(A1755,'Germany 3 Month Bond Yield Hist'!$A$1:$B$4551,2,FALSE)</f>
        <v>5.0000000000000001E-3</v>
      </c>
      <c r="I1755" s="3">
        <f t="shared" si="278"/>
        <v>-70.946673542292586</v>
      </c>
      <c r="J1755" s="3">
        <f t="shared" si="279"/>
        <v>-259.34987997353659</v>
      </c>
      <c r="K1755" s="3">
        <f t="shared" si="280"/>
        <v>-60.00428318843818</v>
      </c>
      <c r="L1755" s="3">
        <f t="shared" si="281"/>
        <v>-725.92271571553408</v>
      </c>
      <c r="M1755" s="3">
        <f t="shared" si="282"/>
        <v>-82.365594421561369</v>
      </c>
      <c r="O1755" s="3">
        <f t="shared" si="283"/>
        <v>-70.951673542292582</v>
      </c>
      <c r="P1755" s="3">
        <f t="shared" si="284"/>
        <v>-259.35487997353658</v>
      </c>
      <c r="Q1755" s="3">
        <f t="shared" si="285"/>
        <v>-60.009283188438182</v>
      </c>
      <c r="R1755" s="3">
        <f t="shared" si="286"/>
        <v>-725.92771571553408</v>
      </c>
      <c r="S1755" s="3">
        <f t="shared" si="287"/>
        <v>-82.370594421561364</v>
      </c>
    </row>
    <row r="1756" spans="1:19" x14ac:dyDescent="0.3">
      <c r="A1756" s="18">
        <v>41214</v>
      </c>
      <c r="B1756" s="3">
        <f>VLOOKUP(A1756,'VOW3.DE'!$A$1:$B$5979,2,FALSE)</f>
        <v>134.57588200000001</v>
      </c>
      <c r="C1756" s="3">
        <f>VLOOKUP(A1756,MRK.DE!$A$1:$B$5997,2,FALSE)</f>
        <v>43.496524999999998</v>
      </c>
      <c r="D1756" s="3">
        <f>VLOOKUP(A1756,DTE.DE!$A$1:$B$6414,2,FALSE)</f>
        <v>5.5862270000000001</v>
      </c>
      <c r="E1756" s="3">
        <f>VLOOKUP(A1756,'CON.DE'!$A$1:$B$6394,2,FALSE)</f>
        <v>60.271766999999997</v>
      </c>
      <c r="F1756" s="3">
        <f>VLOOKUP(A1756,'^GDAXI'!$A$1:$B$8734,2,FALSE)</f>
        <v>7335.669922</v>
      </c>
      <c r="G1756" s="3">
        <f>VLOOKUP(A1756,'Germany 3 Month Bond Yield Hist'!$A$1:$B$4551,2,FALSE)</f>
        <v>5.0000000000000001E-3</v>
      </c>
      <c r="I1756" s="3">
        <f t="shared" si="278"/>
        <v>685.32840017771446</v>
      </c>
      <c r="J1756" s="3">
        <f t="shared" si="279"/>
        <v>45.965177486986519</v>
      </c>
      <c r="K1756" s="3">
        <f t="shared" si="280"/>
        <v>230.65811201201319</v>
      </c>
      <c r="L1756" s="3">
        <f t="shared" si="281"/>
        <v>149.45705295590551</v>
      </c>
      <c r="M1756" s="3">
        <f t="shared" si="282"/>
        <v>259.1102770217928</v>
      </c>
      <c r="O1756" s="3">
        <f t="shared" si="283"/>
        <v>685.32340017771446</v>
      </c>
      <c r="P1756" s="3">
        <f t="shared" si="284"/>
        <v>45.960177486986517</v>
      </c>
      <c r="Q1756" s="3">
        <f t="shared" si="285"/>
        <v>230.6531120120132</v>
      </c>
      <c r="R1756" s="3">
        <f t="shared" si="286"/>
        <v>149.45205295590551</v>
      </c>
      <c r="S1756" s="3">
        <f t="shared" si="287"/>
        <v>259.1052770217928</v>
      </c>
    </row>
    <row r="1757" spans="1:19" x14ac:dyDescent="0.3">
      <c r="A1757" s="18">
        <v>41215</v>
      </c>
      <c r="B1757" s="3">
        <f>VLOOKUP(A1757,'VOW3.DE'!$A$1:$B$5979,2,FALSE)</f>
        <v>134.247681</v>
      </c>
      <c r="C1757" s="3">
        <f>VLOOKUP(A1757,MRK.DE!$A$1:$B$5997,2,FALSE)</f>
        <v>43.223511000000002</v>
      </c>
      <c r="D1757" s="3">
        <f>VLOOKUP(A1757,DTE.DE!$A$1:$B$6414,2,FALSE)</f>
        <v>5.4404450000000004</v>
      </c>
      <c r="E1757" s="3">
        <f>VLOOKUP(A1757,'CON.DE'!$A$1:$B$6394,2,FALSE)</f>
        <v>61.139557000000003</v>
      </c>
      <c r="F1757" s="3">
        <f>VLOOKUP(A1757,'^GDAXI'!$A$1:$B$8734,2,FALSE)</f>
        <v>7363.8500979999999</v>
      </c>
      <c r="G1757" s="3">
        <f>VLOOKUP(A1757,'Germany 3 Month Bond Yield Hist'!$A$1:$B$4551,2,FALSE)</f>
        <v>6.0000000000000001E-3</v>
      </c>
      <c r="I1757" s="3">
        <f t="shared" si="278"/>
        <v>-61.532324153225971</v>
      </c>
      <c r="J1757" s="3">
        <f t="shared" si="279"/>
        <v>-158.67095649984168</v>
      </c>
      <c r="K1757" s="3">
        <f t="shared" si="280"/>
        <v>-666.36977430202035</v>
      </c>
      <c r="L1757" s="3">
        <f t="shared" si="281"/>
        <v>360.24119804926971</v>
      </c>
      <c r="M1757" s="3">
        <f t="shared" si="282"/>
        <v>96.621019489796609</v>
      </c>
      <c r="O1757" s="3">
        <f t="shared" si="283"/>
        <v>-61.538324153225972</v>
      </c>
      <c r="P1757" s="3">
        <f t="shared" si="284"/>
        <v>-158.67695649984168</v>
      </c>
      <c r="Q1757" s="3">
        <f t="shared" si="285"/>
        <v>-666.37577430202032</v>
      </c>
      <c r="R1757" s="3">
        <f t="shared" si="286"/>
        <v>360.23519804926974</v>
      </c>
      <c r="S1757" s="3">
        <f t="shared" si="287"/>
        <v>96.615019489796609</v>
      </c>
    </row>
    <row r="1758" spans="1:19" x14ac:dyDescent="0.3">
      <c r="A1758" s="18">
        <v>41218</v>
      </c>
      <c r="B1758" s="3">
        <f>VLOOKUP(A1758,'VOW3.DE'!$A$1:$B$5979,2,FALSE)</f>
        <v>133.26297</v>
      </c>
      <c r="C1758" s="3">
        <f>VLOOKUP(A1758,MRK.DE!$A$1:$B$5997,2,FALSE)</f>
        <v>43.382027000000001</v>
      </c>
      <c r="D1758" s="3">
        <f>VLOOKUP(A1758,DTE.DE!$A$1:$B$6414,2,FALSE)</f>
        <v>5.3920599999999999</v>
      </c>
      <c r="E1758" s="3">
        <f>VLOOKUP(A1758,'CON.DE'!$A$1:$B$6394,2,FALSE)</f>
        <v>61.100811</v>
      </c>
      <c r="F1758" s="3">
        <f>VLOOKUP(A1758,'^GDAXI'!$A$1:$B$8734,2,FALSE)</f>
        <v>7326.4702150000003</v>
      </c>
      <c r="G1758" s="3">
        <f>VLOOKUP(A1758,'Germany 3 Month Bond Yield Hist'!$A$1:$B$4551,2,FALSE)</f>
        <v>6.0000000000000001E-3</v>
      </c>
      <c r="I1758" s="3">
        <f t="shared" si="278"/>
        <v>-185.52404688901834</v>
      </c>
      <c r="J1758" s="3">
        <f t="shared" si="279"/>
        <v>92.248319287678171</v>
      </c>
      <c r="K1758" s="3">
        <f t="shared" si="280"/>
        <v>-225.12061777836755</v>
      </c>
      <c r="L1758" s="3">
        <f t="shared" si="281"/>
        <v>-15.975070243550752</v>
      </c>
      <c r="M1758" s="3">
        <f t="shared" si="282"/>
        <v>-128.24432204414603</v>
      </c>
      <c r="O1758" s="3">
        <f t="shared" si="283"/>
        <v>-185.53004688901834</v>
      </c>
      <c r="P1758" s="3">
        <f t="shared" si="284"/>
        <v>92.242319287678171</v>
      </c>
      <c r="Q1758" s="3">
        <f t="shared" si="285"/>
        <v>-225.12661777836755</v>
      </c>
      <c r="R1758" s="3">
        <f t="shared" si="286"/>
        <v>-15.981070243550752</v>
      </c>
      <c r="S1758" s="3">
        <f t="shared" si="287"/>
        <v>-128.25032204414603</v>
      </c>
    </row>
    <row r="1759" spans="1:19" x14ac:dyDescent="0.3">
      <c r="A1759" s="18">
        <v>41219</v>
      </c>
      <c r="B1759" s="3">
        <f>VLOOKUP(A1759,'VOW3.DE'!$A$1:$B$5979,2,FALSE)</f>
        <v>127.76506000000001</v>
      </c>
      <c r="C1759" s="3">
        <f>VLOOKUP(A1759,MRK.DE!$A$1:$B$5997,2,FALSE)</f>
        <v>43.712276000000003</v>
      </c>
      <c r="D1759" s="3">
        <f>VLOOKUP(A1759,DTE.DE!$A$1:$B$6414,2,FALSE)</f>
        <v>5.4008570000000002</v>
      </c>
      <c r="E1759" s="3">
        <f>VLOOKUP(A1759,'CON.DE'!$A$1:$B$6394,2,FALSE)</f>
        <v>61.333255999999999</v>
      </c>
      <c r="F1759" s="3">
        <f>VLOOKUP(A1759,'^GDAXI'!$A$1:$B$8734,2,FALSE)</f>
        <v>7377.7597660000001</v>
      </c>
      <c r="G1759" s="3">
        <f>VLOOKUP(A1759,'Germany 3 Month Bond Yield Hist'!$A$1:$B$4551,2,FALSE)</f>
        <v>6.0000000000000001E-3</v>
      </c>
      <c r="I1759" s="3">
        <f t="shared" si="278"/>
        <v>-1061.7083948825989</v>
      </c>
      <c r="J1759" s="3">
        <f t="shared" si="279"/>
        <v>191.11042628578889</v>
      </c>
      <c r="K1759" s="3">
        <f t="shared" si="280"/>
        <v>41.07961713991439</v>
      </c>
      <c r="L1759" s="3">
        <f t="shared" si="281"/>
        <v>95.686130197568062</v>
      </c>
      <c r="M1759" s="3">
        <f t="shared" si="282"/>
        <v>175.80001519561492</v>
      </c>
      <c r="O1759" s="3">
        <f t="shared" si="283"/>
        <v>-1061.714394882599</v>
      </c>
      <c r="P1759" s="3">
        <f t="shared" si="284"/>
        <v>191.10442628578889</v>
      </c>
      <c r="Q1759" s="3">
        <f t="shared" si="285"/>
        <v>41.07361713991439</v>
      </c>
      <c r="R1759" s="3">
        <f t="shared" si="286"/>
        <v>95.680130197568062</v>
      </c>
      <c r="S1759" s="3">
        <f t="shared" si="287"/>
        <v>175.79401519561492</v>
      </c>
    </row>
    <row r="1760" spans="1:19" x14ac:dyDescent="0.3">
      <c r="A1760" s="18">
        <v>41220</v>
      </c>
      <c r="B1760" s="3">
        <f>VLOOKUP(A1760,'VOW3.DE'!$A$1:$B$5979,2,FALSE)</f>
        <v>126.69826500000001</v>
      </c>
      <c r="C1760" s="3">
        <f>VLOOKUP(A1760,MRK.DE!$A$1:$B$5997,2,FALSE)</f>
        <v>43.047375000000002</v>
      </c>
      <c r="D1760" s="3">
        <f>VLOOKUP(A1760,DTE.DE!$A$1:$B$6414,2,FALSE)</f>
        <v>5.3342510000000001</v>
      </c>
      <c r="E1760" s="3">
        <f>VLOOKUP(A1760,'CON.DE'!$A$1:$B$6394,2,FALSE)</f>
        <v>60.620421999999998</v>
      </c>
      <c r="F1760" s="3">
        <f>VLOOKUP(A1760,'^GDAXI'!$A$1:$B$8734,2,FALSE)</f>
        <v>7232.830078</v>
      </c>
      <c r="G1760" s="3">
        <f>VLOOKUP(A1760,'Germany 3 Month Bond Yield Hist'!$A$1:$B$4551,2,FALSE)</f>
        <v>6.0000000000000001E-3</v>
      </c>
      <c r="I1760" s="3">
        <f t="shared" si="278"/>
        <v>-211.29482213978378</v>
      </c>
      <c r="J1760" s="3">
        <f t="shared" si="279"/>
        <v>-386.25865939414177</v>
      </c>
      <c r="K1760" s="3">
        <f t="shared" si="280"/>
        <v>-312.71091796260589</v>
      </c>
      <c r="L1760" s="3">
        <f t="shared" si="281"/>
        <v>-294.59745166851371</v>
      </c>
      <c r="M1760" s="3">
        <f t="shared" si="282"/>
        <v>-499.95899855810183</v>
      </c>
      <c r="O1760" s="3">
        <f t="shared" si="283"/>
        <v>-211.30082213978378</v>
      </c>
      <c r="P1760" s="3">
        <f t="shared" si="284"/>
        <v>-386.26465939414174</v>
      </c>
      <c r="Q1760" s="3">
        <f t="shared" si="285"/>
        <v>-312.71691796260586</v>
      </c>
      <c r="R1760" s="3">
        <f t="shared" si="286"/>
        <v>-294.60345166851369</v>
      </c>
      <c r="S1760" s="3">
        <f t="shared" si="287"/>
        <v>-499.9649985581018</v>
      </c>
    </row>
    <row r="1761" spans="1:19" x14ac:dyDescent="0.3">
      <c r="A1761" s="18">
        <v>41221</v>
      </c>
      <c r="B1761" s="3">
        <f>VLOOKUP(A1761,'VOW3.DE'!$A$1:$B$5979,2,FALSE)</f>
        <v>126.575203</v>
      </c>
      <c r="C1761" s="3">
        <f>VLOOKUP(A1761,MRK.DE!$A$1:$B$5997,2,FALSE)</f>
        <v>42.580615999999999</v>
      </c>
      <c r="D1761" s="3">
        <f>VLOOKUP(A1761,DTE.DE!$A$1:$B$6414,2,FALSE)</f>
        <v>5.2978050000000003</v>
      </c>
      <c r="E1761" s="3">
        <f>VLOOKUP(A1761,'CON.DE'!$A$1:$B$6394,2,FALSE)</f>
        <v>59.535702000000001</v>
      </c>
      <c r="F1761" s="3">
        <f>VLOOKUP(A1761,'^GDAXI'!$A$1:$B$8734,2,FALSE)</f>
        <v>7204.9599609999996</v>
      </c>
      <c r="G1761" s="3">
        <f>VLOOKUP(A1761,'Germany 3 Month Bond Yield Hist'!$A$1:$B$4551,2,FALSE)</f>
        <v>6.0000000000000001E-3</v>
      </c>
      <c r="I1761" s="3">
        <f t="shared" si="278"/>
        <v>-24.488649905059244</v>
      </c>
      <c r="J1761" s="3">
        <f t="shared" si="279"/>
        <v>-274.7336043902892</v>
      </c>
      <c r="K1761" s="3">
        <f t="shared" si="280"/>
        <v>-172.76861549115594</v>
      </c>
      <c r="L1761" s="3">
        <f t="shared" si="281"/>
        <v>-455.00280304410251</v>
      </c>
      <c r="M1761" s="3">
        <f t="shared" si="282"/>
        <v>-97.290211155824849</v>
      </c>
      <c r="O1761" s="3">
        <f t="shared" si="283"/>
        <v>-24.494649905059244</v>
      </c>
      <c r="P1761" s="3">
        <f t="shared" si="284"/>
        <v>-274.73960439028917</v>
      </c>
      <c r="Q1761" s="3">
        <f t="shared" si="285"/>
        <v>-172.77461549115594</v>
      </c>
      <c r="R1761" s="3">
        <f t="shared" si="286"/>
        <v>-455.00880304410248</v>
      </c>
      <c r="S1761" s="3">
        <f t="shared" si="287"/>
        <v>-97.296211155824849</v>
      </c>
    </row>
    <row r="1762" spans="1:19" x14ac:dyDescent="0.3">
      <c r="A1762" s="18">
        <v>41222</v>
      </c>
      <c r="B1762" s="3">
        <f>VLOOKUP(A1762,'VOW3.DE'!$A$1:$B$5979,2,FALSE)</f>
        <v>126.78031900000001</v>
      </c>
      <c r="C1762" s="3">
        <f>VLOOKUP(A1762,MRK.DE!$A$1:$B$5997,2,FALSE)</f>
        <v>42.822803</v>
      </c>
      <c r="D1762" s="3">
        <f>VLOOKUP(A1762,DTE.DE!$A$1:$B$6414,2,FALSE)</f>
        <v>5.2456500000000004</v>
      </c>
      <c r="E1762" s="3">
        <f>VLOOKUP(A1762,'CON.DE'!$A$1:$B$6394,2,FALSE)</f>
        <v>59.225791999999998</v>
      </c>
      <c r="F1762" s="3">
        <f>VLOOKUP(A1762,'^GDAXI'!$A$1:$B$8734,2,FALSE)</f>
        <v>7163.5</v>
      </c>
      <c r="G1762" s="3">
        <f>VLOOKUP(A1762,'Germany 3 Month Bond Yield Hist'!$A$1:$B$4551,2,FALSE)</f>
        <v>6.0000000000000001E-3</v>
      </c>
      <c r="I1762" s="3">
        <f t="shared" si="278"/>
        <v>40.803723467458489</v>
      </c>
      <c r="J1762" s="3">
        <f t="shared" si="279"/>
        <v>142.92469391657482</v>
      </c>
      <c r="K1762" s="3">
        <f t="shared" si="280"/>
        <v>-249.31423718632212</v>
      </c>
      <c r="L1762" s="3">
        <f t="shared" si="281"/>
        <v>-131.51989696344299</v>
      </c>
      <c r="M1762" s="3">
        <f t="shared" si="282"/>
        <v>-145.42879608529674</v>
      </c>
      <c r="O1762" s="3">
        <f t="shared" si="283"/>
        <v>40.797723467458489</v>
      </c>
      <c r="P1762" s="3">
        <f t="shared" si="284"/>
        <v>142.91869391657482</v>
      </c>
      <c r="Q1762" s="3">
        <f t="shared" si="285"/>
        <v>-249.32023718632212</v>
      </c>
      <c r="R1762" s="3">
        <f t="shared" si="286"/>
        <v>-131.52589696344299</v>
      </c>
      <c r="S1762" s="3">
        <f t="shared" si="287"/>
        <v>-145.43479608529674</v>
      </c>
    </row>
    <row r="1763" spans="1:19" x14ac:dyDescent="0.3">
      <c r="A1763" s="18">
        <v>41225</v>
      </c>
      <c r="B1763" s="3">
        <f>VLOOKUP(A1763,'VOW3.DE'!$A$1:$B$5979,2,FALSE)</f>
        <v>127.51886</v>
      </c>
      <c r="C1763" s="3">
        <f>VLOOKUP(A1763,MRK.DE!$A$1:$B$5997,2,FALSE)</f>
        <v>43.329197000000001</v>
      </c>
      <c r="D1763" s="3">
        <f>VLOOKUP(A1763,DTE.DE!$A$1:$B$6414,2,FALSE)</f>
        <v>5.2437649999999998</v>
      </c>
      <c r="E1763" s="3">
        <f>VLOOKUP(A1763,'CON.DE'!$A$1:$B$6394,2,FALSE)</f>
        <v>58.830643000000002</v>
      </c>
      <c r="F1763" s="3">
        <f>VLOOKUP(A1763,'^GDAXI'!$A$1:$B$8734,2,FALSE)</f>
        <v>7168.7597660000001</v>
      </c>
      <c r="G1763" s="3">
        <f>VLOOKUP(A1763,'Germany 3 Month Bond Yield Hist'!$A$1:$B$4551,2,FALSE)</f>
        <v>6.0000000000000001E-3</v>
      </c>
      <c r="I1763" s="3">
        <f t="shared" si="278"/>
        <v>146.37314677089046</v>
      </c>
      <c r="J1763" s="3">
        <f t="shared" si="279"/>
        <v>296.25024998017125</v>
      </c>
      <c r="K1763" s="3">
        <f t="shared" si="280"/>
        <v>-9.0571305475764223</v>
      </c>
      <c r="L1763" s="3">
        <f t="shared" si="281"/>
        <v>-168.69545461913927</v>
      </c>
      <c r="M1763" s="3">
        <f t="shared" si="282"/>
        <v>18.496191293555587</v>
      </c>
      <c r="O1763" s="3">
        <f t="shared" si="283"/>
        <v>146.36714677089046</v>
      </c>
      <c r="P1763" s="3">
        <f t="shared" si="284"/>
        <v>296.24424998017128</v>
      </c>
      <c r="Q1763" s="3">
        <f t="shared" si="285"/>
        <v>-9.0631305475764226</v>
      </c>
      <c r="R1763" s="3">
        <f t="shared" si="286"/>
        <v>-168.70145461913927</v>
      </c>
      <c r="S1763" s="3">
        <f t="shared" si="287"/>
        <v>18.490191293555586</v>
      </c>
    </row>
    <row r="1764" spans="1:19" x14ac:dyDescent="0.3">
      <c r="A1764" s="18">
        <v>41226</v>
      </c>
      <c r="B1764" s="3">
        <f>VLOOKUP(A1764,'VOW3.DE'!$A$1:$B$5979,2,FALSE)</f>
        <v>127.51886</v>
      </c>
      <c r="C1764" s="3">
        <f>VLOOKUP(A1764,MRK.DE!$A$1:$B$5997,2,FALSE)</f>
        <v>43.302773000000002</v>
      </c>
      <c r="D1764" s="3">
        <f>VLOOKUP(A1764,DTE.DE!$A$1:$B$6414,2,FALSE)</f>
        <v>5.259474</v>
      </c>
      <c r="E1764" s="3">
        <f>VLOOKUP(A1764,'CON.DE'!$A$1:$B$6394,2,FALSE)</f>
        <v>58.497478000000001</v>
      </c>
      <c r="F1764" s="3">
        <f>VLOOKUP(A1764,'^GDAXI'!$A$1:$B$8734,2,FALSE)</f>
        <v>7169.1201170000004</v>
      </c>
      <c r="G1764" s="3">
        <f>VLOOKUP(A1764,'Germany 3 Month Bond Yield Hist'!$A$1:$B$4551,2,FALSE)</f>
        <v>7.0000000000000001E-3</v>
      </c>
      <c r="I1764" s="3">
        <f t="shared" si="278"/>
        <v>0</v>
      </c>
      <c r="J1764" s="3">
        <f t="shared" si="279"/>
        <v>-15.372727196435301</v>
      </c>
      <c r="K1764" s="3">
        <f t="shared" si="280"/>
        <v>75.380003287485849</v>
      </c>
      <c r="L1764" s="3">
        <f t="shared" si="281"/>
        <v>-143.11625370759492</v>
      </c>
      <c r="M1764" s="3">
        <f t="shared" si="282"/>
        <v>1.2666928829123827</v>
      </c>
      <c r="O1764" s="3">
        <f t="shared" si="283"/>
        <v>-7.0000000000000001E-3</v>
      </c>
      <c r="P1764" s="3">
        <f t="shared" si="284"/>
        <v>-15.379727196435301</v>
      </c>
      <c r="Q1764" s="3">
        <f t="shared" si="285"/>
        <v>75.373003287485844</v>
      </c>
      <c r="R1764" s="3">
        <f t="shared" si="286"/>
        <v>-143.12325370759493</v>
      </c>
      <c r="S1764" s="3">
        <f t="shared" si="287"/>
        <v>1.2596928829123828</v>
      </c>
    </row>
    <row r="1765" spans="1:19" x14ac:dyDescent="0.3">
      <c r="A1765" s="18">
        <v>41227</v>
      </c>
      <c r="B1765" s="3">
        <f>VLOOKUP(A1765,'VOW3.DE'!$A$1:$B$5979,2,FALSE)</f>
        <v>126.78031900000001</v>
      </c>
      <c r="C1765" s="3">
        <f>VLOOKUP(A1765,MRK.DE!$A$1:$B$5997,2,FALSE)</f>
        <v>43.161869000000003</v>
      </c>
      <c r="D1765" s="3">
        <f>VLOOKUP(A1765,DTE.DE!$A$1:$B$6414,2,FALSE)</f>
        <v>5.2230290000000004</v>
      </c>
      <c r="E1765" s="3">
        <f>VLOOKUP(A1765,'CON.DE'!$A$1:$B$6394,2,FALSE)</f>
        <v>58.117825000000003</v>
      </c>
      <c r="F1765" s="3">
        <f>VLOOKUP(A1765,'^GDAXI'!$A$1:$B$8734,2,FALSE)</f>
        <v>7101.919922</v>
      </c>
      <c r="G1765" s="3">
        <f>VLOOKUP(A1765,'Germany 3 Month Bond Yield Hist'!$A$1:$B$4551,2,FALSE)</f>
        <v>8.0000000000000002E-3</v>
      </c>
      <c r="I1765" s="3">
        <f t="shared" si="278"/>
        <v>-146.3731467708929</v>
      </c>
      <c r="J1765" s="3">
        <f t="shared" si="279"/>
        <v>-82.132623488015426</v>
      </c>
      <c r="K1765" s="3">
        <f t="shared" si="280"/>
        <v>-175.22870263910514</v>
      </c>
      <c r="L1765" s="3">
        <f t="shared" si="281"/>
        <v>-164.08291459224787</v>
      </c>
      <c r="M1765" s="3">
        <f t="shared" si="282"/>
        <v>-237.32782277177921</v>
      </c>
      <c r="O1765" s="3">
        <f t="shared" si="283"/>
        <v>-146.38114677089291</v>
      </c>
      <c r="P1765" s="3">
        <f t="shared" si="284"/>
        <v>-82.140623488015422</v>
      </c>
      <c r="Q1765" s="3">
        <f t="shared" si="285"/>
        <v>-175.23670263910515</v>
      </c>
      <c r="R1765" s="3">
        <f t="shared" si="286"/>
        <v>-164.09091459224788</v>
      </c>
      <c r="S1765" s="3">
        <f t="shared" si="287"/>
        <v>-237.33582277177922</v>
      </c>
    </row>
    <row r="1766" spans="1:19" x14ac:dyDescent="0.3">
      <c r="A1766" s="18">
        <v>41228</v>
      </c>
      <c r="B1766" s="3">
        <f>VLOOKUP(A1766,'VOW3.DE'!$A$1:$B$5979,2,FALSE)</f>
        <v>126.04181699999999</v>
      </c>
      <c r="C1766" s="3">
        <f>VLOOKUP(A1766,MRK.DE!$A$1:$B$5997,2,FALSE)</f>
        <v>43.725501999999999</v>
      </c>
      <c r="D1766" s="3">
        <f>VLOOKUP(A1766,DTE.DE!$A$1:$B$6414,2,FALSE)</f>
        <v>5.2494199999999998</v>
      </c>
      <c r="E1766" s="3">
        <f>VLOOKUP(A1766,'CON.DE'!$A$1:$B$6394,2,FALSE)</f>
        <v>58.071334999999998</v>
      </c>
      <c r="F1766" s="3">
        <f>VLOOKUP(A1766,'^GDAXI'!$A$1:$B$8734,2,FALSE)</f>
        <v>7043.419922</v>
      </c>
      <c r="G1766" s="3">
        <f>VLOOKUP(A1766,'Germany 3 Month Bond Yield Hist'!$A$1:$B$4551,2,FALSE)</f>
        <v>8.0000000000000002E-3</v>
      </c>
      <c r="I1766" s="3">
        <f t="shared" si="278"/>
        <v>-147.22052131180936</v>
      </c>
      <c r="J1766" s="3">
        <f t="shared" si="279"/>
        <v>326.94626783559551</v>
      </c>
      <c r="K1766" s="3">
        <f t="shared" si="280"/>
        <v>127.01033117195092</v>
      </c>
      <c r="L1766" s="3">
        <f t="shared" si="281"/>
        <v>-20.16621968041084</v>
      </c>
      <c r="M1766" s="3">
        <f t="shared" si="282"/>
        <v>-208.43732579120143</v>
      </c>
      <c r="O1766" s="3">
        <f t="shared" si="283"/>
        <v>-147.22852131180937</v>
      </c>
      <c r="P1766" s="3">
        <f t="shared" si="284"/>
        <v>326.93826783559552</v>
      </c>
      <c r="Q1766" s="3">
        <f t="shared" si="285"/>
        <v>127.00233117195093</v>
      </c>
      <c r="R1766" s="3">
        <f t="shared" si="286"/>
        <v>-20.17421968041084</v>
      </c>
      <c r="S1766" s="3">
        <f t="shared" si="287"/>
        <v>-208.44532579120144</v>
      </c>
    </row>
    <row r="1767" spans="1:19" x14ac:dyDescent="0.3">
      <c r="A1767" s="18">
        <v>41229</v>
      </c>
      <c r="B1767" s="3">
        <f>VLOOKUP(A1767,'VOW3.DE'!$A$1:$B$5979,2,FALSE)</f>
        <v>124.113449</v>
      </c>
      <c r="C1767" s="3">
        <f>VLOOKUP(A1767,MRK.DE!$A$1:$B$5997,2,FALSE)</f>
        <v>42.774363999999998</v>
      </c>
      <c r="D1767" s="3">
        <f>VLOOKUP(A1767,DTE.DE!$A$1:$B$6414,2,FALSE)</f>
        <v>5.1300290000000004</v>
      </c>
      <c r="E1767" s="3">
        <f>VLOOKUP(A1767,'CON.DE'!$A$1:$B$6394,2,FALSE)</f>
        <v>57.807903000000003</v>
      </c>
      <c r="F1767" s="3">
        <f>VLOOKUP(A1767,'^GDAXI'!$A$1:$B$8734,2,FALSE)</f>
        <v>6950.5297849999997</v>
      </c>
      <c r="G1767" s="3">
        <f>VLOOKUP(A1767,'Germany 3 Month Bond Yield Hist'!$A$1:$B$4551,2,FALSE)</f>
        <v>8.9999999999999993E-3</v>
      </c>
      <c r="I1767" s="3">
        <f t="shared" si="278"/>
        <v>-388.52539045559575</v>
      </c>
      <c r="J1767" s="3">
        <f t="shared" si="279"/>
        <v>-554.21227298287999</v>
      </c>
      <c r="K1767" s="3">
        <f t="shared" si="280"/>
        <v>-579.75830947363943</v>
      </c>
      <c r="L1767" s="3">
        <f t="shared" si="281"/>
        <v>-114.57613892872196</v>
      </c>
      <c r="M1767" s="3">
        <f t="shared" si="282"/>
        <v>-334.55398689408742</v>
      </c>
      <c r="O1767" s="3">
        <f t="shared" si="283"/>
        <v>-388.53439045559577</v>
      </c>
      <c r="P1767" s="3">
        <f t="shared" si="284"/>
        <v>-554.22127298288001</v>
      </c>
      <c r="Q1767" s="3">
        <f t="shared" si="285"/>
        <v>-579.76730947363944</v>
      </c>
      <c r="R1767" s="3">
        <f t="shared" si="286"/>
        <v>-114.58513892872196</v>
      </c>
      <c r="S1767" s="3">
        <f t="shared" si="287"/>
        <v>-334.56298689408743</v>
      </c>
    </row>
    <row r="1768" spans="1:19" x14ac:dyDescent="0.3">
      <c r="A1768" s="18">
        <v>41232</v>
      </c>
      <c r="B1768" s="3">
        <f>VLOOKUP(A1768,'VOW3.DE'!$A$1:$B$5979,2,FALSE)</f>
        <v>129.11900299999999</v>
      </c>
      <c r="C1768" s="3">
        <f>VLOOKUP(A1768,MRK.DE!$A$1:$B$5997,2,FALSE)</f>
        <v>43.483307000000003</v>
      </c>
      <c r="D1768" s="3">
        <f>VLOOKUP(A1768,DTE.DE!$A$1:$B$6414,2,FALSE)</f>
        <v>5.2236570000000002</v>
      </c>
      <c r="E1768" s="3">
        <f>VLOOKUP(A1768,'CON.DE'!$A$1:$B$6394,2,FALSE)</f>
        <v>60.364738000000003</v>
      </c>
      <c r="F1768" s="3">
        <f>VLOOKUP(A1768,'^GDAXI'!$A$1:$B$8734,2,FALSE)</f>
        <v>7123.8398440000001</v>
      </c>
      <c r="G1768" s="3">
        <f>VLOOKUP(A1768,'Germany 3 Month Bond Yield Hist'!$A$1:$B$4551,2,FALSE)</f>
        <v>8.9999999999999993E-3</v>
      </c>
      <c r="I1768" s="3">
        <f t="shared" si="278"/>
        <v>996.36829420761364</v>
      </c>
      <c r="J1768" s="3">
        <f t="shared" si="279"/>
        <v>414.24178694636424</v>
      </c>
      <c r="K1768" s="3">
        <f t="shared" si="280"/>
        <v>455.77776210471751</v>
      </c>
      <c r="L1768" s="3">
        <f t="shared" si="281"/>
        <v>1090.6466779178368</v>
      </c>
      <c r="M1768" s="3">
        <f t="shared" si="282"/>
        <v>620.65078123413821</v>
      </c>
      <c r="O1768" s="3">
        <f t="shared" si="283"/>
        <v>996.35929420761363</v>
      </c>
      <c r="P1768" s="3">
        <f t="shared" si="284"/>
        <v>414.23278694636423</v>
      </c>
      <c r="Q1768" s="3">
        <f t="shared" si="285"/>
        <v>455.7687621047175</v>
      </c>
      <c r="R1768" s="3">
        <f t="shared" si="286"/>
        <v>1090.6376779178368</v>
      </c>
      <c r="S1768" s="3">
        <f t="shared" si="287"/>
        <v>620.64178123413819</v>
      </c>
    </row>
    <row r="1769" spans="1:19" x14ac:dyDescent="0.3">
      <c r="A1769" s="18">
        <v>41233</v>
      </c>
      <c r="B1769" s="3">
        <f>VLOOKUP(A1769,'VOW3.DE'!$A$1:$B$5979,2,FALSE)</f>
        <v>131.00633199999999</v>
      </c>
      <c r="C1769" s="3">
        <f>VLOOKUP(A1769,MRK.DE!$A$1:$B$5997,2,FALSE)</f>
        <v>44.033726000000001</v>
      </c>
      <c r="D1769" s="3">
        <f>VLOOKUP(A1769,DTE.DE!$A$1:$B$6414,2,FALSE)</f>
        <v>5.212974</v>
      </c>
      <c r="E1769" s="3">
        <f>VLOOKUP(A1769,'CON.DE'!$A$1:$B$6394,2,FALSE)</f>
        <v>60.953594000000002</v>
      </c>
      <c r="F1769" s="3">
        <f>VLOOKUP(A1769,'^GDAXI'!$A$1:$B$8734,2,FALSE)</f>
        <v>7172.9902339999999</v>
      </c>
      <c r="G1769" s="3">
        <f>VLOOKUP(A1769,'Germany 3 Month Bond Yield Hist'!$A$1:$B$4551,2,FALSE)</f>
        <v>8.9999999999999993E-3</v>
      </c>
      <c r="I1769" s="3">
        <f t="shared" si="278"/>
        <v>365.68160794433146</v>
      </c>
      <c r="J1769" s="3">
        <f t="shared" si="279"/>
        <v>316.98381931602881</v>
      </c>
      <c r="K1769" s="3">
        <f t="shared" si="280"/>
        <v>-51.589769538460914</v>
      </c>
      <c r="L1769" s="3">
        <f t="shared" si="281"/>
        <v>244.6338898879421</v>
      </c>
      <c r="M1769" s="3">
        <f t="shared" si="282"/>
        <v>173.26843794565968</v>
      </c>
      <c r="O1769" s="3">
        <f t="shared" si="283"/>
        <v>365.67260794433145</v>
      </c>
      <c r="P1769" s="3">
        <f t="shared" si="284"/>
        <v>316.9748193160288</v>
      </c>
      <c r="Q1769" s="3">
        <f t="shared" si="285"/>
        <v>-51.598769538460914</v>
      </c>
      <c r="R1769" s="3">
        <f t="shared" si="286"/>
        <v>244.62488988794212</v>
      </c>
      <c r="S1769" s="3">
        <f t="shared" si="287"/>
        <v>173.2594379456597</v>
      </c>
    </row>
    <row r="1770" spans="1:19" x14ac:dyDescent="0.3">
      <c r="A1770" s="18">
        <v>41234</v>
      </c>
      <c r="B1770" s="3">
        <f>VLOOKUP(A1770,'VOW3.DE'!$A$1:$B$5979,2,FALSE)</f>
        <v>131.99104299999999</v>
      </c>
      <c r="C1770" s="3">
        <f>VLOOKUP(A1770,MRK.DE!$A$1:$B$5997,2,FALSE)</f>
        <v>43.77393</v>
      </c>
      <c r="D1770" s="3">
        <f>VLOOKUP(A1770,DTE.DE!$A$1:$B$6414,2,FALSE)</f>
        <v>5.2613599999999998</v>
      </c>
      <c r="E1770" s="3">
        <f>VLOOKUP(A1770,'CON.DE'!$A$1:$B$6394,2,FALSE)</f>
        <v>62.007323999999997</v>
      </c>
      <c r="F1770" s="3">
        <f>VLOOKUP(A1770,'^GDAXI'!$A$1:$B$8734,2,FALSE)</f>
        <v>7184.7099609999996</v>
      </c>
      <c r="G1770" s="3">
        <f>VLOOKUP(A1770,'Germany 3 Month Bond Yield Hist'!$A$1:$B$4551,2,FALSE)</f>
        <v>8.9999999999999993E-3</v>
      </c>
      <c r="I1770" s="3">
        <f t="shared" si="278"/>
        <v>188.70783907663773</v>
      </c>
      <c r="J1770" s="3">
        <f t="shared" si="279"/>
        <v>-149.11862135471245</v>
      </c>
      <c r="K1770" s="3">
        <f t="shared" si="280"/>
        <v>232.82356156217395</v>
      </c>
      <c r="L1770" s="3">
        <f t="shared" si="281"/>
        <v>431.92010095815414</v>
      </c>
      <c r="M1770" s="3">
        <f t="shared" si="282"/>
        <v>41.1399015138282</v>
      </c>
      <c r="O1770" s="3">
        <f t="shared" si="283"/>
        <v>188.69883907663774</v>
      </c>
      <c r="P1770" s="3">
        <f t="shared" si="284"/>
        <v>-149.12762135471243</v>
      </c>
      <c r="Q1770" s="3">
        <f t="shared" si="285"/>
        <v>232.81456156217396</v>
      </c>
      <c r="R1770" s="3">
        <f t="shared" si="286"/>
        <v>431.91110095815412</v>
      </c>
      <c r="S1770" s="3">
        <f t="shared" si="287"/>
        <v>41.130901513828199</v>
      </c>
    </row>
    <row r="1771" spans="1:19" x14ac:dyDescent="0.3">
      <c r="A1771" s="18">
        <v>41235</v>
      </c>
      <c r="B1771" s="3">
        <f>VLOOKUP(A1771,'VOW3.DE'!$A$1:$B$5979,2,FALSE)</f>
        <v>132.442352</v>
      </c>
      <c r="C1771" s="3">
        <f>VLOOKUP(A1771,MRK.DE!$A$1:$B$5997,2,FALSE)</f>
        <v>44.165840000000003</v>
      </c>
      <c r="D1771" s="3">
        <f>VLOOKUP(A1771,DTE.DE!$A$1:$B$6414,2,FALSE)</f>
        <v>5.2915210000000004</v>
      </c>
      <c r="E1771" s="3">
        <f>VLOOKUP(A1771,'CON.DE'!$A$1:$B$6394,2,FALSE)</f>
        <v>62.317245</v>
      </c>
      <c r="F1771" s="3">
        <f>VLOOKUP(A1771,'^GDAXI'!$A$1:$B$8734,2,FALSE)</f>
        <v>7244.9902339999999</v>
      </c>
      <c r="G1771" s="3">
        <f>VLOOKUP(A1771,'Germany 3 Month Bond Yield Hist'!$A$1:$B$4551,2,FALSE)</f>
        <v>8.9999999999999993E-3</v>
      </c>
      <c r="I1771" s="3">
        <f t="shared" si="278"/>
        <v>86.017863534607898</v>
      </c>
      <c r="J1771" s="3">
        <f t="shared" si="279"/>
        <v>224.61276358136652</v>
      </c>
      <c r="K1771" s="3">
        <f t="shared" si="280"/>
        <v>144.04772868242875</v>
      </c>
      <c r="L1771" s="3">
        <f t="shared" si="281"/>
        <v>125.63929142308217</v>
      </c>
      <c r="M1771" s="3">
        <f t="shared" si="282"/>
        <v>210.54792488658612</v>
      </c>
      <c r="O1771" s="3">
        <f t="shared" si="283"/>
        <v>86.008863534607897</v>
      </c>
      <c r="P1771" s="3">
        <f t="shared" si="284"/>
        <v>224.60376358136654</v>
      </c>
      <c r="Q1771" s="3">
        <f t="shared" si="285"/>
        <v>144.03872868242877</v>
      </c>
      <c r="R1771" s="3">
        <f t="shared" si="286"/>
        <v>125.63029142308217</v>
      </c>
      <c r="S1771" s="3">
        <f t="shared" si="287"/>
        <v>210.53892488658613</v>
      </c>
    </row>
    <row r="1772" spans="1:19" x14ac:dyDescent="0.3">
      <c r="A1772" s="18">
        <v>41236</v>
      </c>
      <c r="B1772" s="3">
        <f>VLOOKUP(A1772,'VOW3.DE'!$A$1:$B$5979,2,FALSE)</f>
        <v>133.139893</v>
      </c>
      <c r="C1772" s="3">
        <f>VLOOKUP(A1772,MRK.DE!$A$1:$B$5997,2,FALSE)</f>
        <v>44.143813999999999</v>
      </c>
      <c r="D1772" s="3">
        <f>VLOOKUP(A1772,DTE.DE!$A$1:$B$6414,2,FALSE)</f>
        <v>5.2852379999999997</v>
      </c>
      <c r="E1772" s="3">
        <f>VLOOKUP(A1772,'CON.DE'!$A$1:$B$6394,2,FALSE)</f>
        <v>62.286247000000003</v>
      </c>
      <c r="F1772" s="3">
        <f>VLOOKUP(A1772,'^GDAXI'!$A$1:$B$8734,2,FALSE)</f>
        <v>7309.1298829999996</v>
      </c>
      <c r="G1772" s="3">
        <f>VLOOKUP(A1772,'Germany 3 Month Bond Yield Hist'!$A$1:$B$4551,2,FALSE)</f>
        <v>8.9999999999999993E-3</v>
      </c>
      <c r="I1772" s="3">
        <f t="shared" si="278"/>
        <v>132.37386120913521</v>
      </c>
      <c r="J1772" s="3">
        <f t="shared" si="279"/>
        <v>-12.57065759786515</v>
      </c>
      <c r="K1772" s="3">
        <f t="shared" si="280"/>
        <v>-29.939534147297035</v>
      </c>
      <c r="L1772" s="3">
        <f t="shared" si="281"/>
        <v>-12.538165721944697</v>
      </c>
      <c r="M1772" s="3">
        <f t="shared" si="282"/>
        <v>222.11299696202801</v>
      </c>
      <c r="O1772" s="3">
        <f t="shared" si="283"/>
        <v>132.36486120913523</v>
      </c>
      <c r="P1772" s="3">
        <f t="shared" si="284"/>
        <v>-12.57965759786515</v>
      </c>
      <c r="Q1772" s="3">
        <f t="shared" si="285"/>
        <v>-29.948534147297035</v>
      </c>
      <c r="R1772" s="3">
        <f t="shared" si="286"/>
        <v>-12.547165721944697</v>
      </c>
      <c r="S1772" s="3">
        <f t="shared" si="287"/>
        <v>222.10399696202802</v>
      </c>
    </row>
    <row r="1773" spans="1:19" x14ac:dyDescent="0.3">
      <c r="A1773" s="18">
        <v>41239</v>
      </c>
      <c r="B1773" s="3">
        <f>VLOOKUP(A1773,'VOW3.DE'!$A$1:$B$5979,2,FALSE)</f>
        <v>133.714279</v>
      </c>
      <c r="C1773" s="3">
        <f>VLOOKUP(A1773,MRK.DE!$A$1:$B$5997,2,FALSE)</f>
        <v>44.121799000000003</v>
      </c>
      <c r="D1773" s="3">
        <f>VLOOKUP(A1773,DTE.DE!$A$1:$B$6414,2,FALSE)</f>
        <v>5.2689000000000004</v>
      </c>
      <c r="E1773" s="3">
        <f>VLOOKUP(A1773,'CON.DE'!$A$1:$B$6394,2,FALSE)</f>
        <v>62.015072000000004</v>
      </c>
      <c r="F1773" s="3">
        <f>VLOOKUP(A1773,'^GDAXI'!$A$1:$B$8734,2,FALSE)</f>
        <v>7292.0297849999997</v>
      </c>
      <c r="G1773" s="3">
        <f>VLOOKUP(A1773,'Germany 3 Month Bond Yield Hist'!$A$1:$B$4551,2,FALSE)</f>
        <v>9.4E-2</v>
      </c>
      <c r="I1773" s="3">
        <f t="shared" si="278"/>
        <v>108.4828424823979</v>
      </c>
      <c r="J1773" s="3">
        <f t="shared" si="279"/>
        <v>-12.570648809835856</v>
      </c>
      <c r="K1773" s="3">
        <f t="shared" si="280"/>
        <v>-78.020190540453441</v>
      </c>
      <c r="L1773" s="3">
        <f t="shared" si="281"/>
        <v>-109.95250728137509</v>
      </c>
      <c r="M1773" s="3">
        <f t="shared" si="282"/>
        <v>-59.025813896148918</v>
      </c>
      <c r="O1773" s="3">
        <f t="shared" si="283"/>
        <v>108.38884248239791</v>
      </c>
      <c r="P1773" s="3">
        <f t="shared" si="284"/>
        <v>-12.664648809835855</v>
      </c>
      <c r="Q1773" s="3">
        <f t="shared" si="285"/>
        <v>-78.114190540453436</v>
      </c>
      <c r="R1773" s="3">
        <f t="shared" si="286"/>
        <v>-110.04650728137509</v>
      </c>
      <c r="S1773" s="3">
        <f t="shared" si="287"/>
        <v>-59.119813896148919</v>
      </c>
    </row>
    <row r="1774" spans="1:19" x14ac:dyDescent="0.3">
      <c r="A1774" s="18">
        <v>41240</v>
      </c>
      <c r="B1774" s="3">
        <f>VLOOKUP(A1774,'VOW3.DE'!$A$1:$B$5979,2,FALSE)</f>
        <v>134.32969700000001</v>
      </c>
      <c r="C1774" s="3">
        <f>VLOOKUP(A1774,MRK.DE!$A$1:$B$5997,2,FALSE)</f>
        <v>44.848351000000001</v>
      </c>
      <c r="D1774" s="3">
        <f>VLOOKUP(A1774,DTE.DE!$A$1:$B$6414,2,FALSE)</f>
        <v>5.2224009999999996</v>
      </c>
      <c r="E1774" s="3">
        <f>VLOOKUP(A1774,'CON.DE'!$A$1:$B$6394,2,FALSE)</f>
        <v>63.030059999999999</v>
      </c>
      <c r="F1774" s="3">
        <f>VLOOKUP(A1774,'^GDAXI'!$A$1:$B$8734,2,FALSE)</f>
        <v>7332.330078</v>
      </c>
      <c r="G1774" s="3">
        <f>VLOOKUP(A1774,'Germany 3 Month Bond Yield Hist'!$A$1:$B$4551,2,FALSE)</f>
        <v>9.5000000000000001E-2</v>
      </c>
      <c r="I1774" s="3">
        <f t="shared" si="278"/>
        <v>115.716540861886</v>
      </c>
      <c r="J1774" s="3">
        <f t="shared" si="279"/>
        <v>411.58787330031055</v>
      </c>
      <c r="K1774" s="3">
        <f t="shared" si="280"/>
        <v>-223.38172793769289</v>
      </c>
      <c r="L1774" s="3">
        <f t="shared" si="281"/>
        <v>409.10444003941001</v>
      </c>
      <c r="M1774" s="3">
        <f t="shared" si="282"/>
        <v>138.88744038278728</v>
      </c>
      <c r="O1774" s="3">
        <f t="shared" si="283"/>
        <v>115.621540861886</v>
      </c>
      <c r="P1774" s="3">
        <f t="shared" si="284"/>
        <v>411.49287330031052</v>
      </c>
      <c r="Q1774" s="3">
        <f t="shared" si="285"/>
        <v>-223.47672793769289</v>
      </c>
      <c r="R1774" s="3">
        <f t="shared" si="286"/>
        <v>409.00944003940998</v>
      </c>
      <c r="S1774" s="3">
        <f t="shared" si="287"/>
        <v>138.79244038278728</v>
      </c>
    </row>
    <row r="1775" spans="1:19" x14ac:dyDescent="0.3">
      <c r="A1775" s="18">
        <v>41241</v>
      </c>
      <c r="B1775" s="3">
        <f>VLOOKUP(A1775,'VOW3.DE'!$A$1:$B$5979,2,FALSE)</f>
        <v>134.247681</v>
      </c>
      <c r="C1775" s="3">
        <f>VLOOKUP(A1775,MRK.DE!$A$1:$B$5997,2,FALSE)</f>
        <v>44.980457000000001</v>
      </c>
      <c r="D1775" s="3">
        <f>VLOOKUP(A1775,DTE.DE!$A$1:$B$6414,2,FALSE)</f>
        <v>5.2406220000000001</v>
      </c>
      <c r="E1775" s="3">
        <f>VLOOKUP(A1775,'CON.DE'!$A$1:$B$6394,2,FALSE)</f>
        <v>63.897841999999997</v>
      </c>
      <c r="F1775" s="3">
        <f>VLOOKUP(A1775,'^GDAXI'!$A$1:$B$8734,2,FALSE)</f>
        <v>7343.4101559999999</v>
      </c>
      <c r="G1775" s="3">
        <f>VLOOKUP(A1775,'Germany 3 Month Bond Yield Hist'!$A$1:$B$4551,2,FALSE)</f>
        <v>9.0999999999999998E-2</v>
      </c>
      <c r="I1775" s="3">
        <f t="shared" si="278"/>
        <v>-15.39074720019758</v>
      </c>
      <c r="J1775" s="3">
        <f t="shared" si="279"/>
        <v>74.12040021787638</v>
      </c>
      <c r="K1775" s="3">
        <f t="shared" si="280"/>
        <v>87.769980850780172</v>
      </c>
      <c r="L1775" s="3">
        <f t="shared" si="281"/>
        <v>344.58061284366136</v>
      </c>
      <c r="M1775" s="3">
        <f t="shared" si="282"/>
        <v>38.051643624201262</v>
      </c>
      <c r="O1775" s="3">
        <f t="shared" si="283"/>
        <v>-15.48174720019758</v>
      </c>
      <c r="P1775" s="3">
        <f t="shared" si="284"/>
        <v>74.029400217876386</v>
      </c>
      <c r="Q1775" s="3">
        <f t="shared" si="285"/>
        <v>87.678980850780178</v>
      </c>
      <c r="R1775" s="3">
        <f t="shared" si="286"/>
        <v>344.48961284366135</v>
      </c>
      <c r="S1775" s="3">
        <f t="shared" si="287"/>
        <v>37.960643624201261</v>
      </c>
    </row>
    <row r="1776" spans="1:19" x14ac:dyDescent="0.3">
      <c r="A1776" s="18">
        <v>41242</v>
      </c>
      <c r="B1776" s="3">
        <f>VLOOKUP(A1776,'VOW3.DE'!$A$1:$B$5979,2,FALSE)</f>
        <v>136.05294799999999</v>
      </c>
      <c r="C1776" s="3">
        <f>VLOOKUP(A1776,MRK.DE!$A$1:$B$5997,2,FALSE)</f>
        <v>45.354748000000001</v>
      </c>
      <c r="D1776" s="3">
        <f>VLOOKUP(A1776,DTE.DE!$A$1:$B$6414,2,FALSE)</f>
        <v>5.3480749999999997</v>
      </c>
      <c r="E1776" s="3">
        <f>VLOOKUP(A1776,'CON.DE'!$A$1:$B$6394,2,FALSE)</f>
        <v>64.277489000000003</v>
      </c>
      <c r="F1776" s="3">
        <f>VLOOKUP(A1776,'^GDAXI'!$A$1:$B$8734,2,FALSE)</f>
        <v>7400.9599609999996</v>
      </c>
      <c r="G1776" s="3">
        <f>VLOOKUP(A1776,'Germany 3 Month Bond Yield Hist'!$A$1:$B$4551,2,FALSE)</f>
        <v>-2.8000000000000001E-2</v>
      </c>
      <c r="I1776" s="3">
        <f t="shared" si="278"/>
        <v>336.61338484935129</v>
      </c>
      <c r="J1776" s="3">
        <f t="shared" si="279"/>
        <v>208.82638558567385</v>
      </c>
      <c r="K1776" s="3">
        <f t="shared" si="280"/>
        <v>511.47153532630199</v>
      </c>
      <c r="L1776" s="3">
        <f t="shared" si="281"/>
        <v>149.28196093736378</v>
      </c>
      <c r="M1776" s="3">
        <f t="shared" si="282"/>
        <v>196.72084182856159</v>
      </c>
      <c r="O1776" s="3">
        <f t="shared" si="283"/>
        <v>336.64138484935131</v>
      </c>
      <c r="P1776" s="3">
        <f t="shared" si="284"/>
        <v>208.85438558567384</v>
      </c>
      <c r="Q1776" s="3">
        <f t="shared" si="285"/>
        <v>511.49953532630201</v>
      </c>
      <c r="R1776" s="3">
        <f t="shared" si="286"/>
        <v>149.30996093736377</v>
      </c>
      <c r="S1776" s="3">
        <f t="shared" si="287"/>
        <v>196.74884182856158</v>
      </c>
    </row>
    <row r="1777" spans="1:19" x14ac:dyDescent="0.3">
      <c r="A1777" s="18">
        <v>41243</v>
      </c>
      <c r="B1777" s="3">
        <f>VLOOKUP(A1777,'VOW3.DE'!$A$1:$B$5979,2,FALSE)</f>
        <v>136.58633399999999</v>
      </c>
      <c r="C1777" s="3">
        <f>VLOOKUP(A1777,MRK.DE!$A$1:$B$5997,2,FALSE)</f>
        <v>45.288685000000001</v>
      </c>
      <c r="D1777" s="3">
        <f>VLOOKUP(A1777,DTE.DE!$A$1:$B$6414,2,FALSE)</f>
        <v>5.3223120000000002</v>
      </c>
      <c r="E1777" s="3">
        <f>VLOOKUP(A1777,'CON.DE'!$A$1:$B$6394,2,FALSE)</f>
        <v>65.935576999999995</v>
      </c>
      <c r="F1777" s="3">
        <f>VLOOKUP(A1777,'^GDAXI'!$A$1:$B$8734,2,FALSE)</f>
        <v>7405.5</v>
      </c>
      <c r="G1777" s="3">
        <f>VLOOKUP(A1777,'Germany 3 Month Bond Yield Hist'!$A$1:$B$4551,2,FALSE)</f>
        <v>-2.7E-2</v>
      </c>
      <c r="I1777" s="3">
        <f t="shared" si="278"/>
        <v>98.601670676228522</v>
      </c>
      <c r="J1777" s="3">
        <f t="shared" si="279"/>
        <v>-36.732675267691597</v>
      </c>
      <c r="K1777" s="3">
        <f t="shared" si="280"/>
        <v>-121.68796906154765</v>
      </c>
      <c r="L1777" s="3">
        <f t="shared" si="281"/>
        <v>641.81080227750647</v>
      </c>
      <c r="M1777" s="3">
        <f t="shared" si="282"/>
        <v>15.453928445679137</v>
      </c>
      <c r="O1777" s="3">
        <f t="shared" si="283"/>
        <v>98.628670676228523</v>
      </c>
      <c r="P1777" s="3">
        <f t="shared" si="284"/>
        <v>-36.705675267691596</v>
      </c>
      <c r="Q1777" s="3">
        <f t="shared" si="285"/>
        <v>-121.66096906154765</v>
      </c>
      <c r="R1777" s="3">
        <f t="shared" si="286"/>
        <v>641.83780227750651</v>
      </c>
      <c r="S1777" s="3">
        <f t="shared" si="287"/>
        <v>15.480928445679137</v>
      </c>
    </row>
    <row r="1778" spans="1:19" x14ac:dyDescent="0.3">
      <c r="A1778" s="18">
        <v>41246</v>
      </c>
      <c r="B1778" s="3">
        <f>VLOOKUP(A1778,'VOW3.DE'!$A$1:$B$5979,2,FALSE)</f>
        <v>136.38118</v>
      </c>
      <c r="C1778" s="3">
        <f>VLOOKUP(A1778,MRK.DE!$A$1:$B$5997,2,FALSE)</f>
        <v>45.112552999999998</v>
      </c>
      <c r="D1778" s="3">
        <f>VLOOKUP(A1778,DTE.DE!$A$1:$B$6414,2,FALSE)</f>
        <v>5.3543580000000004</v>
      </c>
      <c r="E1778" s="3">
        <f>VLOOKUP(A1778,'CON.DE'!$A$1:$B$6394,2,FALSE)</f>
        <v>65.563659999999999</v>
      </c>
      <c r="F1778" s="3">
        <f>VLOOKUP(A1778,'^GDAXI'!$A$1:$B$8734,2,FALSE)</f>
        <v>7435.2099609999996</v>
      </c>
      <c r="G1778" s="3">
        <f>VLOOKUP(A1778,'Germany 3 Month Bond Yield Hist'!$A$1:$B$4551,2,FALSE)</f>
        <v>9.2999999999999999E-2</v>
      </c>
      <c r="I1778" s="3">
        <f t="shared" si="278"/>
        <v>-37.879099220675641</v>
      </c>
      <c r="J1778" s="3">
        <f t="shared" si="279"/>
        <v>-98.196266211500799</v>
      </c>
      <c r="K1778" s="3">
        <f t="shared" si="280"/>
        <v>151.27593624420402</v>
      </c>
      <c r="L1778" s="3">
        <f t="shared" si="281"/>
        <v>-142.54582162157485</v>
      </c>
      <c r="M1778" s="3">
        <f t="shared" si="282"/>
        <v>100.8970621143217</v>
      </c>
      <c r="O1778" s="3">
        <f t="shared" si="283"/>
        <v>-37.972099220675645</v>
      </c>
      <c r="P1778" s="3">
        <f t="shared" si="284"/>
        <v>-98.289266211500802</v>
      </c>
      <c r="Q1778" s="3">
        <f t="shared" si="285"/>
        <v>151.18293624420403</v>
      </c>
      <c r="R1778" s="3">
        <f t="shared" si="286"/>
        <v>-142.63882162157483</v>
      </c>
      <c r="S1778" s="3">
        <f t="shared" si="287"/>
        <v>100.8040621143217</v>
      </c>
    </row>
    <row r="1779" spans="1:19" x14ac:dyDescent="0.3">
      <c r="A1779" s="18">
        <v>41247</v>
      </c>
      <c r="B1779" s="3">
        <f>VLOOKUP(A1779,'VOW3.DE'!$A$1:$B$5979,2,FALSE)</f>
        <v>135.84780900000001</v>
      </c>
      <c r="C1779" s="3">
        <f>VLOOKUP(A1779,MRK.DE!$A$1:$B$5997,2,FALSE)</f>
        <v>45.090533999999998</v>
      </c>
      <c r="D1779" s="3">
        <f>VLOOKUP(A1779,DTE.DE!$A$1:$B$6414,2,FALSE)</f>
        <v>5.3845210000000003</v>
      </c>
      <c r="E1779" s="3">
        <f>VLOOKUP(A1779,'CON.DE'!$A$1:$B$6394,2,FALSE)</f>
        <v>65.912315000000007</v>
      </c>
      <c r="F1779" s="3">
        <f>VLOOKUP(A1779,'^GDAXI'!$A$1:$B$8734,2,FALSE)</f>
        <v>7435.1201170000004</v>
      </c>
      <c r="G1779" s="3">
        <f>VLOOKUP(A1779,'Germany 3 Month Bond Yield Hist'!$A$1:$B$4551,2,FALSE)</f>
        <v>9.4E-2</v>
      </c>
      <c r="I1779" s="3">
        <f t="shared" si="278"/>
        <v>-98.747502595052637</v>
      </c>
      <c r="J1779" s="3">
        <f t="shared" si="279"/>
        <v>-12.302878526124916</v>
      </c>
      <c r="K1779" s="3">
        <f t="shared" si="280"/>
        <v>141.56218705536753</v>
      </c>
      <c r="L1779" s="3">
        <f t="shared" si="281"/>
        <v>133.65372031923232</v>
      </c>
      <c r="M1779" s="3">
        <f t="shared" si="282"/>
        <v>-0.30450821039313275</v>
      </c>
      <c r="O1779" s="3">
        <f t="shared" si="283"/>
        <v>-98.841502595052631</v>
      </c>
      <c r="P1779" s="3">
        <f t="shared" si="284"/>
        <v>-12.396878526124915</v>
      </c>
      <c r="Q1779" s="3">
        <f t="shared" si="285"/>
        <v>141.46818705536754</v>
      </c>
      <c r="R1779" s="3">
        <f t="shared" si="286"/>
        <v>133.55972031923233</v>
      </c>
      <c r="S1779" s="3">
        <f t="shared" si="287"/>
        <v>-0.39850821039313278</v>
      </c>
    </row>
    <row r="1780" spans="1:19" x14ac:dyDescent="0.3">
      <c r="A1780" s="18">
        <v>41248</v>
      </c>
      <c r="B1780" s="3">
        <f>VLOOKUP(A1780,'VOW3.DE'!$A$1:$B$5979,2,FALSE)</f>
        <v>134.32969700000001</v>
      </c>
      <c r="C1780" s="3">
        <f>VLOOKUP(A1780,MRK.DE!$A$1:$B$5997,2,FALSE)</f>
        <v>45.376761999999999</v>
      </c>
      <c r="D1780" s="3">
        <f>VLOOKUP(A1780,DTE.DE!$A$1:$B$6414,2,FALSE)</f>
        <v>5.4178230000000003</v>
      </c>
      <c r="E1780" s="3">
        <f>VLOOKUP(A1780,'CON.DE'!$A$1:$B$6394,2,FALSE)</f>
        <v>65.710875999999999</v>
      </c>
      <c r="F1780" s="3">
        <f>VLOOKUP(A1780,'^GDAXI'!$A$1:$B$8734,2,FALSE)</f>
        <v>7454.5498049999997</v>
      </c>
      <c r="G1780" s="3">
        <f>VLOOKUP(A1780,'Germany 3 Month Bond Yield Hist'!$A$1:$B$4551,2,FALSE)</f>
        <v>0</v>
      </c>
      <c r="I1780" s="3">
        <f t="shared" si="278"/>
        <v>-283.19770650966086</v>
      </c>
      <c r="J1780" s="3">
        <f t="shared" si="279"/>
        <v>159.46026877434355</v>
      </c>
      <c r="K1780" s="3">
        <f t="shared" si="280"/>
        <v>155.37610330177927</v>
      </c>
      <c r="L1780" s="3">
        <f t="shared" si="281"/>
        <v>-77.133318598816544</v>
      </c>
      <c r="M1780" s="3">
        <f t="shared" si="282"/>
        <v>65.767531191326995</v>
      </c>
      <c r="O1780" s="3">
        <f t="shared" si="283"/>
        <v>-283.19770650966086</v>
      </c>
      <c r="P1780" s="3">
        <f t="shared" si="284"/>
        <v>159.46026877434355</v>
      </c>
      <c r="Q1780" s="3">
        <f t="shared" si="285"/>
        <v>155.37610330177927</v>
      </c>
      <c r="R1780" s="3">
        <f t="shared" si="286"/>
        <v>-77.133318598816544</v>
      </c>
      <c r="S1780" s="3">
        <f t="shared" si="287"/>
        <v>65.767531191326995</v>
      </c>
    </row>
    <row r="1781" spans="1:19" x14ac:dyDescent="0.3">
      <c r="A1781" s="18">
        <v>41249</v>
      </c>
      <c r="B1781" s="3">
        <f>VLOOKUP(A1781,'VOW3.DE'!$A$1:$B$5979,2,FALSE)</f>
        <v>135.64265399999999</v>
      </c>
      <c r="C1781" s="3">
        <f>VLOOKUP(A1781,MRK.DE!$A$1:$B$5997,2,FALSE)</f>
        <v>46.917941999999996</v>
      </c>
      <c r="D1781" s="3">
        <f>VLOOKUP(A1781,DTE.DE!$A$1:$B$6414,2,FALSE)</f>
        <v>5.391432</v>
      </c>
      <c r="E1781" s="3">
        <f>VLOOKUP(A1781,'CON.DE'!$A$1:$B$6394,2,FALSE)</f>
        <v>66.547652999999997</v>
      </c>
      <c r="F1781" s="3">
        <f>VLOOKUP(A1781,'^GDAXI'!$A$1:$B$8734,2,FALSE)</f>
        <v>7534.5400390000004</v>
      </c>
      <c r="G1781" s="3">
        <f>VLOOKUP(A1781,'Germany 3 Month Bond Yield Hist'!$A$1:$B$4551,2,FALSE)</f>
        <v>8.0000000000000002E-3</v>
      </c>
      <c r="I1781" s="3">
        <f t="shared" si="278"/>
        <v>245.11233933380078</v>
      </c>
      <c r="J1781" s="3">
        <f t="shared" si="279"/>
        <v>841.68093602209274</v>
      </c>
      <c r="K1781" s="3">
        <f t="shared" si="280"/>
        <v>-123.0527953070995</v>
      </c>
      <c r="L1781" s="3">
        <f t="shared" si="281"/>
        <v>318.87639950922403</v>
      </c>
      <c r="M1781" s="3">
        <f t="shared" si="282"/>
        <v>268.96536795757237</v>
      </c>
      <c r="O1781" s="3">
        <f t="shared" si="283"/>
        <v>245.10433933380077</v>
      </c>
      <c r="P1781" s="3">
        <f t="shared" si="284"/>
        <v>841.6729360220927</v>
      </c>
      <c r="Q1781" s="3">
        <f t="shared" si="285"/>
        <v>-123.0607953070995</v>
      </c>
      <c r="R1781" s="3">
        <f t="shared" si="286"/>
        <v>318.86839950922405</v>
      </c>
      <c r="S1781" s="3">
        <f t="shared" si="287"/>
        <v>268.95736795757239</v>
      </c>
    </row>
    <row r="1782" spans="1:19" x14ac:dyDescent="0.3">
      <c r="A1782" s="18">
        <v>41250</v>
      </c>
      <c r="B1782" s="3">
        <f>VLOOKUP(A1782,'VOW3.DE'!$A$1:$B$5979,2,FALSE)</f>
        <v>136.62737999999999</v>
      </c>
      <c r="C1782" s="3">
        <f>VLOOKUP(A1782,MRK.DE!$A$1:$B$5997,2,FALSE)</f>
        <v>45.883147999999998</v>
      </c>
      <c r="D1782" s="3">
        <f>VLOOKUP(A1782,DTE.DE!$A$1:$B$6414,2,FALSE)</f>
        <v>5.2877510000000001</v>
      </c>
      <c r="E1782" s="3">
        <f>VLOOKUP(A1782,'CON.DE'!$A$1:$B$6394,2,FALSE)</f>
        <v>66.299721000000005</v>
      </c>
      <c r="F1782" s="3">
        <f>VLOOKUP(A1782,'^GDAXI'!$A$1:$B$8734,2,FALSE)</f>
        <v>7517.7998049999997</v>
      </c>
      <c r="G1782" s="3">
        <f>VLOOKUP(A1782,'Germany 3 Month Bond Yield Hist'!$A$1:$B$4551,2,FALSE)</f>
        <v>8.0000000000000002E-3</v>
      </c>
      <c r="I1782" s="3">
        <f t="shared" si="278"/>
        <v>182.28376465760797</v>
      </c>
      <c r="J1782" s="3">
        <f t="shared" si="279"/>
        <v>-562.01688265747964</v>
      </c>
      <c r="K1782" s="3">
        <f t="shared" si="280"/>
        <v>-489.33393062534913</v>
      </c>
      <c r="L1782" s="3">
        <f t="shared" si="281"/>
        <v>-94.061229300732265</v>
      </c>
      <c r="M1782" s="3">
        <f t="shared" si="282"/>
        <v>-56.05162720144552</v>
      </c>
      <c r="O1782" s="3">
        <f t="shared" si="283"/>
        <v>182.27576465760797</v>
      </c>
      <c r="P1782" s="3">
        <f t="shared" si="284"/>
        <v>-562.02488265747968</v>
      </c>
      <c r="Q1782" s="3">
        <f t="shared" si="285"/>
        <v>-489.34193062534911</v>
      </c>
      <c r="R1782" s="3">
        <f t="shared" si="286"/>
        <v>-94.06922930073226</v>
      </c>
      <c r="S1782" s="3">
        <f t="shared" si="287"/>
        <v>-56.059627201445522</v>
      </c>
    </row>
    <row r="1783" spans="1:19" x14ac:dyDescent="0.3">
      <c r="A1783" s="18">
        <v>41253</v>
      </c>
      <c r="B1783" s="3">
        <f>VLOOKUP(A1783,'VOW3.DE'!$A$1:$B$5979,2,FALSE)</f>
        <v>137.53001399999999</v>
      </c>
      <c r="C1783" s="3">
        <f>VLOOKUP(A1783,MRK.DE!$A$1:$B$5997,2,FALSE)</f>
        <v>46.565662000000003</v>
      </c>
      <c r="D1783" s="3">
        <f>VLOOKUP(A1783,DTE.DE!$A$1:$B$6414,2,FALSE)</f>
        <v>5.2758120000000002</v>
      </c>
      <c r="E1783" s="3">
        <f>VLOOKUP(A1783,'CON.DE'!$A$1:$B$6394,2,FALSE)</f>
        <v>66.361710000000002</v>
      </c>
      <c r="F1783" s="3">
        <f>VLOOKUP(A1783,'^GDAXI'!$A$1:$B$8734,2,FALSE)</f>
        <v>7530.919922</v>
      </c>
      <c r="G1783" s="3">
        <f>VLOOKUP(A1783,'Germany 3 Month Bond Yield Hist'!$A$1:$B$4551,2,FALSE)</f>
        <v>0</v>
      </c>
      <c r="I1783" s="3">
        <f t="shared" si="278"/>
        <v>165.93722793901856</v>
      </c>
      <c r="J1783" s="3">
        <f t="shared" si="279"/>
        <v>372.09057168779157</v>
      </c>
      <c r="K1783" s="3">
        <f t="shared" si="280"/>
        <v>-56.962395756805343</v>
      </c>
      <c r="L1783" s="3">
        <f t="shared" si="281"/>
        <v>23.550521080884888</v>
      </c>
      <c r="M1783" s="3">
        <f t="shared" si="282"/>
        <v>43.940885094399327</v>
      </c>
      <c r="O1783" s="3">
        <f t="shared" si="283"/>
        <v>165.93722793901856</v>
      </c>
      <c r="P1783" s="3">
        <f t="shared" si="284"/>
        <v>372.09057168779157</v>
      </c>
      <c r="Q1783" s="3">
        <f t="shared" si="285"/>
        <v>-56.962395756805343</v>
      </c>
      <c r="R1783" s="3">
        <f t="shared" si="286"/>
        <v>23.550521080884888</v>
      </c>
      <c r="S1783" s="3">
        <f t="shared" si="287"/>
        <v>43.940885094399327</v>
      </c>
    </row>
    <row r="1784" spans="1:19" x14ac:dyDescent="0.3">
      <c r="A1784" s="18">
        <v>41254</v>
      </c>
      <c r="B1784" s="3">
        <f>VLOOKUP(A1784,'VOW3.DE'!$A$1:$B$5979,2,FALSE)</f>
        <v>139.13014200000001</v>
      </c>
      <c r="C1784" s="3">
        <f>VLOOKUP(A1784,MRK.DE!$A$1:$B$5997,2,FALSE)</f>
        <v>46.213394000000001</v>
      </c>
      <c r="D1784" s="3">
        <f>VLOOKUP(A1784,DTE.DE!$A$1:$B$6414,2,FALSE)</f>
        <v>5.321682</v>
      </c>
      <c r="E1784" s="3">
        <f>VLOOKUP(A1784,'CON.DE'!$A$1:$B$6394,2,FALSE)</f>
        <v>66.237740000000002</v>
      </c>
      <c r="F1784" s="3">
        <f>VLOOKUP(A1784,'^GDAXI'!$A$1:$B$8734,2,FALSE)</f>
        <v>7589.75</v>
      </c>
      <c r="G1784" s="3">
        <f>VLOOKUP(A1784,'Germany 3 Month Bond Yield Hist'!$A$1:$B$4551,2,FALSE)</f>
        <v>0</v>
      </c>
      <c r="I1784" s="3">
        <f t="shared" si="278"/>
        <v>291.50330728354953</v>
      </c>
      <c r="J1784" s="3">
        <f t="shared" si="279"/>
        <v>-191.3620733157619</v>
      </c>
      <c r="K1784" s="3">
        <f t="shared" si="280"/>
        <v>218.15180433859146</v>
      </c>
      <c r="L1784" s="3">
        <f t="shared" si="281"/>
        <v>-47.12002817838075</v>
      </c>
      <c r="M1784" s="3">
        <f t="shared" si="282"/>
        <v>196.09256122901141</v>
      </c>
      <c r="O1784" s="3">
        <f t="shared" si="283"/>
        <v>291.50330728354953</v>
      </c>
      <c r="P1784" s="3">
        <f t="shared" si="284"/>
        <v>-191.3620733157619</v>
      </c>
      <c r="Q1784" s="3">
        <f t="shared" si="285"/>
        <v>218.15180433859146</v>
      </c>
      <c r="R1784" s="3">
        <f t="shared" si="286"/>
        <v>-47.12002817838075</v>
      </c>
      <c r="S1784" s="3">
        <f t="shared" si="287"/>
        <v>196.09256122901141</v>
      </c>
    </row>
    <row r="1785" spans="1:19" x14ac:dyDescent="0.3">
      <c r="A1785" s="18">
        <v>41255</v>
      </c>
      <c r="B1785" s="3">
        <f>VLOOKUP(A1785,'VOW3.DE'!$A$1:$B$5979,2,FALSE)</f>
        <v>139.17117300000001</v>
      </c>
      <c r="C1785" s="3">
        <f>VLOOKUP(A1785,MRK.DE!$A$1:$B$5997,2,FALSE)</f>
        <v>45.861134</v>
      </c>
      <c r="D1785" s="3">
        <f>VLOOKUP(A1785,DTE.DE!$A$1:$B$6414,2,FALSE)</f>
        <v>5.3820059999999996</v>
      </c>
      <c r="E1785" s="3">
        <f>VLOOKUP(A1785,'CON.DE'!$A$1:$B$6394,2,FALSE)</f>
        <v>66.338470000000001</v>
      </c>
      <c r="F1785" s="3">
        <f>VLOOKUP(A1785,'^GDAXI'!$A$1:$B$8734,2,FALSE)</f>
        <v>7614.7900390000004</v>
      </c>
      <c r="G1785" s="3">
        <f>VLOOKUP(A1785,'Germany 3 Month Bond Yield Hist'!$A$1:$B$4551,2,FALSE)</f>
        <v>-4.0000000000000001E-3</v>
      </c>
      <c r="I1785" s="3">
        <f t="shared" si="278"/>
        <v>7.4306598766287175</v>
      </c>
      <c r="J1785" s="3">
        <f t="shared" si="279"/>
        <v>-192.82195637405823</v>
      </c>
      <c r="K1785" s="3">
        <f t="shared" si="280"/>
        <v>284.04805801578294</v>
      </c>
      <c r="L1785" s="3">
        <f t="shared" si="281"/>
        <v>38.293393489755658</v>
      </c>
      <c r="M1785" s="3">
        <f t="shared" si="282"/>
        <v>83.002780966585249</v>
      </c>
      <c r="O1785" s="3">
        <f t="shared" si="283"/>
        <v>7.4346598766287171</v>
      </c>
      <c r="P1785" s="3">
        <f t="shared" si="284"/>
        <v>-192.81795637405824</v>
      </c>
      <c r="Q1785" s="3">
        <f t="shared" si="285"/>
        <v>284.05205801578296</v>
      </c>
      <c r="R1785" s="3">
        <f t="shared" si="286"/>
        <v>38.297393489755656</v>
      </c>
      <c r="S1785" s="3">
        <f t="shared" si="287"/>
        <v>83.006780966585254</v>
      </c>
    </row>
    <row r="1786" spans="1:19" x14ac:dyDescent="0.3">
      <c r="A1786" s="18">
        <v>41256</v>
      </c>
      <c r="B1786" s="3">
        <f>VLOOKUP(A1786,'VOW3.DE'!$A$1:$B$5979,2,FALSE)</f>
        <v>139.54042100000001</v>
      </c>
      <c r="C1786" s="3">
        <f>VLOOKUP(A1786,MRK.DE!$A$1:$B$5997,2,FALSE)</f>
        <v>45.376761999999999</v>
      </c>
      <c r="D1786" s="3">
        <f>VLOOKUP(A1786,DTE.DE!$A$1:$B$6414,2,FALSE)</f>
        <v>5.3864049999999999</v>
      </c>
      <c r="E1786" s="3">
        <f>VLOOKUP(A1786,'CON.DE'!$A$1:$B$6394,2,FALSE)</f>
        <v>65.912315000000007</v>
      </c>
      <c r="F1786" s="3">
        <f>VLOOKUP(A1786,'^GDAXI'!$A$1:$B$8734,2,FALSE)</f>
        <v>7581.9799800000001</v>
      </c>
      <c r="G1786" s="3">
        <f>VLOOKUP(A1786,'Germany 3 Month Bond Yield Hist'!$A$1:$B$4551,2,FALSE)</f>
        <v>-4.0000000000000001E-3</v>
      </c>
      <c r="I1786" s="3">
        <f t="shared" si="278"/>
        <v>66.771926567756282</v>
      </c>
      <c r="J1786" s="3">
        <f t="shared" si="279"/>
        <v>-267.57059536257935</v>
      </c>
      <c r="K1786" s="3">
        <f t="shared" si="280"/>
        <v>20.588888400804091</v>
      </c>
      <c r="L1786" s="3">
        <f t="shared" si="281"/>
        <v>-162.4057380019342</v>
      </c>
      <c r="M1786" s="3">
        <f t="shared" si="282"/>
        <v>-108.81454025533932</v>
      </c>
      <c r="O1786" s="3">
        <f t="shared" si="283"/>
        <v>66.775926567756287</v>
      </c>
      <c r="P1786" s="3">
        <f t="shared" si="284"/>
        <v>-267.56659536257933</v>
      </c>
      <c r="Q1786" s="3">
        <f t="shared" si="285"/>
        <v>20.592888400804092</v>
      </c>
      <c r="R1786" s="3">
        <f t="shared" si="286"/>
        <v>-162.40173800193421</v>
      </c>
      <c r="S1786" s="3">
        <f t="shared" si="287"/>
        <v>-108.81054025533932</v>
      </c>
    </row>
    <row r="1787" spans="1:19" x14ac:dyDescent="0.3">
      <c r="A1787" s="18">
        <v>41257</v>
      </c>
      <c r="B1787" s="3">
        <f>VLOOKUP(A1787,'VOW3.DE'!$A$1:$B$5979,2,FALSE)</f>
        <v>139.950729</v>
      </c>
      <c r="C1787" s="3">
        <f>VLOOKUP(A1787,MRK.DE!$A$1:$B$5997,2,FALSE)</f>
        <v>45.288685000000001</v>
      </c>
      <c r="D1787" s="3">
        <f>VLOOKUP(A1787,DTE.DE!$A$1:$B$6414,2,FALSE)</f>
        <v>5.3669269999999996</v>
      </c>
      <c r="E1787" s="3">
        <f>VLOOKUP(A1787,'CON.DE'!$A$1:$B$6394,2,FALSE)</f>
        <v>66.222237000000007</v>
      </c>
      <c r="F1787" s="3">
        <f>VLOOKUP(A1787,'^GDAXI'!$A$1:$B$8734,2,FALSE)</f>
        <v>7596.4702150000003</v>
      </c>
      <c r="G1787" s="3">
        <f>VLOOKUP(A1787,'Germany 3 Month Bond Yield Hist'!$A$1:$B$4551,2,FALSE)</f>
        <v>0</v>
      </c>
      <c r="I1787" s="3">
        <f t="shared" si="278"/>
        <v>73.989956590967594</v>
      </c>
      <c r="J1787" s="3">
        <f t="shared" si="279"/>
        <v>-48.961124036719283</v>
      </c>
      <c r="K1787" s="3">
        <f t="shared" si="280"/>
        <v>-91.291915253442383</v>
      </c>
      <c r="L1787" s="3">
        <f t="shared" si="281"/>
        <v>118.21357251127979</v>
      </c>
      <c r="M1787" s="3">
        <f t="shared" si="282"/>
        <v>48.114798051092833</v>
      </c>
      <c r="O1787" s="3">
        <f t="shared" si="283"/>
        <v>73.989956590967594</v>
      </c>
      <c r="P1787" s="3">
        <f t="shared" si="284"/>
        <v>-48.961124036719283</v>
      </c>
      <c r="Q1787" s="3">
        <f t="shared" si="285"/>
        <v>-91.291915253442383</v>
      </c>
      <c r="R1787" s="3">
        <f t="shared" si="286"/>
        <v>118.21357251127979</v>
      </c>
      <c r="S1787" s="3">
        <f t="shared" si="287"/>
        <v>48.114798051092833</v>
      </c>
    </row>
    <row r="1788" spans="1:19" x14ac:dyDescent="0.3">
      <c r="A1788" s="18">
        <v>41260</v>
      </c>
      <c r="B1788" s="3">
        <f>VLOOKUP(A1788,'VOW3.DE'!$A$1:$B$5979,2,FALSE)</f>
        <v>140.114822</v>
      </c>
      <c r="C1788" s="3">
        <f>VLOOKUP(A1788,MRK.DE!$A$1:$B$5997,2,FALSE)</f>
        <v>44.958443000000003</v>
      </c>
      <c r="D1788" s="3">
        <f>VLOOKUP(A1788,DTE.DE!$A$1:$B$6414,2,FALSE)</f>
        <v>5.3505890000000003</v>
      </c>
      <c r="E1788" s="3">
        <f>VLOOKUP(A1788,'CON.DE'!$A$1:$B$6394,2,FALSE)</f>
        <v>66.408187999999996</v>
      </c>
      <c r="F1788" s="3">
        <f>VLOOKUP(A1788,'^GDAXI'!$A$1:$B$8734,2,FALSE)</f>
        <v>7604.9399409999996</v>
      </c>
      <c r="G1788" s="3">
        <f>VLOOKUP(A1788,'Germany 3 Month Bond Yield Hist'!$A$1:$B$4551,2,FALSE)</f>
        <v>0</v>
      </c>
      <c r="I1788" s="3">
        <f t="shared" si="278"/>
        <v>29.529830130262962</v>
      </c>
      <c r="J1788" s="3">
        <f t="shared" si="279"/>
        <v>-184.4299254835758</v>
      </c>
      <c r="K1788" s="3">
        <f t="shared" si="280"/>
        <v>-76.830847544297569</v>
      </c>
      <c r="L1788" s="3">
        <f t="shared" si="281"/>
        <v>70.662041086842365</v>
      </c>
      <c r="M1788" s="3">
        <f t="shared" si="282"/>
        <v>28.081226030453486</v>
      </c>
      <c r="O1788" s="3">
        <f t="shared" si="283"/>
        <v>29.529830130262962</v>
      </c>
      <c r="P1788" s="3">
        <f t="shared" si="284"/>
        <v>-184.4299254835758</v>
      </c>
      <c r="Q1788" s="3">
        <f t="shared" si="285"/>
        <v>-76.830847544297569</v>
      </c>
      <c r="R1788" s="3">
        <f t="shared" si="286"/>
        <v>70.662041086842365</v>
      </c>
      <c r="S1788" s="3">
        <f t="shared" si="287"/>
        <v>28.081226030453486</v>
      </c>
    </row>
    <row r="1789" spans="1:19" x14ac:dyDescent="0.3">
      <c r="A1789" s="18">
        <v>41261</v>
      </c>
      <c r="B1789" s="3">
        <f>VLOOKUP(A1789,'VOW3.DE'!$A$1:$B$5979,2,FALSE)</f>
        <v>140.85337799999999</v>
      </c>
      <c r="C1789" s="3">
        <f>VLOOKUP(A1789,MRK.DE!$A$1:$B$5997,2,FALSE)</f>
        <v>44.716259000000001</v>
      </c>
      <c r="D1789" s="3">
        <f>VLOOKUP(A1789,DTE.DE!$A$1:$B$6414,2,FALSE)</f>
        <v>5.3713240000000004</v>
      </c>
      <c r="E1789" s="3">
        <f>VLOOKUP(A1789,'CON.DE'!$A$1:$B$6394,2,FALSE)</f>
        <v>66.160255000000006</v>
      </c>
      <c r="F1789" s="3">
        <f>VLOOKUP(A1789,'^GDAXI'!$A$1:$B$8734,2,FALSE)</f>
        <v>7653.580078</v>
      </c>
      <c r="G1789" s="3">
        <f>VLOOKUP(A1789,'Germany 3 Month Bond Yield Hist'!$A$1:$B$4551,2,FALSE)</f>
        <v>4.0000000000000001E-3</v>
      </c>
      <c r="I1789" s="3">
        <f t="shared" si="278"/>
        <v>132.4822813856006</v>
      </c>
      <c r="J1789" s="3">
        <f t="shared" si="279"/>
        <v>-136.11534807392815</v>
      </c>
      <c r="K1789" s="3">
        <f t="shared" si="280"/>
        <v>97.468175949590233</v>
      </c>
      <c r="L1789" s="3">
        <f t="shared" si="281"/>
        <v>-94.259519734307247</v>
      </c>
      <c r="M1789" s="3">
        <f t="shared" si="282"/>
        <v>160.66244992594997</v>
      </c>
      <c r="O1789" s="3">
        <f t="shared" si="283"/>
        <v>132.47828138560061</v>
      </c>
      <c r="P1789" s="3">
        <f t="shared" si="284"/>
        <v>-136.11934807392814</v>
      </c>
      <c r="Q1789" s="3">
        <f t="shared" si="285"/>
        <v>97.464175949590228</v>
      </c>
      <c r="R1789" s="3">
        <f t="shared" si="286"/>
        <v>-94.263519734307252</v>
      </c>
      <c r="S1789" s="3">
        <f t="shared" si="287"/>
        <v>160.65844992594998</v>
      </c>
    </row>
    <row r="1790" spans="1:19" x14ac:dyDescent="0.3">
      <c r="A1790" s="18">
        <v>41262</v>
      </c>
      <c r="B1790" s="3">
        <f>VLOOKUP(A1790,'VOW3.DE'!$A$1:$B$5979,2,FALSE)</f>
        <v>140.44305399999999</v>
      </c>
      <c r="C1790" s="3">
        <f>VLOOKUP(A1790,MRK.DE!$A$1:$B$5997,2,FALSE)</f>
        <v>43.782741999999999</v>
      </c>
      <c r="D1790" s="3">
        <f>VLOOKUP(A1790,DTE.DE!$A$1:$B$6414,2,FALSE)</f>
        <v>5.3920599999999999</v>
      </c>
      <c r="E1790" s="3">
        <f>VLOOKUP(A1790,'CON.DE'!$A$1:$B$6394,2,FALSE)</f>
        <v>65.803855999999996</v>
      </c>
      <c r="F1790" s="3">
        <f>VLOOKUP(A1790,'^GDAXI'!$A$1:$B$8734,2,FALSE)</f>
        <v>7668.5</v>
      </c>
      <c r="G1790" s="3">
        <f>VLOOKUP(A1790,'Germany 3 Month Bond Yield Hist'!$A$1:$B$4551,2,FALSE)</f>
        <v>4.0000000000000001E-3</v>
      </c>
      <c r="I1790" s="3">
        <f t="shared" si="278"/>
        <v>-73.517975754860373</v>
      </c>
      <c r="J1790" s="3">
        <f t="shared" si="279"/>
        <v>-531.65574074452161</v>
      </c>
      <c r="K1790" s="3">
        <f t="shared" si="280"/>
        <v>97.097315580975319</v>
      </c>
      <c r="L1790" s="3">
        <f t="shared" si="281"/>
        <v>-136.11695737934176</v>
      </c>
      <c r="M1790" s="3">
        <f t="shared" si="282"/>
        <v>49.07716854641297</v>
      </c>
      <c r="O1790" s="3">
        <f t="shared" si="283"/>
        <v>-73.521975754860378</v>
      </c>
      <c r="P1790" s="3">
        <f t="shared" si="284"/>
        <v>-531.65974074452163</v>
      </c>
      <c r="Q1790" s="3">
        <f t="shared" si="285"/>
        <v>97.093315580975315</v>
      </c>
      <c r="R1790" s="3">
        <f t="shared" si="286"/>
        <v>-136.12095737934175</v>
      </c>
      <c r="S1790" s="3">
        <f t="shared" si="287"/>
        <v>49.073168546412973</v>
      </c>
    </row>
    <row r="1791" spans="1:19" x14ac:dyDescent="0.3">
      <c r="A1791" s="18">
        <v>41263</v>
      </c>
      <c r="B1791" s="3">
        <f>VLOOKUP(A1791,'VOW3.DE'!$A$1:$B$5979,2,FALSE)</f>
        <v>141.71498099999999</v>
      </c>
      <c r="C1791" s="3">
        <f>VLOOKUP(A1791,MRK.DE!$A$1:$B$5997,2,FALSE)</f>
        <v>44.319954000000003</v>
      </c>
      <c r="D1791" s="3">
        <f>VLOOKUP(A1791,DTE.DE!$A$1:$B$6414,2,FALSE)</f>
        <v>5.4209649999999998</v>
      </c>
      <c r="E1791" s="3">
        <f>VLOOKUP(A1791,'CON.DE'!$A$1:$B$6394,2,FALSE)</f>
        <v>66.446929999999995</v>
      </c>
      <c r="F1791" s="3">
        <f>VLOOKUP(A1791,'^GDAXI'!$A$1:$B$8734,2,FALSE)</f>
        <v>7672.1000979999999</v>
      </c>
      <c r="G1791" s="3">
        <f>VLOOKUP(A1791,'Germany 3 Month Bond Yield Hist'!$A$1:$B$4551,2,FALSE)</f>
        <v>5.0000000000000001E-3</v>
      </c>
      <c r="I1791" s="3">
        <f t="shared" si="278"/>
        <v>227.19734005259951</v>
      </c>
      <c r="J1791" s="3">
        <f t="shared" si="279"/>
        <v>307.32113312171219</v>
      </c>
      <c r="K1791" s="3">
        <f t="shared" si="280"/>
        <v>134.7278370344423</v>
      </c>
      <c r="L1791" s="3">
        <f t="shared" si="281"/>
        <v>245.07366668934733</v>
      </c>
      <c r="M1791" s="3">
        <f t="shared" si="282"/>
        <v>11.827760411706992</v>
      </c>
      <c r="O1791" s="3">
        <f t="shared" si="283"/>
        <v>227.19234005259952</v>
      </c>
      <c r="P1791" s="3">
        <f t="shared" si="284"/>
        <v>307.3161331217122</v>
      </c>
      <c r="Q1791" s="3">
        <f t="shared" si="285"/>
        <v>134.72283703444231</v>
      </c>
      <c r="R1791" s="3">
        <f t="shared" si="286"/>
        <v>245.06866668934734</v>
      </c>
      <c r="S1791" s="3">
        <f t="shared" si="287"/>
        <v>11.822760411706991</v>
      </c>
    </row>
    <row r="1792" spans="1:19" x14ac:dyDescent="0.3">
      <c r="A1792" s="18">
        <v>41264</v>
      </c>
      <c r="B1792" s="3">
        <f>VLOOKUP(A1792,'VOW3.DE'!$A$1:$B$5979,2,FALSE)</f>
        <v>140.31997699999999</v>
      </c>
      <c r="C1792" s="3">
        <f>VLOOKUP(A1792,MRK.DE!$A$1:$B$5997,2,FALSE)</f>
        <v>44.430031</v>
      </c>
      <c r="D1792" s="3">
        <f>VLOOKUP(A1792,DTE.DE!$A$1:$B$6414,2,FALSE)</f>
        <v>5.431648</v>
      </c>
      <c r="E1792" s="3">
        <f>VLOOKUP(A1792,'CON.DE'!$A$1:$B$6394,2,FALSE)</f>
        <v>67.857078999999999</v>
      </c>
      <c r="F1792" s="3">
        <f>VLOOKUP(A1792,'^GDAXI'!$A$1:$B$8734,2,FALSE)</f>
        <v>7636.2299800000001</v>
      </c>
      <c r="G1792" s="3">
        <f>VLOOKUP(A1792,'Germany 3 Month Bond Yield Hist'!$A$1:$B$4551,2,FALSE)</f>
        <v>5.0000000000000001E-3</v>
      </c>
      <c r="I1792" s="3">
        <f t="shared" si="278"/>
        <v>-249.29099381906599</v>
      </c>
      <c r="J1792" s="3">
        <f t="shared" si="279"/>
        <v>62.511375577950957</v>
      </c>
      <c r="K1792" s="3">
        <f t="shared" si="280"/>
        <v>49.612325981623115</v>
      </c>
      <c r="L1792" s="3">
        <f t="shared" si="281"/>
        <v>529.20327561565307</v>
      </c>
      <c r="M1792" s="3">
        <f t="shared" si="282"/>
        <v>-118.09630747826678</v>
      </c>
      <c r="O1792" s="3">
        <f t="shared" si="283"/>
        <v>-249.29599381906598</v>
      </c>
      <c r="P1792" s="3">
        <f t="shared" si="284"/>
        <v>62.506375577950955</v>
      </c>
      <c r="Q1792" s="3">
        <f t="shared" si="285"/>
        <v>49.607325981623113</v>
      </c>
      <c r="R1792" s="3">
        <f t="shared" si="286"/>
        <v>529.19827561565307</v>
      </c>
      <c r="S1792" s="3">
        <f t="shared" si="287"/>
        <v>-118.10130747826678</v>
      </c>
    </row>
    <row r="1793" spans="1:19" x14ac:dyDescent="0.3">
      <c r="A1793" s="18">
        <v>41270</v>
      </c>
      <c r="B1793" s="3">
        <f>VLOOKUP(A1793,'VOW3.DE'!$A$1:$B$5979,2,FALSE)</f>
        <v>141.63291899999999</v>
      </c>
      <c r="C1793" s="3">
        <f>VLOOKUP(A1793,MRK.DE!$A$1:$B$5997,2,FALSE)</f>
        <v>43.844386999999998</v>
      </c>
      <c r="D1793" s="3">
        <f>VLOOKUP(A1793,DTE.DE!$A$1:$B$6414,2,FALSE)</f>
        <v>5.4253640000000001</v>
      </c>
      <c r="E1793" s="3">
        <f>VLOOKUP(A1793,'CON.DE'!$A$1:$B$6394,2,FALSE)</f>
        <v>67.771843000000004</v>
      </c>
      <c r="F1793" s="3">
        <f>VLOOKUP(A1793,'^GDAXI'!$A$1:$B$8734,2,FALSE)</f>
        <v>7655.8798829999996</v>
      </c>
      <c r="G1793" s="3">
        <f>VLOOKUP(A1793,'Germany 3 Month Bond Yield Hist'!$A$1:$B$4551,2,FALSE)</f>
        <v>-0.01</v>
      </c>
      <c r="I1793" s="3">
        <f t="shared" si="278"/>
        <v>234.69436220246882</v>
      </c>
      <c r="J1793" s="3">
        <f t="shared" si="279"/>
        <v>-334.3764969828203</v>
      </c>
      <c r="K1793" s="3">
        <f t="shared" si="280"/>
        <v>-29.1713443226291</v>
      </c>
      <c r="L1793" s="3">
        <f t="shared" si="281"/>
        <v>-31.673885644785837</v>
      </c>
      <c r="M1793" s="3">
        <f t="shared" si="282"/>
        <v>64.762525586545934</v>
      </c>
      <c r="O1793" s="3">
        <f t="shared" si="283"/>
        <v>234.70436220246881</v>
      </c>
      <c r="P1793" s="3">
        <f t="shared" si="284"/>
        <v>-334.36649698282031</v>
      </c>
      <c r="Q1793" s="3">
        <f t="shared" si="285"/>
        <v>-29.161344322629098</v>
      </c>
      <c r="R1793" s="3">
        <f t="shared" si="286"/>
        <v>-31.663885644785836</v>
      </c>
      <c r="S1793" s="3">
        <f t="shared" si="287"/>
        <v>64.772525586545939</v>
      </c>
    </row>
    <row r="1794" spans="1:19" x14ac:dyDescent="0.3">
      <c r="A1794" s="18">
        <v>41271</v>
      </c>
      <c r="B1794" s="3">
        <f>VLOOKUP(A1794,'VOW3.DE'!$A$1:$B$5979,2,FALSE)</f>
        <v>141.26365699999999</v>
      </c>
      <c r="C1794" s="3">
        <f>VLOOKUP(A1794,MRK.DE!$A$1:$B$5997,2,FALSE)</f>
        <v>43.958874000000002</v>
      </c>
      <c r="D1794" s="3">
        <f>VLOOKUP(A1794,DTE.DE!$A$1:$B$6414,2,FALSE)</f>
        <v>5.4008570000000002</v>
      </c>
      <c r="E1794" s="3">
        <f>VLOOKUP(A1794,'CON.DE'!$A$1:$B$6394,2,FALSE)</f>
        <v>67.864829999999998</v>
      </c>
      <c r="F1794" s="3">
        <f>VLOOKUP(A1794,'^GDAXI'!$A$1:$B$8734,2,FALSE)</f>
        <v>7612.3901370000003</v>
      </c>
      <c r="G1794" s="3">
        <f>VLOOKUP(A1794,'Germany 3 Month Bond Yield Hist'!$A$1:$B$4551,2,FALSE)</f>
        <v>0</v>
      </c>
      <c r="I1794" s="3">
        <f t="shared" si="278"/>
        <v>-65.786640590484453</v>
      </c>
      <c r="J1794" s="3">
        <f t="shared" si="279"/>
        <v>65.716785508336869</v>
      </c>
      <c r="K1794" s="3">
        <f t="shared" si="280"/>
        <v>-114.08920155352449</v>
      </c>
      <c r="L1794" s="3">
        <f t="shared" si="281"/>
        <v>34.552200600000418</v>
      </c>
      <c r="M1794" s="3">
        <f t="shared" si="282"/>
        <v>-143.55844658972262</v>
      </c>
      <c r="O1794" s="3">
        <f t="shared" si="283"/>
        <v>-65.786640590484453</v>
      </c>
      <c r="P1794" s="3">
        <f t="shared" si="284"/>
        <v>65.716785508336869</v>
      </c>
      <c r="Q1794" s="3">
        <f t="shared" si="285"/>
        <v>-114.08920155352449</v>
      </c>
      <c r="R1794" s="3">
        <f t="shared" si="286"/>
        <v>34.552200600000418</v>
      </c>
      <c r="S1794" s="3">
        <f t="shared" si="287"/>
        <v>-143.55844658972262</v>
      </c>
    </row>
    <row r="1795" spans="1:19" x14ac:dyDescent="0.3">
      <c r="A1795" s="18">
        <v>41276</v>
      </c>
      <c r="B1795" s="3">
        <f>VLOOKUP(A1795,'VOW3.DE'!$A$1:$B$5979,2,FALSE)</f>
        <v>146.88467399999999</v>
      </c>
      <c r="C1795" s="3">
        <f>VLOOKUP(A1795,MRK.DE!$A$1:$B$5997,2,FALSE)</f>
        <v>44.694237000000001</v>
      </c>
      <c r="D1795" s="3">
        <f>VLOOKUP(A1795,DTE.DE!$A$1:$B$6414,2,FALSE)</f>
        <v>5.5020259999999999</v>
      </c>
      <c r="E1795" s="3">
        <f>VLOOKUP(A1795,'CON.DE'!$A$1:$B$6394,2,FALSE)</f>
        <v>69.042525999999995</v>
      </c>
      <c r="F1795" s="3">
        <f>VLOOKUP(A1795,'^GDAXI'!$A$1:$B$8734,2,FALSE)</f>
        <v>7778.7797849999997</v>
      </c>
      <c r="G1795" s="3">
        <f>VLOOKUP(A1795,'Germany 3 Month Bond Yield Hist'!$A$1:$B$4551,2,FALSE)</f>
        <v>5.0000000000000001E-3</v>
      </c>
      <c r="I1795" s="3">
        <f t="shared" si="278"/>
        <v>983.29634381022686</v>
      </c>
      <c r="J1795" s="3">
        <f t="shared" si="279"/>
        <v>418.06931344123183</v>
      </c>
      <c r="K1795" s="3">
        <f t="shared" si="280"/>
        <v>467.68033276597964</v>
      </c>
      <c r="L1795" s="3">
        <f t="shared" si="281"/>
        <v>433.55846060603557</v>
      </c>
      <c r="M1795" s="3">
        <f t="shared" si="282"/>
        <v>544.88157959693444</v>
      </c>
      <c r="O1795" s="3">
        <f t="shared" si="283"/>
        <v>983.29134381022686</v>
      </c>
      <c r="P1795" s="3">
        <f t="shared" si="284"/>
        <v>418.06431344123183</v>
      </c>
      <c r="Q1795" s="3">
        <f t="shared" si="285"/>
        <v>467.67533276597965</v>
      </c>
      <c r="R1795" s="3">
        <f t="shared" si="286"/>
        <v>433.55346060603557</v>
      </c>
      <c r="S1795" s="3">
        <f t="shared" si="287"/>
        <v>544.87657959693445</v>
      </c>
    </row>
    <row r="1796" spans="1:19" x14ac:dyDescent="0.3">
      <c r="A1796" s="18">
        <v>41277</v>
      </c>
      <c r="B1796" s="3">
        <f>VLOOKUP(A1796,'VOW3.DE'!$A$1:$B$5979,2,FALSE)</f>
        <v>146.80259699999999</v>
      </c>
      <c r="C1796" s="3">
        <f>VLOOKUP(A1796,MRK.DE!$A$1:$B$5997,2,FALSE)</f>
        <v>44.716259000000001</v>
      </c>
      <c r="D1796" s="3">
        <f>VLOOKUP(A1796,DTE.DE!$A$1:$B$6414,2,FALSE)</f>
        <v>5.4988840000000003</v>
      </c>
      <c r="E1796" s="3">
        <f>VLOOKUP(A1796,'CON.DE'!$A$1:$B$6394,2,FALSE)</f>
        <v>69.352447999999995</v>
      </c>
      <c r="F1796" s="3">
        <f>VLOOKUP(A1796,'^GDAXI'!$A$1:$B$8734,2,FALSE)</f>
        <v>7756.4399409999996</v>
      </c>
      <c r="G1796" s="3">
        <f>VLOOKUP(A1796,'Germany 3 Month Bond Yield Hist'!$A$1:$B$4551,2,FALSE)</f>
        <v>5.0000000000000001E-3</v>
      </c>
      <c r="I1796" s="3">
        <f t="shared" ref="I1796:I1859" si="288">LN(B1796/B1795)*252*100</f>
        <v>-14.085325842048317</v>
      </c>
      <c r="J1796" s="3">
        <f t="shared" ref="J1796:J1859" si="289">LN(C1796/C1795)*252*100</f>
        <v>12.413630078104863</v>
      </c>
      <c r="K1796" s="3">
        <f t="shared" ref="K1796:K1859" si="290">LN(D1796/D1795)*252*100</f>
        <v>-14.394882269369635</v>
      </c>
      <c r="L1796" s="3">
        <f t="shared" ref="L1796:L1859" si="291">LN(E1796/E1795)*252*100</f>
        <v>112.86605618510721</v>
      </c>
      <c r="M1796" s="3">
        <f t="shared" ref="M1796:M1859" si="292">LN(F1796/F1795)*252*100</f>
        <v>-72.475892427294426</v>
      </c>
      <c r="O1796" s="3">
        <f t="shared" ref="O1796:O1859" si="293">I1796-$G1796</f>
        <v>-14.090325842048317</v>
      </c>
      <c r="P1796" s="3">
        <f t="shared" ref="P1796:P1859" si="294">J1796-$G1796</f>
        <v>12.408630078104862</v>
      </c>
      <c r="Q1796" s="3">
        <f t="shared" ref="Q1796:Q1859" si="295">K1796-$G1796</f>
        <v>-14.399882269369636</v>
      </c>
      <c r="R1796" s="3">
        <f t="shared" ref="R1796:R1859" si="296">L1796-$G1796</f>
        <v>112.86105618510722</v>
      </c>
      <c r="S1796" s="3">
        <f t="shared" ref="S1796:S1859" si="297">M1796-$G1796</f>
        <v>-72.480892427294421</v>
      </c>
    </row>
    <row r="1797" spans="1:19" x14ac:dyDescent="0.3">
      <c r="A1797" s="18">
        <v>41278</v>
      </c>
      <c r="B1797" s="3">
        <f>VLOOKUP(A1797,'VOW3.DE'!$A$1:$B$5979,2,FALSE)</f>
        <v>146.76159699999999</v>
      </c>
      <c r="C1797" s="3">
        <f>VLOOKUP(A1797,MRK.DE!$A$1:$B$5997,2,FALSE)</f>
        <v>44.209868999999998</v>
      </c>
      <c r="D1797" s="3">
        <f>VLOOKUP(A1797,DTE.DE!$A$1:$B$6414,2,FALSE)</f>
        <v>5.5768019999999998</v>
      </c>
      <c r="E1797" s="3">
        <f>VLOOKUP(A1797,'CON.DE'!$A$1:$B$6394,2,FALSE)</f>
        <v>68.655113</v>
      </c>
      <c r="F1797" s="3">
        <f>VLOOKUP(A1797,'^GDAXI'!$A$1:$B$8734,2,FALSE)</f>
        <v>7776.3701170000004</v>
      </c>
      <c r="G1797" s="3">
        <f>VLOOKUP(A1797,'Germany 3 Month Bond Yield Hist'!$A$1:$B$4551,2,FALSE)</f>
        <v>1.7000000000000001E-2</v>
      </c>
      <c r="I1797" s="3">
        <f t="shared" si="288"/>
        <v>-7.0390056269451291</v>
      </c>
      <c r="J1797" s="3">
        <f t="shared" si="289"/>
        <v>-287.00599531624079</v>
      </c>
      <c r="K1797" s="3">
        <f t="shared" si="290"/>
        <v>354.57234774974137</v>
      </c>
      <c r="L1797" s="3">
        <f t="shared" si="291"/>
        <v>-254.66708387448799</v>
      </c>
      <c r="M1797" s="3">
        <f t="shared" si="292"/>
        <v>64.6683644422491</v>
      </c>
      <c r="O1797" s="3">
        <f t="shared" si="293"/>
        <v>-7.0560056269451294</v>
      </c>
      <c r="P1797" s="3">
        <f t="shared" si="294"/>
        <v>-287.02299531624078</v>
      </c>
      <c r="Q1797" s="3">
        <f t="shared" si="295"/>
        <v>354.55534774974137</v>
      </c>
      <c r="R1797" s="3">
        <f t="shared" si="296"/>
        <v>-254.68408387448798</v>
      </c>
      <c r="S1797" s="3">
        <f t="shared" si="297"/>
        <v>64.651364442249104</v>
      </c>
    </row>
    <row r="1798" spans="1:19" x14ac:dyDescent="0.3">
      <c r="A1798" s="18">
        <v>41281</v>
      </c>
      <c r="B1798" s="3">
        <f>VLOOKUP(A1798,'VOW3.DE'!$A$1:$B$5979,2,FALSE)</f>
        <v>144.38189700000001</v>
      </c>
      <c r="C1798" s="3">
        <f>VLOOKUP(A1798,MRK.DE!$A$1:$B$5997,2,FALSE)</f>
        <v>43.954467999999999</v>
      </c>
      <c r="D1798" s="3">
        <f>VLOOKUP(A1798,DTE.DE!$A$1:$B$6414,2,FALSE)</f>
        <v>5.5189909999999998</v>
      </c>
      <c r="E1798" s="3">
        <f>VLOOKUP(A1798,'CON.DE'!$A$1:$B$6394,2,FALSE)</f>
        <v>68.105018999999999</v>
      </c>
      <c r="F1798" s="3">
        <f>VLOOKUP(A1798,'^GDAXI'!$A$1:$B$8734,2,FALSE)</f>
        <v>7732.6601559999999</v>
      </c>
      <c r="G1798" s="3">
        <f>VLOOKUP(A1798,'Germany 3 Month Bond Yield Hist'!$A$1:$B$4551,2,FALSE)</f>
        <v>1.7000000000000001E-2</v>
      </c>
      <c r="I1798" s="3">
        <f t="shared" si="288"/>
        <v>-411.96026531275152</v>
      </c>
      <c r="J1798" s="3">
        <f t="shared" si="289"/>
        <v>-146.00287197228022</v>
      </c>
      <c r="K1798" s="3">
        <f t="shared" si="290"/>
        <v>-262.59509033760179</v>
      </c>
      <c r="L1798" s="3">
        <f t="shared" si="291"/>
        <v>-202.72638463112145</v>
      </c>
      <c r="M1798" s="3">
        <f t="shared" si="292"/>
        <v>-142.04549404478323</v>
      </c>
      <c r="O1798" s="3">
        <f t="shared" si="293"/>
        <v>-411.97726531275151</v>
      </c>
      <c r="P1798" s="3">
        <f t="shared" si="294"/>
        <v>-146.01987197228021</v>
      </c>
      <c r="Q1798" s="3">
        <f t="shared" si="295"/>
        <v>-262.61209033760178</v>
      </c>
      <c r="R1798" s="3">
        <f t="shared" si="296"/>
        <v>-202.74338463112144</v>
      </c>
      <c r="S1798" s="3">
        <f t="shared" si="297"/>
        <v>-142.06249404478322</v>
      </c>
    </row>
    <row r="1799" spans="1:19" x14ac:dyDescent="0.3">
      <c r="A1799" s="18">
        <v>41282</v>
      </c>
      <c r="B1799" s="3">
        <f>VLOOKUP(A1799,'VOW3.DE'!$A$1:$B$5979,2,FALSE)</f>
        <v>142.78173799999999</v>
      </c>
      <c r="C1799" s="3">
        <f>VLOOKUP(A1799,MRK.DE!$A$1:$B$5997,2,FALSE)</f>
        <v>45.024482999999996</v>
      </c>
      <c r="D1799" s="3">
        <f>VLOOKUP(A1799,DTE.DE!$A$1:$B$6414,2,FALSE)</f>
        <v>5.5548089999999997</v>
      </c>
      <c r="E1799" s="3">
        <f>VLOOKUP(A1799,'CON.DE'!$A$1:$B$6394,2,FALSE)</f>
        <v>67.477408999999994</v>
      </c>
      <c r="F1799" s="3">
        <f>VLOOKUP(A1799,'^GDAXI'!$A$1:$B$8734,2,FALSE)</f>
        <v>7695.830078</v>
      </c>
      <c r="G1799" s="3">
        <f>VLOOKUP(A1799,'Germany 3 Month Bond Yield Hist'!$A$1:$B$4551,2,FALSE)</f>
        <v>1.7000000000000001E-2</v>
      </c>
      <c r="I1799" s="3">
        <f t="shared" si="288"/>
        <v>-280.84631375284761</v>
      </c>
      <c r="J1799" s="3">
        <f t="shared" si="289"/>
        <v>606.11363930716107</v>
      </c>
      <c r="K1799" s="3">
        <f t="shared" si="290"/>
        <v>163.01843047464857</v>
      </c>
      <c r="L1799" s="3">
        <f t="shared" si="291"/>
        <v>-233.30287264019134</v>
      </c>
      <c r="M1799" s="3">
        <f t="shared" si="292"/>
        <v>-120.31244982248779</v>
      </c>
      <c r="O1799" s="3">
        <f t="shared" si="293"/>
        <v>-280.8633137528476</v>
      </c>
      <c r="P1799" s="3">
        <f t="shared" si="294"/>
        <v>606.09663930716101</v>
      </c>
      <c r="Q1799" s="3">
        <f t="shared" si="295"/>
        <v>163.00143047464857</v>
      </c>
      <c r="R1799" s="3">
        <f t="shared" si="296"/>
        <v>-233.31987264019133</v>
      </c>
      <c r="S1799" s="3">
        <f t="shared" si="297"/>
        <v>-120.32944982248779</v>
      </c>
    </row>
    <row r="1800" spans="1:19" x14ac:dyDescent="0.3">
      <c r="A1800" s="18">
        <v>41283</v>
      </c>
      <c r="B1800" s="3">
        <f>VLOOKUP(A1800,'VOW3.DE'!$A$1:$B$5979,2,FALSE)</f>
        <v>140.81234699999999</v>
      </c>
      <c r="C1800" s="3">
        <f>VLOOKUP(A1800,MRK.DE!$A$1:$B$5997,2,FALSE)</f>
        <v>45.244658999999999</v>
      </c>
      <c r="D1800" s="3">
        <f>VLOOKUP(A1800,DTE.DE!$A$1:$B$6414,2,FALSE)</f>
        <v>5.7414360000000002</v>
      </c>
      <c r="E1800" s="3">
        <f>VLOOKUP(A1800,'CON.DE'!$A$1:$B$6394,2,FALSE)</f>
        <v>67.407691999999997</v>
      </c>
      <c r="F1800" s="3">
        <f>VLOOKUP(A1800,'^GDAXI'!$A$1:$B$8734,2,FALSE)</f>
        <v>7720.4702150000003</v>
      </c>
      <c r="G1800" s="3">
        <f>VLOOKUP(A1800,'Germany 3 Month Bond Yield Hist'!$A$1:$B$4551,2,FALSE)</f>
        <v>1.7999999999999999E-2</v>
      </c>
      <c r="I1800" s="3">
        <f t="shared" si="288"/>
        <v>-350.00342830683542</v>
      </c>
      <c r="J1800" s="3">
        <f t="shared" si="289"/>
        <v>122.93118290691403</v>
      </c>
      <c r="K1800" s="3">
        <f t="shared" si="290"/>
        <v>832.74191776507143</v>
      </c>
      <c r="L1800" s="3">
        <f t="shared" si="291"/>
        <v>-26.049853444479776</v>
      </c>
      <c r="M1800" s="3">
        <f t="shared" si="292"/>
        <v>80.555252472639779</v>
      </c>
      <c r="O1800" s="3">
        <f t="shared" si="293"/>
        <v>-350.02142830683539</v>
      </c>
      <c r="P1800" s="3">
        <f t="shared" si="294"/>
        <v>122.91318290691403</v>
      </c>
      <c r="Q1800" s="3">
        <f t="shared" si="295"/>
        <v>832.72391776507141</v>
      </c>
      <c r="R1800" s="3">
        <f t="shared" si="296"/>
        <v>-26.067853444479777</v>
      </c>
      <c r="S1800" s="3">
        <f t="shared" si="297"/>
        <v>80.537252472639778</v>
      </c>
    </row>
    <row r="1801" spans="1:19" x14ac:dyDescent="0.3">
      <c r="A1801" s="18">
        <v>41284</v>
      </c>
      <c r="B1801" s="3">
        <f>VLOOKUP(A1801,'VOW3.DE'!$A$1:$B$5979,2,FALSE)</f>
        <v>142.20735199999999</v>
      </c>
      <c r="C1801" s="3">
        <f>VLOOKUP(A1801,MRK.DE!$A$1:$B$5997,2,FALSE)</f>
        <v>45.024482999999996</v>
      </c>
      <c r="D1801" s="3">
        <f>VLOOKUP(A1801,DTE.DE!$A$1:$B$6414,2,FALSE)</f>
        <v>5.736408</v>
      </c>
      <c r="E1801" s="3">
        <f>VLOOKUP(A1801,'CON.DE'!$A$1:$B$6394,2,FALSE)</f>
        <v>67.229477000000003</v>
      </c>
      <c r="F1801" s="3">
        <f>VLOOKUP(A1801,'^GDAXI'!$A$1:$B$8734,2,FALSE)</f>
        <v>7708.4702150000003</v>
      </c>
      <c r="G1801" s="3">
        <f>VLOOKUP(A1801,'Germany 3 Month Bond Yield Hist'!$A$1:$B$4551,2,FALSE)</f>
        <v>1.7000000000000001E-2</v>
      </c>
      <c r="I1801" s="3">
        <f t="shared" si="288"/>
        <v>248.42377275533391</v>
      </c>
      <c r="J1801" s="3">
        <f t="shared" si="289"/>
        <v>-122.93118290691203</v>
      </c>
      <c r="K1801" s="3">
        <f t="shared" si="290"/>
        <v>-22.078294164801864</v>
      </c>
      <c r="L1801" s="3">
        <f t="shared" si="291"/>
        <v>-66.712939023619811</v>
      </c>
      <c r="M1801" s="3">
        <f t="shared" si="292"/>
        <v>-39.199070389421493</v>
      </c>
      <c r="O1801" s="3">
        <f t="shared" si="293"/>
        <v>248.40677275533392</v>
      </c>
      <c r="P1801" s="3">
        <f t="shared" si="294"/>
        <v>-122.94818290691202</v>
      </c>
      <c r="Q1801" s="3">
        <f t="shared" si="295"/>
        <v>-22.095294164801864</v>
      </c>
      <c r="R1801" s="3">
        <f t="shared" si="296"/>
        <v>-66.729939023619806</v>
      </c>
      <c r="S1801" s="3">
        <f t="shared" si="297"/>
        <v>-39.216070389421496</v>
      </c>
    </row>
    <row r="1802" spans="1:19" x14ac:dyDescent="0.3">
      <c r="A1802" s="18">
        <v>41285</v>
      </c>
      <c r="B1802" s="3">
        <f>VLOOKUP(A1802,'VOW3.DE'!$A$1:$B$5979,2,FALSE)</f>
        <v>144.46392800000001</v>
      </c>
      <c r="C1802" s="3">
        <f>VLOOKUP(A1802,MRK.DE!$A$1:$B$5997,2,FALSE)</f>
        <v>44.716259000000001</v>
      </c>
      <c r="D1802" s="3">
        <f>VLOOKUP(A1802,DTE.DE!$A$1:$B$6414,2,FALSE)</f>
        <v>5.6704290000000004</v>
      </c>
      <c r="E1802" s="3">
        <f>VLOOKUP(A1802,'CON.DE'!$A$1:$B$6394,2,FALSE)</f>
        <v>65.904563999999993</v>
      </c>
      <c r="F1802" s="3">
        <f>VLOOKUP(A1802,'^GDAXI'!$A$1:$B$8734,2,FALSE)</f>
        <v>7715.5297849999997</v>
      </c>
      <c r="G1802" s="3">
        <f>VLOOKUP(A1802,'Germany 3 Month Bond Yield Hist'!$A$1:$B$4551,2,FALSE)</f>
        <v>2.1000000000000001E-2</v>
      </c>
      <c r="I1802" s="3">
        <f t="shared" si="288"/>
        <v>396.73935780892776</v>
      </c>
      <c r="J1802" s="3">
        <f t="shared" si="289"/>
        <v>-173.10477201863847</v>
      </c>
      <c r="K1802" s="3">
        <f t="shared" si="290"/>
        <v>-291.52504638658468</v>
      </c>
      <c r="L1802" s="3">
        <f t="shared" si="291"/>
        <v>-501.58336097439428</v>
      </c>
      <c r="M1802" s="3">
        <f t="shared" si="292"/>
        <v>23.068098602544278</v>
      </c>
      <c r="O1802" s="3">
        <f t="shared" si="293"/>
        <v>396.71835780892775</v>
      </c>
      <c r="P1802" s="3">
        <f t="shared" si="294"/>
        <v>-173.12577201863846</v>
      </c>
      <c r="Q1802" s="3">
        <f t="shared" si="295"/>
        <v>-291.54604638658469</v>
      </c>
      <c r="R1802" s="3">
        <f t="shared" si="296"/>
        <v>-501.6043609743943</v>
      </c>
      <c r="S1802" s="3">
        <f t="shared" si="297"/>
        <v>23.047098602544278</v>
      </c>
    </row>
    <row r="1803" spans="1:19" x14ac:dyDescent="0.3">
      <c r="A1803" s="18">
        <v>41288</v>
      </c>
      <c r="B1803" s="3">
        <f>VLOOKUP(A1803,'VOW3.DE'!$A$1:$B$5979,2,FALSE)</f>
        <v>144.299835</v>
      </c>
      <c r="C1803" s="3">
        <f>VLOOKUP(A1803,MRK.DE!$A$1:$B$5997,2,FALSE)</f>
        <v>44.650199999999998</v>
      </c>
      <c r="D1803" s="3">
        <f>VLOOKUP(A1803,DTE.DE!$A$1:$B$6414,2,FALSE)</f>
        <v>5.6804839999999999</v>
      </c>
      <c r="E1803" s="3">
        <f>VLOOKUP(A1803,'CON.DE'!$A$1:$B$6394,2,FALSE)</f>
        <v>64.889595</v>
      </c>
      <c r="F1803" s="3">
        <f>VLOOKUP(A1803,'^GDAXI'!$A$1:$B$8734,2,FALSE)</f>
        <v>7729.5200199999999</v>
      </c>
      <c r="G1803" s="3">
        <f>VLOOKUP(A1803,'Germany 3 Month Bond Yield Hist'!$A$1:$B$4551,2,FALSE)</f>
        <v>3.4000000000000002E-2</v>
      </c>
      <c r="I1803" s="3">
        <f t="shared" si="288"/>
        <v>-28.640325241272603</v>
      </c>
      <c r="J1803" s="3">
        <f t="shared" si="289"/>
        <v>-37.255299624169503</v>
      </c>
      <c r="K1803" s="3">
        <f t="shared" si="290"/>
        <v>44.645935754625896</v>
      </c>
      <c r="L1803" s="3">
        <f t="shared" si="291"/>
        <v>-391.1142885903235</v>
      </c>
      <c r="M1803" s="3">
        <f t="shared" si="292"/>
        <v>45.652687802643008</v>
      </c>
      <c r="O1803" s="3">
        <f t="shared" si="293"/>
        <v>-28.674325241272602</v>
      </c>
      <c r="P1803" s="3">
        <f t="shared" si="294"/>
        <v>-37.289299624169502</v>
      </c>
      <c r="Q1803" s="3">
        <f t="shared" si="295"/>
        <v>44.611935754625897</v>
      </c>
      <c r="R1803" s="3">
        <f t="shared" si="296"/>
        <v>-391.14828859032349</v>
      </c>
      <c r="S1803" s="3">
        <f t="shared" si="297"/>
        <v>45.618687802643009</v>
      </c>
    </row>
    <row r="1804" spans="1:19" x14ac:dyDescent="0.3">
      <c r="A1804" s="18">
        <v>41289</v>
      </c>
      <c r="B1804" s="3">
        <f>VLOOKUP(A1804,'VOW3.DE'!$A$1:$B$5979,2,FALSE)</f>
        <v>144.012619</v>
      </c>
      <c r="C1804" s="3">
        <f>VLOOKUP(A1804,MRK.DE!$A$1:$B$5997,2,FALSE)</f>
        <v>44.452052999999999</v>
      </c>
      <c r="D1804" s="3">
        <f>VLOOKUP(A1804,DTE.DE!$A$1:$B$6414,2,FALSE)</f>
        <v>5.633356</v>
      </c>
      <c r="E1804" s="3">
        <f>VLOOKUP(A1804,'CON.DE'!$A$1:$B$6394,2,FALSE)</f>
        <v>64.951569000000006</v>
      </c>
      <c r="F1804" s="3">
        <f>VLOOKUP(A1804,'^GDAXI'!$A$1:$B$8734,2,FALSE)</f>
        <v>7675.9101559999999</v>
      </c>
      <c r="G1804" s="3">
        <f>VLOOKUP(A1804,'Germany 3 Month Bond Yield Hist'!$A$1:$B$4551,2,FALSE)</f>
        <v>3.5000000000000003E-2</v>
      </c>
      <c r="I1804" s="3">
        <f t="shared" si="288"/>
        <v>-50.208345105344797</v>
      </c>
      <c r="J1804" s="3">
        <f t="shared" si="289"/>
        <v>-112.08050218995859</v>
      </c>
      <c r="K1804" s="3">
        <f t="shared" si="290"/>
        <v>-209.94330291302549</v>
      </c>
      <c r="L1804" s="3">
        <f t="shared" si="291"/>
        <v>24.056237182218744</v>
      </c>
      <c r="M1804" s="3">
        <f t="shared" si="292"/>
        <v>-175.38932841019587</v>
      </c>
      <c r="O1804" s="3">
        <f t="shared" si="293"/>
        <v>-50.243345105344794</v>
      </c>
      <c r="P1804" s="3">
        <f t="shared" si="294"/>
        <v>-112.11550218995859</v>
      </c>
      <c r="Q1804" s="3">
        <f t="shared" si="295"/>
        <v>-209.97830291302549</v>
      </c>
      <c r="R1804" s="3">
        <f t="shared" si="296"/>
        <v>24.021237182218744</v>
      </c>
      <c r="S1804" s="3">
        <f t="shared" si="297"/>
        <v>-175.42432841019587</v>
      </c>
    </row>
    <row r="1805" spans="1:19" x14ac:dyDescent="0.3">
      <c r="A1805" s="18">
        <v>41290</v>
      </c>
      <c r="B1805" s="3">
        <f>VLOOKUP(A1805,'VOW3.DE'!$A$1:$B$5979,2,FALSE)</f>
        <v>145.20246900000001</v>
      </c>
      <c r="C1805" s="3">
        <f>VLOOKUP(A1805,MRK.DE!$A$1:$B$5997,2,FALSE)</f>
        <v>44.540118999999997</v>
      </c>
      <c r="D1805" s="3">
        <f>VLOOKUP(A1805,DTE.DE!$A$1:$B$6414,2,FALSE)</f>
        <v>5.6289569999999998</v>
      </c>
      <c r="E1805" s="3">
        <f>VLOOKUP(A1805,'CON.DE'!$A$1:$B$6394,2,FALSE)</f>
        <v>66.013046000000003</v>
      </c>
      <c r="F1805" s="3">
        <f>VLOOKUP(A1805,'^GDAXI'!$A$1:$B$8734,2,FALSE)</f>
        <v>7691.1298829999996</v>
      </c>
      <c r="G1805" s="3">
        <f>VLOOKUP(A1805,'Germany 3 Month Bond Yield Hist'!$A$1:$B$4551,2,FALSE)</f>
        <v>3.5000000000000003E-2</v>
      </c>
      <c r="I1805" s="3">
        <f t="shared" si="288"/>
        <v>207.35010317367508</v>
      </c>
      <c r="J1805" s="3">
        <f t="shared" si="289"/>
        <v>49.875486226749402</v>
      </c>
      <c r="K1805" s="3">
        <f t="shared" si="290"/>
        <v>-19.685974921403929</v>
      </c>
      <c r="L1805" s="3">
        <f t="shared" si="291"/>
        <v>408.5043301306489</v>
      </c>
      <c r="M1805" s="3">
        <f t="shared" si="292"/>
        <v>49.916866856990666</v>
      </c>
      <c r="O1805" s="3">
        <f t="shared" si="293"/>
        <v>207.31510317367508</v>
      </c>
      <c r="P1805" s="3">
        <f t="shared" si="294"/>
        <v>49.840486226749405</v>
      </c>
      <c r="Q1805" s="3">
        <f t="shared" si="295"/>
        <v>-19.720974921403929</v>
      </c>
      <c r="R1805" s="3">
        <f t="shared" si="296"/>
        <v>408.46933013064887</v>
      </c>
      <c r="S1805" s="3">
        <f t="shared" si="297"/>
        <v>49.881866856990669</v>
      </c>
    </row>
    <row r="1806" spans="1:19" x14ac:dyDescent="0.3">
      <c r="A1806" s="18">
        <v>41291</v>
      </c>
      <c r="B1806" s="3">
        <f>VLOOKUP(A1806,'VOW3.DE'!$A$1:$B$5979,2,FALSE)</f>
        <v>146.392303</v>
      </c>
      <c r="C1806" s="3">
        <f>VLOOKUP(A1806,MRK.DE!$A$1:$B$5997,2,FALSE)</f>
        <v>44.496090000000002</v>
      </c>
      <c r="D1806" s="3">
        <f>VLOOKUP(A1806,DTE.DE!$A$1:$B$6414,2,FALSE)</f>
        <v>5.6666590000000001</v>
      </c>
      <c r="E1806" s="3">
        <f>VLOOKUP(A1806,'CON.DE'!$A$1:$B$6394,2,FALSE)</f>
        <v>66.059546999999995</v>
      </c>
      <c r="F1806" s="3">
        <f>VLOOKUP(A1806,'^GDAXI'!$A$1:$B$8734,2,FALSE)</f>
        <v>7735.4599609999996</v>
      </c>
      <c r="G1806" s="3">
        <f>VLOOKUP(A1806,'Germany 3 Month Bond Yield Hist'!$A$1:$B$4551,2,FALSE)</f>
        <v>0.05</v>
      </c>
      <c r="I1806" s="3">
        <f t="shared" si="288"/>
        <v>205.65514947901553</v>
      </c>
      <c r="J1806" s="3">
        <f t="shared" si="289"/>
        <v>-24.923138639928414</v>
      </c>
      <c r="K1806" s="3">
        <f t="shared" si="290"/>
        <v>168.22348214012717</v>
      </c>
      <c r="L1806" s="3">
        <f t="shared" si="291"/>
        <v>17.745169104411797</v>
      </c>
      <c r="M1806" s="3">
        <f t="shared" si="292"/>
        <v>144.83058820383459</v>
      </c>
      <c r="O1806" s="3">
        <f t="shared" si="293"/>
        <v>205.60514947901552</v>
      </c>
      <c r="P1806" s="3">
        <f t="shared" si="294"/>
        <v>-24.973138639928415</v>
      </c>
      <c r="Q1806" s="3">
        <f t="shared" si="295"/>
        <v>168.17348214012716</v>
      </c>
      <c r="R1806" s="3">
        <f t="shared" si="296"/>
        <v>17.695169104411796</v>
      </c>
      <c r="S1806" s="3">
        <f t="shared" si="297"/>
        <v>144.78058820383458</v>
      </c>
    </row>
    <row r="1807" spans="1:19" x14ac:dyDescent="0.3">
      <c r="A1807" s="18">
        <v>41292</v>
      </c>
      <c r="B1807" s="3">
        <f>VLOOKUP(A1807,'VOW3.DE'!$A$1:$B$5979,2,FALSE)</f>
        <v>145.98202499999999</v>
      </c>
      <c r="C1807" s="3">
        <f>VLOOKUP(A1807,MRK.DE!$A$1:$B$5997,2,FALSE)</f>
        <v>43.897232000000002</v>
      </c>
      <c r="D1807" s="3">
        <f>VLOOKUP(A1807,DTE.DE!$A$1:$B$6414,2,FALSE)</f>
        <v>5.598795</v>
      </c>
      <c r="E1807" s="3">
        <f>VLOOKUP(A1807,'CON.DE'!$A$1:$B$6394,2,FALSE)</f>
        <v>65.393210999999994</v>
      </c>
      <c r="F1807" s="3">
        <f>VLOOKUP(A1807,'^GDAXI'!$A$1:$B$8734,2,FALSE)</f>
        <v>7702.2299800000001</v>
      </c>
      <c r="G1807" s="3">
        <f>VLOOKUP(A1807,'Germany 3 Month Bond Yield Hist'!$A$1:$B$4551,2,FALSE)</f>
        <v>0.06</v>
      </c>
      <c r="I1807" s="3">
        <f t="shared" si="288"/>
        <v>-70.724488412308787</v>
      </c>
      <c r="J1807" s="3">
        <f t="shared" si="289"/>
        <v>-341.46137193448413</v>
      </c>
      <c r="K1807" s="3">
        <f t="shared" si="290"/>
        <v>-303.61732205036776</v>
      </c>
      <c r="L1807" s="3">
        <f t="shared" si="291"/>
        <v>-255.48054339581796</v>
      </c>
      <c r="M1807" s="3">
        <f t="shared" si="292"/>
        <v>-108.48732131825459</v>
      </c>
      <c r="O1807" s="3">
        <f t="shared" si="293"/>
        <v>-70.784488412308789</v>
      </c>
      <c r="P1807" s="3">
        <f t="shared" si="294"/>
        <v>-341.52137193448414</v>
      </c>
      <c r="Q1807" s="3">
        <f t="shared" si="295"/>
        <v>-303.67732205036776</v>
      </c>
      <c r="R1807" s="3">
        <f t="shared" si="296"/>
        <v>-255.54054339581796</v>
      </c>
      <c r="S1807" s="3">
        <f t="shared" si="297"/>
        <v>-108.54732131825459</v>
      </c>
    </row>
    <row r="1808" spans="1:19" x14ac:dyDescent="0.3">
      <c r="A1808" s="18">
        <v>41295</v>
      </c>
      <c r="B1808" s="3">
        <f>VLOOKUP(A1808,'VOW3.DE'!$A$1:$B$5979,2,FALSE)</f>
        <v>147.17184399999999</v>
      </c>
      <c r="C1808" s="3">
        <f>VLOOKUP(A1808,MRK.DE!$A$1:$B$5997,2,FALSE)</f>
        <v>43.694671999999997</v>
      </c>
      <c r="D1808" s="3">
        <f>VLOOKUP(A1808,DTE.DE!$A$1:$B$6414,2,FALSE)</f>
        <v>5.6427810000000003</v>
      </c>
      <c r="E1808" s="3">
        <f>VLOOKUP(A1808,'CON.DE'!$A$1:$B$6394,2,FALSE)</f>
        <v>65.935576999999995</v>
      </c>
      <c r="F1808" s="3">
        <f>VLOOKUP(A1808,'^GDAXI'!$A$1:$B$8734,2,FALSE)</f>
        <v>7748.8598629999997</v>
      </c>
      <c r="G1808" s="3">
        <f>VLOOKUP(A1808,'Germany 3 Month Bond Yield Hist'!$A$1:$B$4551,2,FALSE)</f>
        <v>5.0999999999999997E-2</v>
      </c>
      <c r="I1808" s="3">
        <f t="shared" si="288"/>
        <v>204.55881098994686</v>
      </c>
      <c r="J1808" s="3">
        <f t="shared" si="289"/>
        <v>-116.55234939115313</v>
      </c>
      <c r="K1808" s="3">
        <f t="shared" si="290"/>
        <v>197.20595347467565</v>
      </c>
      <c r="L1808" s="3">
        <f t="shared" si="291"/>
        <v>208.14478092367108</v>
      </c>
      <c r="M1808" s="3">
        <f t="shared" si="292"/>
        <v>152.10274886467886</v>
      </c>
      <c r="O1808" s="3">
        <f t="shared" si="293"/>
        <v>204.50781098994688</v>
      </c>
      <c r="P1808" s="3">
        <f t="shared" si="294"/>
        <v>-116.60334939115313</v>
      </c>
      <c r="Q1808" s="3">
        <f t="shared" si="295"/>
        <v>197.15495347467566</v>
      </c>
      <c r="R1808" s="3">
        <f t="shared" si="296"/>
        <v>208.09378092367109</v>
      </c>
      <c r="S1808" s="3">
        <f t="shared" si="297"/>
        <v>152.05174886467887</v>
      </c>
    </row>
    <row r="1809" spans="1:19" x14ac:dyDescent="0.3">
      <c r="A1809" s="18">
        <v>41296</v>
      </c>
      <c r="B1809" s="3">
        <f>VLOOKUP(A1809,'VOW3.DE'!$A$1:$B$5979,2,FALSE)</f>
        <v>148.48483300000001</v>
      </c>
      <c r="C1809" s="3">
        <f>VLOOKUP(A1809,MRK.DE!$A$1:$B$5997,2,FALSE)</f>
        <v>43.71669</v>
      </c>
      <c r="D1809" s="3">
        <f>VLOOKUP(A1809,DTE.DE!$A$1:$B$6414,2,FALSE)</f>
        <v>5.5730310000000003</v>
      </c>
      <c r="E1809" s="3">
        <f>VLOOKUP(A1809,'CON.DE'!$A$1:$B$6394,2,FALSE)</f>
        <v>65.555915999999996</v>
      </c>
      <c r="F1809" s="3">
        <f>VLOOKUP(A1809,'^GDAXI'!$A$1:$B$8734,2,FALSE)</f>
        <v>7696.2099609999996</v>
      </c>
      <c r="G1809" s="3">
        <f>VLOOKUP(A1809,'Germany 3 Month Bond Yield Hist'!$A$1:$B$4551,2,FALSE)</f>
        <v>5.1999999999999998E-2</v>
      </c>
      <c r="I1809" s="3">
        <f t="shared" si="288"/>
        <v>223.82406954096675</v>
      </c>
      <c r="J1809" s="3">
        <f t="shared" si="289"/>
        <v>12.695228607350698</v>
      </c>
      <c r="K1809" s="3">
        <f t="shared" si="290"/>
        <v>-313.43654120344195</v>
      </c>
      <c r="L1809" s="3">
        <f t="shared" si="291"/>
        <v>-145.52247554588448</v>
      </c>
      <c r="M1809" s="3">
        <f t="shared" si="292"/>
        <v>-171.80662628475699</v>
      </c>
      <c r="O1809" s="3">
        <f t="shared" si="293"/>
        <v>223.77206954096675</v>
      </c>
      <c r="P1809" s="3">
        <f t="shared" si="294"/>
        <v>12.643228607350698</v>
      </c>
      <c r="Q1809" s="3">
        <f t="shared" si="295"/>
        <v>-313.48854120344197</v>
      </c>
      <c r="R1809" s="3">
        <f t="shared" si="296"/>
        <v>-145.57447554588447</v>
      </c>
      <c r="S1809" s="3">
        <f t="shared" si="297"/>
        <v>-171.85862628475698</v>
      </c>
    </row>
    <row r="1810" spans="1:19" x14ac:dyDescent="0.3">
      <c r="A1810" s="18">
        <v>41297</v>
      </c>
      <c r="B1810" s="3">
        <f>VLOOKUP(A1810,'VOW3.DE'!$A$1:$B$5979,2,FALSE)</f>
        <v>149.879807</v>
      </c>
      <c r="C1810" s="3">
        <f>VLOOKUP(A1810,MRK.DE!$A$1:$B$5997,2,FALSE)</f>
        <v>44.782302999999999</v>
      </c>
      <c r="D1810" s="3">
        <f>VLOOKUP(A1810,DTE.DE!$A$1:$B$6414,2,FALSE)</f>
        <v>5.5353289999999999</v>
      </c>
      <c r="E1810" s="3">
        <f>VLOOKUP(A1810,'CON.DE'!$A$1:$B$6394,2,FALSE)</f>
        <v>65.478431999999998</v>
      </c>
      <c r="F1810" s="3">
        <f>VLOOKUP(A1810,'^GDAXI'!$A$1:$B$8734,2,FALSE)</f>
        <v>7707.5400390000004</v>
      </c>
      <c r="G1810" s="3">
        <f>VLOOKUP(A1810,'Germany 3 Month Bond Yield Hist'!$A$1:$B$4551,2,FALSE)</f>
        <v>4.8000000000000001E-2</v>
      </c>
      <c r="I1810" s="3">
        <f t="shared" si="288"/>
        <v>235.64187060914773</v>
      </c>
      <c r="J1810" s="3">
        <f t="shared" si="289"/>
        <v>606.89380936005227</v>
      </c>
      <c r="K1810" s="3">
        <f t="shared" si="290"/>
        <v>-171.05928294980936</v>
      </c>
      <c r="L1810" s="3">
        <f t="shared" si="291"/>
        <v>-29.802827386691451</v>
      </c>
      <c r="M1810" s="3">
        <f t="shared" si="292"/>
        <v>37.071234873364361</v>
      </c>
      <c r="O1810" s="3">
        <f t="shared" si="293"/>
        <v>235.59387060914773</v>
      </c>
      <c r="P1810" s="3">
        <f t="shared" si="294"/>
        <v>606.84580936005227</v>
      </c>
      <c r="Q1810" s="3">
        <f t="shared" si="295"/>
        <v>-171.10728294980936</v>
      </c>
      <c r="R1810" s="3">
        <f t="shared" si="296"/>
        <v>-29.850827386691449</v>
      </c>
      <c r="S1810" s="3">
        <f t="shared" si="297"/>
        <v>37.023234873364359</v>
      </c>
    </row>
    <row r="1811" spans="1:19" x14ac:dyDescent="0.3">
      <c r="A1811" s="18">
        <v>41298</v>
      </c>
      <c r="B1811" s="3">
        <f>VLOOKUP(A1811,'VOW3.DE'!$A$1:$B$5979,2,FALSE)</f>
        <v>150.084946</v>
      </c>
      <c r="C1811" s="3">
        <f>VLOOKUP(A1811,MRK.DE!$A$1:$B$5997,2,FALSE)</f>
        <v>44.672218000000001</v>
      </c>
      <c r="D1811" s="3">
        <f>VLOOKUP(A1811,DTE.DE!$A$1:$B$6414,2,FALSE)</f>
        <v>5.5610929999999996</v>
      </c>
      <c r="E1811" s="3">
        <f>VLOOKUP(A1811,'CON.DE'!$A$1:$B$6394,2,FALSE)</f>
        <v>65.238242999999997</v>
      </c>
      <c r="F1811" s="3">
        <f>VLOOKUP(A1811,'^GDAXI'!$A$1:$B$8734,2,FALSE)</f>
        <v>7748.1298829999996</v>
      </c>
      <c r="G1811" s="3">
        <f>VLOOKUP(A1811,'Germany 3 Month Bond Yield Hist'!$A$1:$B$4551,2,FALSE)</f>
        <v>0.06</v>
      </c>
      <c r="I1811" s="3">
        <f t="shared" si="288"/>
        <v>34.467406948338372</v>
      </c>
      <c r="J1811" s="3">
        <f t="shared" si="289"/>
        <v>-62.023548265915373</v>
      </c>
      <c r="K1811" s="3">
        <f t="shared" si="290"/>
        <v>117.0204173359167</v>
      </c>
      <c r="L1811" s="3">
        <f t="shared" si="291"/>
        <v>-92.608989817790004</v>
      </c>
      <c r="M1811" s="3">
        <f t="shared" si="292"/>
        <v>132.36131795388738</v>
      </c>
      <c r="O1811" s="3">
        <f t="shared" si="293"/>
        <v>34.40740694833837</v>
      </c>
      <c r="P1811" s="3">
        <f t="shared" si="294"/>
        <v>-62.083548265915375</v>
      </c>
      <c r="Q1811" s="3">
        <f t="shared" si="295"/>
        <v>116.9604173359167</v>
      </c>
      <c r="R1811" s="3">
        <f t="shared" si="296"/>
        <v>-92.668989817790006</v>
      </c>
      <c r="S1811" s="3">
        <f t="shared" si="297"/>
        <v>132.30131795388738</v>
      </c>
    </row>
    <row r="1812" spans="1:19" x14ac:dyDescent="0.3">
      <c r="A1812" s="18">
        <v>41299</v>
      </c>
      <c r="B1812" s="3">
        <f>VLOOKUP(A1812,'VOW3.DE'!$A$1:$B$5979,2,FALSE)</f>
        <v>151.52095</v>
      </c>
      <c r="C1812" s="3">
        <f>VLOOKUP(A1812,MRK.DE!$A$1:$B$5997,2,FALSE)</f>
        <v>45.376761999999999</v>
      </c>
      <c r="D1812" s="3">
        <f>VLOOKUP(A1812,DTE.DE!$A$1:$B$6414,2,FALSE)</f>
        <v>5.5956539999999997</v>
      </c>
      <c r="E1812" s="3">
        <f>VLOOKUP(A1812,'CON.DE'!$A$1:$B$6394,2,FALSE)</f>
        <v>66.408187999999996</v>
      </c>
      <c r="F1812" s="3">
        <f>VLOOKUP(A1812,'^GDAXI'!$A$1:$B$8734,2,FALSE)</f>
        <v>7857.9702150000003</v>
      </c>
      <c r="G1812" s="3">
        <f>VLOOKUP(A1812,'Germany 3 Month Bond Yield Hist'!$A$1:$B$4551,2,FALSE)</f>
        <v>5.0999999999999997E-2</v>
      </c>
      <c r="I1812" s="3">
        <f t="shared" si="288"/>
        <v>239.96596039073683</v>
      </c>
      <c r="J1812" s="3">
        <f t="shared" si="289"/>
        <v>394.3380834456886</v>
      </c>
      <c r="K1812" s="3">
        <f t="shared" si="290"/>
        <v>156.12794408620238</v>
      </c>
      <c r="L1812" s="3">
        <f t="shared" si="291"/>
        <v>447.91780504614798</v>
      </c>
      <c r="M1812" s="3">
        <f t="shared" si="292"/>
        <v>354.73591181291124</v>
      </c>
      <c r="O1812" s="3">
        <f t="shared" si="293"/>
        <v>239.91496039073684</v>
      </c>
      <c r="P1812" s="3">
        <f t="shared" si="294"/>
        <v>394.28708344568861</v>
      </c>
      <c r="Q1812" s="3">
        <f t="shared" si="295"/>
        <v>156.07694408620239</v>
      </c>
      <c r="R1812" s="3">
        <f t="shared" si="296"/>
        <v>447.86680504614799</v>
      </c>
      <c r="S1812" s="3">
        <f t="shared" si="297"/>
        <v>354.68491181291125</v>
      </c>
    </row>
    <row r="1813" spans="1:19" x14ac:dyDescent="0.3">
      <c r="A1813" s="18">
        <v>41302</v>
      </c>
      <c r="B1813" s="3">
        <f>VLOOKUP(A1813,'VOW3.DE'!$A$1:$B$5979,2,FALSE)</f>
        <v>152.25950599999999</v>
      </c>
      <c r="C1813" s="3">
        <f>VLOOKUP(A1813,MRK.DE!$A$1:$B$5997,2,FALSE)</f>
        <v>44.870368999999997</v>
      </c>
      <c r="D1813" s="3">
        <f>VLOOKUP(A1813,DTE.DE!$A$1:$B$6414,2,FALSE)</f>
        <v>5.6132470000000003</v>
      </c>
      <c r="E1813" s="3">
        <f>VLOOKUP(A1813,'CON.DE'!$A$1:$B$6394,2,FALSE)</f>
        <v>65.943314000000001</v>
      </c>
      <c r="F1813" s="3">
        <f>VLOOKUP(A1813,'^GDAXI'!$A$1:$B$8734,2,FALSE)</f>
        <v>7833</v>
      </c>
      <c r="G1813" s="3">
        <f>VLOOKUP(A1813,'Germany 3 Month Bond Yield Hist'!$A$1:$B$4551,2,FALSE)</f>
        <v>6.7000000000000004E-2</v>
      </c>
      <c r="I1813" s="3">
        <f t="shared" si="288"/>
        <v>122.53354356704354</v>
      </c>
      <c r="J1813" s="3">
        <f t="shared" si="289"/>
        <v>-282.80649790003298</v>
      </c>
      <c r="K1813" s="3">
        <f t="shared" si="290"/>
        <v>79.105697170581607</v>
      </c>
      <c r="L1813" s="3">
        <f t="shared" si="291"/>
        <v>-177.02667214122067</v>
      </c>
      <c r="M1813" s="3">
        <f t="shared" si="292"/>
        <v>-80.205358950356839</v>
      </c>
      <c r="O1813" s="3">
        <f t="shared" si="293"/>
        <v>122.46654356704354</v>
      </c>
      <c r="P1813" s="3">
        <f t="shared" si="294"/>
        <v>-282.87349790003299</v>
      </c>
      <c r="Q1813" s="3">
        <f t="shared" si="295"/>
        <v>79.038697170581614</v>
      </c>
      <c r="R1813" s="3">
        <f t="shared" si="296"/>
        <v>-177.09367214122068</v>
      </c>
      <c r="S1813" s="3">
        <f t="shared" si="297"/>
        <v>-80.272358950356832</v>
      </c>
    </row>
    <row r="1814" spans="1:19" x14ac:dyDescent="0.3">
      <c r="A1814" s="18">
        <v>41303</v>
      </c>
      <c r="B1814" s="3">
        <f>VLOOKUP(A1814,'VOW3.DE'!$A$1:$B$5979,2,FALSE)</f>
        <v>151.192734</v>
      </c>
      <c r="C1814" s="3">
        <f>VLOOKUP(A1814,MRK.DE!$A$1:$B$5997,2,FALSE)</f>
        <v>44.892391000000003</v>
      </c>
      <c r="D1814" s="3">
        <f>VLOOKUP(A1814,DTE.DE!$A$1:$B$6414,2,FALSE)</f>
        <v>5.6723150000000002</v>
      </c>
      <c r="E1814" s="3">
        <f>VLOOKUP(A1814,'CON.DE'!$A$1:$B$6394,2,FALSE)</f>
        <v>66.896316999999996</v>
      </c>
      <c r="F1814" s="3">
        <f>VLOOKUP(A1814,'^GDAXI'!$A$1:$B$8734,2,FALSE)</f>
        <v>7848.5698240000002</v>
      </c>
      <c r="G1814" s="3">
        <f>VLOOKUP(A1814,'Germany 3 Month Bond Yield Hist'!$A$1:$B$4551,2,FALSE)</f>
        <v>5.1999999999999998E-2</v>
      </c>
      <c r="I1814" s="3">
        <f t="shared" si="288"/>
        <v>-177.17954656119352</v>
      </c>
      <c r="J1814" s="3">
        <f t="shared" si="289"/>
        <v>12.364914161160673</v>
      </c>
      <c r="K1814" s="3">
        <f t="shared" si="290"/>
        <v>263.7931885752327</v>
      </c>
      <c r="L1814" s="3">
        <f t="shared" si="291"/>
        <v>361.58016159778737</v>
      </c>
      <c r="M1814" s="3">
        <f t="shared" si="292"/>
        <v>50.040869394182621</v>
      </c>
      <c r="O1814" s="3">
        <f t="shared" si="293"/>
        <v>-177.23154656119351</v>
      </c>
      <c r="P1814" s="3">
        <f t="shared" si="294"/>
        <v>12.312914161160673</v>
      </c>
      <c r="Q1814" s="3">
        <f t="shared" si="295"/>
        <v>263.74118857523268</v>
      </c>
      <c r="R1814" s="3">
        <f t="shared" si="296"/>
        <v>361.52816159778735</v>
      </c>
      <c r="S1814" s="3">
        <f t="shared" si="297"/>
        <v>49.988869394182622</v>
      </c>
    </row>
    <row r="1815" spans="1:19" x14ac:dyDescent="0.3">
      <c r="A1815" s="18">
        <v>41304</v>
      </c>
      <c r="B1815" s="3">
        <f>VLOOKUP(A1815,'VOW3.DE'!$A$1:$B$5979,2,FALSE)</f>
        <v>150.65936300000001</v>
      </c>
      <c r="C1815" s="3">
        <f>VLOOKUP(A1815,MRK.DE!$A$1:$B$5997,2,FALSE)</f>
        <v>44.474063999999998</v>
      </c>
      <c r="D1815" s="3">
        <f>VLOOKUP(A1815,DTE.DE!$A$1:$B$6414,2,FALSE)</f>
        <v>5.6804839999999999</v>
      </c>
      <c r="E1815" s="3">
        <f>VLOOKUP(A1815,'CON.DE'!$A$1:$B$6394,2,FALSE)</f>
        <v>67.399933000000004</v>
      </c>
      <c r="F1815" s="3">
        <f>VLOOKUP(A1815,'^GDAXI'!$A$1:$B$8734,2,FALSE)</f>
        <v>7811.3100590000004</v>
      </c>
      <c r="G1815" s="3">
        <f>VLOOKUP(A1815,'Germany 3 Month Bond Yield Hist'!$A$1:$B$4551,2,FALSE)</f>
        <v>4.8000000000000001E-2</v>
      </c>
      <c r="I1815" s="3">
        <f t="shared" si="288"/>
        <v>-89.056616285700528</v>
      </c>
      <c r="J1815" s="3">
        <f t="shared" si="289"/>
        <v>-235.92560315256858</v>
      </c>
      <c r="K1815" s="3">
        <f t="shared" si="290"/>
        <v>36.26574125530999</v>
      </c>
      <c r="L1815" s="3">
        <f t="shared" si="291"/>
        <v>189.00278587582457</v>
      </c>
      <c r="M1815" s="3">
        <f t="shared" si="292"/>
        <v>-119.91763115095483</v>
      </c>
      <c r="O1815" s="3">
        <f t="shared" si="293"/>
        <v>-89.10461628570053</v>
      </c>
      <c r="P1815" s="3">
        <f t="shared" si="294"/>
        <v>-235.97360315256859</v>
      </c>
      <c r="Q1815" s="3">
        <f t="shared" si="295"/>
        <v>36.217741255309988</v>
      </c>
      <c r="R1815" s="3">
        <f t="shared" si="296"/>
        <v>188.95478587582457</v>
      </c>
      <c r="S1815" s="3">
        <f t="shared" si="297"/>
        <v>-119.96563115095483</v>
      </c>
    </row>
    <row r="1816" spans="1:19" x14ac:dyDescent="0.3">
      <c r="A1816" s="18">
        <v>41305</v>
      </c>
      <c r="B1816" s="3">
        <f>VLOOKUP(A1816,'VOW3.DE'!$A$1:$B$5979,2,FALSE)</f>
        <v>149.46949799999999</v>
      </c>
      <c r="C1816" s="3">
        <f>VLOOKUP(A1816,MRK.DE!$A$1:$B$5997,2,FALSE)</f>
        <v>45.112552999999998</v>
      </c>
      <c r="D1816" s="3">
        <f>VLOOKUP(A1816,DTE.DE!$A$1:$B$6414,2,FALSE)</f>
        <v>5.6892810000000003</v>
      </c>
      <c r="E1816" s="3">
        <f>VLOOKUP(A1816,'CON.DE'!$A$1:$B$6394,2,FALSE)</f>
        <v>66.981537000000003</v>
      </c>
      <c r="F1816" s="3">
        <f>VLOOKUP(A1816,'^GDAXI'!$A$1:$B$8734,2,FALSE)</f>
        <v>7776.0498049999997</v>
      </c>
      <c r="G1816" s="3">
        <f>VLOOKUP(A1816,'Germany 3 Month Bond Yield Hist'!$A$1:$B$4551,2,FALSE)</f>
        <v>0.05</v>
      </c>
      <c r="I1816" s="3">
        <f t="shared" si="288"/>
        <v>-199.81254048395601</v>
      </c>
      <c r="J1816" s="3">
        <f t="shared" si="289"/>
        <v>359.209796643223</v>
      </c>
      <c r="K1816" s="3">
        <f t="shared" si="290"/>
        <v>38.995431169680352</v>
      </c>
      <c r="L1816" s="3">
        <f t="shared" si="291"/>
        <v>-156.92064195291383</v>
      </c>
      <c r="M1816" s="3">
        <f t="shared" si="292"/>
        <v>-114.01031658701335</v>
      </c>
      <c r="O1816" s="3">
        <f t="shared" si="293"/>
        <v>-199.86254048395602</v>
      </c>
      <c r="P1816" s="3">
        <f t="shared" si="294"/>
        <v>359.15979664322299</v>
      </c>
      <c r="Q1816" s="3">
        <f t="shared" si="295"/>
        <v>38.945431169680354</v>
      </c>
      <c r="R1816" s="3">
        <f t="shared" si="296"/>
        <v>-156.97064195291384</v>
      </c>
      <c r="S1816" s="3">
        <f t="shared" si="297"/>
        <v>-114.06031658701335</v>
      </c>
    </row>
    <row r="1817" spans="1:19" x14ac:dyDescent="0.3">
      <c r="A1817" s="18">
        <v>41306</v>
      </c>
      <c r="B1817" s="3">
        <f>VLOOKUP(A1817,'VOW3.DE'!$A$1:$B$5979,2,FALSE)</f>
        <v>153.162125</v>
      </c>
      <c r="C1817" s="3">
        <f>VLOOKUP(A1817,MRK.DE!$A$1:$B$5997,2,FALSE)</f>
        <v>45.729027000000002</v>
      </c>
      <c r="D1817" s="3">
        <f>VLOOKUP(A1817,DTE.DE!$A$1:$B$6414,2,FALSE)</f>
        <v>5.6698009999999996</v>
      </c>
      <c r="E1817" s="3">
        <f>VLOOKUP(A1817,'CON.DE'!$A$1:$B$6394,2,FALSE)</f>
        <v>67.717606000000004</v>
      </c>
      <c r="F1817" s="3">
        <f>VLOOKUP(A1817,'^GDAXI'!$A$1:$B$8734,2,FALSE)</f>
        <v>7833.3901370000003</v>
      </c>
      <c r="G1817" s="3">
        <f>VLOOKUP(A1817,'Germany 3 Month Bond Yield Hist'!$A$1:$B$4551,2,FALSE)</f>
        <v>6.2E-2</v>
      </c>
      <c r="I1817" s="3">
        <f t="shared" si="288"/>
        <v>614.99732197631988</v>
      </c>
      <c r="J1817" s="3">
        <f t="shared" si="289"/>
        <v>342.03243245725963</v>
      </c>
      <c r="K1817" s="3">
        <f t="shared" si="290"/>
        <v>-86.432421429583272</v>
      </c>
      <c r="L1817" s="3">
        <f t="shared" si="291"/>
        <v>275.41561173192082</v>
      </c>
      <c r="M1817" s="3">
        <f t="shared" si="292"/>
        <v>185.14217952741095</v>
      </c>
      <c r="O1817" s="3">
        <f t="shared" si="293"/>
        <v>614.93532197631987</v>
      </c>
      <c r="P1817" s="3">
        <f t="shared" si="294"/>
        <v>341.97043245725962</v>
      </c>
      <c r="Q1817" s="3">
        <f t="shared" si="295"/>
        <v>-86.494421429583269</v>
      </c>
      <c r="R1817" s="3">
        <f t="shared" si="296"/>
        <v>275.35361173192081</v>
      </c>
      <c r="S1817" s="3">
        <f t="shared" si="297"/>
        <v>185.08017952741093</v>
      </c>
    </row>
    <row r="1818" spans="1:19" x14ac:dyDescent="0.3">
      <c r="A1818" s="18">
        <v>41309</v>
      </c>
      <c r="B1818" s="3">
        <f>VLOOKUP(A1818,'VOW3.DE'!$A$1:$B$5979,2,FALSE)</f>
        <v>147.623199</v>
      </c>
      <c r="C1818" s="3">
        <f>VLOOKUP(A1818,MRK.DE!$A$1:$B$5997,2,FALSE)</f>
        <v>44.782302999999999</v>
      </c>
      <c r="D1818" s="3">
        <f>VLOOKUP(A1818,DTE.DE!$A$1:$B$6414,2,FALSE)</f>
        <v>5.5579510000000001</v>
      </c>
      <c r="E1818" s="3">
        <f>VLOOKUP(A1818,'CON.DE'!$A$1:$B$6394,2,FALSE)</f>
        <v>65.269233999999997</v>
      </c>
      <c r="F1818" s="3">
        <f>VLOOKUP(A1818,'^GDAXI'!$A$1:$B$8734,2,FALSE)</f>
        <v>7638.2299800000001</v>
      </c>
      <c r="G1818" s="3">
        <f>VLOOKUP(A1818,'Germany 3 Month Bond Yield Hist'!$A$1:$B$4551,2,FALSE)</f>
        <v>5.0999999999999997E-2</v>
      </c>
      <c r="I1818" s="3">
        <f t="shared" si="288"/>
        <v>-928.21494225910465</v>
      </c>
      <c r="J1818" s="3">
        <f t="shared" si="289"/>
        <v>-527.18957738881227</v>
      </c>
      <c r="K1818" s="3">
        <f t="shared" si="290"/>
        <v>-502.09752502828229</v>
      </c>
      <c r="L1818" s="3">
        <f t="shared" si="291"/>
        <v>-928.00079772279207</v>
      </c>
      <c r="M1818" s="3">
        <f t="shared" si="292"/>
        <v>-635.78303866134411</v>
      </c>
      <c r="O1818" s="3">
        <f t="shared" si="293"/>
        <v>-928.26594225910469</v>
      </c>
      <c r="P1818" s="3">
        <f t="shared" si="294"/>
        <v>-527.24057738881231</v>
      </c>
      <c r="Q1818" s="3">
        <f t="shared" si="295"/>
        <v>-502.14852502828228</v>
      </c>
      <c r="R1818" s="3">
        <f t="shared" si="296"/>
        <v>-928.05179772279212</v>
      </c>
      <c r="S1818" s="3">
        <f t="shared" si="297"/>
        <v>-635.83403866134415</v>
      </c>
    </row>
    <row r="1819" spans="1:19" x14ac:dyDescent="0.3">
      <c r="A1819" s="18">
        <v>41310</v>
      </c>
      <c r="B1819" s="3">
        <f>VLOOKUP(A1819,'VOW3.DE'!$A$1:$B$5979,2,FALSE)</f>
        <v>146.22818000000001</v>
      </c>
      <c r="C1819" s="3">
        <f>VLOOKUP(A1819,MRK.DE!$A$1:$B$5997,2,FALSE)</f>
        <v>44.518104999999998</v>
      </c>
      <c r="D1819" s="3">
        <f>VLOOKUP(A1819,DTE.DE!$A$1:$B$6414,2,FALSE)</f>
        <v>5.52339</v>
      </c>
      <c r="E1819" s="3">
        <f>VLOOKUP(A1819,'CON.DE'!$A$1:$B$6394,2,FALSE)</f>
        <v>66.144767999999999</v>
      </c>
      <c r="F1819" s="3">
        <f>VLOOKUP(A1819,'^GDAXI'!$A$1:$B$8734,2,FALSE)</f>
        <v>7664.6601559999999</v>
      </c>
      <c r="G1819" s="3">
        <f>VLOOKUP(A1819,'Germany 3 Month Bond Yield Hist'!$A$1:$B$4551,2,FALSE)</f>
        <v>5.1999999999999998E-2</v>
      </c>
      <c r="I1819" s="3">
        <f t="shared" si="288"/>
        <v>-239.26886455761061</v>
      </c>
      <c r="J1819" s="3">
        <f t="shared" si="289"/>
        <v>-149.11038312612803</v>
      </c>
      <c r="K1819" s="3">
        <f t="shared" si="290"/>
        <v>-157.19036602952758</v>
      </c>
      <c r="L1819" s="3">
        <f t="shared" si="291"/>
        <v>335.79044731436807</v>
      </c>
      <c r="M1819" s="3">
        <f t="shared" si="292"/>
        <v>87.047752620326179</v>
      </c>
      <c r="O1819" s="3">
        <f t="shared" si="293"/>
        <v>-239.32086455761061</v>
      </c>
      <c r="P1819" s="3">
        <f t="shared" si="294"/>
        <v>-149.16238312612802</v>
      </c>
      <c r="Q1819" s="3">
        <f t="shared" si="295"/>
        <v>-157.24236602952757</v>
      </c>
      <c r="R1819" s="3">
        <f t="shared" si="296"/>
        <v>335.73844731436805</v>
      </c>
      <c r="S1819" s="3">
        <f t="shared" si="297"/>
        <v>86.995752620326172</v>
      </c>
    </row>
    <row r="1820" spans="1:19" x14ac:dyDescent="0.3">
      <c r="A1820" s="18">
        <v>41311</v>
      </c>
      <c r="B1820" s="3">
        <f>VLOOKUP(A1820,'VOW3.DE'!$A$1:$B$5979,2,FALSE)</f>
        <v>144.71012899999999</v>
      </c>
      <c r="C1820" s="3">
        <f>VLOOKUP(A1820,MRK.DE!$A$1:$B$5997,2,FALSE)</f>
        <v>43.588996999999999</v>
      </c>
      <c r="D1820" s="3">
        <f>VLOOKUP(A1820,DTE.DE!$A$1:$B$6414,2,FALSE)</f>
        <v>5.4838019999999998</v>
      </c>
      <c r="E1820" s="3">
        <f>VLOOKUP(A1820,'CON.DE'!$A$1:$B$6394,2,FALSE)</f>
        <v>66.570892000000001</v>
      </c>
      <c r="F1820" s="3">
        <f>VLOOKUP(A1820,'^GDAXI'!$A$1:$B$8734,2,FALSE)</f>
        <v>7581.1801759999998</v>
      </c>
      <c r="G1820" s="3">
        <f>VLOOKUP(A1820,'Germany 3 Month Bond Yield Hist'!$A$1:$B$4551,2,FALSE)</f>
        <v>4.7E-2</v>
      </c>
      <c r="I1820" s="3">
        <f t="shared" si="288"/>
        <v>-262.97830974995605</v>
      </c>
      <c r="J1820" s="3">
        <f t="shared" si="289"/>
        <v>-531.49834687917746</v>
      </c>
      <c r="K1820" s="3">
        <f t="shared" si="290"/>
        <v>-181.26728442699692</v>
      </c>
      <c r="L1820" s="3">
        <f t="shared" si="291"/>
        <v>161.82508833750964</v>
      </c>
      <c r="M1820" s="3">
        <f t="shared" si="292"/>
        <v>-275.97252430359788</v>
      </c>
      <c r="O1820" s="3">
        <f t="shared" si="293"/>
        <v>-263.02530974995608</v>
      </c>
      <c r="P1820" s="3">
        <f t="shared" si="294"/>
        <v>-531.54534687917749</v>
      </c>
      <c r="Q1820" s="3">
        <f t="shared" si="295"/>
        <v>-181.31428442699692</v>
      </c>
      <c r="R1820" s="3">
        <f t="shared" si="296"/>
        <v>161.77808833750964</v>
      </c>
      <c r="S1820" s="3">
        <f t="shared" si="297"/>
        <v>-276.0195243035979</v>
      </c>
    </row>
    <row r="1821" spans="1:19" x14ac:dyDescent="0.3">
      <c r="A1821" s="18">
        <v>41312</v>
      </c>
      <c r="B1821" s="3">
        <f>VLOOKUP(A1821,'VOW3.DE'!$A$1:$B$5979,2,FALSE)</f>
        <v>144.83320599999999</v>
      </c>
      <c r="C1821" s="3">
        <f>VLOOKUP(A1821,MRK.DE!$A$1:$B$5997,2,FALSE)</f>
        <v>43.241126999999999</v>
      </c>
      <c r="D1821" s="3">
        <f>VLOOKUP(A1821,DTE.DE!$A$1:$B$6414,2,FALSE)</f>
        <v>5.4567829999999997</v>
      </c>
      <c r="E1821" s="3">
        <f>VLOOKUP(A1821,'CON.DE'!$A$1:$B$6394,2,FALSE)</f>
        <v>66.694862000000001</v>
      </c>
      <c r="F1821" s="3">
        <f>VLOOKUP(A1821,'^GDAXI'!$A$1:$B$8734,2,FALSE)</f>
        <v>7590.8500979999999</v>
      </c>
      <c r="G1821" s="3">
        <f>VLOOKUP(A1821,'Germany 3 Month Bond Yield Hist'!$A$1:$B$4551,2,FALSE)</f>
        <v>0.05</v>
      </c>
      <c r="I1821" s="3">
        <f t="shared" si="288"/>
        <v>21.423671084001235</v>
      </c>
      <c r="J1821" s="3">
        <f t="shared" si="289"/>
        <v>-201.92003646653936</v>
      </c>
      <c r="K1821" s="3">
        <f t="shared" si="290"/>
        <v>-124.46869783067542</v>
      </c>
      <c r="L1821" s="3">
        <f t="shared" si="291"/>
        <v>46.884436659396322</v>
      </c>
      <c r="M1821" s="3">
        <f t="shared" si="292"/>
        <v>32.122539039955612</v>
      </c>
      <c r="O1821" s="3">
        <f t="shared" si="293"/>
        <v>21.373671084001234</v>
      </c>
      <c r="P1821" s="3">
        <f t="shared" si="294"/>
        <v>-201.97003646653937</v>
      </c>
      <c r="Q1821" s="3">
        <f t="shared" si="295"/>
        <v>-124.51869783067542</v>
      </c>
      <c r="R1821" s="3">
        <f t="shared" si="296"/>
        <v>46.834436659396324</v>
      </c>
      <c r="S1821" s="3">
        <f t="shared" si="297"/>
        <v>32.072539039955615</v>
      </c>
    </row>
    <row r="1822" spans="1:19" x14ac:dyDescent="0.3">
      <c r="A1822" s="18">
        <v>41313</v>
      </c>
      <c r="B1822" s="3">
        <f>VLOOKUP(A1822,'VOW3.DE'!$A$1:$B$5979,2,FALSE)</f>
        <v>148.15656999999999</v>
      </c>
      <c r="C1822" s="3">
        <f>VLOOKUP(A1822,MRK.DE!$A$1:$B$5997,2,FALSE)</f>
        <v>42.739142999999999</v>
      </c>
      <c r="D1822" s="3">
        <f>VLOOKUP(A1822,DTE.DE!$A$1:$B$6414,2,FALSE)</f>
        <v>5.4222239999999999</v>
      </c>
      <c r="E1822" s="3">
        <f>VLOOKUP(A1822,'CON.DE'!$A$1:$B$6394,2,FALSE)</f>
        <v>67.872566000000006</v>
      </c>
      <c r="F1822" s="3">
        <f>VLOOKUP(A1822,'^GDAXI'!$A$1:$B$8734,2,FALSE)</f>
        <v>7652.1401370000003</v>
      </c>
      <c r="G1822" s="3">
        <f>VLOOKUP(A1822,'Germany 3 Month Bond Yield Hist'!$A$1:$B$4551,2,FALSE)</f>
        <v>5.0999999999999997E-2</v>
      </c>
      <c r="I1822" s="3">
        <f t="shared" si="288"/>
        <v>571.7084465345788</v>
      </c>
      <c r="J1822" s="3">
        <f t="shared" si="289"/>
        <v>-294.25682273904005</v>
      </c>
      <c r="K1822" s="3">
        <f t="shared" si="290"/>
        <v>-160.10463628812798</v>
      </c>
      <c r="L1822" s="3">
        <f t="shared" si="291"/>
        <v>441.10077742174826</v>
      </c>
      <c r="M1822" s="3">
        <f t="shared" si="292"/>
        <v>202.65279746557323</v>
      </c>
      <c r="O1822" s="3">
        <f t="shared" si="293"/>
        <v>571.65744653457875</v>
      </c>
      <c r="P1822" s="3">
        <f t="shared" si="294"/>
        <v>-294.30782273904003</v>
      </c>
      <c r="Q1822" s="3">
        <f t="shared" si="295"/>
        <v>-160.15563628812797</v>
      </c>
      <c r="R1822" s="3">
        <f t="shared" si="296"/>
        <v>441.04977742174827</v>
      </c>
      <c r="S1822" s="3">
        <f t="shared" si="297"/>
        <v>202.60179746557324</v>
      </c>
    </row>
    <row r="1823" spans="1:19" x14ac:dyDescent="0.3">
      <c r="A1823" s="18">
        <v>41316</v>
      </c>
      <c r="B1823" s="3">
        <f>VLOOKUP(A1823,'VOW3.DE'!$A$1:$B$5979,2,FALSE)</f>
        <v>146.80259699999999</v>
      </c>
      <c r="C1823" s="3">
        <f>VLOOKUP(A1823,MRK.DE!$A$1:$B$5997,2,FALSE)</f>
        <v>43.637428</v>
      </c>
      <c r="D1823" s="3">
        <f>VLOOKUP(A1823,DTE.DE!$A$1:$B$6414,2,FALSE)</f>
        <v>5.4222239999999999</v>
      </c>
      <c r="E1823" s="3">
        <f>VLOOKUP(A1823,'CON.DE'!$A$1:$B$6394,2,FALSE)</f>
        <v>68.081778999999997</v>
      </c>
      <c r="F1823" s="3">
        <f>VLOOKUP(A1823,'^GDAXI'!$A$1:$B$8734,2,FALSE)</f>
        <v>7633.7402339999999</v>
      </c>
      <c r="G1823" s="3">
        <f>VLOOKUP(A1823,'Germany 3 Month Bond Yield Hist'!$A$1:$B$4551,2,FALSE)</f>
        <v>0.05</v>
      </c>
      <c r="I1823" s="3">
        <f t="shared" si="288"/>
        <v>-231.35649320220821</v>
      </c>
      <c r="J1823" s="3">
        <f t="shared" si="289"/>
        <v>524.16061127190994</v>
      </c>
      <c r="K1823" s="3">
        <f t="shared" si="290"/>
        <v>0</v>
      </c>
      <c r="L1823" s="3">
        <f t="shared" si="291"/>
        <v>77.557973768233978</v>
      </c>
      <c r="M1823" s="3">
        <f t="shared" si="292"/>
        <v>-60.667461512616782</v>
      </c>
      <c r="O1823" s="3">
        <f t="shared" si="293"/>
        <v>-231.40649320220822</v>
      </c>
      <c r="P1823" s="3">
        <f t="shared" si="294"/>
        <v>524.11061127190999</v>
      </c>
      <c r="Q1823" s="3">
        <f t="shared" si="295"/>
        <v>-0.05</v>
      </c>
      <c r="R1823" s="3">
        <f t="shared" si="296"/>
        <v>77.507973768233981</v>
      </c>
      <c r="S1823" s="3">
        <f t="shared" si="297"/>
        <v>-60.717461512616779</v>
      </c>
    </row>
    <row r="1824" spans="1:19" x14ac:dyDescent="0.3">
      <c r="A1824" s="18">
        <v>41317</v>
      </c>
      <c r="B1824" s="3">
        <f>VLOOKUP(A1824,'VOW3.DE'!$A$1:$B$5979,2,FALSE)</f>
        <v>147.00775100000001</v>
      </c>
      <c r="C1824" s="3">
        <f>VLOOKUP(A1824,MRK.DE!$A$1:$B$5997,2,FALSE)</f>
        <v>44.143813999999999</v>
      </c>
      <c r="D1824" s="3">
        <f>VLOOKUP(A1824,DTE.DE!$A$1:$B$6414,2,FALSE)</f>
        <v>5.4065130000000003</v>
      </c>
      <c r="E1824" s="3">
        <f>VLOOKUP(A1824,'CON.DE'!$A$1:$B$6394,2,FALSE)</f>
        <v>67.322472000000005</v>
      </c>
      <c r="F1824" s="3">
        <f>VLOOKUP(A1824,'^GDAXI'!$A$1:$B$8734,2,FALSE)</f>
        <v>7660.1899409999996</v>
      </c>
      <c r="G1824" s="3">
        <f>VLOOKUP(A1824,'Germany 3 Month Bond Yield Hist'!$A$1:$B$4551,2,FALSE)</f>
        <v>5.8999999999999997E-2</v>
      </c>
      <c r="I1824" s="3">
        <f t="shared" si="288"/>
        <v>35.19196430892918</v>
      </c>
      <c r="J1824" s="3">
        <f t="shared" si="289"/>
        <v>290.74705405569443</v>
      </c>
      <c r="K1824" s="3">
        <f t="shared" si="290"/>
        <v>-73.12348204637604</v>
      </c>
      <c r="L1824" s="3">
        <f t="shared" si="291"/>
        <v>-282.63125910590423</v>
      </c>
      <c r="M1824" s="3">
        <f t="shared" si="292"/>
        <v>87.163112854279589</v>
      </c>
      <c r="O1824" s="3">
        <f t="shared" si="293"/>
        <v>35.132964308929182</v>
      </c>
      <c r="P1824" s="3">
        <f t="shared" si="294"/>
        <v>290.68805405569441</v>
      </c>
      <c r="Q1824" s="3">
        <f t="shared" si="295"/>
        <v>-73.182482046376037</v>
      </c>
      <c r="R1824" s="3">
        <f t="shared" si="296"/>
        <v>-282.69025910590426</v>
      </c>
      <c r="S1824" s="3">
        <f t="shared" si="297"/>
        <v>87.104112854279592</v>
      </c>
    </row>
    <row r="1825" spans="1:19" x14ac:dyDescent="0.3">
      <c r="A1825" s="18">
        <v>41318</v>
      </c>
      <c r="B1825" s="3">
        <f>VLOOKUP(A1825,'VOW3.DE'!$A$1:$B$5979,2,FALSE)</f>
        <v>148.279663</v>
      </c>
      <c r="C1825" s="3">
        <f>VLOOKUP(A1825,MRK.DE!$A$1:$B$5997,2,FALSE)</f>
        <v>45.002471999999997</v>
      </c>
      <c r="D1825" s="3">
        <f>VLOOKUP(A1825,DTE.DE!$A$1:$B$6414,2,FALSE)</f>
        <v>5.3662970000000003</v>
      </c>
      <c r="E1825" s="3">
        <f>VLOOKUP(A1825,'CON.DE'!$A$1:$B$6394,2,FALSE)</f>
        <v>67.756348000000003</v>
      </c>
      <c r="F1825" s="3">
        <f>VLOOKUP(A1825,'^GDAXI'!$A$1:$B$8734,2,FALSE)</f>
        <v>7711.8901370000003</v>
      </c>
      <c r="G1825" s="3">
        <f>VLOOKUP(A1825,'Germany 3 Month Bond Yield Hist'!$A$1:$B$4551,2,FALSE)</f>
        <v>0.05</v>
      </c>
      <c r="I1825" s="3">
        <f t="shared" si="288"/>
        <v>217.09276527581335</v>
      </c>
      <c r="J1825" s="3">
        <f t="shared" si="289"/>
        <v>485.468363821526</v>
      </c>
      <c r="K1825" s="3">
        <f t="shared" si="290"/>
        <v>-188.14922157510662</v>
      </c>
      <c r="L1825" s="3">
        <f t="shared" si="291"/>
        <v>161.88641270967841</v>
      </c>
      <c r="M1825" s="3">
        <f t="shared" si="292"/>
        <v>169.50859545188104</v>
      </c>
      <c r="O1825" s="3">
        <f t="shared" si="293"/>
        <v>217.04276527581334</v>
      </c>
      <c r="P1825" s="3">
        <f t="shared" si="294"/>
        <v>485.41836382152599</v>
      </c>
      <c r="Q1825" s="3">
        <f t="shared" si="295"/>
        <v>-188.19922157510663</v>
      </c>
      <c r="R1825" s="3">
        <f t="shared" si="296"/>
        <v>161.8364127096784</v>
      </c>
      <c r="S1825" s="3">
        <f t="shared" si="297"/>
        <v>169.45859545188102</v>
      </c>
    </row>
    <row r="1826" spans="1:19" x14ac:dyDescent="0.3">
      <c r="A1826" s="18">
        <v>41319</v>
      </c>
      <c r="B1826" s="3">
        <f>VLOOKUP(A1826,'VOW3.DE'!$A$1:$B$5979,2,FALSE)</f>
        <v>145.57176200000001</v>
      </c>
      <c r="C1826" s="3">
        <f>VLOOKUP(A1826,MRK.DE!$A$1:$B$5997,2,FALSE)</f>
        <v>44.892391000000003</v>
      </c>
      <c r="D1826" s="3">
        <f>VLOOKUP(A1826,DTE.DE!$A$1:$B$6414,2,FALSE)</f>
        <v>5.3223120000000002</v>
      </c>
      <c r="E1826" s="3">
        <f>VLOOKUP(A1826,'CON.DE'!$A$1:$B$6394,2,FALSE)</f>
        <v>67.740852000000004</v>
      </c>
      <c r="F1826" s="3">
        <f>VLOOKUP(A1826,'^GDAXI'!$A$1:$B$8734,2,FALSE)</f>
        <v>7631.1899409999996</v>
      </c>
      <c r="G1826" s="3">
        <f>VLOOKUP(A1826,'Germany 3 Month Bond Yield Hist'!$A$1:$B$4551,2,FALSE)</f>
        <v>4.5999999999999999E-2</v>
      </c>
      <c r="I1826" s="3">
        <f t="shared" si="288"/>
        <v>-464.45945885700706</v>
      </c>
      <c r="J1826" s="3">
        <f t="shared" si="289"/>
        <v>-61.717488497345549</v>
      </c>
      <c r="K1826" s="3">
        <f t="shared" si="290"/>
        <v>-207.40364940673405</v>
      </c>
      <c r="L1826" s="3">
        <f t="shared" si="291"/>
        <v>-5.7639449627359305</v>
      </c>
      <c r="M1826" s="3">
        <f t="shared" si="292"/>
        <v>-265.09197403435371</v>
      </c>
      <c r="O1826" s="3">
        <f t="shared" si="293"/>
        <v>-464.50545885700706</v>
      </c>
      <c r="P1826" s="3">
        <f t="shared" si="294"/>
        <v>-61.763488497345548</v>
      </c>
      <c r="Q1826" s="3">
        <f t="shared" si="295"/>
        <v>-207.44964940673404</v>
      </c>
      <c r="R1826" s="3">
        <f t="shared" si="296"/>
        <v>-5.8099449627359308</v>
      </c>
      <c r="S1826" s="3">
        <f t="shared" si="297"/>
        <v>-265.1379740343537</v>
      </c>
    </row>
    <row r="1827" spans="1:19" x14ac:dyDescent="0.3">
      <c r="A1827" s="18">
        <v>41320</v>
      </c>
      <c r="B1827" s="3">
        <f>VLOOKUP(A1827,'VOW3.DE'!$A$1:$B$5979,2,FALSE)</f>
        <v>145.243515</v>
      </c>
      <c r="C1827" s="3">
        <f>VLOOKUP(A1827,MRK.DE!$A$1:$B$5997,2,FALSE)</f>
        <v>45.508857999999996</v>
      </c>
      <c r="D1827" s="3">
        <f>VLOOKUP(A1827,DTE.DE!$A$1:$B$6414,2,FALSE)</f>
        <v>5.1482520000000003</v>
      </c>
      <c r="E1827" s="3">
        <f>VLOOKUP(A1827,'CON.DE'!$A$1:$B$6394,2,FALSE)</f>
        <v>68.608635000000007</v>
      </c>
      <c r="F1827" s="3">
        <f>VLOOKUP(A1827,'^GDAXI'!$A$1:$B$8734,2,FALSE)</f>
        <v>7593.5097660000001</v>
      </c>
      <c r="G1827" s="3">
        <f>VLOOKUP(A1827,'Germany 3 Month Bond Yield Hist'!$A$1:$B$4551,2,FALSE)</f>
        <v>4.7E-2</v>
      </c>
      <c r="I1827" s="3">
        <f t="shared" si="288"/>
        <v>-56.887162174441826</v>
      </c>
      <c r="J1827" s="3">
        <f t="shared" si="289"/>
        <v>343.69457016301095</v>
      </c>
      <c r="K1827" s="3">
        <f t="shared" si="290"/>
        <v>-837.91400690599187</v>
      </c>
      <c r="L1827" s="3">
        <f t="shared" si="291"/>
        <v>320.77021115454971</v>
      </c>
      <c r="M1827" s="3">
        <f t="shared" si="292"/>
        <v>-124.73708736795508</v>
      </c>
      <c r="O1827" s="3">
        <f t="shared" si="293"/>
        <v>-56.934162174441823</v>
      </c>
      <c r="P1827" s="3">
        <f t="shared" si="294"/>
        <v>343.64757016301093</v>
      </c>
      <c r="Q1827" s="3">
        <f t="shared" si="295"/>
        <v>-837.96100690599189</v>
      </c>
      <c r="R1827" s="3">
        <f t="shared" si="296"/>
        <v>320.72321115454969</v>
      </c>
      <c r="S1827" s="3">
        <f t="shared" si="297"/>
        <v>-124.78408736795508</v>
      </c>
    </row>
    <row r="1828" spans="1:19" x14ac:dyDescent="0.3">
      <c r="A1828" s="18">
        <v>41323</v>
      </c>
      <c r="B1828" s="3">
        <f>VLOOKUP(A1828,'VOW3.DE'!$A$1:$B$5979,2,FALSE)</f>
        <v>144.997299</v>
      </c>
      <c r="C1828" s="3">
        <f>VLOOKUP(A1828,MRK.DE!$A$1:$B$5997,2,FALSE)</f>
        <v>45.530875999999999</v>
      </c>
      <c r="D1828" s="3">
        <f>VLOOKUP(A1828,DTE.DE!$A$1:$B$6414,2,FALSE)</f>
        <v>5.190982</v>
      </c>
      <c r="E1828" s="3">
        <f>VLOOKUP(A1828,'CON.DE'!$A$1:$B$6394,2,FALSE)</f>
        <v>68.531150999999994</v>
      </c>
      <c r="F1828" s="3">
        <f>VLOOKUP(A1828,'^GDAXI'!$A$1:$B$8734,2,FALSE)</f>
        <v>7628.7299800000001</v>
      </c>
      <c r="G1828" s="3">
        <f>VLOOKUP(A1828,'Germany 3 Month Bond Yield Hist'!$A$1:$B$4551,2,FALSE)</f>
        <v>4.2999999999999997E-2</v>
      </c>
      <c r="I1828" s="3">
        <f t="shared" si="288"/>
        <v>-42.755149442017718</v>
      </c>
      <c r="J1828" s="3">
        <f t="shared" si="289"/>
        <v>12.18926256568826</v>
      </c>
      <c r="K1828" s="3">
        <f t="shared" si="290"/>
        <v>208.29437280134968</v>
      </c>
      <c r="L1828" s="3">
        <f t="shared" si="291"/>
        <v>-28.476010714687156</v>
      </c>
      <c r="M1828" s="3">
        <f t="shared" si="292"/>
        <v>116.6124028272917</v>
      </c>
      <c r="O1828" s="3">
        <f t="shared" si="293"/>
        <v>-42.798149442017717</v>
      </c>
      <c r="P1828" s="3">
        <f t="shared" si="294"/>
        <v>12.146262565688261</v>
      </c>
      <c r="Q1828" s="3">
        <f t="shared" si="295"/>
        <v>208.25137280134967</v>
      </c>
      <c r="R1828" s="3">
        <f t="shared" si="296"/>
        <v>-28.519010714687155</v>
      </c>
      <c r="S1828" s="3">
        <f t="shared" si="297"/>
        <v>116.5694028272917</v>
      </c>
    </row>
    <row r="1829" spans="1:19" x14ac:dyDescent="0.3">
      <c r="A1829" s="18">
        <v>41324</v>
      </c>
      <c r="B1829" s="3">
        <f>VLOOKUP(A1829,'VOW3.DE'!$A$1:$B$5979,2,FALSE)</f>
        <v>148.52583300000001</v>
      </c>
      <c r="C1829" s="3">
        <f>VLOOKUP(A1829,MRK.DE!$A$1:$B$5997,2,FALSE)</f>
        <v>46.829872000000002</v>
      </c>
      <c r="D1829" s="3">
        <f>VLOOKUP(A1829,DTE.DE!$A$1:$B$6414,2,FALSE)</f>
        <v>5.2198869999999999</v>
      </c>
      <c r="E1829" s="3">
        <f>VLOOKUP(A1829,'CON.DE'!$A$1:$B$6394,2,FALSE)</f>
        <v>69.429924</v>
      </c>
      <c r="F1829" s="3">
        <f>VLOOKUP(A1829,'^GDAXI'!$A$1:$B$8734,2,FALSE)</f>
        <v>7752.4501950000003</v>
      </c>
      <c r="G1829" s="3">
        <f>VLOOKUP(A1829,'Germany 3 Month Bond Yield Hist'!$A$1:$B$4551,2,FALSE)</f>
        <v>3.9E-2</v>
      </c>
      <c r="I1829" s="3">
        <f t="shared" si="288"/>
        <v>605.90345882537952</v>
      </c>
      <c r="J1829" s="3">
        <f t="shared" si="289"/>
        <v>708.89113708530783</v>
      </c>
      <c r="K1829" s="3">
        <f t="shared" si="290"/>
        <v>139.9321942590874</v>
      </c>
      <c r="L1829" s="3">
        <f t="shared" si="291"/>
        <v>328.34478892887995</v>
      </c>
      <c r="M1829" s="3">
        <f t="shared" si="292"/>
        <v>405.40668846585623</v>
      </c>
      <c r="O1829" s="3">
        <f t="shared" si="293"/>
        <v>605.86445882537953</v>
      </c>
      <c r="P1829" s="3">
        <f t="shared" si="294"/>
        <v>708.85213708530785</v>
      </c>
      <c r="Q1829" s="3">
        <f t="shared" si="295"/>
        <v>139.89319425908741</v>
      </c>
      <c r="R1829" s="3">
        <f t="shared" si="296"/>
        <v>328.30578892887996</v>
      </c>
      <c r="S1829" s="3">
        <f t="shared" si="297"/>
        <v>405.36768846585625</v>
      </c>
    </row>
    <row r="1830" spans="1:19" x14ac:dyDescent="0.3">
      <c r="A1830" s="18">
        <v>41325</v>
      </c>
      <c r="B1830" s="3">
        <f>VLOOKUP(A1830,'VOW3.DE'!$A$1:$B$5979,2,FALSE)</f>
        <v>148.279663</v>
      </c>
      <c r="C1830" s="3">
        <f>VLOOKUP(A1830,MRK.DE!$A$1:$B$5997,2,FALSE)</f>
        <v>46.433571000000001</v>
      </c>
      <c r="D1830" s="3">
        <f>VLOOKUP(A1830,DTE.DE!$A$1:$B$6414,2,FALSE)</f>
        <v>5.1124349999999996</v>
      </c>
      <c r="E1830" s="3">
        <f>VLOOKUP(A1830,'CON.DE'!$A$1:$B$6394,2,FALSE)</f>
        <v>70.367416000000006</v>
      </c>
      <c r="F1830" s="3">
        <f>VLOOKUP(A1830,'^GDAXI'!$A$1:$B$8734,2,FALSE)</f>
        <v>7728.8999020000001</v>
      </c>
      <c r="G1830" s="3">
        <f>VLOOKUP(A1830,'Germany 3 Month Bond Yield Hist'!$A$1:$B$4551,2,FALSE)</f>
        <v>0.04</v>
      </c>
      <c r="I1830" s="3">
        <f t="shared" si="288"/>
        <v>-41.801688351909291</v>
      </c>
      <c r="J1830" s="3">
        <f t="shared" si="289"/>
        <v>-214.16419954813898</v>
      </c>
      <c r="K1830" s="3">
        <f t="shared" si="290"/>
        <v>-524.15865933457496</v>
      </c>
      <c r="L1830" s="3">
        <f t="shared" si="291"/>
        <v>337.99144614707581</v>
      </c>
      <c r="M1830" s="3">
        <f t="shared" si="292"/>
        <v>-76.6687449938957</v>
      </c>
      <c r="O1830" s="3">
        <f t="shared" si="293"/>
        <v>-41.841688351909291</v>
      </c>
      <c r="P1830" s="3">
        <f t="shared" si="294"/>
        <v>-214.20419954813897</v>
      </c>
      <c r="Q1830" s="3">
        <f t="shared" si="295"/>
        <v>-524.19865933457493</v>
      </c>
      <c r="R1830" s="3">
        <f t="shared" si="296"/>
        <v>337.95144614707579</v>
      </c>
      <c r="S1830" s="3">
        <f t="shared" si="297"/>
        <v>-76.708744993895706</v>
      </c>
    </row>
    <row r="1831" spans="1:19" x14ac:dyDescent="0.3">
      <c r="A1831" s="18">
        <v>41326</v>
      </c>
      <c r="B1831" s="3">
        <f>VLOOKUP(A1831,'VOW3.DE'!$A$1:$B$5979,2,FALSE)</f>
        <v>144.46392800000001</v>
      </c>
      <c r="C1831" s="3">
        <f>VLOOKUP(A1831,MRK.DE!$A$1:$B$5997,2,FALSE)</f>
        <v>46.213394000000001</v>
      </c>
      <c r="D1831" s="3">
        <f>VLOOKUP(A1831,DTE.DE!$A$1:$B$6414,2,FALSE)</f>
        <v>5.0307469999999999</v>
      </c>
      <c r="E1831" s="3">
        <f>VLOOKUP(A1831,'CON.DE'!$A$1:$B$6394,2,FALSE)</f>
        <v>68.438179000000005</v>
      </c>
      <c r="F1831" s="3">
        <f>VLOOKUP(A1831,'^GDAXI'!$A$1:$B$8734,2,FALSE)</f>
        <v>7583.5698240000002</v>
      </c>
      <c r="G1831" s="3">
        <f>VLOOKUP(A1831,'Germany 3 Month Bond Yield Hist'!$A$1:$B$4551,2,FALSE)</f>
        <v>1.4E-2</v>
      </c>
      <c r="I1831" s="3">
        <f t="shared" si="288"/>
        <v>-656.97061201986071</v>
      </c>
      <c r="J1831" s="3">
        <f t="shared" si="289"/>
        <v>-119.77663479035263</v>
      </c>
      <c r="K1831" s="3">
        <f t="shared" si="290"/>
        <v>-405.90459806548705</v>
      </c>
      <c r="L1831" s="3">
        <f t="shared" si="291"/>
        <v>-700.54673694265864</v>
      </c>
      <c r="M1831" s="3">
        <f t="shared" si="292"/>
        <v>-478.35888034939461</v>
      </c>
      <c r="O1831" s="3">
        <f t="shared" si="293"/>
        <v>-656.98461201986072</v>
      </c>
      <c r="P1831" s="3">
        <f t="shared" si="294"/>
        <v>-119.79063479035263</v>
      </c>
      <c r="Q1831" s="3">
        <f t="shared" si="295"/>
        <v>-405.91859806548706</v>
      </c>
      <c r="R1831" s="3">
        <f t="shared" si="296"/>
        <v>-700.56073694265865</v>
      </c>
      <c r="S1831" s="3">
        <f t="shared" si="297"/>
        <v>-478.37288034939462</v>
      </c>
    </row>
    <row r="1832" spans="1:19" x14ac:dyDescent="0.3">
      <c r="A1832" s="18">
        <v>41327</v>
      </c>
      <c r="B1832" s="3">
        <f>VLOOKUP(A1832,'VOW3.DE'!$A$1:$B$5979,2,FALSE)</f>
        <v>134.411789</v>
      </c>
      <c r="C1832" s="3">
        <f>VLOOKUP(A1832,MRK.DE!$A$1:$B$5997,2,FALSE)</f>
        <v>46.499619000000003</v>
      </c>
      <c r="D1832" s="3">
        <f>VLOOKUP(A1832,DTE.DE!$A$1:$B$6414,2,FALSE)</f>
        <v>5.128145</v>
      </c>
      <c r="E1832" s="3">
        <f>VLOOKUP(A1832,'CON.DE'!$A$1:$B$6394,2,FALSE)</f>
        <v>67.392189000000002</v>
      </c>
      <c r="F1832" s="3">
        <f>VLOOKUP(A1832,'^GDAXI'!$A$1:$B$8734,2,FALSE)</f>
        <v>7661.9101559999999</v>
      </c>
      <c r="G1832" s="3">
        <f>VLOOKUP(A1832,'Germany 3 Month Bond Yield Hist'!$A$1:$B$4551,2,FALSE)</f>
        <v>1.4E-2</v>
      </c>
      <c r="I1832" s="3">
        <f t="shared" si="288"/>
        <v>-1817.4669195029903</v>
      </c>
      <c r="J1832" s="3">
        <f t="shared" si="289"/>
        <v>155.5961279172208</v>
      </c>
      <c r="K1832" s="3">
        <f t="shared" si="290"/>
        <v>483.22293561470843</v>
      </c>
      <c r="L1832" s="3">
        <f t="shared" si="291"/>
        <v>-388.1233547864224</v>
      </c>
      <c r="M1832" s="3">
        <f t="shared" si="292"/>
        <v>258.98741730730336</v>
      </c>
      <c r="O1832" s="3">
        <f t="shared" si="293"/>
        <v>-1817.4809195029902</v>
      </c>
      <c r="P1832" s="3">
        <f t="shared" si="294"/>
        <v>155.58212791722079</v>
      </c>
      <c r="Q1832" s="3">
        <f t="shared" si="295"/>
        <v>483.20893561470842</v>
      </c>
      <c r="R1832" s="3">
        <f t="shared" si="296"/>
        <v>-388.13735478642241</v>
      </c>
      <c r="S1832" s="3">
        <f t="shared" si="297"/>
        <v>258.97341730730335</v>
      </c>
    </row>
    <row r="1833" spans="1:19" x14ac:dyDescent="0.3">
      <c r="A1833" s="18">
        <v>41330</v>
      </c>
      <c r="B1833" s="3">
        <f>VLOOKUP(A1833,'VOW3.DE'!$A$1:$B$5979,2,FALSE)</f>
        <v>136.38118</v>
      </c>
      <c r="C1833" s="3">
        <f>VLOOKUP(A1833,MRK.DE!$A$1:$B$5997,2,FALSE)</f>
        <v>46.873905000000001</v>
      </c>
      <c r="D1833" s="3">
        <f>VLOOKUP(A1833,DTE.DE!$A$1:$B$6414,2,FALSE)</f>
        <v>5.1972659999999999</v>
      </c>
      <c r="E1833" s="3">
        <f>VLOOKUP(A1833,'CON.DE'!$A$1:$B$6394,2,FALSE)</f>
        <v>68.097267000000002</v>
      </c>
      <c r="F1833" s="3">
        <f>VLOOKUP(A1833,'^GDAXI'!$A$1:$B$8734,2,FALSE)</f>
        <v>7773.1899409999996</v>
      </c>
      <c r="G1833" s="3">
        <f>VLOOKUP(A1833,'Germany 3 Month Bond Yield Hist'!$A$1:$B$4551,2,FALSE)</f>
        <v>1.4E-2</v>
      </c>
      <c r="I1833" s="3">
        <f t="shared" si="288"/>
        <v>366.54960721878371</v>
      </c>
      <c r="J1833" s="3">
        <f t="shared" si="289"/>
        <v>202.02852616051166</v>
      </c>
      <c r="K1833" s="3">
        <f t="shared" si="290"/>
        <v>337.39581309468673</v>
      </c>
      <c r="L1833" s="3">
        <f t="shared" si="291"/>
        <v>262.28057175942428</v>
      </c>
      <c r="M1833" s="3">
        <f t="shared" si="292"/>
        <v>363.36650253985488</v>
      </c>
      <c r="O1833" s="3">
        <f t="shared" si="293"/>
        <v>366.5356072187837</v>
      </c>
      <c r="P1833" s="3">
        <f t="shared" si="294"/>
        <v>202.01452616051165</v>
      </c>
      <c r="Q1833" s="3">
        <f t="shared" si="295"/>
        <v>337.38181309468672</v>
      </c>
      <c r="R1833" s="3">
        <f t="shared" si="296"/>
        <v>262.26657175942427</v>
      </c>
      <c r="S1833" s="3">
        <f t="shared" si="297"/>
        <v>363.35250253985487</v>
      </c>
    </row>
    <row r="1834" spans="1:19" x14ac:dyDescent="0.3">
      <c r="A1834" s="18">
        <v>41331</v>
      </c>
      <c r="B1834" s="3">
        <f>VLOOKUP(A1834,'VOW3.DE'!$A$1:$B$5979,2,FALSE)</f>
        <v>134.165604</v>
      </c>
      <c r="C1834" s="3">
        <f>VLOOKUP(A1834,MRK.DE!$A$1:$B$5997,2,FALSE)</f>
        <v>46.675758000000002</v>
      </c>
      <c r="D1834" s="3">
        <f>VLOOKUP(A1834,DTE.DE!$A$1:$B$6414,2,FALSE)</f>
        <v>5.1174619999999997</v>
      </c>
      <c r="E1834" s="3">
        <f>VLOOKUP(A1834,'CON.DE'!$A$1:$B$6394,2,FALSE)</f>
        <v>67.407691999999997</v>
      </c>
      <c r="F1834" s="3">
        <f>VLOOKUP(A1834,'^GDAXI'!$A$1:$B$8734,2,FALSE)</f>
        <v>7597.1098629999997</v>
      </c>
      <c r="G1834" s="3">
        <f>VLOOKUP(A1834,'Germany 3 Month Bond Yield Hist'!$A$1:$B$4551,2,FALSE)</f>
        <v>4.2999999999999997E-2</v>
      </c>
      <c r="I1834" s="3">
        <f t="shared" si="288"/>
        <v>-412.74756653475873</v>
      </c>
      <c r="J1834" s="3">
        <f t="shared" si="289"/>
        <v>-106.75210806932421</v>
      </c>
      <c r="K1834" s="3">
        <f t="shared" si="290"/>
        <v>-389.94744767577509</v>
      </c>
      <c r="L1834" s="3">
        <f t="shared" si="291"/>
        <v>-256.48419272964799</v>
      </c>
      <c r="M1834" s="3">
        <f t="shared" si="292"/>
        <v>-577.4008505095527</v>
      </c>
      <c r="O1834" s="3">
        <f t="shared" si="293"/>
        <v>-412.79056653475874</v>
      </c>
      <c r="P1834" s="3">
        <f t="shared" si="294"/>
        <v>-106.79510806932421</v>
      </c>
      <c r="Q1834" s="3">
        <f t="shared" si="295"/>
        <v>-389.9904476757751</v>
      </c>
      <c r="R1834" s="3">
        <f t="shared" si="296"/>
        <v>-256.52719272964799</v>
      </c>
      <c r="S1834" s="3">
        <f t="shared" si="297"/>
        <v>-577.4438505095527</v>
      </c>
    </row>
    <row r="1835" spans="1:19" x14ac:dyDescent="0.3">
      <c r="A1835" s="18">
        <v>41332</v>
      </c>
      <c r="B1835" s="3">
        <f>VLOOKUP(A1835,'VOW3.DE'!$A$1:$B$5979,2,FALSE)</f>
        <v>136.996613</v>
      </c>
      <c r="C1835" s="3">
        <f>VLOOKUP(A1835,MRK.DE!$A$1:$B$5997,2,FALSE)</f>
        <v>46.455582</v>
      </c>
      <c r="D1835" s="3">
        <f>VLOOKUP(A1835,DTE.DE!$A$1:$B$6414,2,FALSE)</f>
        <v>5.1708740000000004</v>
      </c>
      <c r="E1835" s="3">
        <f>VLOOKUP(A1835,'CON.DE'!$A$1:$B$6394,2,FALSE)</f>
        <v>69.228470000000002</v>
      </c>
      <c r="F1835" s="3">
        <f>VLOOKUP(A1835,'^GDAXI'!$A$1:$B$8734,2,FALSE)</f>
        <v>7675.830078</v>
      </c>
      <c r="G1835" s="3">
        <f>VLOOKUP(A1835,'Germany 3 Month Bond Yield Hist'!$A$1:$B$4551,2,FALSE)</f>
        <v>1.4E-2</v>
      </c>
      <c r="I1835" s="3">
        <f t="shared" si="288"/>
        <v>526.20914385979961</v>
      </c>
      <c r="J1835" s="3">
        <f t="shared" si="289"/>
        <v>-119.15313442512682</v>
      </c>
      <c r="K1835" s="3">
        <f t="shared" si="290"/>
        <v>261.65445848606004</v>
      </c>
      <c r="L1835" s="3">
        <f t="shared" si="291"/>
        <v>671.65706574641627</v>
      </c>
      <c r="M1835" s="3">
        <f t="shared" si="292"/>
        <v>259.7753926552071</v>
      </c>
      <c r="O1835" s="3">
        <f t="shared" si="293"/>
        <v>526.1951438597996</v>
      </c>
      <c r="P1835" s="3">
        <f t="shared" si="294"/>
        <v>-119.16713442512682</v>
      </c>
      <c r="Q1835" s="3">
        <f t="shared" si="295"/>
        <v>261.64045848606003</v>
      </c>
      <c r="R1835" s="3">
        <f t="shared" si="296"/>
        <v>671.64306574641626</v>
      </c>
      <c r="S1835" s="3">
        <f t="shared" si="297"/>
        <v>259.76139265520709</v>
      </c>
    </row>
    <row r="1836" spans="1:19" x14ac:dyDescent="0.3">
      <c r="A1836" s="18">
        <v>41333</v>
      </c>
      <c r="B1836" s="3">
        <f>VLOOKUP(A1836,'VOW3.DE'!$A$1:$B$5979,2,FALSE)</f>
        <v>137.24279799999999</v>
      </c>
      <c r="C1836" s="3">
        <f>VLOOKUP(A1836,MRK.DE!$A$1:$B$5997,2,FALSE)</f>
        <v>47.556435</v>
      </c>
      <c r="D1836" s="3">
        <f>VLOOKUP(A1836,DTE.DE!$A$1:$B$6414,2,FALSE)</f>
        <v>5.1696169999999997</v>
      </c>
      <c r="E1836" s="3">
        <f>VLOOKUP(A1836,'CON.DE'!$A$1:$B$6394,2,FALSE)</f>
        <v>69.662361000000004</v>
      </c>
      <c r="F1836" s="3">
        <f>VLOOKUP(A1836,'^GDAXI'!$A$1:$B$8734,2,FALSE)</f>
        <v>7741.7001950000003</v>
      </c>
      <c r="G1836" s="3">
        <f>VLOOKUP(A1836,'Germany 3 Month Bond Yield Hist'!$A$1:$B$4551,2,FALSE)</f>
        <v>1.4999999999999999E-2</v>
      </c>
      <c r="I1836" s="3">
        <f t="shared" si="288"/>
        <v>45.244143749251911</v>
      </c>
      <c r="J1836" s="3">
        <f t="shared" si="289"/>
        <v>590.19611609176468</v>
      </c>
      <c r="K1836" s="3">
        <f t="shared" si="290"/>
        <v>-6.1266723516409547</v>
      </c>
      <c r="L1836" s="3">
        <f t="shared" si="291"/>
        <v>157.44867664309794</v>
      </c>
      <c r="M1836" s="3">
        <f t="shared" si="292"/>
        <v>215.33112229637661</v>
      </c>
      <c r="O1836" s="3">
        <f t="shared" si="293"/>
        <v>45.229143749251911</v>
      </c>
      <c r="P1836" s="3">
        <f t="shared" si="294"/>
        <v>590.18111609176469</v>
      </c>
      <c r="Q1836" s="3">
        <f t="shared" si="295"/>
        <v>-6.1416723516409544</v>
      </c>
      <c r="R1836" s="3">
        <f t="shared" si="296"/>
        <v>157.43367664309795</v>
      </c>
      <c r="S1836" s="3">
        <f t="shared" si="297"/>
        <v>215.31612229637662</v>
      </c>
    </row>
    <row r="1837" spans="1:19" x14ac:dyDescent="0.3">
      <c r="A1837" s="18">
        <v>41334</v>
      </c>
      <c r="B1837" s="3">
        <f>VLOOKUP(A1837,'VOW3.DE'!$A$1:$B$5979,2,FALSE)</f>
        <v>134.65795900000001</v>
      </c>
      <c r="C1837" s="3">
        <f>VLOOKUP(A1837,MRK.DE!$A$1:$B$5997,2,FALSE)</f>
        <v>48.327022999999997</v>
      </c>
      <c r="D1837" s="3">
        <f>VLOOKUP(A1837,DTE.DE!$A$1:$B$6414,2,FALSE)</f>
        <v>5.1023810000000003</v>
      </c>
      <c r="E1837" s="3">
        <f>VLOOKUP(A1837,'CON.DE'!$A$1:$B$6394,2,FALSE)</f>
        <v>69.553878999999995</v>
      </c>
      <c r="F1837" s="3">
        <f>VLOOKUP(A1837,'^GDAXI'!$A$1:$B$8734,2,FALSE)</f>
        <v>7708.1601559999999</v>
      </c>
      <c r="G1837" s="3">
        <f>VLOOKUP(A1837,'Germany 3 Month Bond Yield Hist'!$A$1:$B$4551,2,FALSE)</f>
        <v>1.4999999999999999E-2</v>
      </c>
      <c r="I1837" s="3">
        <f t="shared" si="288"/>
        <v>-479.14471365175484</v>
      </c>
      <c r="J1837" s="3">
        <f t="shared" si="289"/>
        <v>405.05914368405593</v>
      </c>
      <c r="K1837" s="3">
        <f t="shared" si="290"/>
        <v>-329.90103743693055</v>
      </c>
      <c r="L1837" s="3">
        <f t="shared" si="291"/>
        <v>-39.273391571493939</v>
      </c>
      <c r="M1837" s="3">
        <f t="shared" si="292"/>
        <v>-109.41332689948476</v>
      </c>
      <c r="O1837" s="3">
        <f t="shared" si="293"/>
        <v>-479.15971365175483</v>
      </c>
      <c r="P1837" s="3">
        <f t="shared" si="294"/>
        <v>405.04414368405594</v>
      </c>
      <c r="Q1837" s="3">
        <f t="shared" si="295"/>
        <v>-329.91603743693054</v>
      </c>
      <c r="R1837" s="3">
        <f t="shared" si="296"/>
        <v>-39.288391571493939</v>
      </c>
      <c r="S1837" s="3">
        <f t="shared" si="297"/>
        <v>-109.42832689948476</v>
      </c>
    </row>
    <row r="1838" spans="1:19" x14ac:dyDescent="0.3">
      <c r="A1838" s="18">
        <v>41337</v>
      </c>
      <c r="B1838" s="3">
        <f>VLOOKUP(A1838,'VOW3.DE'!$A$1:$B$5979,2,FALSE)</f>
        <v>133.386032</v>
      </c>
      <c r="C1838" s="3">
        <f>VLOOKUP(A1838,MRK.DE!$A$1:$B$5997,2,FALSE)</f>
        <v>48.216937999999999</v>
      </c>
      <c r="D1838" s="3">
        <f>VLOOKUP(A1838,DTE.DE!$A$1:$B$6414,2,FALSE)</f>
        <v>5.1086650000000002</v>
      </c>
      <c r="E1838" s="3">
        <f>VLOOKUP(A1838,'CON.DE'!$A$1:$B$6394,2,FALSE)</f>
        <v>69.298209999999997</v>
      </c>
      <c r="F1838" s="3">
        <f>VLOOKUP(A1838,'^GDAXI'!$A$1:$B$8734,2,FALSE)</f>
        <v>7691.6801759999998</v>
      </c>
      <c r="G1838" s="3">
        <f>VLOOKUP(A1838,'Germany 3 Month Bond Yield Hist'!$A$1:$B$4551,2,FALSE)</f>
        <v>3.5999999999999997E-2</v>
      </c>
      <c r="I1838" s="3">
        <f t="shared" si="288"/>
        <v>-239.16075014733491</v>
      </c>
      <c r="J1838" s="3">
        <f t="shared" si="289"/>
        <v>-57.469015639471131</v>
      </c>
      <c r="K1838" s="3">
        <f t="shared" si="290"/>
        <v>31.016767526382495</v>
      </c>
      <c r="L1838" s="3">
        <f t="shared" si="291"/>
        <v>-92.80186027752903</v>
      </c>
      <c r="M1838" s="3">
        <f t="shared" si="292"/>
        <v>-53.935059790085091</v>
      </c>
      <c r="O1838" s="3">
        <f t="shared" si="293"/>
        <v>-239.19675014733491</v>
      </c>
      <c r="P1838" s="3">
        <f t="shared" si="294"/>
        <v>-57.505015639471132</v>
      </c>
      <c r="Q1838" s="3">
        <f t="shared" si="295"/>
        <v>30.980767526382493</v>
      </c>
      <c r="R1838" s="3">
        <f t="shared" si="296"/>
        <v>-92.837860277529032</v>
      </c>
      <c r="S1838" s="3">
        <f t="shared" si="297"/>
        <v>-53.971059790085093</v>
      </c>
    </row>
    <row r="1839" spans="1:19" x14ac:dyDescent="0.3">
      <c r="A1839" s="18">
        <v>41338</v>
      </c>
      <c r="B1839" s="3">
        <f>VLOOKUP(A1839,'VOW3.DE'!$A$1:$B$5979,2,FALSE)</f>
        <v>136.58633399999999</v>
      </c>
      <c r="C1839" s="3">
        <f>VLOOKUP(A1839,MRK.DE!$A$1:$B$5997,2,FALSE)</f>
        <v>48.415089000000002</v>
      </c>
      <c r="D1839" s="3">
        <f>VLOOKUP(A1839,DTE.DE!$A$1:$B$6414,2,FALSE)</f>
        <v>5.2035489999999998</v>
      </c>
      <c r="E1839" s="3">
        <f>VLOOKUP(A1839,'CON.DE'!$A$1:$B$6394,2,FALSE)</f>
        <v>71.413398999999998</v>
      </c>
      <c r="F1839" s="3">
        <f>VLOOKUP(A1839,'^GDAXI'!$A$1:$B$8734,2,FALSE)</f>
        <v>7870.3100590000004</v>
      </c>
      <c r="G1839" s="3">
        <f>VLOOKUP(A1839,'Germany 3 Month Bond Yield Hist'!$A$1:$B$4551,2,FALSE)</f>
        <v>1.6E-2</v>
      </c>
      <c r="I1839" s="3">
        <f t="shared" si="288"/>
        <v>597.47884194547294</v>
      </c>
      <c r="J1839" s="3">
        <f t="shared" si="289"/>
        <v>103.34901075510268</v>
      </c>
      <c r="K1839" s="3">
        <f t="shared" si="290"/>
        <v>463.74993385835791</v>
      </c>
      <c r="L1839" s="3">
        <f t="shared" si="291"/>
        <v>757.67420401835227</v>
      </c>
      <c r="M1839" s="3">
        <f t="shared" si="292"/>
        <v>578.54692123340476</v>
      </c>
      <c r="O1839" s="3">
        <f t="shared" si="293"/>
        <v>597.46284194547297</v>
      </c>
      <c r="P1839" s="3">
        <f t="shared" si="294"/>
        <v>103.33301075510268</v>
      </c>
      <c r="Q1839" s="3">
        <f t="shared" si="295"/>
        <v>463.73393385835789</v>
      </c>
      <c r="R1839" s="3">
        <f t="shared" si="296"/>
        <v>757.65820401835231</v>
      </c>
      <c r="S1839" s="3">
        <f t="shared" si="297"/>
        <v>578.5309212334048</v>
      </c>
    </row>
    <row r="1840" spans="1:19" x14ac:dyDescent="0.3">
      <c r="A1840" s="18">
        <v>41339</v>
      </c>
      <c r="B1840" s="3">
        <f>VLOOKUP(A1840,'VOW3.DE'!$A$1:$B$5979,2,FALSE)</f>
        <v>138.22747799999999</v>
      </c>
      <c r="C1840" s="3">
        <f>VLOOKUP(A1840,MRK.DE!$A$1:$B$5997,2,FALSE)</f>
        <v>48.01878</v>
      </c>
      <c r="D1840" s="3">
        <f>VLOOKUP(A1840,DTE.DE!$A$1:$B$6414,2,FALSE)</f>
        <v>5.2029199999999998</v>
      </c>
      <c r="E1840" s="3">
        <f>VLOOKUP(A1840,'CON.DE'!$A$1:$B$6394,2,FALSE)</f>
        <v>72.746063000000007</v>
      </c>
      <c r="F1840" s="3">
        <f>VLOOKUP(A1840,'^GDAXI'!$A$1:$B$8734,2,FALSE)</f>
        <v>7919.330078</v>
      </c>
      <c r="G1840" s="3">
        <f>VLOOKUP(A1840,'Germany 3 Month Bond Yield Hist'!$A$1:$B$4551,2,FALSE)</f>
        <v>1.6E-2</v>
      </c>
      <c r="I1840" s="3">
        <f t="shared" si="288"/>
        <v>300.98429292116845</v>
      </c>
      <c r="J1840" s="3">
        <f t="shared" si="289"/>
        <v>-207.12729102659293</v>
      </c>
      <c r="K1840" s="3">
        <f t="shared" si="290"/>
        <v>-3.0463358934341009</v>
      </c>
      <c r="L1840" s="3">
        <f t="shared" si="291"/>
        <v>465.92972861187263</v>
      </c>
      <c r="M1840" s="3">
        <f t="shared" si="292"/>
        <v>156.47075384472748</v>
      </c>
      <c r="O1840" s="3">
        <f t="shared" si="293"/>
        <v>300.96829292116843</v>
      </c>
      <c r="P1840" s="3">
        <f t="shared" si="294"/>
        <v>-207.14329102659292</v>
      </c>
      <c r="Q1840" s="3">
        <f t="shared" si="295"/>
        <v>-3.062335893434101</v>
      </c>
      <c r="R1840" s="3">
        <f t="shared" si="296"/>
        <v>465.91372861187261</v>
      </c>
      <c r="S1840" s="3">
        <f t="shared" si="297"/>
        <v>156.45475384472749</v>
      </c>
    </row>
    <row r="1841" spans="1:19" x14ac:dyDescent="0.3">
      <c r="A1841" s="18">
        <v>41340</v>
      </c>
      <c r="B1841" s="3">
        <f>VLOOKUP(A1841,'VOW3.DE'!$A$1:$B$5979,2,FALSE)</f>
        <v>139.45838900000001</v>
      </c>
      <c r="C1841" s="3">
        <f>VLOOKUP(A1841,MRK.DE!$A$1:$B$5997,2,FALSE)</f>
        <v>49.405849000000003</v>
      </c>
      <c r="D1841" s="3">
        <f>VLOOKUP(A1841,DTE.DE!$A$1:$B$6414,2,FALSE)</f>
        <v>5.2092039999999997</v>
      </c>
      <c r="E1841" s="3">
        <f>VLOOKUP(A1841,'CON.DE'!$A$1:$B$6394,2,FALSE)</f>
        <v>75.930510999999996</v>
      </c>
      <c r="F1841" s="3">
        <f>VLOOKUP(A1841,'^GDAXI'!$A$1:$B$8734,2,FALSE)</f>
        <v>7939.7700199999999</v>
      </c>
      <c r="G1841" s="3">
        <f>VLOOKUP(A1841,'Germany 3 Month Bond Yield Hist'!$A$1:$B$4551,2,FALSE)</f>
        <v>1.7000000000000001E-2</v>
      </c>
      <c r="I1841" s="3">
        <f t="shared" si="288"/>
        <v>223.41187690841275</v>
      </c>
      <c r="J1841" s="3">
        <f t="shared" si="289"/>
        <v>717.6111668511212</v>
      </c>
      <c r="K1841" s="3">
        <f t="shared" si="290"/>
        <v>30.417774361293677</v>
      </c>
      <c r="L1841" s="3">
        <f t="shared" si="291"/>
        <v>1079.6638944807703</v>
      </c>
      <c r="M1841" s="3">
        <f t="shared" si="292"/>
        <v>64.957887953920178</v>
      </c>
      <c r="O1841" s="3">
        <f t="shared" si="293"/>
        <v>223.39487690841275</v>
      </c>
      <c r="P1841" s="3">
        <f t="shared" si="294"/>
        <v>717.59416685112114</v>
      </c>
      <c r="Q1841" s="3">
        <f t="shared" si="295"/>
        <v>30.400774361293678</v>
      </c>
      <c r="R1841" s="3">
        <f t="shared" si="296"/>
        <v>1079.6468944807702</v>
      </c>
      <c r="S1841" s="3">
        <f t="shared" si="297"/>
        <v>64.940887953920182</v>
      </c>
    </row>
    <row r="1842" spans="1:19" x14ac:dyDescent="0.3">
      <c r="A1842" s="18">
        <v>41341</v>
      </c>
      <c r="B1842" s="3">
        <f>VLOOKUP(A1842,'VOW3.DE'!$A$1:$B$5979,2,FALSE)</f>
        <v>139.33528100000001</v>
      </c>
      <c r="C1842" s="3">
        <f>VLOOKUP(A1842,MRK.DE!$A$1:$B$5997,2,FALSE)</f>
        <v>50.35257</v>
      </c>
      <c r="D1842" s="3">
        <f>VLOOKUP(A1842,DTE.DE!$A$1:$B$6414,2,FALSE)</f>
        <v>5.2601019999999998</v>
      </c>
      <c r="E1842" s="3">
        <f>VLOOKUP(A1842,'CON.DE'!$A$1:$B$6394,2,FALSE)</f>
        <v>75.845275999999998</v>
      </c>
      <c r="F1842" s="3">
        <f>VLOOKUP(A1842,'^GDAXI'!$A$1:$B$8734,2,FALSE)</f>
        <v>7986.4702150000003</v>
      </c>
      <c r="G1842" s="3">
        <f>VLOOKUP(A1842,'Germany 3 Month Bond Yield Hist'!$A$1:$B$4551,2,FALSE)</f>
        <v>1.7000000000000001E-2</v>
      </c>
      <c r="I1842" s="3">
        <f t="shared" si="288"/>
        <v>-22.255324531852864</v>
      </c>
      <c r="J1842" s="3">
        <f t="shared" si="289"/>
        <v>478.317232720113</v>
      </c>
      <c r="K1842" s="3">
        <f t="shared" si="290"/>
        <v>245.02860177369166</v>
      </c>
      <c r="L1842" s="3">
        <f t="shared" si="291"/>
        <v>-28.30388520142883</v>
      </c>
      <c r="M1842" s="3">
        <f t="shared" si="292"/>
        <v>147.78733330581281</v>
      </c>
      <c r="O1842" s="3">
        <f t="shared" si="293"/>
        <v>-22.272324531852863</v>
      </c>
      <c r="P1842" s="3">
        <f t="shared" si="294"/>
        <v>478.300232720113</v>
      </c>
      <c r="Q1842" s="3">
        <f t="shared" si="295"/>
        <v>245.01160177369167</v>
      </c>
      <c r="R1842" s="3">
        <f t="shared" si="296"/>
        <v>-28.32088520142883</v>
      </c>
      <c r="S1842" s="3">
        <f t="shared" si="297"/>
        <v>147.77033330581281</v>
      </c>
    </row>
    <row r="1843" spans="1:19" x14ac:dyDescent="0.3">
      <c r="A1843" s="18">
        <v>41344</v>
      </c>
      <c r="B1843" s="3">
        <f>VLOOKUP(A1843,'VOW3.DE'!$A$1:$B$5979,2,FALSE)</f>
        <v>138.55573999999999</v>
      </c>
      <c r="C1843" s="3">
        <f>VLOOKUP(A1843,MRK.DE!$A$1:$B$5997,2,FALSE)</f>
        <v>49.515934000000001</v>
      </c>
      <c r="D1843" s="3">
        <f>VLOOKUP(A1843,DTE.DE!$A$1:$B$6414,2,FALSE)</f>
        <v>5.2783259999999999</v>
      </c>
      <c r="E1843" s="3">
        <f>VLOOKUP(A1843,'CON.DE'!$A$1:$B$6394,2,FALSE)</f>
        <v>74.907753</v>
      </c>
      <c r="F1843" s="3">
        <f>VLOOKUP(A1843,'^GDAXI'!$A$1:$B$8734,2,FALSE)</f>
        <v>7984.2900390000004</v>
      </c>
      <c r="G1843" s="3">
        <f>VLOOKUP(A1843,'Germany 3 Month Bond Yield Hist'!$A$1:$B$4551,2,FALSE)</f>
        <v>1.7000000000000001E-2</v>
      </c>
      <c r="I1843" s="3">
        <f t="shared" si="288"/>
        <v>-141.38265178925406</v>
      </c>
      <c r="J1843" s="3">
        <f t="shared" si="289"/>
        <v>-422.22962368061741</v>
      </c>
      <c r="K1843" s="3">
        <f t="shared" si="290"/>
        <v>87.156311697121907</v>
      </c>
      <c r="L1843" s="3">
        <f t="shared" si="291"/>
        <v>-313.43826837706422</v>
      </c>
      <c r="M1843" s="3">
        <f t="shared" si="292"/>
        <v>-6.880127766931504</v>
      </c>
      <c r="O1843" s="3">
        <f t="shared" si="293"/>
        <v>-141.39965178925405</v>
      </c>
      <c r="P1843" s="3">
        <f t="shared" si="294"/>
        <v>-422.2466236806174</v>
      </c>
      <c r="Q1843" s="3">
        <f t="shared" si="295"/>
        <v>87.139311697121911</v>
      </c>
      <c r="R1843" s="3">
        <f t="shared" si="296"/>
        <v>-313.45526837706421</v>
      </c>
      <c r="S1843" s="3">
        <f t="shared" si="297"/>
        <v>-6.8971277669315043</v>
      </c>
    </row>
    <row r="1844" spans="1:19" x14ac:dyDescent="0.3">
      <c r="A1844" s="18">
        <v>41345</v>
      </c>
      <c r="B1844" s="3">
        <f>VLOOKUP(A1844,'VOW3.DE'!$A$1:$B$5979,2,FALSE)</f>
        <v>136.176041</v>
      </c>
      <c r="C1844" s="3">
        <f>VLOOKUP(A1844,MRK.DE!$A$1:$B$5997,2,FALSE)</f>
        <v>49.670048000000001</v>
      </c>
      <c r="D1844" s="3">
        <f>VLOOKUP(A1844,DTE.DE!$A$1:$B$6414,2,FALSE)</f>
        <v>5.2638730000000002</v>
      </c>
      <c r="E1844" s="3">
        <f>VLOOKUP(A1844,'CON.DE'!$A$1:$B$6394,2,FALSE)</f>
        <v>74.636589000000001</v>
      </c>
      <c r="F1844" s="3">
        <f>VLOOKUP(A1844,'^GDAXI'!$A$1:$B$8734,2,FALSE)</f>
        <v>7966.1201170000004</v>
      </c>
      <c r="G1844" s="3">
        <f>VLOOKUP(A1844,'Germany 3 Month Bond Yield Hist'!$A$1:$B$4551,2,FALSE)</f>
        <v>1.7000000000000001E-2</v>
      </c>
      <c r="I1844" s="3">
        <f t="shared" si="288"/>
        <v>-436.57063940157366</v>
      </c>
      <c r="J1844" s="3">
        <f t="shared" si="289"/>
        <v>78.310984013848085</v>
      </c>
      <c r="K1844" s="3">
        <f t="shared" si="290"/>
        <v>-69.09674692864985</v>
      </c>
      <c r="L1844" s="3">
        <f t="shared" si="291"/>
        <v>-91.388817494873933</v>
      </c>
      <c r="M1844" s="3">
        <f t="shared" si="292"/>
        <v>-57.413223607544204</v>
      </c>
      <c r="O1844" s="3">
        <f t="shared" si="293"/>
        <v>-436.58763940157365</v>
      </c>
      <c r="P1844" s="3">
        <f t="shared" si="294"/>
        <v>78.293984013848089</v>
      </c>
      <c r="Q1844" s="3">
        <f t="shared" si="295"/>
        <v>-69.113746928649846</v>
      </c>
      <c r="R1844" s="3">
        <f t="shared" si="296"/>
        <v>-91.405817494873929</v>
      </c>
      <c r="S1844" s="3">
        <f t="shared" si="297"/>
        <v>-57.430223607544207</v>
      </c>
    </row>
    <row r="1845" spans="1:19" x14ac:dyDescent="0.3">
      <c r="A1845" s="18">
        <v>41346</v>
      </c>
      <c r="B1845" s="3">
        <f>VLOOKUP(A1845,'VOW3.DE'!$A$1:$B$5979,2,FALSE)</f>
        <v>136.62737999999999</v>
      </c>
      <c r="C1845" s="3">
        <f>VLOOKUP(A1845,MRK.DE!$A$1:$B$5997,2,FALSE)</f>
        <v>49.956263999999997</v>
      </c>
      <c r="D1845" s="3">
        <f>VLOOKUP(A1845,DTE.DE!$A$1:$B$6414,2,FALSE)</f>
        <v>5.25319</v>
      </c>
      <c r="E1845" s="3">
        <f>VLOOKUP(A1845,'CON.DE'!$A$1:$B$6394,2,FALSE)</f>
        <v>75.318398000000002</v>
      </c>
      <c r="F1845" s="3">
        <f>VLOOKUP(A1845,'^GDAXI'!$A$1:$B$8734,2,FALSE)</f>
        <v>7970.9101559999999</v>
      </c>
      <c r="G1845" s="3">
        <f>VLOOKUP(A1845,'Germany 3 Month Bond Yield Hist'!$A$1:$B$4551,2,FALSE)</f>
        <v>4.0000000000000001E-3</v>
      </c>
      <c r="I1845" s="3">
        <f t="shared" si="288"/>
        <v>83.384241559122728</v>
      </c>
      <c r="J1845" s="3">
        <f t="shared" si="289"/>
        <v>144.79433994009116</v>
      </c>
      <c r="K1845" s="3">
        <f t="shared" si="290"/>
        <v>-51.195222961262552</v>
      </c>
      <c r="L1845" s="3">
        <f t="shared" si="291"/>
        <v>229.1581699756081</v>
      </c>
      <c r="M1845" s="3">
        <f t="shared" si="292"/>
        <v>15.148240841246125</v>
      </c>
      <c r="O1845" s="3">
        <f t="shared" si="293"/>
        <v>83.380241559122723</v>
      </c>
      <c r="P1845" s="3">
        <f t="shared" si="294"/>
        <v>144.79033994009117</v>
      </c>
      <c r="Q1845" s="3">
        <f t="shared" si="295"/>
        <v>-51.199222961262549</v>
      </c>
      <c r="R1845" s="3">
        <f t="shared" si="296"/>
        <v>229.15416997560811</v>
      </c>
      <c r="S1845" s="3">
        <f t="shared" si="297"/>
        <v>15.144240841246125</v>
      </c>
    </row>
    <row r="1846" spans="1:19" x14ac:dyDescent="0.3">
      <c r="A1846" s="18">
        <v>41347</v>
      </c>
      <c r="B1846" s="3">
        <f>VLOOKUP(A1846,'VOW3.DE'!$A$1:$B$5979,2,FALSE)</f>
        <v>135.109283</v>
      </c>
      <c r="C1846" s="3">
        <f>VLOOKUP(A1846,MRK.DE!$A$1:$B$5997,2,FALSE)</f>
        <v>49.670048000000001</v>
      </c>
      <c r="D1846" s="3">
        <f>VLOOKUP(A1846,DTE.DE!$A$1:$B$6414,2,FALSE)</f>
        <v>5.3612700000000002</v>
      </c>
      <c r="E1846" s="3">
        <f>VLOOKUP(A1846,'CON.DE'!$A$1:$B$6394,2,FALSE)</f>
        <v>75.101462999999995</v>
      </c>
      <c r="F1846" s="3">
        <f>VLOOKUP(A1846,'^GDAXI'!$A$1:$B$8734,2,FALSE)</f>
        <v>8058.3701170000004</v>
      </c>
      <c r="G1846" s="3">
        <f>VLOOKUP(A1846,'Germany 3 Month Bond Yield Hist'!$A$1:$B$4551,2,FALSE)</f>
        <v>8.0000000000000002E-3</v>
      </c>
      <c r="I1846" s="3">
        <f t="shared" si="288"/>
        <v>-281.56997280782025</v>
      </c>
      <c r="J1846" s="3">
        <f t="shared" si="289"/>
        <v>-144.79433994008747</v>
      </c>
      <c r="K1846" s="3">
        <f t="shared" si="290"/>
        <v>513.20747998440027</v>
      </c>
      <c r="L1846" s="3">
        <f t="shared" si="291"/>
        <v>-72.686754978016637</v>
      </c>
      <c r="M1846" s="3">
        <f t="shared" si="292"/>
        <v>274.99835944959455</v>
      </c>
      <c r="O1846" s="3">
        <f t="shared" si="293"/>
        <v>-281.57797280782023</v>
      </c>
      <c r="P1846" s="3">
        <f t="shared" si="294"/>
        <v>-144.80233994008748</v>
      </c>
      <c r="Q1846" s="3">
        <f t="shared" si="295"/>
        <v>513.19947998440023</v>
      </c>
      <c r="R1846" s="3">
        <f t="shared" si="296"/>
        <v>-72.694754978016633</v>
      </c>
      <c r="S1846" s="3">
        <f t="shared" si="297"/>
        <v>274.99035944959456</v>
      </c>
    </row>
    <row r="1847" spans="1:19" x14ac:dyDescent="0.3">
      <c r="A1847" s="18">
        <v>41348</v>
      </c>
      <c r="B1847" s="3">
        <f>VLOOKUP(A1847,'VOW3.DE'!$A$1:$B$5979,2,FALSE)</f>
        <v>131.53973400000001</v>
      </c>
      <c r="C1847" s="3">
        <f>VLOOKUP(A1847,MRK.DE!$A$1:$B$5997,2,FALSE)</f>
        <v>49.581982000000004</v>
      </c>
      <c r="D1847" s="3">
        <f>VLOOKUP(A1847,DTE.DE!$A$1:$B$6414,2,FALSE)</f>
        <v>5.391432</v>
      </c>
      <c r="E1847" s="3">
        <f>VLOOKUP(A1847,'CON.DE'!$A$1:$B$6394,2,FALSE)</f>
        <v>74.907753</v>
      </c>
      <c r="F1847" s="3">
        <f>VLOOKUP(A1847,'^GDAXI'!$A$1:$B$8734,2,FALSE)</f>
        <v>8042.8500979999999</v>
      </c>
      <c r="G1847" s="3">
        <f>VLOOKUP(A1847,'Germany 3 Month Bond Yield Hist'!$A$1:$B$4551,2,FALSE)</f>
        <v>8.9999999999999993E-3</v>
      </c>
      <c r="I1847" s="3">
        <f t="shared" si="288"/>
        <v>-674.72972275299628</v>
      </c>
      <c r="J1847" s="3">
        <f t="shared" si="289"/>
        <v>-44.719766082478166</v>
      </c>
      <c r="K1847" s="3">
        <f t="shared" si="290"/>
        <v>141.37551539086496</v>
      </c>
      <c r="L1847" s="3">
        <f t="shared" si="291"/>
        <v>-65.082597502720091</v>
      </c>
      <c r="M1847" s="3">
        <f t="shared" si="292"/>
        <v>-48.580740428855762</v>
      </c>
      <c r="O1847" s="3">
        <f t="shared" si="293"/>
        <v>-674.7387227529963</v>
      </c>
      <c r="P1847" s="3">
        <f t="shared" si="294"/>
        <v>-44.728766082478167</v>
      </c>
      <c r="Q1847" s="3">
        <f t="shared" si="295"/>
        <v>141.36651539086498</v>
      </c>
      <c r="R1847" s="3">
        <f t="shared" si="296"/>
        <v>-65.091597502720091</v>
      </c>
      <c r="S1847" s="3">
        <f t="shared" si="297"/>
        <v>-48.589740428855762</v>
      </c>
    </row>
    <row r="1848" spans="1:19" x14ac:dyDescent="0.3">
      <c r="A1848" s="18">
        <v>41351</v>
      </c>
      <c r="B1848" s="3">
        <f>VLOOKUP(A1848,'VOW3.DE'!$A$1:$B$5979,2,FALSE)</f>
        <v>130.67813100000001</v>
      </c>
      <c r="C1848" s="3">
        <f>VLOOKUP(A1848,MRK.DE!$A$1:$B$5997,2,FALSE)</f>
        <v>49.648026000000002</v>
      </c>
      <c r="D1848" s="3">
        <f>VLOOKUP(A1848,DTE.DE!$A$1:$B$6414,2,FALSE)</f>
        <v>5.3468179999999998</v>
      </c>
      <c r="E1848" s="3">
        <f>VLOOKUP(A1848,'CON.DE'!$A$1:$B$6394,2,FALSE)</f>
        <v>75.961487000000005</v>
      </c>
      <c r="F1848" s="3">
        <f>VLOOKUP(A1848,'^GDAXI'!$A$1:$B$8734,2,FALSE)</f>
        <v>8010.7001950000003</v>
      </c>
      <c r="G1848" s="3">
        <f>VLOOKUP(A1848,'Germany 3 Month Bond Yield Hist'!$A$1:$B$4551,2,FALSE)</f>
        <v>8.9999999999999993E-3</v>
      </c>
      <c r="I1848" s="3">
        <f t="shared" si="288"/>
        <v>-165.60636508144751</v>
      </c>
      <c r="J1848" s="3">
        <f t="shared" si="289"/>
        <v>33.544470655488887</v>
      </c>
      <c r="K1848" s="3">
        <f t="shared" si="290"/>
        <v>-209.39711198700471</v>
      </c>
      <c r="L1848" s="3">
        <f t="shared" si="291"/>
        <v>352.02044632728661</v>
      </c>
      <c r="M1848" s="3">
        <f t="shared" si="292"/>
        <v>-100.93451279430505</v>
      </c>
      <c r="O1848" s="3">
        <f t="shared" si="293"/>
        <v>-165.61536508144749</v>
      </c>
      <c r="P1848" s="3">
        <f t="shared" si="294"/>
        <v>33.535470655488886</v>
      </c>
      <c r="Q1848" s="3">
        <f t="shared" si="295"/>
        <v>-209.40611198700469</v>
      </c>
      <c r="R1848" s="3">
        <f t="shared" si="296"/>
        <v>352.01144632728659</v>
      </c>
      <c r="S1848" s="3">
        <f t="shared" si="297"/>
        <v>-100.94351279430505</v>
      </c>
    </row>
    <row r="1849" spans="1:19" x14ac:dyDescent="0.3">
      <c r="A1849" s="18">
        <v>41352</v>
      </c>
      <c r="B1849" s="3">
        <f>VLOOKUP(A1849,'VOW3.DE'!$A$1:$B$5979,2,FALSE)</f>
        <v>130.10369900000001</v>
      </c>
      <c r="C1849" s="3">
        <f>VLOOKUP(A1849,MRK.DE!$A$1:$B$5997,2,FALSE)</f>
        <v>50.176430000000003</v>
      </c>
      <c r="D1849" s="3">
        <f>VLOOKUP(A1849,DTE.DE!$A$1:$B$6414,2,FALSE)</f>
        <v>5.3292229999999998</v>
      </c>
      <c r="E1849" s="3">
        <f>VLOOKUP(A1849,'CON.DE'!$A$1:$B$6394,2,FALSE)</f>
        <v>74.768310999999997</v>
      </c>
      <c r="F1849" s="3">
        <f>VLOOKUP(A1849,'^GDAXI'!$A$1:$B$8734,2,FALSE)</f>
        <v>7947.7900390000004</v>
      </c>
      <c r="G1849" s="3">
        <f>VLOOKUP(A1849,'Germany 3 Month Bond Yield Hist'!$A$1:$B$4551,2,FALSE)</f>
        <v>8.9999999999999993E-3</v>
      </c>
      <c r="I1849" s="3">
        <f t="shared" si="288"/>
        <v>-111.01777920781819</v>
      </c>
      <c r="J1849" s="3">
        <f t="shared" si="289"/>
        <v>266.78643094564063</v>
      </c>
      <c r="K1849" s="3">
        <f t="shared" si="290"/>
        <v>-83.063450476855664</v>
      </c>
      <c r="L1849" s="3">
        <f t="shared" si="291"/>
        <v>-398.97437232861381</v>
      </c>
      <c r="M1849" s="3">
        <f t="shared" si="292"/>
        <v>-198.68347446422621</v>
      </c>
      <c r="O1849" s="3">
        <f t="shared" si="293"/>
        <v>-111.02677920781819</v>
      </c>
      <c r="P1849" s="3">
        <f t="shared" si="294"/>
        <v>266.77743094564062</v>
      </c>
      <c r="Q1849" s="3">
        <f t="shared" si="295"/>
        <v>-83.072450476855664</v>
      </c>
      <c r="R1849" s="3">
        <f t="shared" si="296"/>
        <v>-398.98337232861383</v>
      </c>
      <c r="S1849" s="3">
        <f t="shared" si="297"/>
        <v>-198.69247446422619</v>
      </c>
    </row>
    <row r="1850" spans="1:19" x14ac:dyDescent="0.3">
      <c r="A1850" s="18">
        <v>41353</v>
      </c>
      <c r="B1850" s="3">
        <f>VLOOKUP(A1850,'VOW3.DE'!$A$1:$B$5979,2,FALSE)</f>
        <v>129.44725</v>
      </c>
      <c r="C1850" s="3">
        <f>VLOOKUP(A1850,MRK.DE!$A$1:$B$5997,2,FALSE)</f>
        <v>50.726855999999998</v>
      </c>
      <c r="D1850" s="3">
        <f>VLOOKUP(A1850,DTE.DE!$A$1:$B$6414,2,FALSE)</f>
        <v>5.3662970000000003</v>
      </c>
      <c r="E1850" s="3">
        <f>VLOOKUP(A1850,'CON.DE'!$A$1:$B$6394,2,FALSE)</f>
        <v>74.233688000000001</v>
      </c>
      <c r="F1850" s="3">
        <f>VLOOKUP(A1850,'^GDAXI'!$A$1:$B$8734,2,FALSE)</f>
        <v>8001.9702150000003</v>
      </c>
      <c r="G1850" s="3">
        <f>VLOOKUP(A1850,'Germany 3 Month Bond Yield Hist'!$A$1:$B$4551,2,FALSE)</f>
        <v>8.9999999999999993E-3</v>
      </c>
      <c r="I1850" s="3">
        <f t="shared" si="288"/>
        <v>-127.47054199904697</v>
      </c>
      <c r="J1850" s="3">
        <f t="shared" si="289"/>
        <v>274.93401524469812</v>
      </c>
      <c r="K1850" s="3">
        <f t="shared" si="290"/>
        <v>174.70278057634158</v>
      </c>
      <c r="L1850" s="3">
        <f t="shared" si="291"/>
        <v>-180.83727071488974</v>
      </c>
      <c r="M1850" s="3">
        <f t="shared" si="292"/>
        <v>171.20579433170556</v>
      </c>
      <c r="O1850" s="3">
        <f t="shared" si="293"/>
        <v>-127.47954199904697</v>
      </c>
      <c r="P1850" s="3">
        <f t="shared" si="294"/>
        <v>274.9250152446981</v>
      </c>
      <c r="Q1850" s="3">
        <f t="shared" si="295"/>
        <v>174.6937805763416</v>
      </c>
      <c r="R1850" s="3">
        <f t="shared" si="296"/>
        <v>-180.84627071488973</v>
      </c>
      <c r="S1850" s="3">
        <f t="shared" si="297"/>
        <v>171.19679433170558</v>
      </c>
    </row>
    <row r="1851" spans="1:19" x14ac:dyDescent="0.3">
      <c r="A1851" s="18">
        <v>41354</v>
      </c>
      <c r="B1851" s="3">
        <f>VLOOKUP(A1851,'VOW3.DE'!$A$1:$B$5979,2,FALSE)</f>
        <v>127.395782</v>
      </c>
      <c r="C1851" s="3">
        <f>VLOOKUP(A1851,MRK.DE!$A$1:$B$5997,2,FALSE)</f>
        <v>50.947029000000001</v>
      </c>
      <c r="D1851" s="3">
        <f>VLOOKUP(A1851,DTE.DE!$A$1:$B$6414,2,FALSE)</f>
        <v>5.3386490000000002</v>
      </c>
      <c r="E1851" s="3">
        <f>VLOOKUP(A1851,'CON.DE'!$A$1:$B$6394,2,FALSE)</f>
        <v>72.188209999999998</v>
      </c>
      <c r="F1851" s="3">
        <f>VLOOKUP(A1851,'^GDAXI'!$A$1:$B$8734,2,FALSE)</f>
        <v>7932.5097660000001</v>
      </c>
      <c r="G1851" s="3">
        <f>VLOOKUP(A1851,'Germany 3 Month Bond Yield Hist'!$A$1:$B$4551,2,FALSE)</f>
        <v>5.0000000000000001E-3</v>
      </c>
      <c r="I1851" s="3">
        <f t="shared" si="288"/>
        <v>-402.56566506402055</v>
      </c>
      <c r="J1851" s="3">
        <f t="shared" si="289"/>
        <v>109.14047934119118</v>
      </c>
      <c r="K1851" s="3">
        <f t="shared" si="290"/>
        <v>-130.16995119541858</v>
      </c>
      <c r="L1851" s="3">
        <f t="shared" si="291"/>
        <v>-704.12144408182132</v>
      </c>
      <c r="M1851" s="3">
        <f t="shared" si="292"/>
        <v>-219.70147806140457</v>
      </c>
      <c r="O1851" s="3">
        <f t="shared" si="293"/>
        <v>-402.57066506402055</v>
      </c>
      <c r="P1851" s="3">
        <f t="shared" si="294"/>
        <v>109.13547934119119</v>
      </c>
      <c r="Q1851" s="3">
        <f t="shared" si="295"/>
        <v>-130.17495119541857</v>
      </c>
      <c r="R1851" s="3">
        <f t="shared" si="296"/>
        <v>-704.12644408182132</v>
      </c>
      <c r="S1851" s="3">
        <f t="shared" si="297"/>
        <v>-219.70647806140457</v>
      </c>
    </row>
    <row r="1852" spans="1:19" x14ac:dyDescent="0.3">
      <c r="A1852" s="18">
        <v>41355</v>
      </c>
      <c r="B1852" s="3">
        <f>VLOOKUP(A1852,'VOW3.DE'!$A$1:$B$5979,2,FALSE)</f>
        <v>128.46255500000001</v>
      </c>
      <c r="C1852" s="3">
        <f>VLOOKUP(A1852,MRK.DE!$A$1:$B$5997,2,FALSE)</f>
        <v>50.638793999999997</v>
      </c>
      <c r="D1852" s="3">
        <f>VLOOKUP(A1852,DTE.DE!$A$1:$B$6414,2,FALSE)</f>
        <v>5.3531019999999998</v>
      </c>
      <c r="E1852" s="3">
        <f>VLOOKUP(A1852,'CON.DE'!$A$1:$B$6394,2,FALSE)</f>
        <v>71.746582000000004</v>
      </c>
      <c r="F1852" s="3">
        <f>VLOOKUP(A1852,'^GDAXI'!$A$1:$B$8734,2,FALSE)</f>
        <v>7911.3500979999999</v>
      </c>
      <c r="G1852" s="3">
        <f>VLOOKUP(A1852,'Germany 3 Month Bond Yield Hist'!$A$1:$B$4551,2,FALSE)</f>
        <v>8.9999999999999993E-3</v>
      </c>
      <c r="I1852" s="3">
        <f t="shared" si="288"/>
        <v>210.1384359115944</v>
      </c>
      <c r="J1852" s="3">
        <f t="shared" si="289"/>
        <v>-152.92578448735853</v>
      </c>
      <c r="K1852" s="3">
        <f t="shared" si="290"/>
        <v>68.130247673800099</v>
      </c>
      <c r="L1852" s="3">
        <f t="shared" si="291"/>
        <v>-154.64031133872803</v>
      </c>
      <c r="M1852" s="3">
        <f t="shared" si="292"/>
        <v>-67.309854441451805</v>
      </c>
      <c r="O1852" s="3">
        <f t="shared" si="293"/>
        <v>210.12943591159441</v>
      </c>
      <c r="P1852" s="3">
        <f t="shared" si="294"/>
        <v>-152.93478448735851</v>
      </c>
      <c r="Q1852" s="3">
        <f t="shared" si="295"/>
        <v>68.121247673800099</v>
      </c>
      <c r="R1852" s="3">
        <f t="shared" si="296"/>
        <v>-154.64931133872801</v>
      </c>
      <c r="S1852" s="3">
        <f t="shared" si="297"/>
        <v>-67.318854441451805</v>
      </c>
    </row>
    <row r="1853" spans="1:19" x14ac:dyDescent="0.3">
      <c r="A1853" s="18">
        <v>41358</v>
      </c>
      <c r="B1853" s="3">
        <f>VLOOKUP(A1853,'VOW3.DE'!$A$1:$B$5979,2,FALSE)</f>
        <v>127.354759</v>
      </c>
      <c r="C1853" s="3">
        <f>VLOOKUP(A1853,MRK.DE!$A$1:$B$5997,2,FALSE)</f>
        <v>50.286526000000002</v>
      </c>
      <c r="D1853" s="3">
        <f>VLOOKUP(A1853,DTE.DE!$A$1:$B$6414,2,FALSE)</f>
        <v>5.3430479999999996</v>
      </c>
      <c r="E1853" s="3">
        <f>VLOOKUP(A1853,'CON.DE'!$A$1:$B$6394,2,FALSE)</f>
        <v>71.622612000000004</v>
      </c>
      <c r="F1853" s="3">
        <f>VLOOKUP(A1853,'^GDAXI'!$A$1:$B$8734,2,FALSE)</f>
        <v>7870.8999020000001</v>
      </c>
      <c r="G1853" s="3">
        <f>VLOOKUP(A1853,'Germany 3 Month Bond Yield Hist'!$A$1:$B$4551,2,FALSE)</f>
        <v>8.9999999999999993E-3</v>
      </c>
      <c r="I1853" s="3">
        <f t="shared" si="288"/>
        <v>-218.2544509345849</v>
      </c>
      <c r="J1853" s="3">
        <f t="shared" si="289"/>
        <v>-175.91600699823573</v>
      </c>
      <c r="K1853" s="3">
        <f t="shared" si="290"/>
        <v>-47.374218689451361</v>
      </c>
      <c r="L1853" s="3">
        <f t="shared" si="291"/>
        <v>-43.580419076718165</v>
      </c>
      <c r="M1853" s="3">
        <f t="shared" si="292"/>
        <v>-129.17640656507334</v>
      </c>
      <c r="O1853" s="3">
        <f t="shared" si="293"/>
        <v>-218.26345093458488</v>
      </c>
      <c r="P1853" s="3">
        <f t="shared" si="294"/>
        <v>-175.92500699823572</v>
      </c>
      <c r="Q1853" s="3">
        <f t="shared" si="295"/>
        <v>-47.383218689451361</v>
      </c>
      <c r="R1853" s="3">
        <f t="shared" si="296"/>
        <v>-43.589419076718166</v>
      </c>
      <c r="S1853" s="3">
        <f t="shared" si="297"/>
        <v>-129.18540656507332</v>
      </c>
    </row>
    <row r="1854" spans="1:19" x14ac:dyDescent="0.3">
      <c r="A1854" s="18">
        <v>41359</v>
      </c>
      <c r="B1854" s="3">
        <f>VLOOKUP(A1854,'VOW3.DE'!$A$1:$B$5979,2,FALSE)</f>
        <v>128.50358600000001</v>
      </c>
      <c r="C1854" s="3">
        <f>VLOOKUP(A1854,MRK.DE!$A$1:$B$5997,2,FALSE)</f>
        <v>51.453411000000003</v>
      </c>
      <c r="D1854" s="3">
        <f>VLOOKUP(A1854,DTE.DE!$A$1:$B$6414,2,FALSE)</f>
        <v>5.2443929999999996</v>
      </c>
      <c r="E1854" s="3">
        <f>VLOOKUP(A1854,'CON.DE'!$A$1:$B$6394,2,FALSE)</f>
        <v>73.203193999999996</v>
      </c>
      <c r="F1854" s="3">
        <f>VLOOKUP(A1854,'^GDAXI'!$A$1:$B$8734,2,FALSE)</f>
        <v>7879.669922</v>
      </c>
      <c r="G1854" s="3">
        <f>VLOOKUP(A1854,'Germany 3 Month Bond Yield Hist'!$A$1:$B$4551,2,FALSE)</f>
        <v>8.9999999999999993E-3</v>
      </c>
      <c r="I1854" s="3">
        <f t="shared" si="288"/>
        <v>226.30205755515735</v>
      </c>
      <c r="J1854" s="3">
        <f t="shared" si="289"/>
        <v>578.07764281565392</v>
      </c>
      <c r="K1854" s="3">
        <f t="shared" si="290"/>
        <v>-469.64662333215881</v>
      </c>
      <c r="L1854" s="3">
        <f t="shared" si="291"/>
        <v>550.07113719978827</v>
      </c>
      <c r="M1854" s="3">
        <f t="shared" si="292"/>
        <v>28.063051598660604</v>
      </c>
      <c r="O1854" s="3">
        <f t="shared" si="293"/>
        <v>226.29305755515736</v>
      </c>
      <c r="P1854" s="3">
        <f t="shared" si="294"/>
        <v>578.0686428156539</v>
      </c>
      <c r="Q1854" s="3">
        <f t="shared" si="295"/>
        <v>-469.65562333215883</v>
      </c>
      <c r="R1854" s="3">
        <f t="shared" si="296"/>
        <v>550.06213719978825</v>
      </c>
      <c r="S1854" s="3">
        <f t="shared" si="297"/>
        <v>28.054051598660603</v>
      </c>
    </row>
    <row r="1855" spans="1:19" x14ac:dyDescent="0.3">
      <c r="A1855" s="18">
        <v>41360</v>
      </c>
      <c r="B1855" s="3">
        <f>VLOOKUP(A1855,'VOW3.DE'!$A$1:$B$5979,2,FALSE)</f>
        <v>127.682991</v>
      </c>
      <c r="C1855" s="3">
        <f>VLOOKUP(A1855,MRK.DE!$A$1:$B$5997,2,FALSE)</f>
        <v>51.783672000000003</v>
      </c>
      <c r="D1855" s="3">
        <f>VLOOKUP(A1855,DTE.DE!$A$1:$B$6414,2,FALSE)</f>
        <v>5.1608200000000002</v>
      </c>
      <c r="E1855" s="3">
        <f>VLOOKUP(A1855,'CON.DE'!$A$1:$B$6394,2,FALSE)</f>
        <v>72.645347999999998</v>
      </c>
      <c r="F1855" s="3">
        <f>VLOOKUP(A1855,'^GDAXI'!$A$1:$B$8734,2,FALSE)</f>
        <v>7789.0898440000001</v>
      </c>
      <c r="G1855" s="3">
        <f>VLOOKUP(A1855,'Germany 3 Month Bond Yield Hist'!$A$1:$B$4551,2,FALSE)</f>
        <v>0.01</v>
      </c>
      <c r="I1855" s="3">
        <f t="shared" si="288"/>
        <v>-161.43753481829935</v>
      </c>
      <c r="J1855" s="3">
        <f t="shared" si="289"/>
        <v>161.23286999711897</v>
      </c>
      <c r="K1855" s="3">
        <f t="shared" si="290"/>
        <v>-404.81341207269298</v>
      </c>
      <c r="L1855" s="3">
        <f t="shared" si="291"/>
        <v>-192.77241389601045</v>
      </c>
      <c r="M1855" s="3">
        <f t="shared" si="292"/>
        <v>-291.36235770537439</v>
      </c>
      <c r="O1855" s="3">
        <f t="shared" si="293"/>
        <v>-161.44753481829935</v>
      </c>
      <c r="P1855" s="3">
        <f t="shared" si="294"/>
        <v>161.22286999711898</v>
      </c>
      <c r="Q1855" s="3">
        <f t="shared" si="295"/>
        <v>-404.82341207269297</v>
      </c>
      <c r="R1855" s="3">
        <f t="shared" si="296"/>
        <v>-192.78241389601044</v>
      </c>
      <c r="S1855" s="3">
        <f t="shared" si="297"/>
        <v>-291.37235770537438</v>
      </c>
    </row>
    <row r="1856" spans="1:19" x14ac:dyDescent="0.3">
      <c r="A1856" s="18">
        <v>41361</v>
      </c>
      <c r="B1856" s="3">
        <f>VLOOKUP(A1856,'VOW3.DE'!$A$1:$B$5979,2,FALSE)</f>
        <v>127.190628</v>
      </c>
      <c r="C1856" s="3">
        <f>VLOOKUP(A1856,MRK.DE!$A$1:$B$5997,2,FALSE)</f>
        <v>51.827702000000002</v>
      </c>
      <c r="D1856" s="3">
        <f>VLOOKUP(A1856,DTE.DE!$A$1:$B$6414,2,FALSE)</f>
        <v>5.1815569999999997</v>
      </c>
      <c r="E1856" s="3">
        <f>VLOOKUP(A1856,'CON.DE'!$A$1:$B$6394,2,FALSE)</f>
        <v>72.265693999999996</v>
      </c>
      <c r="F1856" s="3">
        <f>VLOOKUP(A1856,'^GDAXI'!$A$1:$B$8734,2,FALSE)</f>
        <v>7795.3100590000004</v>
      </c>
      <c r="G1856" s="3">
        <f>VLOOKUP(A1856,'Germany 3 Month Bond Yield Hist'!$A$1:$B$4551,2,FALSE)</f>
        <v>0.01</v>
      </c>
      <c r="I1856" s="3">
        <f t="shared" si="288"/>
        <v>-97.362473864287978</v>
      </c>
      <c r="J1856" s="3">
        <f t="shared" si="289"/>
        <v>21.417649896040349</v>
      </c>
      <c r="K1856" s="3">
        <f t="shared" si="290"/>
        <v>101.05473824617341</v>
      </c>
      <c r="L1856" s="3">
        <f t="shared" si="291"/>
        <v>-132.04380505128444</v>
      </c>
      <c r="M1856" s="3">
        <f t="shared" si="292"/>
        <v>20.116196619611721</v>
      </c>
      <c r="O1856" s="3">
        <f t="shared" si="293"/>
        <v>-97.372473864287983</v>
      </c>
      <c r="P1856" s="3">
        <f t="shared" si="294"/>
        <v>21.407649896040347</v>
      </c>
      <c r="Q1856" s="3">
        <f t="shared" si="295"/>
        <v>101.04473824617341</v>
      </c>
      <c r="R1856" s="3">
        <f t="shared" si="296"/>
        <v>-132.05380505128443</v>
      </c>
      <c r="S1856" s="3">
        <f t="shared" si="297"/>
        <v>20.106196619611719</v>
      </c>
    </row>
    <row r="1857" spans="1:19" x14ac:dyDescent="0.3">
      <c r="A1857" s="18">
        <v>41366</v>
      </c>
      <c r="B1857" s="3">
        <f>VLOOKUP(A1857,'VOW3.DE'!$A$1:$B$5979,2,FALSE)</f>
        <v>129.32415800000001</v>
      </c>
      <c r="C1857" s="3">
        <f>VLOOKUP(A1857,MRK.DE!$A$1:$B$5997,2,FALSE)</f>
        <v>52.488200999999997</v>
      </c>
      <c r="D1857" s="3">
        <f>VLOOKUP(A1857,DTE.DE!$A$1:$B$6414,2,FALSE)</f>
        <v>5.2789539999999997</v>
      </c>
      <c r="E1857" s="3">
        <f>VLOOKUP(A1857,'CON.DE'!$A$1:$B$6394,2,FALSE)</f>
        <v>72.932013999999995</v>
      </c>
      <c r="F1857" s="3">
        <f>VLOOKUP(A1857,'^GDAXI'!$A$1:$B$8734,2,FALSE)</f>
        <v>7943.8701170000004</v>
      </c>
      <c r="G1857" s="3">
        <f>VLOOKUP(A1857,'Germany 3 Month Bond Yield Hist'!$A$1:$B$4551,2,FALSE)</f>
        <v>0.01</v>
      </c>
      <c r="I1857" s="3">
        <f t="shared" si="288"/>
        <v>419.2054320714135</v>
      </c>
      <c r="J1857" s="3">
        <f t="shared" si="289"/>
        <v>319.12290949643472</v>
      </c>
      <c r="K1857" s="3">
        <f t="shared" si="290"/>
        <v>469.28402072642854</v>
      </c>
      <c r="L1857" s="3">
        <f t="shared" si="291"/>
        <v>231.28990263199091</v>
      </c>
      <c r="M1857" s="3">
        <f t="shared" si="292"/>
        <v>475.73312005990942</v>
      </c>
      <c r="O1857" s="3">
        <f t="shared" si="293"/>
        <v>419.19543207141351</v>
      </c>
      <c r="P1857" s="3">
        <f t="shared" si="294"/>
        <v>319.11290949643472</v>
      </c>
      <c r="Q1857" s="3">
        <f t="shared" si="295"/>
        <v>469.27402072642855</v>
      </c>
      <c r="R1857" s="3">
        <f t="shared" si="296"/>
        <v>231.27990263199092</v>
      </c>
      <c r="S1857" s="3">
        <f t="shared" si="297"/>
        <v>475.72312005990943</v>
      </c>
    </row>
    <row r="1858" spans="1:19" x14ac:dyDescent="0.3">
      <c r="A1858" s="18">
        <v>41367</v>
      </c>
      <c r="B1858" s="3">
        <f>VLOOKUP(A1858,'VOW3.DE'!$A$1:$B$5979,2,FALSE)</f>
        <v>128.13429300000001</v>
      </c>
      <c r="C1858" s="3">
        <f>VLOOKUP(A1858,MRK.DE!$A$1:$B$5997,2,FALSE)</f>
        <v>52.708370000000002</v>
      </c>
      <c r="D1858" s="3">
        <f>VLOOKUP(A1858,DTE.DE!$A$1:$B$6414,2,FALSE)</f>
        <v>5.2513059999999996</v>
      </c>
      <c r="E1858" s="3">
        <f>VLOOKUP(A1858,'CON.DE'!$A$1:$B$6394,2,FALSE)</f>
        <v>73.629333000000003</v>
      </c>
      <c r="F1858" s="3">
        <f>VLOOKUP(A1858,'^GDAXI'!$A$1:$B$8734,2,FALSE)</f>
        <v>7874.75</v>
      </c>
      <c r="G1858" s="3">
        <f>VLOOKUP(A1858,'Germany 3 Month Bond Yield Hist'!$A$1:$B$4551,2,FALSE)</f>
        <v>1.0999999999999999E-2</v>
      </c>
      <c r="I1858" s="3">
        <f t="shared" si="288"/>
        <v>-232.92932406524369</v>
      </c>
      <c r="J1858" s="3">
        <f t="shared" si="289"/>
        <v>105.48379758753245</v>
      </c>
      <c r="K1858" s="3">
        <f t="shared" si="290"/>
        <v>-132.32934438656693</v>
      </c>
      <c r="L1858" s="3">
        <f t="shared" si="291"/>
        <v>239.7981699658373</v>
      </c>
      <c r="M1858" s="3">
        <f t="shared" si="292"/>
        <v>-220.2262929571468</v>
      </c>
      <c r="O1858" s="3">
        <f t="shared" si="293"/>
        <v>-232.94032406524369</v>
      </c>
      <c r="P1858" s="3">
        <f t="shared" si="294"/>
        <v>105.47279758753245</v>
      </c>
      <c r="Q1858" s="3">
        <f t="shared" si="295"/>
        <v>-132.34034438656693</v>
      </c>
      <c r="R1858" s="3">
        <f t="shared" si="296"/>
        <v>239.78716996583731</v>
      </c>
      <c r="S1858" s="3">
        <f t="shared" si="297"/>
        <v>-220.23729295714679</v>
      </c>
    </row>
    <row r="1859" spans="1:19" x14ac:dyDescent="0.3">
      <c r="A1859" s="18">
        <v>41368</v>
      </c>
      <c r="B1859" s="3">
        <f>VLOOKUP(A1859,'VOW3.DE'!$A$1:$B$5979,2,FALSE)</f>
        <v>128.09330700000001</v>
      </c>
      <c r="C1859" s="3">
        <f>VLOOKUP(A1859,MRK.DE!$A$1:$B$5997,2,FALSE)</f>
        <v>52.664341</v>
      </c>
      <c r="D1859" s="3">
        <f>VLOOKUP(A1859,DTE.DE!$A$1:$B$6414,2,FALSE)</f>
        <v>5.3556150000000002</v>
      </c>
      <c r="E1859" s="3">
        <f>VLOOKUP(A1859,'CON.DE'!$A$1:$B$6394,2,FALSE)</f>
        <v>71.242958000000002</v>
      </c>
      <c r="F1859" s="3">
        <f>VLOOKUP(A1859,'^GDAXI'!$A$1:$B$8734,2,FALSE)</f>
        <v>7817.3901370000003</v>
      </c>
      <c r="G1859" s="3">
        <f>VLOOKUP(A1859,'Germany 3 Month Bond Yield Hist'!$A$1:$B$4551,2,FALSE)</f>
        <v>1.0999999999999999E-2</v>
      </c>
      <c r="I1859" s="3">
        <f t="shared" si="288"/>
        <v>-8.0619512402986295</v>
      </c>
      <c r="J1859" s="3">
        <f t="shared" si="289"/>
        <v>-21.059169001950572</v>
      </c>
      <c r="K1859" s="3">
        <f t="shared" si="290"/>
        <v>495.65213892471587</v>
      </c>
      <c r="L1859" s="3">
        <f t="shared" si="291"/>
        <v>-830.27733655888949</v>
      </c>
      <c r="M1859" s="3">
        <f t="shared" si="292"/>
        <v>-184.22917114658512</v>
      </c>
      <c r="O1859" s="3">
        <f t="shared" si="293"/>
        <v>-8.0729512402986288</v>
      </c>
      <c r="P1859" s="3">
        <f t="shared" si="294"/>
        <v>-21.070169001950571</v>
      </c>
      <c r="Q1859" s="3">
        <f t="shared" si="295"/>
        <v>495.64113892471585</v>
      </c>
      <c r="R1859" s="3">
        <f t="shared" si="296"/>
        <v>-830.28833655888945</v>
      </c>
      <c r="S1859" s="3">
        <f t="shared" si="297"/>
        <v>-184.24017114658511</v>
      </c>
    </row>
    <row r="1860" spans="1:19" x14ac:dyDescent="0.3">
      <c r="A1860" s="18">
        <v>41369</v>
      </c>
      <c r="B1860" s="3">
        <f>VLOOKUP(A1860,'VOW3.DE'!$A$1:$B$5979,2,FALSE)</f>
        <v>126.739304</v>
      </c>
      <c r="C1860" s="3">
        <f>VLOOKUP(A1860,MRK.DE!$A$1:$B$5997,2,FALSE)</f>
        <v>51.035094999999998</v>
      </c>
      <c r="D1860" s="3">
        <f>VLOOKUP(A1860,DTE.DE!$A$1:$B$6414,2,FALSE)</f>
        <v>5.305345</v>
      </c>
      <c r="E1860" s="3">
        <f>VLOOKUP(A1860,'CON.DE'!$A$1:$B$6394,2,FALSE)</f>
        <v>70.119491999999994</v>
      </c>
      <c r="F1860" s="3">
        <f>VLOOKUP(A1860,'^GDAXI'!$A$1:$B$8734,2,FALSE)</f>
        <v>7658.75</v>
      </c>
      <c r="G1860" s="3">
        <f>VLOOKUP(A1860,'Germany 3 Month Bond Yield Hist'!$A$1:$B$4551,2,FALSE)</f>
        <v>1.0999999999999999E-2</v>
      </c>
      <c r="I1860" s="3">
        <f t="shared" ref="I1860:I1923" si="298">LN(B1860/B1859)*252*100</f>
        <v>-267.79301567849654</v>
      </c>
      <c r="J1860" s="3">
        <f t="shared" ref="J1860:J1923" si="299">LN(C1860/C1859)*252*100</f>
        <v>-791.91130623333891</v>
      </c>
      <c r="K1860" s="3">
        <f t="shared" ref="K1860:K1923" si="300">LN(D1860/D1859)*252*100</f>
        <v>-237.65465567734987</v>
      </c>
      <c r="L1860" s="3">
        <f t="shared" ref="L1860:L1923" si="301">LN(E1860/E1859)*252*100</f>
        <v>-400.5581296014239</v>
      </c>
      <c r="M1860" s="3">
        <f t="shared" ref="M1860:M1923" si="302">LN(F1860/F1859)*252*100</f>
        <v>-516.64968743476516</v>
      </c>
      <c r="O1860" s="3">
        <f t="shared" ref="O1860:O1923" si="303">I1860-$G1860</f>
        <v>-267.80401567849657</v>
      </c>
      <c r="P1860" s="3">
        <f t="shared" ref="P1860:P1923" si="304">J1860-$G1860</f>
        <v>-791.92230623333887</v>
      </c>
      <c r="Q1860" s="3">
        <f t="shared" ref="Q1860:Q1923" si="305">K1860-$G1860</f>
        <v>-237.66565567734986</v>
      </c>
      <c r="R1860" s="3">
        <f t="shared" ref="R1860:R1923" si="306">L1860-$G1860</f>
        <v>-400.56912960142392</v>
      </c>
      <c r="S1860" s="3">
        <f t="shared" ref="S1860:S1923" si="307">M1860-$G1860</f>
        <v>-516.66068743476512</v>
      </c>
    </row>
    <row r="1861" spans="1:19" x14ac:dyDescent="0.3">
      <c r="A1861" s="18">
        <v>41372</v>
      </c>
      <c r="B1861" s="3">
        <f>VLOOKUP(A1861,'VOW3.DE'!$A$1:$B$5979,2,FALSE)</f>
        <v>128.09330700000001</v>
      </c>
      <c r="C1861" s="3">
        <f>VLOOKUP(A1861,MRK.DE!$A$1:$B$5997,2,FALSE)</f>
        <v>51.189213000000002</v>
      </c>
      <c r="D1861" s="3">
        <f>VLOOKUP(A1861,DTE.DE!$A$1:$B$6414,2,FALSE)</f>
        <v>5.2940339999999999</v>
      </c>
      <c r="E1861" s="3">
        <f>VLOOKUP(A1861,'CON.DE'!$A$1:$B$6394,2,FALSE)</f>
        <v>69.042525999999995</v>
      </c>
      <c r="F1861" s="3">
        <f>VLOOKUP(A1861,'^GDAXI'!$A$1:$B$8734,2,FALSE)</f>
        <v>7662.6401370000003</v>
      </c>
      <c r="G1861" s="3">
        <f>VLOOKUP(A1861,'Germany 3 Month Bond Yield Hist'!$A$1:$B$4551,2,FALSE)</f>
        <v>1.0999999999999999E-2</v>
      </c>
      <c r="I1861" s="3">
        <f t="shared" si="298"/>
        <v>267.79301567849831</v>
      </c>
      <c r="J1861" s="3">
        <f t="shared" si="299"/>
        <v>75.985381923110126</v>
      </c>
      <c r="K1861" s="3">
        <f t="shared" si="300"/>
        <v>-53.783775105811706</v>
      </c>
      <c r="L1861" s="3">
        <f t="shared" si="301"/>
        <v>-390.05017914433364</v>
      </c>
      <c r="M1861" s="3">
        <f t="shared" si="302"/>
        <v>12.796678843108692</v>
      </c>
      <c r="O1861" s="3">
        <f t="shared" si="303"/>
        <v>267.78201567849828</v>
      </c>
      <c r="P1861" s="3">
        <f t="shared" si="304"/>
        <v>75.97438192311013</v>
      </c>
      <c r="Q1861" s="3">
        <f t="shared" si="305"/>
        <v>-53.794775105811709</v>
      </c>
      <c r="R1861" s="3">
        <f t="shared" si="306"/>
        <v>-390.06117914433366</v>
      </c>
      <c r="S1861" s="3">
        <f t="shared" si="307"/>
        <v>12.785678843108693</v>
      </c>
    </row>
    <row r="1862" spans="1:19" x14ac:dyDescent="0.3">
      <c r="A1862" s="18">
        <v>41373</v>
      </c>
      <c r="B1862" s="3">
        <f>VLOOKUP(A1862,'VOW3.DE'!$A$1:$B$5979,2,FALSE)</f>
        <v>124.728874</v>
      </c>
      <c r="C1862" s="3">
        <f>VLOOKUP(A1862,MRK.DE!$A$1:$B$5997,2,FALSE)</f>
        <v>51.343330000000002</v>
      </c>
      <c r="D1862" s="3">
        <f>VLOOKUP(A1862,DTE.DE!$A$1:$B$6414,2,FALSE)</f>
        <v>5.3040890000000003</v>
      </c>
      <c r="E1862" s="3">
        <f>VLOOKUP(A1862,'CON.DE'!$A$1:$B$6394,2,FALSE)</f>
        <v>68.283210999999994</v>
      </c>
      <c r="F1862" s="3">
        <f>VLOOKUP(A1862,'^GDAXI'!$A$1:$B$8734,2,FALSE)</f>
        <v>7637.5097660000001</v>
      </c>
      <c r="G1862" s="3">
        <f>VLOOKUP(A1862,'Germany 3 Month Bond Yield Hist'!$A$1:$B$4551,2,FALSE)</f>
        <v>1.2E-2</v>
      </c>
      <c r="I1862" s="3">
        <f t="shared" si="298"/>
        <v>-670.73795955610706</v>
      </c>
      <c r="J1862" s="3">
        <f t="shared" si="299"/>
        <v>75.756461533972114</v>
      </c>
      <c r="K1862" s="3">
        <f t="shared" si="300"/>
        <v>47.817160836308858</v>
      </c>
      <c r="L1862" s="3">
        <f t="shared" si="301"/>
        <v>-278.67948753992874</v>
      </c>
      <c r="M1862" s="3">
        <f t="shared" si="302"/>
        <v>-82.781661971143137</v>
      </c>
      <c r="O1862" s="3">
        <f t="shared" si="303"/>
        <v>-670.749959556107</v>
      </c>
      <c r="P1862" s="3">
        <f t="shared" si="304"/>
        <v>75.744461533972114</v>
      </c>
      <c r="Q1862" s="3">
        <f t="shared" si="305"/>
        <v>47.805160836308858</v>
      </c>
      <c r="R1862" s="3">
        <f t="shared" si="306"/>
        <v>-278.69148753992874</v>
      </c>
      <c r="S1862" s="3">
        <f t="shared" si="307"/>
        <v>-82.793661971143138</v>
      </c>
    </row>
    <row r="1863" spans="1:19" x14ac:dyDescent="0.3">
      <c r="A1863" s="18">
        <v>41374</v>
      </c>
      <c r="B1863" s="3">
        <f>VLOOKUP(A1863,'VOW3.DE'!$A$1:$B$5979,2,FALSE)</f>
        <v>125.303276</v>
      </c>
      <c r="C1863" s="3">
        <f>VLOOKUP(A1863,MRK.DE!$A$1:$B$5997,2,FALSE)</f>
        <v>52.334091000000001</v>
      </c>
      <c r="D1863" s="3">
        <f>VLOOKUP(A1863,DTE.DE!$A$1:$B$6414,2,FALSE)</f>
        <v>5.4102829999999997</v>
      </c>
      <c r="E1863" s="3">
        <f>VLOOKUP(A1863,'CON.DE'!$A$1:$B$6394,2,FALSE)</f>
        <v>70.359679999999997</v>
      </c>
      <c r="F1863" s="3">
        <f>VLOOKUP(A1863,'^GDAXI'!$A$1:$B$8734,2,FALSE)</f>
        <v>7810.6298829999996</v>
      </c>
      <c r="G1863" s="3">
        <f>VLOOKUP(A1863,'Germany 3 Month Bond Yield Hist'!$A$1:$B$4551,2,FALSE)</f>
        <v>1.2E-2</v>
      </c>
      <c r="I1863" s="3">
        <f t="shared" si="298"/>
        <v>115.7847569970109</v>
      </c>
      <c r="J1863" s="3">
        <f t="shared" si="299"/>
        <v>481.64657276149006</v>
      </c>
      <c r="K1863" s="3">
        <f t="shared" si="300"/>
        <v>499.54891126556237</v>
      </c>
      <c r="L1863" s="3">
        <f t="shared" si="301"/>
        <v>754.90249091008138</v>
      </c>
      <c r="M1863" s="3">
        <f t="shared" si="302"/>
        <v>564.83300775358896</v>
      </c>
      <c r="O1863" s="3">
        <f t="shared" si="303"/>
        <v>115.7727569970109</v>
      </c>
      <c r="P1863" s="3">
        <f t="shared" si="304"/>
        <v>481.63457276149006</v>
      </c>
      <c r="Q1863" s="3">
        <f t="shared" si="305"/>
        <v>499.53691126556237</v>
      </c>
      <c r="R1863" s="3">
        <f t="shared" si="306"/>
        <v>754.89049091008144</v>
      </c>
      <c r="S1863" s="3">
        <f t="shared" si="307"/>
        <v>564.82100775358902</v>
      </c>
    </row>
    <row r="1864" spans="1:19" x14ac:dyDescent="0.3">
      <c r="A1864" s="18">
        <v>41375</v>
      </c>
      <c r="B1864" s="3">
        <f>VLOOKUP(A1864,'VOW3.DE'!$A$1:$B$5979,2,FALSE)</f>
        <v>125.42639200000001</v>
      </c>
      <c r="C1864" s="3">
        <f>VLOOKUP(A1864,MRK.DE!$A$1:$B$5997,2,FALSE)</f>
        <v>53.082664000000001</v>
      </c>
      <c r="D1864" s="3">
        <f>VLOOKUP(A1864,DTE.DE!$A$1:$B$6414,2,FALSE)</f>
        <v>5.5171060000000001</v>
      </c>
      <c r="E1864" s="3">
        <f>VLOOKUP(A1864,'CON.DE'!$A$1:$B$6394,2,FALSE)</f>
        <v>70.506896999999995</v>
      </c>
      <c r="F1864" s="3">
        <f>VLOOKUP(A1864,'^GDAXI'!$A$1:$B$8734,2,FALSE)</f>
        <v>7871.6298829999996</v>
      </c>
      <c r="G1864" s="3">
        <f>VLOOKUP(A1864,'Germany 3 Month Bond Yield Hist'!$A$1:$B$4551,2,FALSE)</f>
        <v>1.2E-2</v>
      </c>
      <c r="I1864" s="3">
        <f t="shared" si="298"/>
        <v>24.747956427330546</v>
      </c>
      <c r="J1864" s="3">
        <f t="shared" si="299"/>
        <v>357.90053839050063</v>
      </c>
      <c r="K1864" s="3">
        <f t="shared" si="300"/>
        <v>492.71154458444141</v>
      </c>
      <c r="L1864" s="3">
        <f t="shared" si="301"/>
        <v>52.672107601981764</v>
      </c>
      <c r="M1864" s="3">
        <f t="shared" si="302"/>
        <v>196.04416400202612</v>
      </c>
      <c r="O1864" s="3">
        <f t="shared" si="303"/>
        <v>24.735956427330546</v>
      </c>
      <c r="P1864" s="3">
        <f t="shared" si="304"/>
        <v>357.88853839050063</v>
      </c>
      <c r="Q1864" s="3">
        <f t="shared" si="305"/>
        <v>492.69954458444141</v>
      </c>
      <c r="R1864" s="3">
        <f t="shared" si="306"/>
        <v>52.660107601981764</v>
      </c>
      <c r="S1864" s="3">
        <f t="shared" si="307"/>
        <v>196.03216400202612</v>
      </c>
    </row>
    <row r="1865" spans="1:19" x14ac:dyDescent="0.3">
      <c r="A1865" s="18">
        <v>41376</v>
      </c>
      <c r="B1865" s="3">
        <f>VLOOKUP(A1865,'VOW3.DE'!$A$1:$B$5979,2,FALSE)</f>
        <v>121.28241</v>
      </c>
      <c r="C1865" s="3">
        <f>VLOOKUP(A1865,MRK.DE!$A$1:$B$5997,2,FALSE)</f>
        <v>52.091904</v>
      </c>
      <c r="D1865" s="3">
        <f>VLOOKUP(A1865,DTE.DE!$A$1:$B$6414,2,FALSE)</f>
        <v>5.5164790000000004</v>
      </c>
      <c r="E1865" s="3">
        <f>VLOOKUP(A1865,'CON.DE'!$A$1:$B$6394,2,FALSE)</f>
        <v>68.043021999999993</v>
      </c>
      <c r="F1865" s="3">
        <f>VLOOKUP(A1865,'^GDAXI'!$A$1:$B$8734,2,FALSE)</f>
        <v>7744.7700199999999</v>
      </c>
      <c r="G1865" s="3">
        <f>VLOOKUP(A1865,'Germany 3 Month Bond Yield Hist'!$A$1:$B$4551,2,FALSE)</f>
        <v>1.2999999999999999E-2</v>
      </c>
      <c r="I1865" s="3">
        <f t="shared" si="298"/>
        <v>-846.65134275037553</v>
      </c>
      <c r="J1865" s="3">
        <f t="shared" si="299"/>
        <v>-474.78950540458902</v>
      </c>
      <c r="K1865" s="3">
        <f t="shared" si="300"/>
        <v>-2.8640555208489809</v>
      </c>
      <c r="L1865" s="3">
        <f t="shared" si="301"/>
        <v>-896.37290137390016</v>
      </c>
      <c r="M1865" s="3">
        <f t="shared" si="302"/>
        <v>-409.43353040019872</v>
      </c>
      <c r="O1865" s="3">
        <f t="shared" si="303"/>
        <v>-846.66434275037557</v>
      </c>
      <c r="P1865" s="3">
        <f t="shared" si="304"/>
        <v>-474.802505404589</v>
      </c>
      <c r="Q1865" s="3">
        <f t="shared" si="305"/>
        <v>-2.8770555208489808</v>
      </c>
      <c r="R1865" s="3">
        <f t="shared" si="306"/>
        <v>-896.3859013739002</v>
      </c>
      <c r="S1865" s="3">
        <f t="shared" si="307"/>
        <v>-409.4465304001987</v>
      </c>
    </row>
    <row r="1866" spans="1:19" x14ac:dyDescent="0.3">
      <c r="A1866" s="18">
        <v>41379</v>
      </c>
      <c r="B1866" s="3">
        <f>VLOOKUP(A1866,'VOW3.DE'!$A$1:$B$5979,2,FALSE)</f>
        <v>118.861687</v>
      </c>
      <c r="C1866" s="3">
        <f>VLOOKUP(A1866,MRK.DE!$A$1:$B$5997,2,FALSE)</f>
        <v>52.488200999999997</v>
      </c>
      <c r="D1866" s="3">
        <f>VLOOKUP(A1866,DTE.DE!$A$1:$B$6414,2,FALSE)</f>
        <v>5.5026539999999997</v>
      </c>
      <c r="E1866" s="3">
        <f>VLOOKUP(A1866,'CON.DE'!$A$1:$B$6394,2,FALSE)</f>
        <v>67.221740999999994</v>
      </c>
      <c r="F1866" s="3">
        <f>VLOOKUP(A1866,'^GDAXI'!$A$1:$B$8734,2,FALSE)</f>
        <v>7712.6298829999996</v>
      </c>
      <c r="G1866" s="3">
        <f>VLOOKUP(A1866,'Germany 3 Month Bond Yield Hist'!$A$1:$B$4551,2,FALSE)</f>
        <v>1.2999999999999999E-2</v>
      </c>
      <c r="I1866" s="3">
        <f t="shared" si="298"/>
        <v>-508.06400557333956</v>
      </c>
      <c r="J1866" s="3">
        <f t="shared" si="299"/>
        <v>190.98722844327401</v>
      </c>
      <c r="K1866" s="3">
        <f t="shared" si="300"/>
        <v>-63.233683231108671</v>
      </c>
      <c r="L1866" s="3">
        <f t="shared" si="301"/>
        <v>-306.01518191999492</v>
      </c>
      <c r="M1866" s="3">
        <f t="shared" si="302"/>
        <v>-104.79545391814291</v>
      </c>
      <c r="O1866" s="3">
        <f t="shared" si="303"/>
        <v>-508.07700557333953</v>
      </c>
      <c r="P1866" s="3">
        <f t="shared" si="304"/>
        <v>190.974228443274</v>
      </c>
      <c r="Q1866" s="3">
        <f t="shared" si="305"/>
        <v>-63.246683231108669</v>
      </c>
      <c r="R1866" s="3">
        <f t="shared" si="306"/>
        <v>-306.02818191999489</v>
      </c>
      <c r="S1866" s="3">
        <f t="shared" si="307"/>
        <v>-104.80845391814292</v>
      </c>
    </row>
    <row r="1867" spans="1:19" x14ac:dyDescent="0.3">
      <c r="A1867" s="18">
        <v>41380</v>
      </c>
      <c r="B1867" s="3">
        <f>VLOOKUP(A1867,'VOW3.DE'!$A$1:$B$5979,2,FALSE)</f>
        <v>119.55920399999999</v>
      </c>
      <c r="C1867" s="3">
        <f>VLOOKUP(A1867,MRK.DE!$A$1:$B$5997,2,FALSE)</f>
        <v>52.201988</v>
      </c>
      <c r="D1867" s="3">
        <f>VLOOKUP(A1867,DTE.DE!$A$1:$B$6414,2,FALSE)</f>
        <v>5.5171060000000001</v>
      </c>
      <c r="E1867" s="3">
        <f>VLOOKUP(A1867,'CON.DE'!$A$1:$B$6394,2,FALSE)</f>
        <v>66.547652999999997</v>
      </c>
      <c r="F1867" s="3">
        <f>VLOOKUP(A1867,'^GDAXI'!$A$1:$B$8734,2,FALSE)</f>
        <v>7682.580078</v>
      </c>
      <c r="G1867" s="3">
        <f>VLOOKUP(A1867,'Germany 3 Month Bond Yield Hist'!$A$1:$B$4551,2,FALSE)</f>
        <v>-8.0000000000000002E-3</v>
      </c>
      <c r="I1867" s="3">
        <f t="shared" si="298"/>
        <v>147.44914738552833</v>
      </c>
      <c r="J1867" s="3">
        <f t="shared" si="299"/>
        <v>-137.78914029003082</v>
      </c>
      <c r="K1867" s="3">
        <f t="shared" si="300"/>
        <v>66.097738751960321</v>
      </c>
      <c r="L1867" s="3">
        <f t="shared" si="301"/>
        <v>-253.97680111855632</v>
      </c>
      <c r="M1867" s="3">
        <f t="shared" si="302"/>
        <v>-98.375540133056575</v>
      </c>
      <c r="O1867" s="3">
        <f t="shared" si="303"/>
        <v>147.45714738552834</v>
      </c>
      <c r="P1867" s="3">
        <f t="shared" si="304"/>
        <v>-137.78114029003081</v>
      </c>
      <c r="Q1867" s="3">
        <f t="shared" si="305"/>
        <v>66.105738751960317</v>
      </c>
      <c r="R1867" s="3">
        <f t="shared" si="306"/>
        <v>-253.96880111855631</v>
      </c>
      <c r="S1867" s="3">
        <f t="shared" si="307"/>
        <v>-98.367540133056579</v>
      </c>
    </row>
    <row r="1868" spans="1:19" x14ac:dyDescent="0.3">
      <c r="A1868" s="18">
        <v>41381</v>
      </c>
      <c r="B1868" s="3">
        <f>VLOOKUP(A1868,'VOW3.DE'!$A$1:$B$5979,2,FALSE)</f>
        <v>116.071701</v>
      </c>
      <c r="C1868" s="3">
        <f>VLOOKUP(A1868,MRK.DE!$A$1:$B$5997,2,FALSE)</f>
        <v>51.431407999999998</v>
      </c>
      <c r="D1868" s="3">
        <f>VLOOKUP(A1868,DTE.DE!$A$1:$B$6414,2,FALSE)</f>
        <v>5.4247360000000002</v>
      </c>
      <c r="E1868" s="3">
        <f>VLOOKUP(A1868,'CON.DE'!$A$1:$B$6394,2,FALSE)</f>
        <v>64.231009999999998</v>
      </c>
      <c r="F1868" s="3">
        <f>VLOOKUP(A1868,'^GDAXI'!$A$1:$B$8734,2,FALSE)</f>
        <v>7503.0297849999997</v>
      </c>
      <c r="G1868" s="3">
        <f>VLOOKUP(A1868,'Germany 3 Month Bond Yield Hist'!$A$1:$B$4551,2,FALSE)</f>
        <v>-1E-3</v>
      </c>
      <c r="I1868" s="3">
        <f t="shared" si="298"/>
        <v>-746.00989912917612</v>
      </c>
      <c r="J1868" s="3">
        <f t="shared" si="299"/>
        <v>-374.76285903520181</v>
      </c>
      <c r="K1868" s="3">
        <f t="shared" si="300"/>
        <v>-425.48216251870787</v>
      </c>
      <c r="L1868" s="3">
        <f t="shared" si="301"/>
        <v>-892.89047275328619</v>
      </c>
      <c r="M1868" s="3">
        <f t="shared" si="302"/>
        <v>-595.94290804200045</v>
      </c>
      <c r="O1868" s="3">
        <f t="shared" si="303"/>
        <v>-746.00889912917614</v>
      </c>
      <c r="P1868" s="3">
        <f t="shared" si="304"/>
        <v>-374.76185903520184</v>
      </c>
      <c r="Q1868" s="3">
        <f t="shared" si="305"/>
        <v>-425.48116251870789</v>
      </c>
      <c r="R1868" s="3">
        <f t="shared" si="306"/>
        <v>-892.88947275328621</v>
      </c>
      <c r="S1868" s="3">
        <f t="shared" si="307"/>
        <v>-595.94190804200048</v>
      </c>
    </row>
    <row r="1869" spans="1:19" x14ac:dyDescent="0.3">
      <c r="A1869" s="18">
        <v>41382</v>
      </c>
      <c r="B1869" s="3">
        <f>VLOOKUP(A1869,'VOW3.DE'!$A$1:$B$5979,2,FALSE)</f>
        <v>113.650986</v>
      </c>
      <c r="C1869" s="3">
        <f>VLOOKUP(A1869,MRK.DE!$A$1:$B$5997,2,FALSE)</f>
        <v>51.431407999999998</v>
      </c>
      <c r="D1869" s="3">
        <f>VLOOKUP(A1869,DTE.DE!$A$1:$B$6414,2,FALSE)</f>
        <v>5.4630669999999997</v>
      </c>
      <c r="E1869" s="3">
        <f>VLOOKUP(A1869,'CON.DE'!$A$1:$B$6394,2,FALSE)</f>
        <v>63.673149000000002</v>
      </c>
      <c r="F1869" s="3">
        <f>VLOOKUP(A1869,'^GDAXI'!$A$1:$B$8734,2,FALSE)</f>
        <v>7473.7299800000001</v>
      </c>
      <c r="G1869" s="3">
        <f>VLOOKUP(A1869,'Germany 3 Month Bond Yield Hist'!$A$1:$B$4551,2,FALSE)</f>
        <v>-2E-3</v>
      </c>
      <c r="I1869" s="3">
        <f t="shared" si="298"/>
        <v>-531.11233231360859</v>
      </c>
      <c r="J1869" s="3">
        <f t="shared" si="299"/>
        <v>0</v>
      </c>
      <c r="K1869" s="3">
        <f t="shared" si="300"/>
        <v>177.43619915440823</v>
      </c>
      <c r="L1869" s="3">
        <f t="shared" si="301"/>
        <v>-219.82375638251378</v>
      </c>
      <c r="M1869" s="3">
        <f t="shared" si="302"/>
        <v>-98.600236574420094</v>
      </c>
      <c r="O1869" s="3">
        <f t="shared" si="303"/>
        <v>-531.11033231360864</v>
      </c>
      <c r="P1869" s="3">
        <f t="shared" si="304"/>
        <v>2E-3</v>
      </c>
      <c r="Q1869" s="3">
        <f t="shared" si="305"/>
        <v>177.43819915440824</v>
      </c>
      <c r="R1869" s="3">
        <f t="shared" si="306"/>
        <v>-219.82175638251377</v>
      </c>
      <c r="S1869" s="3">
        <f t="shared" si="307"/>
        <v>-98.598236574420099</v>
      </c>
    </row>
    <row r="1870" spans="1:19" x14ac:dyDescent="0.3">
      <c r="A1870" s="18">
        <v>41383</v>
      </c>
      <c r="B1870" s="3">
        <f>VLOOKUP(A1870,'VOW3.DE'!$A$1:$B$5979,2,FALSE)</f>
        <v>115.702454</v>
      </c>
      <c r="C1870" s="3">
        <f>VLOOKUP(A1870,MRK.DE!$A$1:$B$5997,2,FALSE)</f>
        <v>51.717621000000001</v>
      </c>
      <c r="D1870" s="3">
        <f>VLOOKUP(A1870,DTE.DE!$A$1:$B$6414,2,FALSE)</f>
        <v>5.4511279999999998</v>
      </c>
      <c r="E1870" s="3">
        <f>VLOOKUP(A1870,'CON.DE'!$A$1:$B$6394,2,FALSE)</f>
        <v>63.998562</v>
      </c>
      <c r="F1870" s="3">
        <f>VLOOKUP(A1870,'^GDAXI'!$A$1:$B$8734,2,FALSE)</f>
        <v>7459.9599609999996</v>
      </c>
      <c r="G1870" s="3">
        <f>VLOOKUP(A1870,'Germany 3 Month Bond Yield Hist'!$A$1:$B$4551,2,FALSE)</f>
        <v>0</v>
      </c>
      <c r="I1870" s="3">
        <f t="shared" si="298"/>
        <v>450.81837311624895</v>
      </c>
      <c r="J1870" s="3">
        <f t="shared" si="299"/>
        <v>139.84787216056748</v>
      </c>
      <c r="K1870" s="3">
        <f t="shared" si="300"/>
        <v>-55.132406926062139</v>
      </c>
      <c r="L1870" s="3">
        <f t="shared" si="301"/>
        <v>128.46111787586867</v>
      </c>
      <c r="M1870" s="3">
        <f t="shared" si="302"/>
        <v>-46.472717528646172</v>
      </c>
      <c r="O1870" s="3">
        <f t="shared" si="303"/>
        <v>450.81837311624895</v>
      </c>
      <c r="P1870" s="3">
        <f t="shared" si="304"/>
        <v>139.84787216056748</v>
      </c>
      <c r="Q1870" s="3">
        <f t="shared" si="305"/>
        <v>-55.132406926062139</v>
      </c>
      <c r="R1870" s="3">
        <f t="shared" si="306"/>
        <v>128.46111787586867</v>
      </c>
      <c r="S1870" s="3">
        <f t="shared" si="307"/>
        <v>-46.472717528646172</v>
      </c>
    </row>
    <row r="1871" spans="1:19" x14ac:dyDescent="0.3">
      <c r="A1871" s="18">
        <v>41386</v>
      </c>
      <c r="B1871" s="3">
        <f>VLOOKUP(A1871,'VOW3.DE'!$A$1:$B$5979,2,FALSE)</f>
        <v>116.60509500000001</v>
      </c>
      <c r="C1871" s="3">
        <f>VLOOKUP(A1871,MRK.DE!$A$1:$B$5997,2,FALSE)</f>
        <v>51.211235000000002</v>
      </c>
      <c r="D1871" s="3">
        <f>VLOOKUP(A1871,DTE.DE!$A$1:$B$6414,2,FALSE)</f>
        <v>5.4907149999999998</v>
      </c>
      <c r="E1871" s="3">
        <f>VLOOKUP(A1871,'CON.DE'!$A$1:$B$6394,2,FALSE)</f>
        <v>64.626152000000005</v>
      </c>
      <c r="F1871" s="3">
        <f>VLOOKUP(A1871,'^GDAXI'!$A$1:$B$8734,2,FALSE)</f>
        <v>7478.1098629999997</v>
      </c>
      <c r="G1871" s="3">
        <f>VLOOKUP(A1871,'Germany 3 Month Bond Yield Hist'!$A$1:$B$4551,2,FALSE)</f>
        <v>1.4999999999999999E-2</v>
      </c>
      <c r="I1871" s="3">
        <f t="shared" si="298"/>
        <v>195.8323590478912</v>
      </c>
      <c r="J1871" s="3">
        <f t="shared" si="299"/>
        <v>-247.95826268810077</v>
      </c>
      <c r="K1871" s="3">
        <f t="shared" si="300"/>
        <v>182.34528729900222</v>
      </c>
      <c r="L1871" s="3">
        <f t="shared" si="301"/>
        <v>245.91531462699299</v>
      </c>
      <c r="M1871" s="3">
        <f t="shared" si="302"/>
        <v>61.236526653940096</v>
      </c>
      <c r="O1871" s="3">
        <f t="shared" si="303"/>
        <v>195.81735904789122</v>
      </c>
      <c r="P1871" s="3">
        <f t="shared" si="304"/>
        <v>-247.97326268810076</v>
      </c>
      <c r="Q1871" s="3">
        <f t="shared" si="305"/>
        <v>182.33028729900224</v>
      </c>
      <c r="R1871" s="3">
        <f t="shared" si="306"/>
        <v>245.90031462699301</v>
      </c>
      <c r="S1871" s="3">
        <f t="shared" si="307"/>
        <v>61.221526653940096</v>
      </c>
    </row>
    <row r="1872" spans="1:19" x14ac:dyDescent="0.3">
      <c r="A1872" s="18">
        <v>41387</v>
      </c>
      <c r="B1872" s="3">
        <f>VLOOKUP(A1872,'VOW3.DE'!$A$1:$B$5979,2,FALSE)</f>
        <v>120.543892</v>
      </c>
      <c r="C1872" s="3">
        <f>VLOOKUP(A1872,MRK.DE!$A$1:$B$5997,2,FALSE)</f>
        <v>52.113922000000002</v>
      </c>
      <c r="D1872" s="3">
        <f>VLOOKUP(A1872,DTE.DE!$A$1:$B$6414,2,FALSE)</f>
        <v>5.5434979999999996</v>
      </c>
      <c r="E1872" s="3">
        <f>VLOOKUP(A1872,'CON.DE'!$A$1:$B$6394,2,FALSE)</f>
        <v>66.989295999999996</v>
      </c>
      <c r="F1872" s="3">
        <f>VLOOKUP(A1872,'^GDAXI'!$A$1:$B$8734,2,FALSE)</f>
        <v>7658.2099609999996</v>
      </c>
      <c r="G1872" s="3">
        <f>VLOOKUP(A1872,'Germany 3 Month Bond Yield Hist'!$A$1:$B$4551,2,FALSE)</f>
        <v>1E-3</v>
      </c>
      <c r="I1872" s="3">
        <f t="shared" si="298"/>
        <v>837.16834852079921</v>
      </c>
      <c r="J1872" s="3">
        <f t="shared" si="299"/>
        <v>440.32434734381809</v>
      </c>
      <c r="K1872" s="3">
        <f t="shared" si="300"/>
        <v>241.09408541660073</v>
      </c>
      <c r="L1872" s="3">
        <f t="shared" si="301"/>
        <v>905.02490850109768</v>
      </c>
      <c r="M1872" s="3">
        <f t="shared" si="302"/>
        <v>599.71468908865802</v>
      </c>
      <c r="O1872" s="3">
        <f t="shared" si="303"/>
        <v>837.16734852079924</v>
      </c>
      <c r="P1872" s="3">
        <f t="shared" si="304"/>
        <v>440.32334734381811</v>
      </c>
      <c r="Q1872" s="3">
        <f t="shared" si="305"/>
        <v>241.09308541660073</v>
      </c>
      <c r="R1872" s="3">
        <f t="shared" si="306"/>
        <v>905.02390850109771</v>
      </c>
      <c r="S1872" s="3">
        <f t="shared" si="307"/>
        <v>599.71368908865804</v>
      </c>
    </row>
    <row r="1873" spans="1:19" x14ac:dyDescent="0.3">
      <c r="A1873" s="18">
        <v>41388</v>
      </c>
      <c r="B1873" s="3">
        <f>VLOOKUP(A1873,'VOW3.DE'!$A$1:$B$5979,2,FALSE)</f>
        <v>123.662102</v>
      </c>
      <c r="C1873" s="3">
        <f>VLOOKUP(A1873,MRK.DE!$A$1:$B$5997,2,FALSE)</f>
        <v>51.915774999999996</v>
      </c>
      <c r="D1873" s="3">
        <f>VLOOKUP(A1873,DTE.DE!$A$1:$B$6414,2,FALSE)</f>
        <v>5.6270720000000001</v>
      </c>
      <c r="E1873" s="3">
        <f>VLOOKUP(A1873,'CON.DE'!$A$1:$B$6394,2,FALSE)</f>
        <v>68.461417999999995</v>
      </c>
      <c r="F1873" s="3">
        <f>VLOOKUP(A1873,'^GDAXI'!$A$1:$B$8734,2,FALSE)</f>
        <v>7759.0297849999997</v>
      </c>
      <c r="G1873" s="3">
        <f>VLOOKUP(A1873,'Germany 3 Month Bond Yield Hist'!$A$1:$B$4551,2,FALSE)</f>
        <v>-3.0000000000000001E-3</v>
      </c>
      <c r="I1873" s="3">
        <f t="shared" si="298"/>
        <v>643.58095122887062</v>
      </c>
      <c r="J1873" s="3">
        <f t="shared" si="299"/>
        <v>-95.997788756150229</v>
      </c>
      <c r="K1873" s="3">
        <f t="shared" si="300"/>
        <v>377.08086458655077</v>
      </c>
      <c r="L1873" s="3">
        <f t="shared" si="301"/>
        <v>547.78500702529732</v>
      </c>
      <c r="M1873" s="3">
        <f t="shared" si="302"/>
        <v>329.59152531417772</v>
      </c>
      <c r="O1873" s="3">
        <f t="shared" si="303"/>
        <v>643.58395122887066</v>
      </c>
      <c r="P1873" s="3">
        <f t="shared" si="304"/>
        <v>-95.994788756150228</v>
      </c>
      <c r="Q1873" s="3">
        <f t="shared" si="305"/>
        <v>377.08386458655076</v>
      </c>
      <c r="R1873" s="3">
        <f t="shared" si="306"/>
        <v>547.78800702529736</v>
      </c>
      <c r="S1873" s="3">
        <f t="shared" si="307"/>
        <v>329.5945253141777</v>
      </c>
    </row>
    <row r="1874" spans="1:19" x14ac:dyDescent="0.3">
      <c r="A1874" s="18">
        <v>41389</v>
      </c>
      <c r="B1874" s="3">
        <f>VLOOKUP(A1874,'VOW3.DE'!$A$1:$B$5979,2,FALSE)</f>
        <v>125.221245</v>
      </c>
      <c r="C1874" s="3">
        <f>VLOOKUP(A1874,MRK.DE!$A$1:$B$5997,2,FALSE)</f>
        <v>51.563507000000001</v>
      </c>
      <c r="D1874" s="3">
        <f>VLOOKUP(A1874,DTE.DE!$A$1:$B$6414,2,FALSE)</f>
        <v>5.6735720000000001</v>
      </c>
      <c r="E1874" s="3">
        <f>VLOOKUP(A1874,'CON.DE'!$A$1:$B$6394,2,FALSE)</f>
        <v>69.383437999999998</v>
      </c>
      <c r="F1874" s="3">
        <f>VLOOKUP(A1874,'^GDAXI'!$A$1:$B$8734,2,FALSE)</f>
        <v>7832.8598629999997</v>
      </c>
      <c r="G1874" s="3">
        <f>VLOOKUP(A1874,'Germany 3 Month Bond Yield Hist'!$A$1:$B$4551,2,FALSE)</f>
        <v>-3.0000000000000001E-3</v>
      </c>
      <c r="I1874" s="3">
        <f t="shared" si="298"/>
        <v>315.73761816373354</v>
      </c>
      <c r="J1874" s="3">
        <f t="shared" si="299"/>
        <v>-171.57420733124457</v>
      </c>
      <c r="K1874" s="3">
        <f t="shared" si="300"/>
        <v>207.38758137558912</v>
      </c>
      <c r="L1874" s="3">
        <f t="shared" si="301"/>
        <v>337.12176422489688</v>
      </c>
      <c r="M1874" s="3">
        <f t="shared" si="302"/>
        <v>238.65380183351164</v>
      </c>
      <c r="O1874" s="3">
        <f t="shared" si="303"/>
        <v>315.74061816373353</v>
      </c>
      <c r="P1874" s="3">
        <f t="shared" si="304"/>
        <v>-171.57120733124458</v>
      </c>
      <c r="Q1874" s="3">
        <f t="shared" si="305"/>
        <v>207.39058137558911</v>
      </c>
      <c r="R1874" s="3">
        <f t="shared" si="306"/>
        <v>337.12476422489686</v>
      </c>
      <c r="S1874" s="3">
        <f t="shared" si="307"/>
        <v>238.65680183351162</v>
      </c>
    </row>
    <row r="1875" spans="1:19" x14ac:dyDescent="0.3">
      <c r="A1875" s="18">
        <v>41390</v>
      </c>
      <c r="B1875" s="3">
        <f>VLOOKUP(A1875,'VOW3.DE'!$A$1:$B$5979,2,FALSE)</f>
        <v>124.431442</v>
      </c>
      <c r="C1875" s="3">
        <f>VLOOKUP(A1875,MRK.DE!$A$1:$B$5997,2,FALSE)</f>
        <v>51.101143</v>
      </c>
      <c r="D1875" s="3">
        <f>VLOOKUP(A1875,DTE.DE!$A$1:$B$6414,2,FALSE)</f>
        <v>5.6415240000000004</v>
      </c>
      <c r="E1875" s="3">
        <f>VLOOKUP(A1875,'CON.DE'!$A$1:$B$6394,2,FALSE)</f>
        <v>68.926292000000004</v>
      </c>
      <c r="F1875" s="3">
        <f>VLOOKUP(A1875,'^GDAXI'!$A$1:$B$8734,2,FALSE)</f>
        <v>7814.7597660000001</v>
      </c>
      <c r="G1875" s="3">
        <f>VLOOKUP(A1875,'Germany 3 Month Bond Yield Hist'!$A$1:$B$4551,2,FALSE)</f>
        <v>1.4999999999999999E-2</v>
      </c>
      <c r="I1875" s="3">
        <f t="shared" si="298"/>
        <v>-159.44632712599019</v>
      </c>
      <c r="J1875" s="3">
        <f t="shared" si="299"/>
        <v>-226.98468413711916</v>
      </c>
      <c r="K1875" s="3">
        <f t="shared" si="300"/>
        <v>-142.74943130345147</v>
      </c>
      <c r="L1875" s="3">
        <f t="shared" si="301"/>
        <v>-166.58439215975454</v>
      </c>
      <c r="M1875" s="3">
        <f t="shared" si="302"/>
        <v>-58.299301574241035</v>
      </c>
      <c r="O1875" s="3">
        <f t="shared" si="303"/>
        <v>-159.46132712599018</v>
      </c>
      <c r="P1875" s="3">
        <f t="shared" si="304"/>
        <v>-226.99968413711915</v>
      </c>
      <c r="Q1875" s="3">
        <f t="shared" si="305"/>
        <v>-142.76443130345146</v>
      </c>
      <c r="R1875" s="3">
        <f t="shared" si="306"/>
        <v>-166.59939215975453</v>
      </c>
      <c r="S1875" s="3">
        <f t="shared" si="307"/>
        <v>-58.314301574241036</v>
      </c>
    </row>
    <row r="1876" spans="1:19" x14ac:dyDescent="0.3">
      <c r="A1876" s="18">
        <v>41393</v>
      </c>
      <c r="B1876" s="3">
        <f>VLOOKUP(A1876,'VOW3.DE'!$A$1:$B$5979,2,FALSE)</f>
        <v>127.708168</v>
      </c>
      <c r="C1876" s="3">
        <f>VLOOKUP(A1876,MRK.DE!$A$1:$B$5997,2,FALSE)</f>
        <v>51.123493000000003</v>
      </c>
      <c r="D1876" s="3">
        <f>VLOOKUP(A1876,DTE.DE!$A$1:$B$6414,2,FALSE)</f>
        <v>5.6980769999999996</v>
      </c>
      <c r="E1876" s="3">
        <f>VLOOKUP(A1876,'CON.DE'!$A$1:$B$6394,2,FALSE)</f>
        <v>69.972282000000007</v>
      </c>
      <c r="F1876" s="3">
        <f>VLOOKUP(A1876,'^GDAXI'!$A$1:$B$8734,2,FALSE)</f>
        <v>7873.5</v>
      </c>
      <c r="G1876" s="3">
        <f>VLOOKUP(A1876,'Germany 3 Month Bond Yield Hist'!$A$1:$B$4551,2,FALSE)</f>
        <v>1.6E-2</v>
      </c>
      <c r="I1876" s="3">
        <f t="shared" si="298"/>
        <v>655.0192111520015</v>
      </c>
      <c r="J1876" s="3">
        <f t="shared" si="299"/>
        <v>11.019261716407486</v>
      </c>
      <c r="K1876" s="3">
        <f t="shared" si="300"/>
        <v>251.35759461689125</v>
      </c>
      <c r="L1876" s="3">
        <f t="shared" si="301"/>
        <v>379.54955950456093</v>
      </c>
      <c r="M1876" s="3">
        <f t="shared" si="302"/>
        <v>188.70937073194278</v>
      </c>
      <c r="O1876" s="3">
        <f t="shared" si="303"/>
        <v>655.00321115200154</v>
      </c>
      <c r="P1876" s="3">
        <f t="shared" si="304"/>
        <v>11.003261716407486</v>
      </c>
      <c r="Q1876" s="3">
        <f t="shared" si="305"/>
        <v>251.34159461689126</v>
      </c>
      <c r="R1876" s="3">
        <f t="shared" si="306"/>
        <v>379.53355950456091</v>
      </c>
      <c r="S1876" s="3">
        <f t="shared" si="307"/>
        <v>188.69337073194279</v>
      </c>
    </row>
    <row r="1877" spans="1:19" x14ac:dyDescent="0.3">
      <c r="A1877" s="18">
        <v>41394</v>
      </c>
      <c r="B1877" s="3">
        <f>VLOOKUP(A1877,'VOW3.DE'!$A$1:$B$5979,2,FALSE)</f>
        <v>129.30453499999999</v>
      </c>
      <c r="C1877" s="3">
        <f>VLOOKUP(A1877,MRK.DE!$A$1:$B$5997,2,FALSE)</f>
        <v>51.659751999999997</v>
      </c>
      <c r="D1877" s="3">
        <f>VLOOKUP(A1877,DTE.DE!$A$1:$B$6414,2,FALSE)</f>
        <v>5.6440390000000003</v>
      </c>
      <c r="E1877" s="3">
        <f>VLOOKUP(A1877,'CON.DE'!$A$1:$B$6394,2,FALSE)</f>
        <v>69.856055999999995</v>
      </c>
      <c r="F1877" s="3">
        <f>VLOOKUP(A1877,'^GDAXI'!$A$1:$B$8734,2,FALSE)</f>
        <v>7913.7099609999996</v>
      </c>
      <c r="G1877" s="3">
        <f>VLOOKUP(A1877,'Germany 3 Month Bond Yield Hist'!$A$1:$B$4551,2,FALSE)</f>
        <v>1.6E-2</v>
      </c>
      <c r="I1877" s="3">
        <f t="shared" si="298"/>
        <v>313.05040780627326</v>
      </c>
      <c r="J1877" s="3">
        <f t="shared" si="299"/>
        <v>262.95821699705095</v>
      </c>
      <c r="K1877" s="3">
        <f t="shared" si="300"/>
        <v>-240.12589956558153</v>
      </c>
      <c r="L1877" s="3">
        <f t="shared" si="301"/>
        <v>-41.892736714452447</v>
      </c>
      <c r="M1877" s="3">
        <f t="shared" si="302"/>
        <v>128.36887719215972</v>
      </c>
      <c r="O1877" s="3">
        <f t="shared" si="303"/>
        <v>313.03440780627324</v>
      </c>
      <c r="P1877" s="3">
        <f t="shared" si="304"/>
        <v>262.94221699705093</v>
      </c>
      <c r="Q1877" s="3">
        <f t="shared" si="305"/>
        <v>-240.14189956558153</v>
      </c>
      <c r="R1877" s="3">
        <f t="shared" si="306"/>
        <v>-41.908736714452445</v>
      </c>
      <c r="S1877" s="3">
        <f t="shared" si="307"/>
        <v>128.35287719215972</v>
      </c>
    </row>
    <row r="1878" spans="1:19" x14ac:dyDescent="0.3">
      <c r="A1878" s="18">
        <v>41396</v>
      </c>
      <c r="B1878" s="3">
        <f>VLOOKUP(A1878,'VOW3.DE'!$A$1:$B$5979,2,FALSE)</f>
        <v>128.128265</v>
      </c>
      <c r="C1878" s="3">
        <f>VLOOKUP(A1878,MRK.DE!$A$1:$B$5997,2,FALSE)</f>
        <v>51.950226000000001</v>
      </c>
      <c r="D1878" s="3">
        <f>VLOOKUP(A1878,DTE.DE!$A$1:$B$6414,2,FALSE)</f>
        <v>5.6566049999999999</v>
      </c>
      <c r="E1878" s="3">
        <f>VLOOKUP(A1878,'CON.DE'!$A$1:$B$6394,2,FALSE)</f>
        <v>70.088509000000002</v>
      </c>
      <c r="F1878" s="3">
        <f>VLOOKUP(A1878,'^GDAXI'!$A$1:$B$8734,2,FALSE)</f>
        <v>7961.7099609999996</v>
      </c>
      <c r="G1878" s="3">
        <f>VLOOKUP(A1878,'Germany 3 Month Bond Yield Hist'!$A$1:$B$4551,2,FALSE)</f>
        <v>1.7000000000000001E-2</v>
      </c>
      <c r="I1878" s="3">
        <f t="shared" si="298"/>
        <v>-230.29085874006219</v>
      </c>
      <c r="J1878" s="3">
        <f t="shared" si="299"/>
        <v>141.29843706466454</v>
      </c>
      <c r="K1878" s="3">
        <f t="shared" si="300"/>
        <v>56.043413192410419</v>
      </c>
      <c r="L1878" s="3">
        <f t="shared" si="301"/>
        <v>83.716305628987826</v>
      </c>
      <c r="M1878" s="3">
        <f t="shared" si="302"/>
        <v>152.38698465171532</v>
      </c>
      <c r="O1878" s="3">
        <f t="shared" si="303"/>
        <v>-230.30785874006219</v>
      </c>
      <c r="P1878" s="3">
        <f t="shared" si="304"/>
        <v>141.28143706466454</v>
      </c>
      <c r="Q1878" s="3">
        <f t="shared" si="305"/>
        <v>56.026413192410416</v>
      </c>
      <c r="R1878" s="3">
        <f t="shared" si="306"/>
        <v>83.69930562898783</v>
      </c>
      <c r="S1878" s="3">
        <f t="shared" si="307"/>
        <v>152.36998465171533</v>
      </c>
    </row>
    <row r="1879" spans="1:19" x14ac:dyDescent="0.3">
      <c r="A1879" s="18">
        <v>41397</v>
      </c>
      <c r="B1879" s="3">
        <f>VLOOKUP(A1879,'VOW3.DE'!$A$1:$B$5979,2,FALSE)</f>
        <v>132.74929800000001</v>
      </c>
      <c r="C1879" s="3">
        <f>VLOOKUP(A1879,MRK.DE!$A$1:$B$5997,2,FALSE)</f>
        <v>52.061947000000004</v>
      </c>
      <c r="D1879" s="3">
        <f>VLOOKUP(A1879,DTE.DE!$A$1:$B$6414,2,FALSE)</f>
        <v>5.7112740000000004</v>
      </c>
      <c r="E1879" s="3">
        <f>VLOOKUP(A1879,'CON.DE'!$A$1:$B$6394,2,FALSE)</f>
        <v>74.380898000000002</v>
      </c>
      <c r="F1879" s="3">
        <f>VLOOKUP(A1879,'^GDAXI'!$A$1:$B$8734,2,FALSE)</f>
        <v>8122.2900390000004</v>
      </c>
      <c r="G1879" s="3">
        <f>VLOOKUP(A1879,'Germany 3 Month Bond Yield Hist'!$A$1:$B$4551,2,FALSE)</f>
        <v>1.7000000000000001E-2</v>
      </c>
      <c r="I1879" s="3">
        <f t="shared" si="298"/>
        <v>892.84959483691159</v>
      </c>
      <c r="J1879" s="3">
        <f t="shared" si="299"/>
        <v>54.135399761697158</v>
      </c>
      <c r="K1879" s="3">
        <f t="shared" si="300"/>
        <v>242.37932522306212</v>
      </c>
      <c r="L1879" s="3">
        <f t="shared" si="301"/>
        <v>1497.8956589217923</v>
      </c>
      <c r="M1879" s="3">
        <f t="shared" si="302"/>
        <v>503.20224139469485</v>
      </c>
      <c r="O1879" s="3">
        <f t="shared" si="303"/>
        <v>892.83259483691154</v>
      </c>
      <c r="P1879" s="3">
        <f t="shared" si="304"/>
        <v>54.118399761697155</v>
      </c>
      <c r="Q1879" s="3">
        <f t="shared" si="305"/>
        <v>242.36232522306213</v>
      </c>
      <c r="R1879" s="3">
        <f t="shared" si="306"/>
        <v>1497.8786589217923</v>
      </c>
      <c r="S1879" s="3">
        <f t="shared" si="307"/>
        <v>503.18524139469486</v>
      </c>
    </row>
    <row r="1880" spans="1:19" x14ac:dyDescent="0.3">
      <c r="A1880" s="18">
        <v>41400</v>
      </c>
      <c r="B1880" s="3">
        <f>VLOOKUP(A1880,'VOW3.DE'!$A$1:$B$5979,2,FALSE)</f>
        <v>131.909119</v>
      </c>
      <c r="C1880" s="3">
        <f>VLOOKUP(A1880,MRK.DE!$A$1:$B$5997,2,FALSE)</f>
        <v>51.503345000000003</v>
      </c>
      <c r="D1880" s="3">
        <f>VLOOKUP(A1880,DTE.DE!$A$1:$B$6414,2,FALSE)</f>
        <v>5.6867679999999998</v>
      </c>
      <c r="E1880" s="3">
        <f>VLOOKUP(A1880,'CON.DE'!$A$1:$B$6394,2,FALSE)</f>
        <v>75.240928999999994</v>
      </c>
      <c r="F1880" s="3">
        <f>VLOOKUP(A1880,'^GDAXI'!$A$1:$B$8734,2,FALSE)</f>
        <v>8112.080078</v>
      </c>
      <c r="G1880" s="3">
        <f>VLOOKUP(A1880,'Germany 3 Month Bond Yield Hist'!$A$1:$B$4551,2,FALSE)</f>
        <v>1.7000000000000001E-2</v>
      </c>
      <c r="I1880" s="3">
        <f t="shared" si="298"/>
        <v>-159.99930903843295</v>
      </c>
      <c r="J1880" s="3">
        <f t="shared" si="299"/>
        <v>-271.84603333011142</v>
      </c>
      <c r="K1880" s="3">
        <f t="shared" si="300"/>
        <v>-108.36109422344732</v>
      </c>
      <c r="L1880" s="3">
        <f t="shared" si="301"/>
        <v>289.70398674976832</v>
      </c>
      <c r="M1880" s="3">
        <f t="shared" si="302"/>
        <v>-31.697078392038229</v>
      </c>
      <c r="O1880" s="3">
        <f t="shared" si="303"/>
        <v>-160.01630903843295</v>
      </c>
      <c r="P1880" s="3">
        <f t="shared" si="304"/>
        <v>-271.86303333011142</v>
      </c>
      <c r="Q1880" s="3">
        <f t="shared" si="305"/>
        <v>-108.37809422344732</v>
      </c>
      <c r="R1880" s="3">
        <f t="shared" si="306"/>
        <v>289.68698674976832</v>
      </c>
      <c r="S1880" s="3">
        <f t="shared" si="307"/>
        <v>-31.714078392038228</v>
      </c>
    </row>
    <row r="1881" spans="1:19" x14ac:dyDescent="0.3">
      <c r="A1881" s="18">
        <v>41401</v>
      </c>
      <c r="B1881" s="3">
        <f>VLOOKUP(A1881,'VOW3.DE'!$A$1:$B$5979,2,FALSE)</f>
        <v>132.74929800000001</v>
      </c>
      <c r="C1881" s="3">
        <f>VLOOKUP(A1881,MRK.DE!$A$1:$B$5997,2,FALSE)</f>
        <v>53.849476000000003</v>
      </c>
      <c r="D1881" s="3">
        <f>VLOOKUP(A1881,DTE.DE!$A$1:$B$6414,2,FALSE)</f>
        <v>5.7370380000000001</v>
      </c>
      <c r="E1881" s="3">
        <f>VLOOKUP(A1881,'CON.DE'!$A$1:$B$6394,2,FALSE)</f>
        <v>75.442374999999998</v>
      </c>
      <c r="F1881" s="3">
        <f>VLOOKUP(A1881,'^GDAXI'!$A$1:$B$8734,2,FALSE)</f>
        <v>8181.7797849999997</v>
      </c>
      <c r="G1881" s="3">
        <f>VLOOKUP(A1881,'Germany 3 Month Bond Yield Hist'!$A$1:$B$4551,2,FALSE)</f>
        <v>1.7000000000000001E-2</v>
      </c>
      <c r="I1881" s="3">
        <f t="shared" si="298"/>
        <v>159.99930903843094</v>
      </c>
      <c r="J1881" s="3">
        <f t="shared" si="299"/>
        <v>1122.5570782806597</v>
      </c>
      <c r="K1881" s="3">
        <f t="shared" si="300"/>
        <v>221.78460959727232</v>
      </c>
      <c r="L1881" s="3">
        <f t="shared" si="301"/>
        <v>67.378960900726867</v>
      </c>
      <c r="M1881" s="3">
        <f t="shared" si="302"/>
        <v>215.59573294587045</v>
      </c>
      <c r="O1881" s="3">
        <f t="shared" si="303"/>
        <v>159.98230903843094</v>
      </c>
      <c r="P1881" s="3">
        <f t="shared" si="304"/>
        <v>1122.5400782806596</v>
      </c>
      <c r="Q1881" s="3">
        <f t="shared" si="305"/>
        <v>221.76760959727233</v>
      </c>
      <c r="R1881" s="3">
        <f t="shared" si="306"/>
        <v>67.361960900726871</v>
      </c>
      <c r="S1881" s="3">
        <f t="shared" si="307"/>
        <v>215.57873294587046</v>
      </c>
    </row>
    <row r="1882" spans="1:19" x14ac:dyDescent="0.3">
      <c r="A1882" s="18">
        <v>41402</v>
      </c>
      <c r="B1882" s="3">
        <f>VLOOKUP(A1882,'VOW3.DE'!$A$1:$B$5979,2,FALSE)</f>
        <v>133.04336499999999</v>
      </c>
      <c r="C1882" s="3">
        <f>VLOOKUP(A1882,MRK.DE!$A$1:$B$5997,2,FALSE)</f>
        <v>53.961196999999999</v>
      </c>
      <c r="D1882" s="3">
        <f>VLOOKUP(A1882,DTE.DE!$A$1:$B$6414,2,FALSE)</f>
        <v>6.0040959999999997</v>
      </c>
      <c r="E1882" s="3">
        <f>VLOOKUP(A1882,'CON.DE'!$A$1:$B$6394,2,FALSE)</f>
        <v>76.999718000000001</v>
      </c>
      <c r="F1882" s="3">
        <f>VLOOKUP(A1882,'^GDAXI'!$A$1:$B$8734,2,FALSE)</f>
        <v>8249.7099610000005</v>
      </c>
      <c r="G1882" s="3">
        <f>VLOOKUP(A1882,'Germany 3 Month Bond Yield Hist'!$A$1:$B$4551,2,FALSE)</f>
        <v>1.7999999999999999E-2</v>
      </c>
      <c r="I1882" s="3">
        <f t="shared" si="298"/>
        <v>55.761444578748979</v>
      </c>
      <c r="J1882" s="3">
        <f t="shared" si="299"/>
        <v>52.228042538382859</v>
      </c>
      <c r="K1882" s="3">
        <f t="shared" si="300"/>
        <v>1146.5711136210564</v>
      </c>
      <c r="L1882" s="3">
        <f t="shared" si="301"/>
        <v>514.90252062223885</v>
      </c>
      <c r="M1882" s="3">
        <f t="shared" si="302"/>
        <v>208.36214052524872</v>
      </c>
      <c r="O1882" s="3">
        <f t="shared" si="303"/>
        <v>55.743444578748978</v>
      </c>
      <c r="P1882" s="3">
        <f t="shared" si="304"/>
        <v>52.210042538382858</v>
      </c>
      <c r="Q1882" s="3">
        <f t="shared" si="305"/>
        <v>1146.5531136210564</v>
      </c>
      <c r="R1882" s="3">
        <f t="shared" si="306"/>
        <v>514.88452062223882</v>
      </c>
      <c r="S1882" s="3">
        <f t="shared" si="307"/>
        <v>208.34414052524872</v>
      </c>
    </row>
    <row r="1883" spans="1:19" x14ac:dyDescent="0.3">
      <c r="A1883" s="18">
        <v>41403</v>
      </c>
      <c r="B1883" s="3">
        <f>VLOOKUP(A1883,'VOW3.DE'!$A$1:$B$5979,2,FALSE)</f>
        <v>133.631485</v>
      </c>
      <c r="C1883" s="3">
        <f>VLOOKUP(A1883,MRK.DE!$A$1:$B$5997,2,FALSE)</f>
        <v>53.648380000000003</v>
      </c>
      <c r="D1883" s="3">
        <f>VLOOKUP(A1883,DTE.DE!$A$1:$B$6414,2,FALSE)</f>
        <v>5.9902709999999999</v>
      </c>
      <c r="E1883" s="3">
        <f>VLOOKUP(A1883,'CON.DE'!$A$1:$B$6394,2,FALSE)</f>
        <v>77.108199999999997</v>
      </c>
      <c r="F1883" s="3">
        <f>VLOOKUP(A1883,'^GDAXI'!$A$1:$B$8734,2,FALSE)</f>
        <v>8262.5498050000006</v>
      </c>
      <c r="G1883" s="3">
        <f>VLOOKUP(A1883,'Germany 3 Month Bond Yield Hist'!$A$1:$B$4551,2,FALSE)</f>
        <v>1.2E-2</v>
      </c>
      <c r="I1883" s="3">
        <f t="shared" si="298"/>
        <v>111.15144924851738</v>
      </c>
      <c r="J1883" s="3">
        <f t="shared" si="299"/>
        <v>-146.51132036314809</v>
      </c>
      <c r="K1883" s="3">
        <f t="shared" si="300"/>
        <v>-58.092295205544119</v>
      </c>
      <c r="L1883" s="3">
        <f t="shared" si="301"/>
        <v>35.478343838846776</v>
      </c>
      <c r="M1883" s="3">
        <f t="shared" si="302"/>
        <v>39.190775653975948</v>
      </c>
      <c r="O1883" s="3">
        <f t="shared" si="303"/>
        <v>111.13944924851738</v>
      </c>
      <c r="P1883" s="3">
        <f t="shared" si="304"/>
        <v>-146.52332036314809</v>
      </c>
      <c r="Q1883" s="3">
        <f t="shared" si="305"/>
        <v>-58.104295205544119</v>
      </c>
      <c r="R1883" s="3">
        <f t="shared" si="306"/>
        <v>35.466343838846775</v>
      </c>
      <c r="S1883" s="3">
        <f t="shared" si="307"/>
        <v>39.178775653975947</v>
      </c>
    </row>
    <row r="1884" spans="1:19" x14ac:dyDescent="0.3">
      <c r="A1884" s="18">
        <v>41404</v>
      </c>
      <c r="B1884" s="3">
        <f>VLOOKUP(A1884,'VOW3.DE'!$A$1:$B$5979,2,FALSE)</f>
        <v>132.45521500000001</v>
      </c>
      <c r="C1884" s="3">
        <f>VLOOKUP(A1884,MRK.DE!$A$1:$B$5997,2,FALSE)</f>
        <v>54.609180000000002</v>
      </c>
      <c r="D1884" s="3">
        <f>VLOOKUP(A1884,DTE.DE!$A$1:$B$6414,2,FALSE)</f>
        <v>6.1203440000000002</v>
      </c>
      <c r="E1884" s="3">
        <f>VLOOKUP(A1884,'CON.DE'!$A$1:$B$6394,2,FALSE)</f>
        <v>76.364388000000005</v>
      </c>
      <c r="F1884" s="3">
        <f>VLOOKUP(A1884,'^GDAXI'!$A$1:$B$8734,2,FALSE)</f>
        <v>8278.5898440000001</v>
      </c>
      <c r="G1884" s="3">
        <f>VLOOKUP(A1884,'Germany 3 Month Bond Yield Hist'!$A$1:$B$4551,2,FALSE)</f>
        <v>2E-3</v>
      </c>
      <c r="I1884" s="3">
        <f t="shared" si="298"/>
        <v>-222.80104259024318</v>
      </c>
      <c r="J1884" s="3">
        <f t="shared" si="299"/>
        <v>447.31833497969563</v>
      </c>
      <c r="K1884" s="3">
        <f t="shared" si="300"/>
        <v>541.33760320424221</v>
      </c>
      <c r="L1884" s="3">
        <f t="shared" si="301"/>
        <v>-244.26784491177327</v>
      </c>
      <c r="M1884" s="3">
        <f t="shared" si="302"/>
        <v>48.873187467588359</v>
      </c>
      <c r="O1884" s="3">
        <f t="shared" si="303"/>
        <v>-222.80304259024319</v>
      </c>
      <c r="P1884" s="3">
        <f t="shared" si="304"/>
        <v>447.31633497969563</v>
      </c>
      <c r="Q1884" s="3">
        <f t="shared" si="305"/>
        <v>541.33560320424226</v>
      </c>
      <c r="R1884" s="3">
        <f t="shared" si="306"/>
        <v>-244.26984491177328</v>
      </c>
      <c r="S1884" s="3">
        <f t="shared" si="307"/>
        <v>48.871187467588356</v>
      </c>
    </row>
    <row r="1885" spans="1:19" x14ac:dyDescent="0.3">
      <c r="A1885" s="18">
        <v>41407</v>
      </c>
      <c r="B1885" s="3">
        <f>VLOOKUP(A1885,'VOW3.DE'!$A$1:$B$5979,2,FALSE)</f>
        <v>131.867096</v>
      </c>
      <c r="C1885" s="3">
        <f>VLOOKUP(A1885,MRK.DE!$A$1:$B$5997,2,FALSE)</f>
        <v>54.810284000000003</v>
      </c>
      <c r="D1885" s="3">
        <f>VLOOKUP(A1885,DTE.DE!$A$1:$B$6414,2,FALSE)</f>
        <v>6.1234859999999998</v>
      </c>
      <c r="E1885" s="3">
        <f>VLOOKUP(A1885,'CON.DE'!$A$1:$B$6394,2,FALSE)</f>
        <v>74.551361</v>
      </c>
      <c r="F1885" s="3">
        <f>VLOOKUP(A1885,'^GDAXI'!$A$1:$B$8734,2,FALSE)</f>
        <v>8279.2900389999995</v>
      </c>
      <c r="G1885" s="3">
        <f>VLOOKUP(A1885,'Germany 3 Month Bond Yield Hist'!$A$1:$B$4551,2,FALSE)</f>
        <v>1.2999999999999999E-2</v>
      </c>
      <c r="I1885" s="3">
        <f t="shared" si="298"/>
        <v>-112.14053933799903</v>
      </c>
      <c r="J1885" s="3">
        <f t="shared" si="299"/>
        <v>92.631170378983413</v>
      </c>
      <c r="K1885" s="3">
        <f t="shared" si="300"/>
        <v>12.933600309388767</v>
      </c>
      <c r="L1885" s="3">
        <f t="shared" si="301"/>
        <v>-605.50974791234148</v>
      </c>
      <c r="M1885" s="3">
        <f t="shared" si="302"/>
        <v>2.1313011249260132</v>
      </c>
      <c r="O1885" s="3">
        <f t="shared" si="303"/>
        <v>-112.15353933799904</v>
      </c>
      <c r="P1885" s="3">
        <f t="shared" si="304"/>
        <v>92.618170378983407</v>
      </c>
      <c r="Q1885" s="3">
        <f t="shared" si="305"/>
        <v>12.920600309388767</v>
      </c>
      <c r="R1885" s="3">
        <f t="shared" si="306"/>
        <v>-605.52274791234152</v>
      </c>
      <c r="S1885" s="3">
        <f t="shared" si="307"/>
        <v>2.1183011249260133</v>
      </c>
    </row>
    <row r="1886" spans="1:19" x14ac:dyDescent="0.3">
      <c r="A1886" s="18">
        <v>41408</v>
      </c>
      <c r="B1886" s="3">
        <f>VLOOKUP(A1886,'VOW3.DE'!$A$1:$B$5979,2,FALSE)</f>
        <v>134.63969399999999</v>
      </c>
      <c r="C1886" s="3">
        <f>VLOOKUP(A1886,MRK.DE!$A$1:$B$5997,2,FALSE)</f>
        <v>53.603690999999998</v>
      </c>
      <c r="D1886" s="3">
        <f>VLOOKUP(A1886,DTE.DE!$A$1:$B$6414,2,FALSE)</f>
        <v>6.1894660000000004</v>
      </c>
      <c r="E1886" s="3">
        <f>VLOOKUP(A1886,'CON.DE'!$A$1:$B$6394,2,FALSE)</f>
        <v>76.093208000000004</v>
      </c>
      <c r="F1886" s="3">
        <f>VLOOKUP(A1886,'^GDAXI'!$A$1:$B$8734,2,FALSE)</f>
        <v>8339.1103519999997</v>
      </c>
      <c r="G1886" s="3">
        <f>VLOOKUP(A1886,'Germany 3 Month Bond Yield Hist'!$A$1:$B$4551,2,FALSE)</f>
        <v>1.2999999999999999E-2</v>
      </c>
      <c r="I1886" s="3">
        <f t="shared" si="298"/>
        <v>524.35429864258128</v>
      </c>
      <c r="J1886" s="3">
        <f t="shared" si="299"/>
        <v>-560.9498059528479</v>
      </c>
      <c r="K1886" s="3">
        <f t="shared" si="300"/>
        <v>270.07526947753968</v>
      </c>
      <c r="L1886" s="3">
        <f t="shared" si="301"/>
        <v>515.86195880504238</v>
      </c>
      <c r="M1886" s="3">
        <f t="shared" si="302"/>
        <v>181.42280402089744</v>
      </c>
      <c r="O1886" s="3">
        <f t="shared" si="303"/>
        <v>524.34129864258125</v>
      </c>
      <c r="P1886" s="3">
        <f t="shared" si="304"/>
        <v>-560.96280595284793</v>
      </c>
      <c r="Q1886" s="3">
        <f t="shared" si="305"/>
        <v>270.0622694775397</v>
      </c>
      <c r="R1886" s="3">
        <f t="shared" si="306"/>
        <v>515.84895880504234</v>
      </c>
      <c r="S1886" s="3">
        <f t="shared" si="307"/>
        <v>181.40980402089744</v>
      </c>
    </row>
    <row r="1887" spans="1:19" x14ac:dyDescent="0.3">
      <c r="A1887" s="18">
        <v>41409</v>
      </c>
      <c r="B1887" s="3">
        <f>VLOOKUP(A1887,'VOW3.DE'!$A$1:$B$5979,2,FALSE)</f>
        <v>136.698151</v>
      </c>
      <c r="C1887" s="3">
        <f>VLOOKUP(A1887,MRK.DE!$A$1:$B$5997,2,FALSE)</f>
        <v>53.156807000000001</v>
      </c>
      <c r="D1887" s="3">
        <f>VLOOKUP(A1887,DTE.DE!$A$1:$B$6414,2,FALSE)</f>
        <v>6.1435940000000002</v>
      </c>
      <c r="E1887" s="3">
        <f>VLOOKUP(A1887,'CON.DE'!$A$1:$B$6394,2,FALSE)</f>
        <v>76.899001999999996</v>
      </c>
      <c r="F1887" s="3">
        <f>VLOOKUP(A1887,'^GDAXI'!$A$1:$B$8734,2,FALSE)</f>
        <v>8362.4199219999991</v>
      </c>
      <c r="G1887" s="3">
        <f>VLOOKUP(A1887,'Germany 3 Month Bond Yield Hist'!$A$1:$B$4551,2,FALSE)</f>
        <v>1.2999999999999999E-2</v>
      </c>
      <c r="I1887" s="3">
        <f t="shared" si="298"/>
        <v>382.35810101469815</v>
      </c>
      <c r="J1887" s="3">
        <f t="shared" si="299"/>
        <v>-210.96834098534325</v>
      </c>
      <c r="K1887" s="3">
        <f t="shared" si="300"/>
        <v>-187.46032707208721</v>
      </c>
      <c r="L1887" s="3">
        <f t="shared" si="301"/>
        <v>265.45399360270704</v>
      </c>
      <c r="M1887" s="3">
        <f t="shared" si="302"/>
        <v>70.341044892765836</v>
      </c>
      <c r="O1887" s="3">
        <f t="shared" si="303"/>
        <v>382.34510101469817</v>
      </c>
      <c r="P1887" s="3">
        <f t="shared" si="304"/>
        <v>-210.98134098534325</v>
      </c>
      <c r="Q1887" s="3">
        <f t="shared" si="305"/>
        <v>-187.47332707208722</v>
      </c>
      <c r="R1887" s="3">
        <f t="shared" si="306"/>
        <v>265.44099360270707</v>
      </c>
      <c r="S1887" s="3">
        <f t="shared" si="307"/>
        <v>70.328044892765831</v>
      </c>
    </row>
    <row r="1888" spans="1:19" x14ac:dyDescent="0.3">
      <c r="A1888" s="18">
        <v>41410</v>
      </c>
      <c r="B1888" s="3">
        <f>VLOOKUP(A1888,'VOW3.DE'!$A$1:$B$5979,2,FALSE)</f>
        <v>136.40411399999999</v>
      </c>
      <c r="C1888" s="3">
        <f>VLOOKUP(A1888,MRK.DE!$A$1:$B$5997,2,FALSE)</f>
        <v>53.223843000000002</v>
      </c>
      <c r="D1888" s="3">
        <f>VLOOKUP(A1888,DTE.DE!$A$1:$B$6414,2,FALSE)</f>
        <v>6.3088550000000003</v>
      </c>
      <c r="E1888" s="3">
        <f>VLOOKUP(A1888,'CON.DE'!$A$1:$B$6394,2,FALSE)</f>
        <v>77.168541000000005</v>
      </c>
      <c r="F1888" s="3">
        <f>VLOOKUP(A1888,'^GDAXI'!$A$1:$B$8734,2,FALSE)</f>
        <v>8369.8701170000004</v>
      </c>
      <c r="G1888" s="3">
        <f>VLOOKUP(A1888,'Germany 3 Month Bond Yield Hist'!$A$1:$B$4551,2,FALSE)</f>
        <v>2.8000000000000001E-2</v>
      </c>
      <c r="I1888" s="3">
        <f t="shared" si="298"/>
        <v>-54.26344789260186</v>
      </c>
      <c r="J1888" s="3">
        <f t="shared" si="299"/>
        <v>31.759674783025499</v>
      </c>
      <c r="K1888" s="3">
        <f t="shared" si="300"/>
        <v>668.91608662233648</v>
      </c>
      <c r="L1888" s="3">
        <f t="shared" si="301"/>
        <v>88.174181239854249</v>
      </c>
      <c r="M1888" s="3">
        <f t="shared" si="302"/>
        <v>22.44103179774725</v>
      </c>
      <c r="O1888" s="3">
        <f t="shared" si="303"/>
        <v>-54.291447892601859</v>
      </c>
      <c r="P1888" s="3">
        <f t="shared" si="304"/>
        <v>31.7316747830255</v>
      </c>
      <c r="Q1888" s="3">
        <f t="shared" si="305"/>
        <v>668.88808662233646</v>
      </c>
      <c r="R1888" s="3">
        <f t="shared" si="306"/>
        <v>88.146181239854243</v>
      </c>
      <c r="S1888" s="3">
        <f t="shared" si="307"/>
        <v>22.413031797747252</v>
      </c>
    </row>
    <row r="1889" spans="1:19" x14ac:dyDescent="0.3">
      <c r="A1889" s="18">
        <v>41411</v>
      </c>
      <c r="B1889" s="3">
        <f>VLOOKUP(A1889,'VOW3.DE'!$A$1:$B$5979,2,FALSE)</f>
        <v>141.48719800000001</v>
      </c>
      <c r="C1889" s="3">
        <f>VLOOKUP(A1889,MRK.DE!$A$1:$B$5997,2,FALSE)</f>
        <v>53.179156999999996</v>
      </c>
      <c r="D1889" s="3">
        <f>VLOOKUP(A1889,DTE.DE!$A$1:$B$6414,2,FALSE)</f>
        <v>6.2190190000000003</v>
      </c>
      <c r="E1889" s="3">
        <f>VLOOKUP(A1889,'CON.DE'!$A$1:$B$6394,2,FALSE)</f>
        <v>79.515159999999995</v>
      </c>
      <c r="F1889" s="3">
        <f>VLOOKUP(A1889,'^GDAXI'!$A$1:$B$8734,2,FALSE)</f>
        <v>8398</v>
      </c>
      <c r="G1889" s="3">
        <f>VLOOKUP(A1889,'Germany 3 Month Bond Yield Hist'!$A$1:$B$4551,2,FALSE)</f>
        <v>2.5000000000000001E-2</v>
      </c>
      <c r="I1889" s="3">
        <f t="shared" si="298"/>
        <v>922.00079783053775</v>
      </c>
      <c r="J1889" s="3">
        <f t="shared" si="299"/>
        <v>-21.166457077421661</v>
      </c>
      <c r="K1889" s="3">
        <f t="shared" si="300"/>
        <v>-361.41902530800962</v>
      </c>
      <c r="L1889" s="3">
        <f t="shared" si="301"/>
        <v>754.88669738415274</v>
      </c>
      <c r="M1889" s="3">
        <f t="shared" si="302"/>
        <v>84.551432193050488</v>
      </c>
      <c r="O1889" s="3">
        <f t="shared" si="303"/>
        <v>921.97579783053777</v>
      </c>
      <c r="P1889" s="3">
        <f t="shared" si="304"/>
        <v>-21.19145707742166</v>
      </c>
      <c r="Q1889" s="3">
        <f t="shared" si="305"/>
        <v>-361.4440253080096</v>
      </c>
      <c r="R1889" s="3">
        <f t="shared" si="306"/>
        <v>754.86169738415276</v>
      </c>
      <c r="S1889" s="3">
        <f t="shared" si="307"/>
        <v>84.526432193050482</v>
      </c>
    </row>
    <row r="1890" spans="1:19" x14ac:dyDescent="0.3">
      <c r="A1890" s="18">
        <v>41414</v>
      </c>
      <c r="B1890" s="3">
        <f>VLOOKUP(A1890,'VOW3.DE'!$A$1:$B$5979,2,FALSE)</f>
        <v>146.066238</v>
      </c>
      <c r="C1890" s="3">
        <f>VLOOKUP(A1890,MRK.DE!$A$1:$B$5997,2,FALSE)</f>
        <v>53.491973999999999</v>
      </c>
      <c r="D1890" s="3">
        <f>VLOOKUP(A1890,DTE.DE!$A$1:$B$6414,2,FALSE)</f>
        <v>6.3534369999999996</v>
      </c>
      <c r="E1890" s="3">
        <f>VLOOKUP(A1890,'CON.DE'!$A$1:$B$6394,2,FALSE)</f>
        <v>79.713347999999996</v>
      </c>
      <c r="F1890" s="3">
        <f>VLOOKUP(A1890,'^GDAXI'!$A$1:$B$8734,2,FALSE)</f>
        <v>8455.8300780000009</v>
      </c>
      <c r="G1890" s="3">
        <f>VLOOKUP(A1890,'Germany 3 Month Bond Yield Hist'!$A$1:$B$4551,2,FALSE)</f>
        <v>3.9E-2</v>
      </c>
      <c r="I1890" s="3">
        <f t="shared" si="298"/>
        <v>802.64429944942628</v>
      </c>
      <c r="J1890" s="3">
        <f t="shared" si="299"/>
        <v>147.80027029834883</v>
      </c>
      <c r="K1890" s="3">
        <f t="shared" si="300"/>
        <v>538.87047601462109</v>
      </c>
      <c r="L1890" s="3">
        <f t="shared" si="301"/>
        <v>62.731733680645654</v>
      </c>
      <c r="M1890" s="3">
        <f t="shared" si="302"/>
        <v>172.93679575535467</v>
      </c>
      <c r="O1890" s="3">
        <f t="shared" si="303"/>
        <v>802.6052994494263</v>
      </c>
      <c r="P1890" s="3">
        <f t="shared" si="304"/>
        <v>147.76127029834885</v>
      </c>
      <c r="Q1890" s="3">
        <f t="shared" si="305"/>
        <v>538.8314760146211</v>
      </c>
      <c r="R1890" s="3">
        <f t="shared" si="306"/>
        <v>62.692733680645652</v>
      </c>
      <c r="S1890" s="3">
        <f t="shared" si="307"/>
        <v>172.89779575535468</v>
      </c>
    </row>
    <row r="1891" spans="1:19" x14ac:dyDescent="0.3">
      <c r="A1891" s="18">
        <v>41415</v>
      </c>
      <c r="B1891" s="3">
        <f>VLOOKUP(A1891,'VOW3.DE'!$A$1:$B$5979,2,FALSE)</f>
        <v>144.175827</v>
      </c>
      <c r="C1891" s="3">
        <f>VLOOKUP(A1891,MRK.DE!$A$1:$B$5997,2,FALSE)</f>
        <v>53.357906</v>
      </c>
      <c r="D1891" s="3">
        <f>VLOOKUP(A1891,DTE.DE!$A$1:$B$6414,2,FALSE)</f>
        <v>6.383832</v>
      </c>
      <c r="E1891" s="3">
        <f>VLOOKUP(A1891,'CON.DE'!$A$1:$B$6394,2,FALSE)</f>
        <v>80.189010999999994</v>
      </c>
      <c r="F1891" s="3">
        <f>VLOOKUP(A1891,'^GDAXI'!$A$1:$B$8734,2,FALSE)</f>
        <v>8472.2001949999994</v>
      </c>
      <c r="G1891" s="3">
        <f>VLOOKUP(A1891,'Germany 3 Month Bond Yield Hist'!$A$1:$B$4551,2,FALSE)</f>
        <v>2.5999999999999999E-2</v>
      </c>
      <c r="I1891" s="3">
        <f t="shared" si="298"/>
        <v>-328.27103029493645</v>
      </c>
      <c r="J1891" s="3">
        <f t="shared" si="299"/>
        <v>-63.238543140956047</v>
      </c>
      <c r="K1891" s="3">
        <f t="shared" si="300"/>
        <v>120.26996586161891</v>
      </c>
      <c r="L1891" s="3">
        <f t="shared" si="301"/>
        <v>149.92578010129856</v>
      </c>
      <c r="M1891" s="3">
        <f t="shared" si="302"/>
        <v>48.738934222289998</v>
      </c>
      <c r="O1891" s="3">
        <f t="shared" si="303"/>
        <v>-328.29703029493646</v>
      </c>
      <c r="P1891" s="3">
        <f t="shared" si="304"/>
        <v>-63.26454314095605</v>
      </c>
      <c r="Q1891" s="3">
        <f t="shared" si="305"/>
        <v>120.24396586161892</v>
      </c>
      <c r="R1891" s="3">
        <f t="shared" si="306"/>
        <v>149.89978010129855</v>
      </c>
      <c r="S1891" s="3">
        <f t="shared" si="307"/>
        <v>48.712934222289995</v>
      </c>
    </row>
    <row r="1892" spans="1:19" x14ac:dyDescent="0.3">
      <c r="A1892" s="18">
        <v>41416</v>
      </c>
      <c r="B1892" s="3">
        <f>VLOOKUP(A1892,'VOW3.DE'!$A$1:$B$5979,2,FALSE)</f>
        <v>144.93197599999999</v>
      </c>
      <c r="C1892" s="3">
        <f>VLOOKUP(A1892,MRK.DE!$A$1:$B$5997,2,FALSE)</f>
        <v>55.190128000000001</v>
      </c>
      <c r="D1892" s="3">
        <f>VLOOKUP(A1892,DTE.DE!$A$1:$B$6414,2,FALSE)</f>
        <v>6.3932880000000001</v>
      </c>
      <c r="E1892" s="3">
        <f>VLOOKUP(A1892,'CON.DE'!$A$1:$B$6394,2,FALSE)</f>
        <v>81.219620000000006</v>
      </c>
      <c r="F1892" s="3">
        <f>VLOOKUP(A1892,'^GDAXI'!$A$1:$B$8734,2,FALSE)</f>
        <v>8530.8896480000003</v>
      </c>
      <c r="G1892" s="3">
        <f>VLOOKUP(A1892,'Germany 3 Month Bond Yield Hist'!$A$1:$B$4551,2,FALSE)</f>
        <v>8.9999999999999993E-3</v>
      </c>
      <c r="I1892" s="3">
        <f t="shared" si="298"/>
        <v>131.81932864939094</v>
      </c>
      <c r="J1892" s="3">
        <f t="shared" si="299"/>
        <v>850.80085651689694</v>
      </c>
      <c r="K1892" s="3">
        <f t="shared" si="300"/>
        <v>37.29967997556232</v>
      </c>
      <c r="L1892" s="3">
        <f t="shared" si="301"/>
        <v>321.81302317185254</v>
      </c>
      <c r="M1892" s="3">
        <f t="shared" si="302"/>
        <v>173.96603827778367</v>
      </c>
      <c r="O1892" s="3">
        <f t="shared" si="303"/>
        <v>131.81032864939095</v>
      </c>
      <c r="P1892" s="3">
        <f t="shared" si="304"/>
        <v>850.79185651689693</v>
      </c>
      <c r="Q1892" s="3">
        <f t="shared" si="305"/>
        <v>37.29067997556232</v>
      </c>
      <c r="R1892" s="3">
        <f t="shared" si="306"/>
        <v>321.80402317185252</v>
      </c>
      <c r="S1892" s="3">
        <f t="shared" si="307"/>
        <v>173.95703827778368</v>
      </c>
    </row>
    <row r="1893" spans="1:19" x14ac:dyDescent="0.3">
      <c r="A1893" s="18">
        <v>41417</v>
      </c>
      <c r="B1893" s="3">
        <f>VLOOKUP(A1893,'VOW3.DE'!$A$1:$B$5979,2,FALSE)</f>
        <v>141.151138</v>
      </c>
      <c r="C1893" s="3">
        <f>VLOOKUP(A1893,MRK.DE!$A$1:$B$5997,2,FALSE)</f>
        <v>55.368889000000003</v>
      </c>
      <c r="D1893" s="3">
        <f>VLOOKUP(A1893,DTE.DE!$A$1:$B$6414,2,FALSE)</f>
        <v>6.2480630000000001</v>
      </c>
      <c r="E1893" s="3">
        <f>VLOOKUP(A1893,'CON.DE'!$A$1:$B$6394,2,FALSE)</f>
        <v>79.396232999999995</v>
      </c>
      <c r="F1893" s="3">
        <f>VLOOKUP(A1893,'^GDAXI'!$A$1:$B$8734,2,FALSE)</f>
        <v>8351.9804690000001</v>
      </c>
      <c r="G1893" s="3">
        <f>VLOOKUP(A1893,'Germany 3 Month Bond Yield Hist'!$A$1:$B$4551,2,FALSE)</f>
        <v>8.9999999999999993E-3</v>
      </c>
      <c r="I1893" s="3">
        <f t="shared" si="298"/>
        <v>-666.11876430150437</v>
      </c>
      <c r="J1893" s="3">
        <f t="shared" si="299"/>
        <v>81.490976455325921</v>
      </c>
      <c r="K1893" s="3">
        <f t="shared" si="300"/>
        <v>-579.025297099917</v>
      </c>
      <c r="L1893" s="3">
        <f t="shared" si="301"/>
        <v>-572.18917880742435</v>
      </c>
      <c r="M1893" s="3">
        <f t="shared" si="302"/>
        <v>-534.11298633302238</v>
      </c>
      <c r="O1893" s="3">
        <f t="shared" si="303"/>
        <v>-666.12776430150439</v>
      </c>
      <c r="P1893" s="3">
        <f t="shared" si="304"/>
        <v>81.48197645532592</v>
      </c>
      <c r="Q1893" s="3">
        <f t="shared" si="305"/>
        <v>-579.03429709991701</v>
      </c>
      <c r="R1893" s="3">
        <f t="shared" si="306"/>
        <v>-572.19817880742437</v>
      </c>
      <c r="S1893" s="3">
        <f t="shared" si="307"/>
        <v>-534.12198633302239</v>
      </c>
    </row>
    <row r="1894" spans="1:19" x14ac:dyDescent="0.3">
      <c r="A1894" s="18">
        <v>41418</v>
      </c>
      <c r="B1894" s="3">
        <f>VLOOKUP(A1894,'VOW3.DE'!$A$1:$B$5979,2,FALSE)</f>
        <v>139.97489899999999</v>
      </c>
      <c r="C1894" s="3">
        <f>VLOOKUP(A1894,MRK.DE!$A$1:$B$5997,2,FALSE)</f>
        <v>54.899653999999998</v>
      </c>
      <c r="D1894" s="3">
        <f>VLOOKUP(A1894,DTE.DE!$A$1:$B$6414,2,FALSE)</f>
        <v>6.2548180000000002</v>
      </c>
      <c r="E1894" s="3">
        <f>VLOOKUP(A1894,'CON.DE'!$A$1:$B$6394,2,FALSE)</f>
        <v>79.007782000000006</v>
      </c>
      <c r="F1894" s="3">
        <f>VLOOKUP(A1894,'^GDAXI'!$A$1:$B$8734,2,FALSE)</f>
        <v>8305.3203130000002</v>
      </c>
      <c r="G1894" s="3">
        <f>VLOOKUP(A1894,'Germany 3 Month Bond Yield Hist'!$A$1:$B$4551,2,FALSE)</f>
        <v>8.9999999999999993E-3</v>
      </c>
      <c r="I1894" s="3">
        <f t="shared" si="298"/>
        <v>-210.87620403558032</v>
      </c>
      <c r="J1894" s="3">
        <f t="shared" si="299"/>
        <v>-214.47265111600217</v>
      </c>
      <c r="K1894" s="3">
        <f t="shared" si="300"/>
        <v>27.229886705768326</v>
      </c>
      <c r="L1894" s="3">
        <f t="shared" si="301"/>
        <v>-123.59516042102483</v>
      </c>
      <c r="M1894" s="3">
        <f t="shared" si="302"/>
        <v>-141.18001734525097</v>
      </c>
      <c r="O1894" s="3">
        <f t="shared" si="303"/>
        <v>-210.8852040355803</v>
      </c>
      <c r="P1894" s="3">
        <f t="shared" si="304"/>
        <v>-214.48165111600215</v>
      </c>
      <c r="Q1894" s="3">
        <f t="shared" si="305"/>
        <v>27.220886705768326</v>
      </c>
      <c r="R1894" s="3">
        <f t="shared" si="306"/>
        <v>-123.60416042102483</v>
      </c>
      <c r="S1894" s="3">
        <f t="shared" si="307"/>
        <v>-141.18901734525096</v>
      </c>
    </row>
    <row r="1895" spans="1:19" x14ac:dyDescent="0.3">
      <c r="A1895" s="18">
        <v>41421</v>
      </c>
      <c r="B1895" s="3">
        <f>VLOOKUP(A1895,'VOW3.DE'!$A$1:$B$5979,2,FALSE)</f>
        <v>140.77307099999999</v>
      </c>
      <c r="C1895" s="3">
        <f>VLOOKUP(A1895,MRK.DE!$A$1:$B$5997,2,FALSE)</f>
        <v>55.190128000000001</v>
      </c>
      <c r="D1895" s="3">
        <f>VLOOKUP(A1895,DTE.DE!$A$1:$B$6414,2,FALSE)</f>
        <v>6.2831890000000001</v>
      </c>
      <c r="E1895" s="3">
        <f>VLOOKUP(A1895,'CON.DE'!$A$1:$B$6394,2,FALSE)</f>
        <v>79.110847000000007</v>
      </c>
      <c r="F1895" s="3">
        <f>VLOOKUP(A1895,'^GDAXI'!$A$1:$B$8734,2,FALSE)</f>
        <v>8383.2998050000006</v>
      </c>
      <c r="G1895" s="3">
        <f>VLOOKUP(A1895,'Germany 3 Month Bond Yield Hist'!$A$1:$B$4551,2,FALSE)</f>
        <v>8.9999999999999993E-3</v>
      </c>
      <c r="I1895" s="3">
        <f t="shared" si="298"/>
        <v>143.28857724102693</v>
      </c>
      <c r="J1895" s="3">
        <f t="shared" si="299"/>
        <v>132.98167466067935</v>
      </c>
      <c r="K1895" s="3">
        <f t="shared" si="300"/>
        <v>114.045305644895</v>
      </c>
      <c r="L1895" s="3">
        <f t="shared" si="301"/>
        <v>32.851769386767593</v>
      </c>
      <c r="M1895" s="3">
        <f t="shared" si="302"/>
        <v>235.501495765177</v>
      </c>
      <c r="O1895" s="3">
        <f t="shared" si="303"/>
        <v>143.27957724102694</v>
      </c>
      <c r="P1895" s="3">
        <f t="shared" si="304"/>
        <v>132.97267466067936</v>
      </c>
      <c r="Q1895" s="3">
        <f t="shared" si="305"/>
        <v>114.03630564489499</v>
      </c>
      <c r="R1895" s="3">
        <f t="shared" si="306"/>
        <v>32.842769386767593</v>
      </c>
      <c r="S1895" s="3">
        <f t="shared" si="307"/>
        <v>235.49249576517701</v>
      </c>
    </row>
    <row r="1896" spans="1:19" x14ac:dyDescent="0.3">
      <c r="A1896" s="18">
        <v>41422</v>
      </c>
      <c r="B1896" s="3">
        <f>VLOOKUP(A1896,'VOW3.DE'!$A$1:$B$5979,2,FALSE)</f>
        <v>140.689041</v>
      </c>
      <c r="C1896" s="3">
        <f>VLOOKUP(A1896,MRK.DE!$A$1:$B$5997,2,FALSE)</f>
        <v>56.039211000000002</v>
      </c>
      <c r="D1896" s="3">
        <f>VLOOKUP(A1896,DTE.DE!$A$1:$B$6414,2,FALSE)</f>
        <v>6.3311469999999996</v>
      </c>
      <c r="E1896" s="3">
        <f>VLOOKUP(A1896,'CON.DE'!$A$1:$B$6394,2,FALSE)</f>
        <v>80.704307999999997</v>
      </c>
      <c r="F1896" s="3">
        <f>VLOOKUP(A1896,'^GDAXI'!$A$1:$B$8734,2,FALSE)</f>
        <v>8480.8701170000004</v>
      </c>
      <c r="G1896" s="3">
        <f>VLOOKUP(A1896,'Germany 3 Month Bond Yield Hist'!$A$1:$B$4551,2,FALSE)</f>
        <v>3.3000000000000002E-2</v>
      </c>
      <c r="I1896" s="3">
        <f t="shared" si="298"/>
        <v>-15.046828490455773</v>
      </c>
      <c r="J1896" s="3">
        <f t="shared" si="299"/>
        <v>384.74214486409676</v>
      </c>
      <c r="K1896" s="3">
        <f t="shared" si="300"/>
        <v>191.61490908039687</v>
      </c>
      <c r="L1896" s="3">
        <f t="shared" si="301"/>
        <v>502.53742132466817</v>
      </c>
      <c r="M1896" s="3">
        <f t="shared" si="302"/>
        <v>291.60039410931358</v>
      </c>
      <c r="O1896" s="3">
        <f t="shared" si="303"/>
        <v>-15.079828490455773</v>
      </c>
      <c r="P1896" s="3">
        <f t="shared" si="304"/>
        <v>384.70914486409674</v>
      </c>
      <c r="Q1896" s="3">
        <f t="shared" si="305"/>
        <v>191.58190908039688</v>
      </c>
      <c r="R1896" s="3">
        <f t="shared" si="306"/>
        <v>502.50442132466816</v>
      </c>
      <c r="S1896" s="3">
        <f t="shared" si="307"/>
        <v>291.56739410931357</v>
      </c>
    </row>
    <row r="1897" spans="1:19" x14ac:dyDescent="0.3">
      <c r="A1897" s="18">
        <v>41423</v>
      </c>
      <c r="B1897" s="3">
        <f>VLOOKUP(A1897,'VOW3.DE'!$A$1:$B$5979,2,FALSE)</f>
        <v>140.14291399999999</v>
      </c>
      <c r="C1897" s="3">
        <f>VLOOKUP(A1897,MRK.DE!$A$1:$B$5997,2,FALSE)</f>
        <v>54.96669</v>
      </c>
      <c r="D1897" s="3">
        <f>VLOOKUP(A1897,DTE.DE!$A$1:$B$6414,2,FALSE)</f>
        <v>6.090681</v>
      </c>
      <c r="E1897" s="3">
        <f>VLOOKUP(A1897,'CON.DE'!$A$1:$B$6394,2,FALSE)</f>
        <v>79.990814</v>
      </c>
      <c r="F1897" s="3">
        <f>VLOOKUP(A1897,'^GDAXI'!$A$1:$B$8734,2,FALSE)</f>
        <v>8336.5800780000009</v>
      </c>
      <c r="G1897" s="3">
        <f>VLOOKUP(A1897,'Germany 3 Month Bond Yield Hist'!$A$1:$B$4551,2,FALSE)</f>
        <v>3.7999999999999999E-2</v>
      </c>
      <c r="I1897" s="3">
        <f t="shared" si="298"/>
        <v>-98.011764713523561</v>
      </c>
      <c r="J1897" s="3">
        <f t="shared" si="299"/>
        <v>-486.97177393672268</v>
      </c>
      <c r="K1897" s="3">
        <f t="shared" si="300"/>
        <v>-975.78236052178863</v>
      </c>
      <c r="L1897" s="3">
        <f t="shared" si="301"/>
        <v>-223.77987247715745</v>
      </c>
      <c r="M1897" s="3">
        <f t="shared" si="302"/>
        <v>-432.43157146586117</v>
      </c>
      <c r="O1897" s="3">
        <f t="shared" si="303"/>
        <v>-98.049764713523558</v>
      </c>
      <c r="P1897" s="3">
        <f t="shared" si="304"/>
        <v>-487.00977393672269</v>
      </c>
      <c r="Q1897" s="3">
        <f t="shared" si="305"/>
        <v>-975.82036052178864</v>
      </c>
      <c r="R1897" s="3">
        <f t="shared" si="306"/>
        <v>-223.81787247715747</v>
      </c>
      <c r="S1897" s="3">
        <f t="shared" si="307"/>
        <v>-432.46957146586118</v>
      </c>
    </row>
    <row r="1898" spans="1:19" x14ac:dyDescent="0.3">
      <c r="A1898" s="18">
        <v>41424</v>
      </c>
      <c r="B1898" s="3">
        <f>VLOOKUP(A1898,'VOW3.DE'!$A$1:$B$5979,2,FALSE)</f>
        <v>141.277176</v>
      </c>
      <c r="C1898" s="3">
        <f>VLOOKUP(A1898,MRK.DE!$A$1:$B$5997,2,FALSE)</f>
        <v>54.743251999999998</v>
      </c>
      <c r="D1898" s="3">
        <f>VLOOKUP(A1898,DTE.DE!$A$1:$B$6414,2,FALSE)</f>
        <v>6.0886529999999999</v>
      </c>
      <c r="E1898" s="3">
        <f>VLOOKUP(A1898,'CON.DE'!$A$1:$B$6394,2,FALSE)</f>
        <v>80.466483999999994</v>
      </c>
      <c r="F1898" s="3">
        <f>VLOOKUP(A1898,'^GDAXI'!$A$1:$B$8734,2,FALSE)</f>
        <v>8400.2001949999994</v>
      </c>
      <c r="G1898" s="3">
        <f>VLOOKUP(A1898,'Germany 3 Month Bond Yield Hist'!$A$1:$B$4551,2,FALSE)</f>
        <v>0.01</v>
      </c>
      <c r="I1898" s="3">
        <f t="shared" si="298"/>
        <v>203.13800041433984</v>
      </c>
      <c r="J1898" s="3">
        <f t="shared" si="299"/>
        <v>-102.64603703857522</v>
      </c>
      <c r="K1898" s="3">
        <f t="shared" si="300"/>
        <v>-8.3921830984058747</v>
      </c>
      <c r="L1898" s="3">
        <f t="shared" si="301"/>
        <v>149.40945987970306</v>
      </c>
      <c r="M1898" s="3">
        <f t="shared" si="302"/>
        <v>191.58220925664747</v>
      </c>
      <c r="O1898" s="3">
        <f t="shared" si="303"/>
        <v>203.12800041433985</v>
      </c>
      <c r="P1898" s="3">
        <f t="shared" si="304"/>
        <v>-102.65603703857522</v>
      </c>
      <c r="Q1898" s="3">
        <f t="shared" si="305"/>
        <v>-8.4021830984058745</v>
      </c>
      <c r="R1898" s="3">
        <f t="shared" si="306"/>
        <v>149.39945987970307</v>
      </c>
      <c r="S1898" s="3">
        <f t="shared" si="307"/>
        <v>191.57220925664748</v>
      </c>
    </row>
    <row r="1899" spans="1:19" x14ac:dyDescent="0.3">
      <c r="A1899" s="18">
        <v>41425</v>
      </c>
      <c r="B1899" s="3">
        <f>VLOOKUP(A1899,'VOW3.DE'!$A$1:$B$5979,2,FALSE)</f>
        <v>141.94931</v>
      </c>
      <c r="C1899" s="3">
        <f>VLOOKUP(A1899,MRK.DE!$A$1:$B$5997,2,FALSE)</f>
        <v>54.631526999999998</v>
      </c>
      <c r="D1899" s="3">
        <f>VLOOKUP(A1899,DTE.DE!$A$1:$B$6414,2,FALSE)</f>
        <v>5.9697719999999999</v>
      </c>
      <c r="E1899" s="3">
        <f>VLOOKUP(A1899,'CON.DE'!$A$1:$B$6394,2,FALSE)</f>
        <v>80.585396000000003</v>
      </c>
      <c r="F1899" s="3">
        <f>VLOOKUP(A1899,'^GDAXI'!$A$1:$B$8734,2,FALSE)</f>
        <v>8348.8398440000001</v>
      </c>
      <c r="G1899" s="3">
        <f>VLOOKUP(A1899,'Germany 3 Month Bond Yield Hist'!$A$1:$B$4551,2,FALSE)</f>
        <v>-2E-3</v>
      </c>
      <c r="I1899" s="3">
        <f t="shared" si="298"/>
        <v>119.60610630599919</v>
      </c>
      <c r="J1899" s="3">
        <f t="shared" si="299"/>
        <v>-51.483001931479357</v>
      </c>
      <c r="K1899" s="3">
        <f t="shared" si="300"/>
        <v>-496.89710962786967</v>
      </c>
      <c r="L1899" s="3">
        <f t="shared" si="301"/>
        <v>37.212641597651654</v>
      </c>
      <c r="M1899" s="3">
        <f t="shared" si="302"/>
        <v>-154.55033828890899</v>
      </c>
      <c r="O1899" s="3">
        <f t="shared" si="303"/>
        <v>119.60810630599919</v>
      </c>
      <c r="P1899" s="3">
        <f t="shared" si="304"/>
        <v>-51.481001931479355</v>
      </c>
      <c r="Q1899" s="3">
        <f t="shared" si="305"/>
        <v>-496.89510962786966</v>
      </c>
      <c r="R1899" s="3">
        <f t="shared" si="306"/>
        <v>37.214641597651656</v>
      </c>
      <c r="S1899" s="3">
        <f t="shared" si="307"/>
        <v>-154.54833828890898</v>
      </c>
    </row>
    <row r="1900" spans="1:19" x14ac:dyDescent="0.3">
      <c r="A1900" s="18">
        <v>41428</v>
      </c>
      <c r="B1900" s="3">
        <f>VLOOKUP(A1900,'VOW3.DE'!$A$1:$B$5979,2,FALSE)</f>
        <v>140.352982</v>
      </c>
      <c r="C1900" s="3">
        <f>VLOOKUP(A1900,MRK.DE!$A$1:$B$5997,2,FALSE)</f>
        <v>55.100760999999999</v>
      </c>
      <c r="D1900" s="3">
        <f>VLOOKUP(A1900,DTE.DE!$A$1:$B$6414,2,FALSE)</f>
        <v>5.9103300000000001</v>
      </c>
      <c r="E1900" s="3">
        <f>VLOOKUP(A1900,'CON.DE'!$A$1:$B$6394,2,FALSE)</f>
        <v>80.426833999999999</v>
      </c>
      <c r="F1900" s="3">
        <f>VLOOKUP(A1900,'^GDAXI'!$A$1:$B$8734,2,FALSE)</f>
        <v>8285.7998050000006</v>
      </c>
      <c r="G1900" s="3">
        <f>VLOOKUP(A1900,'Germany 3 Month Bond Yield Hist'!$A$1:$B$4551,2,FALSE)</f>
        <v>0.01</v>
      </c>
      <c r="I1900" s="3">
        <f t="shared" si="298"/>
        <v>-284.99870890741693</v>
      </c>
      <c r="J1900" s="3">
        <f t="shared" si="299"/>
        <v>215.52031932161299</v>
      </c>
      <c r="K1900" s="3">
        <f t="shared" si="300"/>
        <v>-252.17812110566547</v>
      </c>
      <c r="L1900" s="3">
        <f t="shared" si="301"/>
        <v>-49.633045784069822</v>
      </c>
      <c r="M1900" s="3">
        <f t="shared" si="302"/>
        <v>-191.0010221361388</v>
      </c>
      <c r="O1900" s="3">
        <f t="shared" si="303"/>
        <v>-285.00870890741692</v>
      </c>
      <c r="P1900" s="3">
        <f t="shared" si="304"/>
        <v>215.510319321613</v>
      </c>
      <c r="Q1900" s="3">
        <f t="shared" si="305"/>
        <v>-252.18812110566546</v>
      </c>
      <c r="R1900" s="3">
        <f t="shared" si="306"/>
        <v>-49.64304578406982</v>
      </c>
      <c r="S1900" s="3">
        <f t="shared" si="307"/>
        <v>-191.01102213613879</v>
      </c>
    </row>
    <row r="1901" spans="1:19" x14ac:dyDescent="0.3">
      <c r="A1901" s="18">
        <v>41429</v>
      </c>
      <c r="B1901" s="3">
        <f>VLOOKUP(A1901,'VOW3.DE'!$A$1:$B$5979,2,FALSE)</f>
        <v>138.84063699999999</v>
      </c>
      <c r="C1901" s="3">
        <f>VLOOKUP(A1901,MRK.DE!$A$1:$B$5997,2,FALSE)</f>
        <v>54.832630000000002</v>
      </c>
      <c r="D1901" s="3">
        <f>VLOOKUP(A1901,DTE.DE!$A$1:$B$6414,2,FALSE)</f>
        <v>5.8839870000000003</v>
      </c>
      <c r="E1901" s="3">
        <f>VLOOKUP(A1901,'CON.DE'!$A$1:$B$6394,2,FALSE)</f>
        <v>79.554778999999996</v>
      </c>
      <c r="F1901" s="3">
        <f>VLOOKUP(A1901,'^GDAXI'!$A$1:$B$8734,2,FALSE)</f>
        <v>8295.9599610000005</v>
      </c>
      <c r="G1901" s="3">
        <f>VLOOKUP(A1901,'Germany 3 Month Bond Yield Hist'!$A$1:$B$4551,2,FALSE)</f>
        <v>2.5999999999999999E-2</v>
      </c>
      <c r="I1901" s="3">
        <f t="shared" si="298"/>
        <v>-273.01101576665911</v>
      </c>
      <c r="J1901" s="3">
        <f t="shared" si="299"/>
        <v>-122.9274297324302</v>
      </c>
      <c r="K1901" s="3">
        <f t="shared" si="300"/>
        <v>-112.57026649401121</v>
      </c>
      <c r="L1901" s="3">
        <f t="shared" si="301"/>
        <v>-274.73161756339363</v>
      </c>
      <c r="M1901" s="3">
        <f t="shared" si="302"/>
        <v>30.8816394466105</v>
      </c>
      <c r="O1901" s="3">
        <f t="shared" si="303"/>
        <v>-273.03701576665912</v>
      </c>
      <c r="P1901" s="3">
        <f t="shared" si="304"/>
        <v>-122.95342973243019</v>
      </c>
      <c r="Q1901" s="3">
        <f t="shared" si="305"/>
        <v>-112.5962664940112</v>
      </c>
      <c r="R1901" s="3">
        <f t="shared" si="306"/>
        <v>-274.75761756339364</v>
      </c>
      <c r="S1901" s="3">
        <f t="shared" si="307"/>
        <v>30.8556394466105</v>
      </c>
    </row>
    <row r="1902" spans="1:19" x14ac:dyDescent="0.3">
      <c r="A1902" s="18">
        <v>41430</v>
      </c>
      <c r="B1902" s="3">
        <f>VLOOKUP(A1902,'VOW3.DE'!$A$1:$B$5979,2,FALSE)</f>
        <v>138.21051</v>
      </c>
      <c r="C1902" s="3">
        <f>VLOOKUP(A1902,MRK.DE!$A$1:$B$5997,2,FALSE)</f>
        <v>54.653869999999998</v>
      </c>
      <c r="D1902" s="3">
        <f>VLOOKUP(A1902,DTE.DE!$A$1:$B$6414,2,FALSE)</f>
        <v>5.85832</v>
      </c>
      <c r="E1902" s="3">
        <f>VLOOKUP(A1902,'CON.DE'!$A$1:$B$6394,2,FALSE)</f>
        <v>79.673705999999996</v>
      </c>
      <c r="F1902" s="3">
        <f>VLOOKUP(A1902,'^GDAXI'!$A$1:$B$8734,2,FALSE)</f>
        <v>8196.1796880000002</v>
      </c>
      <c r="G1902" s="3">
        <f>VLOOKUP(A1902,'Germany 3 Month Bond Yield Hist'!$A$1:$B$4551,2,FALSE)</f>
        <v>2.5999999999999999E-2</v>
      </c>
      <c r="I1902" s="3">
        <f t="shared" si="298"/>
        <v>-114.63029807076074</v>
      </c>
      <c r="J1902" s="3">
        <f t="shared" si="299"/>
        <v>-82.288793647714854</v>
      </c>
      <c r="K1902" s="3">
        <f t="shared" si="300"/>
        <v>-110.16735129588042</v>
      </c>
      <c r="L1902" s="3">
        <f t="shared" si="301"/>
        <v>37.643527881174656</v>
      </c>
      <c r="M1902" s="3">
        <f t="shared" si="302"/>
        <v>-304.93236342538353</v>
      </c>
      <c r="O1902" s="3">
        <f t="shared" si="303"/>
        <v>-114.65629807076074</v>
      </c>
      <c r="P1902" s="3">
        <f t="shared" si="304"/>
        <v>-82.314793647714851</v>
      </c>
      <c r="Q1902" s="3">
        <f t="shared" si="305"/>
        <v>-110.19335129588042</v>
      </c>
      <c r="R1902" s="3">
        <f t="shared" si="306"/>
        <v>37.617527881174652</v>
      </c>
      <c r="S1902" s="3">
        <f t="shared" si="307"/>
        <v>-304.95836342538354</v>
      </c>
    </row>
    <row r="1903" spans="1:19" x14ac:dyDescent="0.3">
      <c r="A1903" s="18">
        <v>41431</v>
      </c>
      <c r="B1903" s="3">
        <f>VLOOKUP(A1903,'VOW3.DE'!$A$1:$B$5979,2,FALSE)</f>
        <v>136.40411399999999</v>
      </c>
      <c r="C1903" s="3">
        <f>VLOOKUP(A1903,MRK.DE!$A$1:$B$5997,2,FALSE)</f>
        <v>53.961196999999999</v>
      </c>
      <c r="D1903" s="3">
        <f>VLOOKUP(A1903,DTE.DE!$A$1:$B$6414,2,FALSE)</f>
        <v>5.8616970000000004</v>
      </c>
      <c r="E1903" s="3">
        <f>VLOOKUP(A1903,'CON.DE'!$A$1:$B$6394,2,FALSE)</f>
        <v>78.714461999999997</v>
      </c>
      <c r="F1903" s="3">
        <f>VLOOKUP(A1903,'^GDAXI'!$A$1:$B$8734,2,FALSE)</f>
        <v>8098.8100590000004</v>
      </c>
      <c r="G1903" s="3">
        <f>VLOOKUP(A1903,'Germany 3 Month Bond Yield Hist'!$A$1:$B$4551,2,FALSE)</f>
        <v>2.8000000000000001E-2</v>
      </c>
      <c r="I1903" s="3">
        <f t="shared" si="298"/>
        <v>-331.53249530988171</v>
      </c>
      <c r="J1903" s="3">
        <f t="shared" si="299"/>
        <v>-321.42126733602441</v>
      </c>
      <c r="K1903" s="3">
        <f t="shared" si="300"/>
        <v>14.522231896955983</v>
      </c>
      <c r="L1903" s="3">
        <f t="shared" si="301"/>
        <v>-305.24053223198143</v>
      </c>
      <c r="M1903" s="3">
        <f t="shared" si="302"/>
        <v>-301.16543716524029</v>
      </c>
      <c r="O1903" s="3">
        <f t="shared" si="303"/>
        <v>-331.56049530988173</v>
      </c>
      <c r="P1903" s="3">
        <f t="shared" si="304"/>
        <v>-321.44926733602443</v>
      </c>
      <c r="Q1903" s="3">
        <f t="shared" si="305"/>
        <v>14.494231896955982</v>
      </c>
      <c r="R1903" s="3">
        <f t="shared" si="306"/>
        <v>-305.26853223198145</v>
      </c>
      <c r="S1903" s="3">
        <f t="shared" si="307"/>
        <v>-301.19343716524031</v>
      </c>
    </row>
    <row r="1904" spans="1:19" x14ac:dyDescent="0.3">
      <c r="A1904" s="18">
        <v>41432</v>
      </c>
      <c r="B1904" s="3">
        <f>VLOOKUP(A1904,'VOW3.DE'!$A$1:$B$5979,2,FALSE)</f>
        <v>139.680801</v>
      </c>
      <c r="C1904" s="3">
        <f>VLOOKUP(A1904,MRK.DE!$A$1:$B$5997,2,FALSE)</f>
        <v>54.631526999999998</v>
      </c>
      <c r="D1904" s="3">
        <f>VLOOKUP(A1904,DTE.DE!$A$1:$B$6414,2,FALSE)</f>
        <v>5.9738239999999996</v>
      </c>
      <c r="E1904" s="3">
        <f>VLOOKUP(A1904,'CON.DE'!$A$1:$B$6394,2,FALSE)</f>
        <v>80.387198999999995</v>
      </c>
      <c r="F1904" s="3">
        <f>VLOOKUP(A1904,'^GDAXI'!$A$1:$B$8734,2,FALSE)</f>
        <v>8254.6796880000002</v>
      </c>
      <c r="G1904" s="3">
        <f>VLOOKUP(A1904,'Germany 3 Month Bond Yield Hist'!$A$1:$B$4551,2,FALSE)</f>
        <v>5.6000000000000001E-2</v>
      </c>
      <c r="I1904" s="3">
        <f t="shared" si="298"/>
        <v>598.19559322547866</v>
      </c>
      <c r="J1904" s="3">
        <f t="shared" si="299"/>
        <v>311.11717139455857</v>
      </c>
      <c r="K1904" s="3">
        <f t="shared" si="300"/>
        <v>477.49227757281642</v>
      </c>
      <c r="L1904" s="3">
        <f t="shared" si="301"/>
        <v>529.90679526647261</v>
      </c>
      <c r="M1904" s="3">
        <f t="shared" si="302"/>
        <v>480.39087218120955</v>
      </c>
      <c r="O1904" s="3">
        <f t="shared" si="303"/>
        <v>598.13959322547862</v>
      </c>
      <c r="P1904" s="3">
        <f t="shared" si="304"/>
        <v>311.06117139455858</v>
      </c>
      <c r="Q1904" s="3">
        <f t="shared" si="305"/>
        <v>477.43627757281644</v>
      </c>
      <c r="R1904" s="3">
        <f t="shared" si="306"/>
        <v>529.85079526647257</v>
      </c>
      <c r="S1904" s="3">
        <f t="shared" si="307"/>
        <v>480.33487218120956</v>
      </c>
    </row>
    <row r="1905" spans="1:19" x14ac:dyDescent="0.3">
      <c r="A1905" s="18">
        <v>41435</v>
      </c>
      <c r="B1905" s="3">
        <f>VLOOKUP(A1905,'VOW3.DE'!$A$1:$B$5979,2,FALSE)</f>
        <v>141.151138</v>
      </c>
      <c r="C1905" s="3">
        <f>VLOOKUP(A1905,MRK.DE!$A$1:$B$5997,2,FALSE)</f>
        <v>55.435917000000003</v>
      </c>
      <c r="D1905" s="3">
        <f>VLOOKUP(A1905,DTE.DE!$A$1:$B$6414,2,FALSE)</f>
        <v>6.0623110000000002</v>
      </c>
      <c r="E1905" s="3">
        <f>VLOOKUP(A1905,'CON.DE'!$A$1:$B$6394,2,FALSE)</f>
        <v>81.140343000000001</v>
      </c>
      <c r="F1905" s="3">
        <f>VLOOKUP(A1905,'^GDAXI'!$A$1:$B$8734,2,FALSE)</f>
        <v>8307.6904300000006</v>
      </c>
      <c r="G1905" s="3">
        <f>VLOOKUP(A1905,'Germany 3 Month Bond Yield Hist'!$A$1:$B$4551,2,FALSE)</f>
        <v>2.3E-2</v>
      </c>
      <c r="I1905" s="3">
        <f t="shared" si="298"/>
        <v>263.87903810743251</v>
      </c>
      <c r="J1905" s="3">
        <f t="shared" si="299"/>
        <v>368.33759654640647</v>
      </c>
      <c r="K1905" s="3">
        <f t="shared" si="300"/>
        <v>370.53631837236463</v>
      </c>
      <c r="L1905" s="3">
        <f t="shared" si="301"/>
        <v>234.99851609200562</v>
      </c>
      <c r="M1905" s="3">
        <f t="shared" si="302"/>
        <v>161.31450397528485</v>
      </c>
      <c r="O1905" s="3">
        <f t="shared" si="303"/>
        <v>263.85603810743248</v>
      </c>
      <c r="P1905" s="3">
        <f t="shared" si="304"/>
        <v>368.31459654640645</v>
      </c>
      <c r="Q1905" s="3">
        <f t="shared" si="305"/>
        <v>370.51331837236461</v>
      </c>
      <c r="R1905" s="3">
        <f t="shared" si="306"/>
        <v>234.97551609200562</v>
      </c>
      <c r="S1905" s="3">
        <f t="shared" si="307"/>
        <v>161.29150397528485</v>
      </c>
    </row>
    <row r="1906" spans="1:19" x14ac:dyDescent="0.3">
      <c r="A1906" s="18">
        <v>41436</v>
      </c>
      <c r="B1906" s="3">
        <f>VLOOKUP(A1906,'VOW3.DE'!$A$1:$B$5979,2,FALSE)</f>
        <v>138.75662199999999</v>
      </c>
      <c r="C1906" s="3">
        <f>VLOOKUP(A1906,MRK.DE!$A$1:$B$5997,2,FALSE)</f>
        <v>55.391232000000002</v>
      </c>
      <c r="D1906" s="3">
        <f>VLOOKUP(A1906,DTE.DE!$A$1:$B$6414,2,FALSE)</f>
        <v>6.008273</v>
      </c>
      <c r="E1906" s="3">
        <f>VLOOKUP(A1906,'CON.DE'!$A$1:$B$6394,2,FALSE)</f>
        <v>79.356605999999999</v>
      </c>
      <c r="F1906" s="3">
        <f>VLOOKUP(A1906,'^GDAXI'!$A$1:$B$8734,2,FALSE)</f>
        <v>8222.4599610000005</v>
      </c>
      <c r="G1906" s="3">
        <f>VLOOKUP(A1906,'Germany 3 Month Bond Yield Hist'!$A$1:$B$4551,2,FALSE)</f>
        <v>5.8000000000000003E-2</v>
      </c>
      <c r="I1906" s="3">
        <f t="shared" si="298"/>
        <v>-431.16543283479649</v>
      </c>
      <c r="J1906" s="3">
        <f t="shared" si="299"/>
        <v>-20.321050774662702</v>
      </c>
      <c r="K1906" s="3">
        <f t="shared" si="300"/>
        <v>-225.63393744281024</v>
      </c>
      <c r="L1906" s="3">
        <f t="shared" si="301"/>
        <v>-560.16047066891065</v>
      </c>
      <c r="M1906" s="3">
        <f t="shared" si="302"/>
        <v>-259.86779326669478</v>
      </c>
      <c r="O1906" s="3">
        <f t="shared" si="303"/>
        <v>-431.22343283479648</v>
      </c>
      <c r="P1906" s="3">
        <f t="shared" si="304"/>
        <v>-20.379050774662701</v>
      </c>
      <c r="Q1906" s="3">
        <f t="shared" si="305"/>
        <v>-225.69193744281023</v>
      </c>
      <c r="R1906" s="3">
        <f t="shared" si="306"/>
        <v>-560.21847066891064</v>
      </c>
      <c r="S1906" s="3">
        <f t="shared" si="307"/>
        <v>-259.92579326669477</v>
      </c>
    </row>
    <row r="1907" spans="1:19" x14ac:dyDescent="0.3">
      <c r="A1907" s="18">
        <v>41437</v>
      </c>
      <c r="B1907" s="3">
        <f>VLOOKUP(A1907,'VOW3.DE'!$A$1:$B$5979,2,FALSE)</f>
        <v>134.17761200000001</v>
      </c>
      <c r="C1907" s="3">
        <f>VLOOKUP(A1907,MRK.DE!$A$1:$B$5997,2,FALSE)</f>
        <v>54.96669</v>
      </c>
      <c r="D1907" s="3">
        <f>VLOOKUP(A1907,DTE.DE!$A$1:$B$6414,2,FALSE)</f>
        <v>5.9427529999999997</v>
      </c>
      <c r="E1907" s="3">
        <f>VLOOKUP(A1907,'CON.DE'!$A$1:$B$6394,2,FALSE)</f>
        <v>79.039482000000007</v>
      </c>
      <c r="F1907" s="3">
        <f>VLOOKUP(A1907,'^GDAXI'!$A$1:$B$8734,2,FALSE)</f>
        <v>8143.2700199999999</v>
      </c>
      <c r="G1907" s="3">
        <f>VLOOKUP(A1907,'Germany 3 Month Bond Yield Hist'!$A$1:$B$4551,2,FALSE)</f>
        <v>5.2999999999999999E-2</v>
      </c>
      <c r="I1907" s="3">
        <f t="shared" si="298"/>
        <v>-845.63873418931121</v>
      </c>
      <c r="J1907" s="3">
        <f t="shared" si="299"/>
        <v>-193.88750680169233</v>
      </c>
      <c r="K1907" s="3">
        <f t="shared" si="300"/>
        <v>-276.31444235759966</v>
      </c>
      <c r="L1907" s="3">
        <f t="shared" si="301"/>
        <v>-100.90571779431185</v>
      </c>
      <c r="M1907" s="3">
        <f t="shared" si="302"/>
        <v>-243.87571961603655</v>
      </c>
      <c r="O1907" s="3">
        <f t="shared" si="303"/>
        <v>-845.69173418931121</v>
      </c>
      <c r="P1907" s="3">
        <f t="shared" si="304"/>
        <v>-193.94050680169232</v>
      </c>
      <c r="Q1907" s="3">
        <f t="shared" si="305"/>
        <v>-276.36744235759966</v>
      </c>
      <c r="R1907" s="3">
        <f t="shared" si="306"/>
        <v>-100.95871779431185</v>
      </c>
      <c r="S1907" s="3">
        <f t="shared" si="307"/>
        <v>-243.92871961603655</v>
      </c>
    </row>
    <row r="1908" spans="1:19" x14ac:dyDescent="0.3">
      <c r="A1908" s="18">
        <v>41438</v>
      </c>
      <c r="B1908" s="3">
        <f>VLOOKUP(A1908,'VOW3.DE'!$A$1:$B$5979,2,FALSE)</f>
        <v>132.74929800000001</v>
      </c>
      <c r="C1908" s="3">
        <f>VLOOKUP(A1908,MRK.DE!$A$1:$B$5997,2,FALSE)</f>
        <v>54.408081000000003</v>
      </c>
      <c r="D1908" s="3">
        <f>VLOOKUP(A1908,DTE.DE!$A$1:$B$6414,2,FALSE)</f>
        <v>5.9265420000000004</v>
      </c>
      <c r="E1908" s="3">
        <f>VLOOKUP(A1908,'CON.DE'!$A$1:$B$6394,2,FALSE)</f>
        <v>78.444907999999998</v>
      </c>
      <c r="F1908" s="3">
        <f>VLOOKUP(A1908,'^GDAXI'!$A$1:$B$8734,2,FALSE)</f>
        <v>8095.3901370000003</v>
      </c>
      <c r="G1908" s="3">
        <f>VLOOKUP(A1908,'Germany 3 Month Bond Yield Hist'!$A$1:$B$4551,2,FALSE)</f>
        <v>2.5000000000000001E-2</v>
      </c>
      <c r="I1908" s="3">
        <f t="shared" si="298"/>
        <v>-269.69072797250163</v>
      </c>
      <c r="J1908" s="3">
        <f t="shared" si="299"/>
        <v>-257.40980428379885</v>
      </c>
      <c r="K1908" s="3">
        <f t="shared" si="300"/>
        <v>-68.836009891905547</v>
      </c>
      <c r="L1908" s="3">
        <f t="shared" si="301"/>
        <v>-190.28344321748315</v>
      </c>
      <c r="M1908" s="3">
        <f t="shared" si="302"/>
        <v>-148.60543129664899</v>
      </c>
      <c r="O1908" s="3">
        <f t="shared" si="303"/>
        <v>-269.71572797250161</v>
      </c>
      <c r="P1908" s="3">
        <f t="shared" si="304"/>
        <v>-257.43480428379883</v>
      </c>
      <c r="Q1908" s="3">
        <f t="shared" si="305"/>
        <v>-68.861009891905553</v>
      </c>
      <c r="R1908" s="3">
        <f t="shared" si="306"/>
        <v>-190.30844321748316</v>
      </c>
      <c r="S1908" s="3">
        <f t="shared" si="307"/>
        <v>-148.63043129664899</v>
      </c>
    </row>
    <row r="1909" spans="1:19" x14ac:dyDescent="0.3">
      <c r="A1909" s="18">
        <v>41439</v>
      </c>
      <c r="B1909" s="3">
        <f>VLOOKUP(A1909,'VOW3.DE'!$A$1:$B$5979,2,FALSE)</f>
        <v>133.71549999999999</v>
      </c>
      <c r="C1909" s="3">
        <f>VLOOKUP(A1909,MRK.DE!$A$1:$B$5997,2,FALSE)</f>
        <v>54.609180000000002</v>
      </c>
      <c r="D1909" s="3">
        <f>VLOOKUP(A1909,DTE.DE!$A$1:$B$6414,2,FALSE)</f>
        <v>5.9150590000000003</v>
      </c>
      <c r="E1909" s="3">
        <f>VLOOKUP(A1909,'CON.DE'!$A$1:$B$6394,2,FALSE)</f>
        <v>79.911536999999996</v>
      </c>
      <c r="F1909" s="3">
        <f>VLOOKUP(A1909,'^GDAXI'!$A$1:$B$8734,2,FALSE)</f>
        <v>8127.9599609999996</v>
      </c>
      <c r="G1909" s="3">
        <f>VLOOKUP(A1909,'Germany 3 Month Bond Yield Hist'!$A$1:$B$4551,2,FALSE)</f>
        <v>2.5000000000000001E-2</v>
      </c>
      <c r="I1909" s="3">
        <f t="shared" si="298"/>
        <v>182.75132244986284</v>
      </c>
      <c r="J1909" s="3">
        <f t="shared" si="299"/>
        <v>92.970608535735749</v>
      </c>
      <c r="K1909" s="3">
        <f t="shared" si="300"/>
        <v>-48.873744471487129</v>
      </c>
      <c r="L1909" s="3">
        <f t="shared" si="301"/>
        <v>466.79637946533461</v>
      </c>
      <c r="M1909" s="3">
        <f t="shared" si="302"/>
        <v>101.18263644831076</v>
      </c>
      <c r="O1909" s="3">
        <f t="shared" si="303"/>
        <v>182.72632244986283</v>
      </c>
      <c r="P1909" s="3">
        <f t="shared" si="304"/>
        <v>92.945608535735744</v>
      </c>
      <c r="Q1909" s="3">
        <f t="shared" si="305"/>
        <v>-48.898744471487127</v>
      </c>
      <c r="R1909" s="3">
        <f t="shared" si="306"/>
        <v>466.77137946533463</v>
      </c>
      <c r="S1909" s="3">
        <f t="shared" si="307"/>
        <v>101.15763644831075</v>
      </c>
    </row>
    <row r="1910" spans="1:19" x14ac:dyDescent="0.3">
      <c r="A1910" s="18">
        <v>41442</v>
      </c>
      <c r="B1910" s="3">
        <f>VLOOKUP(A1910,'VOW3.DE'!$A$1:$B$5979,2,FALSE)</f>
        <v>136.36210600000001</v>
      </c>
      <c r="C1910" s="3">
        <f>VLOOKUP(A1910,MRK.DE!$A$1:$B$5997,2,FALSE)</f>
        <v>55.011383000000002</v>
      </c>
      <c r="D1910" s="3">
        <f>VLOOKUP(A1910,DTE.DE!$A$1:$B$6414,2,FALSE)</f>
        <v>5.9758500000000003</v>
      </c>
      <c r="E1910" s="3">
        <f>VLOOKUP(A1910,'CON.DE'!$A$1:$B$6394,2,FALSE)</f>
        <v>80.506134000000003</v>
      </c>
      <c r="F1910" s="3">
        <f>VLOOKUP(A1910,'^GDAXI'!$A$1:$B$8734,2,FALSE)</f>
        <v>8215.7304690000001</v>
      </c>
      <c r="G1910" s="3">
        <f>VLOOKUP(A1910,'Germany 3 Month Bond Yield Hist'!$A$1:$B$4551,2,FALSE)</f>
        <v>2.5000000000000001E-2</v>
      </c>
      <c r="I1910" s="3">
        <f t="shared" si="298"/>
        <v>493.9069712135227</v>
      </c>
      <c r="J1910" s="3">
        <f t="shared" si="299"/>
        <v>184.92079960375295</v>
      </c>
      <c r="K1910" s="3">
        <f t="shared" si="300"/>
        <v>257.66685233205305</v>
      </c>
      <c r="L1910" s="3">
        <f t="shared" si="301"/>
        <v>186.81125247540854</v>
      </c>
      <c r="M1910" s="3">
        <f t="shared" si="302"/>
        <v>270.6656828159239</v>
      </c>
      <c r="O1910" s="3">
        <f t="shared" si="303"/>
        <v>493.88197121352272</v>
      </c>
      <c r="P1910" s="3">
        <f t="shared" si="304"/>
        <v>184.89579960375295</v>
      </c>
      <c r="Q1910" s="3">
        <f t="shared" si="305"/>
        <v>257.64185233205308</v>
      </c>
      <c r="R1910" s="3">
        <f t="shared" si="306"/>
        <v>186.78625247540853</v>
      </c>
      <c r="S1910" s="3">
        <f t="shared" si="307"/>
        <v>270.64068281592392</v>
      </c>
    </row>
    <row r="1911" spans="1:19" x14ac:dyDescent="0.3">
      <c r="A1911" s="18">
        <v>41443</v>
      </c>
      <c r="B1911" s="3">
        <f>VLOOKUP(A1911,'VOW3.DE'!$A$1:$B$5979,2,FALSE)</f>
        <v>135.94201699999999</v>
      </c>
      <c r="C1911" s="3">
        <f>VLOOKUP(A1911,MRK.DE!$A$1:$B$5997,2,FALSE)</f>
        <v>55.100760999999999</v>
      </c>
      <c r="D1911" s="3">
        <f>VLOOKUP(A1911,DTE.DE!$A$1:$B$6414,2,FALSE)</f>
        <v>5.9859819999999999</v>
      </c>
      <c r="E1911" s="3">
        <f>VLOOKUP(A1911,'CON.DE'!$A$1:$B$6394,2,FALSE)</f>
        <v>80.545760999999999</v>
      </c>
      <c r="F1911" s="3">
        <f>VLOOKUP(A1911,'^GDAXI'!$A$1:$B$8734,2,FALSE)</f>
        <v>8229.5097659999992</v>
      </c>
      <c r="G1911" s="3">
        <f>VLOOKUP(A1911,'Germany 3 Month Bond Yield Hist'!$A$1:$B$4551,2,FALSE)</f>
        <v>1.7999999999999999E-2</v>
      </c>
      <c r="I1911" s="3">
        <f t="shared" si="298"/>
        <v>-77.753146604969032</v>
      </c>
      <c r="J1911" s="3">
        <f t="shared" si="299"/>
        <v>40.909676495866272</v>
      </c>
      <c r="K1911" s="3">
        <f t="shared" si="300"/>
        <v>42.690193452270599</v>
      </c>
      <c r="L1911" s="3">
        <f t="shared" si="301"/>
        <v>12.40097696648867</v>
      </c>
      <c r="M1911" s="3">
        <f t="shared" si="302"/>
        <v>42.229649515438602</v>
      </c>
      <c r="O1911" s="3">
        <f t="shared" si="303"/>
        <v>-77.771146604969033</v>
      </c>
      <c r="P1911" s="3">
        <f t="shared" si="304"/>
        <v>40.891676495866271</v>
      </c>
      <c r="Q1911" s="3">
        <f t="shared" si="305"/>
        <v>42.672193452270598</v>
      </c>
      <c r="R1911" s="3">
        <f t="shared" si="306"/>
        <v>12.38297696648867</v>
      </c>
      <c r="S1911" s="3">
        <f t="shared" si="307"/>
        <v>42.211649515438602</v>
      </c>
    </row>
    <row r="1912" spans="1:19" x14ac:dyDescent="0.3">
      <c r="A1912" s="18">
        <v>41444</v>
      </c>
      <c r="B1912" s="3">
        <f>VLOOKUP(A1912,'VOW3.DE'!$A$1:$B$5979,2,FALSE)</f>
        <v>134.17761200000001</v>
      </c>
      <c r="C1912" s="3">
        <f>VLOOKUP(A1912,MRK.DE!$A$1:$B$5997,2,FALSE)</f>
        <v>55.994522000000003</v>
      </c>
      <c r="D1912" s="3">
        <f>VLOOKUP(A1912,DTE.DE!$A$1:$B$6414,2,FALSE)</f>
        <v>5.9555870000000004</v>
      </c>
      <c r="E1912" s="3">
        <f>VLOOKUP(A1912,'CON.DE'!$A$1:$B$6394,2,FALSE)</f>
        <v>80.387198999999995</v>
      </c>
      <c r="F1912" s="3">
        <f>VLOOKUP(A1912,'^GDAXI'!$A$1:$B$8734,2,FALSE)</f>
        <v>8197.0800780000009</v>
      </c>
      <c r="G1912" s="3">
        <f>VLOOKUP(A1912,'Germany 3 Month Bond Yield Hist'!$A$1:$B$4551,2,FALSE)</f>
        <v>2.5000000000000001E-2</v>
      </c>
      <c r="I1912" s="3">
        <f t="shared" si="298"/>
        <v>-329.21441908591487</v>
      </c>
      <c r="J1912" s="3">
        <f t="shared" si="299"/>
        <v>405.47649759086977</v>
      </c>
      <c r="K1912" s="3">
        <f t="shared" si="300"/>
        <v>-128.28392217319603</v>
      </c>
      <c r="L1912" s="3">
        <f t="shared" si="301"/>
        <v>-49.657493318527472</v>
      </c>
      <c r="M1912" s="3">
        <f t="shared" si="302"/>
        <v>-99.500773695608657</v>
      </c>
      <c r="O1912" s="3">
        <f t="shared" si="303"/>
        <v>-329.23941908591485</v>
      </c>
      <c r="P1912" s="3">
        <f t="shared" si="304"/>
        <v>405.45149759086979</v>
      </c>
      <c r="Q1912" s="3">
        <f t="shared" si="305"/>
        <v>-128.30892217319604</v>
      </c>
      <c r="R1912" s="3">
        <f t="shared" si="306"/>
        <v>-49.68249331852747</v>
      </c>
      <c r="S1912" s="3">
        <f t="shared" si="307"/>
        <v>-99.525773695608663</v>
      </c>
    </row>
    <row r="1913" spans="1:19" x14ac:dyDescent="0.3">
      <c r="A1913" s="18">
        <v>41445</v>
      </c>
      <c r="B1913" s="3">
        <f>VLOOKUP(A1913,'VOW3.DE'!$A$1:$B$5979,2,FALSE)</f>
        <v>128.632385</v>
      </c>
      <c r="C1913" s="3">
        <f>VLOOKUP(A1913,MRK.DE!$A$1:$B$5997,2,FALSE)</f>
        <v>55.011383000000002</v>
      </c>
      <c r="D1913" s="3">
        <f>VLOOKUP(A1913,DTE.DE!$A$1:$B$6414,2,FALSE)</f>
        <v>5.8285989999999996</v>
      </c>
      <c r="E1913" s="3">
        <f>VLOOKUP(A1913,'CON.DE'!$A$1:$B$6394,2,FALSE)</f>
        <v>77.580780000000004</v>
      </c>
      <c r="F1913" s="3">
        <f>VLOOKUP(A1913,'^GDAXI'!$A$1:$B$8734,2,FALSE)</f>
        <v>7928.4799800000001</v>
      </c>
      <c r="G1913" s="3">
        <f>VLOOKUP(A1913,'Germany 3 Month Bond Yield Hist'!$A$1:$B$4551,2,FALSE)</f>
        <v>2.5000000000000001E-2</v>
      </c>
      <c r="I1913" s="3">
        <f t="shared" si="298"/>
        <v>-1063.5855933838138</v>
      </c>
      <c r="J1913" s="3">
        <f t="shared" si="299"/>
        <v>-446.38617408673878</v>
      </c>
      <c r="K1913" s="3">
        <f t="shared" si="300"/>
        <v>-543.1383176076547</v>
      </c>
      <c r="L1913" s="3">
        <f t="shared" si="301"/>
        <v>-895.48782099305072</v>
      </c>
      <c r="M1913" s="3">
        <f t="shared" si="302"/>
        <v>-839.57996380909208</v>
      </c>
      <c r="O1913" s="3">
        <f t="shared" si="303"/>
        <v>-1063.6105933838139</v>
      </c>
      <c r="P1913" s="3">
        <f t="shared" si="304"/>
        <v>-446.41117408673875</v>
      </c>
      <c r="Q1913" s="3">
        <f t="shared" si="305"/>
        <v>-543.16331760765468</v>
      </c>
      <c r="R1913" s="3">
        <f t="shared" si="306"/>
        <v>-895.5128209930507</v>
      </c>
      <c r="S1913" s="3">
        <f t="shared" si="307"/>
        <v>-839.60496380909206</v>
      </c>
    </row>
    <row r="1914" spans="1:19" x14ac:dyDescent="0.3">
      <c r="A1914" s="18">
        <v>41446</v>
      </c>
      <c r="B1914" s="3">
        <f>VLOOKUP(A1914,'VOW3.DE'!$A$1:$B$5979,2,FALSE)</f>
        <v>125.985794</v>
      </c>
      <c r="C1914" s="3">
        <f>VLOOKUP(A1914,MRK.DE!$A$1:$B$5997,2,FALSE)</f>
        <v>53.335566999999998</v>
      </c>
      <c r="D1914" s="3">
        <f>VLOOKUP(A1914,DTE.DE!$A$1:$B$6414,2,FALSE)</f>
        <v>5.8042819999999997</v>
      </c>
      <c r="E1914" s="3">
        <f>VLOOKUP(A1914,'CON.DE'!$A$1:$B$6394,2,FALSE)</f>
        <v>76.264786000000001</v>
      </c>
      <c r="F1914" s="3">
        <f>VLOOKUP(A1914,'^GDAXI'!$A$1:$B$8734,2,FALSE)</f>
        <v>7789.2402339999999</v>
      </c>
      <c r="G1914" s="3">
        <f>VLOOKUP(A1914,'Germany 3 Month Bond Yield Hist'!$A$1:$B$4551,2,FALSE)</f>
        <v>2.3E-2</v>
      </c>
      <c r="I1914" s="3">
        <f t="shared" si="298"/>
        <v>-523.89421329681261</v>
      </c>
      <c r="J1914" s="3">
        <f t="shared" si="299"/>
        <v>-779.60535700556011</v>
      </c>
      <c r="K1914" s="3">
        <f t="shared" si="300"/>
        <v>-105.35469116493847</v>
      </c>
      <c r="L1914" s="3">
        <f t="shared" si="301"/>
        <v>-431.13179734025505</v>
      </c>
      <c r="M1914" s="3">
        <f t="shared" si="302"/>
        <v>-446.49393736240086</v>
      </c>
      <c r="O1914" s="3">
        <f t="shared" si="303"/>
        <v>-523.91721329681263</v>
      </c>
      <c r="P1914" s="3">
        <f t="shared" si="304"/>
        <v>-779.62835700556013</v>
      </c>
      <c r="Q1914" s="3">
        <f t="shared" si="305"/>
        <v>-105.37769116493847</v>
      </c>
      <c r="R1914" s="3">
        <f t="shared" si="306"/>
        <v>-431.15479734025507</v>
      </c>
      <c r="S1914" s="3">
        <f t="shared" si="307"/>
        <v>-446.51693736240088</v>
      </c>
    </row>
    <row r="1915" spans="1:19" x14ac:dyDescent="0.3">
      <c r="A1915" s="18">
        <v>41449</v>
      </c>
      <c r="B1915" s="3">
        <f>VLOOKUP(A1915,'VOW3.DE'!$A$1:$B$5979,2,FALSE)</f>
        <v>123.46521799999999</v>
      </c>
      <c r="C1915" s="3">
        <f>VLOOKUP(A1915,MRK.DE!$A$1:$B$5997,2,FALSE)</f>
        <v>51.637402000000002</v>
      </c>
      <c r="D1915" s="3">
        <f>VLOOKUP(A1915,DTE.DE!$A$1:$B$6414,2,FALSE)</f>
        <v>5.6948559999999997</v>
      </c>
      <c r="E1915" s="3">
        <f>VLOOKUP(A1915,'CON.DE'!$A$1:$B$6394,2,FALSE)</f>
        <v>74.940849</v>
      </c>
      <c r="F1915" s="3">
        <f>VLOOKUP(A1915,'^GDAXI'!$A$1:$B$8734,2,FALSE)</f>
        <v>7692.4501950000003</v>
      </c>
      <c r="G1915" s="3">
        <f>VLOOKUP(A1915,'Germany 3 Month Bond Yield Hist'!$A$1:$B$4551,2,FALSE)</f>
        <v>2.5999999999999999E-2</v>
      </c>
      <c r="I1915" s="3">
        <f t="shared" si="298"/>
        <v>-509.28377949993927</v>
      </c>
      <c r="J1915" s="3">
        <f t="shared" si="299"/>
        <v>-815.40023199259122</v>
      </c>
      <c r="K1915" s="3">
        <f t="shared" si="300"/>
        <v>-479.62176649195385</v>
      </c>
      <c r="L1915" s="3">
        <f t="shared" si="301"/>
        <v>-441.30716476472037</v>
      </c>
      <c r="M1915" s="3">
        <f t="shared" si="302"/>
        <v>-315.10005620043836</v>
      </c>
      <c r="O1915" s="3">
        <f t="shared" si="303"/>
        <v>-509.30977949993928</v>
      </c>
      <c r="P1915" s="3">
        <f t="shared" si="304"/>
        <v>-815.42623199259117</v>
      </c>
      <c r="Q1915" s="3">
        <f t="shared" si="305"/>
        <v>-479.64776649195386</v>
      </c>
      <c r="R1915" s="3">
        <f t="shared" si="306"/>
        <v>-441.33316476472038</v>
      </c>
      <c r="S1915" s="3">
        <f t="shared" si="307"/>
        <v>-315.12605620043837</v>
      </c>
    </row>
    <row r="1916" spans="1:19" x14ac:dyDescent="0.3">
      <c r="A1916" s="18">
        <v>41450</v>
      </c>
      <c r="B1916" s="3">
        <f>VLOOKUP(A1916,'VOW3.DE'!$A$1:$B$5979,2,FALSE)</f>
        <v>127.288101</v>
      </c>
      <c r="C1916" s="3">
        <f>VLOOKUP(A1916,MRK.DE!$A$1:$B$5997,2,FALSE)</f>
        <v>51.391616999999997</v>
      </c>
      <c r="D1916" s="3">
        <f>VLOOKUP(A1916,DTE.DE!$A$1:$B$6414,2,FALSE)</f>
        <v>5.8225199999999999</v>
      </c>
      <c r="E1916" s="3">
        <f>VLOOKUP(A1916,'CON.DE'!$A$1:$B$6394,2,FALSE)</f>
        <v>76.914848000000006</v>
      </c>
      <c r="F1916" s="3">
        <f>VLOOKUP(A1916,'^GDAXI'!$A$1:$B$8734,2,FALSE)</f>
        <v>7811.2998049999997</v>
      </c>
      <c r="G1916" s="3">
        <f>VLOOKUP(A1916,'Germany 3 Month Bond Yield Hist'!$A$1:$B$4551,2,FALSE)</f>
        <v>3.4000000000000002E-2</v>
      </c>
      <c r="I1916" s="3">
        <f t="shared" si="298"/>
        <v>768.43741735433616</v>
      </c>
      <c r="J1916" s="3">
        <f t="shared" si="299"/>
        <v>-120.23396533993508</v>
      </c>
      <c r="K1916" s="3">
        <f t="shared" si="300"/>
        <v>558.68013128672635</v>
      </c>
      <c r="L1916" s="3">
        <f t="shared" si="301"/>
        <v>655.19539932776536</v>
      </c>
      <c r="M1916" s="3">
        <f t="shared" si="302"/>
        <v>386.36701982006707</v>
      </c>
      <c r="O1916" s="3">
        <f t="shared" si="303"/>
        <v>768.40341735433617</v>
      </c>
      <c r="P1916" s="3">
        <f t="shared" si="304"/>
        <v>-120.26796533993509</v>
      </c>
      <c r="Q1916" s="3">
        <f t="shared" si="305"/>
        <v>558.64613128672636</v>
      </c>
      <c r="R1916" s="3">
        <f t="shared" si="306"/>
        <v>655.16139932776537</v>
      </c>
      <c r="S1916" s="3">
        <f t="shared" si="307"/>
        <v>386.33301982006708</v>
      </c>
    </row>
    <row r="1917" spans="1:19" x14ac:dyDescent="0.3">
      <c r="A1917" s="18">
        <v>41451</v>
      </c>
      <c r="B1917" s="3">
        <f>VLOOKUP(A1917,'VOW3.DE'!$A$1:$B$5979,2,FALSE)</f>
        <v>129.38855000000001</v>
      </c>
      <c r="C1917" s="3">
        <f>VLOOKUP(A1917,MRK.DE!$A$1:$B$5997,2,FALSE)</f>
        <v>52.240699999999997</v>
      </c>
      <c r="D1917" s="3">
        <f>VLOOKUP(A1917,DTE.DE!$A$1:$B$6414,2,FALSE)</f>
        <v>5.9434279999999999</v>
      </c>
      <c r="E1917" s="3">
        <f>VLOOKUP(A1917,'CON.DE'!$A$1:$B$6394,2,FALSE)</f>
        <v>78.698600999999996</v>
      </c>
      <c r="F1917" s="3">
        <f>VLOOKUP(A1917,'^GDAXI'!$A$1:$B$8734,2,FALSE)</f>
        <v>7940.9902339999999</v>
      </c>
      <c r="G1917" s="3">
        <f>VLOOKUP(A1917,'Germany 3 Month Bond Yield Hist'!$A$1:$B$4551,2,FALSE)</f>
        <v>2.5999999999999999E-2</v>
      </c>
      <c r="I1917" s="3">
        <f t="shared" si="298"/>
        <v>412.44496658680498</v>
      </c>
      <c r="J1917" s="3">
        <f t="shared" si="299"/>
        <v>412.94783369419548</v>
      </c>
      <c r="K1917" s="3">
        <f t="shared" si="300"/>
        <v>517.93342196110234</v>
      </c>
      <c r="L1917" s="3">
        <f t="shared" si="301"/>
        <v>577.74626534896686</v>
      </c>
      <c r="M1917" s="3">
        <f t="shared" si="302"/>
        <v>414.95841554324898</v>
      </c>
      <c r="O1917" s="3">
        <f t="shared" si="303"/>
        <v>412.41896658680497</v>
      </c>
      <c r="P1917" s="3">
        <f t="shared" si="304"/>
        <v>412.92183369419547</v>
      </c>
      <c r="Q1917" s="3">
        <f t="shared" si="305"/>
        <v>517.90742196110239</v>
      </c>
      <c r="R1917" s="3">
        <f t="shared" si="306"/>
        <v>577.7202653489669</v>
      </c>
      <c r="S1917" s="3">
        <f t="shared" si="307"/>
        <v>414.93241554324896</v>
      </c>
    </row>
    <row r="1918" spans="1:19" x14ac:dyDescent="0.3">
      <c r="A1918" s="18">
        <v>41452</v>
      </c>
      <c r="B1918" s="3">
        <f>VLOOKUP(A1918,'VOW3.DE'!$A$1:$B$5979,2,FALSE)</f>
        <v>131.06892400000001</v>
      </c>
      <c r="C1918" s="3">
        <f>VLOOKUP(A1918,MRK.DE!$A$1:$B$5997,2,FALSE)</f>
        <v>53.559005999999997</v>
      </c>
      <c r="D1918" s="3">
        <f>VLOOKUP(A1918,DTE.DE!$A$1:$B$6414,2,FALSE)</f>
        <v>6.0244840000000002</v>
      </c>
      <c r="E1918" s="3">
        <f>VLOOKUP(A1918,'CON.DE'!$A$1:$B$6394,2,FALSE)</f>
        <v>81.536720000000003</v>
      </c>
      <c r="F1918" s="3">
        <f>VLOOKUP(A1918,'^GDAXI'!$A$1:$B$8734,2,FALSE)</f>
        <v>7990.75</v>
      </c>
      <c r="G1918" s="3">
        <f>VLOOKUP(A1918,'Germany 3 Month Bond Yield Hist'!$A$1:$B$4551,2,FALSE)</f>
        <v>7.0000000000000001E-3</v>
      </c>
      <c r="I1918" s="3">
        <f t="shared" si="298"/>
        <v>325.16642110882231</v>
      </c>
      <c r="J1918" s="3">
        <f t="shared" si="299"/>
        <v>628.03635181046945</v>
      </c>
      <c r="K1918" s="3">
        <f t="shared" si="300"/>
        <v>341.35318386893454</v>
      </c>
      <c r="L1918" s="3">
        <f t="shared" si="301"/>
        <v>892.78791906792299</v>
      </c>
      <c r="M1918" s="3">
        <f t="shared" si="302"/>
        <v>157.41534349025881</v>
      </c>
      <c r="O1918" s="3">
        <f t="shared" si="303"/>
        <v>325.1594211088223</v>
      </c>
      <c r="P1918" s="3">
        <f t="shared" si="304"/>
        <v>628.02935181046951</v>
      </c>
      <c r="Q1918" s="3">
        <f t="shared" si="305"/>
        <v>341.34618386893453</v>
      </c>
      <c r="R1918" s="3">
        <f t="shared" si="306"/>
        <v>892.78091906792304</v>
      </c>
      <c r="S1918" s="3">
        <f t="shared" si="307"/>
        <v>157.4083434902588</v>
      </c>
    </row>
    <row r="1919" spans="1:19" x14ac:dyDescent="0.3">
      <c r="A1919" s="18">
        <v>41453</v>
      </c>
      <c r="B1919" s="3">
        <f>VLOOKUP(A1919,'VOW3.DE'!$A$1:$B$5979,2,FALSE)</f>
        <v>130.690842</v>
      </c>
      <c r="C1919" s="3">
        <f>VLOOKUP(A1919,MRK.DE!$A$1:$B$5997,2,FALSE)</f>
        <v>52.307732000000001</v>
      </c>
      <c r="D1919" s="3">
        <f>VLOOKUP(A1919,DTE.DE!$A$1:$B$6414,2,FALSE)</f>
        <v>6.054881</v>
      </c>
      <c r="E1919" s="3">
        <f>VLOOKUP(A1919,'CON.DE'!$A$1:$B$6394,2,FALSE)</f>
        <v>81.338524000000007</v>
      </c>
      <c r="F1919" s="3">
        <f>VLOOKUP(A1919,'^GDAXI'!$A$1:$B$8734,2,FALSE)</f>
        <v>7959.2202150000003</v>
      </c>
      <c r="G1919" s="3">
        <f>VLOOKUP(A1919,'Germany 3 Month Bond Yield Hist'!$A$1:$B$4551,2,FALSE)</f>
        <v>5.0000000000000001E-3</v>
      </c>
      <c r="I1919" s="3">
        <f t="shared" si="298"/>
        <v>-72.797077803808136</v>
      </c>
      <c r="J1919" s="3">
        <f t="shared" si="299"/>
        <v>-595.72201482513401</v>
      </c>
      <c r="K1919" s="3">
        <f t="shared" si="300"/>
        <v>126.82885514370552</v>
      </c>
      <c r="L1919" s="3">
        <f t="shared" si="301"/>
        <v>-61.329659960002779</v>
      </c>
      <c r="M1919" s="3">
        <f t="shared" si="302"/>
        <v>-99.63048284727121</v>
      </c>
      <c r="O1919" s="3">
        <f t="shared" si="303"/>
        <v>-72.802077803808132</v>
      </c>
      <c r="P1919" s="3">
        <f t="shared" si="304"/>
        <v>-595.72701482513401</v>
      </c>
      <c r="Q1919" s="3">
        <f t="shared" si="305"/>
        <v>126.82385514370553</v>
      </c>
      <c r="R1919" s="3">
        <f t="shared" si="306"/>
        <v>-61.334659960002782</v>
      </c>
      <c r="S1919" s="3">
        <f t="shared" si="307"/>
        <v>-99.635482847271206</v>
      </c>
    </row>
    <row r="1920" spans="1:19" x14ac:dyDescent="0.3">
      <c r="A1920" s="18">
        <v>41456</v>
      </c>
      <c r="B1920" s="3">
        <f>VLOOKUP(A1920,'VOW3.DE'!$A$1:$B$5979,2,FALSE)</f>
        <v>131.99311800000001</v>
      </c>
      <c r="C1920" s="3">
        <f>VLOOKUP(A1920,MRK.DE!$A$1:$B$5997,2,FALSE)</f>
        <v>52.642899</v>
      </c>
      <c r="D1920" s="3">
        <f>VLOOKUP(A1920,DTE.DE!$A$1:$B$6414,2,FALSE)</f>
        <v>6.0332650000000001</v>
      </c>
      <c r="E1920" s="3">
        <f>VLOOKUP(A1920,'CON.DE'!$A$1:$B$6394,2,FALSE)</f>
        <v>81.179976999999994</v>
      </c>
      <c r="F1920" s="3">
        <f>VLOOKUP(A1920,'^GDAXI'!$A$1:$B$8734,2,FALSE)</f>
        <v>7983.919922</v>
      </c>
      <c r="G1920" s="3">
        <f>VLOOKUP(A1920,'Germany 3 Month Bond Yield Hist'!$A$1:$B$4551,2,FALSE)</f>
        <v>6.0000000000000001E-3</v>
      </c>
      <c r="I1920" s="3">
        <f t="shared" si="298"/>
        <v>249.86393581798382</v>
      </c>
      <c r="J1920" s="3">
        <f t="shared" si="299"/>
        <v>160.95638556237671</v>
      </c>
      <c r="K1920" s="3">
        <f t="shared" si="300"/>
        <v>-90.125281513469176</v>
      </c>
      <c r="L1920" s="3">
        <f t="shared" si="301"/>
        <v>-49.168379512685924</v>
      </c>
      <c r="M1920" s="3">
        <f t="shared" si="302"/>
        <v>78.081621189608057</v>
      </c>
      <c r="O1920" s="3">
        <f t="shared" si="303"/>
        <v>249.85793581798382</v>
      </c>
      <c r="P1920" s="3">
        <f t="shared" si="304"/>
        <v>160.95038556237671</v>
      </c>
      <c r="Q1920" s="3">
        <f t="shared" si="305"/>
        <v>-90.131281513469176</v>
      </c>
      <c r="R1920" s="3">
        <f t="shared" si="306"/>
        <v>-49.174379512685924</v>
      </c>
      <c r="S1920" s="3">
        <f t="shared" si="307"/>
        <v>78.075621189608057</v>
      </c>
    </row>
    <row r="1921" spans="1:19" x14ac:dyDescent="0.3">
      <c r="A1921" s="18">
        <v>41457</v>
      </c>
      <c r="B1921" s="3">
        <f>VLOOKUP(A1921,'VOW3.DE'!$A$1:$B$5979,2,FALSE)</f>
        <v>131.40498400000001</v>
      </c>
      <c r="C1921" s="3">
        <f>VLOOKUP(A1921,MRK.DE!$A$1:$B$5997,2,FALSE)</f>
        <v>52.397101999999997</v>
      </c>
      <c r="D1921" s="3">
        <f>VLOOKUP(A1921,DTE.DE!$A$1:$B$6414,2,FALSE)</f>
        <v>6.0400200000000002</v>
      </c>
      <c r="E1921" s="3">
        <f>VLOOKUP(A1921,'CON.DE'!$A$1:$B$6394,2,FALSE)</f>
        <v>81.774567000000005</v>
      </c>
      <c r="F1921" s="3">
        <f>VLOOKUP(A1921,'^GDAXI'!$A$1:$B$8734,2,FALSE)</f>
        <v>7910.7700199999999</v>
      </c>
      <c r="G1921" s="3">
        <f>VLOOKUP(A1921,'Germany 3 Month Bond Yield Hist'!$A$1:$B$4551,2,FALSE)</f>
        <v>7.0000000000000001E-3</v>
      </c>
      <c r="I1921" s="3">
        <f t="shared" si="298"/>
        <v>-112.53688860005586</v>
      </c>
      <c r="J1921" s="3">
        <f t="shared" si="299"/>
        <v>-117.93784552215712</v>
      </c>
      <c r="K1921" s="3">
        <f t="shared" si="300"/>
        <v>28.198790596349749</v>
      </c>
      <c r="L1921" s="3">
        <f t="shared" si="301"/>
        <v>183.90078765873974</v>
      </c>
      <c r="M1921" s="3">
        <f t="shared" si="302"/>
        <v>-231.95048805104167</v>
      </c>
      <c r="O1921" s="3">
        <f t="shared" si="303"/>
        <v>-112.54388860005587</v>
      </c>
      <c r="P1921" s="3">
        <f t="shared" si="304"/>
        <v>-117.94484552215712</v>
      </c>
      <c r="Q1921" s="3">
        <f t="shared" si="305"/>
        <v>28.191790596349747</v>
      </c>
      <c r="R1921" s="3">
        <f t="shared" si="306"/>
        <v>183.89378765873974</v>
      </c>
      <c r="S1921" s="3">
        <f t="shared" si="307"/>
        <v>-231.95748805104168</v>
      </c>
    </row>
    <row r="1922" spans="1:19" x14ac:dyDescent="0.3">
      <c r="A1922" s="18">
        <v>41458</v>
      </c>
      <c r="B1922" s="3">
        <f>VLOOKUP(A1922,'VOW3.DE'!$A$1:$B$5979,2,FALSE)</f>
        <v>129.43057300000001</v>
      </c>
      <c r="C1922" s="3">
        <f>VLOOKUP(A1922,MRK.DE!$A$1:$B$5997,2,FALSE)</f>
        <v>52.039603999999997</v>
      </c>
      <c r="D1922" s="3">
        <f>VLOOKUP(A1922,DTE.DE!$A$1:$B$6414,2,FALSE)</f>
        <v>6.0075969999999996</v>
      </c>
      <c r="E1922" s="3">
        <f>VLOOKUP(A1922,'CON.DE'!$A$1:$B$6394,2,FALSE)</f>
        <v>83.003356999999994</v>
      </c>
      <c r="F1922" s="3">
        <f>VLOOKUP(A1922,'^GDAXI'!$A$1:$B$8734,2,FALSE)</f>
        <v>7829.3198240000002</v>
      </c>
      <c r="G1922" s="3">
        <f>VLOOKUP(A1922,'Germany 3 Month Bond Yield Hist'!$A$1:$B$4551,2,FALSE)</f>
        <v>5.0000000000000001E-3</v>
      </c>
      <c r="I1922" s="3">
        <f t="shared" si="298"/>
        <v>-381.51322695271779</v>
      </c>
      <c r="J1922" s="3">
        <f t="shared" si="299"/>
        <v>-172.52525732062688</v>
      </c>
      <c r="K1922" s="3">
        <f t="shared" si="300"/>
        <v>-135.63870308915364</v>
      </c>
      <c r="L1922" s="3">
        <f t="shared" si="301"/>
        <v>375.8523140788198</v>
      </c>
      <c r="M1922" s="3">
        <f t="shared" si="302"/>
        <v>-260.80705771110286</v>
      </c>
      <c r="O1922" s="3">
        <f t="shared" si="303"/>
        <v>-381.51822695271778</v>
      </c>
      <c r="P1922" s="3">
        <f t="shared" si="304"/>
        <v>-172.53025732062687</v>
      </c>
      <c r="Q1922" s="3">
        <f t="shared" si="305"/>
        <v>-135.64370308915363</v>
      </c>
      <c r="R1922" s="3">
        <f t="shared" si="306"/>
        <v>375.84731407881981</v>
      </c>
      <c r="S1922" s="3">
        <f t="shared" si="307"/>
        <v>-260.81205771110285</v>
      </c>
    </row>
    <row r="1923" spans="1:19" x14ac:dyDescent="0.3">
      <c r="A1923" s="18">
        <v>41459</v>
      </c>
      <c r="B1923" s="3">
        <f>VLOOKUP(A1923,'VOW3.DE'!$A$1:$B$5979,2,FALSE)</f>
        <v>134.513687</v>
      </c>
      <c r="C1923" s="3">
        <f>VLOOKUP(A1923,MRK.DE!$A$1:$B$5997,2,FALSE)</f>
        <v>52.575870999999999</v>
      </c>
      <c r="D1923" s="3">
        <f>VLOOKUP(A1923,DTE.DE!$A$1:$B$6414,2,FALSE)</f>
        <v>6.1008110000000002</v>
      </c>
      <c r="E1923" s="3">
        <f>VLOOKUP(A1923,'CON.DE'!$A$1:$B$6394,2,FALSE)</f>
        <v>86.451920000000001</v>
      </c>
      <c r="F1923" s="3">
        <f>VLOOKUP(A1923,'^GDAXI'!$A$1:$B$8734,2,FALSE)</f>
        <v>7994.3100590000004</v>
      </c>
      <c r="G1923" s="3">
        <f>VLOOKUP(A1923,'Germany 3 Month Bond Yield Hist'!$A$1:$B$4551,2,FALSE)</f>
        <v>2.5999999999999999E-2</v>
      </c>
      <c r="I1923" s="3">
        <f t="shared" si="298"/>
        <v>970.73762683635016</v>
      </c>
      <c r="J1923" s="3">
        <f t="shared" si="299"/>
        <v>258.35655325116187</v>
      </c>
      <c r="K1923" s="3">
        <f t="shared" si="300"/>
        <v>388.001330137634</v>
      </c>
      <c r="L1923" s="3">
        <f t="shared" si="301"/>
        <v>1025.8256859588666</v>
      </c>
      <c r="M1923" s="3">
        <f t="shared" si="302"/>
        <v>525.53107444666307</v>
      </c>
      <c r="O1923" s="3">
        <f t="shared" si="303"/>
        <v>970.71162683635021</v>
      </c>
      <c r="P1923" s="3">
        <f t="shared" si="304"/>
        <v>258.33055325116186</v>
      </c>
      <c r="Q1923" s="3">
        <f t="shared" si="305"/>
        <v>387.97533013763399</v>
      </c>
      <c r="R1923" s="3">
        <f t="shared" si="306"/>
        <v>1025.7996859588666</v>
      </c>
      <c r="S1923" s="3">
        <f t="shared" si="307"/>
        <v>525.50507444666312</v>
      </c>
    </row>
    <row r="1924" spans="1:19" x14ac:dyDescent="0.3">
      <c r="A1924" s="18">
        <v>41460</v>
      </c>
      <c r="B1924" s="3">
        <f>VLOOKUP(A1924,'VOW3.DE'!$A$1:$B$5979,2,FALSE)</f>
        <v>132.119156</v>
      </c>
      <c r="C1924" s="3">
        <f>VLOOKUP(A1924,MRK.DE!$A$1:$B$5997,2,FALSE)</f>
        <v>51.905532999999998</v>
      </c>
      <c r="D1924" s="3">
        <f>VLOOKUP(A1924,DTE.DE!$A$1:$B$6414,2,FALSE)</f>
        <v>5.9508590000000003</v>
      </c>
      <c r="E1924" s="3">
        <f>VLOOKUP(A1924,'CON.DE'!$A$1:$B$6394,2,FALSE)</f>
        <v>84.549262999999996</v>
      </c>
      <c r="F1924" s="3">
        <f>VLOOKUP(A1924,'^GDAXI'!$A$1:$B$8734,2,FALSE)</f>
        <v>7806</v>
      </c>
      <c r="G1924" s="3">
        <f>VLOOKUP(A1924,'Germany 3 Month Bond Yield Hist'!$A$1:$B$4551,2,FALSE)</f>
        <v>-6.0000000000000001E-3</v>
      </c>
      <c r="I1924" s="3">
        <f t="shared" ref="I1924:I1987" si="308">LN(B1924/B1923)*252*100</f>
        <v>-452.63593811734842</v>
      </c>
      <c r="J1924" s="3">
        <f t="shared" ref="J1924:J1987" si="309">LN(C1924/C1923)*252*100</f>
        <v>-323.36375168500342</v>
      </c>
      <c r="K1924" s="3">
        <f t="shared" ref="K1924:K1987" si="310">LN(D1924/D1923)*252*100</f>
        <v>-627.13058377113555</v>
      </c>
      <c r="L1924" s="3">
        <f t="shared" ref="L1924:L1987" si="311">LN(E1924/E1923)*252*100</f>
        <v>-560.80237956911208</v>
      </c>
      <c r="M1924" s="3">
        <f t="shared" ref="M1924:M1987" si="312">LN(F1924/F1923)*252*100</f>
        <v>-600.7019065332197</v>
      </c>
      <c r="O1924" s="3">
        <f t="shared" ref="O1924:O1987" si="313">I1924-$G1924</f>
        <v>-452.62993811734844</v>
      </c>
      <c r="P1924" s="3">
        <f t="shared" ref="P1924:P1987" si="314">J1924-$G1924</f>
        <v>-323.35775168500345</v>
      </c>
      <c r="Q1924" s="3">
        <f t="shared" ref="Q1924:Q1987" si="315">K1924-$G1924</f>
        <v>-627.12458377113558</v>
      </c>
      <c r="R1924" s="3">
        <f t="shared" ref="R1924:R1987" si="316">L1924-$G1924</f>
        <v>-560.7963795691121</v>
      </c>
      <c r="S1924" s="3">
        <f t="shared" ref="S1924:S1987" si="317">M1924-$G1924</f>
        <v>-600.69590653321973</v>
      </c>
    </row>
    <row r="1925" spans="1:19" x14ac:dyDescent="0.3">
      <c r="A1925" s="18">
        <v>41463</v>
      </c>
      <c r="B1925" s="3">
        <f>VLOOKUP(A1925,'VOW3.DE'!$A$1:$B$5979,2,FALSE)</f>
        <v>134.05159</v>
      </c>
      <c r="C1925" s="3">
        <f>VLOOKUP(A1925,MRK.DE!$A$1:$B$5997,2,FALSE)</f>
        <v>51.726779999999998</v>
      </c>
      <c r="D1925" s="3">
        <f>VLOOKUP(A1925,DTE.DE!$A$1:$B$6414,2,FALSE)</f>
        <v>5.999492</v>
      </c>
      <c r="E1925" s="3">
        <f>VLOOKUP(A1925,'CON.DE'!$A$1:$B$6394,2,FALSE)</f>
        <v>86.174453999999997</v>
      </c>
      <c r="F1925" s="3">
        <f>VLOOKUP(A1925,'^GDAXI'!$A$1:$B$8734,2,FALSE)</f>
        <v>7968.5400390000004</v>
      </c>
      <c r="G1925" s="3">
        <f>VLOOKUP(A1925,'Germany 3 Month Bond Yield Hist'!$A$1:$B$4551,2,FALSE)</f>
        <v>2.5999999999999999E-2</v>
      </c>
      <c r="I1925" s="3">
        <f t="shared" si="308"/>
        <v>365.9169398785653</v>
      </c>
      <c r="J1925" s="3">
        <f t="shared" si="309"/>
        <v>-86.933890346481974</v>
      </c>
      <c r="K1925" s="3">
        <f t="shared" si="310"/>
        <v>205.10834631425035</v>
      </c>
      <c r="L1925" s="3">
        <f t="shared" si="311"/>
        <v>479.79333026398672</v>
      </c>
      <c r="M1925" s="3">
        <f t="shared" si="312"/>
        <v>519.33735519376512</v>
      </c>
      <c r="O1925" s="3">
        <f t="shared" si="313"/>
        <v>365.89093987856529</v>
      </c>
      <c r="P1925" s="3">
        <f t="shared" si="314"/>
        <v>-86.95989034648197</v>
      </c>
      <c r="Q1925" s="3">
        <f t="shared" si="315"/>
        <v>205.08234631425034</v>
      </c>
      <c r="R1925" s="3">
        <f t="shared" si="316"/>
        <v>479.76733026398671</v>
      </c>
      <c r="S1925" s="3">
        <f t="shared" si="317"/>
        <v>519.31135519376517</v>
      </c>
    </row>
    <row r="1926" spans="1:19" x14ac:dyDescent="0.3">
      <c r="A1926" s="18">
        <v>41464</v>
      </c>
      <c r="B1926" s="3">
        <f>VLOOKUP(A1926,'VOW3.DE'!$A$1:$B$5979,2,FALSE)</f>
        <v>135.899979</v>
      </c>
      <c r="C1926" s="3">
        <f>VLOOKUP(A1926,MRK.DE!$A$1:$B$5997,2,FALSE)</f>
        <v>51.726779999999998</v>
      </c>
      <c r="D1926" s="3">
        <f>VLOOKUP(A1926,DTE.DE!$A$1:$B$6414,2,FALSE)</f>
        <v>6.0157030000000002</v>
      </c>
      <c r="E1926" s="3">
        <f>VLOOKUP(A1926,'CON.DE'!$A$1:$B$6394,2,FALSE)</f>
        <v>87.958183000000005</v>
      </c>
      <c r="F1926" s="3">
        <f>VLOOKUP(A1926,'^GDAXI'!$A$1:$B$8734,2,FALSE)</f>
        <v>8057.75</v>
      </c>
      <c r="G1926" s="3">
        <f>VLOOKUP(A1926,'Germany 3 Month Bond Yield Hist'!$A$1:$B$4551,2,FALSE)</f>
        <v>-7.0000000000000001E-3</v>
      </c>
      <c r="I1926" s="3">
        <f t="shared" si="308"/>
        <v>345.09990751164537</v>
      </c>
      <c r="J1926" s="3">
        <f t="shared" si="309"/>
        <v>0</v>
      </c>
      <c r="K1926" s="3">
        <f t="shared" si="310"/>
        <v>68.000136141521324</v>
      </c>
      <c r="L1926" s="3">
        <f t="shared" si="311"/>
        <v>516.29084432781906</v>
      </c>
      <c r="M1926" s="3">
        <f t="shared" si="312"/>
        <v>280.55329482821759</v>
      </c>
      <c r="O1926" s="3">
        <f t="shared" si="313"/>
        <v>345.10690751164537</v>
      </c>
      <c r="P1926" s="3">
        <f t="shared" si="314"/>
        <v>7.0000000000000001E-3</v>
      </c>
      <c r="Q1926" s="3">
        <f t="shared" si="315"/>
        <v>68.007136141521329</v>
      </c>
      <c r="R1926" s="3">
        <f t="shared" si="316"/>
        <v>516.29784432781901</v>
      </c>
      <c r="S1926" s="3">
        <f t="shared" si="317"/>
        <v>280.56029482821759</v>
      </c>
    </row>
    <row r="1927" spans="1:19" x14ac:dyDescent="0.3">
      <c r="A1927" s="18">
        <v>41465</v>
      </c>
      <c r="B1927" s="3">
        <f>VLOOKUP(A1927,'VOW3.DE'!$A$1:$B$5979,2,FALSE)</f>
        <v>137.07621800000001</v>
      </c>
      <c r="C1927" s="3">
        <f>VLOOKUP(A1927,MRK.DE!$A$1:$B$5997,2,FALSE)</f>
        <v>52.039603999999997</v>
      </c>
      <c r="D1927" s="3">
        <f>VLOOKUP(A1927,DTE.DE!$A$1:$B$6414,2,FALSE)</f>
        <v>5.9826050000000004</v>
      </c>
      <c r="E1927" s="3">
        <f>VLOOKUP(A1927,'CON.DE'!$A$1:$B$6394,2,FALSE)</f>
        <v>88.552773000000002</v>
      </c>
      <c r="F1927" s="3">
        <f>VLOOKUP(A1927,'^GDAXI'!$A$1:$B$8734,2,FALSE)</f>
        <v>8066.4799800000001</v>
      </c>
      <c r="G1927" s="3">
        <f>VLOOKUP(A1927,'Germany 3 Month Bond Yield Hist'!$A$1:$B$4551,2,FALSE)</f>
        <v>2.5999999999999999E-2</v>
      </c>
      <c r="I1927" s="3">
        <f t="shared" si="308"/>
        <v>217.17209469007776</v>
      </c>
      <c r="J1927" s="3">
        <f t="shared" si="309"/>
        <v>151.94108878031955</v>
      </c>
      <c r="K1927" s="3">
        <f t="shared" si="310"/>
        <v>-139.03155605992006</v>
      </c>
      <c r="L1927" s="3">
        <f t="shared" si="311"/>
        <v>169.77670978138664</v>
      </c>
      <c r="M1927" s="3">
        <f t="shared" si="312"/>
        <v>27.287568804100172</v>
      </c>
      <c r="O1927" s="3">
        <f t="shared" si="313"/>
        <v>217.14609469007775</v>
      </c>
      <c r="P1927" s="3">
        <f t="shared" si="314"/>
        <v>151.91508878031954</v>
      </c>
      <c r="Q1927" s="3">
        <f t="shared" si="315"/>
        <v>-139.05755605992007</v>
      </c>
      <c r="R1927" s="3">
        <f t="shared" si="316"/>
        <v>169.75070978138663</v>
      </c>
      <c r="S1927" s="3">
        <f t="shared" si="317"/>
        <v>27.261568804100172</v>
      </c>
    </row>
    <row r="1928" spans="1:19" x14ac:dyDescent="0.3">
      <c r="A1928" s="18">
        <v>41466</v>
      </c>
      <c r="B1928" s="3">
        <f>VLOOKUP(A1928,'VOW3.DE'!$A$1:$B$5979,2,FALSE)</f>
        <v>138.88262900000001</v>
      </c>
      <c r="C1928" s="3">
        <f>VLOOKUP(A1928,MRK.DE!$A$1:$B$5997,2,FALSE)</f>
        <v>52.151313999999999</v>
      </c>
      <c r="D1928" s="3">
        <f>VLOOKUP(A1928,DTE.DE!$A$1:$B$6414,2,FALSE)</f>
        <v>6.0460989999999999</v>
      </c>
      <c r="E1928" s="3">
        <f>VLOOKUP(A1928,'CON.DE'!$A$1:$B$6394,2,FALSE)</f>
        <v>88.473479999999995</v>
      </c>
      <c r="F1928" s="3">
        <f>VLOOKUP(A1928,'^GDAXI'!$A$1:$B$8734,2,FALSE)</f>
        <v>8158.7998049999997</v>
      </c>
      <c r="G1928" s="3">
        <f>VLOOKUP(A1928,'Germany 3 Month Bond Yield Hist'!$A$1:$B$4551,2,FALSE)</f>
        <v>3.9E-2</v>
      </c>
      <c r="I1928" s="3">
        <f t="shared" si="308"/>
        <v>329.92026094972994</v>
      </c>
      <c r="J1928" s="3">
        <f t="shared" si="309"/>
        <v>54.037206557455811</v>
      </c>
      <c r="K1928" s="3">
        <f t="shared" si="310"/>
        <v>266.04090697756442</v>
      </c>
      <c r="L1928" s="3">
        <f t="shared" si="311"/>
        <v>-22.574998902920679</v>
      </c>
      <c r="M1928" s="3">
        <f t="shared" si="312"/>
        <v>286.77282949177908</v>
      </c>
      <c r="O1928" s="3">
        <f t="shared" si="313"/>
        <v>329.88126094972995</v>
      </c>
      <c r="P1928" s="3">
        <f t="shared" si="314"/>
        <v>53.998206557455809</v>
      </c>
      <c r="Q1928" s="3">
        <f t="shared" si="315"/>
        <v>266.00190697756443</v>
      </c>
      <c r="R1928" s="3">
        <f t="shared" si="316"/>
        <v>-22.613998902920681</v>
      </c>
      <c r="S1928" s="3">
        <f t="shared" si="317"/>
        <v>286.73382949177909</v>
      </c>
    </row>
    <row r="1929" spans="1:19" x14ac:dyDescent="0.3">
      <c r="A1929" s="18">
        <v>41467</v>
      </c>
      <c r="B1929" s="3">
        <f>VLOOKUP(A1929,'VOW3.DE'!$A$1:$B$5979,2,FALSE)</f>
        <v>140.60502600000001</v>
      </c>
      <c r="C1929" s="3">
        <f>VLOOKUP(A1929,MRK.DE!$A$1:$B$5997,2,FALSE)</f>
        <v>52.575870999999999</v>
      </c>
      <c r="D1929" s="3">
        <f>VLOOKUP(A1929,DTE.DE!$A$1:$B$6414,2,FALSE)</f>
        <v>6.0791969999999997</v>
      </c>
      <c r="E1929" s="3">
        <f>VLOOKUP(A1929,'CON.DE'!$A$1:$B$6394,2,FALSE)</f>
        <v>88.513122999999993</v>
      </c>
      <c r="F1929" s="3">
        <f>VLOOKUP(A1929,'^GDAXI'!$A$1:$B$8734,2,FALSE)</f>
        <v>8212.7695309999999</v>
      </c>
      <c r="G1929" s="3">
        <f>VLOOKUP(A1929,'Germany 3 Month Bond Yield Hist'!$A$1:$B$4551,2,FALSE)</f>
        <v>3.9E-2</v>
      </c>
      <c r="I1929" s="3">
        <f t="shared" si="308"/>
        <v>310.60372877613054</v>
      </c>
      <c r="J1929" s="3">
        <f t="shared" si="309"/>
        <v>204.3193466937104</v>
      </c>
      <c r="K1929" s="3">
        <f t="shared" si="310"/>
        <v>137.57547388209906</v>
      </c>
      <c r="L1929" s="3">
        <f t="shared" si="311"/>
        <v>11.289030918424672</v>
      </c>
      <c r="M1929" s="3">
        <f t="shared" si="312"/>
        <v>166.14681145614472</v>
      </c>
      <c r="O1929" s="3">
        <f t="shared" si="313"/>
        <v>310.56472877613055</v>
      </c>
      <c r="P1929" s="3">
        <f t="shared" si="314"/>
        <v>204.28034669371041</v>
      </c>
      <c r="Q1929" s="3">
        <f t="shared" si="315"/>
        <v>137.53647388209907</v>
      </c>
      <c r="R1929" s="3">
        <f t="shared" si="316"/>
        <v>11.250030918424672</v>
      </c>
      <c r="S1929" s="3">
        <f t="shared" si="317"/>
        <v>166.10781145614473</v>
      </c>
    </row>
    <row r="1930" spans="1:19" x14ac:dyDescent="0.3">
      <c r="A1930" s="18">
        <v>41470</v>
      </c>
      <c r="B1930" s="3">
        <f>VLOOKUP(A1930,'VOW3.DE'!$A$1:$B$5979,2,FALSE)</f>
        <v>141.06712300000001</v>
      </c>
      <c r="C1930" s="3">
        <f>VLOOKUP(A1930,MRK.DE!$A$1:$B$5997,2,FALSE)</f>
        <v>52.955719000000002</v>
      </c>
      <c r="D1930" s="3">
        <f>VLOOKUP(A1930,DTE.DE!$A$1:$B$6414,2,FALSE)</f>
        <v>6.0589329999999997</v>
      </c>
      <c r="E1930" s="3">
        <f>VLOOKUP(A1930,'CON.DE'!$A$1:$B$6394,2,FALSE)</f>
        <v>87.046509</v>
      </c>
      <c r="F1930" s="3">
        <f>VLOOKUP(A1930,'^GDAXI'!$A$1:$B$8734,2,FALSE)</f>
        <v>8234.8095699999994</v>
      </c>
      <c r="G1930" s="3">
        <f>VLOOKUP(A1930,'Germany 3 Month Bond Yield Hist'!$A$1:$B$4551,2,FALSE)</f>
        <v>0.04</v>
      </c>
      <c r="I1930" s="3">
        <f t="shared" si="308"/>
        <v>82.683750511664812</v>
      </c>
      <c r="J1930" s="3">
        <f t="shared" si="309"/>
        <v>181.40939481320751</v>
      </c>
      <c r="K1930" s="3">
        <f t="shared" si="310"/>
        <v>-84.140353482451346</v>
      </c>
      <c r="L1930" s="3">
        <f t="shared" si="311"/>
        <v>-421.04818944265656</v>
      </c>
      <c r="M1930" s="3">
        <f t="shared" si="312"/>
        <v>67.53690762987587</v>
      </c>
      <c r="O1930" s="3">
        <f t="shared" si="313"/>
        <v>82.643750511664805</v>
      </c>
      <c r="P1930" s="3">
        <f t="shared" si="314"/>
        <v>181.36939481320752</v>
      </c>
      <c r="Q1930" s="3">
        <f t="shared" si="315"/>
        <v>-84.180353482451352</v>
      </c>
      <c r="R1930" s="3">
        <f t="shared" si="316"/>
        <v>-421.08818944265659</v>
      </c>
      <c r="S1930" s="3">
        <f t="shared" si="317"/>
        <v>67.496907629875864</v>
      </c>
    </row>
    <row r="1931" spans="1:19" x14ac:dyDescent="0.3">
      <c r="A1931" s="18">
        <v>41471</v>
      </c>
      <c r="B1931" s="3">
        <f>VLOOKUP(A1931,'VOW3.DE'!$A$1:$B$5979,2,FALSE)</f>
        <v>140.563019</v>
      </c>
      <c r="C1931" s="3">
        <f>VLOOKUP(A1931,MRK.DE!$A$1:$B$5997,2,FALSE)</f>
        <v>52.508834999999998</v>
      </c>
      <c r="D1931" s="3">
        <f>VLOOKUP(A1931,DTE.DE!$A$1:$B$6414,2,FALSE)</f>
        <v>6.0001680000000004</v>
      </c>
      <c r="E1931" s="3">
        <f>VLOOKUP(A1931,'CON.DE'!$A$1:$B$6394,2,FALSE)</f>
        <v>88.235657000000003</v>
      </c>
      <c r="F1931" s="3">
        <f>VLOOKUP(A1931,'^GDAXI'!$A$1:$B$8734,2,FALSE)</f>
        <v>8201.0498050000006</v>
      </c>
      <c r="G1931" s="3">
        <f>VLOOKUP(A1931,'Germany 3 Month Bond Yield Hist'!$A$1:$B$4551,2,FALSE)</f>
        <v>0.04</v>
      </c>
      <c r="I1931" s="3">
        <f t="shared" si="308"/>
        <v>-90.213599132100057</v>
      </c>
      <c r="J1931" s="3">
        <f t="shared" si="309"/>
        <v>-213.56074192079956</v>
      </c>
      <c r="K1931" s="3">
        <f t="shared" si="310"/>
        <v>-245.60532700952535</v>
      </c>
      <c r="L1931" s="3">
        <f t="shared" si="311"/>
        <v>341.92856051213261</v>
      </c>
      <c r="M1931" s="3">
        <f t="shared" si="312"/>
        <v>-103.52330900834144</v>
      </c>
      <c r="O1931" s="3">
        <f t="shared" si="313"/>
        <v>-90.253599132100064</v>
      </c>
      <c r="P1931" s="3">
        <f t="shared" si="314"/>
        <v>-213.60074192079955</v>
      </c>
      <c r="Q1931" s="3">
        <f t="shared" si="315"/>
        <v>-245.64532700952535</v>
      </c>
      <c r="R1931" s="3">
        <f t="shared" si="316"/>
        <v>341.88856051213259</v>
      </c>
      <c r="S1931" s="3">
        <f t="shared" si="317"/>
        <v>-103.56330900834145</v>
      </c>
    </row>
    <row r="1932" spans="1:19" x14ac:dyDescent="0.3">
      <c r="A1932" s="18">
        <v>41472</v>
      </c>
      <c r="B1932" s="3">
        <f>VLOOKUP(A1932,'VOW3.DE'!$A$1:$B$5979,2,FALSE)</f>
        <v>142.53744499999999</v>
      </c>
      <c r="C1932" s="3">
        <f>VLOOKUP(A1932,MRK.DE!$A$1:$B$5997,2,FALSE)</f>
        <v>52.955719000000002</v>
      </c>
      <c r="D1932" s="3">
        <f>VLOOKUP(A1932,DTE.DE!$A$1:$B$6414,2,FALSE)</f>
        <v>5.9981410000000004</v>
      </c>
      <c r="E1932" s="3">
        <f>VLOOKUP(A1932,'CON.DE'!$A$1:$B$6394,2,FALSE)</f>
        <v>89.860839999999996</v>
      </c>
      <c r="F1932" s="3">
        <f>VLOOKUP(A1932,'^GDAXI'!$A$1:$B$8734,2,FALSE)</f>
        <v>8254.7197269999997</v>
      </c>
      <c r="G1932" s="3">
        <f>VLOOKUP(A1932,'Germany 3 Month Bond Yield Hist'!$A$1:$B$4551,2,FALSE)</f>
        <v>4.1000000000000002E-2</v>
      </c>
      <c r="I1932" s="3">
        <f t="shared" si="308"/>
        <v>351.51014051049344</v>
      </c>
      <c r="J1932" s="3">
        <f t="shared" si="309"/>
        <v>213.56074192079797</v>
      </c>
      <c r="K1932" s="3">
        <f t="shared" si="310"/>
        <v>-8.5145999300331621</v>
      </c>
      <c r="L1932" s="3">
        <f t="shared" si="311"/>
        <v>459.9276136685786</v>
      </c>
      <c r="M1932" s="3">
        <f t="shared" si="312"/>
        <v>164.37843606419077</v>
      </c>
      <c r="O1932" s="3">
        <f t="shared" si="313"/>
        <v>351.46914051049345</v>
      </c>
      <c r="P1932" s="3">
        <f t="shared" si="314"/>
        <v>213.51974192079797</v>
      </c>
      <c r="Q1932" s="3">
        <f t="shared" si="315"/>
        <v>-8.5555999300331624</v>
      </c>
      <c r="R1932" s="3">
        <f t="shared" si="316"/>
        <v>459.8866136685786</v>
      </c>
      <c r="S1932" s="3">
        <f t="shared" si="317"/>
        <v>164.33743606419077</v>
      </c>
    </row>
    <row r="1933" spans="1:19" x14ac:dyDescent="0.3">
      <c r="A1933" s="18">
        <v>41473</v>
      </c>
      <c r="B1933" s="3">
        <f>VLOOKUP(A1933,'VOW3.DE'!$A$1:$B$5979,2,FALSE)</f>
        <v>144.553909</v>
      </c>
      <c r="C1933" s="3">
        <f>VLOOKUP(A1933,MRK.DE!$A$1:$B$5997,2,FALSE)</f>
        <v>53.916511999999997</v>
      </c>
      <c r="D1933" s="3">
        <f>VLOOKUP(A1933,DTE.DE!$A$1:$B$6414,2,FALSE)</f>
        <v>6.0454230000000004</v>
      </c>
      <c r="E1933" s="3">
        <f>VLOOKUP(A1933,'CON.DE'!$A$1:$B$6394,2,FALSE)</f>
        <v>91.882423000000003</v>
      </c>
      <c r="F1933" s="3">
        <f>VLOOKUP(A1933,'^GDAXI'!$A$1:$B$8734,2,FALSE)</f>
        <v>8337.0898440000001</v>
      </c>
      <c r="G1933" s="3">
        <f>VLOOKUP(A1933,'Germany 3 Month Bond Yield Hist'!$A$1:$B$4551,2,FALSE)</f>
        <v>3.7999999999999999E-2</v>
      </c>
      <c r="I1933" s="3">
        <f t="shared" si="308"/>
        <v>354.00389276727753</v>
      </c>
      <c r="J1933" s="3">
        <f t="shared" si="309"/>
        <v>453.11369833924158</v>
      </c>
      <c r="K1933" s="3">
        <f t="shared" si="310"/>
        <v>197.8670967399822</v>
      </c>
      <c r="L1933" s="3">
        <f t="shared" si="311"/>
        <v>560.6369333289972</v>
      </c>
      <c r="M1933" s="3">
        <f t="shared" si="312"/>
        <v>250.21309372807647</v>
      </c>
      <c r="O1933" s="3">
        <f t="shared" si="313"/>
        <v>353.96589276727752</v>
      </c>
      <c r="P1933" s="3">
        <f t="shared" si="314"/>
        <v>453.07569833924157</v>
      </c>
      <c r="Q1933" s="3">
        <f t="shared" si="315"/>
        <v>197.82909673998219</v>
      </c>
      <c r="R1933" s="3">
        <f t="shared" si="316"/>
        <v>560.59893332899719</v>
      </c>
      <c r="S1933" s="3">
        <f t="shared" si="317"/>
        <v>250.17509372807646</v>
      </c>
    </row>
    <row r="1934" spans="1:19" x14ac:dyDescent="0.3">
      <c r="A1934" s="18">
        <v>41474</v>
      </c>
      <c r="B1934" s="3">
        <f>VLOOKUP(A1934,'VOW3.DE'!$A$1:$B$5979,2,FALSE)</f>
        <v>144.51187100000001</v>
      </c>
      <c r="C1934" s="3">
        <f>VLOOKUP(A1934,MRK.DE!$A$1:$B$5997,2,FALSE)</f>
        <v>53.559005999999997</v>
      </c>
      <c r="D1934" s="3">
        <f>VLOOKUP(A1934,DTE.DE!$A$1:$B$6414,2,FALSE)</f>
        <v>6.0488010000000001</v>
      </c>
      <c r="E1934" s="3">
        <f>VLOOKUP(A1934,'CON.DE'!$A$1:$B$6394,2,FALSE)</f>
        <v>91.922058000000007</v>
      </c>
      <c r="F1934" s="3">
        <f>VLOOKUP(A1934,'^GDAXI'!$A$1:$B$8734,2,FALSE)</f>
        <v>8331.5703130000002</v>
      </c>
      <c r="G1934" s="3">
        <f>VLOOKUP(A1934,'Germany 3 Month Bond Yield Hist'!$A$1:$B$4551,2,FALSE)</f>
        <v>3.7999999999999999E-2</v>
      </c>
      <c r="I1934" s="3">
        <f t="shared" si="308"/>
        <v>-7.3295262238786467</v>
      </c>
      <c r="J1934" s="3">
        <f t="shared" si="309"/>
        <v>-167.6509142980685</v>
      </c>
      <c r="K1934" s="3">
        <f t="shared" si="310"/>
        <v>14.077067236990917</v>
      </c>
      <c r="L1934" s="3">
        <f t="shared" si="311"/>
        <v>10.868092116655856</v>
      </c>
      <c r="M1934" s="3">
        <f t="shared" si="312"/>
        <v>-16.689066184524716</v>
      </c>
      <c r="O1934" s="3">
        <f t="shared" si="313"/>
        <v>-7.367526223878647</v>
      </c>
      <c r="P1934" s="3">
        <f t="shared" si="314"/>
        <v>-167.68891429806851</v>
      </c>
      <c r="Q1934" s="3">
        <f t="shared" si="315"/>
        <v>14.039067236990917</v>
      </c>
      <c r="R1934" s="3">
        <f t="shared" si="316"/>
        <v>10.830092116655855</v>
      </c>
      <c r="S1934" s="3">
        <f t="shared" si="317"/>
        <v>-16.727066184524716</v>
      </c>
    </row>
    <row r="1935" spans="1:19" x14ac:dyDescent="0.3">
      <c r="A1935" s="18">
        <v>41477</v>
      </c>
      <c r="B1935" s="3">
        <f>VLOOKUP(A1935,'VOW3.DE'!$A$1:$B$5979,2,FALSE)</f>
        <v>142.243393</v>
      </c>
      <c r="C1935" s="3">
        <f>VLOOKUP(A1935,MRK.DE!$A$1:$B$5997,2,FALSE)</f>
        <v>53.380248999999999</v>
      </c>
      <c r="D1935" s="3">
        <f>VLOOKUP(A1935,DTE.DE!$A$1:$B$6414,2,FALSE)</f>
        <v>6.1778149999999998</v>
      </c>
      <c r="E1935" s="3">
        <f>VLOOKUP(A1935,'CON.DE'!$A$1:$B$6394,2,FALSE)</f>
        <v>91.723854000000003</v>
      </c>
      <c r="F1935" s="3">
        <f>VLOOKUP(A1935,'^GDAXI'!$A$1:$B$8734,2,FALSE)</f>
        <v>8331.0595699999994</v>
      </c>
      <c r="G1935" s="3">
        <f>VLOOKUP(A1935,'Germany 3 Month Bond Yield Hist'!$A$1:$B$4551,2,FALSE)</f>
        <v>3.9E-2</v>
      </c>
      <c r="I1935" s="3">
        <f t="shared" si="308"/>
        <v>-398.71517859748889</v>
      </c>
      <c r="J1935" s="3">
        <f t="shared" si="309"/>
        <v>-84.247465453312145</v>
      </c>
      <c r="K1935" s="3">
        <f t="shared" si="310"/>
        <v>531.83537815124669</v>
      </c>
      <c r="L1935" s="3">
        <f t="shared" si="311"/>
        <v>-54.395359906969013</v>
      </c>
      <c r="M1935" s="3">
        <f t="shared" si="312"/>
        <v>-1.5448610086682633</v>
      </c>
      <c r="O1935" s="3">
        <f t="shared" si="313"/>
        <v>-398.75417859748887</v>
      </c>
      <c r="P1935" s="3">
        <f t="shared" si="314"/>
        <v>-84.286465453312147</v>
      </c>
      <c r="Q1935" s="3">
        <f t="shared" si="315"/>
        <v>531.7963781512467</v>
      </c>
      <c r="R1935" s="3">
        <f t="shared" si="316"/>
        <v>-54.434359906969014</v>
      </c>
      <c r="S1935" s="3">
        <f t="shared" si="317"/>
        <v>-1.5838610086682632</v>
      </c>
    </row>
    <row r="1936" spans="1:19" x14ac:dyDescent="0.3">
      <c r="A1936" s="18">
        <v>41478</v>
      </c>
      <c r="B1936" s="3">
        <f>VLOOKUP(A1936,'VOW3.DE'!$A$1:$B$5979,2,FALSE)</f>
        <v>143.54565400000001</v>
      </c>
      <c r="C1936" s="3">
        <f>VLOOKUP(A1936,MRK.DE!$A$1:$B$5997,2,FALSE)</f>
        <v>54.072918000000001</v>
      </c>
      <c r="D1936" s="3">
        <f>VLOOKUP(A1936,DTE.DE!$A$1:$B$6414,2,FALSE)</f>
        <v>6.2804859999999998</v>
      </c>
      <c r="E1936" s="3">
        <f>VLOOKUP(A1936,'CON.DE'!$A$1:$B$6394,2,FALSE)</f>
        <v>91.367119000000002</v>
      </c>
      <c r="F1936" s="3">
        <f>VLOOKUP(A1936,'^GDAXI'!$A$1:$B$8734,2,FALSE)</f>
        <v>8314.2304690000001</v>
      </c>
      <c r="G1936" s="3">
        <f>VLOOKUP(A1936,'Germany 3 Month Bond Yield Hist'!$A$1:$B$4551,2,FALSE)</f>
        <v>3.9E-2</v>
      </c>
      <c r="I1936" s="3">
        <f t="shared" si="308"/>
        <v>229.66033640101182</v>
      </c>
      <c r="J1936" s="3">
        <f t="shared" si="309"/>
        <v>324.89504166522823</v>
      </c>
      <c r="K1936" s="3">
        <f t="shared" si="310"/>
        <v>415.36446685722967</v>
      </c>
      <c r="L1936" s="3">
        <f t="shared" si="311"/>
        <v>-98.199635170899896</v>
      </c>
      <c r="M1936" s="3">
        <f t="shared" si="312"/>
        <v>-50.956575549026041</v>
      </c>
      <c r="O1936" s="3">
        <f t="shared" si="313"/>
        <v>229.62133640101183</v>
      </c>
      <c r="P1936" s="3">
        <f t="shared" si="314"/>
        <v>324.85604166522825</v>
      </c>
      <c r="Q1936" s="3">
        <f t="shared" si="315"/>
        <v>415.32546685722969</v>
      </c>
      <c r="R1936" s="3">
        <f t="shared" si="316"/>
        <v>-98.238635170899897</v>
      </c>
      <c r="S1936" s="3">
        <f t="shared" si="317"/>
        <v>-50.995575549026043</v>
      </c>
    </row>
    <row r="1937" spans="1:19" x14ac:dyDescent="0.3">
      <c r="A1937" s="18">
        <v>41479</v>
      </c>
      <c r="B1937" s="3">
        <f>VLOOKUP(A1937,'VOW3.DE'!$A$1:$B$5979,2,FALSE)</f>
        <v>145.85617099999999</v>
      </c>
      <c r="C1937" s="3">
        <f>VLOOKUP(A1937,MRK.DE!$A$1:$B$5997,2,FALSE)</f>
        <v>55.145443</v>
      </c>
      <c r="D1937" s="3">
        <f>VLOOKUP(A1937,DTE.DE!$A$1:$B$6414,2,FALSE)</f>
        <v>6.2899430000000001</v>
      </c>
      <c r="E1937" s="3">
        <f>VLOOKUP(A1937,'CON.DE'!$A$1:$B$6394,2,FALSE)</f>
        <v>93.705794999999995</v>
      </c>
      <c r="F1937" s="3">
        <f>VLOOKUP(A1937,'^GDAXI'!$A$1:$B$8734,2,FALSE)</f>
        <v>8379.1103519999997</v>
      </c>
      <c r="G1937" s="3">
        <f>VLOOKUP(A1937,'Germany 3 Month Bond Yield Hist'!$A$1:$B$4551,2,FALSE)</f>
        <v>2.5999999999999999E-2</v>
      </c>
      <c r="I1937" s="3">
        <f t="shared" si="308"/>
        <v>402.39045172403746</v>
      </c>
      <c r="J1937" s="3">
        <f t="shared" si="309"/>
        <v>494.94423068917604</v>
      </c>
      <c r="K1937" s="3">
        <f t="shared" si="310"/>
        <v>37.916994712169824</v>
      </c>
      <c r="L1937" s="3">
        <f t="shared" si="311"/>
        <v>636.91408049800543</v>
      </c>
      <c r="M1937" s="3">
        <f t="shared" si="312"/>
        <v>195.8842512759332</v>
      </c>
      <c r="O1937" s="3">
        <f t="shared" si="313"/>
        <v>402.36445172403745</v>
      </c>
      <c r="P1937" s="3">
        <f t="shared" si="314"/>
        <v>494.91823068917603</v>
      </c>
      <c r="Q1937" s="3">
        <f t="shared" si="315"/>
        <v>37.890994712169821</v>
      </c>
      <c r="R1937" s="3">
        <f t="shared" si="316"/>
        <v>636.88808049800548</v>
      </c>
      <c r="S1937" s="3">
        <f t="shared" si="317"/>
        <v>195.85825127593318</v>
      </c>
    </row>
    <row r="1938" spans="1:19" x14ac:dyDescent="0.3">
      <c r="A1938" s="18">
        <v>41480</v>
      </c>
      <c r="B1938" s="3">
        <f>VLOOKUP(A1938,'VOW3.DE'!$A$1:$B$5979,2,FALSE)</f>
        <v>145.68815599999999</v>
      </c>
      <c r="C1938" s="3">
        <f>VLOOKUP(A1938,MRK.DE!$A$1:$B$5997,2,FALSE)</f>
        <v>55.100760999999999</v>
      </c>
      <c r="D1938" s="3">
        <f>VLOOKUP(A1938,DTE.DE!$A$1:$B$6414,2,FALSE)</f>
        <v>6.2406329999999999</v>
      </c>
      <c r="E1938" s="3">
        <f>VLOOKUP(A1938,'CON.DE'!$A$1:$B$6394,2,FALSE)</f>
        <v>93.547234000000003</v>
      </c>
      <c r="F1938" s="3">
        <f>VLOOKUP(A1938,'^GDAXI'!$A$1:$B$8734,2,FALSE)</f>
        <v>8298.9804690000001</v>
      </c>
      <c r="G1938" s="3">
        <f>VLOOKUP(A1938,'Germany 3 Month Bond Yield Hist'!$A$1:$B$4551,2,FALSE)</f>
        <v>2.7E-2</v>
      </c>
      <c r="I1938" s="3">
        <f t="shared" si="308"/>
        <v>-29.045178222389673</v>
      </c>
      <c r="J1938" s="3">
        <f t="shared" si="309"/>
        <v>-20.426761571808829</v>
      </c>
      <c r="K1938" s="3">
        <f t="shared" si="310"/>
        <v>-198.33380592489257</v>
      </c>
      <c r="L1938" s="3">
        <f t="shared" si="311"/>
        <v>-42.677420775033561</v>
      </c>
      <c r="M1938" s="3">
        <f t="shared" si="312"/>
        <v>-242.14865005761123</v>
      </c>
      <c r="O1938" s="3">
        <f t="shared" si="313"/>
        <v>-29.072178222389674</v>
      </c>
      <c r="P1938" s="3">
        <f t="shared" si="314"/>
        <v>-20.45376157180883</v>
      </c>
      <c r="Q1938" s="3">
        <f t="shared" si="315"/>
        <v>-198.36080592489256</v>
      </c>
      <c r="R1938" s="3">
        <f t="shared" si="316"/>
        <v>-42.704420775033562</v>
      </c>
      <c r="S1938" s="3">
        <f t="shared" si="317"/>
        <v>-242.17565005761122</v>
      </c>
    </row>
    <row r="1939" spans="1:19" x14ac:dyDescent="0.3">
      <c r="A1939" s="18">
        <v>41481</v>
      </c>
      <c r="B1939" s="3">
        <f>VLOOKUP(A1939,'VOW3.DE'!$A$1:$B$5979,2,FALSE)</f>
        <v>144.763947</v>
      </c>
      <c r="C1939" s="3">
        <f>VLOOKUP(A1939,MRK.DE!$A$1:$B$5997,2,FALSE)</f>
        <v>54.318707000000003</v>
      </c>
      <c r="D1939" s="3">
        <f>VLOOKUP(A1939,DTE.DE!$A$1:$B$6414,2,FALSE)</f>
        <v>6.2142900000000001</v>
      </c>
      <c r="E1939" s="3">
        <f>VLOOKUP(A1939,'CON.DE'!$A$1:$B$6394,2,FALSE)</f>
        <v>92.199532000000005</v>
      </c>
      <c r="F1939" s="3">
        <f>VLOOKUP(A1939,'^GDAXI'!$A$1:$B$8734,2,FALSE)</f>
        <v>8244.9101559999999</v>
      </c>
      <c r="G1939" s="3">
        <f>VLOOKUP(A1939,'Germany 3 Month Bond Yield Hist'!$A$1:$B$4551,2,FALSE)</f>
        <v>7.0000000000000001E-3</v>
      </c>
      <c r="I1939" s="3">
        <f t="shared" si="308"/>
        <v>-160.37167686669312</v>
      </c>
      <c r="J1939" s="3">
        <f t="shared" si="309"/>
        <v>-360.23016294623102</v>
      </c>
      <c r="K1939" s="3">
        <f t="shared" si="310"/>
        <v>-106.59954941611794</v>
      </c>
      <c r="L1939" s="3">
        <f t="shared" si="311"/>
        <v>-365.6880505856991</v>
      </c>
      <c r="M1939" s="3">
        <f t="shared" si="312"/>
        <v>-164.72264838640197</v>
      </c>
      <c r="O1939" s="3">
        <f t="shared" si="313"/>
        <v>-160.37867686669313</v>
      </c>
      <c r="P1939" s="3">
        <f t="shared" si="314"/>
        <v>-360.23716294623102</v>
      </c>
      <c r="Q1939" s="3">
        <f t="shared" si="315"/>
        <v>-106.60654941611794</v>
      </c>
      <c r="R1939" s="3">
        <f t="shared" si="316"/>
        <v>-365.69505058569911</v>
      </c>
      <c r="S1939" s="3">
        <f t="shared" si="317"/>
        <v>-164.72964838640198</v>
      </c>
    </row>
    <row r="1940" spans="1:19" x14ac:dyDescent="0.3">
      <c r="A1940" s="18">
        <v>41484</v>
      </c>
      <c r="B1940" s="3">
        <f>VLOOKUP(A1940,'VOW3.DE'!$A$1:$B$5979,2,FALSE)</f>
        <v>146.234253</v>
      </c>
      <c r="C1940" s="3">
        <f>VLOOKUP(A1940,MRK.DE!$A$1:$B$5997,2,FALSE)</f>
        <v>54.497463000000003</v>
      </c>
      <c r="D1940" s="3">
        <f>VLOOKUP(A1940,DTE.DE!$A$1:$B$6414,2,FALSE)</f>
        <v>6.2149650000000003</v>
      </c>
      <c r="E1940" s="3">
        <f>VLOOKUP(A1940,'CON.DE'!$A$1:$B$6394,2,FALSE)</f>
        <v>92.476996999999997</v>
      </c>
      <c r="F1940" s="3">
        <f>VLOOKUP(A1940,'^GDAXI'!$A$1:$B$8734,2,FALSE)</f>
        <v>8259.0302730000003</v>
      </c>
      <c r="G1940" s="3">
        <f>VLOOKUP(A1940,'Germany 3 Month Bond Yield Hist'!$A$1:$B$4551,2,FALSE)</f>
        <v>3.6999999999999998E-2</v>
      </c>
      <c r="I1940" s="3">
        <f t="shared" si="308"/>
        <v>254.65467829906481</v>
      </c>
      <c r="J1940" s="3">
        <f t="shared" si="309"/>
        <v>82.793857788819281</v>
      </c>
      <c r="K1940" s="3">
        <f t="shared" si="310"/>
        <v>2.7370908420069626</v>
      </c>
      <c r="L1940" s="3">
        <f t="shared" si="311"/>
        <v>75.722922658512175</v>
      </c>
      <c r="M1940" s="3">
        <f t="shared" si="312"/>
        <v>43.12025200898119</v>
      </c>
      <c r="O1940" s="3">
        <f t="shared" si="313"/>
        <v>254.61767829906481</v>
      </c>
      <c r="P1940" s="3">
        <f t="shared" si="314"/>
        <v>82.756857788819275</v>
      </c>
      <c r="Q1940" s="3">
        <f t="shared" si="315"/>
        <v>2.7000908420069627</v>
      </c>
      <c r="R1940" s="3">
        <f t="shared" si="316"/>
        <v>75.685922658512169</v>
      </c>
      <c r="S1940" s="3">
        <f t="shared" si="317"/>
        <v>43.083252008981191</v>
      </c>
    </row>
    <row r="1941" spans="1:19" x14ac:dyDescent="0.3">
      <c r="A1941" s="18">
        <v>41485</v>
      </c>
      <c r="B1941" s="3">
        <f>VLOOKUP(A1941,'VOW3.DE'!$A$1:$B$5979,2,FALSE)</f>
        <v>147.99864199999999</v>
      </c>
      <c r="C1941" s="3">
        <f>VLOOKUP(A1941,MRK.DE!$A$1:$B$5997,2,FALSE)</f>
        <v>54.899653999999998</v>
      </c>
      <c r="D1941" s="3">
        <f>VLOOKUP(A1941,DTE.DE!$A$1:$B$6414,2,FALSE)</f>
        <v>6.2305020000000004</v>
      </c>
      <c r="E1941" s="3">
        <f>VLOOKUP(A1941,'CON.DE'!$A$1:$B$6394,2,FALSE)</f>
        <v>94.379661999999996</v>
      </c>
      <c r="F1941" s="3">
        <f>VLOOKUP(A1941,'^GDAXI'!$A$1:$B$8734,2,FALSE)</f>
        <v>8271.0195309999999</v>
      </c>
      <c r="G1941" s="3">
        <f>VLOOKUP(A1941,'Germany 3 Month Bond Yield Hist'!$A$1:$B$4551,2,FALSE)</f>
        <v>-7.0000000000000001E-3</v>
      </c>
      <c r="I1941" s="3">
        <f t="shared" si="308"/>
        <v>302.23089606205997</v>
      </c>
      <c r="J1941" s="3">
        <f t="shared" si="309"/>
        <v>185.2929792178079</v>
      </c>
      <c r="K1941" s="3">
        <f t="shared" si="310"/>
        <v>62.919712599562118</v>
      </c>
      <c r="L1941" s="3">
        <f t="shared" si="311"/>
        <v>513.21494734221642</v>
      </c>
      <c r="M1941" s="3">
        <f t="shared" si="312"/>
        <v>36.555165672447878</v>
      </c>
      <c r="O1941" s="3">
        <f t="shared" si="313"/>
        <v>302.23789606205997</v>
      </c>
      <c r="P1941" s="3">
        <f t="shared" si="314"/>
        <v>185.2999792178079</v>
      </c>
      <c r="Q1941" s="3">
        <f t="shared" si="315"/>
        <v>62.926712599562116</v>
      </c>
      <c r="R1941" s="3">
        <f t="shared" si="316"/>
        <v>513.22194734221637</v>
      </c>
      <c r="S1941" s="3">
        <f t="shared" si="317"/>
        <v>36.562165672447875</v>
      </c>
    </row>
    <row r="1942" spans="1:19" x14ac:dyDescent="0.3">
      <c r="A1942" s="18">
        <v>41486</v>
      </c>
      <c r="B1942" s="3">
        <f>VLOOKUP(A1942,'VOW3.DE'!$A$1:$B$5979,2,FALSE)</f>
        <v>150.099121</v>
      </c>
      <c r="C1942" s="3">
        <f>VLOOKUP(A1942,MRK.DE!$A$1:$B$5997,2,FALSE)</f>
        <v>55.547642000000003</v>
      </c>
      <c r="D1942" s="3">
        <f>VLOOKUP(A1942,DTE.DE!$A$1:$B$6414,2,FALSE)</f>
        <v>6.1791650000000002</v>
      </c>
      <c r="E1942" s="3">
        <f>VLOOKUP(A1942,'CON.DE'!$A$1:$B$6394,2,FALSE)</f>
        <v>93.864349000000004</v>
      </c>
      <c r="F1942" s="3">
        <f>VLOOKUP(A1942,'^GDAXI'!$A$1:$B$8734,2,FALSE)</f>
        <v>8275.9697269999997</v>
      </c>
      <c r="G1942" s="3">
        <f>VLOOKUP(A1942,'Germany 3 Month Bond Yield Hist'!$A$1:$B$4551,2,FALSE)</f>
        <v>3.7999999999999999E-2</v>
      </c>
      <c r="I1942" s="3">
        <f t="shared" si="308"/>
        <v>355.1381688957668</v>
      </c>
      <c r="J1942" s="3">
        <f t="shared" si="309"/>
        <v>295.69732446691546</v>
      </c>
      <c r="K1942" s="3">
        <f t="shared" si="310"/>
        <v>-208.49870991316314</v>
      </c>
      <c r="L1942" s="3">
        <f t="shared" si="311"/>
        <v>-137.96901127292915</v>
      </c>
      <c r="M1942" s="3">
        <f t="shared" si="312"/>
        <v>15.07766047060446</v>
      </c>
      <c r="O1942" s="3">
        <f t="shared" si="313"/>
        <v>355.10016889576679</v>
      </c>
      <c r="P1942" s="3">
        <f t="shared" si="314"/>
        <v>295.65932446691545</v>
      </c>
      <c r="Q1942" s="3">
        <f t="shared" si="315"/>
        <v>-208.53670991316315</v>
      </c>
      <c r="R1942" s="3">
        <f t="shared" si="316"/>
        <v>-138.00701127292916</v>
      </c>
      <c r="S1942" s="3">
        <f t="shared" si="317"/>
        <v>15.03966047060446</v>
      </c>
    </row>
    <row r="1943" spans="1:19" x14ac:dyDescent="0.3">
      <c r="A1943" s="18">
        <v>41487</v>
      </c>
      <c r="B1943" s="3">
        <f>VLOOKUP(A1943,'VOW3.DE'!$A$1:$B$5979,2,FALSE)</f>
        <v>154.46809400000001</v>
      </c>
      <c r="C1943" s="3">
        <f>VLOOKUP(A1943,MRK.DE!$A$1:$B$5997,2,FALSE)</f>
        <v>56.821255000000001</v>
      </c>
      <c r="D1943" s="3">
        <f>VLOOKUP(A1943,DTE.DE!$A$1:$B$6414,2,FALSE)</f>
        <v>6.250089</v>
      </c>
      <c r="E1943" s="3">
        <f>VLOOKUP(A1943,'CON.DE'!$A$1:$B$6394,2,FALSE)</f>
        <v>93.071579</v>
      </c>
      <c r="F1943" s="3">
        <f>VLOOKUP(A1943,'^GDAXI'!$A$1:$B$8734,2,FALSE)</f>
        <v>8410.7304690000001</v>
      </c>
      <c r="G1943" s="3">
        <f>VLOOKUP(A1943,'Germany 3 Month Bond Yield Hist'!$A$1:$B$4551,2,FALSE)</f>
        <v>0.04</v>
      </c>
      <c r="I1943" s="3">
        <f t="shared" si="308"/>
        <v>723.03036518678846</v>
      </c>
      <c r="J1943" s="3">
        <f t="shared" si="309"/>
        <v>571.26879269373114</v>
      </c>
      <c r="K1943" s="3">
        <f t="shared" si="310"/>
        <v>287.59637527869194</v>
      </c>
      <c r="L1943" s="3">
        <f t="shared" si="311"/>
        <v>-213.74086813092984</v>
      </c>
      <c r="M1943" s="3">
        <f t="shared" si="312"/>
        <v>407.03608150969831</v>
      </c>
      <c r="O1943" s="3">
        <f t="shared" si="313"/>
        <v>722.99036518678849</v>
      </c>
      <c r="P1943" s="3">
        <f t="shared" si="314"/>
        <v>571.22879269373118</v>
      </c>
      <c r="Q1943" s="3">
        <f t="shared" si="315"/>
        <v>287.55637527869192</v>
      </c>
      <c r="R1943" s="3">
        <f t="shared" si="316"/>
        <v>-213.78086813092983</v>
      </c>
      <c r="S1943" s="3">
        <f t="shared" si="317"/>
        <v>406.99608150969829</v>
      </c>
    </row>
    <row r="1944" spans="1:19" x14ac:dyDescent="0.3">
      <c r="A1944" s="18">
        <v>41488</v>
      </c>
      <c r="B1944" s="3">
        <f>VLOOKUP(A1944,'VOW3.DE'!$A$1:$B$5979,2,FALSE)</f>
        <v>153.543869</v>
      </c>
      <c r="C1944" s="3">
        <f>VLOOKUP(A1944,MRK.DE!$A$1:$B$5997,2,FALSE)</f>
        <v>56.575462000000002</v>
      </c>
      <c r="D1944" s="3">
        <f>VLOOKUP(A1944,DTE.DE!$A$1:$B$6414,2,FALSE)</f>
        <v>6.207535</v>
      </c>
      <c r="E1944" s="3">
        <f>VLOOKUP(A1944,'CON.DE'!$A$1:$B$6394,2,FALSE)</f>
        <v>93.309402000000006</v>
      </c>
      <c r="F1944" s="3">
        <f>VLOOKUP(A1944,'^GDAXI'!$A$1:$B$8734,2,FALSE)</f>
        <v>8406.9404300000006</v>
      </c>
      <c r="G1944" s="3">
        <f>VLOOKUP(A1944,'Germany 3 Month Bond Yield Hist'!$A$1:$B$4551,2,FALSE)</f>
        <v>4.1000000000000002E-2</v>
      </c>
      <c r="I1944" s="3">
        <f t="shared" si="308"/>
        <v>-151.23139811546932</v>
      </c>
      <c r="J1944" s="3">
        <f t="shared" si="309"/>
        <v>-109.24466711615682</v>
      </c>
      <c r="K1944" s="3">
        <f t="shared" si="310"/>
        <v>-172.16203843228817</v>
      </c>
      <c r="L1944" s="3">
        <f t="shared" si="311"/>
        <v>64.310669688508526</v>
      </c>
      <c r="M1944" s="3">
        <f t="shared" si="312"/>
        <v>-11.358170223506091</v>
      </c>
      <c r="O1944" s="3">
        <f t="shared" si="313"/>
        <v>-151.27239811546931</v>
      </c>
      <c r="P1944" s="3">
        <f t="shared" si="314"/>
        <v>-109.28566711615682</v>
      </c>
      <c r="Q1944" s="3">
        <f t="shared" si="315"/>
        <v>-172.20303843228817</v>
      </c>
      <c r="R1944" s="3">
        <f t="shared" si="316"/>
        <v>64.269669688508529</v>
      </c>
      <c r="S1944" s="3">
        <f t="shared" si="317"/>
        <v>-11.399170223506092</v>
      </c>
    </row>
    <row r="1945" spans="1:19" x14ac:dyDescent="0.3">
      <c r="A1945" s="18">
        <v>41491</v>
      </c>
      <c r="B1945" s="3">
        <f>VLOOKUP(A1945,'VOW3.DE'!$A$1:$B$5979,2,FALSE)</f>
        <v>154.59411600000001</v>
      </c>
      <c r="C1945" s="3">
        <f>VLOOKUP(A1945,MRK.DE!$A$1:$B$5997,2,FALSE)</f>
        <v>56.352024</v>
      </c>
      <c r="D1945" s="3">
        <f>VLOOKUP(A1945,DTE.DE!$A$1:$B$6414,2,FALSE)</f>
        <v>6.2082110000000004</v>
      </c>
      <c r="E1945" s="3">
        <f>VLOOKUP(A1945,'CON.DE'!$A$1:$B$6394,2,FALSE)</f>
        <v>93.983260999999999</v>
      </c>
      <c r="F1945" s="3">
        <f>VLOOKUP(A1945,'^GDAXI'!$A$1:$B$8734,2,FALSE)</f>
        <v>8398.3798829999996</v>
      </c>
      <c r="G1945" s="3">
        <f>VLOOKUP(A1945,'Germany 3 Month Bond Yield Hist'!$A$1:$B$4551,2,FALSE)</f>
        <v>4.1000000000000002E-2</v>
      </c>
      <c r="I1945" s="3">
        <f t="shared" si="308"/>
        <v>171.78230646499546</v>
      </c>
      <c r="J1945" s="3">
        <f t="shared" si="309"/>
        <v>-99.721425618408347</v>
      </c>
      <c r="K1945" s="3">
        <f t="shared" si="310"/>
        <v>2.7441283055974002</v>
      </c>
      <c r="L1945" s="3">
        <f t="shared" si="311"/>
        <v>181.33460010355788</v>
      </c>
      <c r="M1945" s="3">
        <f t="shared" si="312"/>
        <v>-25.673512797280168</v>
      </c>
      <c r="O1945" s="3">
        <f t="shared" si="313"/>
        <v>171.74130646499546</v>
      </c>
      <c r="P1945" s="3">
        <f t="shared" si="314"/>
        <v>-99.762425618408344</v>
      </c>
      <c r="Q1945" s="3">
        <f t="shared" si="315"/>
        <v>2.7031283055974002</v>
      </c>
      <c r="R1945" s="3">
        <f t="shared" si="316"/>
        <v>181.29360010355788</v>
      </c>
      <c r="S1945" s="3">
        <f t="shared" si="317"/>
        <v>-25.714512797280168</v>
      </c>
    </row>
    <row r="1946" spans="1:19" x14ac:dyDescent="0.3">
      <c r="A1946" s="18">
        <v>41492</v>
      </c>
      <c r="B1946" s="3">
        <f>VLOOKUP(A1946,'VOW3.DE'!$A$1:$B$5979,2,FALSE)</f>
        <v>153.41786200000001</v>
      </c>
      <c r="C1946" s="3">
        <f>VLOOKUP(A1946,MRK.DE!$A$1:$B$5997,2,FALSE)</f>
        <v>55.078415</v>
      </c>
      <c r="D1946" s="3">
        <f>VLOOKUP(A1946,DTE.DE!$A$1:$B$6414,2,FALSE)</f>
        <v>6.0994609999999998</v>
      </c>
      <c r="E1946" s="3">
        <f>VLOOKUP(A1946,'CON.DE'!$A$1:$B$6394,2,FALSE)</f>
        <v>92.199532000000005</v>
      </c>
      <c r="F1946" s="3">
        <f>VLOOKUP(A1946,'^GDAXI'!$A$1:$B$8734,2,FALSE)</f>
        <v>8299.7304690000001</v>
      </c>
      <c r="G1946" s="3">
        <f>VLOOKUP(A1946,'Germany 3 Month Bond Yield Hist'!$A$1:$B$4551,2,FALSE)</f>
        <v>3.5999999999999997E-2</v>
      </c>
      <c r="I1946" s="3">
        <f t="shared" si="308"/>
        <v>-192.47137782261311</v>
      </c>
      <c r="J1946" s="3">
        <f t="shared" si="309"/>
        <v>-576.07857939291409</v>
      </c>
      <c r="K1946" s="3">
        <f t="shared" si="310"/>
        <v>-445.34357496447245</v>
      </c>
      <c r="L1946" s="3">
        <f t="shared" si="311"/>
        <v>-482.87326038893798</v>
      </c>
      <c r="M1946" s="3">
        <f t="shared" si="312"/>
        <v>-297.75754297817929</v>
      </c>
      <c r="O1946" s="3">
        <f t="shared" si="313"/>
        <v>-192.50737782261311</v>
      </c>
      <c r="P1946" s="3">
        <f t="shared" si="314"/>
        <v>-576.11457939291404</v>
      </c>
      <c r="Q1946" s="3">
        <f t="shared" si="315"/>
        <v>-445.37957496447245</v>
      </c>
      <c r="R1946" s="3">
        <f t="shared" si="316"/>
        <v>-482.90926038893798</v>
      </c>
      <c r="S1946" s="3">
        <f t="shared" si="317"/>
        <v>-297.79354297817929</v>
      </c>
    </row>
    <row r="1947" spans="1:19" x14ac:dyDescent="0.3">
      <c r="A1947" s="18">
        <v>41493</v>
      </c>
      <c r="B1947" s="3">
        <f>VLOOKUP(A1947,'VOW3.DE'!$A$1:$B$5979,2,FALSE)</f>
        <v>152.241592</v>
      </c>
      <c r="C1947" s="3">
        <f>VLOOKUP(A1947,MRK.DE!$A$1:$B$5997,2,FALSE)</f>
        <v>54.095264</v>
      </c>
      <c r="D1947" s="3">
        <f>VLOOKUP(A1947,DTE.DE!$A$1:$B$6414,2,FALSE)</f>
        <v>6.1143219999999996</v>
      </c>
      <c r="E1947" s="3">
        <f>VLOOKUP(A1947,'CON.DE'!$A$1:$B$6394,2,FALSE)</f>
        <v>91.010361000000003</v>
      </c>
      <c r="F1947" s="3">
        <f>VLOOKUP(A1947,'^GDAXI'!$A$1:$B$8734,2,FALSE)</f>
        <v>8260.4804690000001</v>
      </c>
      <c r="G1947" s="3">
        <f>VLOOKUP(A1947,'Germany 3 Month Bond Yield Hist'!$A$1:$B$4551,2,FALSE)</f>
        <v>3.6999999999999998E-2</v>
      </c>
      <c r="I1947" s="3">
        <f t="shared" si="308"/>
        <v>-193.95539670349976</v>
      </c>
      <c r="J1947" s="3">
        <f t="shared" si="309"/>
        <v>-453.88366859466123</v>
      </c>
      <c r="K1947" s="3">
        <f t="shared" si="310"/>
        <v>61.323733164262784</v>
      </c>
      <c r="L1947" s="3">
        <f t="shared" si="311"/>
        <v>-327.13877572190836</v>
      </c>
      <c r="M1947" s="3">
        <f t="shared" si="312"/>
        <v>-119.45522382756479</v>
      </c>
      <c r="O1947" s="3">
        <f t="shared" si="313"/>
        <v>-193.99239670349976</v>
      </c>
      <c r="P1947" s="3">
        <f t="shared" si="314"/>
        <v>-453.92066859466121</v>
      </c>
      <c r="Q1947" s="3">
        <f t="shared" si="315"/>
        <v>61.286733164262785</v>
      </c>
      <c r="R1947" s="3">
        <f t="shared" si="316"/>
        <v>-327.17577572190834</v>
      </c>
      <c r="S1947" s="3">
        <f t="shared" si="317"/>
        <v>-119.4922238275648</v>
      </c>
    </row>
    <row r="1948" spans="1:19" x14ac:dyDescent="0.3">
      <c r="A1948" s="18">
        <v>41494</v>
      </c>
      <c r="B1948" s="3">
        <f>VLOOKUP(A1948,'VOW3.DE'!$A$1:$B$5979,2,FALSE)</f>
        <v>152.70368999999999</v>
      </c>
      <c r="C1948" s="3">
        <f>VLOOKUP(A1948,MRK.DE!$A$1:$B$5997,2,FALSE)</f>
        <v>53.938853999999999</v>
      </c>
      <c r="D1948" s="3">
        <f>VLOOKUP(A1948,DTE.DE!$A$1:$B$6414,2,FALSE)</f>
        <v>6.5857960000000002</v>
      </c>
      <c r="E1948" s="3">
        <f>VLOOKUP(A1948,'CON.DE'!$A$1:$B$6394,2,FALSE)</f>
        <v>91.803130999999993</v>
      </c>
      <c r="F1948" s="3">
        <f>VLOOKUP(A1948,'^GDAXI'!$A$1:$B$8734,2,FALSE)</f>
        <v>8318.3203130000002</v>
      </c>
      <c r="G1948" s="3">
        <f>VLOOKUP(A1948,'Germany 3 Month Bond Yield Hist'!$A$1:$B$4551,2,FALSE)</f>
        <v>3.9E-2</v>
      </c>
      <c r="I1948" s="3">
        <f t="shared" si="308"/>
        <v>76.373560770783072</v>
      </c>
      <c r="J1948" s="3">
        <f t="shared" si="309"/>
        <v>-72.968333094944683</v>
      </c>
      <c r="K1948" s="3">
        <f t="shared" si="310"/>
        <v>1871.8892787459467</v>
      </c>
      <c r="L1948" s="3">
        <f t="shared" si="311"/>
        <v>218.56077482804776</v>
      </c>
      <c r="M1948" s="3">
        <f t="shared" si="312"/>
        <v>175.8353938433375</v>
      </c>
      <c r="O1948" s="3">
        <f t="shared" si="313"/>
        <v>76.334560770783071</v>
      </c>
      <c r="P1948" s="3">
        <f t="shared" si="314"/>
        <v>-73.007333094944684</v>
      </c>
      <c r="Q1948" s="3">
        <f t="shared" si="315"/>
        <v>1871.8502787459468</v>
      </c>
      <c r="R1948" s="3">
        <f t="shared" si="316"/>
        <v>218.52177482804777</v>
      </c>
      <c r="S1948" s="3">
        <f t="shared" si="317"/>
        <v>175.79639384333751</v>
      </c>
    </row>
    <row r="1949" spans="1:19" x14ac:dyDescent="0.3">
      <c r="A1949" s="18">
        <v>41495</v>
      </c>
      <c r="B1949" s="3">
        <f>VLOOKUP(A1949,'VOW3.DE'!$A$1:$B$5979,2,FALSE)</f>
        <v>153.96397400000001</v>
      </c>
      <c r="C1949" s="3">
        <f>VLOOKUP(A1949,MRK.DE!$A$1:$B$5997,2,FALSE)</f>
        <v>53.357906</v>
      </c>
      <c r="D1949" s="3">
        <f>VLOOKUP(A1949,DTE.DE!$A$1:$B$6414,2,FALSE)</f>
        <v>6.5648580000000001</v>
      </c>
      <c r="E1949" s="3">
        <f>VLOOKUP(A1949,'CON.DE'!$A$1:$B$6394,2,FALSE)</f>
        <v>93.150847999999996</v>
      </c>
      <c r="F1949" s="3">
        <f>VLOOKUP(A1949,'^GDAXI'!$A$1:$B$8734,2,FALSE)</f>
        <v>8338.3095699999994</v>
      </c>
      <c r="G1949" s="3">
        <f>VLOOKUP(A1949,'Germany 3 Month Bond Yield Hist'!$A$1:$B$4551,2,FALSE)</f>
        <v>3.9E-2</v>
      </c>
      <c r="I1949" s="3">
        <f t="shared" si="308"/>
        <v>207.12542809220719</v>
      </c>
      <c r="J1949" s="3">
        <f t="shared" si="309"/>
        <v>-272.8886251997763</v>
      </c>
      <c r="K1949" s="3">
        <f t="shared" si="310"/>
        <v>-80.245141549935951</v>
      </c>
      <c r="L1949" s="3">
        <f t="shared" si="311"/>
        <v>367.25967945764444</v>
      </c>
      <c r="M1949" s="3">
        <f t="shared" si="312"/>
        <v>60.483966055561147</v>
      </c>
      <c r="O1949" s="3">
        <f t="shared" si="313"/>
        <v>207.0864280922072</v>
      </c>
      <c r="P1949" s="3">
        <f t="shared" si="314"/>
        <v>-272.92762519977629</v>
      </c>
      <c r="Q1949" s="3">
        <f t="shared" si="315"/>
        <v>-80.284141549935953</v>
      </c>
      <c r="R1949" s="3">
        <f t="shared" si="316"/>
        <v>367.22067945764445</v>
      </c>
      <c r="S1949" s="3">
        <f t="shared" si="317"/>
        <v>60.444966055561146</v>
      </c>
    </row>
    <row r="1950" spans="1:19" x14ac:dyDescent="0.3">
      <c r="A1950" s="18">
        <v>41498</v>
      </c>
      <c r="B1950" s="3">
        <f>VLOOKUP(A1950,'VOW3.DE'!$A$1:$B$5979,2,FALSE)</f>
        <v>155.392303</v>
      </c>
      <c r="C1950" s="3">
        <f>VLOOKUP(A1950,MRK.DE!$A$1:$B$5997,2,FALSE)</f>
        <v>53.648380000000003</v>
      </c>
      <c r="D1950" s="3">
        <f>VLOOKUP(A1950,DTE.DE!$A$1:$B$6414,2,FALSE)</f>
        <v>6.6871150000000004</v>
      </c>
      <c r="E1950" s="3">
        <f>VLOOKUP(A1950,'CON.DE'!$A$1:$B$6394,2,FALSE)</f>
        <v>93.230132999999995</v>
      </c>
      <c r="F1950" s="3">
        <f>VLOOKUP(A1950,'^GDAXI'!$A$1:$B$8734,2,FALSE)</f>
        <v>8359.25</v>
      </c>
      <c r="G1950" s="3">
        <f>VLOOKUP(A1950,'Germany 3 Month Bond Yield Hist'!$A$1:$B$4551,2,FALSE)</f>
        <v>0.04</v>
      </c>
      <c r="I1950" s="3">
        <f t="shared" si="308"/>
        <v>232.7035153145236</v>
      </c>
      <c r="J1950" s="3">
        <f t="shared" si="309"/>
        <v>136.81369671651044</v>
      </c>
      <c r="K1950" s="3">
        <f t="shared" si="310"/>
        <v>464.98190270888432</v>
      </c>
      <c r="L1950" s="3">
        <f t="shared" si="311"/>
        <v>21.439763969450915</v>
      </c>
      <c r="M1950" s="3">
        <f t="shared" si="312"/>
        <v>63.206735144455926</v>
      </c>
      <c r="O1950" s="3">
        <f t="shared" si="313"/>
        <v>232.66351531452361</v>
      </c>
      <c r="P1950" s="3">
        <f t="shared" si="314"/>
        <v>136.77369671651044</v>
      </c>
      <c r="Q1950" s="3">
        <f t="shared" si="315"/>
        <v>464.9419027088843</v>
      </c>
      <c r="R1950" s="3">
        <f t="shared" si="316"/>
        <v>21.399763969450916</v>
      </c>
      <c r="S1950" s="3">
        <f t="shared" si="317"/>
        <v>63.166735144455927</v>
      </c>
    </row>
    <row r="1951" spans="1:19" x14ac:dyDescent="0.3">
      <c r="A1951" s="18">
        <v>41499</v>
      </c>
      <c r="B1951" s="3">
        <f>VLOOKUP(A1951,'VOW3.DE'!$A$1:$B$5979,2,FALSE)</f>
        <v>156.10644500000001</v>
      </c>
      <c r="C1951" s="3">
        <f>VLOOKUP(A1951,MRK.DE!$A$1:$B$5997,2,FALSE)</f>
        <v>53.581347999999998</v>
      </c>
      <c r="D1951" s="3">
        <f>VLOOKUP(A1951,DTE.DE!$A$1:$B$6414,2,FALSE)</f>
        <v>6.7107580000000002</v>
      </c>
      <c r="E1951" s="3">
        <f>VLOOKUP(A1951,'CON.DE'!$A$1:$B$6394,2,FALSE)</f>
        <v>94.062552999999994</v>
      </c>
      <c r="F1951" s="3">
        <f>VLOOKUP(A1951,'^GDAXI'!$A$1:$B$8734,2,FALSE)</f>
        <v>8415.7597659999992</v>
      </c>
      <c r="G1951" s="3">
        <f>VLOOKUP(A1951,'Germany 3 Month Bond Yield Hist'!$A$1:$B$4551,2,FALSE)</f>
        <v>4.1000000000000002E-2</v>
      </c>
      <c r="I1951" s="3">
        <f t="shared" si="308"/>
        <v>115.54723763987755</v>
      </c>
      <c r="J1951" s="3">
        <f t="shared" si="309"/>
        <v>-31.50631175781665</v>
      </c>
      <c r="K1951" s="3">
        <f t="shared" si="310"/>
        <v>88.940120340956369</v>
      </c>
      <c r="L1951" s="3">
        <f t="shared" si="311"/>
        <v>224.00364448157939</v>
      </c>
      <c r="M1951" s="3">
        <f t="shared" si="312"/>
        <v>169.78249310365072</v>
      </c>
      <c r="O1951" s="3">
        <f t="shared" si="313"/>
        <v>115.50623763987755</v>
      </c>
      <c r="P1951" s="3">
        <f t="shared" si="314"/>
        <v>-31.547311757816651</v>
      </c>
      <c r="Q1951" s="3">
        <f t="shared" si="315"/>
        <v>88.899120340956372</v>
      </c>
      <c r="R1951" s="3">
        <f t="shared" si="316"/>
        <v>223.96264448157939</v>
      </c>
      <c r="S1951" s="3">
        <f t="shared" si="317"/>
        <v>169.74149310365073</v>
      </c>
    </row>
    <row r="1952" spans="1:19" x14ac:dyDescent="0.3">
      <c r="A1952" s="18">
        <v>41500</v>
      </c>
      <c r="B1952" s="3">
        <f>VLOOKUP(A1952,'VOW3.DE'!$A$1:$B$5979,2,FALSE)</f>
        <v>156.73658800000001</v>
      </c>
      <c r="C1952" s="3">
        <f>VLOOKUP(A1952,MRK.DE!$A$1:$B$5997,2,FALSE)</f>
        <v>53.491973999999999</v>
      </c>
      <c r="D1952" s="3">
        <f>VLOOKUP(A1952,DTE.DE!$A$1:$B$6414,2,FALSE)</f>
        <v>6.7073799999999997</v>
      </c>
      <c r="E1952" s="3">
        <f>VLOOKUP(A1952,'CON.DE'!$A$1:$B$6394,2,FALSE)</f>
        <v>94.696762000000007</v>
      </c>
      <c r="F1952" s="3">
        <f>VLOOKUP(A1952,'^GDAXI'!$A$1:$B$8734,2,FALSE)</f>
        <v>8438.1201170000004</v>
      </c>
      <c r="G1952" s="3">
        <f>VLOOKUP(A1952,'Germany 3 Month Bond Yield Hist'!$A$1:$B$4551,2,FALSE)</f>
        <v>4.1000000000000002E-2</v>
      </c>
      <c r="I1952" s="3">
        <f t="shared" si="308"/>
        <v>101.51816342715998</v>
      </c>
      <c r="J1952" s="3">
        <f t="shared" si="309"/>
        <v>-42.068841817736335</v>
      </c>
      <c r="K1952" s="3">
        <f t="shared" si="310"/>
        <v>-12.688139263193007</v>
      </c>
      <c r="L1952" s="3">
        <f t="shared" si="311"/>
        <v>169.3386833904585</v>
      </c>
      <c r="M1952" s="3">
        <f t="shared" si="312"/>
        <v>66.866641950887157</v>
      </c>
      <c r="O1952" s="3">
        <f t="shared" si="313"/>
        <v>101.47716342715998</v>
      </c>
      <c r="P1952" s="3">
        <f t="shared" si="314"/>
        <v>-42.109841817736331</v>
      </c>
      <c r="Q1952" s="3">
        <f t="shared" si="315"/>
        <v>-12.729139263193007</v>
      </c>
      <c r="R1952" s="3">
        <f t="shared" si="316"/>
        <v>169.2976833904585</v>
      </c>
      <c r="S1952" s="3">
        <f t="shared" si="317"/>
        <v>66.82564195088716</v>
      </c>
    </row>
    <row r="1953" spans="1:19" x14ac:dyDescent="0.3">
      <c r="A1953" s="18">
        <v>41501</v>
      </c>
      <c r="B1953" s="3">
        <f>VLOOKUP(A1953,'VOW3.DE'!$A$1:$B$5979,2,FALSE)</f>
        <v>155.476303</v>
      </c>
      <c r="C1953" s="3">
        <f>VLOOKUP(A1953,MRK.DE!$A$1:$B$5997,2,FALSE)</f>
        <v>53.179156999999996</v>
      </c>
      <c r="D1953" s="3">
        <f>VLOOKUP(A1953,DTE.DE!$A$1:$B$6414,2,FALSE)</f>
        <v>6.5668839999999999</v>
      </c>
      <c r="E1953" s="3">
        <f>VLOOKUP(A1953,'CON.DE'!$A$1:$B$6394,2,FALSE)</f>
        <v>93.349052</v>
      </c>
      <c r="F1953" s="3">
        <f>VLOOKUP(A1953,'^GDAXI'!$A$1:$B$8734,2,FALSE)</f>
        <v>8376.2900389999995</v>
      </c>
      <c r="G1953" s="3">
        <f>VLOOKUP(A1953,'Germany 3 Month Bond Yield Hist'!$A$1:$B$4551,2,FALSE)</f>
        <v>5.8999999999999997E-2</v>
      </c>
      <c r="I1953" s="3">
        <f t="shared" si="308"/>
        <v>-203.44678528749057</v>
      </c>
      <c r="J1953" s="3">
        <f t="shared" si="309"/>
        <v>-147.80027029835105</v>
      </c>
      <c r="K1953" s="3">
        <f t="shared" si="310"/>
        <v>-533.45803799176349</v>
      </c>
      <c r="L1953" s="3">
        <f t="shared" si="311"/>
        <v>-361.21913893437079</v>
      </c>
      <c r="M1953" s="3">
        <f t="shared" si="312"/>
        <v>-185.33210193916835</v>
      </c>
      <c r="O1953" s="3">
        <f t="shared" si="313"/>
        <v>-203.50578528749057</v>
      </c>
      <c r="P1953" s="3">
        <f t="shared" si="314"/>
        <v>-147.85927029835105</v>
      </c>
      <c r="Q1953" s="3">
        <f t="shared" si="315"/>
        <v>-533.51703799176346</v>
      </c>
      <c r="R1953" s="3">
        <f t="shared" si="316"/>
        <v>-361.27813893437082</v>
      </c>
      <c r="S1953" s="3">
        <f t="shared" si="317"/>
        <v>-185.39110193916835</v>
      </c>
    </row>
    <row r="1954" spans="1:19" x14ac:dyDescent="0.3">
      <c r="A1954" s="18">
        <v>41502</v>
      </c>
      <c r="B1954" s="3">
        <f>VLOOKUP(A1954,'VOW3.DE'!$A$1:$B$5979,2,FALSE)</f>
        <v>154.04797400000001</v>
      </c>
      <c r="C1954" s="3">
        <f>VLOOKUP(A1954,MRK.DE!$A$1:$B$5997,2,FALSE)</f>
        <v>52.978054</v>
      </c>
      <c r="D1954" s="3">
        <f>VLOOKUP(A1954,DTE.DE!$A$1:$B$6414,2,FALSE)</f>
        <v>6.6013310000000001</v>
      </c>
      <c r="E1954" s="3">
        <f>VLOOKUP(A1954,'CON.DE'!$A$1:$B$6394,2,FALSE)</f>
        <v>93.666167999999999</v>
      </c>
      <c r="F1954" s="3">
        <f>VLOOKUP(A1954,'^GDAXI'!$A$1:$B$8734,2,FALSE)</f>
        <v>8391.9404300000006</v>
      </c>
      <c r="G1954" s="3">
        <f>VLOOKUP(A1954,'Germany 3 Month Bond Yield Hist'!$A$1:$B$4551,2,FALSE)</f>
        <v>5.5E-2</v>
      </c>
      <c r="I1954" s="3">
        <f t="shared" si="308"/>
        <v>-232.57720940370339</v>
      </c>
      <c r="J1954" s="3">
        <f t="shared" si="309"/>
        <v>-95.477294750935798</v>
      </c>
      <c r="K1954" s="3">
        <f t="shared" si="310"/>
        <v>131.84268028342899</v>
      </c>
      <c r="L1954" s="3">
        <f t="shared" si="311"/>
        <v>85.461823472447833</v>
      </c>
      <c r="M1954" s="3">
        <f t="shared" si="312"/>
        <v>47.040141587863602</v>
      </c>
      <c r="O1954" s="3">
        <f t="shared" si="313"/>
        <v>-232.6322094037034</v>
      </c>
      <c r="P1954" s="3">
        <f t="shared" si="314"/>
        <v>-95.532294750935804</v>
      </c>
      <c r="Q1954" s="3">
        <f t="shared" si="315"/>
        <v>131.78768028342898</v>
      </c>
      <c r="R1954" s="3">
        <f t="shared" si="316"/>
        <v>85.406823472447826</v>
      </c>
      <c r="S1954" s="3">
        <f t="shared" si="317"/>
        <v>46.985141587863602</v>
      </c>
    </row>
    <row r="1955" spans="1:19" x14ac:dyDescent="0.3">
      <c r="A1955" s="18">
        <v>41505</v>
      </c>
      <c r="B1955" s="3">
        <f>VLOOKUP(A1955,'VOW3.DE'!$A$1:$B$5979,2,FALSE)</f>
        <v>154.59411600000001</v>
      </c>
      <c r="C1955" s="3">
        <f>VLOOKUP(A1955,MRK.DE!$A$1:$B$5997,2,FALSE)</f>
        <v>53.000400999999997</v>
      </c>
      <c r="D1955" s="3">
        <f>VLOOKUP(A1955,DTE.DE!$A$1:$B$6414,2,FALSE)</f>
        <v>6.527031</v>
      </c>
      <c r="E1955" s="3">
        <f>VLOOKUP(A1955,'CON.DE'!$A$1:$B$6394,2,FALSE)</f>
        <v>94.498565999999997</v>
      </c>
      <c r="F1955" s="3">
        <f>VLOOKUP(A1955,'^GDAXI'!$A$1:$B$8734,2,FALSE)</f>
        <v>8366.2900389999995</v>
      </c>
      <c r="G1955" s="3">
        <f>VLOOKUP(A1955,'Germany 3 Month Bond Yield Hist'!$A$1:$B$4551,2,FALSE)</f>
        <v>5.7000000000000002E-2</v>
      </c>
      <c r="I1955" s="3">
        <f t="shared" si="308"/>
        <v>89.182863972753509</v>
      </c>
      <c r="J1955" s="3">
        <f t="shared" si="309"/>
        <v>10.627526290064335</v>
      </c>
      <c r="K1955" s="3">
        <f t="shared" si="310"/>
        <v>-285.2419808243348</v>
      </c>
      <c r="L1955" s="3">
        <f t="shared" si="311"/>
        <v>222.95959492814202</v>
      </c>
      <c r="M1955" s="3">
        <f t="shared" si="312"/>
        <v>-77.143032395896199</v>
      </c>
      <c r="O1955" s="3">
        <f t="shared" si="313"/>
        <v>89.125863972753507</v>
      </c>
      <c r="P1955" s="3">
        <f t="shared" si="314"/>
        <v>10.570526290064334</v>
      </c>
      <c r="Q1955" s="3">
        <f t="shared" si="315"/>
        <v>-285.29898082433482</v>
      </c>
      <c r="R1955" s="3">
        <f t="shared" si="316"/>
        <v>222.90259492814204</v>
      </c>
      <c r="S1955" s="3">
        <f t="shared" si="317"/>
        <v>-77.200032395896201</v>
      </c>
    </row>
    <row r="1956" spans="1:19" x14ac:dyDescent="0.3">
      <c r="A1956" s="18">
        <v>41506</v>
      </c>
      <c r="B1956" s="3">
        <f>VLOOKUP(A1956,'VOW3.DE'!$A$1:$B$5979,2,FALSE)</f>
        <v>151.82148699999999</v>
      </c>
      <c r="C1956" s="3">
        <f>VLOOKUP(A1956,MRK.DE!$A$1:$B$5997,2,FALSE)</f>
        <v>52.799309000000001</v>
      </c>
      <c r="D1956" s="3">
        <f>VLOOKUP(A1956,DTE.DE!$A$1:$B$6414,2,FALSE)</f>
        <v>6.4635379999999998</v>
      </c>
      <c r="E1956" s="3">
        <f>VLOOKUP(A1956,'CON.DE'!$A$1:$B$6394,2,FALSE)</f>
        <v>93.269767999999999</v>
      </c>
      <c r="F1956" s="3">
        <f>VLOOKUP(A1956,'^GDAXI'!$A$1:$B$8734,2,FALSE)</f>
        <v>8300.0302730000003</v>
      </c>
      <c r="G1956" s="3">
        <f>VLOOKUP(A1956,'Germany 3 Month Bond Yield Hist'!$A$1:$B$4551,2,FALSE)</f>
        <v>1.0999999999999999E-2</v>
      </c>
      <c r="I1956" s="3">
        <f t="shared" si="308"/>
        <v>-456.06135673969908</v>
      </c>
      <c r="J1956" s="3">
        <f t="shared" si="309"/>
        <v>-95.794676607891844</v>
      </c>
      <c r="K1956" s="3">
        <f t="shared" si="310"/>
        <v>-246.33814594166049</v>
      </c>
      <c r="L1956" s="3">
        <f t="shared" si="311"/>
        <v>-329.83358808643032</v>
      </c>
      <c r="M1956" s="3">
        <f t="shared" si="312"/>
        <v>-200.37475211414949</v>
      </c>
      <c r="O1956" s="3">
        <f t="shared" si="313"/>
        <v>-456.0723567396991</v>
      </c>
      <c r="P1956" s="3">
        <f t="shared" si="314"/>
        <v>-95.80567660789184</v>
      </c>
      <c r="Q1956" s="3">
        <f t="shared" si="315"/>
        <v>-246.34914594166048</v>
      </c>
      <c r="R1956" s="3">
        <f t="shared" si="316"/>
        <v>-329.84458808643035</v>
      </c>
      <c r="S1956" s="3">
        <f t="shared" si="317"/>
        <v>-200.38575211414948</v>
      </c>
    </row>
    <row r="1957" spans="1:19" x14ac:dyDescent="0.3">
      <c r="A1957" s="18">
        <v>41507</v>
      </c>
      <c r="B1957" s="3">
        <f>VLOOKUP(A1957,'VOW3.DE'!$A$1:$B$5979,2,FALSE)</f>
        <v>152.28360000000001</v>
      </c>
      <c r="C1957" s="3">
        <f>VLOOKUP(A1957,MRK.DE!$A$1:$B$5997,2,FALSE)</f>
        <v>53.179156999999996</v>
      </c>
      <c r="D1957" s="3">
        <f>VLOOKUP(A1957,DTE.DE!$A$1:$B$6414,2,FALSE)</f>
        <v>6.4979849999999999</v>
      </c>
      <c r="E1957" s="3">
        <f>VLOOKUP(A1957,'CON.DE'!$A$1:$B$6394,2,FALSE)</f>
        <v>93.983260999999999</v>
      </c>
      <c r="F1957" s="3">
        <f>VLOOKUP(A1957,'^GDAXI'!$A$1:$B$8734,2,FALSE)</f>
        <v>8285.4101559999999</v>
      </c>
      <c r="G1957" s="3">
        <f>VLOOKUP(A1957,'Germany 3 Month Bond Yield Hist'!$A$1:$B$4551,2,FALSE)</f>
        <v>1.4999999999999999E-2</v>
      </c>
      <c r="I1957" s="3">
        <f t="shared" si="308"/>
        <v>76.587055339122386</v>
      </c>
      <c r="J1957" s="3">
        <f t="shared" si="309"/>
        <v>180.64444506876762</v>
      </c>
      <c r="K1957" s="3">
        <f t="shared" si="310"/>
        <v>133.94513032594207</v>
      </c>
      <c r="L1957" s="3">
        <f t="shared" si="311"/>
        <v>192.04079860388873</v>
      </c>
      <c r="M1957" s="3">
        <f t="shared" si="312"/>
        <v>-44.427767282475074</v>
      </c>
      <c r="O1957" s="3">
        <f t="shared" si="313"/>
        <v>76.572055339122386</v>
      </c>
      <c r="P1957" s="3">
        <f t="shared" si="314"/>
        <v>180.62944506876764</v>
      </c>
      <c r="Q1957" s="3">
        <f t="shared" si="315"/>
        <v>133.93013032594209</v>
      </c>
      <c r="R1957" s="3">
        <f t="shared" si="316"/>
        <v>192.02579860388875</v>
      </c>
      <c r="S1957" s="3">
        <f t="shared" si="317"/>
        <v>-44.442767282475074</v>
      </c>
    </row>
    <row r="1958" spans="1:19" x14ac:dyDescent="0.3">
      <c r="A1958" s="18">
        <v>41508</v>
      </c>
      <c r="B1958" s="3">
        <f>VLOOKUP(A1958,'VOW3.DE'!$A$1:$B$5979,2,FALSE)</f>
        <v>154.04797400000001</v>
      </c>
      <c r="C1958" s="3">
        <f>VLOOKUP(A1958,MRK.DE!$A$1:$B$5997,2,FALSE)</f>
        <v>52.978054</v>
      </c>
      <c r="D1958" s="3">
        <f>VLOOKUP(A1958,DTE.DE!$A$1:$B$6414,2,FALSE)</f>
        <v>6.5790410000000001</v>
      </c>
      <c r="E1958" s="3">
        <f>VLOOKUP(A1958,'CON.DE'!$A$1:$B$6394,2,FALSE)</f>
        <v>95.489531999999997</v>
      </c>
      <c r="F1958" s="3">
        <f>VLOOKUP(A1958,'^GDAXI'!$A$1:$B$8734,2,FALSE)</f>
        <v>8397.8896480000003</v>
      </c>
      <c r="G1958" s="3">
        <f>VLOOKUP(A1958,'Germany 3 Month Bond Yield Hist'!$A$1:$B$4551,2,FALSE)</f>
        <v>1.4999999999999999E-2</v>
      </c>
      <c r="I1958" s="3">
        <f t="shared" si="308"/>
        <v>290.29143742781878</v>
      </c>
      <c r="J1958" s="3">
        <f t="shared" si="309"/>
        <v>-95.477294750935798</v>
      </c>
      <c r="K1958" s="3">
        <f t="shared" si="310"/>
        <v>312.40090206178286</v>
      </c>
      <c r="L1958" s="3">
        <f t="shared" si="311"/>
        <v>400.6784116078374</v>
      </c>
      <c r="M1958" s="3">
        <f t="shared" si="312"/>
        <v>339.80401720614935</v>
      </c>
      <c r="O1958" s="3">
        <f t="shared" si="313"/>
        <v>290.27643742781879</v>
      </c>
      <c r="P1958" s="3">
        <f t="shared" si="314"/>
        <v>-95.492294750935798</v>
      </c>
      <c r="Q1958" s="3">
        <f t="shared" si="315"/>
        <v>312.38590206178287</v>
      </c>
      <c r="R1958" s="3">
        <f t="shared" si="316"/>
        <v>400.66341160783742</v>
      </c>
      <c r="S1958" s="3">
        <f t="shared" si="317"/>
        <v>339.78901720614937</v>
      </c>
    </row>
    <row r="1959" spans="1:19" x14ac:dyDescent="0.3">
      <c r="A1959" s="18">
        <v>41509</v>
      </c>
      <c r="B1959" s="3">
        <f>VLOOKUP(A1959,'VOW3.DE'!$A$1:$B$5979,2,FALSE)</f>
        <v>152.57766699999999</v>
      </c>
      <c r="C1959" s="3">
        <f>VLOOKUP(A1959,MRK.DE!$A$1:$B$5997,2,FALSE)</f>
        <v>53.268528000000003</v>
      </c>
      <c r="D1959" s="3">
        <f>VLOOKUP(A1959,DTE.DE!$A$1:$B$6414,2,FALSE)</f>
        <v>6.5817439999999996</v>
      </c>
      <c r="E1959" s="3">
        <f>VLOOKUP(A1959,'CON.DE'!$A$1:$B$6394,2,FALSE)</f>
        <v>96.440865000000002</v>
      </c>
      <c r="F1959" s="3">
        <f>VLOOKUP(A1959,'^GDAXI'!$A$1:$B$8734,2,FALSE)</f>
        <v>8416.9902340000008</v>
      </c>
      <c r="G1959" s="3">
        <f>VLOOKUP(A1959,'Germany 3 Month Bond Yield Hist'!$A$1:$B$4551,2,FALSE)</f>
        <v>1.6E-2</v>
      </c>
      <c r="I1959" s="3">
        <f t="shared" si="308"/>
        <v>-241.67594244375192</v>
      </c>
      <c r="J1959" s="3">
        <f t="shared" si="309"/>
        <v>137.79197222226264</v>
      </c>
      <c r="K1959" s="3">
        <f t="shared" si="310"/>
        <v>10.351297579552593</v>
      </c>
      <c r="L1959" s="3">
        <f t="shared" si="311"/>
        <v>249.81752040196241</v>
      </c>
      <c r="M1959" s="3">
        <f t="shared" si="312"/>
        <v>57.251074953528757</v>
      </c>
      <c r="O1959" s="3">
        <f t="shared" si="313"/>
        <v>-241.69194244375191</v>
      </c>
      <c r="P1959" s="3">
        <f t="shared" si="314"/>
        <v>137.77597222226265</v>
      </c>
      <c r="Q1959" s="3">
        <f t="shared" si="315"/>
        <v>10.335297579552593</v>
      </c>
      <c r="R1959" s="3">
        <f t="shared" si="316"/>
        <v>249.80152040196242</v>
      </c>
      <c r="S1959" s="3">
        <f t="shared" si="317"/>
        <v>57.235074953528759</v>
      </c>
    </row>
    <row r="1960" spans="1:19" x14ac:dyDescent="0.3">
      <c r="A1960" s="18">
        <v>41512</v>
      </c>
      <c r="B1960" s="3">
        <f>VLOOKUP(A1960,'VOW3.DE'!$A$1:$B$5979,2,FALSE)</f>
        <v>152.997772</v>
      </c>
      <c r="C1960" s="3">
        <f>VLOOKUP(A1960,MRK.DE!$A$1:$B$5997,2,FALSE)</f>
        <v>53.447280999999997</v>
      </c>
      <c r="D1960" s="3">
        <f>VLOOKUP(A1960,DTE.DE!$A$1:$B$6414,2,FALSE)</f>
        <v>6.5952529999999996</v>
      </c>
      <c r="E1960" s="3">
        <f>VLOOKUP(A1960,'CON.DE'!$A$1:$B$6394,2,FALSE)</f>
        <v>96.084106000000006</v>
      </c>
      <c r="F1960" s="3">
        <f>VLOOKUP(A1960,'^GDAXI'!$A$1:$B$8734,2,FALSE)</f>
        <v>8435.1503909999992</v>
      </c>
      <c r="G1960" s="3">
        <f>VLOOKUP(A1960,'Germany 3 Month Bond Yield Hist'!$A$1:$B$4551,2,FALSE)</f>
        <v>5.5E-2</v>
      </c>
      <c r="I1960" s="3">
        <f t="shared" si="308"/>
        <v>69.289944928171565</v>
      </c>
      <c r="J1960" s="3">
        <f t="shared" si="309"/>
        <v>84.421977495629534</v>
      </c>
      <c r="K1960" s="3">
        <f t="shared" si="310"/>
        <v>51.669878845062691</v>
      </c>
      <c r="L1960" s="3">
        <f t="shared" si="311"/>
        <v>-93.393984621006254</v>
      </c>
      <c r="M1960" s="3">
        <f t="shared" si="312"/>
        <v>54.311929116682265</v>
      </c>
      <c r="O1960" s="3">
        <f t="shared" si="313"/>
        <v>69.234944928171558</v>
      </c>
      <c r="P1960" s="3">
        <f t="shared" si="314"/>
        <v>84.366977495629527</v>
      </c>
      <c r="Q1960" s="3">
        <f t="shared" si="315"/>
        <v>51.614878845062691</v>
      </c>
      <c r="R1960" s="3">
        <f t="shared" si="316"/>
        <v>-93.448984621006261</v>
      </c>
      <c r="S1960" s="3">
        <f t="shared" si="317"/>
        <v>54.256929116682265</v>
      </c>
    </row>
    <row r="1961" spans="1:19" x14ac:dyDescent="0.3">
      <c r="A1961" s="18">
        <v>41513</v>
      </c>
      <c r="B1961" s="3">
        <f>VLOOKUP(A1961,'VOW3.DE'!$A$1:$B$5979,2,FALSE)</f>
        <v>148.16670199999999</v>
      </c>
      <c r="C1961" s="3">
        <f>VLOOKUP(A1961,MRK.DE!$A$1:$B$5997,2,FALSE)</f>
        <v>52.307732000000001</v>
      </c>
      <c r="D1961" s="3">
        <f>VLOOKUP(A1961,DTE.DE!$A$1:$B$6414,2,FALSE)</f>
        <v>6.4736690000000001</v>
      </c>
      <c r="E1961" s="3">
        <f>VLOOKUP(A1961,'CON.DE'!$A$1:$B$6394,2,FALSE)</f>
        <v>92.556274000000002</v>
      </c>
      <c r="F1961" s="3">
        <f>VLOOKUP(A1961,'^GDAXI'!$A$1:$B$8734,2,FALSE)</f>
        <v>8242.5595699999994</v>
      </c>
      <c r="G1961" s="3">
        <f>VLOOKUP(A1961,'Germany 3 Month Bond Yield Hist'!$A$1:$B$4551,2,FALSE)</f>
        <v>1.4999999999999999E-2</v>
      </c>
      <c r="I1961" s="3">
        <f t="shared" si="308"/>
        <v>-808.55093186007002</v>
      </c>
      <c r="J1961" s="3">
        <f t="shared" si="309"/>
        <v>-543.09948016815997</v>
      </c>
      <c r="K1961" s="3">
        <f t="shared" si="310"/>
        <v>-468.89945473123583</v>
      </c>
      <c r="L1961" s="3">
        <f t="shared" si="311"/>
        <v>-942.6585413406516</v>
      </c>
      <c r="M1961" s="3">
        <f t="shared" si="312"/>
        <v>-582.03487758628501</v>
      </c>
      <c r="O1961" s="3">
        <f t="shared" si="313"/>
        <v>-808.56593186007001</v>
      </c>
      <c r="P1961" s="3">
        <f t="shared" si="314"/>
        <v>-543.11448016815996</v>
      </c>
      <c r="Q1961" s="3">
        <f t="shared" si="315"/>
        <v>-468.91445473123582</v>
      </c>
      <c r="R1961" s="3">
        <f t="shared" si="316"/>
        <v>-942.67354134065158</v>
      </c>
      <c r="S1961" s="3">
        <f t="shared" si="317"/>
        <v>-582.04987758628499</v>
      </c>
    </row>
    <row r="1962" spans="1:19" x14ac:dyDescent="0.3">
      <c r="A1962" s="18">
        <v>41514</v>
      </c>
      <c r="B1962" s="3">
        <f>VLOOKUP(A1962,'VOW3.DE'!$A$1:$B$5979,2,FALSE)</f>
        <v>144.763947</v>
      </c>
      <c r="C1962" s="3">
        <f>VLOOKUP(A1962,MRK.DE!$A$1:$B$5997,2,FALSE)</f>
        <v>51.436314000000003</v>
      </c>
      <c r="D1962" s="3">
        <f>VLOOKUP(A1962,DTE.DE!$A$1:$B$6414,2,FALSE)</f>
        <v>6.460159</v>
      </c>
      <c r="E1962" s="3">
        <f>VLOOKUP(A1962,'CON.DE'!$A$1:$B$6394,2,FALSE)</f>
        <v>88.790595999999994</v>
      </c>
      <c r="F1962" s="3">
        <f>VLOOKUP(A1962,'^GDAXI'!$A$1:$B$8734,2,FALSE)</f>
        <v>8157.8999020000001</v>
      </c>
      <c r="G1962" s="3">
        <f>VLOOKUP(A1962,'Germany 3 Month Bond Yield Hist'!$A$1:$B$4551,2,FALSE)</f>
        <v>1.7000000000000001E-2</v>
      </c>
      <c r="I1962" s="3">
        <f t="shared" si="308"/>
        <v>-585.48522344480853</v>
      </c>
      <c r="J1962" s="3">
        <f t="shared" si="309"/>
        <v>-423.35441740692374</v>
      </c>
      <c r="K1962" s="3">
        <f t="shared" si="310"/>
        <v>-52.645222098235479</v>
      </c>
      <c r="L1962" s="3">
        <f t="shared" si="311"/>
        <v>-1046.7093071255119</v>
      </c>
      <c r="M1962" s="3">
        <f t="shared" si="312"/>
        <v>-260.16863576409838</v>
      </c>
      <c r="O1962" s="3">
        <f t="shared" si="313"/>
        <v>-585.50222344480858</v>
      </c>
      <c r="P1962" s="3">
        <f t="shared" si="314"/>
        <v>-423.37141740692374</v>
      </c>
      <c r="Q1962" s="3">
        <f t="shared" si="315"/>
        <v>-52.662222098235482</v>
      </c>
      <c r="R1962" s="3">
        <f t="shared" si="316"/>
        <v>-1046.726307125512</v>
      </c>
      <c r="S1962" s="3">
        <f t="shared" si="317"/>
        <v>-260.18563576409838</v>
      </c>
    </row>
    <row r="1963" spans="1:19" x14ac:dyDescent="0.3">
      <c r="A1963" s="18">
        <v>41515</v>
      </c>
      <c r="B1963" s="3">
        <f>VLOOKUP(A1963,'VOW3.DE'!$A$1:$B$5979,2,FALSE)</f>
        <v>146.360275</v>
      </c>
      <c r="C1963" s="3">
        <f>VLOOKUP(A1963,MRK.DE!$A$1:$B$5997,2,FALSE)</f>
        <v>51.838501000000001</v>
      </c>
      <c r="D1963" s="3">
        <f>VLOOKUP(A1963,DTE.DE!$A$1:$B$6414,2,FALSE)</f>
        <v>6.5459440000000004</v>
      </c>
      <c r="E1963" s="3">
        <f>VLOOKUP(A1963,'CON.DE'!$A$1:$B$6394,2,FALSE)</f>
        <v>92.239159000000001</v>
      </c>
      <c r="F1963" s="3">
        <f>VLOOKUP(A1963,'^GDAXI'!$A$1:$B$8734,2,FALSE)</f>
        <v>8194.5498050000006</v>
      </c>
      <c r="G1963" s="3">
        <f>VLOOKUP(A1963,'Germany 3 Month Bond Yield Hist'!$A$1:$B$4551,2,FALSE)</f>
        <v>1.4999999999999999E-2</v>
      </c>
      <c r="I1963" s="3">
        <f t="shared" si="308"/>
        <v>276.36222435662614</v>
      </c>
      <c r="J1963" s="3">
        <f t="shared" si="309"/>
        <v>196.27560962242595</v>
      </c>
      <c r="K1963" s="3">
        <f t="shared" si="310"/>
        <v>332.43060576682058</v>
      </c>
      <c r="L1963" s="3">
        <f t="shared" si="311"/>
        <v>960.22117574201445</v>
      </c>
      <c r="M1963" s="3">
        <f t="shared" si="312"/>
        <v>112.95911237640912</v>
      </c>
      <c r="O1963" s="3">
        <f t="shared" si="313"/>
        <v>276.34722435662616</v>
      </c>
      <c r="P1963" s="3">
        <f t="shared" si="314"/>
        <v>196.26060962242596</v>
      </c>
      <c r="Q1963" s="3">
        <f t="shared" si="315"/>
        <v>332.41560576682059</v>
      </c>
      <c r="R1963" s="3">
        <f t="shared" si="316"/>
        <v>960.20617574201447</v>
      </c>
      <c r="S1963" s="3">
        <f t="shared" si="317"/>
        <v>112.94411237640912</v>
      </c>
    </row>
    <row r="1964" spans="1:19" x14ac:dyDescent="0.3">
      <c r="A1964" s="18">
        <v>41516</v>
      </c>
      <c r="B1964" s="3">
        <f>VLOOKUP(A1964,'VOW3.DE'!$A$1:$B$5979,2,FALSE)</f>
        <v>144.59588600000001</v>
      </c>
      <c r="C1964" s="3">
        <f>VLOOKUP(A1964,MRK.DE!$A$1:$B$5997,2,FALSE)</f>
        <v>51.369273999999997</v>
      </c>
      <c r="D1964" s="3">
        <f>VLOOKUP(A1964,DTE.DE!$A$1:$B$6414,2,FALSE)</f>
        <v>6.5466199999999999</v>
      </c>
      <c r="E1964" s="3">
        <f>VLOOKUP(A1964,'CON.DE'!$A$1:$B$6394,2,FALSE)</f>
        <v>90.534698000000006</v>
      </c>
      <c r="F1964" s="3">
        <f>VLOOKUP(A1964,'^GDAXI'!$A$1:$B$8734,2,FALSE)</f>
        <v>8103.1499020000001</v>
      </c>
      <c r="G1964" s="3">
        <f>VLOOKUP(A1964,'Germany 3 Month Bond Yield Hist'!$A$1:$B$4551,2,FALSE)</f>
        <v>1.4999999999999999E-2</v>
      </c>
      <c r="I1964" s="3">
        <f t="shared" si="308"/>
        <v>-305.63468855669788</v>
      </c>
      <c r="J1964" s="3">
        <f t="shared" si="309"/>
        <v>-229.14168767001792</v>
      </c>
      <c r="K1964" s="3">
        <f t="shared" si="310"/>
        <v>2.6022710318799827</v>
      </c>
      <c r="L1964" s="3">
        <f t="shared" si="311"/>
        <v>-470.01976205175441</v>
      </c>
      <c r="M1964" s="3">
        <f t="shared" si="312"/>
        <v>-282.65359461795993</v>
      </c>
      <c r="O1964" s="3">
        <f t="shared" si="313"/>
        <v>-305.64968855669787</v>
      </c>
      <c r="P1964" s="3">
        <f t="shared" si="314"/>
        <v>-229.1566876700179</v>
      </c>
      <c r="Q1964" s="3">
        <f t="shared" si="315"/>
        <v>2.5872710318799825</v>
      </c>
      <c r="R1964" s="3">
        <f t="shared" si="316"/>
        <v>-470.0347620517544</v>
      </c>
      <c r="S1964" s="3">
        <f t="shared" si="317"/>
        <v>-282.66859461795991</v>
      </c>
    </row>
    <row r="1965" spans="1:19" x14ac:dyDescent="0.3">
      <c r="A1965" s="18">
        <v>41519</v>
      </c>
      <c r="B1965" s="3">
        <f>VLOOKUP(A1965,'VOW3.DE'!$A$1:$B$5979,2,FALSE)</f>
        <v>147.95665</v>
      </c>
      <c r="C1965" s="3">
        <f>VLOOKUP(A1965,MRK.DE!$A$1:$B$5997,2,FALSE)</f>
        <v>51.950226000000001</v>
      </c>
      <c r="D1965" s="3">
        <f>VLOOKUP(A1965,DTE.DE!$A$1:$B$6414,2,FALSE)</f>
        <v>6.630376</v>
      </c>
      <c r="E1965" s="3">
        <f>VLOOKUP(A1965,'CON.DE'!$A$1:$B$6394,2,FALSE)</f>
        <v>93.745437999999993</v>
      </c>
      <c r="F1965" s="3">
        <f>VLOOKUP(A1965,'^GDAXI'!$A$1:$B$8734,2,FALSE)</f>
        <v>8243.8701170000004</v>
      </c>
      <c r="G1965" s="3">
        <f>VLOOKUP(A1965,'Germany 3 Month Bond Yield Hist'!$A$1:$B$4551,2,FALSE)</f>
        <v>1.9E-2</v>
      </c>
      <c r="I1965" s="3">
        <f t="shared" si="308"/>
        <v>579.00696922265286</v>
      </c>
      <c r="J1965" s="3">
        <f t="shared" si="309"/>
        <v>283.39557764214646</v>
      </c>
      <c r="K1965" s="3">
        <f t="shared" si="310"/>
        <v>320.35824026678898</v>
      </c>
      <c r="L1965" s="3">
        <f t="shared" si="311"/>
        <v>878.21550917497791</v>
      </c>
      <c r="M1965" s="3">
        <f t="shared" si="312"/>
        <v>433.86953844919702</v>
      </c>
      <c r="O1965" s="3">
        <f t="shared" si="313"/>
        <v>578.98796922265285</v>
      </c>
      <c r="P1965" s="3">
        <f t="shared" si="314"/>
        <v>283.37657764214646</v>
      </c>
      <c r="Q1965" s="3">
        <f t="shared" si="315"/>
        <v>320.33924026678898</v>
      </c>
      <c r="R1965" s="3">
        <f t="shared" si="316"/>
        <v>878.1965091749779</v>
      </c>
      <c r="S1965" s="3">
        <f t="shared" si="317"/>
        <v>433.85053844919702</v>
      </c>
    </row>
    <row r="1966" spans="1:19" x14ac:dyDescent="0.3">
      <c r="A1966" s="18">
        <v>41520</v>
      </c>
      <c r="B1966" s="3">
        <f>VLOOKUP(A1966,'VOW3.DE'!$A$1:$B$5979,2,FALSE)</f>
        <v>143.88172900000001</v>
      </c>
      <c r="C1966" s="3">
        <f>VLOOKUP(A1966,MRK.DE!$A$1:$B$5997,2,FALSE)</f>
        <v>51.436314000000003</v>
      </c>
      <c r="D1966" s="3">
        <f>VLOOKUP(A1966,DTE.DE!$A$1:$B$6414,2,FALSE)</f>
        <v>6.6384829999999999</v>
      </c>
      <c r="E1966" s="3">
        <f>VLOOKUP(A1966,'CON.DE'!$A$1:$B$6394,2,FALSE)</f>
        <v>93.309402000000006</v>
      </c>
      <c r="F1966" s="3">
        <f>VLOOKUP(A1966,'^GDAXI'!$A$1:$B$8734,2,FALSE)</f>
        <v>8180.7099609999996</v>
      </c>
      <c r="G1966" s="3">
        <f>VLOOKUP(A1966,'Germany 3 Month Bond Yield Hist'!$A$1:$B$4551,2,FALSE)</f>
        <v>0.02</v>
      </c>
      <c r="I1966" s="3">
        <f t="shared" si="308"/>
        <v>-703.77778144160573</v>
      </c>
      <c r="J1966" s="3">
        <f t="shared" si="309"/>
        <v>-250.52949959455125</v>
      </c>
      <c r="K1966" s="3">
        <f t="shared" si="310"/>
        <v>30.793367450961671</v>
      </c>
      <c r="L1966" s="3">
        <f t="shared" si="311"/>
        <v>-117.48562189143006</v>
      </c>
      <c r="M1966" s="3">
        <f t="shared" si="312"/>
        <v>-193.81241641556338</v>
      </c>
      <c r="O1966" s="3">
        <f t="shared" si="313"/>
        <v>-703.79778144160571</v>
      </c>
      <c r="P1966" s="3">
        <f t="shared" si="314"/>
        <v>-250.54949959455126</v>
      </c>
      <c r="Q1966" s="3">
        <f t="shared" si="315"/>
        <v>30.773367450961672</v>
      </c>
      <c r="R1966" s="3">
        <f t="shared" si="316"/>
        <v>-117.50562189143005</v>
      </c>
      <c r="S1966" s="3">
        <f t="shared" si="317"/>
        <v>-193.83241641556339</v>
      </c>
    </row>
    <row r="1967" spans="1:19" x14ac:dyDescent="0.3">
      <c r="A1967" s="18">
        <v>41521</v>
      </c>
      <c r="B1967" s="3">
        <f>VLOOKUP(A1967,'VOW3.DE'!$A$1:$B$5979,2,FALSE)</f>
        <v>142.83149700000001</v>
      </c>
      <c r="C1967" s="3">
        <f>VLOOKUP(A1967,MRK.DE!$A$1:$B$5997,2,FALSE)</f>
        <v>50.922398000000001</v>
      </c>
      <c r="D1967" s="3">
        <f>VLOOKUP(A1967,DTE.DE!$A$1:$B$6414,2,FALSE)</f>
        <v>6.6195700000000004</v>
      </c>
      <c r="E1967" s="3">
        <f>VLOOKUP(A1967,'CON.DE'!$A$1:$B$6394,2,FALSE)</f>
        <v>94.419289000000006</v>
      </c>
      <c r="F1967" s="3">
        <f>VLOOKUP(A1967,'^GDAXI'!$A$1:$B$8734,2,FALSE)</f>
        <v>8195.9199219999991</v>
      </c>
      <c r="G1967" s="3">
        <f>VLOOKUP(A1967,'Germany 3 Month Bond Yield Hist'!$A$1:$B$4551,2,FALSE)</f>
        <v>1.2E-2</v>
      </c>
      <c r="I1967" s="3">
        <f t="shared" si="308"/>
        <v>-184.61628115046977</v>
      </c>
      <c r="J1967" s="3">
        <f t="shared" si="309"/>
        <v>-253.04718607603479</v>
      </c>
      <c r="K1967" s="3">
        <f t="shared" si="310"/>
        <v>-71.897121439614679</v>
      </c>
      <c r="L1967" s="3">
        <f t="shared" si="311"/>
        <v>297.9776627138956</v>
      </c>
      <c r="M1967" s="3">
        <f t="shared" si="312"/>
        <v>46.80952432176128</v>
      </c>
      <c r="O1967" s="3">
        <f t="shared" si="313"/>
        <v>-184.62828115046977</v>
      </c>
      <c r="P1967" s="3">
        <f t="shared" si="314"/>
        <v>-253.05918607603479</v>
      </c>
      <c r="Q1967" s="3">
        <f t="shared" si="315"/>
        <v>-71.90912143961468</v>
      </c>
      <c r="R1967" s="3">
        <f t="shared" si="316"/>
        <v>297.9656627138956</v>
      </c>
      <c r="S1967" s="3">
        <f t="shared" si="317"/>
        <v>46.79752432176128</v>
      </c>
    </row>
    <row r="1968" spans="1:19" x14ac:dyDescent="0.3">
      <c r="A1968" s="18">
        <v>41522</v>
      </c>
      <c r="B1968" s="3">
        <f>VLOOKUP(A1968,'VOW3.DE'!$A$1:$B$5979,2,FALSE)</f>
        <v>144.51187100000001</v>
      </c>
      <c r="C1968" s="3">
        <f>VLOOKUP(A1968,MRK.DE!$A$1:$B$5997,2,FALSE)</f>
        <v>50.162689</v>
      </c>
      <c r="D1968" s="3">
        <f>VLOOKUP(A1968,DTE.DE!$A$1:$B$6414,2,FALSE)</f>
        <v>6.6330790000000004</v>
      </c>
      <c r="E1968" s="3">
        <f>VLOOKUP(A1968,'CON.DE'!$A$1:$B$6394,2,FALSE)</f>
        <v>96.440865000000002</v>
      </c>
      <c r="F1968" s="3">
        <f>VLOOKUP(A1968,'^GDAXI'!$A$1:$B$8734,2,FALSE)</f>
        <v>8234.9804690000001</v>
      </c>
      <c r="G1968" s="3">
        <f>VLOOKUP(A1968,'Germany 3 Month Bond Yield Hist'!$A$1:$B$4551,2,FALSE)</f>
        <v>1.0999999999999999E-2</v>
      </c>
      <c r="I1968" s="3">
        <f t="shared" si="308"/>
        <v>294.74080313102093</v>
      </c>
      <c r="J1968" s="3">
        <f t="shared" si="309"/>
        <v>-378.79034053334533</v>
      </c>
      <c r="K1968" s="3">
        <f t="shared" si="310"/>
        <v>51.374924048486434</v>
      </c>
      <c r="L1968" s="3">
        <f t="shared" si="311"/>
        <v>533.85286939946548</v>
      </c>
      <c r="M1968" s="3">
        <f t="shared" si="312"/>
        <v>119.81420558173095</v>
      </c>
      <c r="O1968" s="3">
        <f t="shared" si="313"/>
        <v>294.7298031310209</v>
      </c>
      <c r="P1968" s="3">
        <f t="shared" si="314"/>
        <v>-378.80134053334535</v>
      </c>
      <c r="Q1968" s="3">
        <f t="shared" si="315"/>
        <v>51.363924048486432</v>
      </c>
      <c r="R1968" s="3">
        <f t="shared" si="316"/>
        <v>533.84186939946551</v>
      </c>
      <c r="S1968" s="3">
        <f t="shared" si="317"/>
        <v>119.80320558173095</v>
      </c>
    </row>
    <row r="1969" spans="1:19" x14ac:dyDescent="0.3">
      <c r="A1969" s="18">
        <v>41523</v>
      </c>
      <c r="B1969" s="3">
        <f>VLOOKUP(A1969,'VOW3.DE'!$A$1:$B$5979,2,FALSE)</f>
        <v>144.343842</v>
      </c>
      <c r="C1969" s="3">
        <f>VLOOKUP(A1969,MRK.DE!$A$1:$B$5997,2,FALSE)</f>
        <v>49.961590000000001</v>
      </c>
      <c r="D1969" s="3">
        <f>VLOOKUP(A1969,DTE.DE!$A$1:$B$6414,2,FALSE)</f>
        <v>6.507441</v>
      </c>
      <c r="E1969" s="3">
        <f>VLOOKUP(A1969,'CON.DE'!$A$1:$B$6394,2,FALSE)</f>
        <v>96.361580000000004</v>
      </c>
      <c r="F1969" s="3">
        <f>VLOOKUP(A1969,'^GDAXI'!$A$1:$B$8734,2,FALSE)</f>
        <v>8275.6699219999991</v>
      </c>
      <c r="G1969" s="3">
        <f>VLOOKUP(A1969,'Germany 3 Month Bond Yield Hist'!$A$1:$B$4551,2,FALSE)</f>
        <v>7.0000000000000001E-3</v>
      </c>
      <c r="I1969" s="3">
        <f t="shared" si="308"/>
        <v>-29.317968016833856</v>
      </c>
      <c r="J1969" s="3">
        <f t="shared" si="309"/>
        <v>-101.22822686108202</v>
      </c>
      <c r="K1969" s="3">
        <f t="shared" si="310"/>
        <v>-481.89479272261372</v>
      </c>
      <c r="L1969" s="3">
        <f t="shared" si="311"/>
        <v>-20.725692691531989</v>
      </c>
      <c r="M1969" s="3">
        <f t="shared" si="312"/>
        <v>124.20786185611502</v>
      </c>
      <c r="O1969" s="3">
        <f t="shared" si="313"/>
        <v>-29.324968016833857</v>
      </c>
      <c r="P1969" s="3">
        <f t="shared" si="314"/>
        <v>-101.23522686108203</v>
      </c>
      <c r="Q1969" s="3">
        <f t="shared" si="315"/>
        <v>-481.90179272261372</v>
      </c>
      <c r="R1969" s="3">
        <f t="shared" si="316"/>
        <v>-20.732692691531991</v>
      </c>
      <c r="S1969" s="3">
        <f t="shared" si="317"/>
        <v>124.20086185611501</v>
      </c>
    </row>
    <row r="1970" spans="1:19" x14ac:dyDescent="0.3">
      <c r="A1970" s="18">
        <v>41526</v>
      </c>
      <c r="B1970" s="3">
        <f>VLOOKUP(A1970,'VOW3.DE'!$A$1:$B$5979,2,FALSE)</f>
        <v>143.671707</v>
      </c>
      <c r="C1970" s="3">
        <f>VLOOKUP(A1970,MRK.DE!$A$1:$B$5997,2,FALSE)</f>
        <v>49.849868999999998</v>
      </c>
      <c r="D1970" s="3">
        <f>VLOOKUP(A1970,DTE.DE!$A$1:$B$6414,2,FALSE)</f>
        <v>6.507441</v>
      </c>
      <c r="E1970" s="3">
        <f>VLOOKUP(A1970,'CON.DE'!$A$1:$B$6394,2,FALSE)</f>
        <v>97.550751000000005</v>
      </c>
      <c r="F1970" s="3">
        <f>VLOOKUP(A1970,'^GDAXI'!$A$1:$B$8734,2,FALSE)</f>
        <v>8276.3203130000002</v>
      </c>
      <c r="G1970" s="3">
        <f>VLOOKUP(A1970,'Germany 3 Month Bond Yield Hist'!$A$1:$B$4551,2,FALSE)</f>
        <v>2.3E-2</v>
      </c>
      <c r="I1970" s="3">
        <f t="shared" si="308"/>
        <v>-117.61748840932158</v>
      </c>
      <c r="J1970" s="3">
        <f t="shared" si="309"/>
        <v>-56.413770602679968</v>
      </c>
      <c r="K1970" s="3">
        <f t="shared" si="310"/>
        <v>0</v>
      </c>
      <c r="L1970" s="3">
        <f t="shared" si="311"/>
        <v>309.08281819394682</v>
      </c>
      <c r="M1970" s="3">
        <f t="shared" si="312"/>
        <v>1.9804087575912863</v>
      </c>
      <c r="O1970" s="3">
        <f t="shared" si="313"/>
        <v>-117.64048840932158</v>
      </c>
      <c r="P1970" s="3">
        <f t="shared" si="314"/>
        <v>-56.436770602679971</v>
      </c>
      <c r="Q1970" s="3">
        <f t="shared" si="315"/>
        <v>-2.3E-2</v>
      </c>
      <c r="R1970" s="3">
        <f t="shared" si="316"/>
        <v>309.0598181939468</v>
      </c>
      <c r="S1970" s="3">
        <f t="shared" si="317"/>
        <v>1.9574087575912864</v>
      </c>
    </row>
    <row r="1971" spans="1:19" x14ac:dyDescent="0.3">
      <c r="A1971" s="18">
        <v>41527</v>
      </c>
      <c r="B1971" s="3">
        <f>VLOOKUP(A1971,'VOW3.DE'!$A$1:$B$5979,2,FALSE)</f>
        <v>149.59501599999999</v>
      </c>
      <c r="C1971" s="3">
        <f>VLOOKUP(A1971,MRK.DE!$A$1:$B$5997,2,FALSE)</f>
        <v>50.296756999999999</v>
      </c>
      <c r="D1971" s="3">
        <f>VLOOKUP(A1971,DTE.DE!$A$1:$B$6414,2,FALSE)</f>
        <v>6.5655330000000003</v>
      </c>
      <c r="E1971" s="3">
        <f>VLOOKUP(A1971,'CON.DE'!$A$1:$B$6394,2,FALSE)</f>
        <v>100.127258</v>
      </c>
      <c r="F1971" s="3">
        <f>VLOOKUP(A1971,'^GDAXI'!$A$1:$B$8734,2,FALSE)</f>
        <v>8446.5400389999995</v>
      </c>
      <c r="G1971" s="3">
        <f>VLOOKUP(A1971,'Germany 3 Month Bond Yield Hist'!$A$1:$B$4551,2,FALSE)</f>
        <v>1.0999999999999999E-2</v>
      </c>
      <c r="I1971" s="3">
        <f t="shared" si="308"/>
        <v>1018.1018012879384</v>
      </c>
      <c r="J1971" s="3">
        <f t="shared" si="309"/>
        <v>224.9032803049034</v>
      </c>
      <c r="K1971" s="3">
        <f t="shared" si="310"/>
        <v>223.96251009601994</v>
      </c>
      <c r="L1971" s="3">
        <f t="shared" si="311"/>
        <v>656.9436204800727</v>
      </c>
      <c r="M1971" s="3">
        <f t="shared" si="312"/>
        <v>513.03247882206404</v>
      </c>
      <c r="O1971" s="3">
        <f t="shared" si="313"/>
        <v>1018.0908012879385</v>
      </c>
      <c r="P1971" s="3">
        <f t="shared" si="314"/>
        <v>224.89228030490341</v>
      </c>
      <c r="Q1971" s="3">
        <f t="shared" si="315"/>
        <v>223.95151009601994</v>
      </c>
      <c r="R1971" s="3">
        <f t="shared" si="316"/>
        <v>656.93262048007273</v>
      </c>
      <c r="S1971" s="3">
        <f t="shared" si="317"/>
        <v>513.02147882206407</v>
      </c>
    </row>
    <row r="1972" spans="1:19" x14ac:dyDescent="0.3">
      <c r="A1972" s="18">
        <v>41528</v>
      </c>
      <c r="B1972" s="3">
        <f>VLOOKUP(A1972,'VOW3.DE'!$A$1:$B$5979,2,FALSE)</f>
        <v>150.141098</v>
      </c>
      <c r="C1972" s="3">
        <f>VLOOKUP(A1972,MRK.DE!$A$1:$B$5997,2,FALSE)</f>
        <v>50.006278999999999</v>
      </c>
      <c r="D1972" s="3">
        <f>VLOOKUP(A1972,DTE.DE!$A$1:$B$6414,2,FALSE)</f>
        <v>6.6256490000000001</v>
      </c>
      <c r="E1972" s="3">
        <f>VLOOKUP(A1972,'CON.DE'!$A$1:$B$6394,2,FALSE)</f>
        <v>101.038948</v>
      </c>
      <c r="F1972" s="3">
        <f>VLOOKUP(A1972,'^GDAXI'!$A$1:$B$8734,2,FALSE)</f>
        <v>8495.7304690000001</v>
      </c>
      <c r="G1972" s="3">
        <f>VLOOKUP(A1972,'Germany 3 Month Bond Yield Hist'!$A$1:$B$4551,2,FALSE)</f>
        <v>7.0000000000000001E-3</v>
      </c>
      <c r="I1972" s="3">
        <f t="shared" si="308"/>
        <v>91.82264654062412</v>
      </c>
      <c r="J1972" s="3">
        <f t="shared" si="309"/>
        <v>-145.95901292796231</v>
      </c>
      <c r="K1972" s="3">
        <f t="shared" si="310"/>
        <v>229.68884636341707</v>
      </c>
      <c r="L1972" s="3">
        <f t="shared" si="311"/>
        <v>228.41555500082799</v>
      </c>
      <c r="M1972" s="3">
        <f t="shared" si="312"/>
        <v>146.3324905157624</v>
      </c>
      <c r="O1972" s="3">
        <f t="shared" si="313"/>
        <v>91.815646540624115</v>
      </c>
      <c r="P1972" s="3">
        <f t="shared" si="314"/>
        <v>-145.96601292796231</v>
      </c>
      <c r="Q1972" s="3">
        <f t="shared" si="315"/>
        <v>229.68184636341707</v>
      </c>
      <c r="R1972" s="3">
        <f t="shared" si="316"/>
        <v>228.40855500082799</v>
      </c>
      <c r="S1972" s="3">
        <f t="shared" si="317"/>
        <v>146.3254905157624</v>
      </c>
    </row>
    <row r="1973" spans="1:19" x14ac:dyDescent="0.3">
      <c r="A1973" s="18">
        <v>41529</v>
      </c>
      <c r="B1973" s="3">
        <f>VLOOKUP(A1973,'VOW3.DE'!$A$1:$B$5979,2,FALSE)</f>
        <v>150.72924800000001</v>
      </c>
      <c r="C1973" s="3">
        <f>VLOOKUP(A1973,MRK.DE!$A$1:$B$5997,2,FALSE)</f>
        <v>49.604087999999997</v>
      </c>
      <c r="D1973" s="3">
        <f>VLOOKUP(A1973,DTE.DE!$A$1:$B$6414,2,FALSE)</f>
        <v>6.685765</v>
      </c>
      <c r="E1973" s="3">
        <f>VLOOKUP(A1973,'CON.DE'!$A$1:$B$6394,2,FALSE)</f>
        <v>99.572310999999999</v>
      </c>
      <c r="F1973" s="3">
        <f>VLOOKUP(A1973,'^GDAXI'!$A$1:$B$8734,2,FALSE)</f>
        <v>8494</v>
      </c>
      <c r="G1973" s="3">
        <f>VLOOKUP(A1973,'Germany 3 Month Bond Yield Hist'!$A$1:$B$4551,2,FALSE)</f>
        <v>2.3E-2</v>
      </c>
      <c r="I1973" s="3">
        <f t="shared" si="308"/>
        <v>98.523494098665083</v>
      </c>
      <c r="J1973" s="3">
        <f t="shared" si="309"/>
        <v>-203.49826192598846</v>
      </c>
      <c r="K1973" s="3">
        <f t="shared" si="310"/>
        <v>227.61421127313531</v>
      </c>
      <c r="L1973" s="3">
        <f t="shared" si="311"/>
        <v>-368.47294689499665</v>
      </c>
      <c r="M1973" s="3">
        <f t="shared" si="312"/>
        <v>-5.133432696930643</v>
      </c>
      <c r="O1973" s="3">
        <f t="shared" si="313"/>
        <v>98.500494098665087</v>
      </c>
      <c r="P1973" s="3">
        <f t="shared" si="314"/>
        <v>-203.52126192598845</v>
      </c>
      <c r="Q1973" s="3">
        <f t="shared" si="315"/>
        <v>227.59121127313531</v>
      </c>
      <c r="R1973" s="3">
        <f t="shared" si="316"/>
        <v>-368.49594689499668</v>
      </c>
      <c r="S1973" s="3">
        <f t="shared" si="317"/>
        <v>-5.1564326969306427</v>
      </c>
    </row>
    <row r="1974" spans="1:19" x14ac:dyDescent="0.3">
      <c r="A1974" s="18">
        <v>41530</v>
      </c>
      <c r="B1974" s="3">
        <f>VLOOKUP(A1974,'VOW3.DE'!$A$1:$B$5979,2,FALSE)</f>
        <v>152.78770399999999</v>
      </c>
      <c r="C1974" s="3">
        <f>VLOOKUP(A1974,MRK.DE!$A$1:$B$5997,2,FALSE)</f>
        <v>50.162689</v>
      </c>
      <c r="D1974" s="3">
        <f>VLOOKUP(A1974,DTE.DE!$A$1:$B$6414,2,FALSE)</f>
        <v>6.6823870000000003</v>
      </c>
      <c r="E1974" s="3">
        <f>VLOOKUP(A1974,'CON.DE'!$A$1:$B$6394,2,FALSE)</f>
        <v>99.096648999999999</v>
      </c>
      <c r="F1974" s="3">
        <f>VLOOKUP(A1974,'^GDAXI'!$A$1:$B$8734,2,FALSE)</f>
        <v>8509.4199219999991</v>
      </c>
      <c r="G1974" s="3">
        <f>VLOOKUP(A1974,'Germany 3 Month Bond Yield Hist'!$A$1:$B$4551,2,FALSE)</f>
        <v>3.4000000000000002E-2</v>
      </c>
      <c r="I1974" s="3">
        <f t="shared" si="308"/>
        <v>341.81871024500799</v>
      </c>
      <c r="J1974" s="3">
        <f t="shared" si="309"/>
        <v>282.19599201281125</v>
      </c>
      <c r="K1974" s="3">
        <f t="shared" si="310"/>
        <v>-12.735582571445873</v>
      </c>
      <c r="L1974" s="3">
        <f t="shared" si="311"/>
        <v>-120.67013693787034</v>
      </c>
      <c r="M1974" s="3">
        <f t="shared" si="312"/>
        <v>45.706351158529323</v>
      </c>
      <c r="O1974" s="3">
        <f t="shared" si="313"/>
        <v>341.784710245008</v>
      </c>
      <c r="P1974" s="3">
        <f t="shared" si="314"/>
        <v>282.16199201281125</v>
      </c>
      <c r="Q1974" s="3">
        <f t="shared" si="315"/>
        <v>-12.769582571445873</v>
      </c>
      <c r="R1974" s="3">
        <f t="shared" si="316"/>
        <v>-120.70413693787035</v>
      </c>
      <c r="S1974" s="3">
        <f t="shared" si="317"/>
        <v>45.672351158529324</v>
      </c>
    </row>
    <row r="1975" spans="1:19" x14ac:dyDescent="0.3">
      <c r="A1975" s="18">
        <v>41533</v>
      </c>
      <c r="B1975" s="3">
        <f>VLOOKUP(A1975,'VOW3.DE'!$A$1:$B$5979,2,FALSE)</f>
        <v>153.79591400000001</v>
      </c>
      <c r="C1975" s="3">
        <f>VLOOKUP(A1975,MRK.DE!$A$1:$B$5997,2,FALSE)</f>
        <v>51.436314000000003</v>
      </c>
      <c r="D1975" s="3">
        <f>VLOOKUP(A1975,DTE.DE!$A$1:$B$6414,2,FALSE)</f>
        <v>6.7445310000000003</v>
      </c>
      <c r="E1975" s="3">
        <f>VLOOKUP(A1975,'CON.DE'!$A$1:$B$6394,2,FALSE)</f>
        <v>100.64254800000001</v>
      </c>
      <c r="F1975" s="3">
        <f>VLOOKUP(A1975,'^GDAXI'!$A$1:$B$8734,2,FALSE)</f>
        <v>8613</v>
      </c>
      <c r="G1975" s="3">
        <f>VLOOKUP(A1975,'Germany 3 Month Bond Yield Hist'!$A$1:$B$4551,2,FALSE)</f>
        <v>3.6999999999999998E-2</v>
      </c>
      <c r="I1975" s="3">
        <f t="shared" si="308"/>
        <v>165.74260394900881</v>
      </c>
      <c r="J1975" s="3">
        <f t="shared" si="309"/>
        <v>631.83752660938035</v>
      </c>
      <c r="K1975" s="3">
        <f t="shared" si="310"/>
        <v>233.26871919016278</v>
      </c>
      <c r="L1975" s="3">
        <f t="shared" si="311"/>
        <v>390.08300086717333</v>
      </c>
      <c r="M1975" s="3">
        <f t="shared" si="312"/>
        <v>304.89262832358963</v>
      </c>
      <c r="O1975" s="3">
        <f t="shared" si="313"/>
        <v>165.7056039490088</v>
      </c>
      <c r="P1975" s="3">
        <f t="shared" si="314"/>
        <v>631.80052660938031</v>
      </c>
      <c r="Q1975" s="3">
        <f t="shared" si="315"/>
        <v>233.23171919016278</v>
      </c>
      <c r="R1975" s="3">
        <f t="shared" si="316"/>
        <v>390.04600086717335</v>
      </c>
      <c r="S1975" s="3">
        <f t="shared" si="317"/>
        <v>304.85562832358966</v>
      </c>
    </row>
    <row r="1976" spans="1:19" x14ac:dyDescent="0.3">
      <c r="A1976" s="18">
        <v>41534</v>
      </c>
      <c r="B1976" s="3">
        <f>VLOOKUP(A1976,'VOW3.DE'!$A$1:$B$5979,2,FALSE)</f>
        <v>151.44340500000001</v>
      </c>
      <c r="C1976" s="3">
        <f>VLOOKUP(A1976,MRK.DE!$A$1:$B$5997,2,FALSE)</f>
        <v>51.302245999999997</v>
      </c>
      <c r="D1976" s="3">
        <f>VLOOKUP(A1976,DTE.DE!$A$1:$B$6414,2,FALSE)</f>
        <v>6.7141339999999996</v>
      </c>
      <c r="E1976" s="3">
        <f>VLOOKUP(A1976,'CON.DE'!$A$1:$B$6394,2,FALSE)</f>
        <v>97.511100999999996</v>
      </c>
      <c r="F1976" s="3">
        <f>VLOOKUP(A1976,'^GDAXI'!$A$1:$B$8734,2,FALSE)</f>
        <v>8596.9501949999994</v>
      </c>
      <c r="G1976" s="3">
        <f>VLOOKUP(A1976,'Germany 3 Month Bond Yield Hist'!$A$1:$B$4551,2,FALSE)</f>
        <v>3.6999999999999998E-2</v>
      </c>
      <c r="I1976" s="3">
        <f t="shared" si="308"/>
        <v>-388.4453734921762</v>
      </c>
      <c r="J1976" s="3">
        <f t="shared" si="309"/>
        <v>-65.769181848244045</v>
      </c>
      <c r="K1976" s="3">
        <f t="shared" si="310"/>
        <v>-113.8308595203591</v>
      </c>
      <c r="L1976" s="3">
        <f t="shared" si="311"/>
        <v>-796.54384312653337</v>
      </c>
      <c r="M1976" s="3">
        <f t="shared" si="312"/>
        <v>-47.002483873779397</v>
      </c>
      <c r="O1976" s="3">
        <f t="shared" si="313"/>
        <v>-388.48237349217618</v>
      </c>
      <c r="P1976" s="3">
        <f t="shared" si="314"/>
        <v>-65.806181848244051</v>
      </c>
      <c r="Q1976" s="3">
        <f t="shared" si="315"/>
        <v>-113.8678595203591</v>
      </c>
      <c r="R1976" s="3">
        <f t="shared" si="316"/>
        <v>-796.58084312653341</v>
      </c>
      <c r="S1976" s="3">
        <f t="shared" si="317"/>
        <v>-47.039483873779396</v>
      </c>
    </row>
    <row r="1977" spans="1:19" x14ac:dyDescent="0.3">
      <c r="A1977" s="18">
        <v>41535</v>
      </c>
      <c r="B1977" s="3">
        <f>VLOOKUP(A1977,'VOW3.DE'!$A$1:$B$5979,2,FALSE)</f>
        <v>152.11558500000001</v>
      </c>
      <c r="C1977" s="3">
        <f>VLOOKUP(A1977,MRK.DE!$A$1:$B$5997,2,FALSE)</f>
        <v>50.944735999999999</v>
      </c>
      <c r="D1977" s="3">
        <f>VLOOKUP(A1977,DTE.DE!$A$1:$B$6414,2,FALSE)</f>
        <v>6.7546629999999999</v>
      </c>
      <c r="E1977" s="3">
        <f>VLOOKUP(A1977,'CON.DE'!$A$1:$B$6394,2,FALSE)</f>
        <v>97.709305000000001</v>
      </c>
      <c r="F1977" s="3">
        <f>VLOOKUP(A1977,'^GDAXI'!$A$1:$B$8734,2,FALSE)</f>
        <v>8636.0595699999994</v>
      </c>
      <c r="G1977" s="3">
        <f>VLOOKUP(A1977,'Germany 3 Month Bond Yield Hist'!$A$1:$B$4551,2,FALSE)</f>
        <v>0.04</v>
      </c>
      <c r="I1977" s="3">
        <f t="shared" si="308"/>
        <v>111.60245121003069</v>
      </c>
      <c r="J1977" s="3">
        <f t="shared" si="309"/>
        <v>-176.22600763342814</v>
      </c>
      <c r="K1977" s="3">
        <f t="shared" si="310"/>
        <v>151.65925845227198</v>
      </c>
      <c r="L1977" s="3">
        <f t="shared" si="311"/>
        <v>51.170291247054159</v>
      </c>
      <c r="M1977" s="3">
        <f t="shared" si="312"/>
        <v>114.38024528995578</v>
      </c>
      <c r="O1977" s="3">
        <f t="shared" si="313"/>
        <v>111.56245121003069</v>
      </c>
      <c r="P1977" s="3">
        <f t="shared" si="314"/>
        <v>-176.26600763342813</v>
      </c>
      <c r="Q1977" s="3">
        <f t="shared" si="315"/>
        <v>151.61925845227199</v>
      </c>
      <c r="R1977" s="3">
        <f t="shared" si="316"/>
        <v>51.13029124705416</v>
      </c>
      <c r="S1977" s="3">
        <f t="shared" si="317"/>
        <v>114.34024528995577</v>
      </c>
    </row>
    <row r="1978" spans="1:19" x14ac:dyDescent="0.3">
      <c r="A1978" s="18">
        <v>41536</v>
      </c>
      <c r="B1978" s="3">
        <f>VLOOKUP(A1978,'VOW3.DE'!$A$1:$B$5979,2,FALSE)</f>
        <v>148.922867</v>
      </c>
      <c r="C1978" s="3">
        <f>VLOOKUP(A1978,MRK.DE!$A$1:$B$5997,2,FALSE)</f>
        <v>50.765984000000003</v>
      </c>
      <c r="D1978" s="3">
        <f>VLOOKUP(A1978,DTE.DE!$A$1:$B$6414,2,FALSE)</f>
        <v>6.835718</v>
      </c>
      <c r="E1978" s="3">
        <f>VLOOKUP(A1978,'CON.DE'!$A$1:$B$6394,2,FALSE)</f>
        <v>99.175926000000004</v>
      </c>
      <c r="F1978" s="3">
        <f>VLOOKUP(A1978,'^GDAXI'!$A$1:$B$8734,2,FALSE)</f>
        <v>8694.1796880000002</v>
      </c>
      <c r="G1978" s="3">
        <f>VLOOKUP(A1978,'Germany 3 Month Bond Yield Hist'!$A$1:$B$4551,2,FALSE)</f>
        <v>2.7E-2</v>
      </c>
      <c r="I1978" s="3">
        <f t="shared" si="308"/>
        <v>-534.54640006400962</v>
      </c>
      <c r="J1978" s="3">
        <f t="shared" si="309"/>
        <v>-88.575816544503866</v>
      </c>
      <c r="K1978" s="3">
        <f t="shared" si="310"/>
        <v>300.59646149358139</v>
      </c>
      <c r="L1978" s="3">
        <f t="shared" si="311"/>
        <v>375.44241020375085</v>
      </c>
      <c r="M1978" s="3">
        <f t="shared" si="312"/>
        <v>169.02622552519455</v>
      </c>
      <c r="O1978" s="3">
        <f t="shared" si="313"/>
        <v>-534.57340006400966</v>
      </c>
      <c r="P1978" s="3">
        <f t="shared" si="314"/>
        <v>-88.602816544503867</v>
      </c>
      <c r="Q1978" s="3">
        <f t="shared" si="315"/>
        <v>300.5694614935814</v>
      </c>
      <c r="R1978" s="3">
        <f t="shared" si="316"/>
        <v>375.41541020375087</v>
      </c>
      <c r="S1978" s="3">
        <f t="shared" si="317"/>
        <v>168.99922552519456</v>
      </c>
    </row>
    <row r="1979" spans="1:19" x14ac:dyDescent="0.3">
      <c r="A1979" s="18">
        <v>41537</v>
      </c>
      <c r="B1979" s="3">
        <f>VLOOKUP(A1979,'VOW3.DE'!$A$1:$B$5979,2,FALSE)</f>
        <v>145.60415599999999</v>
      </c>
      <c r="C1979" s="3">
        <f>VLOOKUP(A1979,MRK.DE!$A$1:$B$5997,2,FALSE)</f>
        <v>51.034111000000003</v>
      </c>
      <c r="D1979" s="3">
        <f>VLOOKUP(A1979,DTE.DE!$A$1:$B$6414,2,FALSE)</f>
        <v>6.9708119999999996</v>
      </c>
      <c r="E1979" s="3">
        <f>VLOOKUP(A1979,'CON.DE'!$A$1:$B$6394,2,FALSE)</f>
        <v>99.096648999999999</v>
      </c>
      <c r="F1979" s="3">
        <f>VLOOKUP(A1979,'^GDAXI'!$A$1:$B$8734,2,FALSE)</f>
        <v>8675.7304690000001</v>
      </c>
      <c r="G1979" s="3">
        <f>VLOOKUP(A1979,'Germany 3 Month Bond Yield Hist'!$A$1:$B$4551,2,FALSE)</f>
        <v>2.7E-2</v>
      </c>
      <c r="I1979" s="3">
        <f t="shared" si="308"/>
        <v>-567.92790067344674</v>
      </c>
      <c r="J1979" s="3">
        <f t="shared" si="309"/>
        <v>132.74675282982486</v>
      </c>
      <c r="K1979" s="3">
        <f t="shared" si="310"/>
        <v>493.16916754662952</v>
      </c>
      <c r="L1979" s="3">
        <f t="shared" si="311"/>
        <v>-20.15185919144233</v>
      </c>
      <c r="M1979" s="3">
        <f t="shared" si="312"/>
        <v>-53.531709655231388</v>
      </c>
      <c r="O1979" s="3">
        <f t="shared" si="313"/>
        <v>-567.95490067344679</v>
      </c>
      <c r="P1979" s="3">
        <f t="shared" si="314"/>
        <v>132.71975282982487</v>
      </c>
      <c r="Q1979" s="3">
        <f t="shared" si="315"/>
        <v>493.14216754662954</v>
      </c>
      <c r="R1979" s="3">
        <f t="shared" si="316"/>
        <v>-20.178859191442331</v>
      </c>
      <c r="S1979" s="3">
        <f t="shared" si="317"/>
        <v>-53.558709655231389</v>
      </c>
    </row>
    <row r="1980" spans="1:19" x14ac:dyDescent="0.3">
      <c r="A1980" s="18">
        <v>41540</v>
      </c>
      <c r="B1980" s="3">
        <f>VLOOKUP(A1980,'VOW3.DE'!$A$1:$B$5979,2,FALSE)</f>
        <v>145.81416300000001</v>
      </c>
      <c r="C1980" s="3">
        <f>VLOOKUP(A1980,MRK.DE!$A$1:$B$5997,2,FALSE)</f>
        <v>50.810665</v>
      </c>
      <c r="D1980" s="3">
        <f>VLOOKUP(A1980,DTE.DE!$A$1:$B$6414,2,FALSE)</f>
        <v>6.9876990000000001</v>
      </c>
      <c r="E1980" s="3">
        <f>VLOOKUP(A1980,'CON.DE'!$A$1:$B$6394,2,FALSE)</f>
        <v>99.532677000000007</v>
      </c>
      <c r="F1980" s="3">
        <f>VLOOKUP(A1980,'^GDAXI'!$A$1:$B$8734,2,FALSE)</f>
        <v>8635.2900389999995</v>
      </c>
      <c r="G1980" s="3">
        <f>VLOOKUP(A1980,'Germany 3 Month Bond Yield Hist'!$A$1:$B$4551,2,FALSE)</f>
        <v>2.8000000000000001E-2</v>
      </c>
      <c r="I1980" s="3">
        <f t="shared" si="308"/>
        <v>36.320141673105368</v>
      </c>
      <c r="J1980" s="3">
        <f t="shared" si="309"/>
        <v>-110.577065530521</v>
      </c>
      <c r="K1980" s="3">
        <f t="shared" si="310"/>
        <v>60.973925888678629</v>
      </c>
      <c r="L1980" s="3">
        <f t="shared" si="311"/>
        <v>110.63747202851776</v>
      </c>
      <c r="M1980" s="3">
        <f t="shared" si="312"/>
        <v>-117.74010543324127</v>
      </c>
      <c r="O1980" s="3">
        <f t="shared" si="313"/>
        <v>36.29214167310537</v>
      </c>
      <c r="P1980" s="3">
        <f t="shared" si="314"/>
        <v>-110.605065530521</v>
      </c>
      <c r="Q1980" s="3">
        <f t="shared" si="315"/>
        <v>60.94592588867863</v>
      </c>
      <c r="R1980" s="3">
        <f t="shared" si="316"/>
        <v>110.60947202851776</v>
      </c>
      <c r="S1980" s="3">
        <f t="shared" si="317"/>
        <v>-117.76810543324127</v>
      </c>
    </row>
    <row r="1981" spans="1:19" x14ac:dyDescent="0.3">
      <c r="A1981" s="18">
        <v>41541</v>
      </c>
      <c r="B1981" s="3">
        <f>VLOOKUP(A1981,'VOW3.DE'!$A$1:$B$5979,2,FALSE)</f>
        <v>147.28450000000001</v>
      </c>
      <c r="C1981" s="3">
        <f>VLOOKUP(A1981,MRK.DE!$A$1:$B$5997,2,FALSE)</f>
        <v>51.346930999999998</v>
      </c>
      <c r="D1981" s="3">
        <f>VLOOKUP(A1981,DTE.DE!$A$1:$B$6414,2,FALSE)</f>
        <v>7.0822649999999996</v>
      </c>
      <c r="E1981" s="3">
        <f>VLOOKUP(A1981,'CON.DE'!$A$1:$B$6394,2,FALSE)</f>
        <v>99.849784999999997</v>
      </c>
      <c r="F1981" s="3">
        <f>VLOOKUP(A1981,'^GDAXI'!$A$1:$B$8734,2,FALSE)</f>
        <v>8664.5996090000008</v>
      </c>
      <c r="G1981" s="3">
        <f>VLOOKUP(A1981,'Germany 3 Month Bond Yield Hist'!$A$1:$B$4551,2,FALSE)</f>
        <v>2.7E-2</v>
      </c>
      <c r="I1981" s="3">
        <f t="shared" si="308"/>
        <v>252.83502040340457</v>
      </c>
      <c r="J1981" s="3">
        <f t="shared" si="309"/>
        <v>264.57214855802437</v>
      </c>
      <c r="K1981" s="3">
        <f t="shared" si="310"/>
        <v>338.74984822534549</v>
      </c>
      <c r="L1981" s="3">
        <f t="shared" si="311"/>
        <v>80.158788870278556</v>
      </c>
      <c r="M1981" s="3">
        <f t="shared" si="312"/>
        <v>85.388044167511524</v>
      </c>
      <c r="O1981" s="3">
        <f t="shared" si="313"/>
        <v>252.80802040340458</v>
      </c>
      <c r="P1981" s="3">
        <f t="shared" si="314"/>
        <v>264.54514855802438</v>
      </c>
      <c r="Q1981" s="3">
        <f t="shared" si="315"/>
        <v>338.7228482253455</v>
      </c>
      <c r="R1981" s="3">
        <f t="shared" si="316"/>
        <v>80.131788870278555</v>
      </c>
      <c r="S1981" s="3">
        <f t="shared" si="317"/>
        <v>85.361044167511523</v>
      </c>
    </row>
    <row r="1982" spans="1:19" x14ac:dyDescent="0.3">
      <c r="A1982" s="18">
        <v>41542</v>
      </c>
      <c r="B1982" s="3">
        <f>VLOOKUP(A1982,'VOW3.DE'!$A$1:$B$5979,2,FALSE)</f>
        <v>147.788589</v>
      </c>
      <c r="C1982" s="3">
        <f>VLOOKUP(A1982,MRK.DE!$A$1:$B$5997,2,FALSE)</f>
        <v>50.944735999999999</v>
      </c>
      <c r="D1982" s="3">
        <f>VLOOKUP(A1982,DTE.DE!$A$1:$B$6414,2,FALSE)</f>
        <v>7.1396790000000001</v>
      </c>
      <c r="E1982" s="3">
        <f>VLOOKUP(A1982,'CON.DE'!$A$1:$B$6394,2,FALSE)</f>
        <v>99.413764999999998</v>
      </c>
      <c r="F1982" s="3">
        <f>VLOOKUP(A1982,'^GDAXI'!$A$1:$B$8734,2,FALSE)</f>
        <v>8665.6298829999996</v>
      </c>
      <c r="G1982" s="3">
        <f>VLOOKUP(A1982,'Germany 3 Month Bond Yield Hist'!$A$1:$B$4551,2,FALSE)</f>
        <v>0.01</v>
      </c>
      <c r="I1982" s="3">
        <f t="shared" si="308"/>
        <v>86.101075505655317</v>
      </c>
      <c r="J1982" s="3">
        <f t="shared" si="309"/>
        <v>-198.16601931282452</v>
      </c>
      <c r="K1982" s="3">
        <f t="shared" si="310"/>
        <v>203.46594810613641</v>
      </c>
      <c r="L1982" s="3">
        <f t="shared" si="311"/>
        <v>-110.28330606922549</v>
      </c>
      <c r="M1982" s="3">
        <f t="shared" si="312"/>
        <v>2.9962563210754167</v>
      </c>
      <c r="O1982" s="3">
        <f t="shared" si="313"/>
        <v>86.091075505655311</v>
      </c>
      <c r="P1982" s="3">
        <f t="shared" si="314"/>
        <v>-198.17601931282451</v>
      </c>
      <c r="Q1982" s="3">
        <f t="shared" si="315"/>
        <v>203.45594810613642</v>
      </c>
      <c r="R1982" s="3">
        <f t="shared" si="316"/>
        <v>-110.29330606922549</v>
      </c>
      <c r="S1982" s="3">
        <f t="shared" si="317"/>
        <v>2.9862563210754169</v>
      </c>
    </row>
    <row r="1983" spans="1:19" x14ac:dyDescent="0.3">
      <c r="A1983" s="18">
        <v>41543</v>
      </c>
      <c r="B1983" s="3">
        <f>VLOOKUP(A1983,'VOW3.DE'!$A$1:$B$5979,2,FALSE)</f>
        <v>146.65438800000001</v>
      </c>
      <c r="C1983" s="3">
        <f>VLOOKUP(A1983,MRK.DE!$A$1:$B$5997,2,FALSE)</f>
        <v>51.257553000000001</v>
      </c>
      <c r="D1983" s="3">
        <f>VLOOKUP(A1983,DTE.DE!$A$1:$B$6414,2,FALSE)</f>
        <v>7.3017899999999996</v>
      </c>
      <c r="E1983" s="3">
        <f>VLOOKUP(A1983,'CON.DE'!$A$1:$B$6394,2,FALSE)</f>
        <v>99.334479999999999</v>
      </c>
      <c r="F1983" s="3">
        <f>VLOOKUP(A1983,'^GDAXI'!$A$1:$B$8734,2,FALSE)</f>
        <v>8664.0996090000008</v>
      </c>
      <c r="G1983" s="3">
        <f>VLOOKUP(A1983,'Germany 3 Month Bond Yield Hist'!$A$1:$B$4551,2,FALSE)</f>
        <v>2.1000000000000001E-2</v>
      </c>
      <c r="I1983" s="3">
        <f t="shared" si="308"/>
        <v>-194.14289896890466</v>
      </c>
      <c r="J1983" s="3">
        <f t="shared" si="309"/>
        <v>154.26294447858814</v>
      </c>
      <c r="K1983" s="3">
        <f t="shared" si="310"/>
        <v>565.78299669833893</v>
      </c>
      <c r="L1983" s="3">
        <f t="shared" si="311"/>
        <v>-20.1056578485532</v>
      </c>
      <c r="M1983" s="3">
        <f t="shared" si="312"/>
        <v>-4.4504912691221357</v>
      </c>
      <c r="O1983" s="3">
        <f t="shared" si="313"/>
        <v>-194.16389896890465</v>
      </c>
      <c r="P1983" s="3">
        <f t="shared" si="314"/>
        <v>154.24194447858815</v>
      </c>
      <c r="Q1983" s="3">
        <f t="shared" si="315"/>
        <v>565.76199669833898</v>
      </c>
      <c r="R1983" s="3">
        <f t="shared" si="316"/>
        <v>-20.126657848553201</v>
      </c>
      <c r="S1983" s="3">
        <f t="shared" si="317"/>
        <v>-4.4714912691221356</v>
      </c>
    </row>
    <row r="1984" spans="1:19" x14ac:dyDescent="0.3">
      <c r="A1984" s="18">
        <v>41544</v>
      </c>
      <c r="B1984" s="3">
        <f>VLOOKUP(A1984,'VOW3.DE'!$A$1:$B$5979,2,FALSE)</f>
        <v>146.65438800000001</v>
      </c>
      <c r="C1984" s="3">
        <f>VLOOKUP(A1984,MRK.DE!$A$1:$B$5997,2,FALSE)</f>
        <v>51.413967</v>
      </c>
      <c r="D1984" s="3">
        <f>VLOOKUP(A1984,DTE.DE!$A$1:$B$6414,2,FALSE)</f>
        <v>7.2815260000000004</v>
      </c>
      <c r="E1984" s="3">
        <f>VLOOKUP(A1984,'CON.DE'!$A$1:$B$6394,2,FALSE)</f>
        <v>101.356056</v>
      </c>
      <c r="F1984" s="3">
        <f>VLOOKUP(A1984,'^GDAXI'!$A$1:$B$8734,2,FALSE)</f>
        <v>8661.5097659999992</v>
      </c>
      <c r="G1984" s="3">
        <f>VLOOKUP(A1984,'Germany 3 Month Bond Yield Hist'!$A$1:$B$4551,2,FALSE)</f>
        <v>1.7999999999999999E-2</v>
      </c>
      <c r="I1984" s="3">
        <f t="shared" si="308"/>
        <v>0</v>
      </c>
      <c r="J1984" s="3">
        <f t="shared" si="309"/>
        <v>76.781484278142756</v>
      </c>
      <c r="K1984" s="3">
        <f t="shared" si="310"/>
        <v>-70.032512311585108</v>
      </c>
      <c r="L1984" s="3">
        <f t="shared" si="311"/>
        <v>507.70145281125457</v>
      </c>
      <c r="M1984" s="3">
        <f t="shared" si="312"/>
        <v>-7.5338237950006288</v>
      </c>
      <c r="O1984" s="3">
        <f t="shared" si="313"/>
        <v>-1.7999999999999999E-2</v>
      </c>
      <c r="P1984" s="3">
        <f t="shared" si="314"/>
        <v>76.763484278142755</v>
      </c>
      <c r="Q1984" s="3">
        <f t="shared" si="315"/>
        <v>-70.050512311585109</v>
      </c>
      <c r="R1984" s="3">
        <f t="shared" si="316"/>
        <v>507.6834528112546</v>
      </c>
      <c r="S1984" s="3">
        <f t="shared" si="317"/>
        <v>-7.5518237950006286</v>
      </c>
    </row>
    <row r="1985" spans="1:19" x14ac:dyDescent="0.3">
      <c r="A1985" s="18">
        <v>41547</v>
      </c>
      <c r="B1985" s="3">
        <f>VLOOKUP(A1985,'VOW3.DE'!$A$1:$B$5979,2,FALSE)</f>
        <v>146.40231299999999</v>
      </c>
      <c r="C1985" s="3">
        <f>VLOOKUP(A1985,MRK.DE!$A$1:$B$5997,2,FALSE)</f>
        <v>51.548031000000002</v>
      </c>
      <c r="D1985" s="3">
        <f>VLOOKUP(A1985,DTE.DE!$A$1:$B$6414,2,FALSE)</f>
        <v>7.237622</v>
      </c>
      <c r="E1985" s="3">
        <f>VLOOKUP(A1985,'CON.DE'!$A$1:$B$6394,2,FALSE)</f>
        <v>99.334479999999999</v>
      </c>
      <c r="F1985" s="3">
        <f>VLOOKUP(A1985,'^GDAXI'!$A$1:$B$8734,2,FALSE)</f>
        <v>8594.4003909999992</v>
      </c>
      <c r="G1985" s="3">
        <f>VLOOKUP(A1985,'Germany 3 Month Bond Yield Hist'!$A$1:$B$4551,2,FALSE)</f>
        <v>0.02</v>
      </c>
      <c r="I1985" s="3">
        <f t="shared" si="308"/>
        <v>-43.351962572095381</v>
      </c>
      <c r="J1985" s="3">
        <f t="shared" si="309"/>
        <v>65.62449787052546</v>
      </c>
      <c r="K1985" s="3">
        <f t="shared" si="310"/>
        <v>-152.40345675754386</v>
      </c>
      <c r="L1985" s="3">
        <f t="shared" si="311"/>
        <v>-507.70145281125184</v>
      </c>
      <c r="M1985" s="3">
        <f t="shared" si="312"/>
        <v>-196.00991901831875</v>
      </c>
      <c r="O1985" s="3">
        <f t="shared" si="313"/>
        <v>-43.371962572095384</v>
      </c>
      <c r="P1985" s="3">
        <f t="shared" si="314"/>
        <v>65.604497870525464</v>
      </c>
      <c r="Q1985" s="3">
        <f t="shared" si="315"/>
        <v>-152.42345675754387</v>
      </c>
      <c r="R1985" s="3">
        <f t="shared" si="316"/>
        <v>-507.72145281125182</v>
      </c>
      <c r="S1985" s="3">
        <f t="shared" si="317"/>
        <v>-196.02991901831876</v>
      </c>
    </row>
    <row r="1986" spans="1:19" x14ac:dyDescent="0.3">
      <c r="A1986" s="18">
        <v>41548</v>
      </c>
      <c r="B1986" s="3">
        <f>VLOOKUP(A1986,'VOW3.DE'!$A$1:$B$5979,2,FALSE)</f>
        <v>146.99041700000001</v>
      </c>
      <c r="C1986" s="3">
        <f>VLOOKUP(A1986,MRK.DE!$A$1:$B$5997,2,FALSE)</f>
        <v>52.709927</v>
      </c>
      <c r="D1986" s="3">
        <f>VLOOKUP(A1986,DTE.DE!$A$1:$B$6414,2,FALSE)</f>
        <v>7.3085449999999996</v>
      </c>
      <c r="E1986" s="3">
        <f>VLOOKUP(A1986,'CON.DE'!$A$1:$B$6394,2,FALSE)</f>
        <v>100.72184</v>
      </c>
      <c r="F1986" s="3">
        <f>VLOOKUP(A1986,'^GDAXI'!$A$1:$B$8734,2,FALSE)</f>
        <v>8689.1396480000003</v>
      </c>
      <c r="G1986" s="3">
        <f>VLOOKUP(A1986,'Germany 3 Month Bond Yield Hist'!$A$1:$B$4551,2,FALSE)</f>
        <v>1.9E-2</v>
      </c>
      <c r="I1986" s="3">
        <f t="shared" si="308"/>
        <v>101.02663858949353</v>
      </c>
      <c r="J1986" s="3">
        <f t="shared" si="309"/>
        <v>561.70276148727544</v>
      </c>
      <c r="K1986" s="3">
        <f t="shared" si="310"/>
        <v>245.73810582770236</v>
      </c>
      <c r="L1986" s="3">
        <f t="shared" si="311"/>
        <v>349.52189936413652</v>
      </c>
      <c r="M1986" s="3">
        <f t="shared" si="312"/>
        <v>276.26900308363378</v>
      </c>
      <c r="O1986" s="3">
        <f t="shared" si="313"/>
        <v>101.00763858949352</v>
      </c>
      <c r="P1986" s="3">
        <f t="shared" si="314"/>
        <v>561.68376148727543</v>
      </c>
      <c r="Q1986" s="3">
        <f t="shared" si="315"/>
        <v>245.71910582770235</v>
      </c>
      <c r="R1986" s="3">
        <f t="shared" si="316"/>
        <v>349.50289936413651</v>
      </c>
      <c r="S1986" s="3">
        <f t="shared" si="317"/>
        <v>276.25000308363377</v>
      </c>
    </row>
    <row r="1987" spans="1:19" x14ac:dyDescent="0.3">
      <c r="A1987" s="18">
        <v>41549</v>
      </c>
      <c r="B1987" s="3">
        <f>VLOOKUP(A1987,'VOW3.DE'!$A$1:$B$5979,2,FALSE)</f>
        <v>143.671707</v>
      </c>
      <c r="C1987" s="3">
        <f>VLOOKUP(A1987,MRK.DE!$A$1:$B$5997,2,FALSE)</f>
        <v>51.525688000000002</v>
      </c>
      <c r="D1987" s="3">
        <f>VLOOKUP(A1987,DTE.DE!$A$1:$B$6414,2,FALSE)</f>
        <v>7.251131</v>
      </c>
      <c r="E1987" s="3">
        <f>VLOOKUP(A1987,'CON.DE'!$A$1:$B$6394,2,FALSE)</f>
        <v>98.977737000000005</v>
      </c>
      <c r="F1987" s="3">
        <f>VLOOKUP(A1987,'^GDAXI'!$A$1:$B$8734,2,FALSE)</f>
        <v>8629.4199219999991</v>
      </c>
      <c r="G1987" s="3">
        <f>VLOOKUP(A1987,'Germany 3 Month Bond Yield Hist'!$A$1:$B$4551,2,FALSE)</f>
        <v>7.0000000000000001E-3</v>
      </c>
      <c r="I1987" s="3">
        <f t="shared" si="308"/>
        <v>-575.48004773229775</v>
      </c>
      <c r="J1987" s="3">
        <f t="shared" si="309"/>
        <v>-572.62782782390059</v>
      </c>
      <c r="K1987" s="3">
        <f t="shared" si="310"/>
        <v>-198.74622203373877</v>
      </c>
      <c r="L1987" s="3">
        <f t="shared" si="311"/>
        <v>-440.18634186015123</v>
      </c>
      <c r="M1987" s="3">
        <f t="shared" si="312"/>
        <v>-173.79540765410482</v>
      </c>
      <c r="O1987" s="3">
        <f t="shared" si="313"/>
        <v>-575.4870477322977</v>
      </c>
      <c r="P1987" s="3">
        <f t="shared" si="314"/>
        <v>-572.63482782390054</v>
      </c>
      <c r="Q1987" s="3">
        <f t="shared" si="315"/>
        <v>-198.75322203373878</v>
      </c>
      <c r="R1987" s="3">
        <f t="shared" si="316"/>
        <v>-440.19334186015124</v>
      </c>
      <c r="S1987" s="3">
        <f t="shared" si="317"/>
        <v>-173.80240765410483</v>
      </c>
    </row>
    <row r="1988" spans="1:19" x14ac:dyDescent="0.3">
      <c r="A1988" s="18">
        <v>41551</v>
      </c>
      <c r="B1988" s="3">
        <f>VLOOKUP(A1988,'VOW3.DE'!$A$1:$B$5979,2,FALSE)</f>
        <v>141.23516799999999</v>
      </c>
      <c r="C1988" s="3">
        <f>VLOOKUP(A1988,MRK.DE!$A$1:$B$5997,2,FALSE)</f>
        <v>50.855362</v>
      </c>
      <c r="D1988" s="3">
        <f>VLOOKUP(A1988,DTE.DE!$A$1:$B$6414,2,FALSE)</f>
        <v>7.5584689999999997</v>
      </c>
      <c r="E1988" s="3">
        <f>VLOOKUP(A1988,'CON.DE'!$A$1:$B$6394,2,FALSE)</f>
        <v>100.365082</v>
      </c>
      <c r="F1988" s="3">
        <f>VLOOKUP(A1988,'^GDAXI'!$A$1:$B$8734,2,FALSE)</f>
        <v>8622.9697269999997</v>
      </c>
      <c r="G1988" s="3">
        <f>VLOOKUP(A1988,'Germany 3 Month Bond Yield Hist'!$A$1:$B$4551,2,FALSE)</f>
        <v>1.0999999999999999E-2</v>
      </c>
      <c r="I1988" s="3">
        <f t="shared" ref="I1988:I2051" si="318">LN(B1988/B1987)*252*100</f>
        <v>-431.03403361709286</v>
      </c>
      <c r="J1988" s="3">
        <f t="shared" ref="J1988:J2051" si="319">LN(C1988/C1987)*252*100</f>
        <v>-329.99186049689666</v>
      </c>
      <c r="K1988" s="3">
        <f t="shared" ref="K1988:K2051" si="320">LN(D1988/D1987)*252*100</f>
        <v>1046.0822338387773</v>
      </c>
      <c r="L1988" s="3">
        <f t="shared" ref="L1988:L2051" si="321">LN(E1988/E1987)*252*100</f>
        <v>350.76917894144691</v>
      </c>
      <c r="M1988" s="3">
        <f t="shared" ref="M1988:M2051" si="322">LN(F1988/F1987)*252*100</f>
        <v>-18.84317765602594</v>
      </c>
      <c r="O1988" s="3">
        <f t="shared" ref="O1988:O2051" si="323">I1988-$G1988</f>
        <v>-431.04503361709288</v>
      </c>
      <c r="P1988" s="3">
        <f t="shared" ref="P1988:P2051" si="324">J1988-$G1988</f>
        <v>-330.00286049689669</v>
      </c>
      <c r="Q1988" s="3">
        <f t="shared" ref="Q1988:Q2051" si="325">K1988-$G1988</f>
        <v>1046.0712338387773</v>
      </c>
      <c r="R1988" s="3">
        <f t="shared" ref="R1988:R2051" si="326">L1988-$G1988</f>
        <v>350.75817894144689</v>
      </c>
      <c r="S1988" s="3">
        <f t="shared" ref="S1988:S2051" si="327">M1988-$G1988</f>
        <v>-18.854177656025939</v>
      </c>
    </row>
    <row r="1989" spans="1:19" x14ac:dyDescent="0.3">
      <c r="A1989" s="18">
        <v>41554</v>
      </c>
      <c r="B1989" s="3">
        <f>VLOOKUP(A1989,'VOW3.DE'!$A$1:$B$5979,2,FALSE)</f>
        <v>143.08355700000001</v>
      </c>
      <c r="C1989" s="3">
        <f>VLOOKUP(A1989,MRK.DE!$A$1:$B$5997,2,FALSE)</f>
        <v>50.296756999999999</v>
      </c>
      <c r="D1989" s="3">
        <f>VLOOKUP(A1989,DTE.DE!$A$1:$B$6414,2,FALSE)</f>
        <v>7.6395239999999998</v>
      </c>
      <c r="E1989" s="3">
        <f>VLOOKUP(A1989,'CON.DE'!$A$1:$B$6394,2,FALSE)</f>
        <v>102.4263</v>
      </c>
      <c r="F1989" s="3">
        <f>VLOOKUP(A1989,'^GDAXI'!$A$1:$B$8734,2,FALSE)</f>
        <v>8591.5800780000009</v>
      </c>
      <c r="G1989" s="3">
        <f>VLOOKUP(A1989,'Germany 3 Month Bond Yield Hist'!$A$1:$B$4551,2,FALSE)</f>
        <v>5.8999999999999997E-2</v>
      </c>
      <c r="I1989" s="3">
        <f t="shared" si="318"/>
        <v>327.66086043166183</v>
      </c>
      <c r="J1989" s="3">
        <f t="shared" si="319"/>
        <v>-278.33305408030373</v>
      </c>
      <c r="K1989" s="3">
        <f t="shared" si="320"/>
        <v>268.79935615338394</v>
      </c>
      <c r="L1989" s="3">
        <f t="shared" si="321"/>
        <v>512.29477267323875</v>
      </c>
      <c r="M1989" s="3">
        <f t="shared" si="322"/>
        <v>-91.90133235602201</v>
      </c>
      <c r="O1989" s="3">
        <f t="shared" si="323"/>
        <v>327.60186043166181</v>
      </c>
      <c r="P1989" s="3">
        <f t="shared" si="324"/>
        <v>-278.39205408030375</v>
      </c>
      <c r="Q1989" s="3">
        <f t="shared" si="325"/>
        <v>268.74035615338391</v>
      </c>
      <c r="R1989" s="3">
        <f t="shared" si="326"/>
        <v>512.23577267323878</v>
      </c>
      <c r="S1989" s="3">
        <f t="shared" si="327"/>
        <v>-91.960332356022008</v>
      </c>
    </row>
    <row r="1990" spans="1:19" x14ac:dyDescent="0.3">
      <c r="A1990" s="18">
        <v>41555</v>
      </c>
      <c r="B1990" s="3">
        <f>VLOOKUP(A1990,'VOW3.DE'!$A$1:$B$5979,2,FALSE)</f>
        <v>142.075378</v>
      </c>
      <c r="C1990" s="3">
        <f>VLOOKUP(A1990,MRK.DE!$A$1:$B$5997,2,FALSE)</f>
        <v>50.341442000000001</v>
      </c>
      <c r="D1990" s="3">
        <f>VLOOKUP(A1990,DTE.DE!$A$1:$B$6414,2,FALSE)</f>
        <v>7.5246950000000004</v>
      </c>
      <c r="E1990" s="3">
        <f>VLOOKUP(A1990,'CON.DE'!$A$1:$B$6394,2,FALSE)</f>
        <v>101.474968</v>
      </c>
      <c r="F1990" s="3">
        <f>VLOOKUP(A1990,'^GDAXI'!$A$1:$B$8734,2,FALSE)</f>
        <v>8555.8896480000003</v>
      </c>
      <c r="G1990" s="3">
        <f>VLOOKUP(A1990,'Germany 3 Month Bond Yield Hist'!$A$1:$B$4551,2,FALSE)</f>
        <v>1.2999999999999999E-2</v>
      </c>
      <c r="I1990" s="3">
        <f t="shared" si="318"/>
        <v>-178.18986915119177</v>
      </c>
      <c r="J1990" s="3">
        <f t="shared" si="319"/>
        <v>22.378422610710242</v>
      </c>
      <c r="K1990" s="3">
        <f t="shared" si="320"/>
        <v>-381.65448687664986</v>
      </c>
      <c r="L1990" s="3">
        <f t="shared" si="321"/>
        <v>-235.15047838549506</v>
      </c>
      <c r="M1990" s="3">
        <f t="shared" si="322"/>
        <v>-104.90179007769396</v>
      </c>
      <c r="O1990" s="3">
        <f t="shared" si="323"/>
        <v>-178.20286915119178</v>
      </c>
      <c r="P1990" s="3">
        <f t="shared" si="324"/>
        <v>22.36542261071024</v>
      </c>
      <c r="Q1990" s="3">
        <f t="shared" si="325"/>
        <v>-381.66748687664983</v>
      </c>
      <c r="R1990" s="3">
        <f t="shared" si="326"/>
        <v>-235.16347838549507</v>
      </c>
      <c r="S1990" s="3">
        <f t="shared" si="327"/>
        <v>-104.91479007769397</v>
      </c>
    </row>
    <row r="1991" spans="1:19" x14ac:dyDescent="0.3">
      <c r="A1991" s="18">
        <v>41556</v>
      </c>
      <c r="B1991" s="3">
        <f>VLOOKUP(A1991,'VOW3.DE'!$A$1:$B$5979,2,FALSE)</f>
        <v>142.57943700000001</v>
      </c>
      <c r="C1991" s="3">
        <f>VLOOKUP(A1991,MRK.DE!$A$1:$B$5997,2,FALSE)</f>
        <v>49.849868999999998</v>
      </c>
      <c r="D1991" s="3">
        <f>VLOOKUP(A1991,DTE.DE!$A$1:$B$6414,2,FALSE)</f>
        <v>7.5078079999999998</v>
      </c>
      <c r="E1991" s="3">
        <f>VLOOKUP(A1991,'CON.DE'!$A$1:$B$6394,2,FALSE)</f>
        <v>101.474968</v>
      </c>
      <c r="F1991" s="3">
        <f>VLOOKUP(A1991,'^GDAXI'!$A$1:$B$8734,2,FALSE)</f>
        <v>8516.6904300000006</v>
      </c>
      <c r="G1991" s="3">
        <f>VLOOKUP(A1991,'Germany 3 Month Bond Yield Hist'!$A$1:$B$4551,2,FALSE)</f>
        <v>1.2999999999999999E-2</v>
      </c>
      <c r="I1991" s="3">
        <f t="shared" si="318"/>
        <v>89.247041730941064</v>
      </c>
      <c r="J1991" s="3">
        <f t="shared" si="319"/>
        <v>-247.28170291561185</v>
      </c>
      <c r="K1991" s="3">
        <f t="shared" si="320"/>
        <v>-56.617660945601635</v>
      </c>
      <c r="L1991" s="3">
        <f t="shared" si="321"/>
        <v>0</v>
      </c>
      <c r="M1991" s="3">
        <f t="shared" si="322"/>
        <v>-115.72029827317624</v>
      </c>
      <c r="O1991" s="3">
        <f t="shared" si="323"/>
        <v>89.234041730941058</v>
      </c>
      <c r="P1991" s="3">
        <f t="shared" si="324"/>
        <v>-247.29470291561185</v>
      </c>
      <c r="Q1991" s="3">
        <f t="shared" si="325"/>
        <v>-56.630660945601633</v>
      </c>
      <c r="R1991" s="3">
        <f t="shared" si="326"/>
        <v>-1.2999999999999999E-2</v>
      </c>
      <c r="S1991" s="3">
        <f t="shared" si="327"/>
        <v>-115.73329827317625</v>
      </c>
    </row>
    <row r="1992" spans="1:19" x14ac:dyDescent="0.3">
      <c r="A1992" s="18">
        <v>41557</v>
      </c>
      <c r="B1992" s="3">
        <f>VLOOKUP(A1992,'VOW3.DE'!$A$1:$B$5979,2,FALSE)</f>
        <v>146.234253</v>
      </c>
      <c r="C1992" s="3">
        <f>VLOOKUP(A1992,MRK.DE!$A$1:$B$5997,2,FALSE)</f>
        <v>50.542541999999997</v>
      </c>
      <c r="D1992" s="3">
        <f>VLOOKUP(A1992,DTE.DE!$A$1:$B$6414,2,FALSE)</f>
        <v>7.7340879999999999</v>
      </c>
      <c r="E1992" s="3">
        <f>VLOOKUP(A1992,'CON.DE'!$A$1:$B$6394,2,FALSE)</f>
        <v>104.52716100000001</v>
      </c>
      <c r="F1992" s="3">
        <f>VLOOKUP(A1992,'^GDAXI'!$A$1:$B$8734,2,FALSE)</f>
        <v>8685.7695309999999</v>
      </c>
      <c r="G1992" s="3">
        <f>VLOOKUP(A1992,'Germany 3 Month Bond Yield Hist'!$A$1:$B$4551,2,FALSE)</f>
        <v>0.01</v>
      </c>
      <c r="I1992" s="3">
        <f t="shared" si="318"/>
        <v>637.82488976937987</v>
      </c>
      <c r="J1992" s="3">
        <f t="shared" si="319"/>
        <v>347.74813002084949</v>
      </c>
      <c r="K1992" s="3">
        <f t="shared" si="320"/>
        <v>748.28944952953941</v>
      </c>
      <c r="L1992" s="3">
        <f t="shared" si="321"/>
        <v>746.79706413649455</v>
      </c>
      <c r="M1992" s="3">
        <f t="shared" si="322"/>
        <v>495.38619095057845</v>
      </c>
      <c r="O1992" s="3">
        <f t="shared" si="323"/>
        <v>637.81488976937987</v>
      </c>
      <c r="P1992" s="3">
        <f t="shared" si="324"/>
        <v>347.7381300208495</v>
      </c>
      <c r="Q1992" s="3">
        <f t="shared" si="325"/>
        <v>748.27944952953942</v>
      </c>
      <c r="R1992" s="3">
        <f t="shared" si="326"/>
        <v>746.78706413649456</v>
      </c>
      <c r="S1992" s="3">
        <f t="shared" si="327"/>
        <v>495.37619095057846</v>
      </c>
    </row>
    <row r="1993" spans="1:19" x14ac:dyDescent="0.3">
      <c r="A1993" s="18">
        <v>41558</v>
      </c>
      <c r="B1993" s="3">
        <f>VLOOKUP(A1993,'VOW3.DE'!$A$1:$B$5979,2,FALSE)</f>
        <v>147.20047</v>
      </c>
      <c r="C1993" s="3">
        <f>VLOOKUP(A1993,MRK.DE!$A$1:$B$5997,2,FALSE)</f>
        <v>51.615059000000002</v>
      </c>
      <c r="D1993" s="3">
        <f>VLOOKUP(A1993,DTE.DE!$A$1:$B$6414,2,FALSE)</f>
        <v>7.6327699999999998</v>
      </c>
      <c r="E1993" s="3">
        <f>VLOOKUP(A1993,'CON.DE'!$A$1:$B$6394,2,FALSE)</f>
        <v>105.91450500000001</v>
      </c>
      <c r="F1993" s="3">
        <f>VLOOKUP(A1993,'^GDAXI'!$A$1:$B$8734,2,FALSE)</f>
        <v>8724.8300780000009</v>
      </c>
      <c r="G1993" s="3">
        <f>VLOOKUP(A1993,'Germany 3 Month Bond Yield Hist'!$A$1:$B$4551,2,FALSE)</f>
        <v>8.9999999999999993E-3</v>
      </c>
      <c r="I1993" s="3">
        <f t="shared" si="318"/>
        <v>165.95688575064889</v>
      </c>
      <c r="J1993" s="3">
        <f t="shared" si="319"/>
        <v>529.15145234206773</v>
      </c>
      <c r="K1993" s="3">
        <f t="shared" si="320"/>
        <v>-332.30613547327977</v>
      </c>
      <c r="L1993" s="3">
        <f t="shared" si="321"/>
        <v>332.26856605677813</v>
      </c>
      <c r="M1993" s="3">
        <f t="shared" si="322"/>
        <v>113.07220405566649</v>
      </c>
      <c r="O1993" s="3">
        <f t="shared" si="323"/>
        <v>165.94788575064891</v>
      </c>
      <c r="P1993" s="3">
        <f t="shared" si="324"/>
        <v>529.14245234206771</v>
      </c>
      <c r="Q1993" s="3">
        <f t="shared" si="325"/>
        <v>-332.31513547327978</v>
      </c>
      <c r="R1993" s="3">
        <f t="shared" si="326"/>
        <v>332.25956605677811</v>
      </c>
      <c r="S1993" s="3">
        <f t="shared" si="327"/>
        <v>113.06320405566649</v>
      </c>
    </row>
    <row r="1994" spans="1:19" x14ac:dyDescent="0.3">
      <c r="A1994" s="18">
        <v>41561</v>
      </c>
      <c r="B1994" s="3">
        <f>VLOOKUP(A1994,'VOW3.DE'!$A$1:$B$5979,2,FALSE)</f>
        <v>147.41052199999999</v>
      </c>
      <c r="C1994" s="3">
        <f>VLOOKUP(A1994,MRK.DE!$A$1:$B$5997,2,FALSE)</f>
        <v>51.480991000000003</v>
      </c>
      <c r="D1994" s="3">
        <f>VLOOKUP(A1994,DTE.DE!$A$1:$B$6414,2,FALSE)</f>
        <v>7.7442209999999996</v>
      </c>
      <c r="E1994" s="3">
        <f>VLOOKUP(A1994,'CON.DE'!$A$1:$B$6394,2,FALSE)</f>
        <v>105.755943</v>
      </c>
      <c r="F1994" s="3">
        <f>VLOOKUP(A1994,'^GDAXI'!$A$1:$B$8734,2,FALSE)</f>
        <v>8723.8095699999994</v>
      </c>
      <c r="G1994" s="3">
        <f>VLOOKUP(A1994,'Germany 3 Month Bond Yield Hist'!$A$1:$B$4551,2,FALSE)</f>
        <v>7.0000000000000001E-3</v>
      </c>
      <c r="I1994" s="3">
        <f t="shared" si="318"/>
        <v>35.934241699556161</v>
      </c>
      <c r="J1994" s="3">
        <f t="shared" si="319"/>
        <v>-65.541124115939283</v>
      </c>
      <c r="K1994" s="3">
        <f t="shared" si="320"/>
        <v>365.30090725090389</v>
      </c>
      <c r="L1994" s="3">
        <f t="shared" si="321"/>
        <v>-37.754567868685363</v>
      </c>
      <c r="M1994" s="3">
        <f t="shared" si="322"/>
        <v>-2.9477142227870323</v>
      </c>
      <c r="O1994" s="3">
        <f t="shared" si="323"/>
        <v>35.927241699556163</v>
      </c>
      <c r="P1994" s="3">
        <f t="shared" si="324"/>
        <v>-65.548124115939288</v>
      </c>
      <c r="Q1994" s="3">
        <f t="shared" si="325"/>
        <v>365.29390725090389</v>
      </c>
      <c r="R1994" s="3">
        <f t="shared" si="326"/>
        <v>-37.761567868685361</v>
      </c>
      <c r="S1994" s="3">
        <f t="shared" si="327"/>
        <v>-2.9547142227870324</v>
      </c>
    </row>
    <row r="1995" spans="1:19" x14ac:dyDescent="0.3">
      <c r="A1995" s="18">
        <v>41562</v>
      </c>
      <c r="B1995" s="3">
        <f>VLOOKUP(A1995,'VOW3.DE'!$A$1:$B$5979,2,FALSE)</f>
        <v>147.87264999999999</v>
      </c>
      <c r="C1995" s="3">
        <f>VLOOKUP(A1995,MRK.DE!$A$1:$B$5997,2,FALSE)</f>
        <v>51.570366</v>
      </c>
      <c r="D1995" s="3">
        <f>VLOOKUP(A1995,DTE.DE!$A$1:$B$6414,2,FALSE)</f>
        <v>7.9130890000000003</v>
      </c>
      <c r="E1995" s="3">
        <f>VLOOKUP(A1995,'CON.DE'!$A$1:$B$6394,2,FALSE)</f>
        <v>107.42076900000001</v>
      </c>
      <c r="F1995" s="3">
        <f>VLOOKUP(A1995,'^GDAXI'!$A$1:$B$8734,2,FALSE)</f>
        <v>8804.4404300000006</v>
      </c>
      <c r="G1995" s="3">
        <f>VLOOKUP(A1995,'Germany 3 Month Bond Yield Hist'!$A$1:$B$4551,2,FALSE)</f>
        <v>1.4E-2</v>
      </c>
      <c r="I1995" s="3">
        <f t="shared" si="318"/>
        <v>78.877743212568774</v>
      </c>
      <c r="J1995" s="3">
        <f t="shared" si="319"/>
        <v>43.71122574743152</v>
      </c>
      <c r="K1995" s="3">
        <f t="shared" si="320"/>
        <v>543.59766942118972</v>
      </c>
      <c r="L1995" s="3">
        <f t="shared" si="321"/>
        <v>393.61211413487456</v>
      </c>
      <c r="M1995" s="3">
        <f t="shared" si="322"/>
        <v>231.84425189702898</v>
      </c>
      <c r="O1995" s="3">
        <f t="shared" si="323"/>
        <v>78.863743212568778</v>
      </c>
      <c r="P1995" s="3">
        <f t="shared" si="324"/>
        <v>43.697225747431517</v>
      </c>
      <c r="Q1995" s="3">
        <f t="shared" si="325"/>
        <v>543.58366942118971</v>
      </c>
      <c r="R1995" s="3">
        <f t="shared" si="326"/>
        <v>393.59811413487455</v>
      </c>
      <c r="S1995" s="3">
        <f t="shared" si="327"/>
        <v>231.83025189702897</v>
      </c>
    </row>
    <row r="1996" spans="1:19" x14ac:dyDescent="0.3">
      <c r="A1996" s="18">
        <v>41563</v>
      </c>
      <c r="B1996" s="3">
        <f>VLOOKUP(A1996,'VOW3.DE'!$A$1:$B$5979,2,FALSE)</f>
        <v>148.628815</v>
      </c>
      <c r="C1996" s="3">
        <f>VLOOKUP(A1996,MRK.DE!$A$1:$B$5997,2,FALSE)</f>
        <v>52.464142000000002</v>
      </c>
      <c r="D1996" s="3">
        <f>VLOOKUP(A1996,DTE.DE!$A$1:$B$6414,2,FALSE)</f>
        <v>8.0583139999999993</v>
      </c>
      <c r="E1996" s="3">
        <f>VLOOKUP(A1996,'CON.DE'!$A$1:$B$6394,2,FALSE)</f>
        <v>107.143303</v>
      </c>
      <c r="F1996" s="3">
        <f>VLOOKUP(A1996,'^GDAXI'!$A$1:$B$8734,2,FALSE)</f>
        <v>8846</v>
      </c>
      <c r="G1996" s="3">
        <f>VLOOKUP(A1996,'Germany 3 Month Bond Yield Hist'!$A$1:$B$4551,2,FALSE)</f>
        <v>0.01</v>
      </c>
      <c r="I1996" s="3">
        <f t="shared" si="318"/>
        <v>128.53494205888614</v>
      </c>
      <c r="J1996" s="3">
        <f t="shared" si="319"/>
        <v>433.00458253867589</v>
      </c>
      <c r="K1996" s="3">
        <f t="shared" si="320"/>
        <v>458.29046635645659</v>
      </c>
      <c r="L1996" s="3">
        <f t="shared" si="321"/>
        <v>-65.175376589422754</v>
      </c>
      <c r="M1996" s="3">
        <f t="shared" si="322"/>
        <v>118.67161089913351</v>
      </c>
      <c r="O1996" s="3">
        <f t="shared" si="323"/>
        <v>128.52494205888615</v>
      </c>
      <c r="P1996" s="3">
        <f t="shared" si="324"/>
        <v>432.9945825386759</v>
      </c>
      <c r="Q1996" s="3">
        <f t="shared" si="325"/>
        <v>458.2804663564566</v>
      </c>
      <c r="R1996" s="3">
        <f t="shared" si="326"/>
        <v>-65.185376589422759</v>
      </c>
      <c r="S1996" s="3">
        <f t="shared" si="327"/>
        <v>118.66161089913351</v>
      </c>
    </row>
    <row r="1997" spans="1:19" x14ac:dyDescent="0.3">
      <c r="A1997" s="18">
        <v>41564</v>
      </c>
      <c r="B1997" s="3">
        <f>VLOOKUP(A1997,'VOW3.DE'!$A$1:$B$5979,2,FALSE)</f>
        <v>148.79684399999999</v>
      </c>
      <c r="C1997" s="3">
        <f>VLOOKUP(A1997,MRK.DE!$A$1:$B$5997,2,FALSE)</f>
        <v>53.000400999999997</v>
      </c>
      <c r="D1997" s="3">
        <f>VLOOKUP(A1997,DTE.DE!$A$1:$B$6414,2,FALSE)</f>
        <v>7.9097090000000003</v>
      </c>
      <c r="E1997" s="3">
        <f>VLOOKUP(A1997,'CON.DE'!$A$1:$B$6394,2,FALSE)</f>
        <v>107.936066</v>
      </c>
      <c r="F1997" s="3">
        <f>VLOOKUP(A1997,'^GDAXI'!$A$1:$B$8734,2,FALSE)</f>
        <v>8811.9804690000001</v>
      </c>
      <c r="G1997" s="3">
        <f>VLOOKUP(A1997,'Germany 3 Month Bond Yield Hist'!$A$1:$B$4551,2,FALSE)</f>
        <v>4.1000000000000002E-2</v>
      </c>
      <c r="I1997" s="3">
        <f t="shared" si="318"/>
        <v>28.473207487987658</v>
      </c>
      <c r="J1997" s="3">
        <f t="shared" si="319"/>
        <v>256.27273168730704</v>
      </c>
      <c r="K1997" s="3">
        <f t="shared" si="320"/>
        <v>-469.0567039454827</v>
      </c>
      <c r="L1997" s="3">
        <f t="shared" si="321"/>
        <v>185.7706591305739</v>
      </c>
      <c r="M1997" s="3">
        <f t="shared" si="322"/>
        <v>-97.099806331991829</v>
      </c>
      <c r="O1997" s="3">
        <f t="shared" si="323"/>
        <v>28.432207487987657</v>
      </c>
      <c r="P1997" s="3">
        <f t="shared" si="324"/>
        <v>256.23173168730705</v>
      </c>
      <c r="Q1997" s="3">
        <f t="shared" si="325"/>
        <v>-469.09770394548269</v>
      </c>
      <c r="R1997" s="3">
        <f t="shared" si="326"/>
        <v>185.72965913057391</v>
      </c>
      <c r="S1997" s="3">
        <f t="shared" si="327"/>
        <v>-97.140806331991826</v>
      </c>
    </row>
    <row r="1998" spans="1:19" x14ac:dyDescent="0.3">
      <c r="A1998" s="18">
        <v>41565</v>
      </c>
      <c r="B1998" s="3">
        <f>VLOOKUP(A1998,'VOW3.DE'!$A$1:$B$5979,2,FALSE)</f>
        <v>148.292709</v>
      </c>
      <c r="C1998" s="3">
        <f>VLOOKUP(A1998,MRK.DE!$A$1:$B$5997,2,FALSE)</f>
        <v>53.179156999999996</v>
      </c>
      <c r="D1998" s="3">
        <f>VLOOKUP(A1998,DTE.DE!$A$1:$B$6414,2,FALSE)</f>
        <v>7.886069</v>
      </c>
      <c r="E1998" s="3">
        <f>VLOOKUP(A1998,'CON.DE'!$A$1:$B$6394,2,FALSE)</f>
        <v>108.094643</v>
      </c>
      <c r="F1998" s="3">
        <f>VLOOKUP(A1998,'^GDAXI'!$A$1:$B$8734,2,FALSE)</f>
        <v>8865.0996090000008</v>
      </c>
      <c r="G1998" s="3">
        <f>VLOOKUP(A1998,'Germany 3 Month Bond Yield Hist'!$A$1:$B$4551,2,FALSE)</f>
        <v>4.1000000000000002E-2</v>
      </c>
      <c r="I1998" s="3">
        <f t="shared" si="318"/>
        <v>-85.524476143323298</v>
      </c>
      <c r="J1998" s="3">
        <f t="shared" si="319"/>
        <v>84.849768460876021</v>
      </c>
      <c r="K1998" s="3">
        <f t="shared" si="320"/>
        <v>-75.428819621910492</v>
      </c>
      <c r="L1998" s="3">
        <f t="shared" si="321"/>
        <v>36.996046869832156</v>
      </c>
      <c r="M1998" s="3">
        <f t="shared" si="322"/>
        <v>151.45107124545109</v>
      </c>
      <c r="O1998" s="3">
        <f t="shared" si="323"/>
        <v>-85.565476143323295</v>
      </c>
      <c r="P1998" s="3">
        <f t="shared" si="324"/>
        <v>84.808768460876024</v>
      </c>
      <c r="Q1998" s="3">
        <f t="shared" si="325"/>
        <v>-75.469819621910489</v>
      </c>
      <c r="R1998" s="3">
        <f t="shared" si="326"/>
        <v>36.955046869832159</v>
      </c>
      <c r="S1998" s="3">
        <f t="shared" si="327"/>
        <v>151.41007124545109</v>
      </c>
    </row>
    <row r="1999" spans="1:19" x14ac:dyDescent="0.3">
      <c r="A1999" s="18">
        <v>41568</v>
      </c>
      <c r="B1999" s="3">
        <f>VLOOKUP(A1999,'VOW3.DE'!$A$1:$B$5979,2,FALSE)</f>
        <v>148.628815</v>
      </c>
      <c r="C1999" s="3">
        <f>VLOOKUP(A1999,MRK.DE!$A$1:$B$5997,2,FALSE)</f>
        <v>53.000400999999997</v>
      </c>
      <c r="D1999" s="3">
        <f>VLOOKUP(A1999,DTE.DE!$A$1:$B$6414,2,FALSE)</f>
        <v>7.8590499999999999</v>
      </c>
      <c r="E1999" s="3">
        <f>VLOOKUP(A1999,'CON.DE'!$A$1:$B$6394,2,FALSE)</f>
        <v>108.05500000000001</v>
      </c>
      <c r="F1999" s="3">
        <f>VLOOKUP(A1999,'^GDAXI'!$A$1:$B$8734,2,FALSE)</f>
        <v>8867.2197269999997</v>
      </c>
      <c r="G1999" s="3">
        <f>VLOOKUP(A1999,'Germany 3 Month Bond Yield Hist'!$A$1:$B$4551,2,FALSE)</f>
        <v>0.04</v>
      </c>
      <c r="I1999" s="3">
        <f t="shared" si="318"/>
        <v>57.051268655335917</v>
      </c>
      <c r="J1999" s="3">
        <f t="shared" si="319"/>
        <v>-84.84976846087433</v>
      </c>
      <c r="K1999" s="3">
        <f t="shared" si="320"/>
        <v>-86.487687814581591</v>
      </c>
      <c r="L1999" s="3">
        <f t="shared" si="321"/>
        <v>-9.2436295275432094</v>
      </c>
      <c r="M1999" s="3">
        <f t="shared" si="322"/>
        <v>6.0259431202632392</v>
      </c>
      <c r="O1999" s="3">
        <f t="shared" si="323"/>
        <v>57.011268655335918</v>
      </c>
      <c r="P1999" s="3">
        <f t="shared" si="324"/>
        <v>-84.889768460874336</v>
      </c>
      <c r="Q1999" s="3">
        <f t="shared" si="325"/>
        <v>-86.527687814581597</v>
      </c>
      <c r="R1999" s="3">
        <f t="shared" si="326"/>
        <v>-9.2836295275432086</v>
      </c>
      <c r="S1999" s="3">
        <f t="shared" si="327"/>
        <v>5.9859431202632392</v>
      </c>
    </row>
    <row r="2000" spans="1:19" x14ac:dyDescent="0.3">
      <c r="A2000" s="18">
        <v>41569</v>
      </c>
      <c r="B2000" s="3">
        <f>VLOOKUP(A2000,'VOW3.DE'!$A$1:$B$5979,2,FALSE)</f>
        <v>148.838821</v>
      </c>
      <c r="C2000" s="3">
        <f>VLOOKUP(A2000,MRK.DE!$A$1:$B$5997,2,FALSE)</f>
        <v>53.201500000000003</v>
      </c>
      <c r="D2000" s="3">
        <f>VLOOKUP(A2000,DTE.DE!$A$1:$B$6414,2,FALSE)</f>
        <v>7.8252769999999998</v>
      </c>
      <c r="E2000" s="3">
        <f>VLOOKUP(A2000,'CON.DE'!$A$1:$B$6394,2,FALSE)</f>
        <v>108.768494</v>
      </c>
      <c r="F2000" s="3">
        <f>VLOOKUP(A2000,'^GDAXI'!$A$1:$B$8734,2,FALSE)</f>
        <v>8947.4599610000005</v>
      </c>
      <c r="G2000" s="3">
        <f>VLOOKUP(A2000,'Germany 3 Month Bond Yield Hist'!$A$1:$B$4551,2,FALSE)</f>
        <v>4.1000000000000002E-2</v>
      </c>
      <c r="I2000" s="3">
        <f t="shared" si="318"/>
        <v>35.581363743481234</v>
      </c>
      <c r="J2000" s="3">
        <f t="shared" si="319"/>
        <v>95.435219315517287</v>
      </c>
      <c r="K2000" s="3">
        <f t="shared" si="320"/>
        <v>-108.5262906593814</v>
      </c>
      <c r="L2000" s="3">
        <f t="shared" si="321"/>
        <v>165.85023483994738</v>
      </c>
      <c r="M2000" s="3">
        <f t="shared" si="322"/>
        <v>227.01138684652648</v>
      </c>
      <c r="O2000" s="3">
        <f t="shared" si="323"/>
        <v>35.540363743481237</v>
      </c>
      <c r="P2000" s="3">
        <f t="shared" si="324"/>
        <v>95.39421931551729</v>
      </c>
      <c r="Q2000" s="3">
        <f t="shared" si="325"/>
        <v>-108.5672906593814</v>
      </c>
      <c r="R2000" s="3">
        <f t="shared" si="326"/>
        <v>165.80923483994738</v>
      </c>
      <c r="S2000" s="3">
        <f t="shared" si="327"/>
        <v>226.97038684652648</v>
      </c>
    </row>
    <row r="2001" spans="1:19" x14ac:dyDescent="0.3">
      <c r="A2001" s="18">
        <v>41570</v>
      </c>
      <c r="B2001" s="3">
        <f>VLOOKUP(A2001,'VOW3.DE'!$A$1:$B$5979,2,FALSE)</f>
        <v>147.95665</v>
      </c>
      <c r="C2001" s="3">
        <f>VLOOKUP(A2001,MRK.DE!$A$1:$B$5997,2,FALSE)</f>
        <v>53.804789999999997</v>
      </c>
      <c r="D2001" s="3">
        <f>VLOOKUP(A2001,DTE.DE!$A$1:$B$6414,2,FALSE)</f>
        <v>7.7273360000000002</v>
      </c>
      <c r="E2001" s="3">
        <f>VLOOKUP(A2001,'CON.DE'!$A$1:$B$6394,2,FALSE)</f>
        <v>108.094643</v>
      </c>
      <c r="F2001" s="3">
        <f>VLOOKUP(A2001,'^GDAXI'!$A$1:$B$8734,2,FALSE)</f>
        <v>8919.8603519999997</v>
      </c>
      <c r="G2001" s="3">
        <f>VLOOKUP(A2001,'Germany 3 Month Bond Yield Hist'!$A$1:$B$4551,2,FALSE)</f>
        <v>4.1000000000000002E-2</v>
      </c>
      <c r="I2001" s="3">
        <f t="shared" si="318"/>
        <v>-149.80534974162734</v>
      </c>
      <c r="J2001" s="3">
        <f t="shared" si="319"/>
        <v>284.15281161731667</v>
      </c>
      <c r="K2001" s="3">
        <f t="shared" si="320"/>
        <v>-317.3930743278957</v>
      </c>
      <c r="L2001" s="3">
        <f t="shared" si="321"/>
        <v>-156.60660531240239</v>
      </c>
      <c r="M2001" s="3">
        <f t="shared" si="322"/>
        <v>-77.852827150389757</v>
      </c>
      <c r="O2001" s="3">
        <f t="shared" si="323"/>
        <v>-149.84634974162734</v>
      </c>
      <c r="P2001" s="3">
        <f t="shared" si="324"/>
        <v>284.11181161731668</v>
      </c>
      <c r="Q2001" s="3">
        <f t="shared" si="325"/>
        <v>-317.4340743278957</v>
      </c>
      <c r="R2001" s="3">
        <f t="shared" si="326"/>
        <v>-156.64760531240239</v>
      </c>
      <c r="S2001" s="3">
        <f t="shared" si="327"/>
        <v>-77.893827150389754</v>
      </c>
    </row>
    <row r="2002" spans="1:19" x14ac:dyDescent="0.3">
      <c r="A2002" s="18">
        <v>41571</v>
      </c>
      <c r="B2002" s="3">
        <f>VLOOKUP(A2002,'VOW3.DE'!$A$1:$B$5979,2,FALSE)</f>
        <v>149.17491100000001</v>
      </c>
      <c r="C2002" s="3">
        <f>VLOOKUP(A2002,MRK.DE!$A$1:$B$5997,2,FALSE)</f>
        <v>53.938853999999999</v>
      </c>
      <c r="D2002" s="3">
        <f>VLOOKUP(A2002,DTE.DE!$A$1:$B$6414,2,FALSE)</f>
        <v>7.8286540000000002</v>
      </c>
      <c r="E2002" s="3">
        <f>VLOOKUP(A2002,'CON.DE'!$A$1:$B$6394,2,FALSE)</f>
        <v>109.006317</v>
      </c>
      <c r="F2002" s="3">
        <f>VLOOKUP(A2002,'^GDAXI'!$A$1:$B$8734,2,FALSE)</f>
        <v>8980.6298829999996</v>
      </c>
      <c r="G2002" s="3">
        <f>VLOOKUP(A2002,'Germany 3 Month Bond Yield Hist'!$A$1:$B$4551,2,FALSE)</f>
        <v>3.1E-2</v>
      </c>
      <c r="I2002" s="3">
        <f t="shared" si="318"/>
        <v>206.6448217606995</v>
      </c>
      <c r="J2002" s="3">
        <f t="shared" si="319"/>
        <v>62.712089885206915</v>
      </c>
      <c r="K2002" s="3">
        <f t="shared" si="320"/>
        <v>328.26579394320305</v>
      </c>
      <c r="L2002" s="3">
        <f t="shared" si="321"/>
        <v>211.64641414007406</v>
      </c>
      <c r="M2002" s="3">
        <f t="shared" si="322"/>
        <v>171.10124295456811</v>
      </c>
      <c r="O2002" s="3">
        <f t="shared" si="323"/>
        <v>206.61382176069949</v>
      </c>
      <c r="P2002" s="3">
        <f t="shared" si="324"/>
        <v>62.681089885206916</v>
      </c>
      <c r="Q2002" s="3">
        <f t="shared" si="325"/>
        <v>328.23479394320304</v>
      </c>
      <c r="R2002" s="3">
        <f t="shared" si="326"/>
        <v>211.61541414007405</v>
      </c>
      <c r="S2002" s="3">
        <f t="shared" si="327"/>
        <v>171.0702429545681</v>
      </c>
    </row>
    <row r="2003" spans="1:19" x14ac:dyDescent="0.3">
      <c r="A2003" s="18">
        <v>41572</v>
      </c>
      <c r="B2003" s="3">
        <f>VLOOKUP(A2003,'VOW3.DE'!$A$1:$B$5979,2,FALSE)</f>
        <v>148.292709</v>
      </c>
      <c r="C2003" s="3">
        <f>VLOOKUP(A2003,MRK.DE!$A$1:$B$5997,2,FALSE)</f>
        <v>54.296363999999997</v>
      </c>
      <c r="D2003" s="3">
        <f>VLOOKUP(A2003,DTE.DE!$A$1:$B$6414,2,FALSE)</f>
        <v>7.6699200000000003</v>
      </c>
      <c r="E2003" s="3">
        <f>VLOOKUP(A2003,'CON.DE'!$A$1:$B$6394,2,FALSE)</f>
        <v>107.9757</v>
      </c>
      <c r="F2003" s="3">
        <f>VLOOKUP(A2003,'^GDAXI'!$A$1:$B$8734,2,FALSE)</f>
        <v>8985.7402340000008</v>
      </c>
      <c r="G2003" s="3">
        <f>VLOOKUP(A2003,'Germany 3 Month Bond Yield Hist'!$A$1:$B$4551,2,FALSE)</f>
        <v>2.3E-2</v>
      </c>
      <c r="I2003" s="3">
        <f t="shared" si="318"/>
        <v>-149.47210441788727</v>
      </c>
      <c r="J2003" s="3">
        <f t="shared" si="319"/>
        <v>166.47603121103856</v>
      </c>
      <c r="K2003" s="3">
        <f t="shared" si="320"/>
        <v>-516.20706172317477</v>
      </c>
      <c r="L2003" s="3">
        <f t="shared" si="321"/>
        <v>-239.39074833373101</v>
      </c>
      <c r="M2003" s="3">
        <f t="shared" si="322"/>
        <v>14.335767084216952</v>
      </c>
      <c r="O2003" s="3">
        <f t="shared" si="323"/>
        <v>-149.49510441788726</v>
      </c>
      <c r="P2003" s="3">
        <f t="shared" si="324"/>
        <v>166.45303121103856</v>
      </c>
      <c r="Q2003" s="3">
        <f t="shared" si="325"/>
        <v>-516.2300617231748</v>
      </c>
      <c r="R2003" s="3">
        <f t="shared" si="326"/>
        <v>-239.41374833373101</v>
      </c>
      <c r="S2003" s="3">
        <f t="shared" si="327"/>
        <v>14.312767084216953</v>
      </c>
    </row>
    <row r="2004" spans="1:19" x14ac:dyDescent="0.3">
      <c r="A2004" s="18">
        <v>41575</v>
      </c>
      <c r="B2004" s="3">
        <f>VLOOKUP(A2004,'VOW3.DE'!$A$1:$B$5979,2,FALSE)</f>
        <v>146.40231299999999</v>
      </c>
      <c r="C2004" s="3">
        <f>VLOOKUP(A2004,MRK.DE!$A$1:$B$5997,2,FALSE)</f>
        <v>54.720905000000002</v>
      </c>
      <c r="D2004" s="3">
        <f>VLOOKUP(A2004,DTE.DE!$A$1:$B$6414,2,FALSE)</f>
        <v>7.8252769999999998</v>
      </c>
      <c r="E2004" s="3">
        <f>VLOOKUP(A2004,'CON.DE'!$A$1:$B$6394,2,FALSE)</f>
        <v>104.923546</v>
      </c>
      <c r="F2004" s="3">
        <f>VLOOKUP(A2004,'^GDAXI'!$A$1:$B$8734,2,FALSE)</f>
        <v>8978.6503909999992</v>
      </c>
      <c r="G2004" s="3">
        <f>VLOOKUP(A2004,'Germany 3 Month Bond Yield Hist'!$A$1:$B$4551,2,FALSE)</f>
        <v>3.1E-2</v>
      </c>
      <c r="I2004" s="3">
        <f t="shared" si="318"/>
        <v>-323.30802408722133</v>
      </c>
      <c r="J2004" s="3">
        <f t="shared" si="319"/>
        <v>196.27142341737104</v>
      </c>
      <c r="K2004" s="3">
        <f t="shared" si="320"/>
        <v>505.3343421078697</v>
      </c>
      <c r="L2004" s="3">
        <f t="shared" si="321"/>
        <v>-722.59110507926584</v>
      </c>
      <c r="M2004" s="3">
        <f t="shared" si="322"/>
        <v>-19.890911593458718</v>
      </c>
      <c r="O2004" s="3">
        <f t="shared" si="323"/>
        <v>-323.33902408722133</v>
      </c>
      <c r="P2004" s="3">
        <f t="shared" si="324"/>
        <v>196.24042341737103</v>
      </c>
      <c r="Q2004" s="3">
        <f t="shared" si="325"/>
        <v>505.3033421078697</v>
      </c>
      <c r="R2004" s="3">
        <f t="shared" si="326"/>
        <v>-722.62210507926579</v>
      </c>
      <c r="S2004" s="3">
        <f t="shared" si="327"/>
        <v>-19.921911593458717</v>
      </c>
    </row>
    <row r="2005" spans="1:19" x14ac:dyDescent="0.3">
      <c r="A2005" s="18">
        <v>41576</v>
      </c>
      <c r="B2005" s="3">
        <f>VLOOKUP(A2005,'VOW3.DE'!$A$1:$B$5979,2,FALSE)</f>
        <v>146.906418</v>
      </c>
      <c r="C2005" s="3">
        <f>VLOOKUP(A2005,MRK.DE!$A$1:$B$5997,2,FALSE)</f>
        <v>54.698559000000003</v>
      </c>
      <c r="D2005" s="3">
        <f>VLOOKUP(A2005,DTE.DE!$A$1:$B$6414,2,FALSE)</f>
        <v>7.9603710000000003</v>
      </c>
      <c r="E2005" s="3">
        <f>VLOOKUP(A2005,'CON.DE'!$A$1:$B$6394,2,FALSE)</f>
        <v>103.972206</v>
      </c>
      <c r="F2005" s="3">
        <f>VLOOKUP(A2005,'^GDAXI'!$A$1:$B$8734,2,FALSE)</f>
        <v>9022.0400389999995</v>
      </c>
      <c r="G2005" s="3">
        <f>VLOOKUP(A2005,'Germany 3 Month Bond Yield Hist'!$A$1:$B$4551,2,FALSE)</f>
        <v>3.1E-2</v>
      </c>
      <c r="I2005" s="3">
        <f t="shared" si="318"/>
        <v>86.621754932689569</v>
      </c>
      <c r="J2005" s="3">
        <f t="shared" si="319"/>
        <v>-10.292852610367065</v>
      </c>
      <c r="K2005" s="3">
        <f t="shared" si="320"/>
        <v>431.33508557181415</v>
      </c>
      <c r="L2005" s="3">
        <f t="shared" si="321"/>
        <v>-229.53012220244068</v>
      </c>
      <c r="M2005" s="3">
        <f t="shared" si="322"/>
        <v>121.4865898099353</v>
      </c>
      <c r="O2005" s="3">
        <f t="shared" si="323"/>
        <v>86.590754932689563</v>
      </c>
      <c r="P2005" s="3">
        <f t="shared" si="324"/>
        <v>-10.323852610367066</v>
      </c>
      <c r="Q2005" s="3">
        <f t="shared" si="325"/>
        <v>431.30408557181414</v>
      </c>
      <c r="R2005" s="3">
        <f t="shared" si="326"/>
        <v>-229.56112220244069</v>
      </c>
      <c r="S2005" s="3">
        <f t="shared" si="327"/>
        <v>121.45558980993529</v>
      </c>
    </row>
    <row r="2006" spans="1:19" x14ac:dyDescent="0.3">
      <c r="A2006" s="18">
        <v>41577</v>
      </c>
      <c r="B2006" s="3">
        <f>VLOOKUP(A2006,'VOW3.DE'!$A$1:$B$5979,2,FALSE)</f>
        <v>154.17401100000001</v>
      </c>
      <c r="C2006" s="3">
        <f>VLOOKUP(A2006,MRK.DE!$A$1:$B$5997,2,FALSE)</f>
        <v>54.631526999999998</v>
      </c>
      <c r="D2006" s="3">
        <f>VLOOKUP(A2006,DTE.DE!$A$1:$B$6414,2,FALSE)</f>
        <v>7.7881260000000001</v>
      </c>
      <c r="E2006" s="3">
        <f>VLOOKUP(A2006,'CON.DE'!$A$1:$B$6394,2,FALSE)</f>
        <v>106.271263</v>
      </c>
      <c r="F2006" s="3">
        <f>VLOOKUP(A2006,'^GDAXI'!$A$1:$B$8734,2,FALSE)</f>
        <v>9010.2695309999999</v>
      </c>
      <c r="G2006" s="3">
        <f>VLOOKUP(A2006,'Germany 3 Month Bond Yield Hist'!$A$1:$B$4551,2,FALSE)</f>
        <v>1.0999999999999999E-2</v>
      </c>
      <c r="I2006" s="3">
        <f t="shared" si="318"/>
        <v>1216.8105833109439</v>
      </c>
      <c r="J2006" s="3">
        <f t="shared" si="319"/>
        <v>-30.901038743605529</v>
      </c>
      <c r="K2006" s="3">
        <f t="shared" si="320"/>
        <v>-551.25858550833368</v>
      </c>
      <c r="L2006" s="3">
        <f t="shared" si="321"/>
        <v>551.15667714070855</v>
      </c>
      <c r="M2006" s="3">
        <f t="shared" si="322"/>
        <v>-32.898375283067736</v>
      </c>
      <c r="O2006" s="3">
        <f t="shared" si="323"/>
        <v>1216.7995833109439</v>
      </c>
      <c r="P2006" s="3">
        <f t="shared" si="324"/>
        <v>-30.912038743605528</v>
      </c>
      <c r="Q2006" s="3">
        <f t="shared" si="325"/>
        <v>-551.26958550833365</v>
      </c>
      <c r="R2006" s="3">
        <f t="shared" si="326"/>
        <v>551.14567714070859</v>
      </c>
      <c r="S2006" s="3">
        <f t="shared" si="327"/>
        <v>-32.909375283067739</v>
      </c>
    </row>
    <row r="2007" spans="1:19" x14ac:dyDescent="0.3">
      <c r="A2007" s="18">
        <v>41578</v>
      </c>
      <c r="B2007" s="3">
        <f>VLOOKUP(A2007,'VOW3.DE'!$A$1:$B$5979,2,FALSE)</f>
        <v>157.28270000000001</v>
      </c>
      <c r="C2007" s="3">
        <f>VLOOKUP(A2007,MRK.DE!$A$1:$B$5997,2,FALSE)</f>
        <v>54.787941000000004</v>
      </c>
      <c r="D2007" s="3">
        <f>VLOOKUP(A2007,DTE.DE!$A$1:$B$6414,2,FALSE)</f>
        <v>7.8354100000000004</v>
      </c>
      <c r="E2007" s="3">
        <f>VLOOKUP(A2007,'CON.DE'!$A$1:$B$6394,2,FALSE)</f>
        <v>106.984741</v>
      </c>
      <c r="F2007" s="3">
        <f>VLOOKUP(A2007,'^GDAXI'!$A$1:$B$8734,2,FALSE)</f>
        <v>9033.9199219999991</v>
      </c>
      <c r="G2007" s="3">
        <f>VLOOKUP(A2007,'Germany 3 Month Bond Yield Hist'!$A$1:$B$4551,2,FALSE)</f>
        <v>3.1E-2</v>
      </c>
      <c r="I2007" s="3">
        <f t="shared" si="318"/>
        <v>503.06550888212229</v>
      </c>
      <c r="J2007" s="3">
        <f t="shared" si="319"/>
        <v>72.046328809317998</v>
      </c>
      <c r="K2007" s="3">
        <f t="shared" si="320"/>
        <v>152.53402789542878</v>
      </c>
      <c r="L2007" s="3">
        <f t="shared" si="321"/>
        <v>168.62092834096694</v>
      </c>
      <c r="M2007" s="3">
        <f t="shared" si="322"/>
        <v>66.05895998149937</v>
      </c>
      <c r="O2007" s="3">
        <f t="shared" si="323"/>
        <v>503.03450888212228</v>
      </c>
      <c r="P2007" s="3">
        <f t="shared" si="324"/>
        <v>72.015328809317992</v>
      </c>
      <c r="Q2007" s="3">
        <f t="shared" si="325"/>
        <v>152.50302789542877</v>
      </c>
      <c r="R2007" s="3">
        <f t="shared" si="326"/>
        <v>168.58992834096694</v>
      </c>
      <c r="S2007" s="3">
        <f t="shared" si="327"/>
        <v>66.027959981499365</v>
      </c>
    </row>
    <row r="2008" spans="1:19" x14ac:dyDescent="0.3">
      <c r="A2008" s="18">
        <v>41579</v>
      </c>
      <c r="B2008" s="3">
        <f>VLOOKUP(A2008,'VOW3.DE'!$A$1:$B$5979,2,FALSE)</f>
        <v>158.33294699999999</v>
      </c>
      <c r="C2008" s="3">
        <f>VLOOKUP(A2008,MRK.DE!$A$1:$B$5997,2,FALSE)</f>
        <v>54.519806000000003</v>
      </c>
      <c r="D2008" s="3">
        <f>VLOOKUP(A2008,DTE.DE!$A$1:$B$6414,2,FALSE)</f>
        <v>7.8522949999999998</v>
      </c>
      <c r="E2008" s="3">
        <f>VLOOKUP(A2008,'CON.DE'!$A$1:$B$6394,2,FALSE)</f>
        <v>107.262215</v>
      </c>
      <c r="F2008" s="3">
        <f>VLOOKUP(A2008,'^GDAXI'!$A$1:$B$8734,2,FALSE)</f>
        <v>9007.8300780000009</v>
      </c>
      <c r="G2008" s="3">
        <f>VLOOKUP(A2008,'Germany 3 Month Bond Yield Hist'!$A$1:$B$4551,2,FALSE)</f>
        <v>3.4000000000000002E-2</v>
      </c>
      <c r="I2008" s="3">
        <f t="shared" si="318"/>
        <v>167.71235735094137</v>
      </c>
      <c r="J2008" s="3">
        <f t="shared" si="319"/>
        <v>-123.63287577643388</v>
      </c>
      <c r="K2008" s="3">
        <f t="shared" si="320"/>
        <v>54.246579000556338</v>
      </c>
      <c r="L2008" s="3">
        <f t="shared" si="321"/>
        <v>65.273727477972272</v>
      </c>
      <c r="M2008" s="3">
        <f t="shared" si="322"/>
        <v>-72.882567055450991</v>
      </c>
      <c r="O2008" s="3">
        <f t="shared" si="323"/>
        <v>167.67835735094138</v>
      </c>
      <c r="P2008" s="3">
        <f t="shared" si="324"/>
        <v>-123.66687577643388</v>
      </c>
      <c r="Q2008" s="3">
        <f t="shared" si="325"/>
        <v>54.212579000556339</v>
      </c>
      <c r="R2008" s="3">
        <f t="shared" si="326"/>
        <v>65.239727477972266</v>
      </c>
      <c r="S2008" s="3">
        <f t="shared" si="327"/>
        <v>-72.916567055450997</v>
      </c>
    </row>
    <row r="2009" spans="1:19" x14ac:dyDescent="0.3">
      <c r="A2009" s="18">
        <v>41582</v>
      </c>
      <c r="B2009" s="3">
        <f>VLOOKUP(A2009,'VOW3.DE'!$A$1:$B$5979,2,FALSE)</f>
        <v>161.31559799999999</v>
      </c>
      <c r="C2009" s="3">
        <f>VLOOKUP(A2009,MRK.DE!$A$1:$B$5997,2,FALSE)</f>
        <v>54.832630000000002</v>
      </c>
      <c r="D2009" s="3">
        <f>VLOOKUP(A2009,DTE.DE!$A$1:$B$6414,2,FALSE)</f>
        <v>7.9367289999999997</v>
      </c>
      <c r="E2009" s="3">
        <f>VLOOKUP(A2009,'CON.DE'!$A$1:$B$6394,2,FALSE)</f>
        <v>107.817162</v>
      </c>
      <c r="F2009" s="3">
        <f>VLOOKUP(A2009,'^GDAXI'!$A$1:$B$8734,2,FALSE)</f>
        <v>9037.2304690000001</v>
      </c>
      <c r="G2009" s="3">
        <f>VLOOKUP(A2009,'Germany 3 Month Bond Yield Hist'!$A$1:$B$4551,2,FALSE)</f>
        <v>3.1E-2</v>
      </c>
      <c r="I2009" s="3">
        <f t="shared" si="318"/>
        <v>470.29769363261443</v>
      </c>
      <c r="J2009" s="3">
        <f t="shared" si="319"/>
        <v>144.17943655629557</v>
      </c>
      <c r="K2009" s="3">
        <f t="shared" si="320"/>
        <v>269.52357318811625</v>
      </c>
      <c r="L2009" s="3">
        <f t="shared" si="321"/>
        <v>130.04217911620194</v>
      </c>
      <c r="M2009" s="3">
        <f t="shared" si="322"/>
        <v>82.115602421572646</v>
      </c>
      <c r="O2009" s="3">
        <f t="shared" si="323"/>
        <v>470.26669363261442</v>
      </c>
      <c r="P2009" s="3">
        <f t="shared" si="324"/>
        <v>144.14843655629556</v>
      </c>
      <c r="Q2009" s="3">
        <f t="shared" si="325"/>
        <v>269.49257318811624</v>
      </c>
      <c r="R2009" s="3">
        <f t="shared" si="326"/>
        <v>130.01117911620193</v>
      </c>
      <c r="S2009" s="3">
        <f t="shared" si="327"/>
        <v>82.08460242157264</v>
      </c>
    </row>
    <row r="2010" spans="1:19" x14ac:dyDescent="0.3">
      <c r="A2010" s="18">
        <v>41583</v>
      </c>
      <c r="B2010" s="3">
        <f>VLOOKUP(A2010,'VOW3.DE'!$A$1:$B$5979,2,FALSE)</f>
        <v>160.39137299999999</v>
      </c>
      <c r="C2010" s="3">
        <f>VLOOKUP(A2010,MRK.DE!$A$1:$B$5997,2,FALSE)</f>
        <v>54.877319</v>
      </c>
      <c r="D2010" s="3">
        <f>VLOOKUP(A2010,DTE.DE!$A$1:$B$6414,2,FALSE)</f>
        <v>7.9130890000000003</v>
      </c>
      <c r="E2010" s="3">
        <f>VLOOKUP(A2010,'CON.DE'!$A$1:$B$6394,2,FALSE)</f>
        <v>107.85681200000001</v>
      </c>
      <c r="F2010" s="3">
        <f>VLOOKUP(A2010,'^GDAXI'!$A$1:$B$8734,2,FALSE)</f>
        <v>9009.1103519999997</v>
      </c>
      <c r="G2010" s="3">
        <f>VLOOKUP(A2010,'Germany 3 Month Bond Yield Hist'!$A$1:$B$4551,2,FALSE)</f>
        <v>3.1E-2</v>
      </c>
      <c r="I2010" s="3">
        <f t="shared" si="318"/>
        <v>-144.79346843708979</v>
      </c>
      <c r="J2010" s="3">
        <f t="shared" si="319"/>
        <v>20.52982199974641</v>
      </c>
      <c r="K2010" s="3">
        <f t="shared" si="320"/>
        <v>-75.171644462681371</v>
      </c>
      <c r="L2010" s="3">
        <f t="shared" si="321"/>
        <v>9.2656521575215613</v>
      </c>
      <c r="M2010" s="3">
        <f t="shared" si="322"/>
        <v>-78.5342057932573</v>
      </c>
      <c r="O2010" s="3">
        <f t="shared" si="323"/>
        <v>-144.82446843708979</v>
      </c>
      <c r="P2010" s="3">
        <f t="shared" si="324"/>
        <v>20.498821999746411</v>
      </c>
      <c r="Q2010" s="3">
        <f t="shared" si="325"/>
        <v>-75.202644462681377</v>
      </c>
      <c r="R2010" s="3">
        <f t="shared" si="326"/>
        <v>9.2346521575215608</v>
      </c>
      <c r="S2010" s="3">
        <f t="shared" si="327"/>
        <v>-78.565205793257306</v>
      </c>
    </row>
    <row r="2011" spans="1:19" x14ac:dyDescent="0.3">
      <c r="A2011" s="18">
        <v>41584</v>
      </c>
      <c r="B2011" s="3">
        <f>VLOOKUP(A2011,'VOW3.DE'!$A$1:$B$5979,2,FALSE)</f>
        <v>160.55943300000001</v>
      </c>
      <c r="C2011" s="3">
        <f>VLOOKUP(A2011,MRK.DE!$A$1:$B$5997,2,FALSE)</f>
        <v>55.078415</v>
      </c>
      <c r="D2011" s="3">
        <f>VLOOKUP(A2011,DTE.DE!$A$1:$B$6414,2,FALSE)</f>
        <v>7.8387849999999997</v>
      </c>
      <c r="E2011" s="3">
        <f>VLOOKUP(A2011,'CON.DE'!$A$1:$B$6394,2,FALSE)</f>
        <v>107.18293</v>
      </c>
      <c r="F2011" s="3">
        <f>VLOOKUP(A2011,'^GDAXI'!$A$1:$B$8734,2,FALSE)</f>
        <v>9040.8701170000004</v>
      </c>
      <c r="G2011" s="3">
        <f>VLOOKUP(A2011,'Germany 3 Month Bond Yield Hist'!$A$1:$B$4551,2,FALSE)</f>
        <v>3.1E-2</v>
      </c>
      <c r="I2011" s="3">
        <f t="shared" si="318"/>
        <v>26.391037554061686</v>
      </c>
      <c r="J2011" s="3">
        <f t="shared" si="319"/>
        <v>92.17572682623809</v>
      </c>
      <c r="K2011" s="3">
        <f t="shared" si="320"/>
        <v>-237.7462755935739</v>
      </c>
      <c r="L2011" s="3">
        <f t="shared" si="321"/>
        <v>-157.94180026413758</v>
      </c>
      <c r="M2011" s="3">
        <f t="shared" si="322"/>
        <v>88.681193349048712</v>
      </c>
      <c r="O2011" s="3">
        <f t="shared" si="323"/>
        <v>26.360037554061687</v>
      </c>
      <c r="P2011" s="3">
        <f t="shared" si="324"/>
        <v>92.144726826238085</v>
      </c>
      <c r="Q2011" s="3">
        <f t="shared" si="325"/>
        <v>-237.7772755935739</v>
      </c>
      <c r="R2011" s="3">
        <f t="shared" si="326"/>
        <v>-157.97280026413759</v>
      </c>
      <c r="S2011" s="3">
        <f t="shared" si="327"/>
        <v>88.650193349048706</v>
      </c>
    </row>
    <row r="2012" spans="1:19" x14ac:dyDescent="0.3">
      <c r="A2012" s="18">
        <v>41585</v>
      </c>
      <c r="B2012" s="3">
        <f>VLOOKUP(A2012,'VOW3.DE'!$A$1:$B$5979,2,FALSE)</f>
        <v>162.23980700000001</v>
      </c>
      <c r="C2012" s="3">
        <f>VLOOKUP(A2012,MRK.DE!$A$1:$B$5997,2,FALSE)</f>
        <v>54.832630000000002</v>
      </c>
      <c r="D2012" s="3">
        <f>VLOOKUP(A2012,DTE.DE!$A$1:$B$6414,2,FALSE)</f>
        <v>7.6597879999999998</v>
      </c>
      <c r="E2012" s="3">
        <f>VLOOKUP(A2012,'CON.DE'!$A$1:$B$6394,2,FALSE)</f>
        <v>114.43682099999999</v>
      </c>
      <c r="F2012" s="3">
        <f>VLOOKUP(A2012,'^GDAXI'!$A$1:$B$8734,2,FALSE)</f>
        <v>9081.0302730000003</v>
      </c>
      <c r="G2012" s="3">
        <f>VLOOKUP(A2012,'Germany 3 Month Bond Yield Hist'!$A$1:$B$4551,2,FALSE)</f>
        <v>3.1E-2</v>
      </c>
      <c r="I2012" s="3">
        <f t="shared" si="318"/>
        <v>262.36621441137811</v>
      </c>
      <c r="J2012" s="3">
        <f t="shared" si="319"/>
        <v>-112.70554882598509</v>
      </c>
      <c r="K2012" s="3">
        <f t="shared" si="320"/>
        <v>-582.10842648260166</v>
      </c>
      <c r="L2012" s="3">
        <f t="shared" si="321"/>
        <v>1650.2443817468968</v>
      </c>
      <c r="M2012" s="3">
        <f t="shared" si="322"/>
        <v>111.69221397080049</v>
      </c>
      <c r="O2012" s="3">
        <f t="shared" si="323"/>
        <v>262.3352144113781</v>
      </c>
      <c r="P2012" s="3">
        <f t="shared" si="324"/>
        <v>-112.7365488259851</v>
      </c>
      <c r="Q2012" s="3">
        <f t="shared" si="325"/>
        <v>-582.13942648260161</v>
      </c>
      <c r="R2012" s="3">
        <f t="shared" si="326"/>
        <v>1650.2133817468969</v>
      </c>
      <c r="S2012" s="3">
        <f t="shared" si="327"/>
        <v>111.66121397080049</v>
      </c>
    </row>
    <row r="2013" spans="1:19" x14ac:dyDescent="0.3">
      <c r="A2013" s="18">
        <v>41586</v>
      </c>
      <c r="B2013" s="3">
        <f>VLOOKUP(A2013,'VOW3.DE'!$A$1:$B$5979,2,FALSE)</f>
        <v>161.60966500000001</v>
      </c>
      <c r="C2013" s="3">
        <f>VLOOKUP(A2013,MRK.DE!$A$1:$B$5997,2,FALSE)</f>
        <v>55.234817999999997</v>
      </c>
      <c r="D2013" s="3">
        <f>VLOOKUP(A2013,DTE.DE!$A$1:$B$6414,2,FALSE)</f>
        <v>7.6631669999999996</v>
      </c>
      <c r="E2013" s="3">
        <f>VLOOKUP(A2013,'CON.DE'!$A$1:$B$6394,2,FALSE)</f>
        <v>113.881874</v>
      </c>
      <c r="F2013" s="3">
        <f>VLOOKUP(A2013,'^GDAXI'!$A$1:$B$8734,2,FALSE)</f>
        <v>9078.2802730000003</v>
      </c>
      <c r="G2013" s="3">
        <f>VLOOKUP(A2013,'Germany 3 Month Bond Yield Hist'!$A$1:$B$4551,2,FALSE)</f>
        <v>3.1E-2</v>
      </c>
      <c r="I2013" s="3">
        <f t="shared" si="318"/>
        <v>-98.067774157300676</v>
      </c>
      <c r="J2013" s="3">
        <f t="shared" si="319"/>
        <v>184.16312710125703</v>
      </c>
      <c r="K2013" s="3">
        <f t="shared" si="320"/>
        <v>11.114148854477458</v>
      </c>
      <c r="L2013" s="3">
        <f t="shared" si="321"/>
        <v>-122.50150553171757</v>
      </c>
      <c r="M2013" s="3">
        <f t="shared" si="322"/>
        <v>-7.6324484185910046</v>
      </c>
      <c r="O2013" s="3">
        <f t="shared" si="323"/>
        <v>-98.098774157300682</v>
      </c>
      <c r="P2013" s="3">
        <f t="shared" si="324"/>
        <v>184.13212710125703</v>
      </c>
      <c r="Q2013" s="3">
        <f t="shared" si="325"/>
        <v>11.083148854477457</v>
      </c>
      <c r="R2013" s="3">
        <f t="shared" si="326"/>
        <v>-122.53250553171758</v>
      </c>
      <c r="S2013" s="3">
        <f t="shared" si="327"/>
        <v>-7.6634484185910043</v>
      </c>
    </row>
    <row r="2014" spans="1:19" x14ac:dyDescent="0.3">
      <c r="A2014" s="18">
        <v>41589</v>
      </c>
      <c r="B2014" s="3">
        <f>VLOOKUP(A2014,'VOW3.DE'!$A$1:$B$5979,2,FALSE)</f>
        <v>160.517426</v>
      </c>
      <c r="C2014" s="3">
        <f>VLOOKUP(A2014,MRK.DE!$A$1:$B$5997,2,FALSE)</f>
        <v>55.324199999999998</v>
      </c>
      <c r="D2014" s="3">
        <f>VLOOKUP(A2014,DTE.DE!$A$1:$B$6414,2,FALSE)</f>
        <v>7.5922409999999996</v>
      </c>
      <c r="E2014" s="3">
        <f>VLOOKUP(A2014,'CON.DE'!$A$1:$B$6394,2,FALSE)</f>
        <v>113.366592</v>
      </c>
      <c r="F2014" s="3">
        <f>VLOOKUP(A2014,'^GDAXI'!$A$1:$B$8734,2,FALSE)</f>
        <v>9107.8603519999997</v>
      </c>
      <c r="G2014" s="3">
        <f>VLOOKUP(A2014,'Germany 3 Month Bond Yield Hist'!$A$1:$B$4551,2,FALSE)</f>
        <v>3.1E-2</v>
      </c>
      <c r="I2014" s="3">
        <f t="shared" si="318"/>
        <v>-170.89235305948566</v>
      </c>
      <c r="J2014" s="3">
        <f t="shared" si="319"/>
        <v>40.746145026877095</v>
      </c>
      <c r="K2014" s="3">
        <f t="shared" si="320"/>
        <v>-234.32320894407783</v>
      </c>
      <c r="L2014" s="3">
        <f t="shared" si="321"/>
        <v>-114.28133164413721</v>
      </c>
      <c r="M2014" s="3">
        <f t="shared" si="322"/>
        <v>81.976562649649082</v>
      </c>
      <c r="O2014" s="3">
        <f t="shared" si="323"/>
        <v>-170.92335305948566</v>
      </c>
      <c r="P2014" s="3">
        <f t="shared" si="324"/>
        <v>40.715145026877096</v>
      </c>
      <c r="Q2014" s="3">
        <f t="shared" si="325"/>
        <v>-234.35420894407784</v>
      </c>
      <c r="R2014" s="3">
        <f t="shared" si="326"/>
        <v>-114.31233164413722</v>
      </c>
      <c r="S2014" s="3">
        <f t="shared" si="327"/>
        <v>81.945562649649077</v>
      </c>
    </row>
    <row r="2015" spans="1:19" x14ac:dyDescent="0.3">
      <c r="A2015" s="18">
        <v>41590</v>
      </c>
      <c r="B2015" s="3">
        <f>VLOOKUP(A2015,'VOW3.DE'!$A$1:$B$5979,2,FALSE)</f>
        <v>160.30737300000001</v>
      </c>
      <c r="C2015" s="3">
        <f>VLOOKUP(A2015,MRK.DE!$A$1:$B$5997,2,FALSE)</f>
        <v>54.854973000000001</v>
      </c>
      <c r="D2015" s="3">
        <f>VLOOKUP(A2015,DTE.DE!$A$1:$B$6414,2,FALSE)</f>
        <v>7.5314490000000003</v>
      </c>
      <c r="E2015" s="3">
        <f>VLOOKUP(A2015,'CON.DE'!$A$1:$B$6394,2,FALSE)</f>
        <v>114.95211</v>
      </c>
      <c r="F2015" s="3">
        <f>VLOOKUP(A2015,'^GDAXI'!$A$1:$B$8734,2,FALSE)</f>
        <v>9076.4804690000001</v>
      </c>
      <c r="G2015" s="3">
        <f>VLOOKUP(A2015,'Germany 3 Month Bond Yield Hist'!$A$1:$B$4551,2,FALSE)</f>
        <v>3.5000000000000003E-2</v>
      </c>
      <c r="I2015" s="3">
        <f t="shared" si="318"/>
        <v>-32.998299214161371</v>
      </c>
      <c r="J2015" s="3">
        <f t="shared" si="319"/>
        <v>-214.64295957524948</v>
      </c>
      <c r="K2015" s="3">
        <f t="shared" si="320"/>
        <v>-202.59164939412599</v>
      </c>
      <c r="L2015" s="3">
        <f t="shared" si="321"/>
        <v>349.99932574124284</v>
      </c>
      <c r="M2015" s="3">
        <f t="shared" si="322"/>
        <v>-86.973054929895795</v>
      </c>
      <c r="O2015" s="3">
        <f t="shared" si="323"/>
        <v>-33.033299214161367</v>
      </c>
      <c r="P2015" s="3">
        <f t="shared" si="324"/>
        <v>-214.67795957524947</v>
      </c>
      <c r="Q2015" s="3">
        <f t="shared" si="325"/>
        <v>-202.62664939412599</v>
      </c>
      <c r="R2015" s="3">
        <f t="shared" si="326"/>
        <v>349.96432574124282</v>
      </c>
      <c r="S2015" s="3">
        <f t="shared" si="327"/>
        <v>-87.008054929895792</v>
      </c>
    </row>
    <row r="2016" spans="1:19" x14ac:dyDescent="0.3">
      <c r="A2016" s="18">
        <v>41591</v>
      </c>
      <c r="B2016" s="3">
        <f>VLOOKUP(A2016,'VOW3.DE'!$A$1:$B$5979,2,FALSE)</f>
        <v>160.265366</v>
      </c>
      <c r="C2016" s="3">
        <f>VLOOKUP(A2016,MRK.DE!$A$1:$B$5997,2,FALSE)</f>
        <v>54.475116999999997</v>
      </c>
      <c r="D2016" s="3">
        <f>VLOOKUP(A2016,DTE.DE!$A$1:$B$6414,2,FALSE)</f>
        <v>7.5179400000000003</v>
      </c>
      <c r="E2016" s="3">
        <f>VLOOKUP(A2016,'CON.DE'!$A$1:$B$6394,2,FALSE)</f>
        <v>115.308853</v>
      </c>
      <c r="F2016" s="3">
        <f>VLOOKUP(A2016,'^GDAXI'!$A$1:$B$8734,2,FALSE)</f>
        <v>9054.8300780000009</v>
      </c>
      <c r="G2016" s="3">
        <f>VLOOKUP(A2016,'Germany 3 Month Bond Yield Hist'!$A$1:$B$4551,2,FALSE)</f>
        <v>3.3000000000000002E-2</v>
      </c>
      <c r="I2016" s="3">
        <f t="shared" si="318"/>
        <v>-6.6042821317960589</v>
      </c>
      <c r="J2016" s="3">
        <f t="shared" si="319"/>
        <v>-175.11025039252729</v>
      </c>
      <c r="K2016" s="3">
        <f t="shared" si="320"/>
        <v>-45.241290717486422</v>
      </c>
      <c r="L2016" s="3">
        <f t="shared" si="321"/>
        <v>78.084714628131607</v>
      </c>
      <c r="M2016" s="3">
        <f t="shared" si="322"/>
        <v>-60.182093411863768</v>
      </c>
      <c r="O2016" s="3">
        <f t="shared" si="323"/>
        <v>-6.6372821317960593</v>
      </c>
      <c r="P2016" s="3">
        <f t="shared" si="324"/>
        <v>-175.14325039252728</v>
      </c>
      <c r="Q2016" s="3">
        <f t="shared" si="325"/>
        <v>-45.274290717486423</v>
      </c>
      <c r="R2016" s="3">
        <f t="shared" si="326"/>
        <v>78.051714628131606</v>
      </c>
      <c r="S2016" s="3">
        <f t="shared" si="327"/>
        <v>-60.215093411863769</v>
      </c>
    </row>
    <row r="2017" spans="1:19" x14ac:dyDescent="0.3">
      <c r="A2017" s="18">
        <v>41592</v>
      </c>
      <c r="B2017" s="3">
        <f>VLOOKUP(A2017,'VOW3.DE'!$A$1:$B$5979,2,FALSE)</f>
        <v>162.40782200000001</v>
      </c>
      <c r="C2017" s="3">
        <f>VLOOKUP(A2017,MRK.DE!$A$1:$B$5997,2,FALSE)</f>
        <v>55.413573999999997</v>
      </c>
      <c r="D2017" s="3">
        <f>VLOOKUP(A2017,DTE.DE!$A$1:$B$6414,2,FALSE)</f>
        <v>7.5517139999999996</v>
      </c>
      <c r="E2017" s="3">
        <f>VLOOKUP(A2017,'CON.DE'!$A$1:$B$6394,2,FALSE)</f>
        <v>117.25116</v>
      </c>
      <c r="F2017" s="3">
        <f>VLOOKUP(A2017,'^GDAXI'!$A$1:$B$8734,2,FALSE)</f>
        <v>9149.6601559999999</v>
      </c>
      <c r="G2017" s="3">
        <f>VLOOKUP(A2017,'Germany 3 Month Bond Yield Hist'!$A$1:$B$4551,2,FALSE)</f>
        <v>3.3000000000000002E-2</v>
      </c>
      <c r="I2017" s="3">
        <f t="shared" si="318"/>
        <v>334.64624036642874</v>
      </c>
      <c r="J2017" s="3">
        <f t="shared" si="319"/>
        <v>430.42994036718306</v>
      </c>
      <c r="K2017" s="3">
        <f t="shared" si="320"/>
        <v>112.95630609990788</v>
      </c>
      <c r="L2017" s="3">
        <f t="shared" si="321"/>
        <v>420.94316963697514</v>
      </c>
      <c r="M2017" s="3">
        <f t="shared" si="322"/>
        <v>262.54397134984561</v>
      </c>
      <c r="O2017" s="3">
        <f t="shared" si="323"/>
        <v>334.61324036642873</v>
      </c>
      <c r="P2017" s="3">
        <f t="shared" si="324"/>
        <v>430.39694036718305</v>
      </c>
      <c r="Q2017" s="3">
        <f t="shared" si="325"/>
        <v>112.92330609990788</v>
      </c>
      <c r="R2017" s="3">
        <f t="shared" si="326"/>
        <v>420.91016963697513</v>
      </c>
      <c r="S2017" s="3">
        <f t="shared" si="327"/>
        <v>262.51097134984559</v>
      </c>
    </row>
    <row r="2018" spans="1:19" x14ac:dyDescent="0.3">
      <c r="A2018" s="18">
        <v>41593</v>
      </c>
      <c r="B2018" s="3">
        <f>VLOOKUP(A2018,'VOW3.DE'!$A$1:$B$5979,2,FALSE)</f>
        <v>163.41606100000001</v>
      </c>
      <c r="C2018" s="3">
        <f>VLOOKUP(A2018,MRK.DE!$A$1:$B$5997,2,FALSE)</f>
        <v>55.391232000000002</v>
      </c>
      <c r="D2018" s="3">
        <f>VLOOKUP(A2018,DTE.DE!$A$1:$B$6414,2,FALSE)</f>
        <v>7.5517139999999996</v>
      </c>
      <c r="E2018" s="3">
        <f>VLOOKUP(A2018,'CON.DE'!$A$1:$B$6394,2,FALSE)</f>
        <v>117.766464</v>
      </c>
      <c r="F2018" s="3">
        <f>VLOOKUP(A2018,'^GDAXI'!$A$1:$B$8734,2,FALSE)</f>
        <v>9168.6904300000006</v>
      </c>
      <c r="G2018" s="3">
        <f>VLOOKUP(A2018,'Germany 3 Month Bond Yield Hist'!$A$1:$B$4551,2,FALSE)</f>
        <v>2.1999999999999999E-2</v>
      </c>
      <c r="I2018" s="3">
        <f t="shared" si="318"/>
        <v>155.9597391287989</v>
      </c>
      <c r="J2018" s="3">
        <f t="shared" si="319"/>
        <v>-10.162346344976363</v>
      </c>
      <c r="K2018" s="3">
        <f t="shared" si="320"/>
        <v>0</v>
      </c>
      <c r="L2018" s="3">
        <f t="shared" si="321"/>
        <v>110.50815159215878</v>
      </c>
      <c r="M2018" s="3">
        <f t="shared" si="322"/>
        <v>52.358761785850369</v>
      </c>
      <c r="O2018" s="3">
        <f t="shared" si="323"/>
        <v>155.93773912879891</v>
      </c>
      <c r="P2018" s="3">
        <f t="shared" si="324"/>
        <v>-10.184346344976364</v>
      </c>
      <c r="Q2018" s="3">
        <f t="shared" si="325"/>
        <v>-2.1999999999999999E-2</v>
      </c>
      <c r="R2018" s="3">
        <f t="shared" si="326"/>
        <v>110.48615159215878</v>
      </c>
      <c r="S2018" s="3">
        <f t="shared" si="327"/>
        <v>52.336761785850371</v>
      </c>
    </row>
    <row r="2019" spans="1:19" x14ac:dyDescent="0.3">
      <c r="A2019" s="18">
        <v>41596</v>
      </c>
      <c r="B2019" s="3">
        <f>VLOOKUP(A2019,'VOW3.DE'!$A$1:$B$5979,2,FALSE)</f>
        <v>163.96217300000001</v>
      </c>
      <c r="C2019" s="3">
        <f>VLOOKUP(A2019,MRK.DE!$A$1:$B$5997,2,FALSE)</f>
        <v>55.860458000000001</v>
      </c>
      <c r="D2019" s="3">
        <f>VLOOKUP(A2019,DTE.DE!$A$1:$B$6414,2,FALSE)</f>
        <v>7.5922409999999996</v>
      </c>
      <c r="E2019" s="3">
        <f>VLOOKUP(A2019,'CON.DE'!$A$1:$B$6394,2,FALSE)</f>
        <v>117.885391</v>
      </c>
      <c r="F2019" s="3">
        <f>VLOOKUP(A2019,'^GDAXI'!$A$1:$B$8734,2,FALSE)</f>
        <v>9225.4296880000002</v>
      </c>
      <c r="G2019" s="3">
        <f>VLOOKUP(A2019,'Germany 3 Month Bond Yield Hist'!$A$1:$B$4551,2,FALSE)</f>
        <v>2.3E-2</v>
      </c>
      <c r="I2019" s="3">
        <f t="shared" si="318"/>
        <v>84.07422202136344</v>
      </c>
      <c r="J2019" s="3">
        <f t="shared" si="319"/>
        <v>212.57322591614263</v>
      </c>
      <c r="K2019" s="3">
        <f t="shared" si="320"/>
        <v>134.87663401170261</v>
      </c>
      <c r="L2019" s="3">
        <f t="shared" si="321"/>
        <v>25.435493851186081</v>
      </c>
      <c r="M2019" s="3">
        <f t="shared" si="322"/>
        <v>155.46640202415267</v>
      </c>
      <c r="O2019" s="3">
        <f t="shared" si="323"/>
        <v>84.051222021363444</v>
      </c>
      <c r="P2019" s="3">
        <f t="shared" si="324"/>
        <v>212.55022591614264</v>
      </c>
      <c r="Q2019" s="3">
        <f t="shared" si="325"/>
        <v>134.85363401170261</v>
      </c>
      <c r="R2019" s="3">
        <f t="shared" si="326"/>
        <v>25.412493851186081</v>
      </c>
      <c r="S2019" s="3">
        <f t="shared" si="327"/>
        <v>155.44340202415268</v>
      </c>
    </row>
    <row r="2020" spans="1:19" x14ac:dyDescent="0.3">
      <c r="A2020" s="18">
        <v>41597</v>
      </c>
      <c r="B2020" s="3">
        <f>VLOOKUP(A2020,'VOW3.DE'!$A$1:$B$5979,2,FALSE)</f>
        <v>163.92018100000001</v>
      </c>
      <c r="C2020" s="3">
        <f>VLOOKUP(A2020,MRK.DE!$A$1:$B$5997,2,FALSE)</f>
        <v>55.525291000000003</v>
      </c>
      <c r="D2020" s="3">
        <f>VLOOKUP(A2020,DTE.DE!$A$1:$B$6414,2,FALSE)</f>
        <v>7.5719789999999998</v>
      </c>
      <c r="E2020" s="3">
        <f>VLOOKUP(A2020,'CON.DE'!$A$1:$B$6394,2,FALSE)</f>
        <v>117.60790299999999</v>
      </c>
      <c r="F2020" s="3">
        <f>VLOOKUP(A2020,'^GDAXI'!$A$1:$B$8734,2,FALSE)</f>
        <v>9193.2900389999995</v>
      </c>
      <c r="G2020" s="3">
        <f>VLOOKUP(A2020,'Germany 3 Month Bond Yield Hist'!$A$1:$B$4551,2,FALSE)</f>
        <v>2.5000000000000001E-2</v>
      </c>
      <c r="I2020" s="3">
        <f t="shared" si="318"/>
        <v>-6.4547444708507733</v>
      </c>
      <c r="J2020" s="3">
        <f t="shared" si="319"/>
        <v>-151.65735236257294</v>
      </c>
      <c r="K2020" s="3">
        <f t="shared" si="320"/>
        <v>-67.343088384247622</v>
      </c>
      <c r="L2020" s="3">
        <f t="shared" si="321"/>
        <v>-59.387685462906234</v>
      </c>
      <c r="M2020" s="3">
        <f t="shared" si="322"/>
        <v>-87.945306604229117</v>
      </c>
      <c r="O2020" s="3">
        <f t="shared" si="323"/>
        <v>-6.4797444708507737</v>
      </c>
      <c r="P2020" s="3">
        <f t="shared" si="324"/>
        <v>-151.68235236257294</v>
      </c>
      <c r="Q2020" s="3">
        <f t="shared" si="325"/>
        <v>-67.368088384247628</v>
      </c>
      <c r="R2020" s="3">
        <f t="shared" si="326"/>
        <v>-59.412685462906232</v>
      </c>
      <c r="S2020" s="3">
        <f t="shared" si="327"/>
        <v>-87.970306604229123</v>
      </c>
    </row>
    <row r="2021" spans="1:19" x14ac:dyDescent="0.3">
      <c r="A2021" s="18">
        <v>41598</v>
      </c>
      <c r="B2021" s="3">
        <f>VLOOKUP(A2021,'VOW3.DE'!$A$1:$B$5979,2,FALSE)</f>
        <v>164.046188</v>
      </c>
      <c r="C2021" s="3">
        <f>VLOOKUP(A2021,MRK.DE!$A$1:$B$5997,2,FALSE)</f>
        <v>55.860458000000001</v>
      </c>
      <c r="D2021" s="3">
        <f>VLOOKUP(A2021,DTE.DE!$A$1:$B$6414,2,FALSE)</f>
        <v>7.5517139999999996</v>
      </c>
      <c r="E2021" s="3">
        <f>VLOOKUP(A2021,'CON.DE'!$A$1:$B$6394,2,FALSE)</f>
        <v>117.013321</v>
      </c>
      <c r="F2021" s="3">
        <f>VLOOKUP(A2021,'^GDAXI'!$A$1:$B$8734,2,FALSE)</f>
        <v>9202.0703130000002</v>
      </c>
      <c r="G2021" s="3">
        <f>VLOOKUP(A2021,'Germany 3 Month Bond Yield Hist'!$A$1:$B$4551,2,FALSE)</f>
        <v>7.3999999999999996E-2</v>
      </c>
      <c r="I2021" s="3">
        <f t="shared" si="318"/>
        <v>19.36403763548228</v>
      </c>
      <c r="J2021" s="3">
        <f t="shared" si="319"/>
        <v>151.65735236257257</v>
      </c>
      <c r="K2021" s="3">
        <f t="shared" si="320"/>
        <v>-67.533545627453833</v>
      </c>
      <c r="L2021" s="3">
        <f t="shared" si="321"/>
        <v>-127.72500476006063</v>
      </c>
      <c r="M2021" s="3">
        <f t="shared" si="322"/>
        <v>24.05638349769778</v>
      </c>
      <c r="O2021" s="3">
        <f t="shared" si="323"/>
        <v>19.290037635482278</v>
      </c>
      <c r="P2021" s="3">
        <f t="shared" si="324"/>
        <v>151.58335236257255</v>
      </c>
      <c r="Q2021" s="3">
        <f t="shared" si="325"/>
        <v>-67.607545627453831</v>
      </c>
      <c r="R2021" s="3">
        <f t="shared" si="326"/>
        <v>-127.79900476006063</v>
      </c>
      <c r="S2021" s="3">
        <f t="shared" si="327"/>
        <v>23.982383497697779</v>
      </c>
    </row>
    <row r="2022" spans="1:19" x14ac:dyDescent="0.3">
      <c r="A2022" s="18">
        <v>41599</v>
      </c>
      <c r="B2022" s="3">
        <f>VLOOKUP(A2022,'VOW3.DE'!$A$1:$B$5979,2,FALSE)</f>
        <v>164.34025600000001</v>
      </c>
      <c r="C2022" s="3">
        <f>VLOOKUP(A2022,MRK.DE!$A$1:$B$5997,2,FALSE)</f>
        <v>56.329684999999998</v>
      </c>
      <c r="D2022" s="3">
        <f>VLOOKUP(A2022,DTE.DE!$A$1:$B$6414,2,FALSE)</f>
        <v>7.6192599999999997</v>
      </c>
      <c r="E2022" s="3">
        <f>VLOOKUP(A2022,'CON.DE'!$A$1:$B$6394,2,FALSE)</f>
        <v>116.65657</v>
      </c>
      <c r="F2022" s="3">
        <f>VLOOKUP(A2022,'^GDAXI'!$A$1:$B$8734,2,FALSE)</f>
        <v>9196.0800780000009</v>
      </c>
      <c r="G2022" s="3">
        <f>VLOOKUP(A2022,'Germany 3 Month Bond Yield Hist'!$A$1:$B$4551,2,FALSE)</f>
        <v>3.4000000000000002E-2</v>
      </c>
      <c r="I2022" s="3">
        <f t="shared" si="318"/>
        <v>45.132895807681926</v>
      </c>
      <c r="J2022" s="3">
        <f t="shared" si="319"/>
        <v>210.79551254833282</v>
      </c>
      <c r="K2022" s="3">
        <f t="shared" si="320"/>
        <v>224.39830791498574</v>
      </c>
      <c r="L2022" s="3">
        <f t="shared" si="321"/>
        <v>-76.947287873364061</v>
      </c>
      <c r="M2022" s="3">
        <f t="shared" si="322"/>
        <v>-16.409685117905408</v>
      </c>
      <c r="O2022" s="3">
        <f t="shared" si="323"/>
        <v>45.098895807681927</v>
      </c>
      <c r="P2022" s="3">
        <f t="shared" si="324"/>
        <v>210.76151254833283</v>
      </c>
      <c r="Q2022" s="3">
        <f t="shared" si="325"/>
        <v>224.36430791498574</v>
      </c>
      <c r="R2022" s="3">
        <f t="shared" si="326"/>
        <v>-76.981287873364067</v>
      </c>
      <c r="S2022" s="3">
        <f t="shared" si="327"/>
        <v>-16.443685117905407</v>
      </c>
    </row>
    <row r="2023" spans="1:19" x14ac:dyDescent="0.3">
      <c r="A2023" s="18">
        <v>41600</v>
      </c>
      <c r="B2023" s="3">
        <f>VLOOKUP(A2023,'VOW3.DE'!$A$1:$B$5979,2,FALSE)</f>
        <v>163.58410599999999</v>
      </c>
      <c r="C2023" s="3">
        <f>VLOOKUP(A2023,MRK.DE!$A$1:$B$5997,2,FALSE)</f>
        <v>56.709538000000002</v>
      </c>
      <c r="D2023" s="3">
        <f>VLOOKUP(A2023,DTE.DE!$A$1:$B$6414,2,FALSE)</f>
        <v>7.6192599999999997</v>
      </c>
      <c r="E2023" s="3">
        <f>VLOOKUP(A2023,'CON.DE'!$A$1:$B$6394,2,FALSE)</f>
        <v>119.193451</v>
      </c>
      <c r="F2023" s="3">
        <f>VLOOKUP(A2023,'^GDAXI'!$A$1:$B$8734,2,FALSE)</f>
        <v>9219.0400389999995</v>
      </c>
      <c r="G2023" s="3">
        <f>VLOOKUP(A2023,'Germany 3 Month Bond Yield Hist'!$A$1:$B$4551,2,FALSE)</f>
        <v>9.9000000000000005E-2</v>
      </c>
      <c r="I2023" s="3">
        <f t="shared" si="318"/>
        <v>-116.21590817965199</v>
      </c>
      <c r="J2023" s="3">
        <f t="shared" si="319"/>
        <v>169.36301181979428</v>
      </c>
      <c r="K2023" s="3">
        <f t="shared" si="320"/>
        <v>0</v>
      </c>
      <c r="L2023" s="3">
        <f t="shared" si="321"/>
        <v>542.14001436663898</v>
      </c>
      <c r="M2023" s="3">
        <f t="shared" si="322"/>
        <v>62.838723107149534</v>
      </c>
      <c r="O2023" s="3">
        <f t="shared" si="323"/>
        <v>-116.31490817965199</v>
      </c>
      <c r="P2023" s="3">
        <f t="shared" si="324"/>
        <v>169.26401181979429</v>
      </c>
      <c r="Q2023" s="3">
        <f t="shared" si="325"/>
        <v>-9.9000000000000005E-2</v>
      </c>
      <c r="R2023" s="3">
        <f t="shared" si="326"/>
        <v>542.04101436663893</v>
      </c>
      <c r="S2023" s="3">
        <f t="shared" si="327"/>
        <v>62.739723107149537</v>
      </c>
    </row>
    <row r="2024" spans="1:19" x14ac:dyDescent="0.3">
      <c r="A2024" s="18">
        <v>41603</v>
      </c>
      <c r="B2024" s="3">
        <f>VLOOKUP(A2024,'VOW3.DE'!$A$1:$B$5979,2,FALSE)</f>
        <v>164.17219499999999</v>
      </c>
      <c r="C2024" s="3">
        <f>VLOOKUP(A2024,MRK.DE!$A$1:$B$5997,2,FALSE)</f>
        <v>56.575462000000002</v>
      </c>
      <c r="D2024" s="3">
        <f>VLOOKUP(A2024,DTE.DE!$A$1:$B$6414,2,FALSE)</f>
        <v>7.6868059999999998</v>
      </c>
      <c r="E2024" s="3">
        <f>VLOOKUP(A2024,'CON.DE'!$A$1:$B$6394,2,FALSE)</f>
        <v>121.769966</v>
      </c>
      <c r="F2024" s="3">
        <f>VLOOKUP(A2024,'^GDAXI'!$A$1:$B$8734,2,FALSE)</f>
        <v>9299.9501949999994</v>
      </c>
      <c r="G2024" s="3">
        <f>VLOOKUP(A2024,'Germany 3 Month Bond Yield Hist'!$A$1:$B$4551,2,FALSE)</f>
        <v>5.0999999999999997E-2</v>
      </c>
      <c r="I2024" s="3">
        <f t="shared" si="318"/>
        <v>90.43218183030335</v>
      </c>
      <c r="J2024" s="3">
        <f t="shared" si="319"/>
        <v>-59.649852629519394</v>
      </c>
      <c r="K2024" s="3">
        <f t="shared" si="320"/>
        <v>222.41773292274272</v>
      </c>
      <c r="L2024" s="3">
        <f t="shared" si="321"/>
        <v>538.92539712167593</v>
      </c>
      <c r="M2024" s="3">
        <f t="shared" si="322"/>
        <v>220.20087261613531</v>
      </c>
      <c r="O2024" s="3">
        <f t="shared" si="323"/>
        <v>90.381181830303348</v>
      </c>
      <c r="P2024" s="3">
        <f t="shared" si="324"/>
        <v>-59.700852629519396</v>
      </c>
      <c r="Q2024" s="3">
        <f t="shared" si="325"/>
        <v>222.36673292274273</v>
      </c>
      <c r="R2024" s="3">
        <f t="shared" si="326"/>
        <v>538.87439712167588</v>
      </c>
      <c r="S2024" s="3">
        <f t="shared" si="327"/>
        <v>220.14987261613533</v>
      </c>
    </row>
    <row r="2025" spans="1:19" x14ac:dyDescent="0.3">
      <c r="A2025" s="18">
        <v>41604</v>
      </c>
      <c r="B2025" s="3">
        <f>VLOOKUP(A2025,'VOW3.DE'!$A$1:$B$5979,2,FALSE)</f>
        <v>163.75213600000001</v>
      </c>
      <c r="C2025" s="3">
        <f>VLOOKUP(A2025,MRK.DE!$A$1:$B$5997,2,FALSE)</f>
        <v>56.530780999999998</v>
      </c>
      <c r="D2025" s="3">
        <f>VLOOKUP(A2025,DTE.DE!$A$1:$B$6414,2,FALSE)</f>
        <v>7.8455399999999997</v>
      </c>
      <c r="E2025" s="3">
        <f>VLOOKUP(A2025,'CON.DE'!$A$1:$B$6394,2,FALSE)</f>
        <v>121.730339</v>
      </c>
      <c r="F2025" s="3">
        <f>VLOOKUP(A2025,'^GDAXI'!$A$1:$B$8734,2,FALSE)</f>
        <v>9290.0703130000002</v>
      </c>
      <c r="G2025" s="3">
        <f>VLOOKUP(A2025,'Germany 3 Month Bond Yield Hist'!$A$1:$B$4551,2,FALSE)</f>
        <v>4.3999999999999997E-2</v>
      </c>
      <c r="I2025" s="3">
        <f t="shared" si="318"/>
        <v>-64.560580530976637</v>
      </c>
      <c r="J2025" s="3">
        <f t="shared" si="319"/>
        <v>-19.909798587689043</v>
      </c>
      <c r="K2025" s="3">
        <f t="shared" si="320"/>
        <v>515.08459380081945</v>
      </c>
      <c r="L2025" s="3">
        <f t="shared" si="321"/>
        <v>-8.2020464723087354</v>
      </c>
      <c r="M2025" s="3">
        <f t="shared" si="322"/>
        <v>-26.78566704472043</v>
      </c>
      <c r="O2025" s="3">
        <f t="shared" si="323"/>
        <v>-64.604580530976634</v>
      </c>
      <c r="P2025" s="3">
        <f t="shared" si="324"/>
        <v>-19.953798587689043</v>
      </c>
      <c r="Q2025" s="3">
        <f t="shared" si="325"/>
        <v>515.04059380081947</v>
      </c>
      <c r="R2025" s="3">
        <f t="shared" si="326"/>
        <v>-8.2460464723087359</v>
      </c>
      <c r="S2025" s="3">
        <f t="shared" si="327"/>
        <v>-26.829667044720431</v>
      </c>
    </row>
    <row r="2026" spans="1:19" x14ac:dyDescent="0.3">
      <c r="A2026" s="18">
        <v>41605</v>
      </c>
      <c r="B2026" s="3">
        <f>VLOOKUP(A2026,'VOW3.DE'!$A$1:$B$5979,2,FALSE)</f>
        <v>164.63433800000001</v>
      </c>
      <c r="C2026" s="3">
        <f>VLOOKUP(A2026,MRK.DE!$A$1:$B$5997,2,FALSE)</f>
        <v>57.111728999999997</v>
      </c>
      <c r="D2026" s="3">
        <f>VLOOKUP(A2026,DTE.DE!$A$1:$B$6414,2,FALSE)</f>
        <v>7.8691839999999997</v>
      </c>
      <c r="E2026" s="3">
        <f>VLOOKUP(A2026,'CON.DE'!$A$1:$B$6394,2,FALSE)</f>
        <v>122.324913</v>
      </c>
      <c r="F2026" s="3">
        <f>VLOOKUP(A2026,'^GDAXI'!$A$1:$B$8734,2,FALSE)</f>
        <v>9351.1298829999996</v>
      </c>
      <c r="G2026" s="3">
        <f>VLOOKUP(A2026,'Germany 3 Month Bond Yield Hist'!$A$1:$B$4551,2,FALSE)</f>
        <v>4.3999999999999997E-2</v>
      </c>
      <c r="I2026" s="3">
        <f t="shared" si="318"/>
        <v>135.39865763701937</v>
      </c>
      <c r="J2026" s="3">
        <f t="shared" si="319"/>
        <v>257.65036571509523</v>
      </c>
      <c r="K2026" s="3">
        <f t="shared" si="320"/>
        <v>75.830698598718655</v>
      </c>
      <c r="L2026" s="3">
        <f t="shared" si="321"/>
        <v>122.78608487398515</v>
      </c>
      <c r="M2026" s="3">
        <f t="shared" si="322"/>
        <v>165.08665222962819</v>
      </c>
      <c r="O2026" s="3">
        <f t="shared" si="323"/>
        <v>135.35465763701936</v>
      </c>
      <c r="P2026" s="3">
        <f t="shared" si="324"/>
        <v>257.60636571509525</v>
      </c>
      <c r="Q2026" s="3">
        <f t="shared" si="325"/>
        <v>75.786698598718658</v>
      </c>
      <c r="R2026" s="3">
        <f t="shared" si="326"/>
        <v>122.74208487398515</v>
      </c>
      <c r="S2026" s="3">
        <f t="shared" si="327"/>
        <v>165.04265222962817</v>
      </c>
    </row>
    <row r="2027" spans="1:19" x14ac:dyDescent="0.3">
      <c r="A2027" s="18">
        <v>41606</v>
      </c>
      <c r="B2027" s="3">
        <f>VLOOKUP(A2027,'VOW3.DE'!$A$1:$B$5979,2,FALSE)</f>
        <v>163.836151</v>
      </c>
      <c r="C2027" s="3">
        <f>VLOOKUP(A2027,MRK.DE!$A$1:$B$5997,2,FALSE)</f>
        <v>57.111728999999997</v>
      </c>
      <c r="D2027" s="3">
        <f>VLOOKUP(A2027,DTE.DE!$A$1:$B$6414,2,FALSE)</f>
        <v>7.87256</v>
      </c>
      <c r="E2027" s="3">
        <f>VLOOKUP(A2027,'CON.DE'!$A$1:$B$6394,2,FALSE)</f>
        <v>121.33393100000001</v>
      </c>
      <c r="F2027" s="3">
        <f>VLOOKUP(A2027,'^GDAXI'!$A$1:$B$8734,2,FALSE)</f>
        <v>9387.3701170000004</v>
      </c>
      <c r="G2027" s="3">
        <f>VLOOKUP(A2027,'Germany 3 Month Bond Yield Hist'!$A$1:$B$4551,2,FALSE)</f>
        <v>6.7000000000000004E-2</v>
      </c>
      <c r="I2027" s="3">
        <f t="shared" si="318"/>
        <v>-122.47281058792274</v>
      </c>
      <c r="J2027" s="3">
        <f t="shared" si="319"/>
        <v>0</v>
      </c>
      <c r="K2027" s="3">
        <f t="shared" si="320"/>
        <v>10.808866070282502</v>
      </c>
      <c r="L2027" s="3">
        <f t="shared" si="321"/>
        <v>-204.98237358855192</v>
      </c>
      <c r="M2027" s="3">
        <f t="shared" si="322"/>
        <v>97.473654287436815</v>
      </c>
      <c r="O2027" s="3">
        <f t="shared" si="323"/>
        <v>-122.53981058792273</v>
      </c>
      <c r="P2027" s="3">
        <f t="shared" si="324"/>
        <v>-6.7000000000000004E-2</v>
      </c>
      <c r="Q2027" s="3">
        <f t="shared" si="325"/>
        <v>10.741866070282502</v>
      </c>
      <c r="R2027" s="3">
        <f t="shared" si="326"/>
        <v>-205.04937358855193</v>
      </c>
      <c r="S2027" s="3">
        <f t="shared" si="327"/>
        <v>97.406654287436822</v>
      </c>
    </row>
    <row r="2028" spans="1:19" x14ac:dyDescent="0.3">
      <c r="A2028" s="18">
        <v>41607</v>
      </c>
      <c r="B2028" s="3">
        <f>VLOOKUP(A2028,'VOW3.DE'!$A$1:$B$5979,2,FALSE)</f>
        <v>164.088211</v>
      </c>
      <c r="C2028" s="3">
        <f>VLOOKUP(A2028,MRK.DE!$A$1:$B$5997,2,FALSE)</f>
        <v>57.067042999999998</v>
      </c>
      <c r="D2028" s="3">
        <f>VLOOKUP(A2028,DTE.DE!$A$1:$B$6414,2,FALSE)</f>
        <v>7.8928240000000001</v>
      </c>
      <c r="E2028" s="3">
        <f>VLOOKUP(A2028,'CON.DE'!$A$1:$B$6394,2,FALSE)</f>
        <v>121.849228</v>
      </c>
      <c r="F2028" s="3">
        <f>VLOOKUP(A2028,'^GDAXI'!$A$1:$B$8734,2,FALSE)</f>
        <v>9405.2998050000006</v>
      </c>
      <c r="G2028" s="3">
        <f>VLOOKUP(A2028,'Germany 3 Month Bond Yield Hist'!$A$1:$B$4551,2,FALSE)</f>
        <v>7.0000000000000007E-2</v>
      </c>
      <c r="I2028" s="3">
        <f t="shared" si="318"/>
        <v>38.740111971074143</v>
      </c>
      <c r="J2028" s="3">
        <f t="shared" si="319"/>
        <v>-19.724984561823071</v>
      </c>
      <c r="K2028" s="3">
        <f t="shared" si="320"/>
        <v>64.781559550968481</v>
      </c>
      <c r="L2028" s="3">
        <f t="shared" si="321"/>
        <v>106.79607821920543</v>
      </c>
      <c r="M2028" s="3">
        <f t="shared" si="322"/>
        <v>48.085586196116722</v>
      </c>
      <c r="O2028" s="3">
        <f t="shared" si="323"/>
        <v>38.670111971074142</v>
      </c>
      <c r="P2028" s="3">
        <f t="shared" si="324"/>
        <v>-19.794984561823071</v>
      </c>
      <c r="Q2028" s="3">
        <f t="shared" si="325"/>
        <v>64.711559550968488</v>
      </c>
      <c r="R2028" s="3">
        <f t="shared" si="326"/>
        <v>106.72607821920543</v>
      </c>
      <c r="S2028" s="3">
        <f t="shared" si="327"/>
        <v>48.015586196116722</v>
      </c>
    </row>
    <row r="2029" spans="1:19" x14ac:dyDescent="0.3">
      <c r="A2029" s="18">
        <v>41610</v>
      </c>
      <c r="B2029" s="3">
        <f>VLOOKUP(A2029,'VOW3.DE'!$A$1:$B$5979,2,FALSE)</f>
        <v>165.26445000000001</v>
      </c>
      <c r="C2029" s="3">
        <f>VLOOKUP(A2029,MRK.DE!$A$1:$B$5997,2,FALSE)</f>
        <v>56.798912000000001</v>
      </c>
      <c r="D2029" s="3">
        <f>VLOOKUP(A2029,DTE.DE!$A$1:$B$6414,2,FALSE)</f>
        <v>7.8489180000000003</v>
      </c>
      <c r="E2029" s="3">
        <f>VLOOKUP(A2029,'CON.DE'!$A$1:$B$6394,2,FALSE)</f>
        <v>122.879852</v>
      </c>
      <c r="F2029" s="3">
        <f>VLOOKUP(A2029,'^GDAXI'!$A$1:$B$8734,2,FALSE)</f>
        <v>9401.9599610000005</v>
      </c>
      <c r="G2029" s="3">
        <f>VLOOKUP(A2029,'Germany 3 Month Bond Yield Hist'!$A$1:$B$4551,2,FALSE)</f>
        <v>8.2000000000000003E-2</v>
      </c>
      <c r="I2029" s="3">
        <f t="shared" si="318"/>
        <v>179.99762766257501</v>
      </c>
      <c r="J2029" s="3">
        <f t="shared" si="319"/>
        <v>-118.68189555311659</v>
      </c>
      <c r="K2029" s="3">
        <f t="shared" si="320"/>
        <v>-140.5732693511298</v>
      </c>
      <c r="L2029" s="3">
        <f t="shared" si="321"/>
        <v>212.25003859093215</v>
      </c>
      <c r="M2029" s="3">
        <f t="shared" si="322"/>
        <v>-8.9501682575649273</v>
      </c>
      <c r="O2029" s="3">
        <f t="shared" si="323"/>
        <v>179.91562766257502</v>
      </c>
      <c r="P2029" s="3">
        <f t="shared" si="324"/>
        <v>-118.76389555311658</v>
      </c>
      <c r="Q2029" s="3">
        <f t="shared" si="325"/>
        <v>-140.65526935112979</v>
      </c>
      <c r="R2029" s="3">
        <f t="shared" si="326"/>
        <v>212.16803859093216</v>
      </c>
      <c r="S2029" s="3">
        <f t="shared" si="327"/>
        <v>-9.032168257564928</v>
      </c>
    </row>
    <row r="2030" spans="1:19" x14ac:dyDescent="0.3">
      <c r="A2030" s="18">
        <v>41611</v>
      </c>
      <c r="B2030" s="3">
        <f>VLOOKUP(A2030,'VOW3.DE'!$A$1:$B$5979,2,FALSE)</f>
        <v>161.56764200000001</v>
      </c>
      <c r="C2030" s="3">
        <f>VLOOKUP(A2030,MRK.DE!$A$1:$B$5997,2,FALSE)</f>
        <v>56.106242999999999</v>
      </c>
      <c r="D2030" s="3">
        <f>VLOOKUP(A2030,DTE.DE!$A$1:$B$6414,2,FALSE)</f>
        <v>7.6834290000000003</v>
      </c>
      <c r="E2030" s="3">
        <f>VLOOKUP(A2030,'CON.DE'!$A$1:$B$6394,2,FALSE)</f>
        <v>120.184433</v>
      </c>
      <c r="F2030" s="3">
        <f>VLOOKUP(A2030,'^GDAXI'!$A$1:$B$8734,2,FALSE)</f>
        <v>9223.4003909999992</v>
      </c>
      <c r="G2030" s="3">
        <f>VLOOKUP(A2030,'Germany 3 Month Bond Yield Hist'!$A$1:$B$4551,2,FALSE)</f>
        <v>7.5999999999999998E-2</v>
      </c>
      <c r="I2030" s="3">
        <f t="shared" si="318"/>
        <v>-570.10028765472214</v>
      </c>
      <c r="J2030" s="3">
        <f t="shared" si="319"/>
        <v>-309.20603753340976</v>
      </c>
      <c r="K2030" s="3">
        <f t="shared" si="320"/>
        <v>-537.00585143407079</v>
      </c>
      <c r="L2030" s="3">
        <f t="shared" si="321"/>
        <v>-558.9249223041478</v>
      </c>
      <c r="M2030" s="3">
        <f t="shared" si="322"/>
        <v>-483.19484192963165</v>
      </c>
      <c r="O2030" s="3">
        <f t="shared" si="323"/>
        <v>-570.17628765472216</v>
      </c>
      <c r="P2030" s="3">
        <f t="shared" si="324"/>
        <v>-309.28203753340978</v>
      </c>
      <c r="Q2030" s="3">
        <f t="shared" si="325"/>
        <v>-537.08185143407081</v>
      </c>
      <c r="R2030" s="3">
        <f t="shared" si="326"/>
        <v>-559.00092230414782</v>
      </c>
      <c r="S2030" s="3">
        <f t="shared" si="327"/>
        <v>-483.27084192963167</v>
      </c>
    </row>
    <row r="2031" spans="1:19" x14ac:dyDescent="0.3">
      <c r="A2031" s="18">
        <v>41612</v>
      </c>
      <c r="B2031" s="3">
        <f>VLOOKUP(A2031,'VOW3.DE'!$A$1:$B$5979,2,FALSE)</f>
        <v>161.52563499999999</v>
      </c>
      <c r="C2031" s="3">
        <f>VLOOKUP(A2031,MRK.DE!$A$1:$B$5997,2,FALSE)</f>
        <v>55.592331000000001</v>
      </c>
      <c r="D2031" s="3">
        <f>VLOOKUP(A2031,DTE.DE!$A$1:$B$6414,2,FALSE)</f>
        <v>7.673298</v>
      </c>
      <c r="E2031" s="3">
        <f>VLOOKUP(A2031,'CON.DE'!$A$1:$B$6394,2,FALSE)</f>
        <v>120.97719600000001</v>
      </c>
      <c r="F2031" s="3">
        <f>VLOOKUP(A2031,'^GDAXI'!$A$1:$B$8734,2,FALSE)</f>
        <v>9140.6298829999996</v>
      </c>
      <c r="G2031" s="3">
        <f>VLOOKUP(A2031,'Germany 3 Month Bond Yield Hist'!$A$1:$B$4551,2,FALSE)</f>
        <v>7.2999999999999995E-2</v>
      </c>
      <c r="I2031" s="3">
        <f t="shared" si="318"/>
        <v>-6.5527603408777599</v>
      </c>
      <c r="J2031" s="3">
        <f t="shared" si="319"/>
        <v>-231.88610771310147</v>
      </c>
      <c r="K2031" s="3">
        <f t="shared" si="320"/>
        <v>-33.249433559285173</v>
      </c>
      <c r="L2031" s="3">
        <f t="shared" si="321"/>
        <v>165.67892366302061</v>
      </c>
      <c r="M2031" s="3">
        <f t="shared" si="322"/>
        <v>-227.16483201727843</v>
      </c>
      <c r="O2031" s="3">
        <f t="shared" si="323"/>
        <v>-6.6257603408777603</v>
      </c>
      <c r="P2031" s="3">
        <f t="shared" si="324"/>
        <v>-231.95910771310147</v>
      </c>
      <c r="Q2031" s="3">
        <f t="shared" si="325"/>
        <v>-33.322433559285173</v>
      </c>
      <c r="R2031" s="3">
        <f t="shared" si="326"/>
        <v>165.6059236630206</v>
      </c>
      <c r="S2031" s="3">
        <f t="shared" si="327"/>
        <v>-227.23783201727844</v>
      </c>
    </row>
    <row r="2032" spans="1:19" x14ac:dyDescent="0.3">
      <c r="A2032" s="18">
        <v>41613</v>
      </c>
      <c r="B2032" s="3">
        <f>VLOOKUP(A2032,'VOW3.DE'!$A$1:$B$5979,2,FALSE)</f>
        <v>160.55943300000001</v>
      </c>
      <c r="C2032" s="3">
        <f>VLOOKUP(A2032,MRK.DE!$A$1:$B$5997,2,FALSE)</f>
        <v>58.318309999999997</v>
      </c>
      <c r="D2032" s="3">
        <f>VLOOKUP(A2032,DTE.DE!$A$1:$B$6414,2,FALSE)</f>
        <v>7.6631669999999996</v>
      </c>
      <c r="E2032" s="3">
        <f>VLOOKUP(A2032,'CON.DE'!$A$1:$B$6394,2,FALSE)</f>
        <v>120.22405999999999</v>
      </c>
      <c r="F2032" s="3">
        <f>VLOOKUP(A2032,'^GDAXI'!$A$1:$B$8734,2,FALSE)</f>
        <v>9084.9501949999994</v>
      </c>
      <c r="G2032" s="3">
        <f>VLOOKUP(A2032,'Germany 3 Month Bond Yield Hist'!$A$1:$B$4551,2,FALSE)</f>
        <v>8.5999999999999993E-2</v>
      </c>
      <c r="I2032" s="3">
        <f t="shared" si="318"/>
        <v>-151.19212814436463</v>
      </c>
      <c r="J2032" s="3">
        <f t="shared" si="319"/>
        <v>1206.3453983277363</v>
      </c>
      <c r="K2032" s="3">
        <f t="shared" si="320"/>
        <v>-33.293361558249607</v>
      </c>
      <c r="L2032" s="3">
        <f t="shared" si="321"/>
        <v>-157.37139345406246</v>
      </c>
      <c r="M2032" s="3">
        <f t="shared" si="322"/>
        <v>-153.97397469354647</v>
      </c>
      <c r="O2032" s="3">
        <f t="shared" si="323"/>
        <v>-151.27812814436464</v>
      </c>
      <c r="P2032" s="3">
        <f t="shared" si="324"/>
        <v>1206.2593983277363</v>
      </c>
      <c r="Q2032" s="3">
        <f t="shared" si="325"/>
        <v>-33.379361558249606</v>
      </c>
      <c r="R2032" s="3">
        <f t="shared" si="326"/>
        <v>-157.45739345406247</v>
      </c>
      <c r="S2032" s="3">
        <f t="shared" si="327"/>
        <v>-154.05997469354648</v>
      </c>
    </row>
    <row r="2033" spans="1:19" x14ac:dyDescent="0.3">
      <c r="A2033" s="18">
        <v>41614</v>
      </c>
      <c r="B2033" s="3">
        <f>VLOOKUP(A2033,'VOW3.DE'!$A$1:$B$5979,2,FALSE)</f>
        <v>162.53385900000001</v>
      </c>
      <c r="C2033" s="3">
        <f>VLOOKUP(A2033,MRK.DE!$A$1:$B$5997,2,FALSE)</f>
        <v>57.312832</v>
      </c>
      <c r="D2033" s="3">
        <f>VLOOKUP(A2033,DTE.DE!$A$1:$B$6414,2,FALSE)</f>
        <v>7.7948810000000002</v>
      </c>
      <c r="E2033" s="3">
        <f>VLOOKUP(A2033,'CON.DE'!$A$1:$B$6394,2,FALSE)</f>
        <v>121.571793</v>
      </c>
      <c r="F2033" s="3">
        <f>VLOOKUP(A2033,'^GDAXI'!$A$1:$B$8734,2,FALSE)</f>
        <v>9172.4101559999999</v>
      </c>
      <c r="G2033" s="3">
        <f>VLOOKUP(A2033,'Germany 3 Month Bond Yield Hist'!$A$1:$B$4551,2,FALSE)</f>
        <v>0.105</v>
      </c>
      <c r="I2033" s="3">
        <f t="shared" si="318"/>
        <v>307.99868527086971</v>
      </c>
      <c r="J2033" s="3">
        <f t="shared" si="319"/>
        <v>-438.26747393222519</v>
      </c>
      <c r="K2033" s="3">
        <f t="shared" si="320"/>
        <v>429.45566364989139</v>
      </c>
      <c r="L2033" s="3">
        <f t="shared" si="321"/>
        <v>280.92477932951459</v>
      </c>
      <c r="M2033" s="3">
        <f t="shared" si="322"/>
        <v>241.43773623723871</v>
      </c>
      <c r="O2033" s="3">
        <f t="shared" si="323"/>
        <v>307.8936852708697</v>
      </c>
      <c r="P2033" s="3">
        <f t="shared" si="324"/>
        <v>-438.3724739322252</v>
      </c>
      <c r="Q2033" s="3">
        <f t="shared" si="325"/>
        <v>429.35066364989137</v>
      </c>
      <c r="R2033" s="3">
        <f t="shared" si="326"/>
        <v>280.81977932951457</v>
      </c>
      <c r="S2033" s="3">
        <f t="shared" si="327"/>
        <v>241.33273623723872</v>
      </c>
    </row>
    <row r="2034" spans="1:19" x14ac:dyDescent="0.3">
      <c r="A2034" s="18">
        <v>41617</v>
      </c>
      <c r="B2034" s="3">
        <f>VLOOKUP(A2034,'VOW3.DE'!$A$1:$B$5979,2,FALSE)</f>
        <v>162.74389600000001</v>
      </c>
      <c r="C2034" s="3">
        <f>VLOOKUP(A2034,MRK.DE!$A$1:$B$5997,2,FALSE)</f>
        <v>57.201107</v>
      </c>
      <c r="D2034" s="3">
        <f>VLOOKUP(A2034,DTE.DE!$A$1:$B$6414,2,FALSE)</f>
        <v>7.8151460000000004</v>
      </c>
      <c r="E2034" s="3">
        <f>VLOOKUP(A2034,'CON.DE'!$A$1:$B$6394,2,FALSE)</f>
        <v>122.84021799999999</v>
      </c>
      <c r="F2034" s="3">
        <f>VLOOKUP(A2034,'^GDAXI'!$A$1:$B$8734,2,FALSE)</f>
        <v>9195.1699219999991</v>
      </c>
      <c r="G2034" s="3">
        <f>VLOOKUP(A2034,'Germany 3 Month Bond Yield Hist'!$A$1:$B$4551,2,FALSE)</f>
        <v>0.106</v>
      </c>
      <c r="I2034" s="3">
        <f t="shared" si="318"/>
        <v>32.544083044519972</v>
      </c>
      <c r="J2034" s="3">
        <f t="shared" si="319"/>
        <v>-49.172544721111251</v>
      </c>
      <c r="K2034" s="3">
        <f t="shared" si="320"/>
        <v>65.429519998638</v>
      </c>
      <c r="L2034" s="3">
        <f t="shared" si="321"/>
        <v>261.56322546196981</v>
      </c>
      <c r="M2034" s="3">
        <f t="shared" si="322"/>
        <v>62.452037155943565</v>
      </c>
      <c r="O2034" s="3">
        <f t="shared" si="323"/>
        <v>32.438083044519971</v>
      </c>
      <c r="P2034" s="3">
        <f t="shared" si="324"/>
        <v>-49.278544721111253</v>
      </c>
      <c r="Q2034" s="3">
        <f t="shared" si="325"/>
        <v>65.323519998638005</v>
      </c>
      <c r="R2034" s="3">
        <f t="shared" si="326"/>
        <v>261.45722546196981</v>
      </c>
      <c r="S2034" s="3">
        <f t="shared" si="327"/>
        <v>62.346037155943563</v>
      </c>
    </row>
    <row r="2035" spans="1:19" x14ac:dyDescent="0.3">
      <c r="A2035" s="18">
        <v>41618</v>
      </c>
      <c r="B2035" s="3">
        <f>VLOOKUP(A2035,'VOW3.DE'!$A$1:$B$5979,2,FALSE)</f>
        <v>160.139343</v>
      </c>
      <c r="C2035" s="3">
        <f>VLOOKUP(A2035,MRK.DE!$A$1:$B$5997,2,FALSE)</f>
        <v>56.0839</v>
      </c>
      <c r="D2035" s="3">
        <f>VLOOKUP(A2035,DTE.DE!$A$1:$B$6414,2,FALSE)</f>
        <v>7.7644859999999998</v>
      </c>
      <c r="E2035" s="3">
        <f>VLOOKUP(A2035,'CON.DE'!$A$1:$B$6394,2,FALSE)</f>
        <v>120.937561</v>
      </c>
      <c r="F2035" s="3">
        <f>VLOOKUP(A2035,'^GDAXI'!$A$1:$B$8734,2,FALSE)</f>
        <v>9114.4404300000006</v>
      </c>
      <c r="G2035" s="3">
        <f>VLOOKUP(A2035,'Germany 3 Month Bond Yield Hist'!$A$1:$B$4551,2,FALSE)</f>
        <v>0.106</v>
      </c>
      <c r="I2035" s="3">
        <f t="shared" si="318"/>
        <v>-406.5628148338904</v>
      </c>
      <c r="J2035" s="3">
        <f t="shared" si="319"/>
        <v>-497.05658169971042</v>
      </c>
      <c r="K2035" s="3">
        <f t="shared" si="320"/>
        <v>-163.88532148758566</v>
      </c>
      <c r="L2035" s="3">
        <f t="shared" si="321"/>
        <v>-393.37408203762647</v>
      </c>
      <c r="M2035" s="3">
        <f t="shared" si="322"/>
        <v>-222.22170134138602</v>
      </c>
      <c r="O2035" s="3">
        <f t="shared" si="323"/>
        <v>-406.66881483389039</v>
      </c>
      <c r="P2035" s="3">
        <f t="shared" si="324"/>
        <v>-497.16258169971042</v>
      </c>
      <c r="Q2035" s="3">
        <f t="shared" si="325"/>
        <v>-163.99132148758565</v>
      </c>
      <c r="R2035" s="3">
        <f t="shared" si="326"/>
        <v>-393.48008203762646</v>
      </c>
      <c r="S2035" s="3">
        <f t="shared" si="327"/>
        <v>-222.32770134138602</v>
      </c>
    </row>
    <row r="2036" spans="1:19" x14ac:dyDescent="0.3">
      <c r="A2036" s="18">
        <v>41619</v>
      </c>
      <c r="B2036" s="3">
        <f>VLOOKUP(A2036,'VOW3.DE'!$A$1:$B$5979,2,FALSE)</f>
        <v>159.971283</v>
      </c>
      <c r="C2036" s="3">
        <f>VLOOKUP(A2036,MRK.DE!$A$1:$B$5997,2,FALSE)</f>
        <v>55.63702</v>
      </c>
      <c r="D2036" s="3">
        <f>VLOOKUP(A2036,DTE.DE!$A$1:$B$6414,2,FALSE)</f>
        <v>7.7239570000000004</v>
      </c>
      <c r="E2036" s="3">
        <f>VLOOKUP(A2036,'CON.DE'!$A$1:$B$6394,2,FALSE)</f>
        <v>121.33393100000001</v>
      </c>
      <c r="F2036" s="3">
        <f>VLOOKUP(A2036,'^GDAXI'!$A$1:$B$8734,2,FALSE)</f>
        <v>9077.1103519999997</v>
      </c>
      <c r="G2036" s="3">
        <f>VLOOKUP(A2036,'Germany 3 Month Bond Yield Hist'!$A$1:$B$4551,2,FALSE)</f>
        <v>8.5000000000000006E-2</v>
      </c>
      <c r="I2036" s="3">
        <f t="shared" si="318"/>
        <v>-26.460304939142219</v>
      </c>
      <c r="J2036" s="3">
        <f t="shared" si="319"/>
        <v>-201.59941504705512</v>
      </c>
      <c r="K2036" s="3">
        <f t="shared" si="320"/>
        <v>-131.88325399943199</v>
      </c>
      <c r="L2036" s="3">
        <f t="shared" si="321"/>
        <v>82.457352531196094</v>
      </c>
      <c r="M2036" s="3">
        <f t="shared" si="322"/>
        <v>-103.42375944855281</v>
      </c>
      <c r="O2036" s="3">
        <f t="shared" si="323"/>
        <v>-26.54530493914222</v>
      </c>
      <c r="P2036" s="3">
        <f t="shared" si="324"/>
        <v>-201.68441504705513</v>
      </c>
      <c r="Q2036" s="3">
        <f t="shared" si="325"/>
        <v>-131.96825399943199</v>
      </c>
      <c r="R2036" s="3">
        <f t="shared" si="326"/>
        <v>82.3723525311961</v>
      </c>
      <c r="S2036" s="3">
        <f t="shared" si="327"/>
        <v>-103.50875944855281</v>
      </c>
    </row>
    <row r="2037" spans="1:19" x14ac:dyDescent="0.3">
      <c r="A2037" s="18">
        <v>41620</v>
      </c>
      <c r="B2037" s="3">
        <f>VLOOKUP(A2037,'VOW3.DE'!$A$1:$B$5979,2,FALSE)</f>
        <v>159.383163</v>
      </c>
      <c r="C2037" s="3">
        <f>VLOOKUP(A2037,MRK.DE!$A$1:$B$5997,2,FALSE)</f>
        <v>55.502949000000001</v>
      </c>
      <c r="D2037" s="3">
        <f>VLOOKUP(A2037,DTE.DE!$A$1:$B$6414,2,FALSE)</f>
        <v>7.6901830000000002</v>
      </c>
      <c r="E2037" s="3">
        <f>VLOOKUP(A2037,'CON.DE'!$A$1:$B$6394,2,FALSE)</f>
        <v>120.342972</v>
      </c>
      <c r="F2037" s="3">
        <f>VLOOKUP(A2037,'^GDAXI'!$A$1:$B$8734,2,FALSE)</f>
        <v>9017</v>
      </c>
      <c r="G2037" s="3">
        <f>VLOOKUP(A2037,'Germany 3 Month Bond Yield Hist'!$A$1:$B$4551,2,FALSE)</f>
        <v>9.4E-2</v>
      </c>
      <c r="I2037" s="3">
        <f t="shared" si="318"/>
        <v>-92.816248154086509</v>
      </c>
      <c r="J2037" s="3">
        <f t="shared" si="319"/>
        <v>-60.798844362946035</v>
      </c>
      <c r="K2037" s="3">
        <f t="shared" si="320"/>
        <v>-110.43187126088927</v>
      </c>
      <c r="L2037" s="3">
        <f t="shared" si="321"/>
        <v>-206.65861273823478</v>
      </c>
      <c r="M2037" s="3">
        <f t="shared" si="322"/>
        <v>-167.4341996927439</v>
      </c>
      <c r="O2037" s="3">
        <f t="shared" si="323"/>
        <v>-92.910248154086503</v>
      </c>
      <c r="P2037" s="3">
        <f t="shared" si="324"/>
        <v>-60.892844362946036</v>
      </c>
      <c r="Q2037" s="3">
        <f t="shared" si="325"/>
        <v>-110.52587126088926</v>
      </c>
      <c r="R2037" s="3">
        <f t="shared" si="326"/>
        <v>-206.75261273823477</v>
      </c>
      <c r="S2037" s="3">
        <f t="shared" si="327"/>
        <v>-167.5281996927439</v>
      </c>
    </row>
    <row r="2038" spans="1:19" x14ac:dyDescent="0.3">
      <c r="A2038" s="18">
        <v>41621</v>
      </c>
      <c r="B2038" s="3">
        <f>VLOOKUP(A2038,'VOW3.DE'!$A$1:$B$5979,2,FALSE)</f>
        <v>159.509186</v>
      </c>
      <c r="C2038" s="3">
        <f>VLOOKUP(A2038,MRK.DE!$A$1:$B$5997,2,FALSE)</f>
        <v>55.413573999999997</v>
      </c>
      <c r="D2038" s="3">
        <f>VLOOKUP(A2038,DTE.DE!$A$1:$B$6414,2,FALSE)</f>
        <v>7.6699200000000003</v>
      </c>
      <c r="E2038" s="3">
        <f>VLOOKUP(A2038,'CON.DE'!$A$1:$B$6394,2,FALSE)</f>
        <v>119.82765999999999</v>
      </c>
      <c r="F2038" s="3">
        <f>VLOOKUP(A2038,'^GDAXI'!$A$1:$B$8734,2,FALSE)</f>
        <v>9006.4599610000005</v>
      </c>
      <c r="G2038" s="3">
        <f>VLOOKUP(A2038,'Germany 3 Month Bond Yield Hist'!$A$1:$B$4551,2,FALSE)</f>
        <v>0.126</v>
      </c>
      <c r="I2038" s="3">
        <f t="shared" si="318"/>
        <v>19.917566384296837</v>
      </c>
      <c r="J2038" s="3">
        <f t="shared" si="319"/>
        <v>-40.611631640414267</v>
      </c>
      <c r="K2038" s="3">
        <f t="shared" si="320"/>
        <v>-66.48756147169675</v>
      </c>
      <c r="L2038" s="3">
        <f t="shared" si="321"/>
        <v>-108.1388029776883</v>
      </c>
      <c r="M2038" s="3">
        <f t="shared" si="322"/>
        <v>-29.473698574291866</v>
      </c>
      <c r="O2038" s="3">
        <f t="shared" si="323"/>
        <v>19.791566384296836</v>
      </c>
      <c r="P2038" s="3">
        <f t="shared" si="324"/>
        <v>-40.737631640414264</v>
      </c>
      <c r="Q2038" s="3">
        <f t="shared" si="325"/>
        <v>-66.613561471696755</v>
      </c>
      <c r="R2038" s="3">
        <f t="shared" si="326"/>
        <v>-108.2648029776883</v>
      </c>
      <c r="S2038" s="3">
        <f t="shared" si="327"/>
        <v>-29.599698574291867</v>
      </c>
    </row>
    <row r="2039" spans="1:19" x14ac:dyDescent="0.3">
      <c r="A2039" s="18">
        <v>41624</v>
      </c>
      <c r="B2039" s="3">
        <f>VLOOKUP(A2039,'VOW3.DE'!$A$1:$B$5979,2,FALSE)</f>
        <v>161.81970200000001</v>
      </c>
      <c r="C2039" s="3">
        <f>VLOOKUP(A2039,MRK.DE!$A$1:$B$5997,2,FALSE)</f>
        <v>56.0839</v>
      </c>
      <c r="D2039" s="3">
        <f>VLOOKUP(A2039,DTE.DE!$A$1:$B$6414,2,FALSE)</f>
        <v>7.9603710000000003</v>
      </c>
      <c r="E2039" s="3">
        <f>VLOOKUP(A2039,'CON.DE'!$A$1:$B$6394,2,FALSE)</f>
        <v>121.849228</v>
      </c>
      <c r="F2039" s="3">
        <f>VLOOKUP(A2039,'^GDAXI'!$A$1:$B$8734,2,FALSE)</f>
        <v>9163.5595699999994</v>
      </c>
      <c r="G2039" s="3">
        <f>VLOOKUP(A2039,'Germany 3 Month Bond Yield Hist'!$A$1:$B$4551,2,FALSE)</f>
        <v>0.14799999999999999</v>
      </c>
      <c r="I2039" s="3">
        <f t="shared" si="318"/>
        <v>362.40754492279399</v>
      </c>
      <c r="J2039" s="3">
        <f t="shared" si="319"/>
        <v>303.00989105041725</v>
      </c>
      <c r="K2039" s="3">
        <f t="shared" si="320"/>
        <v>936.66942767968044</v>
      </c>
      <c r="L2039" s="3">
        <f t="shared" si="321"/>
        <v>421.59349393513014</v>
      </c>
      <c r="M2039" s="3">
        <f t="shared" si="322"/>
        <v>435.77375288182799</v>
      </c>
      <c r="O2039" s="3">
        <f t="shared" si="323"/>
        <v>362.25954492279396</v>
      </c>
      <c r="P2039" s="3">
        <f t="shared" si="324"/>
        <v>302.86189105041723</v>
      </c>
      <c r="Q2039" s="3">
        <f t="shared" si="325"/>
        <v>936.52142767968041</v>
      </c>
      <c r="R2039" s="3">
        <f t="shared" si="326"/>
        <v>421.44549393513012</v>
      </c>
      <c r="S2039" s="3">
        <f t="shared" si="327"/>
        <v>435.62575288182796</v>
      </c>
    </row>
    <row r="2040" spans="1:19" x14ac:dyDescent="0.3">
      <c r="A2040" s="18">
        <v>41625</v>
      </c>
      <c r="B2040" s="3">
        <f>VLOOKUP(A2040,'VOW3.DE'!$A$1:$B$5979,2,FALSE)</f>
        <v>162.49185199999999</v>
      </c>
      <c r="C2040" s="3">
        <f>VLOOKUP(A2040,MRK.DE!$A$1:$B$5997,2,FALSE)</f>
        <v>55.726387000000003</v>
      </c>
      <c r="D2040" s="3">
        <f>VLOOKUP(A2040,DTE.DE!$A$1:$B$6414,2,FALSE)</f>
        <v>7.9299749999999998</v>
      </c>
      <c r="E2040" s="3">
        <f>VLOOKUP(A2040,'CON.DE'!$A$1:$B$6394,2,FALSE)</f>
        <v>121.29428900000001</v>
      </c>
      <c r="F2040" s="3">
        <f>VLOOKUP(A2040,'^GDAXI'!$A$1:$B$8734,2,FALSE)</f>
        <v>9085.1201170000004</v>
      </c>
      <c r="G2040" s="3">
        <f>VLOOKUP(A2040,'Germany 3 Month Bond Yield Hist'!$A$1:$B$4551,2,FALSE)</f>
        <v>0.124</v>
      </c>
      <c r="I2040" s="3">
        <f t="shared" si="318"/>
        <v>104.45637254335092</v>
      </c>
      <c r="J2040" s="3">
        <f t="shared" si="319"/>
        <v>-161.15437220777369</v>
      </c>
      <c r="K2040" s="3">
        <f t="shared" si="320"/>
        <v>-96.408238593349964</v>
      </c>
      <c r="L2040" s="3">
        <f t="shared" si="321"/>
        <v>-115.03072140200558</v>
      </c>
      <c r="M2040" s="3">
        <f t="shared" si="322"/>
        <v>-216.63883889331223</v>
      </c>
      <c r="O2040" s="3">
        <f t="shared" si="323"/>
        <v>104.33237254335093</v>
      </c>
      <c r="P2040" s="3">
        <f t="shared" si="324"/>
        <v>-161.27837220777369</v>
      </c>
      <c r="Q2040" s="3">
        <f t="shared" si="325"/>
        <v>-96.532238593349959</v>
      </c>
      <c r="R2040" s="3">
        <f t="shared" si="326"/>
        <v>-115.15472140200558</v>
      </c>
      <c r="S2040" s="3">
        <f t="shared" si="327"/>
        <v>-216.76283889331222</v>
      </c>
    </row>
    <row r="2041" spans="1:19" x14ac:dyDescent="0.3">
      <c r="A2041" s="18">
        <v>41626</v>
      </c>
      <c r="B2041" s="3">
        <f>VLOOKUP(A2041,'VOW3.DE'!$A$1:$B$5979,2,FALSE)</f>
        <v>164.424271</v>
      </c>
      <c r="C2041" s="3">
        <f>VLOOKUP(A2041,MRK.DE!$A$1:$B$5997,2,FALSE)</f>
        <v>56.195613999999999</v>
      </c>
      <c r="D2041" s="3">
        <f>VLOOKUP(A2041,DTE.DE!$A$1:$B$6414,2,FALSE)</f>
        <v>8.0920860000000001</v>
      </c>
      <c r="E2041" s="3">
        <f>VLOOKUP(A2041,'CON.DE'!$A$1:$B$6394,2,FALSE)</f>
        <v>124.901428</v>
      </c>
      <c r="F2041" s="3">
        <f>VLOOKUP(A2041,'^GDAXI'!$A$1:$B$8734,2,FALSE)</f>
        <v>9181.75</v>
      </c>
      <c r="G2041" s="3">
        <f>VLOOKUP(A2041,'Germany 3 Month Bond Yield Hist'!$A$1:$B$4551,2,FALSE)</f>
        <v>8.4000000000000005E-2</v>
      </c>
      <c r="I2041" s="3">
        <f t="shared" si="318"/>
        <v>297.92061358994079</v>
      </c>
      <c r="J2041" s="3">
        <f t="shared" si="319"/>
        <v>211.30054097314911</v>
      </c>
      <c r="K2041" s="3">
        <f t="shared" si="320"/>
        <v>509.9639321166045</v>
      </c>
      <c r="L2041" s="3">
        <f t="shared" si="321"/>
        <v>738.48894806961277</v>
      </c>
      <c r="M2041" s="3">
        <f t="shared" si="322"/>
        <v>266.6133552111192</v>
      </c>
      <c r="O2041" s="3">
        <f t="shared" si="323"/>
        <v>297.83661358994078</v>
      </c>
      <c r="P2041" s="3">
        <f t="shared" si="324"/>
        <v>211.21654097314911</v>
      </c>
      <c r="Q2041" s="3">
        <f t="shared" si="325"/>
        <v>509.87993211660449</v>
      </c>
      <c r="R2041" s="3">
        <f t="shared" si="326"/>
        <v>738.40494806961283</v>
      </c>
      <c r="S2041" s="3">
        <f t="shared" si="327"/>
        <v>266.5293552111192</v>
      </c>
    </row>
    <row r="2042" spans="1:19" x14ac:dyDescent="0.3">
      <c r="A2042" s="18">
        <v>41627</v>
      </c>
      <c r="B2042" s="3">
        <f>VLOOKUP(A2042,'VOW3.DE'!$A$1:$B$5979,2,FALSE)</f>
        <v>166.35670500000001</v>
      </c>
      <c r="C2042" s="3">
        <f>VLOOKUP(A2042,MRK.DE!$A$1:$B$5997,2,FALSE)</f>
        <v>57.201107</v>
      </c>
      <c r="D2042" s="3">
        <f>VLOOKUP(A2042,DTE.DE!$A$1:$B$6414,2,FALSE)</f>
        <v>8.355518</v>
      </c>
      <c r="E2042" s="3">
        <f>VLOOKUP(A2042,'CON.DE'!$A$1:$B$6394,2,FALSE)</f>
        <v>125.456367</v>
      </c>
      <c r="F2042" s="3">
        <f>VLOOKUP(A2042,'^GDAXI'!$A$1:$B$8734,2,FALSE)</f>
        <v>9335.7402340000008</v>
      </c>
      <c r="G2042" s="3">
        <f>VLOOKUP(A2042,'Germany 3 Month Bond Yield Hist'!$A$1:$B$4551,2,FALSE)</f>
        <v>0.14099999999999999</v>
      </c>
      <c r="I2042" s="3">
        <f t="shared" si="318"/>
        <v>294.44190777472323</v>
      </c>
      <c r="J2042" s="3">
        <f t="shared" si="319"/>
        <v>446.91041293433705</v>
      </c>
      <c r="K2042" s="3">
        <f t="shared" si="320"/>
        <v>807.29741985666635</v>
      </c>
      <c r="L2042" s="3">
        <f t="shared" si="321"/>
        <v>111.71599991995053</v>
      </c>
      <c r="M2042" s="3">
        <f t="shared" si="322"/>
        <v>419.13275550888739</v>
      </c>
      <c r="O2042" s="3">
        <f t="shared" si="323"/>
        <v>294.30090777472321</v>
      </c>
      <c r="P2042" s="3">
        <f t="shared" si="324"/>
        <v>446.76941293433703</v>
      </c>
      <c r="Q2042" s="3">
        <f t="shared" si="325"/>
        <v>807.15641985666639</v>
      </c>
      <c r="R2042" s="3">
        <f t="shared" si="326"/>
        <v>111.57499991995053</v>
      </c>
      <c r="S2042" s="3">
        <f t="shared" si="327"/>
        <v>418.99175550888737</v>
      </c>
    </row>
    <row r="2043" spans="1:19" x14ac:dyDescent="0.3">
      <c r="A2043" s="18">
        <v>41628</v>
      </c>
      <c r="B2043" s="3">
        <f>VLOOKUP(A2043,'VOW3.DE'!$A$1:$B$5979,2,FALSE)</f>
        <v>167.40695199999999</v>
      </c>
      <c r="C2043" s="3">
        <f>VLOOKUP(A2043,MRK.DE!$A$1:$B$5997,2,FALSE)</f>
        <v>57.513924000000003</v>
      </c>
      <c r="D2043" s="3">
        <f>VLOOKUP(A2043,DTE.DE!$A$1:$B$6414,2,FALSE)</f>
        <v>8.3622720000000008</v>
      </c>
      <c r="E2043" s="3">
        <f>VLOOKUP(A2043,'CON.DE'!$A$1:$B$6394,2,FALSE)</f>
        <v>126.209496</v>
      </c>
      <c r="F2043" s="3">
        <f>VLOOKUP(A2043,'^GDAXI'!$A$1:$B$8734,2,FALSE)</f>
        <v>9400.1796880000002</v>
      </c>
      <c r="G2043" s="3">
        <f>VLOOKUP(A2043,'Germany 3 Month Bond Yield Hist'!$A$1:$B$4551,2,FALSE)</f>
        <v>0.14799999999999999</v>
      </c>
      <c r="I2043" s="3">
        <f t="shared" si="318"/>
        <v>158.59313138494142</v>
      </c>
      <c r="J2043" s="3">
        <f t="shared" si="319"/>
        <v>137.43635634666757</v>
      </c>
      <c r="K2043" s="3">
        <f t="shared" si="320"/>
        <v>20.361639817212168</v>
      </c>
      <c r="L2043" s="3">
        <f t="shared" si="321"/>
        <v>150.82623625735212</v>
      </c>
      <c r="M2043" s="3">
        <f t="shared" si="322"/>
        <v>173.34410593394469</v>
      </c>
      <c r="O2043" s="3">
        <f t="shared" si="323"/>
        <v>158.44513138494142</v>
      </c>
      <c r="P2043" s="3">
        <f t="shared" si="324"/>
        <v>137.28835634666757</v>
      </c>
      <c r="Q2043" s="3">
        <f t="shared" si="325"/>
        <v>20.213639817212169</v>
      </c>
      <c r="R2043" s="3">
        <f t="shared" si="326"/>
        <v>150.67823625735213</v>
      </c>
      <c r="S2043" s="3">
        <f t="shared" si="327"/>
        <v>173.19610593394469</v>
      </c>
    </row>
    <row r="2044" spans="1:19" x14ac:dyDescent="0.3">
      <c r="A2044" s="18">
        <v>41631</v>
      </c>
      <c r="B2044" s="3">
        <f>VLOOKUP(A2044,'VOW3.DE'!$A$1:$B$5979,2,FALSE)</f>
        <v>169.25535600000001</v>
      </c>
      <c r="C2044" s="3">
        <f>VLOOKUP(A2044,MRK.DE!$A$1:$B$5997,2,FALSE)</f>
        <v>58.027839999999998</v>
      </c>
      <c r="D2044" s="3">
        <f>VLOOKUP(A2044,DTE.DE!$A$1:$B$6414,2,FALSE)</f>
        <v>8.3994250000000008</v>
      </c>
      <c r="E2044" s="3">
        <f>VLOOKUP(A2044,'CON.DE'!$A$1:$B$6394,2,FALSE)</f>
        <v>127.438301</v>
      </c>
      <c r="F2044" s="3">
        <f>VLOOKUP(A2044,'^GDAXI'!$A$1:$B$8734,2,FALSE)</f>
        <v>9488.8203130000002</v>
      </c>
      <c r="G2044" s="3">
        <f>VLOOKUP(A2044,'Germany 3 Month Bond Yield Hist'!$A$1:$B$4551,2,FALSE)</f>
        <v>0.13900000000000001</v>
      </c>
      <c r="I2044" s="3">
        <f t="shared" si="318"/>
        <v>276.71793212047589</v>
      </c>
      <c r="J2044" s="3">
        <f t="shared" si="319"/>
        <v>224.17467340928135</v>
      </c>
      <c r="K2044" s="3">
        <f t="shared" si="320"/>
        <v>111.71388354018232</v>
      </c>
      <c r="L2044" s="3">
        <f t="shared" si="321"/>
        <v>244.16634893659301</v>
      </c>
      <c r="M2044" s="3">
        <f t="shared" si="322"/>
        <v>236.51438900144518</v>
      </c>
      <c r="O2044" s="3">
        <f t="shared" si="323"/>
        <v>276.57893212047588</v>
      </c>
      <c r="P2044" s="3">
        <f t="shared" si="324"/>
        <v>224.03567340928134</v>
      </c>
      <c r="Q2044" s="3">
        <f t="shared" si="325"/>
        <v>111.57488354018233</v>
      </c>
      <c r="R2044" s="3">
        <f t="shared" si="326"/>
        <v>244.027348936593</v>
      </c>
      <c r="S2044" s="3">
        <f t="shared" si="327"/>
        <v>236.37538900144517</v>
      </c>
    </row>
    <row r="2045" spans="1:19" x14ac:dyDescent="0.3">
      <c r="A2045" s="18">
        <v>41635</v>
      </c>
      <c r="B2045" s="3">
        <f>VLOOKUP(A2045,'VOW3.DE'!$A$1:$B$5979,2,FALSE)</f>
        <v>171.39781199999999</v>
      </c>
      <c r="C2045" s="3">
        <f>VLOOKUP(A2045,MRK.DE!$A$1:$B$5997,2,FALSE)</f>
        <v>58.027839999999998</v>
      </c>
      <c r="D2045" s="3">
        <f>VLOOKUP(A2045,DTE.DE!$A$1:$B$6414,2,FALSE)</f>
        <v>8.5108759999999997</v>
      </c>
      <c r="E2045" s="3">
        <f>VLOOKUP(A2045,'CON.DE'!$A$1:$B$6394,2,FALSE)</f>
        <v>127.517578</v>
      </c>
      <c r="F2045" s="3">
        <f>VLOOKUP(A2045,'^GDAXI'!$A$1:$B$8734,2,FALSE)</f>
        <v>9589.3896480000003</v>
      </c>
      <c r="G2045" s="3">
        <f>VLOOKUP(A2045,'Germany 3 Month Bond Yield Hist'!$A$1:$B$4551,2,FALSE)</f>
        <v>0.112</v>
      </c>
      <c r="I2045" s="3">
        <f t="shared" si="318"/>
        <v>316.98283263654349</v>
      </c>
      <c r="J2045" s="3">
        <f t="shared" si="319"/>
        <v>0</v>
      </c>
      <c r="K2045" s="3">
        <f t="shared" si="320"/>
        <v>332.17692184010031</v>
      </c>
      <c r="L2045" s="3">
        <f t="shared" si="321"/>
        <v>15.67157793906777</v>
      </c>
      <c r="M2045" s="3">
        <f t="shared" si="322"/>
        <v>265.68223353357178</v>
      </c>
      <c r="O2045" s="3">
        <f t="shared" si="323"/>
        <v>316.87083263654347</v>
      </c>
      <c r="P2045" s="3">
        <f t="shared" si="324"/>
        <v>-0.112</v>
      </c>
      <c r="Q2045" s="3">
        <f t="shared" si="325"/>
        <v>332.06492184010028</v>
      </c>
      <c r="R2045" s="3">
        <f t="shared" si="326"/>
        <v>15.55957793906777</v>
      </c>
      <c r="S2045" s="3">
        <f t="shared" si="327"/>
        <v>265.57023353357175</v>
      </c>
    </row>
    <row r="2046" spans="1:19" x14ac:dyDescent="0.3">
      <c r="A2046" s="18">
        <v>41638</v>
      </c>
      <c r="B2046" s="3">
        <f>VLOOKUP(A2046,'VOW3.DE'!$A$1:$B$5979,2,FALSE)</f>
        <v>171.52383399999999</v>
      </c>
      <c r="C2046" s="3">
        <f>VLOOKUP(A2046,MRK.DE!$A$1:$B$5997,2,FALSE)</f>
        <v>58.206592999999998</v>
      </c>
      <c r="D2046" s="3">
        <f>VLOOKUP(A2046,DTE.DE!$A$1:$B$6414,2,FALSE)</f>
        <v>8.3960460000000001</v>
      </c>
      <c r="E2046" s="3">
        <f>VLOOKUP(A2046,'CON.DE'!$A$1:$B$6394,2,FALSE)</f>
        <v>126.368042</v>
      </c>
      <c r="F2046" s="3">
        <f>VLOOKUP(A2046,'^GDAXI'!$A$1:$B$8734,2,FALSE)</f>
        <v>9552.1601559999999</v>
      </c>
      <c r="G2046" s="3">
        <f>VLOOKUP(A2046,'Germany 3 Month Bond Yield Hist'!$A$1:$B$4551,2,FALSE)</f>
        <v>0.11700000000000001</v>
      </c>
      <c r="I2046" s="3">
        <f t="shared" si="318"/>
        <v>18.521750259909268</v>
      </c>
      <c r="J2046" s="3">
        <f t="shared" si="319"/>
        <v>77.508515074196879</v>
      </c>
      <c r="K2046" s="3">
        <f t="shared" si="320"/>
        <v>-342.3166554800618</v>
      </c>
      <c r="L2046" s="3">
        <f t="shared" si="321"/>
        <v>-228.20122824924246</v>
      </c>
      <c r="M2046" s="3">
        <f t="shared" si="322"/>
        <v>-98.025958296356009</v>
      </c>
      <c r="O2046" s="3">
        <f t="shared" si="323"/>
        <v>18.404750259909267</v>
      </c>
      <c r="P2046" s="3">
        <f t="shared" si="324"/>
        <v>77.391515074196874</v>
      </c>
      <c r="Q2046" s="3">
        <f t="shared" si="325"/>
        <v>-342.43365548006182</v>
      </c>
      <c r="R2046" s="3">
        <f t="shared" si="326"/>
        <v>-228.31822824924245</v>
      </c>
      <c r="S2046" s="3">
        <f t="shared" si="327"/>
        <v>-98.142958296356014</v>
      </c>
    </row>
    <row r="2047" spans="1:19" x14ac:dyDescent="0.3">
      <c r="A2047" s="18">
        <v>41641</v>
      </c>
      <c r="B2047" s="3">
        <f>VLOOKUP(A2047,'VOW3.DE'!$A$1:$B$5979,2,FALSE)</f>
        <v>168.457199</v>
      </c>
      <c r="C2047" s="3">
        <f>VLOOKUP(A2047,MRK.DE!$A$1:$B$5997,2,FALSE)</f>
        <v>57.647987000000001</v>
      </c>
      <c r="D2047" s="3">
        <f>VLOOKUP(A2047,DTE.DE!$A$1:$B$6414,2,FALSE)</f>
        <v>8.1934059999999995</v>
      </c>
      <c r="E2047" s="3">
        <f>VLOOKUP(A2047,'CON.DE'!$A$1:$B$6394,2,FALSE)</f>
        <v>124.861778</v>
      </c>
      <c r="F2047" s="3">
        <f>VLOOKUP(A2047,'^GDAXI'!$A$1:$B$8734,2,FALSE)</f>
        <v>9400.0400389999995</v>
      </c>
      <c r="G2047" s="3">
        <f>VLOOKUP(A2047,'Germany 3 Month Bond Yield Hist'!$A$1:$B$4551,2,FALSE)</f>
        <v>0.1</v>
      </c>
      <c r="I2047" s="3">
        <f t="shared" si="318"/>
        <v>-454.62123137259016</v>
      </c>
      <c r="J2047" s="3">
        <f t="shared" si="319"/>
        <v>-243.01120055302312</v>
      </c>
      <c r="K2047" s="3">
        <f t="shared" si="320"/>
        <v>-615.66614709189048</v>
      </c>
      <c r="L2047" s="3">
        <f t="shared" si="321"/>
        <v>-302.17995324350983</v>
      </c>
      <c r="M2047" s="3">
        <f t="shared" si="322"/>
        <v>-404.54503803334728</v>
      </c>
      <c r="O2047" s="3">
        <f t="shared" si="323"/>
        <v>-454.72123137259018</v>
      </c>
      <c r="P2047" s="3">
        <f t="shared" si="324"/>
        <v>-243.11120055302311</v>
      </c>
      <c r="Q2047" s="3">
        <f t="shared" si="325"/>
        <v>-615.7661470918905</v>
      </c>
      <c r="R2047" s="3">
        <f t="shared" si="326"/>
        <v>-302.27995324350985</v>
      </c>
      <c r="S2047" s="3">
        <f t="shared" si="327"/>
        <v>-404.6450380333473</v>
      </c>
    </row>
    <row r="2048" spans="1:19" x14ac:dyDescent="0.3">
      <c r="A2048" s="18">
        <v>41642</v>
      </c>
      <c r="B2048" s="3">
        <f>VLOOKUP(A2048,'VOW3.DE'!$A$1:$B$5979,2,FALSE)</f>
        <v>168.457199</v>
      </c>
      <c r="C2048" s="3">
        <f>VLOOKUP(A2048,MRK.DE!$A$1:$B$5997,2,FALSE)</f>
        <v>58.385345000000001</v>
      </c>
      <c r="D2048" s="3">
        <f>VLOOKUP(A2048,DTE.DE!$A$1:$B$6414,2,FALSE)</f>
        <v>8.2879719999999999</v>
      </c>
      <c r="E2048" s="3">
        <f>VLOOKUP(A2048,'CON.DE'!$A$1:$B$6394,2,FALSE)</f>
        <v>124.50505099999999</v>
      </c>
      <c r="F2048" s="3">
        <f>VLOOKUP(A2048,'^GDAXI'!$A$1:$B$8734,2,FALSE)</f>
        <v>9435.1503909999992</v>
      </c>
      <c r="G2048" s="3">
        <f>VLOOKUP(A2048,'Germany 3 Month Bond Yield Hist'!$A$1:$B$4551,2,FALSE)</f>
        <v>0.09</v>
      </c>
      <c r="I2048" s="3">
        <f t="shared" si="318"/>
        <v>0</v>
      </c>
      <c r="J2048" s="3">
        <f t="shared" si="319"/>
        <v>320.28161918792301</v>
      </c>
      <c r="K2048" s="3">
        <f t="shared" si="320"/>
        <v>289.18569212583225</v>
      </c>
      <c r="L2048" s="3">
        <f t="shared" si="321"/>
        <v>-72.098815774063965</v>
      </c>
      <c r="M2048" s="3">
        <f t="shared" si="322"/>
        <v>93.949875208725516</v>
      </c>
      <c r="O2048" s="3">
        <f t="shared" si="323"/>
        <v>-0.09</v>
      </c>
      <c r="P2048" s="3">
        <f t="shared" si="324"/>
        <v>320.19161918792304</v>
      </c>
      <c r="Q2048" s="3">
        <f t="shared" si="325"/>
        <v>289.09569212583227</v>
      </c>
      <c r="R2048" s="3">
        <f t="shared" si="326"/>
        <v>-72.188815774063968</v>
      </c>
      <c r="S2048" s="3">
        <f t="shared" si="327"/>
        <v>93.859875208725512</v>
      </c>
    </row>
    <row r="2049" spans="1:19" x14ac:dyDescent="0.3">
      <c r="A2049" s="18">
        <v>41645</v>
      </c>
      <c r="B2049" s="3">
        <f>VLOOKUP(A2049,'VOW3.DE'!$A$1:$B$5979,2,FALSE)</f>
        <v>166.98683199999999</v>
      </c>
      <c r="C2049" s="3">
        <f>VLOOKUP(A2049,MRK.DE!$A$1:$B$5997,2,FALSE)</f>
        <v>58.675823000000001</v>
      </c>
      <c r="D2049" s="3">
        <f>VLOOKUP(A2049,DTE.DE!$A$1:$B$6414,2,FALSE)</f>
        <v>8.2339330000000004</v>
      </c>
      <c r="E2049" s="3">
        <f>VLOOKUP(A2049,'CON.DE'!$A$1:$B$6394,2,FALSE)</f>
        <v>125.099625</v>
      </c>
      <c r="F2049" s="3">
        <f>VLOOKUP(A2049,'^GDAXI'!$A$1:$B$8734,2,FALSE)</f>
        <v>9428</v>
      </c>
      <c r="G2049" s="3">
        <f>VLOOKUP(A2049,'Germany 3 Month Bond Yield Hist'!$A$1:$B$4551,2,FALSE)</f>
        <v>9.0999999999999998E-2</v>
      </c>
      <c r="I2049" s="3">
        <f t="shared" si="318"/>
        <v>-220.92201552948865</v>
      </c>
      <c r="J2049" s="3">
        <f t="shared" si="319"/>
        <v>125.06385762908863</v>
      </c>
      <c r="K2049" s="3">
        <f t="shared" si="320"/>
        <v>-164.8463244470442</v>
      </c>
      <c r="L2049" s="3">
        <f t="shared" si="321"/>
        <v>120.05618948867716</v>
      </c>
      <c r="M2049" s="3">
        <f t="shared" si="322"/>
        <v>-19.104959468122061</v>
      </c>
      <c r="O2049" s="3">
        <f t="shared" si="323"/>
        <v>-221.01301552948865</v>
      </c>
      <c r="P2049" s="3">
        <f t="shared" si="324"/>
        <v>124.97285762908864</v>
      </c>
      <c r="Q2049" s="3">
        <f t="shared" si="325"/>
        <v>-164.9373244470442</v>
      </c>
      <c r="R2049" s="3">
        <f t="shared" si="326"/>
        <v>119.96518948867717</v>
      </c>
      <c r="S2049" s="3">
        <f t="shared" si="327"/>
        <v>-19.195959468122062</v>
      </c>
    </row>
    <row r="2050" spans="1:19" x14ac:dyDescent="0.3">
      <c r="A2050" s="18">
        <v>41646</v>
      </c>
      <c r="B2050" s="3">
        <f>VLOOKUP(A2050,'VOW3.DE'!$A$1:$B$5979,2,FALSE)</f>
        <v>168.03707900000001</v>
      </c>
      <c r="C2050" s="3">
        <f>VLOOKUP(A2050,MRK.DE!$A$1:$B$5997,2,FALSE)</f>
        <v>58.765197999999998</v>
      </c>
      <c r="D2050" s="3">
        <f>VLOOKUP(A2050,DTE.DE!$A$1:$B$6414,2,FALSE)</f>
        <v>8.274464</v>
      </c>
      <c r="E2050" s="3">
        <f>VLOOKUP(A2050,'CON.DE'!$A$1:$B$6394,2,FALSE)</f>
        <v>126.843712</v>
      </c>
      <c r="F2050" s="3">
        <f>VLOOKUP(A2050,'^GDAXI'!$A$1:$B$8734,2,FALSE)</f>
        <v>9506.2001949999994</v>
      </c>
      <c r="G2050" s="3">
        <f>VLOOKUP(A2050,'Germany 3 Month Bond Yield Hist'!$A$1:$B$4551,2,FALSE)</f>
        <v>7.4999999999999997E-2</v>
      </c>
      <c r="I2050" s="3">
        <f t="shared" si="318"/>
        <v>157.99655026475702</v>
      </c>
      <c r="J2050" s="3">
        <f t="shared" si="319"/>
        <v>38.355430080912342</v>
      </c>
      <c r="K2050" s="3">
        <f t="shared" si="320"/>
        <v>123.74105762818041</v>
      </c>
      <c r="L2050" s="3">
        <f t="shared" si="321"/>
        <v>348.90142370566275</v>
      </c>
      <c r="M2050" s="3">
        <f t="shared" si="322"/>
        <v>208.15836937836488</v>
      </c>
      <c r="O2050" s="3">
        <f t="shared" si="323"/>
        <v>157.92155026475703</v>
      </c>
      <c r="P2050" s="3">
        <f t="shared" si="324"/>
        <v>38.280430080912339</v>
      </c>
      <c r="Q2050" s="3">
        <f t="shared" si="325"/>
        <v>123.66605762818041</v>
      </c>
      <c r="R2050" s="3">
        <f t="shared" si="326"/>
        <v>348.82642370566276</v>
      </c>
      <c r="S2050" s="3">
        <f t="shared" si="327"/>
        <v>208.08336937836489</v>
      </c>
    </row>
    <row r="2051" spans="1:19" x14ac:dyDescent="0.3">
      <c r="A2051" s="18">
        <v>41647</v>
      </c>
      <c r="B2051" s="3">
        <f>VLOOKUP(A2051,'VOW3.DE'!$A$1:$B$5979,2,FALSE)</f>
        <v>168.16308599999999</v>
      </c>
      <c r="C2051" s="3">
        <f>VLOOKUP(A2051,MRK.DE!$A$1:$B$5997,2,FALSE)</f>
        <v>59.033332999999999</v>
      </c>
      <c r="D2051" s="3">
        <f>VLOOKUP(A2051,DTE.DE!$A$1:$B$6414,2,FALSE)</f>
        <v>8.2575760000000002</v>
      </c>
      <c r="E2051" s="3">
        <f>VLOOKUP(A2051,'CON.DE'!$A$1:$B$6394,2,FALSE)</f>
        <v>127.16083500000001</v>
      </c>
      <c r="F2051" s="3">
        <f>VLOOKUP(A2051,'^GDAXI'!$A$1:$B$8734,2,FALSE)</f>
        <v>9497.8398440000001</v>
      </c>
      <c r="G2051" s="3">
        <f>VLOOKUP(A2051,'Germany 3 Month Bond Yield Hist'!$A$1:$B$4551,2,FALSE)</f>
        <v>8.5999999999999993E-2</v>
      </c>
      <c r="I2051" s="3">
        <f t="shared" si="318"/>
        <v>18.889797681596164</v>
      </c>
      <c r="J2051" s="3">
        <f t="shared" si="319"/>
        <v>114.72152687109636</v>
      </c>
      <c r="K2051" s="3">
        <f t="shared" si="320"/>
        <v>-51.485206669467885</v>
      </c>
      <c r="L2051" s="3">
        <f t="shared" si="321"/>
        <v>62.924099954919988</v>
      </c>
      <c r="M2051" s="3">
        <f t="shared" si="322"/>
        <v>-22.172217945124657</v>
      </c>
      <c r="O2051" s="3">
        <f t="shared" si="323"/>
        <v>18.803797681596166</v>
      </c>
      <c r="P2051" s="3">
        <f t="shared" si="324"/>
        <v>114.63552687109636</v>
      </c>
      <c r="Q2051" s="3">
        <f t="shared" si="325"/>
        <v>-51.571206669467884</v>
      </c>
      <c r="R2051" s="3">
        <f t="shared" si="326"/>
        <v>62.83809995491999</v>
      </c>
      <c r="S2051" s="3">
        <f t="shared" si="327"/>
        <v>-22.258217945124656</v>
      </c>
    </row>
    <row r="2052" spans="1:19" x14ac:dyDescent="0.3">
      <c r="A2052" s="18">
        <v>41648</v>
      </c>
      <c r="B2052" s="3">
        <f>VLOOKUP(A2052,'VOW3.DE'!$A$1:$B$5979,2,FALSE)</f>
        <v>167.57496599999999</v>
      </c>
      <c r="C2052" s="3">
        <f>VLOOKUP(A2052,MRK.DE!$A$1:$B$5997,2,FALSE)</f>
        <v>58.340663999999997</v>
      </c>
      <c r="D2052" s="3">
        <f>VLOOKUP(A2052,DTE.DE!$A$1:$B$6414,2,FALSE)</f>
        <v>8.274464</v>
      </c>
      <c r="E2052" s="3">
        <f>VLOOKUP(A2052,'CON.DE'!$A$1:$B$6394,2,FALSE)</f>
        <v>125.495987</v>
      </c>
      <c r="F2052" s="3">
        <f>VLOOKUP(A2052,'^GDAXI'!$A$1:$B$8734,2,FALSE)</f>
        <v>9421.6103519999997</v>
      </c>
      <c r="G2052" s="3">
        <f>VLOOKUP(A2052,'Germany 3 Month Bond Yield Hist'!$A$1:$B$4551,2,FALSE)</f>
        <v>8.4000000000000005E-2</v>
      </c>
      <c r="I2052" s="3">
        <f t="shared" ref="I2052:I2115" si="328">LN(B2052/B2051)*252*100</f>
        <v>-88.286919346385488</v>
      </c>
      <c r="J2052" s="3">
        <f t="shared" ref="J2052:J2115" si="329">LN(C2052/C2051)*252*100</f>
        <v>-297.43319448237202</v>
      </c>
      <c r="K2052" s="3">
        <f t="shared" ref="K2052:K2115" si="330">LN(D2052/D2051)*252*100</f>
        <v>51.485206669465256</v>
      </c>
      <c r="L2052" s="3">
        <f t="shared" ref="L2052:L2115" si="331">LN(E2052/E2051)*252*100</f>
        <v>-332.10879877786272</v>
      </c>
      <c r="M2052" s="3">
        <f t="shared" ref="M2052:M2115" si="332">LN(F2052/F2051)*252*100</f>
        <v>-203.07076302579651</v>
      </c>
      <c r="O2052" s="3">
        <f t="shared" ref="O2052:O2115" si="333">I2052-$G2052</f>
        <v>-88.370919346385492</v>
      </c>
      <c r="P2052" s="3">
        <f t="shared" ref="P2052:P2115" si="334">J2052-$G2052</f>
        <v>-297.51719448237202</v>
      </c>
      <c r="Q2052" s="3">
        <f t="shared" ref="Q2052:Q2115" si="335">K2052-$G2052</f>
        <v>51.401206669465253</v>
      </c>
      <c r="R2052" s="3">
        <f t="shared" ref="R2052:R2115" si="336">L2052-$G2052</f>
        <v>-332.19279877786272</v>
      </c>
      <c r="S2052" s="3">
        <f t="shared" ref="S2052:S2115" si="337">M2052-$G2052</f>
        <v>-203.15476302579651</v>
      </c>
    </row>
    <row r="2053" spans="1:19" x14ac:dyDescent="0.3">
      <c r="A2053" s="18">
        <v>41649</v>
      </c>
      <c r="B2053" s="3">
        <f>VLOOKUP(A2053,'VOW3.DE'!$A$1:$B$5979,2,FALSE)</f>
        <v>169.75945999999999</v>
      </c>
      <c r="C2053" s="3">
        <f>VLOOKUP(A2053,MRK.DE!$A$1:$B$5997,2,FALSE)</f>
        <v>58.385345000000001</v>
      </c>
      <c r="D2053" s="3">
        <f>VLOOKUP(A2053,DTE.DE!$A$1:$B$6414,2,FALSE)</f>
        <v>8.2541989999999998</v>
      </c>
      <c r="E2053" s="3">
        <f>VLOOKUP(A2053,'CON.DE'!$A$1:$B$6394,2,FALSE)</f>
        <v>125.33744</v>
      </c>
      <c r="F2053" s="3">
        <f>VLOOKUP(A2053,'^GDAXI'!$A$1:$B$8734,2,FALSE)</f>
        <v>9473.2402340000008</v>
      </c>
      <c r="G2053" s="3">
        <f>VLOOKUP(A2053,'Germany 3 Month Bond Yield Hist'!$A$1:$B$4551,2,FALSE)</f>
        <v>8.7999999999999995E-2</v>
      </c>
      <c r="I2053" s="3">
        <f t="shared" si="328"/>
        <v>326.38245064694866</v>
      </c>
      <c r="J2053" s="3">
        <f t="shared" si="329"/>
        <v>19.292379901274863</v>
      </c>
      <c r="K2053" s="3">
        <f t="shared" si="330"/>
        <v>-61.793050760918064</v>
      </c>
      <c r="L2053" s="3">
        <f t="shared" si="331"/>
        <v>-31.856877927892128</v>
      </c>
      <c r="M2053" s="3">
        <f t="shared" si="332"/>
        <v>137.71754993602408</v>
      </c>
      <c r="O2053" s="3">
        <f t="shared" si="333"/>
        <v>326.29445064694863</v>
      </c>
      <c r="P2053" s="3">
        <f t="shared" si="334"/>
        <v>19.204379901274862</v>
      </c>
      <c r="Q2053" s="3">
        <f t="shared" si="335"/>
        <v>-61.881050760918065</v>
      </c>
      <c r="R2053" s="3">
        <f t="shared" si="336"/>
        <v>-31.944877927892129</v>
      </c>
      <c r="S2053" s="3">
        <f t="shared" si="337"/>
        <v>137.62954993602409</v>
      </c>
    </row>
    <row r="2054" spans="1:19" x14ac:dyDescent="0.3">
      <c r="A2054" s="18">
        <v>41652</v>
      </c>
      <c r="B2054" s="3">
        <f>VLOOKUP(A2054,'VOW3.DE'!$A$1:$B$5979,2,FALSE)</f>
        <v>170.22157300000001</v>
      </c>
      <c r="C2054" s="3">
        <f>VLOOKUP(A2054,MRK.DE!$A$1:$B$5997,2,FALSE)</f>
        <v>58.094875000000002</v>
      </c>
      <c r="D2054" s="3">
        <f>VLOOKUP(A2054,DTE.DE!$A$1:$B$6414,2,FALSE)</f>
        <v>8.2440660000000001</v>
      </c>
      <c r="E2054" s="3">
        <f>VLOOKUP(A2054,'CON.DE'!$A$1:$B$6394,2,FALSE)</f>
        <v>126.804085</v>
      </c>
      <c r="F2054" s="3">
        <f>VLOOKUP(A2054,'^GDAXI'!$A$1:$B$8734,2,FALSE)</f>
        <v>9510.1699219999991</v>
      </c>
      <c r="G2054" s="3">
        <f>VLOOKUP(A2054,'Germany 3 Month Bond Yield Hist'!$A$1:$B$4551,2,FALSE)</f>
        <v>0.10299999999999999</v>
      </c>
      <c r="I2054" s="3">
        <f t="shared" si="328"/>
        <v>68.505320245803702</v>
      </c>
      <c r="J2054" s="3">
        <f t="shared" si="329"/>
        <v>-125.68415776193085</v>
      </c>
      <c r="K2054" s="3">
        <f t="shared" si="330"/>
        <v>-30.954967944600178</v>
      </c>
      <c r="L2054" s="3">
        <f t="shared" si="331"/>
        <v>293.16766323819604</v>
      </c>
      <c r="M2054" s="3">
        <f t="shared" si="332"/>
        <v>98.046589514420063</v>
      </c>
      <c r="O2054" s="3">
        <f t="shared" si="333"/>
        <v>68.402320245803708</v>
      </c>
      <c r="P2054" s="3">
        <f t="shared" si="334"/>
        <v>-125.78715776193084</v>
      </c>
      <c r="Q2054" s="3">
        <f t="shared" si="335"/>
        <v>-31.057967944600179</v>
      </c>
      <c r="R2054" s="3">
        <f t="shared" si="336"/>
        <v>293.06466323819603</v>
      </c>
      <c r="S2054" s="3">
        <f t="shared" si="337"/>
        <v>97.943589514420069</v>
      </c>
    </row>
    <row r="2055" spans="1:19" x14ac:dyDescent="0.3">
      <c r="A2055" s="18">
        <v>41653</v>
      </c>
      <c r="B2055" s="3">
        <f>VLOOKUP(A2055,'VOW3.DE'!$A$1:$B$5979,2,FALSE)</f>
        <v>166.18867499999999</v>
      </c>
      <c r="C2055" s="3">
        <f>VLOOKUP(A2055,MRK.DE!$A$1:$B$5997,2,FALSE)</f>
        <v>58.519409000000003</v>
      </c>
      <c r="D2055" s="3">
        <f>VLOOKUP(A2055,DTE.DE!$A$1:$B$6414,2,FALSE)</f>
        <v>8.3892919999999993</v>
      </c>
      <c r="E2055" s="3">
        <f>VLOOKUP(A2055,'CON.DE'!$A$1:$B$6394,2,FALSE)</f>
        <v>126.962616</v>
      </c>
      <c r="F2055" s="3">
        <f>VLOOKUP(A2055,'^GDAXI'!$A$1:$B$8734,2,FALSE)</f>
        <v>9540.5097659999992</v>
      </c>
      <c r="G2055" s="3">
        <f>VLOOKUP(A2055,'Germany 3 Month Bond Yield Hist'!$A$1:$B$4551,2,FALSE)</f>
        <v>6.5000000000000002E-2</v>
      </c>
      <c r="I2055" s="3">
        <f t="shared" si="328"/>
        <v>-604.22593601011761</v>
      </c>
      <c r="J2055" s="3">
        <f t="shared" si="329"/>
        <v>183.48188053014246</v>
      </c>
      <c r="K2055" s="3">
        <f t="shared" si="330"/>
        <v>440.05404053021442</v>
      </c>
      <c r="L2055" s="3">
        <f t="shared" si="331"/>
        <v>31.485468376718533</v>
      </c>
      <c r="M2055" s="3">
        <f t="shared" si="332"/>
        <v>80.266397600304686</v>
      </c>
      <c r="O2055" s="3">
        <f t="shared" si="333"/>
        <v>-604.29093601011766</v>
      </c>
      <c r="P2055" s="3">
        <f t="shared" si="334"/>
        <v>183.41688053014246</v>
      </c>
      <c r="Q2055" s="3">
        <f t="shared" si="335"/>
        <v>439.98904053021442</v>
      </c>
      <c r="R2055" s="3">
        <f t="shared" si="336"/>
        <v>31.420468376718532</v>
      </c>
      <c r="S2055" s="3">
        <f t="shared" si="337"/>
        <v>80.201397600304688</v>
      </c>
    </row>
    <row r="2056" spans="1:19" x14ac:dyDescent="0.3">
      <c r="A2056" s="18">
        <v>41654</v>
      </c>
      <c r="B2056" s="3">
        <f>VLOOKUP(A2056,'VOW3.DE'!$A$1:$B$5979,2,FALSE)</f>
        <v>170.30557300000001</v>
      </c>
      <c r="C2056" s="3">
        <f>VLOOKUP(A2056,MRK.DE!$A$1:$B$5997,2,FALSE)</f>
        <v>59.212093000000003</v>
      </c>
      <c r="D2056" s="3">
        <f>VLOOKUP(A2056,DTE.DE!$A$1:$B$6414,2,FALSE)</f>
        <v>8.5378939999999997</v>
      </c>
      <c r="E2056" s="3">
        <f>VLOOKUP(A2056,'CON.DE'!$A$1:$B$6394,2,FALSE)</f>
        <v>128.82565299999999</v>
      </c>
      <c r="F2056" s="3">
        <f>VLOOKUP(A2056,'^GDAXI'!$A$1:$B$8734,2,FALSE)</f>
        <v>9733.8095699999994</v>
      </c>
      <c r="G2056" s="3">
        <f>VLOOKUP(A2056,'Germany 3 Month Bond Yield Hist'!$A$1:$B$4551,2,FALSE)</f>
        <v>7.6999999999999999E-2</v>
      </c>
      <c r="I2056" s="3">
        <f t="shared" si="328"/>
        <v>616.65842527154689</v>
      </c>
      <c r="J2056" s="3">
        <f t="shared" si="329"/>
        <v>296.53640573950304</v>
      </c>
      <c r="K2056" s="3">
        <f t="shared" si="330"/>
        <v>442.46770920621134</v>
      </c>
      <c r="L2056" s="3">
        <f t="shared" si="331"/>
        <v>367.09551074799555</v>
      </c>
      <c r="M2056" s="3">
        <f t="shared" si="332"/>
        <v>505.47241609236136</v>
      </c>
      <c r="O2056" s="3">
        <f t="shared" si="333"/>
        <v>616.58142527154689</v>
      </c>
      <c r="P2056" s="3">
        <f t="shared" si="334"/>
        <v>296.45940573950304</v>
      </c>
      <c r="Q2056" s="3">
        <f t="shared" si="335"/>
        <v>442.39070920621134</v>
      </c>
      <c r="R2056" s="3">
        <f t="shared" si="336"/>
        <v>367.01851074799555</v>
      </c>
      <c r="S2056" s="3">
        <f t="shared" si="337"/>
        <v>505.39541609236136</v>
      </c>
    </row>
    <row r="2057" spans="1:19" x14ac:dyDescent="0.3">
      <c r="A2057" s="18">
        <v>41655</v>
      </c>
      <c r="B2057" s="3">
        <f>VLOOKUP(A2057,'VOW3.DE'!$A$1:$B$5979,2,FALSE)</f>
        <v>170.01151999999999</v>
      </c>
      <c r="C2057" s="3">
        <f>VLOOKUP(A2057,MRK.DE!$A$1:$B$5997,2,FALSE)</f>
        <v>58.988639999999997</v>
      </c>
      <c r="D2057" s="3">
        <f>VLOOKUP(A2057,DTE.DE!$A$1:$B$6414,2,FALSE)</f>
        <v>8.4061780000000006</v>
      </c>
      <c r="E2057" s="3">
        <f>VLOOKUP(A2057,'CON.DE'!$A$1:$B$6394,2,FALSE)</f>
        <v>130.25266999999999</v>
      </c>
      <c r="F2057" s="3">
        <f>VLOOKUP(A2057,'^GDAXI'!$A$1:$B$8734,2,FALSE)</f>
        <v>9717.7099610000005</v>
      </c>
      <c r="G2057" s="3">
        <f>VLOOKUP(A2057,'Germany 3 Month Bond Yield Hist'!$A$1:$B$4551,2,FALSE)</f>
        <v>6.9000000000000006E-2</v>
      </c>
      <c r="I2057" s="3">
        <f t="shared" si="328"/>
        <v>-43.548429370950622</v>
      </c>
      <c r="J2057" s="3">
        <f t="shared" si="329"/>
        <v>-95.278974421985879</v>
      </c>
      <c r="K2057" s="3">
        <f t="shared" si="330"/>
        <v>-391.79602888100982</v>
      </c>
      <c r="L2057" s="3">
        <f t="shared" si="331"/>
        <v>277.60865253236972</v>
      </c>
      <c r="M2057" s="3">
        <f t="shared" si="332"/>
        <v>-41.715017564320675</v>
      </c>
      <c r="O2057" s="3">
        <f t="shared" si="333"/>
        <v>-43.617429370950624</v>
      </c>
      <c r="P2057" s="3">
        <f t="shared" si="334"/>
        <v>-95.347974421985882</v>
      </c>
      <c r="Q2057" s="3">
        <f t="shared" si="335"/>
        <v>-391.86502888100983</v>
      </c>
      <c r="R2057" s="3">
        <f t="shared" si="336"/>
        <v>277.5396525323697</v>
      </c>
      <c r="S2057" s="3">
        <f t="shared" si="337"/>
        <v>-41.784017564320678</v>
      </c>
    </row>
    <row r="2058" spans="1:19" x14ac:dyDescent="0.3">
      <c r="A2058" s="18">
        <v>41656</v>
      </c>
      <c r="B2058" s="3">
        <f>VLOOKUP(A2058,'VOW3.DE'!$A$1:$B$5979,2,FALSE)</f>
        <v>170.85169999999999</v>
      </c>
      <c r="C2058" s="3">
        <f>VLOOKUP(A2058,MRK.DE!$A$1:$B$5997,2,FALSE)</f>
        <v>58.698162000000004</v>
      </c>
      <c r="D2058" s="3">
        <f>VLOOKUP(A2058,DTE.DE!$A$1:$B$6414,2,FALSE)</f>
        <v>8.4163110000000003</v>
      </c>
      <c r="E2058" s="3">
        <f>VLOOKUP(A2058,'CON.DE'!$A$1:$B$6394,2,FALSE)</f>
        <v>130.68866</v>
      </c>
      <c r="F2058" s="3">
        <f>VLOOKUP(A2058,'^GDAXI'!$A$1:$B$8734,2,FALSE)</f>
        <v>9742.9599610000005</v>
      </c>
      <c r="G2058" s="3">
        <f>VLOOKUP(A2058,'Germany 3 Month Bond Yield Hist'!$A$1:$B$4551,2,FALSE)</f>
        <v>8.5999999999999993E-2</v>
      </c>
      <c r="I2058" s="3">
        <f t="shared" si="328"/>
        <v>124.22917836840497</v>
      </c>
      <c r="J2058" s="3">
        <f t="shared" si="329"/>
        <v>-124.39900380682948</v>
      </c>
      <c r="K2058" s="3">
        <f t="shared" si="330"/>
        <v>30.35836502939831</v>
      </c>
      <c r="L2058" s="3">
        <f t="shared" si="331"/>
        <v>84.210180304293274</v>
      </c>
      <c r="M2058" s="3">
        <f t="shared" si="332"/>
        <v>65.393468941837696</v>
      </c>
      <c r="O2058" s="3">
        <f t="shared" si="333"/>
        <v>124.14317836840497</v>
      </c>
      <c r="P2058" s="3">
        <f t="shared" si="334"/>
        <v>-124.48500380682948</v>
      </c>
      <c r="Q2058" s="3">
        <f t="shared" si="335"/>
        <v>30.272365029398312</v>
      </c>
      <c r="R2058" s="3">
        <f t="shared" si="336"/>
        <v>84.124180304293276</v>
      </c>
      <c r="S2058" s="3">
        <f t="shared" si="337"/>
        <v>65.307468941837698</v>
      </c>
    </row>
    <row r="2059" spans="1:19" x14ac:dyDescent="0.3">
      <c r="A2059" s="18">
        <v>41659</v>
      </c>
      <c r="B2059" s="3">
        <f>VLOOKUP(A2059,'VOW3.DE'!$A$1:$B$5979,2,FALSE)</f>
        <v>170.809708</v>
      </c>
      <c r="C2059" s="3">
        <f>VLOOKUP(A2059,MRK.DE!$A$1:$B$5997,2,FALSE)</f>
        <v>58.966296999999997</v>
      </c>
      <c r="D2059" s="3">
        <f>VLOOKUP(A2059,DTE.DE!$A$1:$B$6414,2,FALSE)</f>
        <v>8.4872340000000008</v>
      </c>
      <c r="E2059" s="3">
        <f>VLOOKUP(A2059,'CON.DE'!$A$1:$B$6394,2,FALSE)</f>
        <v>130.094086</v>
      </c>
      <c r="F2059" s="3">
        <f>VLOOKUP(A2059,'^GDAXI'!$A$1:$B$8734,2,FALSE)</f>
        <v>9715.9003909999992</v>
      </c>
      <c r="G2059" s="3">
        <f>VLOOKUP(A2059,'Germany 3 Month Bond Yield Hist'!$A$1:$B$4551,2,FALSE)</f>
        <v>6.6000000000000003E-2</v>
      </c>
      <c r="I2059" s="3">
        <f t="shared" si="328"/>
        <v>-6.1944274685436271</v>
      </c>
      <c r="J2059" s="3">
        <f t="shared" si="329"/>
        <v>114.85224601857547</v>
      </c>
      <c r="K2059" s="3">
        <f t="shared" si="330"/>
        <v>211.46689501227414</v>
      </c>
      <c r="L2059" s="3">
        <f t="shared" si="331"/>
        <v>-114.91013874170271</v>
      </c>
      <c r="M2059" s="3">
        <f t="shared" si="332"/>
        <v>-70.086489261363184</v>
      </c>
      <c r="O2059" s="3">
        <f t="shared" si="333"/>
        <v>-6.260427468543627</v>
      </c>
      <c r="P2059" s="3">
        <f t="shared" si="334"/>
        <v>114.78624601857547</v>
      </c>
      <c r="Q2059" s="3">
        <f t="shared" si="335"/>
        <v>211.40089501227413</v>
      </c>
      <c r="R2059" s="3">
        <f t="shared" si="336"/>
        <v>-114.97613874170271</v>
      </c>
      <c r="S2059" s="3">
        <f t="shared" si="337"/>
        <v>-70.152489261363186</v>
      </c>
    </row>
    <row r="2060" spans="1:19" x14ac:dyDescent="0.3">
      <c r="A2060" s="18">
        <v>41660</v>
      </c>
      <c r="B2060" s="3">
        <f>VLOOKUP(A2060,'VOW3.DE'!$A$1:$B$5979,2,FALSE)</f>
        <v>170.22157300000001</v>
      </c>
      <c r="C2060" s="3">
        <f>VLOOKUP(A2060,MRK.DE!$A$1:$B$5997,2,FALSE)</f>
        <v>59.435527999999998</v>
      </c>
      <c r="D2060" s="3">
        <f>VLOOKUP(A2060,DTE.DE!$A$1:$B$6414,2,FALSE)</f>
        <v>8.5547819999999994</v>
      </c>
      <c r="E2060" s="3">
        <f>VLOOKUP(A2060,'CON.DE'!$A$1:$B$6394,2,FALSE)</f>
        <v>128.786011</v>
      </c>
      <c r="F2060" s="3">
        <f>VLOOKUP(A2060,'^GDAXI'!$A$1:$B$8734,2,FALSE)</f>
        <v>9730.1201170000004</v>
      </c>
      <c r="G2060" s="3">
        <f>VLOOKUP(A2060,'Germany 3 Month Bond Yield Hist'!$A$1:$B$4551,2,FALSE)</f>
        <v>9.7000000000000003E-2</v>
      </c>
      <c r="I2060" s="3">
        <f t="shared" si="328"/>
        <v>-86.918810790341595</v>
      </c>
      <c r="J2060" s="3">
        <f t="shared" si="329"/>
        <v>199.73818993305062</v>
      </c>
      <c r="K2060" s="3">
        <f t="shared" si="330"/>
        <v>199.76727097653188</v>
      </c>
      <c r="L2060" s="3">
        <f t="shared" si="331"/>
        <v>-254.66438646054394</v>
      </c>
      <c r="M2060" s="3">
        <f t="shared" si="332"/>
        <v>36.854549127093087</v>
      </c>
      <c r="O2060" s="3">
        <f t="shared" si="333"/>
        <v>-87.01581079034159</v>
      </c>
      <c r="P2060" s="3">
        <f t="shared" si="334"/>
        <v>199.64118993305061</v>
      </c>
      <c r="Q2060" s="3">
        <f t="shared" si="335"/>
        <v>199.67027097653187</v>
      </c>
      <c r="R2060" s="3">
        <f t="shared" si="336"/>
        <v>-254.76138646054395</v>
      </c>
      <c r="S2060" s="3">
        <f t="shared" si="337"/>
        <v>36.757549127093085</v>
      </c>
    </row>
    <row r="2061" spans="1:19" x14ac:dyDescent="0.3">
      <c r="A2061" s="18">
        <v>41661</v>
      </c>
      <c r="B2061" s="3">
        <f>VLOOKUP(A2061,'VOW3.DE'!$A$1:$B$5979,2,FALSE)</f>
        <v>169.12930299999999</v>
      </c>
      <c r="C2061" s="3">
        <f>VLOOKUP(A2061,MRK.DE!$A$1:$B$5997,2,FALSE)</f>
        <v>60.530391999999999</v>
      </c>
      <c r="D2061" s="3">
        <f>VLOOKUP(A2061,DTE.DE!$A$1:$B$6414,2,FALSE)</f>
        <v>8.6628550000000004</v>
      </c>
      <c r="E2061" s="3">
        <f>VLOOKUP(A2061,'CON.DE'!$A$1:$B$6394,2,FALSE)</f>
        <v>129.65806599999999</v>
      </c>
      <c r="F2061" s="3">
        <f>VLOOKUP(A2061,'^GDAXI'!$A$1:$B$8734,2,FALSE)</f>
        <v>9720.1103519999997</v>
      </c>
      <c r="G2061" s="3">
        <f>VLOOKUP(A2061,'Germany 3 Month Bond Yield Hist'!$A$1:$B$4551,2,FALSE)</f>
        <v>7.6999999999999999E-2</v>
      </c>
      <c r="I2061" s="3">
        <f t="shared" si="328"/>
        <v>-162.2232385503001</v>
      </c>
      <c r="J2061" s="3">
        <f t="shared" si="329"/>
        <v>459.98628385815988</v>
      </c>
      <c r="K2061" s="3">
        <f t="shared" si="330"/>
        <v>316.35878581392683</v>
      </c>
      <c r="L2061" s="3">
        <f t="shared" si="331"/>
        <v>170.0628596941396</v>
      </c>
      <c r="M2061" s="3">
        <f t="shared" si="332"/>
        <v>-25.93759499879485</v>
      </c>
      <c r="O2061" s="3">
        <f t="shared" si="333"/>
        <v>-162.30023855030009</v>
      </c>
      <c r="P2061" s="3">
        <f t="shared" si="334"/>
        <v>459.90928385815988</v>
      </c>
      <c r="Q2061" s="3">
        <f t="shared" si="335"/>
        <v>316.28178581392683</v>
      </c>
      <c r="R2061" s="3">
        <f t="shared" si="336"/>
        <v>169.98585969413961</v>
      </c>
      <c r="S2061" s="3">
        <f t="shared" si="337"/>
        <v>-26.014594998794852</v>
      </c>
    </row>
    <row r="2062" spans="1:19" x14ac:dyDescent="0.3">
      <c r="A2062" s="18">
        <v>41662</v>
      </c>
      <c r="B2062" s="3">
        <f>VLOOKUP(A2062,'VOW3.DE'!$A$1:$B$5979,2,FALSE)</f>
        <v>166.566757</v>
      </c>
      <c r="C2062" s="3">
        <f>VLOOKUP(A2062,MRK.DE!$A$1:$B$5997,2,FALSE)</f>
        <v>60.284607000000001</v>
      </c>
      <c r="D2062" s="3">
        <f>VLOOKUP(A2062,DTE.DE!$A$1:$B$6414,2,FALSE)</f>
        <v>8.659478</v>
      </c>
      <c r="E2062" s="3">
        <f>VLOOKUP(A2062,'CON.DE'!$A$1:$B$6394,2,FALSE)</f>
        <v>128.54818700000001</v>
      </c>
      <c r="F2062" s="3">
        <f>VLOOKUP(A2062,'^GDAXI'!$A$1:$B$8734,2,FALSE)</f>
        <v>9631.0400389999995</v>
      </c>
      <c r="G2062" s="3">
        <f>VLOOKUP(A2062,'Germany 3 Month Bond Yield Hist'!$A$1:$B$4551,2,FALSE)</f>
        <v>0.114</v>
      </c>
      <c r="I2062" s="3">
        <f t="shared" si="328"/>
        <v>-384.73739337286196</v>
      </c>
      <c r="J2062" s="3">
        <f t="shared" si="329"/>
        <v>-102.53347011750644</v>
      </c>
      <c r="K2062" s="3">
        <f t="shared" si="330"/>
        <v>-9.8255126579205676</v>
      </c>
      <c r="L2062" s="3">
        <f t="shared" si="331"/>
        <v>-216.64171748189571</v>
      </c>
      <c r="M2062" s="3">
        <f t="shared" si="332"/>
        <v>-231.98494081640493</v>
      </c>
      <c r="O2062" s="3">
        <f t="shared" si="333"/>
        <v>-384.85139337286193</v>
      </c>
      <c r="P2062" s="3">
        <f t="shared" si="334"/>
        <v>-102.64747011750644</v>
      </c>
      <c r="Q2062" s="3">
        <f t="shared" si="335"/>
        <v>-9.9395126579205684</v>
      </c>
      <c r="R2062" s="3">
        <f t="shared" si="336"/>
        <v>-216.75571748189572</v>
      </c>
      <c r="S2062" s="3">
        <f t="shared" si="337"/>
        <v>-232.09894081640493</v>
      </c>
    </row>
    <row r="2063" spans="1:19" x14ac:dyDescent="0.3">
      <c r="A2063" s="18">
        <v>41663</v>
      </c>
      <c r="B2063" s="3">
        <f>VLOOKUP(A2063,'VOW3.DE'!$A$1:$B$5979,2,FALSE)</f>
        <v>162.40782200000001</v>
      </c>
      <c r="C2063" s="3">
        <f>VLOOKUP(A2063,MRK.DE!$A$1:$B$5997,2,FALSE)</f>
        <v>59.323807000000002</v>
      </c>
      <c r="D2063" s="3">
        <f>VLOOKUP(A2063,DTE.DE!$A$1:$B$6414,2,FALSE)</f>
        <v>8.5041220000000006</v>
      </c>
      <c r="E2063" s="3">
        <f>VLOOKUP(A2063,'CON.DE'!$A$1:$B$6394,2,FALSE)</f>
        <v>126.288765</v>
      </c>
      <c r="F2063" s="3">
        <f>VLOOKUP(A2063,'^GDAXI'!$A$1:$B$8734,2,FALSE)</f>
        <v>9392.0195309999999</v>
      </c>
      <c r="G2063" s="3">
        <f>VLOOKUP(A2063,'Germany 3 Month Bond Yield Hist'!$A$1:$B$4551,2,FALSE)</f>
        <v>0.114</v>
      </c>
      <c r="I2063" s="3">
        <f t="shared" si="328"/>
        <v>-637.19662645767767</v>
      </c>
      <c r="J2063" s="3">
        <f t="shared" si="329"/>
        <v>-404.86584498601246</v>
      </c>
      <c r="K2063" s="3">
        <f t="shared" si="330"/>
        <v>-456.2071036633169</v>
      </c>
      <c r="L2063" s="3">
        <f t="shared" si="331"/>
        <v>-446.8655424337806</v>
      </c>
      <c r="M2063" s="3">
        <f t="shared" si="332"/>
        <v>-633.29810683279243</v>
      </c>
      <c r="O2063" s="3">
        <f t="shared" si="333"/>
        <v>-637.3106264576777</v>
      </c>
      <c r="P2063" s="3">
        <f t="shared" si="334"/>
        <v>-404.97984498601244</v>
      </c>
      <c r="Q2063" s="3">
        <f t="shared" si="335"/>
        <v>-456.32110366331688</v>
      </c>
      <c r="R2063" s="3">
        <f t="shared" si="336"/>
        <v>-446.97954243378058</v>
      </c>
      <c r="S2063" s="3">
        <f t="shared" si="337"/>
        <v>-633.41210683279246</v>
      </c>
    </row>
    <row r="2064" spans="1:19" x14ac:dyDescent="0.3">
      <c r="A2064" s="18">
        <v>41666</v>
      </c>
      <c r="B2064" s="3">
        <f>VLOOKUP(A2064,'VOW3.DE'!$A$1:$B$5979,2,FALSE)</f>
        <v>161.81970200000001</v>
      </c>
      <c r="C2064" s="3">
        <f>VLOOKUP(A2064,MRK.DE!$A$1:$B$5997,2,FALSE)</f>
        <v>53.313217000000002</v>
      </c>
      <c r="D2064" s="3">
        <f>VLOOKUP(A2064,DTE.DE!$A$1:$B$6414,2,FALSE)</f>
        <v>8.4331969999999998</v>
      </c>
      <c r="E2064" s="3">
        <f>VLOOKUP(A2064,'CON.DE'!$A$1:$B$6394,2,FALSE)</f>
        <v>124.50505099999999</v>
      </c>
      <c r="F2064" s="3">
        <f>VLOOKUP(A2064,'^GDAXI'!$A$1:$B$8734,2,FALSE)</f>
        <v>9349.2197269999997</v>
      </c>
      <c r="G2064" s="3">
        <f>VLOOKUP(A2064,'Germany 3 Month Bond Yield Hist'!$A$1:$B$4551,2,FALSE)</f>
        <v>0.11600000000000001</v>
      </c>
      <c r="I2064" s="3">
        <f t="shared" si="328"/>
        <v>-91.421234519700732</v>
      </c>
      <c r="J2064" s="3">
        <f t="shared" si="329"/>
        <v>-2692.0257433952179</v>
      </c>
      <c r="K2064" s="3">
        <f t="shared" si="330"/>
        <v>-211.05116423952538</v>
      </c>
      <c r="L2064" s="3">
        <f t="shared" si="331"/>
        <v>-358.4645862193002</v>
      </c>
      <c r="M2064" s="3">
        <f t="shared" si="332"/>
        <v>-115.09985236163942</v>
      </c>
      <c r="O2064" s="3">
        <f t="shared" si="333"/>
        <v>-91.537234519700732</v>
      </c>
      <c r="P2064" s="3">
        <f t="shared" si="334"/>
        <v>-2692.1417433952179</v>
      </c>
      <c r="Q2064" s="3">
        <f t="shared" si="335"/>
        <v>-211.16716423952539</v>
      </c>
      <c r="R2064" s="3">
        <f t="shared" si="336"/>
        <v>-358.58058621930019</v>
      </c>
      <c r="S2064" s="3">
        <f t="shared" si="337"/>
        <v>-115.21585236163942</v>
      </c>
    </row>
    <row r="2065" spans="1:19" x14ac:dyDescent="0.3">
      <c r="A2065" s="18">
        <v>41667</v>
      </c>
      <c r="B2065" s="3">
        <f>VLOOKUP(A2065,'VOW3.DE'!$A$1:$B$5979,2,FALSE)</f>
        <v>164.298248</v>
      </c>
      <c r="C2065" s="3">
        <f>VLOOKUP(A2065,MRK.DE!$A$1:$B$5997,2,FALSE)</f>
        <v>53.045085999999998</v>
      </c>
      <c r="D2065" s="3">
        <f>VLOOKUP(A2065,DTE.DE!$A$1:$B$6414,2,FALSE)</f>
        <v>8.3791600000000006</v>
      </c>
      <c r="E2065" s="3">
        <f>VLOOKUP(A2065,'CON.DE'!$A$1:$B$6394,2,FALSE)</f>
        <v>126.288765</v>
      </c>
      <c r="F2065" s="3">
        <f>VLOOKUP(A2065,'^GDAXI'!$A$1:$B$8734,2,FALSE)</f>
        <v>9406.9101559999999</v>
      </c>
      <c r="G2065" s="3">
        <f>VLOOKUP(A2065,'Germany 3 Month Bond Yield Hist'!$A$1:$B$4551,2,FALSE)</f>
        <v>0.122</v>
      </c>
      <c r="I2065" s="3">
        <f t="shared" si="328"/>
        <v>383.05503785151956</v>
      </c>
      <c r="J2065" s="3">
        <f t="shared" si="329"/>
        <v>-127.05948335035922</v>
      </c>
      <c r="K2065" s="3">
        <f t="shared" si="330"/>
        <v>-161.9924070368956</v>
      </c>
      <c r="L2065" s="3">
        <f t="shared" si="331"/>
        <v>358.46458621930117</v>
      </c>
      <c r="M2065" s="3">
        <f t="shared" si="332"/>
        <v>155.02168139409224</v>
      </c>
      <c r="O2065" s="3">
        <f t="shared" si="333"/>
        <v>382.93303785151954</v>
      </c>
      <c r="P2065" s="3">
        <f t="shared" si="334"/>
        <v>-127.18148335035922</v>
      </c>
      <c r="Q2065" s="3">
        <f t="shared" si="335"/>
        <v>-162.11440703689561</v>
      </c>
      <c r="R2065" s="3">
        <f t="shared" si="336"/>
        <v>358.34258621930115</v>
      </c>
      <c r="S2065" s="3">
        <f t="shared" si="337"/>
        <v>154.89968139409223</v>
      </c>
    </row>
    <row r="2066" spans="1:19" x14ac:dyDescent="0.3">
      <c r="A2066" s="18">
        <v>41668</v>
      </c>
      <c r="B2066" s="3">
        <f>VLOOKUP(A2066,'VOW3.DE'!$A$1:$B$5979,2,FALSE)</f>
        <v>161.06353799999999</v>
      </c>
      <c r="C2066" s="3">
        <f>VLOOKUP(A2066,MRK.DE!$A$1:$B$5997,2,FALSE)</f>
        <v>52.151313999999999</v>
      </c>
      <c r="D2066" s="3">
        <f>VLOOKUP(A2066,DTE.DE!$A$1:$B$6414,2,FALSE)</f>
        <v>8.274464</v>
      </c>
      <c r="E2066" s="3">
        <f>VLOOKUP(A2066,'CON.DE'!$A$1:$B$6394,2,FALSE)</f>
        <v>126.01129899999999</v>
      </c>
      <c r="F2066" s="3">
        <f>VLOOKUP(A2066,'^GDAXI'!$A$1:$B$8734,2,FALSE)</f>
        <v>9336.7304690000001</v>
      </c>
      <c r="G2066" s="3">
        <f>VLOOKUP(A2066,'Germany 3 Month Bond Yield Hist'!$A$1:$B$4551,2,FALSE)</f>
        <v>0.122</v>
      </c>
      <c r="I2066" s="3">
        <f t="shared" si="328"/>
        <v>-501.08759746505899</v>
      </c>
      <c r="J2066" s="3">
        <f t="shared" si="329"/>
        <v>-428.21990812723493</v>
      </c>
      <c r="K2066" s="3">
        <f t="shared" si="330"/>
        <v>-316.85283138437495</v>
      </c>
      <c r="L2066" s="3">
        <f t="shared" si="331"/>
        <v>-55.427223505298009</v>
      </c>
      <c r="M2066" s="3">
        <f t="shared" si="332"/>
        <v>-188.70788361178455</v>
      </c>
      <c r="O2066" s="3">
        <f t="shared" si="333"/>
        <v>-501.20959746505901</v>
      </c>
      <c r="P2066" s="3">
        <f t="shared" si="334"/>
        <v>-428.34190812723494</v>
      </c>
      <c r="Q2066" s="3">
        <f t="shared" si="335"/>
        <v>-316.97483138437497</v>
      </c>
      <c r="R2066" s="3">
        <f t="shared" si="336"/>
        <v>-55.549223505298009</v>
      </c>
      <c r="S2066" s="3">
        <f t="shared" si="337"/>
        <v>-188.82988361178457</v>
      </c>
    </row>
    <row r="2067" spans="1:19" x14ac:dyDescent="0.3">
      <c r="A2067" s="18">
        <v>41669</v>
      </c>
      <c r="B2067" s="3">
        <f>VLOOKUP(A2067,'VOW3.DE'!$A$1:$B$5979,2,FALSE)</f>
        <v>159.761246</v>
      </c>
      <c r="C2067" s="3">
        <f>VLOOKUP(A2067,MRK.DE!$A$1:$B$5997,2,FALSE)</f>
        <v>51.905532999999998</v>
      </c>
      <c r="D2067" s="3">
        <f>VLOOKUP(A2067,DTE.DE!$A$1:$B$6414,2,FALSE)</f>
        <v>8.237311</v>
      </c>
      <c r="E2067" s="3">
        <f>VLOOKUP(A2067,'CON.DE'!$A$1:$B$6394,2,FALSE)</f>
        <v>128.508545</v>
      </c>
      <c r="F2067" s="3">
        <f>VLOOKUP(A2067,'^GDAXI'!$A$1:$B$8734,2,FALSE)</f>
        <v>9373.4804690000001</v>
      </c>
      <c r="G2067" s="3">
        <f>VLOOKUP(A2067,'Germany 3 Month Bond Yield Hist'!$A$1:$B$4551,2,FALSE)</f>
        <v>0.107</v>
      </c>
      <c r="I2067" s="3">
        <f t="shared" si="328"/>
        <v>-204.58480943919156</v>
      </c>
      <c r="J2067" s="3">
        <f t="shared" si="329"/>
        <v>-119.04440499129525</v>
      </c>
      <c r="K2067" s="3">
        <f t="shared" si="330"/>
        <v>-113.40478901441351</v>
      </c>
      <c r="L2067" s="3">
        <f t="shared" si="331"/>
        <v>494.52033064709343</v>
      </c>
      <c r="M2067" s="3">
        <f t="shared" si="332"/>
        <v>98.994200976434428</v>
      </c>
      <c r="O2067" s="3">
        <f t="shared" si="333"/>
        <v>-204.69180943919156</v>
      </c>
      <c r="P2067" s="3">
        <f t="shared" si="334"/>
        <v>-119.15140499129525</v>
      </c>
      <c r="Q2067" s="3">
        <f t="shared" si="335"/>
        <v>-113.51178901441351</v>
      </c>
      <c r="R2067" s="3">
        <f t="shared" si="336"/>
        <v>494.4133306470934</v>
      </c>
      <c r="S2067" s="3">
        <f t="shared" si="337"/>
        <v>98.887200976434428</v>
      </c>
    </row>
    <row r="2068" spans="1:19" x14ac:dyDescent="0.3">
      <c r="A2068" s="18">
        <v>41670</v>
      </c>
      <c r="B2068" s="3">
        <f>VLOOKUP(A2068,'VOW3.DE'!$A$1:$B$5979,2,FALSE)</f>
        <v>157.996872</v>
      </c>
      <c r="C2068" s="3">
        <f>VLOOKUP(A2068,MRK.DE!$A$1:$B$5997,2,FALSE)</f>
        <v>51.458655999999998</v>
      </c>
      <c r="D2068" s="3">
        <f>VLOOKUP(A2068,DTE.DE!$A$1:$B$6414,2,FALSE)</f>
        <v>8.1055960000000002</v>
      </c>
      <c r="E2068" s="3">
        <f>VLOOKUP(A2068,'CON.DE'!$A$1:$B$6394,2,FALSE)</f>
        <v>126.645523</v>
      </c>
      <c r="F2068" s="3">
        <f>VLOOKUP(A2068,'^GDAXI'!$A$1:$B$8734,2,FALSE)</f>
        <v>9306.4804690000001</v>
      </c>
      <c r="G2068" s="3">
        <f>VLOOKUP(A2068,'Germany 3 Month Bond Yield Hist'!$A$1:$B$4551,2,FALSE)</f>
        <v>0.10299999999999999</v>
      </c>
      <c r="I2068" s="3">
        <f t="shared" si="328"/>
        <v>-279.85237341527329</v>
      </c>
      <c r="J2068" s="3">
        <f t="shared" si="329"/>
        <v>-217.8969461651688</v>
      </c>
      <c r="K2068" s="3">
        <f t="shared" si="330"/>
        <v>-406.20556297375288</v>
      </c>
      <c r="L2068" s="3">
        <f t="shared" si="331"/>
        <v>-368.00501835003797</v>
      </c>
      <c r="M2068" s="3">
        <f t="shared" si="332"/>
        <v>-180.77203114930359</v>
      </c>
      <c r="O2068" s="3">
        <f t="shared" si="333"/>
        <v>-279.9553734152733</v>
      </c>
      <c r="P2068" s="3">
        <f t="shared" si="334"/>
        <v>-217.99994616516881</v>
      </c>
      <c r="Q2068" s="3">
        <f t="shared" si="335"/>
        <v>-406.30856297375288</v>
      </c>
      <c r="R2068" s="3">
        <f t="shared" si="336"/>
        <v>-368.10801835003798</v>
      </c>
      <c r="S2068" s="3">
        <f t="shared" si="337"/>
        <v>-180.8750311493036</v>
      </c>
    </row>
    <row r="2069" spans="1:19" x14ac:dyDescent="0.3">
      <c r="A2069" s="18">
        <v>41673</v>
      </c>
      <c r="B2069" s="3">
        <f>VLOOKUP(A2069,'VOW3.DE'!$A$1:$B$5979,2,FALSE)</f>
        <v>155.854401</v>
      </c>
      <c r="C2069" s="3">
        <f>VLOOKUP(A2069,MRK.DE!$A$1:$B$5997,2,FALSE)</f>
        <v>52.061947000000004</v>
      </c>
      <c r="D2069" s="3">
        <f>VLOOKUP(A2069,DTE.DE!$A$1:$B$6414,2,FALSE)</f>
        <v>7.8894469999999997</v>
      </c>
      <c r="E2069" s="3">
        <f>VLOOKUP(A2069,'CON.DE'!$A$1:$B$6394,2,FALSE)</f>
        <v>124.703217</v>
      </c>
      <c r="F2069" s="3">
        <f>VLOOKUP(A2069,'^GDAXI'!$A$1:$B$8734,2,FALSE)</f>
        <v>9186.5195309999999</v>
      </c>
      <c r="G2069" s="3">
        <f>VLOOKUP(A2069,'Germany 3 Month Bond Yield Hist'!$A$1:$B$4551,2,FALSE)</f>
        <v>9.4E-2</v>
      </c>
      <c r="I2069" s="3">
        <f t="shared" si="328"/>
        <v>-344.05536959511613</v>
      </c>
      <c r="J2069" s="3">
        <f t="shared" si="329"/>
        <v>293.72134382874202</v>
      </c>
      <c r="K2069" s="3">
        <f t="shared" si="330"/>
        <v>-681.12182017044086</v>
      </c>
      <c r="L2069" s="3">
        <f t="shared" si="331"/>
        <v>-389.47547939772289</v>
      </c>
      <c r="M2069" s="3">
        <f t="shared" si="332"/>
        <v>-326.94079278129556</v>
      </c>
      <c r="O2069" s="3">
        <f t="shared" si="333"/>
        <v>-344.14936959511613</v>
      </c>
      <c r="P2069" s="3">
        <f t="shared" si="334"/>
        <v>293.62734382874203</v>
      </c>
      <c r="Q2069" s="3">
        <f t="shared" si="335"/>
        <v>-681.21582017044091</v>
      </c>
      <c r="R2069" s="3">
        <f t="shared" si="336"/>
        <v>-389.56947939772289</v>
      </c>
      <c r="S2069" s="3">
        <f t="shared" si="337"/>
        <v>-327.03479278129555</v>
      </c>
    </row>
    <row r="2070" spans="1:19" x14ac:dyDescent="0.3">
      <c r="A2070" s="18">
        <v>41674</v>
      </c>
      <c r="B2070" s="3">
        <f>VLOOKUP(A2070,'VOW3.DE'!$A$1:$B$5979,2,FALSE)</f>
        <v>154.08999600000001</v>
      </c>
      <c r="C2070" s="3">
        <f>VLOOKUP(A2070,MRK.DE!$A$1:$B$5997,2,FALSE)</f>
        <v>51.145836000000003</v>
      </c>
      <c r="D2070" s="3">
        <f>VLOOKUP(A2070,DTE.DE!$A$1:$B$6414,2,FALSE)</f>
        <v>7.767862</v>
      </c>
      <c r="E2070" s="3">
        <f>VLOOKUP(A2070,'CON.DE'!$A$1:$B$6394,2,FALSE)</f>
        <v>123.15733299999999</v>
      </c>
      <c r="F2070" s="3">
        <f>VLOOKUP(A2070,'^GDAXI'!$A$1:$B$8734,2,FALSE)</f>
        <v>9127.9101559999999</v>
      </c>
      <c r="G2070" s="3">
        <f>VLOOKUP(A2070,'Germany 3 Month Bond Yield Hist'!$A$1:$B$4551,2,FALSE)</f>
        <v>9.2999999999999999E-2</v>
      </c>
      <c r="I2070" s="3">
        <f t="shared" si="328"/>
        <v>-286.9126639037641</v>
      </c>
      <c r="J2070" s="3">
        <f t="shared" si="329"/>
        <v>-447.38105737974377</v>
      </c>
      <c r="K2070" s="3">
        <f t="shared" si="330"/>
        <v>-391.38316662965622</v>
      </c>
      <c r="L2070" s="3">
        <f t="shared" si="331"/>
        <v>-314.3443515517011</v>
      </c>
      <c r="M2070" s="3">
        <f t="shared" si="332"/>
        <v>-161.28935677138895</v>
      </c>
      <c r="O2070" s="3">
        <f t="shared" si="333"/>
        <v>-287.00566390376412</v>
      </c>
      <c r="P2070" s="3">
        <f t="shared" si="334"/>
        <v>-447.47405737974378</v>
      </c>
      <c r="Q2070" s="3">
        <f t="shared" si="335"/>
        <v>-391.47616662965623</v>
      </c>
      <c r="R2070" s="3">
        <f t="shared" si="336"/>
        <v>-314.43735155170111</v>
      </c>
      <c r="S2070" s="3">
        <f t="shared" si="337"/>
        <v>-161.38235677138894</v>
      </c>
    </row>
    <row r="2071" spans="1:19" x14ac:dyDescent="0.3">
      <c r="A2071" s="18">
        <v>41675</v>
      </c>
      <c r="B2071" s="3">
        <f>VLOOKUP(A2071,'VOW3.DE'!$A$1:$B$5979,2,FALSE)</f>
        <v>155.098206</v>
      </c>
      <c r="C2071" s="3">
        <f>VLOOKUP(A2071,MRK.DE!$A$1:$B$5997,2,FALSE)</f>
        <v>50.944735999999999</v>
      </c>
      <c r="D2071" s="3">
        <f>VLOOKUP(A2071,DTE.DE!$A$1:$B$6414,2,FALSE)</f>
        <v>7.747598</v>
      </c>
      <c r="E2071" s="3">
        <f>VLOOKUP(A2071,'CON.DE'!$A$1:$B$6394,2,FALSE)</f>
        <v>121.651054</v>
      </c>
      <c r="F2071" s="3">
        <f>VLOOKUP(A2071,'^GDAXI'!$A$1:$B$8734,2,FALSE)</f>
        <v>9116.3203130000002</v>
      </c>
      <c r="G2071" s="3">
        <f>VLOOKUP(A2071,'Germany 3 Month Bond Yield Hist'!$A$1:$B$4551,2,FALSE)</f>
        <v>9.0999999999999998E-2</v>
      </c>
      <c r="I2071" s="3">
        <f t="shared" si="328"/>
        <v>164.34638764866691</v>
      </c>
      <c r="J2071" s="3">
        <f t="shared" si="329"/>
        <v>-99.279031458177059</v>
      </c>
      <c r="K2071" s="3">
        <f t="shared" si="330"/>
        <v>-65.82506614083556</v>
      </c>
      <c r="L2071" s="3">
        <f t="shared" si="331"/>
        <v>-310.10955371475546</v>
      </c>
      <c r="M2071" s="3">
        <f t="shared" si="332"/>
        <v>-32.017144640257811</v>
      </c>
      <c r="O2071" s="3">
        <f t="shared" si="333"/>
        <v>164.2553876486669</v>
      </c>
      <c r="P2071" s="3">
        <f t="shared" si="334"/>
        <v>-99.370031458177053</v>
      </c>
      <c r="Q2071" s="3">
        <f t="shared" si="335"/>
        <v>-65.916066140835554</v>
      </c>
      <c r="R2071" s="3">
        <f t="shared" si="336"/>
        <v>-310.20055371475547</v>
      </c>
      <c r="S2071" s="3">
        <f t="shared" si="337"/>
        <v>-32.108144640257812</v>
      </c>
    </row>
    <row r="2072" spans="1:19" x14ac:dyDescent="0.3">
      <c r="A2072" s="18">
        <v>41676</v>
      </c>
      <c r="B2072" s="3">
        <f>VLOOKUP(A2072,'VOW3.DE'!$A$1:$B$5979,2,FALSE)</f>
        <v>156.778595</v>
      </c>
      <c r="C2072" s="3">
        <f>VLOOKUP(A2072,MRK.DE!$A$1:$B$5997,2,FALSE)</f>
        <v>52.128974999999997</v>
      </c>
      <c r="D2072" s="3">
        <f>VLOOKUP(A2072,DTE.DE!$A$1:$B$6414,2,FALSE)</f>
        <v>7.8962009999999996</v>
      </c>
      <c r="E2072" s="3">
        <f>VLOOKUP(A2072,'CON.DE'!$A$1:$B$6394,2,FALSE)</f>
        <v>125.29780599999999</v>
      </c>
      <c r="F2072" s="3">
        <f>VLOOKUP(A2072,'^GDAXI'!$A$1:$B$8734,2,FALSE)</f>
        <v>9256.5800780000009</v>
      </c>
      <c r="G2072" s="3">
        <f>VLOOKUP(A2072,'Germany 3 Month Bond Yield Hist'!$A$1:$B$4551,2,FALSE)</f>
        <v>0.111</v>
      </c>
      <c r="I2072" s="3">
        <f t="shared" si="328"/>
        <v>271.55731008971122</v>
      </c>
      <c r="J2072" s="3">
        <f t="shared" si="329"/>
        <v>579.08337103168299</v>
      </c>
      <c r="K2072" s="3">
        <f t="shared" si="330"/>
        <v>478.77222689803745</v>
      </c>
      <c r="L2072" s="3">
        <f t="shared" si="331"/>
        <v>744.32278317828229</v>
      </c>
      <c r="M2072" s="3">
        <f t="shared" si="332"/>
        <v>384.76393691160393</v>
      </c>
      <c r="O2072" s="3">
        <f t="shared" si="333"/>
        <v>271.44631008971123</v>
      </c>
      <c r="P2072" s="3">
        <f t="shared" si="334"/>
        <v>578.972371031683</v>
      </c>
      <c r="Q2072" s="3">
        <f t="shared" si="335"/>
        <v>478.66122689803746</v>
      </c>
      <c r="R2072" s="3">
        <f t="shared" si="336"/>
        <v>744.2117831782823</v>
      </c>
      <c r="S2072" s="3">
        <f t="shared" si="337"/>
        <v>384.65293691160394</v>
      </c>
    </row>
    <row r="2073" spans="1:19" x14ac:dyDescent="0.3">
      <c r="A2073" s="18">
        <v>41677</v>
      </c>
      <c r="B2073" s="3">
        <f>VLOOKUP(A2073,'VOW3.DE'!$A$1:$B$5979,2,FALSE)</f>
        <v>157.91282699999999</v>
      </c>
      <c r="C2073" s="3">
        <f>VLOOKUP(A2073,MRK.DE!$A$1:$B$5997,2,FALSE)</f>
        <v>52.419455999999997</v>
      </c>
      <c r="D2073" s="3">
        <f>VLOOKUP(A2073,DTE.DE!$A$1:$B$6414,2,FALSE)</f>
        <v>7.9401070000000002</v>
      </c>
      <c r="E2073" s="3">
        <f>VLOOKUP(A2073,'CON.DE'!$A$1:$B$6394,2,FALSE)</f>
        <v>125.377098</v>
      </c>
      <c r="F2073" s="3">
        <f>VLOOKUP(A2073,'^GDAXI'!$A$1:$B$8734,2,FALSE)</f>
        <v>9301.9199219999991</v>
      </c>
      <c r="G2073" s="3">
        <f>VLOOKUP(A2073,'Germany 3 Month Bond Yield Hist'!$A$1:$B$4551,2,FALSE)</f>
        <v>0.112</v>
      </c>
      <c r="I2073" s="3">
        <f t="shared" si="328"/>
        <v>181.6558582324472</v>
      </c>
      <c r="J2073" s="3">
        <f t="shared" si="329"/>
        <v>140.03347475328744</v>
      </c>
      <c r="K2073" s="3">
        <f t="shared" si="330"/>
        <v>139.73383631431992</v>
      </c>
      <c r="L2073" s="3">
        <f t="shared" si="331"/>
        <v>15.942229834399125</v>
      </c>
      <c r="M2073" s="3">
        <f t="shared" si="332"/>
        <v>123.13132440520266</v>
      </c>
      <c r="O2073" s="3">
        <f t="shared" si="333"/>
        <v>181.54385823244721</v>
      </c>
      <c r="P2073" s="3">
        <f t="shared" si="334"/>
        <v>139.92147475328744</v>
      </c>
      <c r="Q2073" s="3">
        <f t="shared" si="335"/>
        <v>139.62183631431992</v>
      </c>
      <c r="R2073" s="3">
        <f t="shared" si="336"/>
        <v>15.830229834399125</v>
      </c>
      <c r="S2073" s="3">
        <f t="shared" si="337"/>
        <v>123.01932440520267</v>
      </c>
    </row>
    <row r="2074" spans="1:19" x14ac:dyDescent="0.3">
      <c r="A2074" s="18">
        <v>41680</v>
      </c>
      <c r="B2074" s="3">
        <f>VLOOKUP(A2074,'VOW3.DE'!$A$1:$B$5979,2,FALSE)</f>
        <v>159.383163</v>
      </c>
      <c r="C2074" s="3">
        <f>VLOOKUP(A2074,MRK.DE!$A$1:$B$5997,2,FALSE)</f>
        <v>52.843994000000002</v>
      </c>
      <c r="D2074" s="3">
        <f>VLOOKUP(A2074,DTE.DE!$A$1:$B$6414,2,FALSE)</f>
        <v>7.87256</v>
      </c>
      <c r="E2074" s="3">
        <f>VLOOKUP(A2074,'CON.DE'!$A$1:$B$6394,2,FALSE)</f>
        <v>126.16983</v>
      </c>
      <c r="F2074" s="3">
        <f>VLOOKUP(A2074,'^GDAXI'!$A$1:$B$8734,2,FALSE)</f>
        <v>9289.8603519999997</v>
      </c>
      <c r="G2074" s="3">
        <f>VLOOKUP(A2074,'Germany 3 Month Bond Yield Hist'!$A$1:$B$4551,2,FALSE)</f>
        <v>0.104</v>
      </c>
      <c r="I2074" s="3">
        <f t="shared" si="328"/>
        <v>233.5531086889662</v>
      </c>
      <c r="J2074" s="3">
        <f t="shared" si="329"/>
        <v>203.26933245458702</v>
      </c>
      <c r="K2074" s="3">
        <f t="shared" si="330"/>
        <v>-215.29508635253106</v>
      </c>
      <c r="L2074" s="3">
        <f t="shared" si="331"/>
        <v>158.83249056198397</v>
      </c>
      <c r="M2074" s="3">
        <f t="shared" si="332"/>
        <v>-32.69199637077039</v>
      </c>
      <c r="O2074" s="3">
        <f t="shared" si="333"/>
        <v>233.44910868896619</v>
      </c>
      <c r="P2074" s="3">
        <f t="shared" si="334"/>
        <v>203.165332454587</v>
      </c>
      <c r="Q2074" s="3">
        <f t="shared" si="335"/>
        <v>-215.39908635253107</v>
      </c>
      <c r="R2074" s="3">
        <f t="shared" si="336"/>
        <v>158.72849056198396</v>
      </c>
      <c r="S2074" s="3">
        <f t="shared" si="337"/>
        <v>-32.795996370770389</v>
      </c>
    </row>
    <row r="2075" spans="1:19" x14ac:dyDescent="0.3">
      <c r="A2075" s="18">
        <v>41681</v>
      </c>
      <c r="B2075" s="3">
        <f>VLOOKUP(A2075,'VOW3.DE'!$A$1:$B$5979,2,FALSE)</f>
        <v>163.58410599999999</v>
      </c>
      <c r="C2075" s="3">
        <f>VLOOKUP(A2075,MRK.DE!$A$1:$B$5997,2,FALSE)</f>
        <v>53.514313000000001</v>
      </c>
      <c r="D2075" s="3">
        <f>VLOOKUP(A2075,DTE.DE!$A$1:$B$6414,2,FALSE)</f>
        <v>7.9603710000000003</v>
      </c>
      <c r="E2075" s="3">
        <f>VLOOKUP(A2075,'CON.DE'!$A$1:$B$6394,2,FALSE)</f>
        <v>129.93553199999999</v>
      </c>
      <c r="F2075" s="3">
        <f>VLOOKUP(A2075,'^GDAXI'!$A$1:$B$8734,2,FALSE)</f>
        <v>9478.7695309999999</v>
      </c>
      <c r="G2075" s="3">
        <f>VLOOKUP(A2075,'Germany 3 Month Bond Yield Hist'!$A$1:$B$4551,2,FALSE)</f>
        <v>0.11</v>
      </c>
      <c r="I2075" s="3">
        <f t="shared" si="328"/>
        <v>655.60658776961895</v>
      </c>
      <c r="J2075" s="3">
        <f t="shared" si="329"/>
        <v>317.64820140626699</v>
      </c>
      <c r="K2075" s="3">
        <f t="shared" si="330"/>
        <v>279.52624675684342</v>
      </c>
      <c r="L2075" s="3">
        <f t="shared" si="331"/>
        <v>741.12099289426908</v>
      </c>
      <c r="M2075" s="3">
        <f t="shared" si="332"/>
        <v>507.30097066443074</v>
      </c>
      <c r="O2075" s="3">
        <f t="shared" si="333"/>
        <v>655.49658776961894</v>
      </c>
      <c r="P2075" s="3">
        <f t="shared" si="334"/>
        <v>317.53820140626698</v>
      </c>
      <c r="Q2075" s="3">
        <f t="shared" si="335"/>
        <v>279.41624675684341</v>
      </c>
      <c r="R2075" s="3">
        <f t="shared" si="336"/>
        <v>741.01099289426907</v>
      </c>
      <c r="S2075" s="3">
        <f t="shared" si="337"/>
        <v>507.19097066443072</v>
      </c>
    </row>
    <row r="2076" spans="1:19" x14ac:dyDescent="0.3">
      <c r="A2076" s="18">
        <v>41682</v>
      </c>
      <c r="B2076" s="3">
        <f>VLOOKUP(A2076,'VOW3.DE'!$A$1:$B$5979,2,FALSE)</f>
        <v>166.65077199999999</v>
      </c>
      <c r="C2076" s="3">
        <f>VLOOKUP(A2076,MRK.DE!$A$1:$B$5997,2,FALSE)</f>
        <v>54.117607</v>
      </c>
      <c r="D2076" s="3">
        <f>VLOOKUP(A2076,DTE.DE!$A$1:$B$6414,2,FALSE)</f>
        <v>7.990767</v>
      </c>
      <c r="E2076" s="3">
        <f>VLOOKUP(A2076,'CON.DE'!$A$1:$B$6394,2,FALSE)</f>
        <v>130.80758700000001</v>
      </c>
      <c r="F2076" s="3">
        <f>VLOOKUP(A2076,'^GDAXI'!$A$1:$B$8734,2,FALSE)</f>
        <v>9540</v>
      </c>
      <c r="G2076" s="3">
        <f>VLOOKUP(A2076,'Germany 3 Month Bond Yield Hist'!$A$1:$B$4551,2,FALSE)</f>
        <v>0.1</v>
      </c>
      <c r="I2076" s="3">
        <f t="shared" si="328"/>
        <v>468.04386752882294</v>
      </c>
      <c r="J2076" s="3">
        <f t="shared" si="329"/>
        <v>282.50296042392853</v>
      </c>
      <c r="K2076" s="3">
        <f t="shared" si="330"/>
        <v>96.040812529092705</v>
      </c>
      <c r="L2076" s="3">
        <f t="shared" si="331"/>
        <v>168.56335862516988</v>
      </c>
      <c r="M2076" s="3">
        <f t="shared" si="332"/>
        <v>162.26214292389349</v>
      </c>
      <c r="O2076" s="3">
        <f t="shared" si="333"/>
        <v>467.94386752882292</v>
      </c>
      <c r="P2076" s="3">
        <f t="shared" si="334"/>
        <v>282.4029604239285</v>
      </c>
      <c r="Q2076" s="3">
        <f t="shared" si="335"/>
        <v>95.94081252909271</v>
      </c>
      <c r="R2076" s="3">
        <f t="shared" si="336"/>
        <v>168.46335862516989</v>
      </c>
      <c r="S2076" s="3">
        <f t="shared" si="337"/>
        <v>162.1621429238935</v>
      </c>
    </row>
    <row r="2077" spans="1:19" x14ac:dyDescent="0.3">
      <c r="A2077" s="18">
        <v>41683</v>
      </c>
      <c r="B2077" s="3">
        <f>VLOOKUP(A2077,'VOW3.DE'!$A$1:$B$5979,2,FALSE)</f>
        <v>167.95306400000001</v>
      </c>
      <c r="C2077" s="3">
        <f>VLOOKUP(A2077,MRK.DE!$A$1:$B$5997,2,FALSE)</f>
        <v>54.139949999999999</v>
      </c>
      <c r="D2077" s="3">
        <f>VLOOKUP(A2077,DTE.DE!$A$1:$B$6414,2,FALSE)</f>
        <v>8.1461249999999996</v>
      </c>
      <c r="E2077" s="3">
        <f>VLOOKUP(A2077,'CON.DE'!$A$1:$B$6394,2,FALSE)</f>
        <v>132.393112</v>
      </c>
      <c r="F2077" s="3">
        <f>VLOOKUP(A2077,'^GDAXI'!$A$1:$B$8734,2,FALSE)</f>
        <v>9596.7695309999999</v>
      </c>
      <c r="G2077" s="3">
        <f>VLOOKUP(A2077,'Germany 3 Month Bond Yield Hist'!$A$1:$B$4551,2,FALSE)</f>
        <v>9.9000000000000005E-2</v>
      </c>
      <c r="I2077" s="3">
        <f t="shared" si="328"/>
        <v>196.15987970420102</v>
      </c>
      <c r="J2077" s="3">
        <f t="shared" si="329"/>
        <v>10.401927100469798</v>
      </c>
      <c r="K2077" s="3">
        <f t="shared" si="330"/>
        <v>485.24121823882808</v>
      </c>
      <c r="L2077" s="3">
        <f t="shared" si="331"/>
        <v>303.61403651962587</v>
      </c>
      <c r="M2077" s="3">
        <f t="shared" si="332"/>
        <v>149.51283971014112</v>
      </c>
      <c r="O2077" s="3">
        <f t="shared" si="333"/>
        <v>196.06087970420103</v>
      </c>
      <c r="P2077" s="3">
        <f t="shared" si="334"/>
        <v>10.302927100469798</v>
      </c>
      <c r="Q2077" s="3">
        <f t="shared" si="335"/>
        <v>485.14221823882809</v>
      </c>
      <c r="R2077" s="3">
        <f t="shared" si="336"/>
        <v>303.51503651962588</v>
      </c>
      <c r="S2077" s="3">
        <f t="shared" si="337"/>
        <v>149.41383971014113</v>
      </c>
    </row>
    <row r="2078" spans="1:19" x14ac:dyDescent="0.3">
      <c r="A2078" s="18">
        <v>41684</v>
      </c>
      <c r="B2078" s="3">
        <f>VLOOKUP(A2078,'VOW3.DE'!$A$1:$B$5979,2,FALSE)</f>
        <v>169.801468</v>
      </c>
      <c r="C2078" s="3">
        <f>VLOOKUP(A2078,MRK.DE!$A$1:$B$5997,2,FALSE)</f>
        <v>54.698559000000003</v>
      </c>
      <c r="D2078" s="3">
        <f>VLOOKUP(A2078,DTE.DE!$A$1:$B$6414,2,FALSE)</f>
        <v>8.1495010000000008</v>
      </c>
      <c r="E2078" s="3">
        <f>VLOOKUP(A2078,'CON.DE'!$A$1:$B$6394,2,FALSE)</f>
        <v>133.78045700000001</v>
      </c>
      <c r="F2078" s="3">
        <f>VLOOKUP(A2078,'^GDAXI'!$A$1:$B$8734,2,FALSE)</f>
        <v>9662.4003909999992</v>
      </c>
      <c r="G2078" s="3">
        <f>VLOOKUP(A2078,'Germany 3 Month Bond Yield Hist'!$A$1:$B$4551,2,FALSE)</f>
        <v>9.5000000000000001E-2</v>
      </c>
      <c r="I2078" s="3">
        <f t="shared" si="328"/>
        <v>275.82306918715204</v>
      </c>
      <c r="J2078" s="3">
        <f t="shared" si="329"/>
        <v>258.67811929479171</v>
      </c>
      <c r="K2078" s="3">
        <f t="shared" si="330"/>
        <v>10.441476899037214</v>
      </c>
      <c r="L2078" s="3">
        <f t="shared" si="331"/>
        <v>262.69633555753154</v>
      </c>
      <c r="M2078" s="3">
        <f t="shared" si="332"/>
        <v>171.75237364135614</v>
      </c>
      <c r="O2078" s="3">
        <f t="shared" si="333"/>
        <v>275.72806918715202</v>
      </c>
      <c r="P2078" s="3">
        <f t="shared" si="334"/>
        <v>258.58311929479169</v>
      </c>
      <c r="Q2078" s="3">
        <f t="shared" si="335"/>
        <v>10.346476899037214</v>
      </c>
      <c r="R2078" s="3">
        <f t="shared" si="336"/>
        <v>262.60133555753151</v>
      </c>
      <c r="S2078" s="3">
        <f t="shared" si="337"/>
        <v>171.65737364135614</v>
      </c>
    </row>
    <row r="2079" spans="1:19" x14ac:dyDescent="0.3">
      <c r="A2079" s="18">
        <v>41687</v>
      </c>
      <c r="B2079" s="3">
        <f>VLOOKUP(A2079,'VOW3.DE'!$A$1:$B$5979,2,FALSE)</f>
        <v>170.26357999999999</v>
      </c>
      <c r="C2079" s="3">
        <f>VLOOKUP(A2079,MRK.DE!$A$1:$B$5997,2,FALSE)</f>
        <v>54.385731</v>
      </c>
      <c r="D2079" s="3">
        <f>VLOOKUP(A2079,DTE.DE!$A$1:$B$6414,2,FALSE)</f>
        <v>8.2136689999999994</v>
      </c>
      <c r="E2079" s="3">
        <f>VLOOKUP(A2079,'CON.DE'!$A$1:$B$6394,2,FALSE)</f>
        <v>133.701187</v>
      </c>
      <c r="F2079" s="3">
        <f>VLOOKUP(A2079,'^GDAXI'!$A$1:$B$8734,2,FALSE)</f>
        <v>9656.7597659999992</v>
      </c>
      <c r="G2079" s="3">
        <f>VLOOKUP(A2079,'Germany 3 Month Bond Yield Hist'!$A$1:$B$4551,2,FALSE)</f>
        <v>0.106</v>
      </c>
      <c r="I2079" s="3">
        <f t="shared" si="328"/>
        <v>68.488247389607182</v>
      </c>
      <c r="J2079" s="3">
        <f t="shared" si="329"/>
        <v>-144.53570190447147</v>
      </c>
      <c r="K2079" s="3">
        <f t="shared" si="330"/>
        <v>197.64408596059792</v>
      </c>
      <c r="L2079" s="3">
        <f t="shared" si="331"/>
        <v>-14.936382389525871</v>
      </c>
      <c r="M2079" s="3">
        <f t="shared" si="332"/>
        <v>-14.715314007848711</v>
      </c>
      <c r="O2079" s="3">
        <f t="shared" si="333"/>
        <v>68.382247389607187</v>
      </c>
      <c r="P2079" s="3">
        <f t="shared" si="334"/>
        <v>-144.64170190447146</v>
      </c>
      <c r="Q2079" s="3">
        <f t="shared" si="335"/>
        <v>197.53808596059793</v>
      </c>
      <c r="R2079" s="3">
        <f t="shared" si="336"/>
        <v>-15.042382389525871</v>
      </c>
      <c r="S2079" s="3">
        <f t="shared" si="337"/>
        <v>-14.821314007848711</v>
      </c>
    </row>
    <row r="2080" spans="1:19" x14ac:dyDescent="0.3">
      <c r="A2080" s="18">
        <v>41688</v>
      </c>
      <c r="B2080" s="3">
        <f>VLOOKUP(A2080,'VOW3.DE'!$A$1:$B$5979,2,FALSE)</f>
        <v>169.801468</v>
      </c>
      <c r="C2080" s="3">
        <f>VLOOKUP(A2080,MRK.DE!$A$1:$B$5997,2,FALSE)</f>
        <v>54.475116999999997</v>
      </c>
      <c r="D2080" s="3">
        <f>VLOOKUP(A2080,DTE.DE!$A$1:$B$6414,2,FALSE)</f>
        <v>8.2541989999999998</v>
      </c>
      <c r="E2080" s="3">
        <f>VLOOKUP(A2080,'CON.DE'!$A$1:$B$6394,2,FALSE)</f>
        <v>133.58227500000001</v>
      </c>
      <c r="F2080" s="3">
        <f>VLOOKUP(A2080,'^GDAXI'!$A$1:$B$8734,2,FALSE)</f>
        <v>9659.7802730000003</v>
      </c>
      <c r="G2080" s="3">
        <f>VLOOKUP(A2080,'Germany 3 Month Bond Yield Hist'!$A$1:$B$4551,2,FALSE)</f>
        <v>8.6999999999999994E-2</v>
      </c>
      <c r="I2080" s="3">
        <f t="shared" si="328"/>
        <v>-68.48824738960964</v>
      </c>
      <c r="J2080" s="3">
        <f t="shared" si="329"/>
        <v>41.383614910406571</v>
      </c>
      <c r="K2080" s="3">
        <f t="shared" si="330"/>
        <v>124.04253692395737</v>
      </c>
      <c r="L2080" s="3">
        <f t="shared" si="331"/>
        <v>-22.422506617356792</v>
      </c>
      <c r="M2080" s="3">
        <f t="shared" si="332"/>
        <v>7.8809949262900316</v>
      </c>
      <c r="O2080" s="3">
        <f t="shared" si="333"/>
        <v>-68.575247389609643</v>
      </c>
      <c r="P2080" s="3">
        <f t="shared" si="334"/>
        <v>41.296614910406568</v>
      </c>
      <c r="Q2080" s="3">
        <f t="shared" si="335"/>
        <v>123.95553692395737</v>
      </c>
      <c r="R2080" s="3">
        <f t="shared" si="336"/>
        <v>-22.509506617356791</v>
      </c>
      <c r="S2080" s="3">
        <f t="shared" si="337"/>
        <v>7.7939949262900319</v>
      </c>
    </row>
    <row r="2081" spans="1:19" x14ac:dyDescent="0.3">
      <c r="A2081" s="18">
        <v>41689</v>
      </c>
      <c r="B2081" s="3">
        <f>VLOOKUP(A2081,'VOW3.DE'!$A$1:$B$5979,2,FALSE)</f>
        <v>168.96130400000001</v>
      </c>
      <c r="C2081" s="3">
        <f>VLOOKUP(A2081,MRK.DE!$A$1:$B$5997,2,FALSE)</f>
        <v>54.854973000000001</v>
      </c>
      <c r="D2081" s="3">
        <f>VLOOKUP(A2081,DTE.DE!$A$1:$B$6414,2,FALSE)</f>
        <v>8.2440660000000001</v>
      </c>
      <c r="E2081" s="3">
        <f>VLOOKUP(A2081,'CON.DE'!$A$1:$B$6394,2,FALSE)</f>
        <v>133.185913</v>
      </c>
      <c r="F2081" s="3">
        <f>VLOOKUP(A2081,'^GDAXI'!$A$1:$B$8734,2,FALSE)</f>
        <v>9660.0498050000006</v>
      </c>
      <c r="G2081" s="3">
        <f>VLOOKUP(A2081,'Germany 3 Month Bond Yield Hist'!$A$1:$B$4551,2,FALSE)</f>
        <v>8.6999999999999994E-2</v>
      </c>
      <c r="I2081" s="3">
        <f t="shared" si="328"/>
        <v>-124.99706555238093</v>
      </c>
      <c r="J2081" s="3">
        <f t="shared" si="329"/>
        <v>175.11025039252382</v>
      </c>
      <c r="K2081" s="3">
        <f t="shared" si="330"/>
        <v>-30.954967944600178</v>
      </c>
      <c r="L2081" s="3">
        <f t="shared" si="331"/>
        <v>-74.883964425384733</v>
      </c>
      <c r="M2081" s="3">
        <f t="shared" si="332"/>
        <v>0.70313314071752298</v>
      </c>
      <c r="O2081" s="3">
        <f t="shared" si="333"/>
        <v>-125.08406555238093</v>
      </c>
      <c r="P2081" s="3">
        <f t="shared" si="334"/>
        <v>175.02325039252383</v>
      </c>
      <c r="Q2081" s="3">
        <f t="shared" si="335"/>
        <v>-31.041967944600177</v>
      </c>
      <c r="R2081" s="3">
        <f t="shared" si="336"/>
        <v>-74.970964425384736</v>
      </c>
      <c r="S2081" s="3">
        <f t="shared" si="337"/>
        <v>0.61613314071752301</v>
      </c>
    </row>
    <row r="2082" spans="1:19" x14ac:dyDescent="0.3">
      <c r="A2082" s="18">
        <v>41690</v>
      </c>
      <c r="B2082" s="3">
        <f>VLOOKUP(A2082,'VOW3.DE'!$A$1:$B$5979,2,FALSE)</f>
        <v>166.35670500000001</v>
      </c>
      <c r="C2082" s="3">
        <f>VLOOKUP(A2082,MRK.DE!$A$1:$B$5997,2,FALSE)</f>
        <v>55.011383000000002</v>
      </c>
      <c r="D2082" s="3">
        <f>VLOOKUP(A2082,DTE.DE!$A$1:$B$6414,2,FALSE)</f>
        <v>8.2474430000000005</v>
      </c>
      <c r="E2082" s="3">
        <f>VLOOKUP(A2082,'CON.DE'!$A$1:$B$6394,2,FALSE)</f>
        <v>133.344437</v>
      </c>
      <c r="F2082" s="3">
        <f>VLOOKUP(A2082,'^GDAXI'!$A$1:$B$8734,2,FALSE)</f>
        <v>9618.8496090000008</v>
      </c>
      <c r="G2082" s="3">
        <f>VLOOKUP(A2082,'Germany 3 Month Bond Yield Hist'!$A$1:$B$4551,2,FALSE)</f>
        <v>8.6999999999999994E-2</v>
      </c>
      <c r="I2082" s="3">
        <f t="shared" si="328"/>
        <v>-391.49233342231122</v>
      </c>
      <c r="J2082" s="3">
        <f t="shared" si="329"/>
        <v>71.751440683676719</v>
      </c>
      <c r="K2082" s="3">
        <f t="shared" si="330"/>
        <v>10.320511141759605</v>
      </c>
      <c r="L2082" s="3">
        <f t="shared" si="331"/>
        <v>29.976363075008479</v>
      </c>
      <c r="M2082" s="3">
        <f t="shared" si="332"/>
        <v>-107.70806958165477</v>
      </c>
      <c r="O2082" s="3">
        <f t="shared" si="333"/>
        <v>-391.57933342231121</v>
      </c>
      <c r="P2082" s="3">
        <f t="shared" si="334"/>
        <v>71.664440683676716</v>
      </c>
      <c r="Q2082" s="3">
        <f t="shared" si="335"/>
        <v>10.233511141759605</v>
      </c>
      <c r="R2082" s="3">
        <f t="shared" si="336"/>
        <v>29.889363075008479</v>
      </c>
      <c r="S2082" s="3">
        <f t="shared" si="337"/>
        <v>-107.79506958165477</v>
      </c>
    </row>
    <row r="2083" spans="1:19" x14ac:dyDescent="0.3">
      <c r="A2083" s="18">
        <v>41691</v>
      </c>
      <c r="B2083" s="3">
        <f>VLOOKUP(A2083,'VOW3.DE'!$A$1:$B$5979,2,FALSE)</f>
        <v>168.87725800000001</v>
      </c>
      <c r="C2083" s="3">
        <f>VLOOKUP(A2083,MRK.DE!$A$1:$B$5997,2,FALSE)</f>
        <v>55.167786</v>
      </c>
      <c r="D2083" s="3">
        <f>VLOOKUP(A2083,DTE.DE!$A$1:$B$6414,2,FALSE)</f>
        <v>8.2947249999999997</v>
      </c>
      <c r="E2083" s="3">
        <f>VLOOKUP(A2083,'CON.DE'!$A$1:$B$6394,2,FALSE)</f>
        <v>134.097565</v>
      </c>
      <c r="F2083" s="3">
        <f>VLOOKUP(A2083,'^GDAXI'!$A$1:$B$8734,2,FALSE)</f>
        <v>9656.9501949999994</v>
      </c>
      <c r="G2083" s="3">
        <f>VLOOKUP(A2083,'Germany 3 Month Bond Yield Hist'!$A$1:$B$4551,2,FALSE)</f>
        <v>7.9000000000000001E-2</v>
      </c>
      <c r="I2083" s="3">
        <f t="shared" si="328"/>
        <v>378.95404157572546</v>
      </c>
      <c r="J2083" s="3">
        <f t="shared" si="329"/>
        <v>71.544526667804604</v>
      </c>
      <c r="K2083" s="3">
        <f t="shared" si="330"/>
        <v>144.05725353184337</v>
      </c>
      <c r="L2083" s="3">
        <f t="shared" si="331"/>
        <v>141.92890889441352</v>
      </c>
      <c r="M2083" s="3">
        <f t="shared" si="332"/>
        <v>99.620874606202008</v>
      </c>
      <c r="O2083" s="3">
        <f t="shared" si="333"/>
        <v>378.87504157572545</v>
      </c>
      <c r="P2083" s="3">
        <f t="shared" si="334"/>
        <v>71.46552666780461</v>
      </c>
      <c r="Q2083" s="3">
        <f t="shared" si="335"/>
        <v>143.97825353184336</v>
      </c>
      <c r="R2083" s="3">
        <f t="shared" si="336"/>
        <v>141.84990889441352</v>
      </c>
      <c r="S2083" s="3">
        <f t="shared" si="337"/>
        <v>99.541874606202015</v>
      </c>
    </row>
    <row r="2084" spans="1:19" x14ac:dyDescent="0.3">
      <c r="A2084" s="18">
        <v>41694</v>
      </c>
      <c r="B2084" s="3">
        <f>VLOOKUP(A2084,'VOW3.DE'!$A$1:$B$5979,2,FALSE)</f>
        <v>157.870834</v>
      </c>
      <c r="C2084" s="3">
        <f>VLOOKUP(A2084,MRK.DE!$A$1:$B$5997,2,FALSE)</f>
        <v>55.860458000000001</v>
      </c>
      <c r="D2084" s="3">
        <f>VLOOKUP(A2084,DTE.DE!$A$1:$B$6414,2,FALSE)</f>
        <v>8.4500840000000004</v>
      </c>
      <c r="E2084" s="3">
        <f>VLOOKUP(A2084,'CON.DE'!$A$1:$B$6394,2,FALSE)</f>
        <v>134.097565</v>
      </c>
      <c r="F2084" s="3">
        <f>VLOOKUP(A2084,'^GDAXI'!$A$1:$B$8734,2,FALSE)</f>
        <v>9708.9404300000006</v>
      </c>
      <c r="G2084" s="3">
        <f>VLOOKUP(A2084,'Germany 3 Month Bond Yield Hist'!$A$1:$B$4551,2,FALSE)</f>
        <v>9.4E-2</v>
      </c>
      <c r="I2084" s="3">
        <f t="shared" si="328"/>
        <v>-1698.353361685693</v>
      </c>
      <c r="J2084" s="3">
        <f t="shared" si="329"/>
        <v>314.43460219433786</v>
      </c>
      <c r="K2084" s="3">
        <f t="shared" si="330"/>
        <v>467.62661122961015</v>
      </c>
      <c r="L2084" s="3">
        <f t="shared" si="331"/>
        <v>0</v>
      </c>
      <c r="M2084" s="3">
        <f t="shared" si="332"/>
        <v>135.30563555397524</v>
      </c>
      <c r="O2084" s="3">
        <f t="shared" si="333"/>
        <v>-1698.4473616856931</v>
      </c>
      <c r="P2084" s="3">
        <f t="shared" si="334"/>
        <v>314.34060219433786</v>
      </c>
      <c r="Q2084" s="3">
        <f t="shared" si="335"/>
        <v>467.53261122961015</v>
      </c>
      <c r="R2084" s="3">
        <f t="shared" si="336"/>
        <v>-9.4E-2</v>
      </c>
      <c r="S2084" s="3">
        <f t="shared" si="337"/>
        <v>135.21163555397524</v>
      </c>
    </row>
    <row r="2085" spans="1:19" x14ac:dyDescent="0.3">
      <c r="A2085" s="18">
        <v>41695</v>
      </c>
      <c r="B2085" s="3">
        <f>VLOOKUP(A2085,'VOW3.DE'!$A$1:$B$5979,2,FALSE)</f>
        <v>159.71925400000001</v>
      </c>
      <c r="C2085" s="3">
        <f>VLOOKUP(A2085,MRK.DE!$A$1:$B$5997,2,FALSE)</f>
        <v>56.173279000000001</v>
      </c>
      <c r="D2085" s="3">
        <f>VLOOKUP(A2085,DTE.DE!$A$1:$B$6414,2,FALSE)</f>
        <v>8.5311389999999996</v>
      </c>
      <c r="E2085" s="3">
        <f>VLOOKUP(A2085,'CON.DE'!$A$1:$B$6394,2,FALSE)</f>
        <v>137.11012299999999</v>
      </c>
      <c r="F2085" s="3">
        <f>VLOOKUP(A2085,'^GDAXI'!$A$1:$B$8734,2,FALSE)</f>
        <v>9699.3496090000008</v>
      </c>
      <c r="G2085" s="3">
        <f>VLOOKUP(A2085,'Germany 3 Month Bond Yield Hist'!$A$1:$B$4551,2,FALSE)</f>
        <v>0.1</v>
      </c>
      <c r="I2085" s="3">
        <f t="shared" si="328"/>
        <v>293.3385626583613</v>
      </c>
      <c r="J2085" s="3">
        <f t="shared" si="329"/>
        <v>140.72742546595424</v>
      </c>
      <c r="K2085" s="3">
        <f t="shared" si="330"/>
        <v>240.57177892028338</v>
      </c>
      <c r="L2085" s="3">
        <f t="shared" si="331"/>
        <v>559.86306834258676</v>
      </c>
      <c r="M2085" s="3">
        <f t="shared" si="332"/>
        <v>-24.905718987854318</v>
      </c>
      <c r="O2085" s="3">
        <f t="shared" si="333"/>
        <v>293.23856265836127</v>
      </c>
      <c r="P2085" s="3">
        <f t="shared" si="334"/>
        <v>140.62742546595425</v>
      </c>
      <c r="Q2085" s="3">
        <f t="shared" si="335"/>
        <v>240.47177892028338</v>
      </c>
      <c r="R2085" s="3">
        <f t="shared" si="336"/>
        <v>559.76306834258673</v>
      </c>
      <c r="S2085" s="3">
        <f t="shared" si="337"/>
        <v>-25.005718987854319</v>
      </c>
    </row>
    <row r="2086" spans="1:19" x14ac:dyDescent="0.3">
      <c r="A2086" s="18">
        <v>41696</v>
      </c>
      <c r="B2086" s="3">
        <f>VLOOKUP(A2086,'VOW3.DE'!$A$1:$B$5979,2,FALSE)</f>
        <v>158.79505900000001</v>
      </c>
      <c r="C2086" s="3">
        <f>VLOOKUP(A2086,MRK.DE!$A$1:$B$5997,2,FALSE)</f>
        <v>55.949829000000001</v>
      </c>
      <c r="D2086" s="3">
        <f>VLOOKUP(A2086,DTE.DE!$A$1:$B$6414,2,FALSE)</f>
        <v>8.3588959999999997</v>
      </c>
      <c r="E2086" s="3">
        <f>VLOOKUP(A2086,'CON.DE'!$A$1:$B$6394,2,FALSE)</f>
        <v>136.91192599999999</v>
      </c>
      <c r="F2086" s="3">
        <f>VLOOKUP(A2086,'^GDAXI'!$A$1:$B$8734,2,FALSE)</f>
        <v>9661.7304690000001</v>
      </c>
      <c r="G2086" s="3">
        <f>VLOOKUP(A2086,'Germany 3 Month Bond Yield Hist'!$A$1:$B$4551,2,FALSE)</f>
        <v>8.2000000000000003E-2</v>
      </c>
      <c r="I2086" s="3">
        <f t="shared" si="328"/>
        <v>-146.24008033420549</v>
      </c>
      <c r="J2086" s="3">
        <f t="shared" si="329"/>
        <v>-100.44222917396711</v>
      </c>
      <c r="K2086" s="3">
        <f t="shared" si="330"/>
        <v>-513.99231285993176</v>
      </c>
      <c r="L2086" s="3">
        <f t="shared" si="331"/>
        <v>-36.45374734762774</v>
      </c>
      <c r="M2086" s="3">
        <f t="shared" si="332"/>
        <v>-97.928784675310226</v>
      </c>
      <c r="O2086" s="3">
        <f t="shared" si="333"/>
        <v>-146.32208033420548</v>
      </c>
      <c r="P2086" s="3">
        <f t="shared" si="334"/>
        <v>-100.5242291739671</v>
      </c>
      <c r="Q2086" s="3">
        <f t="shared" si="335"/>
        <v>-514.07431285993175</v>
      </c>
      <c r="R2086" s="3">
        <f t="shared" si="336"/>
        <v>-36.535747347627741</v>
      </c>
      <c r="S2086" s="3">
        <f t="shared" si="337"/>
        <v>-98.010784675310219</v>
      </c>
    </row>
    <row r="2087" spans="1:19" x14ac:dyDescent="0.3">
      <c r="A2087" s="18">
        <v>41697</v>
      </c>
      <c r="B2087" s="3">
        <f>VLOOKUP(A2087,'VOW3.DE'!$A$1:$B$5979,2,FALSE)</f>
        <v>158.248932</v>
      </c>
      <c r="C2087" s="3">
        <f>VLOOKUP(A2087,MRK.DE!$A$1:$B$5997,2,FALSE)</f>
        <v>56.0839</v>
      </c>
      <c r="D2087" s="3">
        <f>VLOOKUP(A2087,DTE.DE!$A$1:$B$6414,2,FALSE)</f>
        <v>8.3183670000000003</v>
      </c>
      <c r="E2087" s="3">
        <f>VLOOKUP(A2087,'CON.DE'!$A$1:$B$6394,2,FALSE)</f>
        <v>137.149765</v>
      </c>
      <c r="F2087" s="3">
        <f>VLOOKUP(A2087,'^GDAXI'!$A$1:$B$8734,2,FALSE)</f>
        <v>9588.3300780000009</v>
      </c>
      <c r="G2087" s="3">
        <f>VLOOKUP(A2087,'Germany 3 Month Bond Yield Hist'!$A$1:$B$4551,2,FALSE)</f>
        <v>7.0000000000000007E-2</v>
      </c>
      <c r="I2087" s="3">
        <f t="shared" si="328"/>
        <v>-86.817062632803726</v>
      </c>
      <c r="J2087" s="3">
        <f t="shared" si="329"/>
        <v>60.31381518725594</v>
      </c>
      <c r="K2087" s="3">
        <f t="shared" si="330"/>
        <v>-122.4820656261226</v>
      </c>
      <c r="L2087" s="3">
        <f t="shared" si="331"/>
        <v>43.738650832730976</v>
      </c>
      <c r="M2087" s="3">
        <f t="shared" si="332"/>
        <v>-192.17589606376245</v>
      </c>
      <c r="O2087" s="3">
        <f t="shared" si="333"/>
        <v>-86.887062632803719</v>
      </c>
      <c r="P2087" s="3">
        <f t="shared" si="334"/>
        <v>60.24381518725594</v>
      </c>
      <c r="Q2087" s="3">
        <f t="shared" si="335"/>
        <v>-122.5520656261226</v>
      </c>
      <c r="R2087" s="3">
        <f t="shared" si="336"/>
        <v>43.668650832730975</v>
      </c>
      <c r="S2087" s="3">
        <f t="shared" si="337"/>
        <v>-192.24589606376244</v>
      </c>
    </row>
    <row r="2088" spans="1:19" x14ac:dyDescent="0.3">
      <c r="A2088" s="18">
        <v>41698</v>
      </c>
      <c r="B2088" s="3">
        <f>VLOOKUP(A2088,'VOW3.DE'!$A$1:$B$5979,2,FALSE)</f>
        <v>158.79505900000001</v>
      </c>
      <c r="C2088" s="3">
        <f>VLOOKUP(A2088,MRK.DE!$A$1:$B$5997,2,FALSE)</f>
        <v>56.754227</v>
      </c>
      <c r="D2088" s="3">
        <f>VLOOKUP(A2088,DTE.DE!$A$1:$B$6414,2,FALSE)</f>
        <v>8.3048570000000002</v>
      </c>
      <c r="E2088" s="3">
        <f>VLOOKUP(A2088,'CON.DE'!$A$1:$B$6394,2,FALSE)</f>
        <v>139.80555699999999</v>
      </c>
      <c r="F2088" s="3">
        <f>VLOOKUP(A2088,'^GDAXI'!$A$1:$B$8734,2,FALSE)</f>
        <v>9692.0800780000009</v>
      </c>
      <c r="G2088" s="3">
        <f>VLOOKUP(A2088,'Germany 3 Month Bond Yield Hist'!$A$1:$B$4551,2,FALSE)</f>
        <v>8.1000000000000003E-2</v>
      </c>
      <c r="I2088" s="3">
        <f t="shared" si="328"/>
        <v>86.817062632803882</v>
      </c>
      <c r="J2088" s="3">
        <f t="shared" si="329"/>
        <v>299.41012966036521</v>
      </c>
      <c r="K2088" s="3">
        <f t="shared" si="330"/>
        <v>-40.961016341653867</v>
      </c>
      <c r="L2088" s="3">
        <f t="shared" si="331"/>
        <v>483.31268300296699</v>
      </c>
      <c r="M2088" s="3">
        <f t="shared" si="332"/>
        <v>271.21054113835748</v>
      </c>
      <c r="O2088" s="3">
        <f t="shared" si="333"/>
        <v>86.736062632803879</v>
      </c>
      <c r="P2088" s="3">
        <f t="shared" si="334"/>
        <v>299.3291296603652</v>
      </c>
      <c r="Q2088" s="3">
        <f t="shared" si="335"/>
        <v>-41.04201634165387</v>
      </c>
      <c r="R2088" s="3">
        <f t="shared" si="336"/>
        <v>483.23168300296697</v>
      </c>
      <c r="S2088" s="3">
        <f t="shared" si="337"/>
        <v>271.12954113835747</v>
      </c>
    </row>
    <row r="2089" spans="1:19" x14ac:dyDescent="0.3">
      <c r="A2089" s="18">
        <v>41701</v>
      </c>
      <c r="B2089" s="3">
        <f>VLOOKUP(A2089,'VOW3.DE'!$A$1:$B$5979,2,FALSE)</f>
        <v>153.921967</v>
      </c>
      <c r="C2089" s="3">
        <f>VLOOKUP(A2089,MRK.DE!$A$1:$B$5997,2,FALSE)</f>
        <v>54.609180000000002</v>
      </c>
      <c r="D2089" s="3">
        <f>VLOOKUP(A2089,DTE.DE!$A$1:$B$6414,2,FALSE)</f>
        <v>8.0718219999999992</v>
      </c>
      <c r="E2089" s="3">
        <f>VLOOKUP(A2089,'CON.DE'!$A$1:$B$6394,2,FALSE)</f>
        <v>134.573273</v>
      </c>
      <c r="F2089" s="3">
        <f>VLOOKUP(A2089,'^GDAXI'!$A$1:$B$8734,2,FALSE)</f>
        <v>9358.8896480000003</v>
      </c>
      <c r="G2089" s="3">
        <f>VLOOKUP(A2089,'Germany 3 Month Bond Yield Hist'!$A$1:$B$4551,2,FALSE)</f>
        <v>8.2000000000000003E-2</v>
      </c>
      <c r="I2089" s="3">
        <f t="shared" si="328"/>
        <v>-785.4504214472704</v>
      </c>
      <c r="J2089" s="3">
        <f t="shared" si="329"/>
        <v>-970.90906960550944</v>
      </c>
      <c r="K2089" s="3">
        <f t="shared" si="330"/>
        <v>-717.22458616980725</v>
      </c>
      <c r="L2089" s="3">
        <f t="shared" si="331"/>
        <v>-961.2224314594655</v>
      </c>
      <c r="M2089" s="3">
        <f t="shared" si="332"/>
        <v>-881.55670921974934</v>
      </c>
      <c r="O2089" s="3">
        <f t="shared" si="333"/>
        <v>-785.53242144727039</v>
      </c>
      <c r="P2089" s="3">
        <f t="shared" si="334"/>
        <v>-970.99106960550944</v>
      </c>
      <c r="Q2089" s="3">
        <f t="shared" si="335"/>
        <v>-717.30658616980725</v>
      </c>
      <c r="R2089" s="3">
        <f t="shared" si="336"/>
        <v>-961.30443145946549</v>
      </c>
      <c r="S2089" s="3">
        <f t="shared" si="337"/>
        <v>-881.63870921974933</v>
      </c>
    </row>
    <row r="2090" spans="1:19" x14ac:dyDescent="0.3">
      <c r="A2090" s="18">
        <v>41702</v>
      </c>
      <c r="B2090" s="3">
        <f>VLOOKUP(A2090,'VOW3.DE'!$A$1:$B$5979,2,FALSE)</f>
        <v>157.240692</v>
      </c>
      <c r="C2090" s="3">
        <f>VLOOKUP(A2090,MRK.DE!$A$1:$B$5997,2,FALSE)</f>
        <v>56.284992000000003</v>
      </c>
      <c r="D2090" s="3">
        <f>VLOOKUP(A2090,DTE.DE!$A$1:$B$6414,2,FALSE)</f>
        <v>8.2575760000000002</v>
      </c>
      <c r="E2090" s="3">
        <f>VLOOKUP(A2090,'CON.DE'!$A$1:$B$6394,2,FALSE)</f>
        <v>138.616409</v>
      </c>
      <c r="F2090" s="3">
        <f>VLOOKUP(A2090,'^GDAXI'!$A$1:$B$8734,2,FALSE)</f>
        <v>9589.1503909999992</v>
      </c>
      <c r="G2090" s="3">
        <f>VLOOKUP(A2090,'Germany 3 Month Bond Yield Hist'!$A$1:$B$4551,2,FALSE)</f>
        <v>9.9000000000000005E-2</v>
      </c>
      <c r="I2090" s="3">
        <f t="shared" si="328"/>
        <v>537.56476850482125</v>
      </c>
      <c r="J2090" s="3">
        <f t="shared" si="329"/>
        <v>761.69336510134031</v>
      </c>
      <c r="K2090" s="3">
        <f t="shared" si="330"/>
        <v>573.34663821006848</v>
      </c>
      <c r="L2090" s="3">
        <f t="shared" si="331"/>
        <v>745.96131362601852</v>
      </c>
      <c r="M2090" s="3">
        <f t="shared" si="332"/>
        <v>612.5020182876749</v>
      </c>
      <c r="O2090" s="3">
        <f t="shared" si="333"/>
        <v>537.4657685048212</v>
      </c>
      <c r="P2090" s="3">
        <f t="shared" si="334"/>
        <v>761.59436510134026</v>
      </c>
      <c r="Q2090" s="3">
        <f t="shared" si="335"/>
        <v>573.24763821006843</v>
      </c>
      <c r="R2090" s="3">
        <f t="shared" si="336"/>
        <v>745.86231362601848</v>
      </c>
      <c r="S2090" s="3">
        <f t="shared" si="337"/>
        <v>612.40301828767485</v>
      </c>
    </row>
    <row r="2091" spans="1:19" x14ac:dyDescent="0.3">
      <c r="A2091" s="18">
        <v>41703</v>
      </c>
      <c r="B2091" s="3">
        <f>VLOOKUP(A2091,'VOW3.DE'!$A$1:$B$5979,2,FALSE)</f>
        <v>155.93841599999999</v>
      </c>
      <c r="C2091" s="3">
        <f>VLOOKUP(A2091,MRK.DE!$A$1:$B$5997,2,FALSE)</f>
        <v>55.860458000000001</v>
      </c>
      <c r="D2091" s="3">
        <f>VLOOKUP(A2091,DTE.DE!$A$1:$B$6414,2,FALSE)</f>
        <v>8.2406880000000005</v>
      </c>
      <c r="E2091" s="3">
        <f>VLOOKUP(A2091,'CON.DE'!$A$1:$B$6394,2,FALSE)</f>
        <v>137.26869199999999</v>
      </c>
      <c r="F2091" s="3">
        <f>VLOOKUP(A2091,'^GDAXI'!$A$1:$B$8734,2,FALSE)</f>
        <v>9542.0195309999999</v>
      </c>
      <c r="G2091" s="3">
        <f>VLOOKUP(A2091,'Germany 3 Month Bond Yield Hist'!$A$1:$B$4551,2,FALSE)</f>
        <v>0.106</v>
      </c>
      <c r="I2091" s="3">
        <f t="shared" si="328"/>
        <v>-209.57684284886486</v>
      </c>
      <c r="J2091" s="3">
        <f t="shared" si="329"/>
        <v>-190.79343663543997</v>
      </c>
      <c r="K2091" s="3">
        <f t="shared" si="330"/>
        <v>-51.590609610887263</v>
      </c>
      <c r="L2091" s="3">
        <f t="shared" si="331"/>
        <v>-246.20929828711274</v>
      </c>
      <c r="M2091" s="3">
        <f t="shared" si="332"/>
        <v>-124.16387284434704</v>
      </c>
      <c r="O2091" s="3">
        <f t="shared" si="333"/>
        <v>-209.68284284886485</v>
      </c>
      <c r="P2091" s="3">
        <f t="shared" si="334"/>
        <v>-190.89943663543997</v>
      </c>
      <c r="Q2091" s="3">
        <f t="shared" si="335"/>
        <v>-51.696609610887265</v>
      </c>
      <c r="R2091" s="3">
        <f t="shared" si="336"/>
        <v>-246.31529828711274</v>
      </c>
      <c r="S2091" s="3">
        <f t="shared" si="337"/>
        <v>-124.26987284434703</v>
      </c>
    </row>
    <row r="2092" spans="1:19" x14ac:dyDescent="0.3">
      <c r="A2092" s="18">
        <v>41704</v>
      </c>
      <c r="B2092" s="3">
        <f>VLOOKUP(A2092,'VOW3.DE'!$A$1:$B$5979,2,FALSE)</f>
        <v>156.484512</v>
      </c>
      <c r="C2092" s="3">
        <f>VLOOKUP(A2092,MRK.DE!$A$1:$B$5997,2,FALSE)</f>
        <v>53.402596000000003</v>
      </c>
      <c r="D2092" s="3">
        <f>VLOOKUP(A2092,DTE.DE!$A$1:$B$6414,2,FALSE)</f>
        <v>7.9434849999999999</v>
      </c>
      <c r="E2092" s="3">
        <f>VLOOKUP(A2092,'CON.DE'!$A$1:$B$6394,2,FALSE)</f>
        <v>145.077484</v>
      </c>
      <c r="F2092" s="3">
        <f>VLOOKUP(A2092,'^GDAXI'!$A$1:$B$8734,2,FALSE)</f>
        <v>9542.8701170000004</v>
      </c>
      <c r="G2092" s="3">
        <f>VLOOKUP(A2092,'Germany 3 Month Bond Yield Hist'!$A$1:$B$4551,2,FALSE)</f>
        <v>0.122</v>
      </c>
      <c r="I2092" s="3">
        <f t="shared" si="328"/>
        <v>88.096179773744694</v>
      </c>
      <c r="J2092" s="3">
        <f t="shared" si="329"/>
        <v>-1133.9344935020194</v>
      </c>
      <c r="K2092" s="3">
        <f t="shared" si="330"/>
        <v>-925.63984149092096</v>
      </c>
      <c r="L2092" s="3">
        <f t="shared" si="331"/>
        <v>1394.258331217125</v>
      </c>
      <c r="M2092" s="3">
        <f t="shared" si="332"/>
        <v>2.2462552951094095</v>
      </c>
      <c r="O2092" s="3">
        <f t="shared" si="333"/>
        <v>87.974179773744694</v>
      </c>
      <c r="P2092" s="3">
        <f t="shared" si="334"/>
        <v>-1134.0564935020195</v>
      </c>
      <c r="Q2092" s="3">
        <f t="shared" si="335"/>
        <v>-925.76184149092092</v>
      </c>
      <c r="R2092" s="3">
        <f t="shared" si="336"/>
        <v>1394.136331217125</v>
      </c>
      <c r="S2092" s="3">
        <f t="shared" si="337"/>
        <v>2.1242552951094096</v>
      </c>
    </row>
    <row r="2093" spans="1:19" x14ac:dyDescent="0.3">
      <c r="A2093" s="18">
        <v>41705</v>
      </c>
      <c r="B2093" s="3">
        <f>VLOOKUP(A2093,'VOW3.DE'!$A$1:$B$5979,2,FALSE)</f>
        <v>154.21603400000001</v>
      </c>
      <c r="C2093" s="3">
        <f>VLOOKUP(A2093,MRK.DE!$A$1:$B$5997,2,FALSE)</f>
        <v>53.268528000000003</v>
      </c>
      <c r="D2093" s="3">
        <f>VLOOKUP(A2093,DTE.DE!$A$1:$B$6414,2,FALSE)</f>
        <v>7.7915029999999996</v>
      </c>
      <c r="E2093" s="3">
        <f>VLOOKUP(A2093,'CON.DE'!$A$1:$B$6394,2,FALSE)</f>
        <v>140.47941599999999</v>
      </c>
      <c r="F2093" s="3">
        <f>VLOOKUP(A2093,'^GDAXI'!$A$1:$B$8734,2,FALSE)</f>
        <v>9350.75</v>
      </c>
      <c r="G2093" s="3">
        <f>VLOOKUP(A2093,'Germany 3 Month Bond Yield Hist'!$A$1:$B$4551,2,FALSE)</f>
        <v>0.16300000000000001</v>
      </c>
      <c r="I2093" s="3">
        <f t="shared" si="328"/>
        <v>-367.98558706670576</v>
      </c>
      <c r="J2093" s="3">
        <f t="shared" si="329"/>
        <v>-63.34451634615057</v>
      </c>
      <c r="K2093" s="3">
        <f t="shared" si="330"/>
        <v>-486.82153551403678</v>
      </c>
      <c r="L2093" s="3">
        <f t="shared" si="331"/>
        <v>-811.61638501875541</v>
      </c>
      <c r="M2093" s="3">
        <f t="shared" si="332"/>
        <v>-512.51097403434744</v>
      </c>
      <c r="O2093" s="3">
        <f t="shared" si="333"/>
        <v>-368.14858706670577</v>
      </c>
      <c r="P2093" s="3">
        <f t="shared" si="334"/>
        <v>-63.507516346150567</v>
      </c>
      <c r="Q2093" s="3">
        <f t="shared" si="335"/>
        <v>-486.98453551403679</v>
      </c>
      <c r="R2093" s="3">
        <f t="shared" si="336"/>
        <v>-811.77938501875542</v>
      </c>
      <c r="S2093" s="3">
        <f t="shared" si="337"/>
        <v>-512.67397403434745</v>
      </c>
    </row>
    <row r="2094" spans="1:19" x14ac:dyDescent="0.3">
      <c r="A2094" s="18">
        <v>41708</v>
      </c>
      <c r="B2094" s="3">
        <f>VLOOKUP(A2094,'VOW3.DE'!$A$1:$B$5979,2,FALSE)</f>
        <v>150.30914300000001</v>
      </c>
      <c r="C2094" s="3">
        <f>VLOOKUP(A2094,MRK.DE!$A$1:$B$5997,2,FALSE)</f>
        <v>53.045085999999998</v>
      </c>
      <c r="D2094" s="3">
        <f>VLOOKUP(A2094,DTE.DE!$A$1:$B$6414,2,FALSE)</f>
        <v>7.7239570000000004</v>
      </c>
      <c r="E2094" s="3">
        <f>VLOOKUP(A2094,'CON.DE'!$A$1:$B$6394,2,FALSE)</f>
        <v>136.35699500000001</v>
      </c>
      <c r="F2094" s="3">
        <f>VLOOKUP(A2094,'^GDAXI'!$A$1:$B$8734,2,FALSE)</f>
        <v>9265.5</v>
      </c>
      <c r="G2094" s="3">
        <f>VLOOKUP(A2094,'Germany 3 Month Bond Yield Hist'!$A$1:$B$4551,2,FALSE)</f>
        <v>0.13700000000000001</v>
      </c>
      <c r="I2094" s="3">
        <f t="shared" si="328"/>
        <v>-646.63983685992457</v>
      </c>
      <c r="J2094" s="3">
        <f t="shared" si="329"/>
        <v>-105.92710526824732</v>
      </c>
      <c r="K2094" s="3">
        <f t="shared" si="330"/>
        <v>-219.41598297421234</v>
      </c>
      <c r="L2094" s="3">
        <f t="shared" si="331"/>
        <v>-750.5709858414175</v>
      </c>
      <c r="M2094" s="3">
        <f t="shared" si="332"/>
        <v>-230.79997496932413</v>
      </c>
      <c r="O2094" s="3">
        <f t="shared" si="333"/>
        <v>-646.77683685992452</v>
      </c>
      <c r="P2094" s="3">
        <f t="shared" si="334"/>
        <v>-106.06410526824732</v>
      </c>
      <c r="Q2094" s="3">
        <f t="shared" si="335"/>
        <v>-219.55298297421234</v>
      </c>
      <c r="R2094" s="3">
        <f t="shared" si="336"/>
        <v>-750.70798584141744</v>
      </c>
      <c r="S2094" s="3">
        <f t="shared" si="337"/>
        <v>-230.93697496932413</v>
      </c>
    </row>
    <row r="2095" spans="1:19" x14ac:dyDescent="0.3">
      <c r="A2095" s="18">
        <v>41709</v>
      </c>
      <c r="B2095" s="3">
        <f>VLOOKUP(A2095,'VOW3.DE'!$A$1:$B$5979,2,FALSE)</f>
        <v>152.28360000000001</v>
      </c>
      <c r="C2095" s="3">
        <f>VLOOKUP(A2095,MRK.DE!$A$1:$B$5997,2,FALSE)</f>
        <v>53.134464000000001</v>
      </c>
      <c r="D2095" s="3">
        <f>VLOOKUP(A2095,DTE.DE!$A$1:$B$6414,2,FALSE)</f>
        <v>7.8691839999999997</v>
      </c>
      <c r="E2095" s="3">
        <f>VLOOKUP(A2095,'CON.DE'!$A$1:$B$6394,2,FALSE)</f>
        <v>137.94255100000001</v>
      </c>
      <c r="F2095" s="3">
        <f>VLOOKUP(A2095,'^GDAXI'!$A$1:$B$8734,2,FALSE)</f>
        <v>9307.7900389999995</v>
      </c>
      <c r="G2095" s="3">
        <f>VLOOKUP(A2095,'Germany 3 Month Bond Yield Hist'!$A$1:$B$4551,2,FALSE)</f>
        <v>0.13900000000000001</v>
      </c>
      <c r="I2095" s="3">
        <f t="shared" si="328"/>
        <v>328.87122201480804</v>
      </c>
      <c r="J2095" s="3">
        <f t="shared" si="329"/>
        <v>42.424857366094699</v>
      </c>
      <c r="K2095" s="3">
        <f t="shared" si="330"/>
        <v>469.41488211997131</v>
      </c>
      <c r="L2095" s="3">
        <f t="shared" si="331"/>
        <v>291.33446850923616</v>
      </c>
      <c r="M2095" s="3">
        <f t="shared" si="332"/>
        <v>114.75735556329873</v>
      </c>
      <c r="O2095" s="3">
        <f t="shared" si="333"/>
        <v>328.73222201480803</v>
      </c>
      <c r="P2095" s="3">
        <f t="shared" si="334"/>
        <v>42.285857366094696</v>
      </c>
      <c r="Q2095" s="3">
        <f t="shared" si="335"/>
        <v>469.2758821199713</v>
      </c>
      <c r="R2095" s="3">
        <f t="shared" si="336"/>
        <v>291.19546850923615</v>
      </c>
      <c r="S2095" s="3">
        <f t="shared" si="337"/>
        <v>114.61835556329873</v>
      </c>
    </row>
    <row r="2096" spans="1:19" x14ac:dyDescent="0.3">
      <c r="A2096" s="18">
        <v>41710</v>
      </c>
      <c r="B2096" s="3">
        <f>VLOOKUP(A2096,'VOW3.DE'!$A$1:$B$5979,2,FALSE)</f>
        <v>151.611435</v>
      </c>
      <c r="C2096" s="3">
        <f>VLOOKUP(A2096,MRK.DE!$A$1:$B$5997,2,FALSE)</f>
        <v>52.173659999999998</v>
      </c>
      <c r="D2096" s="3">
        <f>VLOOKUP(A2096,DTE.DE!$A$1:$B$6414,2,FALSE)</f>
        <v>7.8522949999999998</v>
      </c>
      <c r="E2096" s="3">
        <f>VLOOKUP(A2096,'CON.DE'!$A$1:$B$6394,2,FALSE)</f>
        <v>134.25616500000001</v>
      </c>
      <c r="F2096" s="3">
        <f>VLOOKUP(A2096,'^GDAXI'!$A$1:$B$8734,2,FALSE)</f>
        <v>9188.6904300000006</v>
      </c>
      <c r="G2096" s="3">
        <f>VLOOKUP(A2096,'Germany 3 Month Bond Yield Hist'!$A$1:$B$4551,2,FALSE)</f>
        <v>0.13600000000000001</v>
      </c>
      <c r="I2096" s="3">
        <f t="shared" si="328"/>
        <v>-111.47655388563069</v>
      </c>
      <c r="J2096" s="3">
        <f t="shared" si="329"/>
        <v>-459.84928312662623</v>
      </c>
      <c r="K2096" s="3">
        <f t="shared" si="330"/>
        <v>-54.142865785220017</v>
      </c>
      <c r="L2096" s="3">
        <f t="shared" si="331"/>
        <v>-682.60871089531156</v>
      </c>
      <c r="M2096" s="3">
        <f t="shared" si="332"/>
        <v>-324.53218678298231</v>
      </c>
      <c r="O2096" s="3">
        <f t="shared" si="333"/>
        <v>-111.61255388563069</v>
      </c>
      <c r="P2096" s="3">
        <f t="shared" si="334"/>
        <v>-459.98528312662626</v>
      </c>
      <c r="Q2096" s="3">
        <f t="shared" si="335"/>
        <v>-54.27886578522002</v>
      </c>
      <c r="R2096" s="3">
        <f t="shared" si="336"/>
        <v>-682.74471089531153</v>
      </c>
      <c r="S2096" s="3">
        <f t="shared" si="337"/>
        <v>-324.66818678298233</v>
      </c>
    </row>
    <row r="2097" spans="1:19" x14ac:dyDescent="0.3">
      <c r="A2097" s="18">
        <v>41711</v>
      </c>
      <c r="B2097" s="3">
        <f>VLOOKUP(A2097,'VOW3.DE'!$A$1:$B$5979,2,FALSE)</f>
        <v>150.30914300000001</v>
      </c>
      <c r="C2097" s="3">
        <f>VLOOKUP(A2097,MRK.DE!$A$1:$B$5997,2,FALSE)</f>
        <v>51.615059000000002</v>
      </c>
      <c r="D2097" s="3">
        <f>VLOOKUP(A2097,DTE.DE!$A$1:$B$6414,2,FALSE)</f>
        <v>7.6429020000000003</v>
      </c>
      <c r="E2097" s="3">
        <f>VLOOKUP(A2097,'CON.DE'!$A$1:$B$6394,2,FALSE)</f>
        <v>132.03639200000001</v>
      </c>
      <c r="F2097" s="3">
        <f>VLOOKUP(A2097,'^GDAXI'!$A$1:$B$8734,2,FALSE)</f>
        <v>9017.7900389999995</v>
      </c>
      <c r="G2097" s="3">
        <f>VLOOKUP(A2097,'Germany 3 Month Bond Yield Hist'!$A$1:$B$4551,2,FALSE)</f>
        <v>0.124</v>
      </c>
      <c r="I2097" s="3">
        <f t="shared" si="328"/>
        <v>-217.39466812917829</v>
      </c>
      <c r="J2097" s="3">
        <f t="shared" si="329"/>
        <v>-271.26033076089499</v>
      </c>
      <c r="K2097" s="3">
        <f t="shared" si="330"/>
        <v>-681.11748850379513</v>
      </c>
      <c r="L2097" s="3">
        <f t="shared" si="331"/>
        <v>-420.13622860445008</v>
      </c>
      <c r="M2097" s="3">
        <f t="shared" si="332"/>
        <v>-473.1080625162549</v>
      </c>
      <c r="O2097" s="3">
        <f t="shared" si="333"/>
        <v>-217.51866812917828</v>
      </c>
      <c r="P2097" s="3">
        <f t="shared" si="334"/>
        <v>-271.38433076089501</v>
      </c>
      <c r="Q2097" s="3">
        <f t="shared" si="335"/>
        <v>-681.24148850379515</v>
      </c>
      <c r="R2097" s="3">
        <f t="shared" si="336"/>
        <v>-420.26022860445011</v>
      </c>
      <c r="S2097" s="3">
        <f t="shared" si="337"/>
        <v>-473.23206251625493</v>
      </c>
    </row>
    <row r="2098" spans="1:19" x14ac:dyDescent="0.3">
      <c r="A2098" s="18">
        <v>41712</v>
      </c>
      <c r="B2098" s="3">
        <f>VLOOKUP(A2098,'VOW3.DE'!$A$1:$B$5979,2,FALSE)</f>
        <v>149.342941</v>
      </c>
      <c r="C2098" s="3">
        <f>VLOOKUP(A2098,MRK.DE!$A$1:$B$5997,2,FALSE)</f>
        <v>52.061947000000004</v>
      </c>
      <c r="D2098" s="3">
        <f>VLOOKUP(A2098,DTE.DE!$A$1:$B$6414,2,FALSE)</f>
        <v>7.5956190000000001</v>
      </c>
      <c r="E2098" s="3">
        <f>VLOOKUP(A2098,'CON.DE'!$A$1:$B$6394,2,FALSE)</f>
        <v>131.838165</v>
      </c>
      <c r="F2098" s="3">
        <f>VLOOKUP(A2098,'^GDAXI'!$A$1:$B$8734,2,FALSE)</f>
        <v>9056.4101559999999</v>
      </c>
      <c r="G2098" s="3">
        <f>VLOOKUP(A2098,'Germany 3 Month Bond Yield Hist'!$A$1:$B$4551,2,FALSE)</f>
        <v>0.13900000000000001</v>
      </c>
      <c r="I2098" s="3">
        <f t="shared" si="328"/>
        <v>-162.51096576566212</v>
      </c>
      <c r="J2098" s="3">
        <f t="shared" si="329"/>
        <v>217.24484106647299</v>
      </c>
      <c r="K2098" s="3">
        <f t="shared" si="330"/>
        <v>-156.38465490731321</v>
      </c>
      <c r="L2098" s="3">
        <f t="shared" si="331"/>
        <v>-37.861333782662584</v>
      </c>
      <c r="M2098" s="3">
        <f t="shared" si="332"/>
        <v>107.69255834987359</v>
      </c>
      <c r="O2098" s="3">
        <f t="shared" si="333"/>
        <v>-162.64996576566213</v>
      </c>
      <c r="P2098" s="3">
        <f t="shared" si="334"/>
        <v>217.10584106647298</v>
      </c>
      <c r="Q2098" s="3">
        <f t="shared" si="335"/>
        <v>-156.52365490731322</v>
      </c>
      <c r="R2098" s="3">
        <f t="shared" si="336"/>
        <v>-38.000333782662587</v>
      </c>
      <c r="S2098" s="3">
        <f t="shared" si="337"/>
        <v>107.5535583498736</v>
      </c>
    </row>
    <row r="2099" spans="1:19" x14ac:dyDescent="0.3">
      <c r="A2099" s="18">
        <v>41715</v>
      </c>
      <c r="B2099" s="3">
        <f>VLOOKUP(A2099,'VOW3.DE'!$A$1:$B$5979,2,FALSE)</f>
        <v>151.48542800000001</v>
      </c>
      <c r="C2099" s="3">
        <f>VLOOKUP(A2099,MRK.DE!$A$1:$B$5997,2,FALSE)</f>
        <v>51.883189999999999</v>
      </c>
      <c r="D2099" s="3">
        <f>VLOOKUP(A2099,DTE.DE!$A$1:$B$6414,2,FALSE)</f>
        <v>7.6766740000000002</v>
      </c>
      <c r="E2099" s="3">
        <f>VLOOKUP(A2099,'CON.DE'!$A$1:$B$6394,2,FALSE)</f>
        <v>134.45434599999999</v>
      </c>
      <c r="F2099" s="3">
        <f>VLOOKUP(A2099,'^GDAXI'!$A$1:$B$8734,2,FALSE)</f>
        <v>9180.8896480000003</v>
      </c>
      <c r="G2099" s="3">
        <f>VLOOKUP(A2099,'Germany 3 Month Bond Yield Hist'!$A$1:$B$4551,2,FALSE)</f>
        <v>0.129</v>
      </c>
      <c r="I2099" s="3">
        <f t="shared" si="328"/>
        <v>358.95275070425635</v>
      </c>
      <c r="J2099" s="3">
        <f t="shared" si="329"/>
        <v>-86.674200848792808</v>
      </c>
      <c r="K2099" s="3">
        <f t="shared" si="330"/>
        <v>267.49161748391731</v>
      </c>
      <c r="L2099" s="3">
        <f t="shared" si="331"/>
        <v>495.16888171458965</v>
      </c>
      <c r="M2099" s="3">
        <f t="shared" si="332"/>
        <v>344.012759260726</v>
      </c>
      <c r="O2099" s="3">
        <f t="shared" si="333"/>
        <v>358.82375070425633</v>
      </c>
      <c r="P2099" s="3">
        <f t="shared" si="334"/>
        <v>-86.803200848792812</v>
      </c>
      <c r="Q2099" s="3">
        <f t="shared" si="335"/>
        <v>267.36261748391729</v>
      </c>
      <c r="R2099" s="3">
        <f t="shared" si="336"/>
        <v>495.03988171458963</v>
      </c>
      <c r="S2099" s="3">
        <f t="shared" si="337"/>
        <v>343.88375926072598</v>
      </c>
    </row>
    <row r="2100" spans="1:19" x14ac:dyDescent="0.3">
      <c r="A2100" s="18">
        <v>41716</v>
      </c>
      <c r="B2100" s="3">
        <f>VLOOKUP(A2100,'VOW3.DE'!$A$1:$B$5979,2,FALSE)</f>
        <v>151.56942699999999</v>
      </c>
      <c r="C2100" s="3">
        <f>VLOOKUP(A2100,MRK.DE!$A$1:$B$5997,2,FALSE)</f>
        <v>51.883189999999999</v>
      </c>
      <c r="D2100" s="3">
        <f>VLOOKUP(A2100,DTE.DE!$A$1:$B$6414,2,FALSE)</f>
        <v>7.7442209999999996</v>
      </c>
      <c r="E2100" s="3">
        <f>VLOOKUP(A2100,'CON.DE'!$A$1:$B$6394,2,FALSE)</f>
        <v>134.45434599999999</v>
      </c>
      <c r="F2100" s="3">
        <f>VLOOKUP(A2100,'^GDAXI'!$A$1:$B$8734,2,FALSE)</f>
        <v>9242.5498050000006</v>
      </c>
      <c r="G2100" s="3">
        <f>VLOOKUP(A2100,'Germany 3 Month Bond Yield Hist'!$A$1:$B$4551,2,FALSE)</f>
        <v>0.157</v>
      </c>
      <c r="I2100" s="3">
        <f t="shared" si="328"/>
        <v>13.969582201262174</v>
      </c>
      <c r="J2100" s="3">
        <f t="shared" si="329"/>
        <v>0</v>
      </c>
      <c r="K2100" s="3">
        <f t="shared" si="330"/>
        <v>220.76478523143638</v>
      </c>
      <c r="L2100" s="3">
        <f t="shared" si="331"/>
        <v>0</v>
      </c>
      <c r="M2100" s="3">
        <f t="shared" si="332"/>
        <v>168.68096340598132</v>
      </c>
      <c r="O2100" s="3">
        <f t="shared" si="333"/>
        <v>13.812582201262174</v>
      </c>
      <c r="P2100" s="3">
        <f t="shared" si="334"/>
        <v>-0.157</v>
      </c>
      <c r="Q2100" s="3">
        <f t="shared" si="335"/>
        <v>220.60778523143637</v>
      </c>
      <c r="R2100" s="3">
        <f t="shared" si="336"/>
        <v>-0.157</v>
      </c>
      <c r="S2100" s="3">
        <f t="shared" si="337"/>
        <v>168.52396340598131</v>
      </c>
    </row>
    <row r="2101" spans="1:19" x14ac:dyDescent="0.3">
      <c r="A2101" s="18">
        <v>41717</v>
      </c>
      <c r="B2101" s="3">
        <f>VLOOKUP(A2101,'VOW3.DE'!$A$1:$B$5979,2,FALSE)</f>
        <v>152.74569700000001</v>
      </c>
      <c r="C2101" s="3">
        <f>VLOOKUP(A2101,MRK.DE!$A$1:$B$5997,2,FALSE)</f>
        <v>53.514313000000001</v>
      </c>
      <c r="D2101" s="3">
        <f>VLOOKUP(A2101,DTE.DE!$A$1:$B$6414,2,FALSE)</f>
        <v>7.7746190000000004</v>
      </c>
      <c r="E2101" s="3">
        <f>VLOOKUP(A2101,'CON.DE'!$A$1:$B$6394,2,FALSE)</f>
        <v>137.11012299999999</v>
      </c>
      <c r="F2101" s="3">
        <f>VLOOKUP(A2101,'^GDAXI'!$A$1:$B$8734,2,FALSE)</f>
        <v>9277.0498050000006</v>
      </c>
      <c r="G2101" s="3">
        <f>VLOOKUP(A2101,'Germany 3 Month Bond Yield Hist'!$A$1:$B$4551,2,FALSE)</f>
        <v>0.123</v>
      </c>
      <c r="I2101" s="3">
        <f t="shared" si="328"/>
        <v>194.8122146178186</v>
      </c>
      <c r="J2101" s="3">
        <f t="shared" si="329"/>
        <v>780.04849165669555</v>
      </c>
      <c r="K2101" s="3">
        <f t="shared" si="330"/>
        <v>98.722659645744685</v>
      </c>
      <c r="L2101" s="3">
        <f t="shared" si="331"/>
        <v>492.90479233413629</v>
      </c>
      <c r="M2101" s="3">
        <f t="shared" si="332"/>
        <v>93.889827428458162</v>
      </c>
      <c r="O2101" s="3">
        <f t="shared" si="333"/>
        <v>194.68921461781861</v>
      </c>
      <c r="P2101" s="3">
        <f t="shared" si="334"/>
        <v>779.9254916566955</v>
      </c>
      <c r="Q2101" s="3">
        <f t="shared" si="335"/>
        <v>98.59965964574468</v>
      </c>
      <c r="R2101" s="3">
        <f t="shared" si="336"/>
        <v>492.7817923341363</v>
      </c>
      <c r="S2101" s="3">
        <f t="shared" si="337"/>
        <v>93.766827428458157</v>
      </c>
    </row>
    <row r="2102" spans="1:19" x14ac:dyDescent="0.3">
      <c r="A2102" s="18">
        <v>41718</v>
      </c>
      <c r="B2102" s="3">
        <f>VLOOKUP(A2102,'VOW3.DE'!$A$1:$B$5979,2,FALSE)</f>
        <v>151.94754</v>
      </c>
      <c r="C2102" s="3">
        <f>VLOOKUP(A2102,MRK.DE!$A$1:$B$5997,2,FALSE)</f>
        <v>54.050575000000002</v>
      </c>
      <c r="D2102" s="3">
        <f>VLOOKUP(A2102,DTE.DE!$A$1:$B$6414,2,FALSE)</f>
        <v>7.747598</v>
      </c>
      <c r="E2102" s="3">
        <f>VLOOKUP(A2102,'CON.DE'!$A$1:$B$6394,2,FALSE)</f>
        <v>135.48493999999999</v>
      </c>
      <c r="F2102" s="3">
        <f>VLOOKUP(A2102,'^GDAXI'!$A$1:$B$8734,2,FALSE)</f>
        <v>9296.1201170000004</v>
      </c>
      <c r="G2102" s="3">
        <f>VLOOKUP(A2102,'Germany 3 Month Bond Yield Hist'!$A$1:$B$4551,2,FALSE)</f>
        <v>0.11799999999999999</v>
      </c>
      <c r="I2102" s="3">
        <f t="shared" si="328"/>
        <v>-132.02526321009378</v>
      </c>
      <c r="J2102" s="3">
        <f t="shared" si="329"/>
        <v>251.26999366785324</v>
      </c>
      <c r="K2102" s="3">
        <f t="shared" si="330"/>
        <v>-87.736163954314634</v>
      </c>
      <c r="L2102" s="3">
        <f t="shared" si="331"/>
        <v>-300.48304171321013</v>
      </c>
      <c r="M2102" s="3">
        <f t="shared" si="332"/>
        <v>51.749058808942863</v>
      </c>
      <c r="O2102" s="3">
        <f t="shared" si="333"/>
        <v>-132.14326321009378</v>
      </c>
      <c r="P2102" s="3">
        <f t="shared" si="334"/>
        <v>251.15199366785325</v>
      </c>
      <c r="Q2102" s="3">
        <f t="shared" si="335"/>
        <v>-87.854163954314629</v>
      </c>
      <c r="R2102" s="3">
        <f t="shared" si="336"/>
        <v>-300.60104171321012</v>
      </c>
      <c r="S2102" s="3">
        <f t="shared" si="337"/>
        <v>51.631058808942861</v>
      </c>
    </row>
    <row r="2103" spans="1:19" x14ac:dyDescent="0.3">
      <c r="A2103" s="18">
        <v>41719</v>
      </c>
      <c r="B2103" s="3">
        <f>VLOOKUP(A2103,'VOW3.DE'!$A$1:$B$5979,2,FALSE)</f>
        <v>151.19132999999999</v>
      </c>
      <c r="C2103" s="3">
        <f>VLOOKUP(A2103,MRK.DE!$A$1:$B$5997,2,FALSE)</f>
        <v>53.603690999999998</v>
      </c>
      <c r="D2103" s="3">
        <f>VLOOKUP(A2103,DTE.DE!$A$1:$B$6414,2,FALSE)</f>
        <v>7.767862</v>
      </c>
      <c r="E2103" s="3">
        <f>VLOOKUP(A2103,'CON.DE'!$A$1:$B$6394,2,FALSE)</f>
        <v>135.366028</v>
      </c>
      <c r="F2103" s="3">
        <f>VLOOKUP(A2103,'^GDAXI'!$A$1:$B$8734,2,FALSE)</f>
        <v>9342.9404300000006</v>
      </c>
      <c r="G2103" s="3">
        <f>VLOOKUP(A2103,'Germany 3 Month Bond Yield Hist'!$A$1:$B$4551,2,FALSE)</f>
        <v>0.189</v>
      </c>
      <c r="I2103" s="3">
        <f t="shared" si="328"/>
        <v>-125.72806337785811</v>
      </c>
      <c r="J2103" s="3">
        <f t="shared" si="329"/>
        <v>-209.21681794414275</v>
      </c>
      <c r="K2103" s="3">
        <f t="shared" si="330"/>
        <v>65.825066140838288</v>
      </c>
      <c r="L2103" s="3">
        <f t="shared" si="331"/>
        <v>-22.127169156203252</v>
      </c>
      <c r="M2103" s="3">
        <f t="shared" si="332"/>
        <v>126.60234310071341</v>
      </c>
      <c r="O2103" s="3">
        <f t="shared" si="333"/>
        <v>-125.9170633778581</v>
      </c>
      <c r="P2103" s="3">
        <f t="shared" si="334"/>
        <v>-209.40581794414274</v>
      </c>
      <c r="Q2103" s="3">
        <f t="shared" si="335"/>
        <v>65.636066140838295</v>
      </c>
      <c r="R2103" s="3">
        <f t="shared" si="336"/>
        <v>-22.316169156203252</v>
      </c>
      <c r="S2103" s="3">
        <f t="shared" si="337"/>
        <v>126.41334310071342</v>
      </c>
    </row>
    <row r="2104" spans="1:19" x14ac:dyDescent="0.3">
      <c r="A2104" s="18">
        <v>41722</v>
      </c>
      <c r="B2104" s="3">
        <f>VLOOKUP(A2104,'VOW3.DE'!$A$1:$B$5979,2,FALSE)</f>
        <v>149.51100199999999</v>
      </c>
      <c r="C2104" s="3">
        <f>VLOOKUP(A2104,MRK.DE!$A$1:$B$5997,2,FALSE)</f>
        <v>53.134464000000001</v>
      </c>
      <c r="D2104" s="3">
        <f>VLOOKUP(A2104,DTE.DE!$A$1:$B$6414,2,FALSE)</f>
        <v>7.6429020000000003</v>
      </c>
      <c r="E2104" s="3">
        <f>VLOOKUP(A2104,'CON.DE'!$A$1:$B$6394,2,FALSE)</f>
        <v>132.35348500000001</v>
      </c>
      <c r="F2104" s="3">
        <f>VLOOKUP(A2104,'^GDAXI'!$A$1:$B$8734,2,FALSE)</f>
        <v>9188.7695309999999</v>
      </c>
      <c r="G2104" s="3">
        <f>VLOOKUP(A2104,'Germany 3 Month Bond Yield Hist'!$A$1:$B$4551,2,FALSE)</f>
        <v>0.19</v>
      </c>
      <c r="I2104" s="3">
        <f t="shared" si="328"/>
        <v>-281.63869612928448</v>
      </c>
      <c r="J2104" s="3">
        <f t="shared" si="329"/>
        <v>-221.5626937105605</v>
      </c>
      <c r="K2104" s="3">
        <f t="shared" si="330"/>
        <v>-408.68330964030451</v>
      </c>
      <c r="L2104" s="3">
        <f t="shared" si="331"/>
        <v>-567.15543210245767</v>
      </c>
      <c r="M2104" s="3">
        <f t="shared" si="332"/>
        <v>-419.30251413768144</v>
      </c>
      <c r="O2104" s="3">
        <f t="shared" si="333"/>
        <v>-281.82869612928448</v>
      </c>
      <c r="P2104" s="3">
        <f t="shared" si="334"/>
        <v>-221.75269371056049</v>
      </c>
      <c r="Q2104" s="3">
        <f t="shared" si="335"/>
        <v>-408.87330964030451</v>
      </c>
      <c r="R2104" s="3">
        <f t="shared" si="336"/>
        <v>-567.34543210245772</v>
      </c>
      <c r="S2104" s="3">
        <f t="shared" si="337"/>
        <v>-419.49251413768144</v>
      </c>
    </row>
    <row r="2105" spans="1:19" x14ac:dyDescent="0.3">
      <c r="A2105" s="18">
        <v>41723</v>
      </c>
      <c r="B2105" s="3">
        <f>VLOOKUP(A2105,'VOW3.DE'!$A$1:$B$5979,2,FALSE)</f>
        <v>152.031555</v>
      </c>
      <c r="C2105" s="3">
        <f>VLOOKUP(A2105,MRK.DE!$A$1:$B$5997,2,FALSE)</f>
        <v>54.050575000000002</v>
      </c>
      <c r="D2105" s="3">
        <f>VLOOKUP(A2105,DTE.DE!$A$1:$B$6414,2,FALSE)</f>
        <v>7.7644859999999998</v>
      </c>
      <c r="E2105" s="3">
        <f>VLOOKUP(A2105,'CON.DE'!$A$1:$B$6394,2,FALSE)</f>
        <v>135.16784699999999</v>
      </c>
      <c r="F2105" s="3">
        <f>VLOOKUP(A2105,'^GDAXI'!$A$1:$B$8734,2,FALSE)</f>
        <v>9338.4003909999992</v>
      </c>
      <c r="G2105" s="3">
        <f>VLOOKUP(A2105,'Germany 3 Month Bond Yield Hist'!$A$1:$B$4551,2,FALSE)</f>
        <v>0.14899999999999999</v>
      </c>
      <c r="I2105" s="3">
        <f t="shared" si="328"/>
        <v>421.29652039355341</v>
      </c>
      <c r="J2105" s="3">
        <f t="shared" si="329"/>
        <v>430.77951165470802</v>
      </c>
      <c r="K2105" s="3">
        <f t="shared" si="330"/>
        <v>397.72872616847724</v>
      </c>
      <c r="L2105" s="3">
        <f t="shared" si="331"/>
        <v>530.23464284195416</v>
      </c>
      <c r="M2105" s="3">
        <f t="shared" si="332"/>
        <v>407.05403731274004</v>
      </c>
      <c r="O2105" s="3">
        <f t="shared" si="333"/>
        <v>421.14752039355341</v>
      </c>
      <c r="P2105" s="3">
        <f t="shared" si="334"/>
        <v>430.63051165470802</v>
      </c>
      <c r="Q2105" s="3">
        <f t="shared" si="335"/>
        <v>397.57972616847724</v>
      </c>
      <c r="R2105" s="3">
        <f t="shared" si="336"/>
        <v>530.08564284195415</v>
      </c>
      <c r="S2105" s="3">
        <f t="shared" si="337"/>
        <v>406.90503731274003</v>
      </c>
    </row>
    <row r="2106" spans="1:19" x14ac:dyDescent="0.3">
      <c r="A2106" s="18">
        <v>41724</v>
      </c>
      <c r="B2106" s="3">
        <f>VLOOKUP(A2106,'VOW3.DE'!$A$1:$B$5979,2,FALSE)</f>
        <v>154.21603400000001</v>
      </c>
      <c r="C2106" s="3">
        <f>VLOOKUP(A2106,MRK.DE!$A$1:$B$5997,2,FALSE)</f>
        <v>54.698559000000003</v>
      </c>
      <c r="D2106" s="3">
        <f>VLOOKUP(A2106,DTE.DE!$A$1:$B$6414,2,FALSE)</f>
        <v>7.8489180000000003</v>
      </c>
      <c r="E2106" s="3">
        <f>VLOOKUP(A2106,'CON.DE'!$A$1:$B$6394,2,FALSE)</f>
        <v>136.35699500000001</v>
      </c>
      <c r="F2106" s="3">
        <f>VLOOKUP(A2106,'^GDAXI'!$A$1:$B$8734,2,FALSE)</f>
        <v>9448.5800780000009</v>
      </c>
      <c r="G2106" s="3">
        <f>VLOOKUP(A2106,'Germany 3 Month Bond Yield Hist'!$A$1:$B$4551,2,FALSE)</f>
        <v>0.16700000000000001</v>
      </c>
      <c r="I2106" s="3">
        <f t="shared" si="328"/>
        <v>359.51175742593426</v>
      </c>
      <c r="J2106" s="3">
        <f t="shared" si="329"/>
        <v>300.31301315133237</v>
      </c>
      <c r="K2106" s="3">
        <f t="shared" si="330"/>
        <v>272.54878439065425</v>
      </c>
      <c r="L2106" s="3">
        <f t="shared" si="331"/>
        <v>220.72913085438142</v>
      </c>
      <c r="M2106" s="3">
        <f t="shared" si="332"/>
        <v>295.58341747125968</v>
      </c>
      <c r="O2106" s="3">
        <f t="shared" si="333"/>
        <v>359.34475742593429</v>
      </c>
      <c r="P2106" s="3">
        <f t="shared" si="334"/>
        <v>300.1460131513324</v>
      </c>
      <c r="Q2106" s="3">
        <f t="shared" si="335"/>
        <v>272.38178439065427</v>
      </c>
      <c r="R2106" s="3">
        <f t="shared" si="336"/>
        <v>220.56213085438142</v>
      </c>
      <c r="S2106" s="3">
        <f t="shared" si="337"/>
        <v>295.41641747125971</v>
      </c>
    </row>
    <row r="2107" spans="1:19" x14ac:dyDescent="0.3">
      <c r="A2107" s="18">
        <v>41725</v>
      </c>
      <c r="B2107" s="3">
        <f>VLOOKUP(A2107,'VOW3.DE'!$A$1:$B$5979,2,FALSE)</f>
        <v>154.804169</v>
      </c>
      <c r="C2107" s="3">
        <f>VLOOKUP(A2107,MRK.DE!$A$1:$B$5997,2,FALSE)</f>
        <v>54.542149000000002</v>
      </c>
      <c r="D2107" s="3">
        <f>VLOOKUP(A2107,DTE.DE!$A$1:$B$6414,2,FALSE)</f>
        <v>7.8252769999999998</v>
      </c>
      <c r="E2107" s="3">
        <f>VLOOKUP(A2107,'CON.DE'!$A$1:$B$6394,2,FALSE)</f>
        <v>136.674103</v>
      </c>
      <c r="F2107" s="3">
        <f>VLOOKUP(A2107,'^GDAXI'!$A$1:$B$8734,2,FALSE)</f>
        <v>9451.2099610000005</v>
      </c>
      <c r="G2107" s="3">
        <f>VLOOKUP(A2107,'Germany 3 Month Bond Yield Hist'!$A$1:$B$4551,2,FALSE)</f>
        <v>0.128</v>
      </c>
      <c r="I2107" s="3">
        <f t="shared" si="328"/>
        <v>95.922659757237454</v>
      </c>
      <c r="J2107" s="3">
        <f t="shared" si="329"/>
        <v>-72.162379127416912</v>
      </c>
      <c r="K2107" s="3">
        <f t="shared" si="330"/>
        <v>-76.017129014807537</v>
      </c>
      <c r="L2107" s="3">
        <f t="shared" si="331"/>
        <v>58.536373707608526</v>
      </c>
      <c r="M2107" s="3">
        <f t="shared" si="332"/>
        <v>7.0130992874514106</v>
      </c>
      <c r="O2107" s="3">
        <f t="shared" si="333"/>
        <v>95.794659757237454</v>
      </c>
      <c r="P2107" s="3">
        <f t="shared" si="334"/>
        <v>-72.290379127416912</v>
      </c>
      <c r="Q2107" s="3">
        <f t="shared" si="335"/>
        <v>-76.145129014807537</v>
      </c>
      <c r="R2107" s="3">
        <f t="shared" si="336"/>
        <v>58.408373707608526</v>
      </c>
      <c r="S2107" s="3">
        <f t="shared" si="337"/>
        <v>6.8850992874514105</v>
      </c>
    </row>
    <row r="2108" spans="1:19" x14ac:dyDescent="0.3">
      <c r="A2108" s="18">
        <v>41726</v>
      </c>
      <c r="B2108" s="3">
        <f>VLOOKUP(A2108,'VOW3.DE'!$A$1:$B$5979,2,FALSE)</f>
        <v>158.500946</v>
      </c>
      <c r="C2108" s="3">
        <f>VLOOKUP(A2108,MRK.DE!$A$1:$B$5997,2,FALSE)</f>
        <v>54.921996999999998</v>
      </c>
      <c r="D2108" s="3">
        <f>VLOOKUP(A2108,DTE.DE!$A$1:$B$6414,2,FALSE)</f>
        <v>7.9367289999999997</v>
      </c>
      <c r="E2108" s="3">
        <f>VLOOKUP(A2108,'CON.DE'!$A$1:$B$6394,2,FALSE)</f>
        <v>137.07048</v>
      </c>
      <c r="F2108" s="3">
        <f>VLOOKUP(A2108,'^GDAXI'!$A$1:$B$8734,2,FALSE)</f>
        <v>9587.1904300000006</v>
      </c>
      <c r="G2108" s="3">
        <f>VLOOKUP(A2108,'Germany 3 Month Bond Yield Hist'!$A$1:$B$4551,2,FALSE)</f>
        <v>0.11600000000000001</v>
      </c>
      <c r="I2108" s="3">
        <f t="shared" si="328"/>
        <v>594.71166979363181</v>
      </c>
      <c r="J2108" s="3">
        <f t="shared" si="329"/>
        <v>174.89211528597016</v>
      </c>
      <c r="K2108" s="3">
        <f t="shared" si="330"/>
        <v>356.38068014757931</v>
      </c>
      <c r="L2108" s="3">
        <f t="shared" si="331"/>
        <v>72.978301681632502</v>
      </c>
      <c r="M2108" s="3">
        <f t="shared" si="332"/>
        <v>359.98466474113087</v>
      </c>
      <c r="O2108" s="3">
        <f t="shared" si="333"/>
        <v>594.59566979363183</v>
      </c>
      <c r="P2108" s="3">
        <f t="shared" si="334"/>
        <v>174.77611528597015</v>
      </c>
      <c r="Q2108" s="3">
        <f t="shared" si="335"/>
        <v>356.26468014757933</v>
      </c>
      <c r="R2108" s="3">
        <f t="shared" si="336"/>
        <v>72.862301681632502</v>
      </c>
      <c r="S2108" s="3">
        <f t="shared" si="337"/>
        <v>359.86866474113089</v>
      </c>
    </row>
    <row r="2109" spans="1:19" x14ac:dyDescent="0.3">
      <c r="A2109" s="18">
        <v>41729</v>
      </c>
      <c r="B2109" s="3">
        <f>VLOOKUP(A2109,'VOW3.DE'!$A$1:$B$5979,2,FALSE)</f>
        <v>158.03887900000001</v>
      </c>
      <c r="C2109" s="3">
        <f>VLOOKUP(A2109,MRK.DE!$A$1:$B$5997,2,FALSE)</f>
        <v>54.631526999999998</v>
      </c>
      <c r="D2109" s="3">
        <f>VLOOKUP(A2109,DTE.DE!$A$1:$B$6414,2,FALSE)</f>
        <v>7.9232199999999997</v>
      </c>
      <c r="E2109" s="3">
        <f>VLOOKUP(A2109,'CON.DE'!$A$1:$B$6394,2,FALSE)</f>
        <v>137.863281</v>
      </c>
      <c r="F2109" s="3">
        <f>VLOOKUP(A2109,'^GDAXI'!$A$1:$B$8734,2,FALSE)</f>
        <v>9555.9101559999999</v>
      </c>
      <c r="G2109" s="3">
        <f>VLOOKUP(A2109,'Germany 3 Month Bond Yield Hist'!$A$1:$B$4551,2,FALSE)</f>
        <v>0.12</v>
      </c>
      <c r="I2109" s="3">
        <f t="shared" si="328"/>
        <v>-73.571132293499346</v>
      </c>
      <c r="J2109" s="3">
        <f t="shared" si="329"/>
        <v>-133.63077490215989</v>
      </c>
      <c r="K2109" s="3">
        <f t="shared" si="330"/>
        <v>-42.929126988693774</v>
      </c>
      <c r="L2109" s="3">
        <f t="shared" si="331"/>
        <v>145.33421070486486</v>
      </c>
      <c r="M2109" s="3">
        <f t="shared" si="332"/>
        <v>-82.354851850918749</v>
      </c>
      <c r="O2109" s="3">
        <f t="shared" si="333"/>
        <v>-73.691132293499351</v>
      </c>
      <c r="P2109" s="3">
        <f t="shared" si="334"/>
        <v>-133.75077490215989</v>
      </c>
      <c r="Q2109" s="3">
        <f t="shared" si="335"/>
        <v>-43.049126988693772</v>
      </c>
      <c r="R2109" s="3">
        <f t="shared" si="336"/>
        <v>145.21421070486485</v>
      </c>
      <c r="S2109" s="3">
        <f t="shared" si="337"/>
        <v>-82.474851850918753</v>
      </c>
    </row>
    <row r="2110" spans="1:19" x14ac:dyDescent="0.3">
      <c r="A2110" s="18">
        <v>41730</v>
      </c>
      <c r="B2110" s="3">
        <f>VLOOKUP(A2110,'VOW3.DE'!$A$1:$B$5979,2,FALSE)</f>
        <v>161.02151499999999</v>
      </c>
      <c r="C2110" s="3">
        <f>VLOOKUP(A2110,MRK.DE!$A$1:$B$5997,2,FALSE)</f>
        <v>54.095264</v>
      </c>
      <c r="D2110" s="3">
        <f>VLOOKUP(A2110,DTE.DE!$A$1:$B$6414,2,FALSE)</f>
        <v>7.8691839999999997</v>
      </c>
      <c r="E2110" s="3">
        <f>VLOOKUP(A2110,'CON.DE'!$A$1:$B$6394,2,FALSE)</f>
        <v>140.003738</v>
      </c>
      <c r="F2110" s="3">
        <f>VLOOKUP(A2110,'^GDAXI'!$A$1:$B$8734,2,FALSE)</f>
        <v>9603.7099610000005</v>
      </c>
      <c r="G2110" s="3">
        <f>VLOOKUP(A2110,'Germany 3 Month Bond Yield Hist'!$A$1:$B$4551,2,FALSE)</f>
        <v>0.128</v>
      </c>
      <c r="I2110" s="3">
        <f t="shared" si="328"/>
        <v>471.16231393424448</v>
      </c>
      <c r="J2110" s="3">
        <f t="shared" si="329"/>
        <v>-248.58523017949156</v>
      </c>
      <c r="K2110" s="3">
        <f t="shared" si="330"/>
        <v>-172.45158041420027</v>
      </c>
      <c r="L2110" s="3">
        <f t="shared" si="331"/>
        <v>388.24746840980583</v>
      </c>
      <c r="M2110" s="3">
        <f t="shared" si="332"/>
        <v>125.73919292292372</v>
      </c>
      <c r="O2110" s="3">
        <f t="shared" si="333"/>
        <v>471.03431393424449</v>
      </c>
      <c r="P2110" s="3">
        <f t="shared" si="334"/>
        <v>-248.71323017949155</v>
      </c>
      <c r="Q2110" s="3">
        <f t="shared" si="335"/>
        <v>-172.57958041420025</v>
      </c>
      <c r="R2110" s="3">
        <f t="shared" si="336"/>
        <v>388.11946840980585</v>
      </c>
      <c r="S2110" s="3">
        <f t="shared" si="337"/>
        <v>125.61119292292372</v>
      </c>
    </row>
    <row r="2111" spans="1:19" x14ac:dyDescent="0.3">
      <c r="A2111" s="18">
        <v>41731</v>
      </c>
      <c r="B2111" s="3">
        <f>VLOOKUP(A2111,'VOW3.DE'!$A$1:$B$5979,2,FALSE)</f>
        <v>160.47541799999999</v>
      </c>
      <c r="C2111" s="3">
        <f>VLOOKUP(A2111,MRK.DE!$A$1:$B$5997,2,FALSE)</f>
        <v>53.715415999999998</v>
      </c>
      <c r="D2111" s="3">
        <f>VLOOKUP(A2111,DTE.DE!$A$1:$B$6414,2,FALSE)</f>
        <v>7.87256</v>
      </c>
      <c r="E2111" s="3">
        <f>VLOOKUP(A2111,'CON.DE'!$A$1:$B$6394,2,FALSE)</f>
        <v>141.906418</v>
      </c>
      <c r="F2111" s="3">
        <f>VLOOKUP(A2111,'^GDAXI'!$A$1:$B$8734,2,FALSE)</f>
        <v>9623.3603519999997</v>
      </c>
      <c r="G2111" s="3">
        <f>VLOOKUP(A2111,'Germany 3 Month Bond Yield Hist'!$A$1:$B$4551,2,FALSE)</f>
        <v>0.126</v>
      </c>
      <c r="I2111" s="3">
        <f t="shared" si="328"/>
        <v>-85.609884405084699</v>
      </c>
      <c r="J2111" s="3">
        <f t="shared" si="329"/>
        <v>-177.57441486331376</v>
      </c>
      <c r="K2111" s="3">
        <f t="shared" si="330"/>
        <v>10.808866070282502</v>
      </c>
      <c r="L2111" s="3">
        <f t="shared" si="331"/>
        <v>340.16698610649053</v>
      </c>
      <c r="M2111" s="3">
        <f t="shared" si="332"/>
        <v>51.509670225412819</v>
      </c>
      <c r="O2111" s="3">
        <f t="shared" si="333"/>
        <v>-85.735884405084704</v>
      </c>
      <c r="P2111" s="3">
        <f t="shared" si="334"/>
        <v>-177.70041486331377</v>
      </c>
      <c r="Q2111" s="3">
        <f t="shared" si="335"/>
        <v>10.682866070282502</v>
      </c>
      <c r="R2111" s="3">
        <f t="shared" si="336"/>
        <v>340.04098610649055</v>
      </c>
      <c r="S2111" s="3">
        <f t="shared" si="337"/>
        <v>51.383670225412821</v>
      </c>
    </row>
    <row r="2112" spans="1:19" x14ac:dyDescent="0.3">
      <c r="A2112" s="18">
        <v>41732</v>
      </c>
      <c r="B2112" s="3">
        <f>VLOOKUP(A2112,'VOW3.DE'!$A$1:$B$5979,2,FALSE)</f>
        <v>160.22337300000001</v>
      </c>
      <c r="C2112" s="3">
        <f>VLOOKUP(A2112,MRK.DE!$A$1:$B$5997,2,FALSE)</f>
        <v>54.162292000000001</v>
      </c>
      <c r="D2112" s="3">
        <f>VLOOKUP(A2112,DTE.DE!$A$1:$B$6414,2,FALSE)</f>
        <v>7.8286540000000002</v>
      </c>
      <c r="E2112" s="3">
        <f>VLOOKUP(A2112,'CON.DE'!$A$1:$B$6394,2,FALSE)</f>
        <v>140.836151</v>
      </c>
      <c r="F2112" s="3">
        <f>VLOOKUP(A2112,'^GDAXI'!$A$1:$B$8734,2,FALSE)</f>
        <v>9628.8203130000002</v>
      </c>
      <c r="G2112" s="3">
        <f>VLOOKUP(A2112,'Germany 3 Month Bond Yield Hist'!$A$1:$B$4551,2,FALSE)</f>
        <v>0.122</v>
      </c>
      <c r="I2112" s="3">
        <f t="shared" si="328"/>
        <v>-39.610597145857653</v>
      </c>
      <c r="J2112" s="3">
        <f t="shared" si="329"/>
        <v>208.77973444100584</v>
      </c>
      <c r="K2112" s="3">
        <f t="shared" si="330"/>
        <v>-140.93611919966284</v>
      </c>
      <c r="L2112" s="3">
        <f t="shared" si="331"/>
        <v>-190.78030813351222</v>
      </c>
      <c r="M2112" s="3">
        <f t="shared" si="332"/>
        <v>14.293551809325336</v>
      </c>
      <c r="O2112" s="3">
        <f t="shared" si="333"/>
        <v>-39.732597145857653</v>
      </c>
      <c r="P2112" s="3">
        <f t="shared" si="334"/>
        <v>208.65773444100583</v>
      </c>
      <c r="Q2112" s="3">
        <f t="shared" si="335"/>
        <v>-141.05811919966285</v>
      </c>
      <c r="R2112" s="3">
        <f t="shared" si="336"/>
        <v>-190.90230813351224</v>
      </c>
      <c r="S2112" s="3">
        <f t="shared" si="337"/>
        <v>14.171551809325337</v>
      </c>
    </row>
    <row r="2113" spans="1:19" x14ac:dyDescent="0.3">
      <c r="A2113" s="18">
        <v>41733</v>
      </c>
      <c r="B2113" s="3">
        <f>VLOOKUP(A2113,'VOW3.DE'!$A$1:$B$5979,2,FALSE)</f>
        <v>161.06353799999999</v>
      </c>
      <c r="C2113" s="3">
        <f>VLOOKUP(A2113,MRK.DE!$A$1:$B$5997,2,FALSE)</f>
        <v>54.072918000000001</v>
      </c>
      <c r="D2113" s="3">
        <f>VLOOKUP(A2113,DTE.DE!$A$1:$B$6414,2,FALSE)</f>
        <v>7.8759379999999997</v>
      </c>
      <c r="E2113" s="3">
        <f>VLOOKUP(A2113,'CON.DE'!$A$1:$B$6394,2,FALSE)</f>
        <v>141.19288599999999</v>
      </c>
      <c r="F2113" s="3">
        <f>VLOOKUP(A2113,'^GDAXI'!$A$1:$B$8734,2,FALSE)</f>
        <v>9695.7695309999999</v>
      </c>
      <c r="G2113" s="3">
        <f>VLOOKUP(A2113,'Germany 3 Month Bond Yield Hist'!$A$1:$B$4551,2,FALSE)</f>
        <v>0.127</v>
      </c>
      <c r="I2113" s="3">
        <f t="shared" si="328"/>
        <v>131.79625770786467</v>
      </c>
      <c r="J2113" s="3">
        <f t="shared" si="329"/>
        <v>-41.617239193959229</v>
      </c>
      <c r="K2113" s="3">
        <f t="shared" si="330"/>
        <v>151.74675032213406</v>
      </c>
      <c r="L2113" s="3">
        <f t="shared" si="331"/>
        <v>63.750363366619546</v>
      </c>
      <c r="M2113" s="3">
        <f t="shared" si="332"/>
        <v>174.60935079455967</v>
      </c>
      <c r="O2113" s="3">
        <f t="shared" si="333"/>
        <v>131.66925770786466</v>
      </c>
      <c r="P2113" s="3">
        <f t="shared" si="334"/>
        <v>-41.744239193959231</v>
      </c>
      <c r="Q2113" s="3">
        <f t="shared" si="335"/>
        <v>151.61975032213405</v>
      </c>
      <c r="R2113" s="3">
        <f t="shared" si="336"/>
        <v>63.623363366619543</v>
      </c>
      <c r="S2113" s="3">
        <f t="shared" si="337"/>
        <v>174.48235079455966</v>
      </c>
    </row>
    <row r="2114" spans="1:19" x14ac:dyDescent="0.3">
      <c r="A2114" s="18">
        <v>41736</v>
      </c>
      <c r="B2114" s="3">
        <f>VLOOKUP(A2114,'VOW3.DE'!$A$1:$B$5979,2,FALSE)</f>
        <v>159.383163</v>
      </c>
      <c r="C2114" s="3">
        <f>VLOOKUP(A2114,MRK.DE!$A$1:$B$5997,2,FALSE)</f>
        <v>53.581347999999998</v>
      </c>
      <c r="D2114" s="3">
        <f>VLOOKUP(A2114,DTE.DE!$A$1:$B$6414,2,FALSE)</f>
        <v>7.7644859999999998</v>
      </c>
      <c r="E2114" s="3">
        <f>VLOOKUP(A2114,'CON.DE'!$A$1:$B$6394,2,FALSE)</f>
        <v>137.22906499999999</v>
      </c>
      <c r="F2114" s="3">
        <f>VLOOKUP(A2114,'^GDAXI'!$A$1:$B$8734,2,FALSE)</f>
        <v>9510.8496090000008</v>
      </c>
      <c r="G2114" s="3">
        <f>VLOOKUP(A2114,'Germany 3 Month Bond Yield Hist'!$A$1:$B$4551,2,FALSE)</f>
        <v>0.13200000000000001</v>
      </c>
      <c r="I2114" s="3">
        <f t="shared" si="328"/>
        <v>-264.29255169355474</v>
      </c>
      <c r="J2114" s="3">
        <f t="shared" si="329"/>
        <v>-230.13765371976564</v>
      </c>
      <c r="K2114" s="3">
        <f t="shared" si="330"/>
        <v>-359.15112531328964</v>
      </c>
      <c r="L2114" s="3">
        <f t="shared" si="331"/>
        <v>-717.58019275265167</v>
      </c>
      <c r="M2114" s="3">
        <f t="shared" si="332"/>
        <v>-485.26250218051763</v>
      </c>
      <c r="O2114" s="3">
        <f t="shared" si="333"/>
        <v>-264.42455169355475</v>
      </c>
      <c r="P2114" s="3">
        <f t="shared" si="334"/>
        <v>-230.26965371976564</v>
      </c>
      <c r="Q2114" s="3">
        <f t="shared" si="335"/>
        <v>-359.28312531328964</v>
      </c>
      <c r="R2114" s="3">
        <f t="shared" si="336"/>
        <v>-717.71219275265162</v>
      </c>
      <c r="S2114" s="3">
        <f t="shared" si="337"/>
        <v>-485.39450218051763</v>
      </c>
    </row>
    <row r="2115" spans="1:19" x14ac:dyDescent="0.3">
      <c r="A2115" s="18">
        <v>41737</v>
      </c>
      <c r="B2115" s="3">
        <f>VLOOKUP(A2115,'VOW3.DE'!$A$1:$B$5979,2,FALSE)</f>
        <v>159.55119300000001</v>
      </c>
      <c r="C2115" s="3">
        <f>VLOOKUP(A2115,MRK.DE!$A$1:$B$5997,2,FALSE)</f>
        <v>52.754615999999999</v>
      </c>
      <c r="D2115" s="3">
        <f>VLOOKUP(A2115,DTE.DE!$A$1:$B$6414,2,FALSE)</f>
        <v>7.7003149999999998</v>
      </c>
      <c r="E2115" s="3">
        <f>VLOOKUP(A2115,'CON.DE'!$A$1:$B$6394,2,FALSE)</f>
        <v>135.088562</v>
      </c>
      <c r="F2115" s="3">
        <f>VLOOKUP(A2115,'^GDAXI'!$A$1:$B$8734,2,FALSE)</f>
        <v>9490.7900389999995</v>
      </c>
      <c r="G2115" s="3">
        <f>VLOOKUP(A2115,'Germany 3 Month Bond Yield Hist'!$A$1:$B$4551,2,FALSE)</f>
        <v>0.111</v>
      </c>
      <c r="I2115" s="3">
        <f t="shared" si="328"/>
        <v>26.55315309947866</v>
      </c>
      <c r="J2115" s="3">
        <f t="shared" si="329"/>
        <v>-391.85361947633714</v>
      </c>
      <c r="K2115" s="3">
        <f t="shared" si="330"/>
        <v>-209.1353754061187</v>
      </c>
      <c r="L2115" s="3">
        <f t="shared" si="331"/>
        <v>-396.16815948560003</v>
      </c>
      <c r="M2115" s="3">
        <f t="shared" si="332"/>
        <v>-53.206077070178772</v>
      </c>
      <c r="O2115" s="3">
        <f t="shared" si="333"/>
        <v>26.442153099478659</v>
      </c>
      <c r="P2115" s="3">
        <f t="shared" si="334"/>
        <v>-391.96461947633713</v>
      </c>
      <c r="Q2115" s="3">
        <f t="shared" si="335"/>
        <v>-209.24637540611869</v>
      </c>
      <c r="R2115" s="3">
        <f t="shared" si="336"/>
        <v>-396.27915948560002</v>
      </c>
      <c r="S2115" s="3">
        <f t="shared" si="337"/>
        <v>-53.317077070178769</v>
      </c>
    </row>
    <row r="2116" spans="1:19" x14ac:dyDescent="0.3">
      <c r="A2116" s="18">
        <v>41738</v>
      </c>
      <c r="B2116" s="3">
        <f>VLOOKUP(A2116,'VOW3.DE'!$A$1:$B$5979,2,FALSE)</f>
        <v>165.26445000000001</v>
      </c>
      <c r="C2116" s="3">
        <f>VLOOKUP(A2116,MRK.DE!$A$1:$B$5997,2,FALSE)</f>
        <v>52.196013999999998</v>
      </c>
      <c r="D2116" s="3">
        <f>VLOOKUP(A2116,DTE.DE!$A$1:$B$6414,2,FALSE)</f>
        <v>7.6868059999999998</v>
      </c>
      <c r="E2116" s="3">
        <f>VLOOKUP(A2116,'CON.DE'!$A$1:$B$6394,2,FALSE)</f>
        <v>135.68313599999999</v>
      </c>
      <c r="F2116" s="3">
        <f>VLOOKUP(A2116,'^GDAXI'!$A$1:$B$8734,2,FALSE)</f>
        <v>9506.3496090000008</v>
      </c>
      <c r="G2116" s="3">
        <f>VLOOKUP(A2116,'Germany 3 Month Bond Yield Hist'!$A$1:$B$4551,2,FALSE)</f>
        <v>0.109</v>
      </c>
      <c r="I2116" s="3">
        <f t="shared" ref="I2116:I2179" si="338">LN(B2116/B2115)*252*100</f>
        <v>886.5886226522141</v>
      </c>
      <c r="J2116" s="3">
        <f t="shared" ref="J2116:J2179" si="339">LN(C2116/C2115)*252*100</f>
        <v>-268.25762418601772</v>
      </c>
      <c r="K2116" s="3">
        <f t="shared" ref="K2116:K2179" si="340">LN(D2116/D2115)*252*100</f>
        <v>-44.248288872884949</v>
      </c>
      <c r="L2116" s="3">
        <f t="shared" ref="L2116:L2179" si="341">LN(E2116/E2115)*252*100</f>
        <v>110.67101172409237</v>
      </c>
      <c r="M2116" s="3">
        <f t="shared" ref="M2116:M2179" si="342">LN(F2116/F2115)*252*100</f>
        <v>41.28003046188384</v>
      </c>
      <c r="O2116" s="3">
        <f t="shared" ref="O2116:O2179" si="343">I2116-$G2116</f>
        <v>886.47962265221406</v>
      </c>
      <c r="P2116" s="3">
        <f t="shared" ref="P2116:P2179" si="344">J2116-$G2116</f>
        <v>-268.3666241860177</v>
      </c>
      <c r="Q2116" s="3">
        <f t="shared" ref="Q2116:Q2179" si="345">K2116-$G2116</f>
        <v>-44.357288872884951</v>
      </c>
      <c r="R2116" s="3">
        <f t="shared" ref="R2116:R2179" si="346">L2116-$G2116</f>
        <v>110.56201172409237</v>
      </c>
      <c r="S2116" s="3">
        <f t="shared" ref="S2116:S2179" si="347">M2116-$G2116</f>
        <v>41.171030461883838</v>
      </c>
    </row>
    <row r="2117" spans="1:19" x14ac:dyDescent="0.3">
      <c r="A2117" s="18">
        <v>41739</v>
      </c>
      <c r="B2117" s="3">
        <f>VLOOKUP(A2117,'VOW3.DE'!$A$1:$B$5979,2,FALSE)</f>
        <v>164.886383</v>
      </c>
      <c r="C2117" s="3">
        <f>VLOOKUP(A2117,MRK.DE!$A$1:$B$5997,2,FALSE)</f>
        <v>51.927878999999997</v>
      </c>
      <c r="D2117" s="3">
        <f>VLOOKUP(A2117,DTE.DE!$A$1:$B$6414,2,FALSE)</f>
        <v>7.6192599999999997</v>
      </c>
      <c r="E2117" s="3">
        <f>VLOOKUP(A2117,'CON.DE'!$A$1:$B$6394,2,FALSE)</f>
        <v>135.088562</v>
      </c>
      <c r="F2117" s="3">
        <f>VLOOKUP(A2117,'^GDAXI'!$A$1:$B$8734,2,FALSE)</f>
        <v>9454.5400389999995</v>
      </c>
      <c r="G2117" s="3">
        <f>VLOOKUP(A2117,'Germany 3 Month Bond Yield Hist'!$A$1:$B$4551,2,FALSE)</f>
        <v>0.13100000000000001</v>
      </c>
      <c r="I2117" s="3">
        <f t="shared" si="338"/>
        <v>-57.714787377101636</v>
      </c>
      <c r="J2117" s="3">
        <f t="shared" si="339"/>
        <v>-129.78801966655831</v>
      </c>
      <c r="K2117" s="3">
        <f t="shared" si="340"/>
        <v>-222.41773292274175</v>
      </c>
      <c r="L2117" s="3">
        <f t="shared" si="341"/>
        <v>-110.67101172409211</v>
      </c>
      <c r="M2117" s="3">
        <f t="shared" si="342"/>
        <v>-137.71552259072394</v>
      </c>
      <c r="O2117" s="3">
        <f t="shared" si="343"/>
        <v>-57.845787377101637</v>
      </c>
      <c r="P2117" s="3">
        <f t="shared" si="344"/>
        <v>-129.91901966655831</v>
      </c>
      <c r="Q2117" s="3">
        <f t="shared" si="345"/>
        <v>-222.54873292274175</v>
      </c>
      <c r="R2117" s="3">
        <f t="shared" si="346"/>
        <v>-110.80201172409211</v>
      </c>
      <c r="S2117" s="3">
        <f t="shared" si="347"/>
        <v>-137.84652259072394</v>
      </c>
    </row>
    <row r="2118" spans="1:19" x14ac:dyDescent="0.3">
      <c r="A2118" s="18">
        <v>41740</v>
      </c>
      <c r="B2118" s="3">
        <f>VLOOKUP(A2118,'VOW3.DE'!$A$1:$B$5979,2,FALSE)</f>
        <v>163.37403900000001</v>
      </c>
      <c r="C2118" s="3">
        <f>VLOOKUP(A2118,MRK.DE!$A$1:$B$5997,2,FALSE)</f>
        <v>50.900055000000002</v>
      </c>
      <c r="D2118" s="3">
        <f>VLOOKUP(A2118,DTE.DE!$A$1:$B$6414,2,FALSE)</f>
        <v>7.5821100000000001</v>
      </c>
      <c r="E2118" s="3">
        <f>VLOOKUP(A2118,'CON.DE'!$A$1:$B$6394,2,FALSE)</f>
        <v>131.639984</v>
      </c>
      <c r="F2118" s="3">
        <f>VLOOKUP(A2118,'^GDAXI'!$A$1:$B$8734,2,FALSE)</f>
        <v>9315.2900389999995</v>
      </c>
      <c r="G2118" s="3">
        <f>VLOOKUP(A2118,'Germany 3 Month Bond Yield Hist'!$A$1:$B$4551,2,FALSE)</f>
        <v>0.13200000000000001</v>
      </c>
      <c r="I2118" s="3">
        <f t="shared" si="338"/>
        <v>-232.20184886892085</v>
      </c>
      <c r="J2118" s="3">
        <f t="shared" si="339"/>
        <v>-503.79359872019023</v>
      </c>
      <c r="K2118" s="3">
        <f t="shared" si="340"/>
        <v>-123.17072260828222</v>
      </c>
      <c r="L2118" s="3">
        <f t="shared" si="341"/>
        <v>-651.66634607905837</v>
      </c>
      <c r="M2118" s="3">
        <f t="shared" si="342"/>
        <v>-373.91541282385299</v>
      </c>
      <c r="O2118" s="3">
        <f t="shared" si="343"/>
        <v>-232.33384886892085</v>
      </c>
      <c r="P2118" s="3">
        <f t="shared" si="344"/>
        <v>-503.92559872019024</v>
      </c>
      <c r="Q2118" s="3">
        <f t="shared" si="345"/>
        <v>-123.30272260828222</v>
      </c>
      <c r="R2118" s="3">
        <f t="shared" si="346"/>
        <v>-651.79834607905832</v>
      </c>
      <c r="S2118" s="3">
        <f t="shared" si="347"/>
        <v>-374.04741282385299</v>
      </c>
    </row>
    <row r="2119" spans="1:19" x14ac:dyDescent="0.3">
      <c r="A2119" s="18">
        <v>41743</v>
      </c>
      <c r="B2119" s="3">
        <f>VLOOKUP(A2119,'VOW3.DE'!$A$1:$B$5979,2,FALSE)</f>
        <v>161.65168800000001</v>
      </c>
      <c r="C2119" s="3">
        <f>VLOOKUP(A2119,MRK.DE!$A$1:$B$5997,2,FALSE)</f>
        <v>51.883189999999999</v>
      </c>
      <c r="D2119" s="3">
        <f>VLOOKUP(A2119,DTE.DE!$A$1:$B$6414,2,FALSE)</f>
        <v>7.6665429999999999</v>
      </c>
      <c r="E2119" s="3">
        <f>VLOOKUP(A2119,'CON.DE'!$A$1:$B$6394,2,FALSE)</f>
        <v>130.72830200000001</v>
      </c>
      <c r="F2119" s="3">
        <f>VLOOKUP(A2119,'^GDAXI'!$A$1:$B$8734,2,FALSE)</f>
        <v>9339.1699219999991</v>
      </c>
      <c r="G2119" s="3">
        <f>VLOOKUP(A2119,'Germany 3 Month Bond Yield Hist'!$A$1:$B$4551,2,FALSE)</f>
        <v>0.128</v>
      </c>
      <c r="I2119" s="3">
        <f t="shared" si="338"/>
        <v>-267.07825175494145</v>
      </c>
      <c r="J2119" s="3">
        <f t="shared" si="339"/>
        <v>482.09720583234866</v>
      </c>
      <c r="K2119" s="3">
        <f t="shared" si="340"/>
        <v>279.07164587956379</v>
      </c>
      <c r="L2119" s="3">
        <f t="shared" si="341"/>
        <v>-175.13152384328984</v>
      </c>
      <c r="M2119" s="3">
        <f t="shared" si="342"/>
        <v>64.517909557989654</v>
      </c>
      <c r="O2119" s="3">
        <f t="shared" si="343"/>
        <v>-267.20625175494143</v>
      </c>
      <c r="P2119" s="3">
        <f t="shared" si="344"/>
        <v>481.96920583234868</v>
      </c>
      <c r="Q2119" s="3">
        <f t="shared" si="345"/>
        <v>278.9436458795638</v>
      </c>
      <c r="R2119" s="3">
        <f t="shared" si="346"/>
        <v>-175.25952384328983</v>
      </c>
      <c r="S2119" s="3">
        <f t="shared" si="347"/>
        <v>64.389909557989654</v>
      </c>
    </row>
    <row r="2120" spans="1:19" x14ac:dyDescent="0.3">
      <c r="A2120" s="18">
        <v>41744</v>
      </c>
      <c r="B2120" s="3">
        <f>VLOOKUP(A2120,'VOW3.DE'!$A$1:$B$5979,2,FALSE)</f>
        <v>159.00508099999999</v>
      </c>
      <c r="C2120" s="3">
        <f>VLOOKUP(A2120,MRK.DE!$A$1:$B$5997,2,FALSE)</f>
        <v>50.542541999999997</v>
      </c>
      <c r="D2120" s="3">
        <f>VLOOKUP(A2120,DTE.DE!$A$1:$B$6414,2,FALSE)</f>
        <v>7.463902</v>
      </c>
      <c r="E2120" s="3">
        <f>VLOOKUP(A2120,'CON.DE'!$A$1:$B$6394,2,FALSE)</f>
        <v>127.71575199999999</v>
      </c>
      <c r="F2120" s="3">
        <f>VLOOKUP(A2120,'^GDAXI'!$A$1:$B$8734,2,FALSE)</f>
        <v>9173.7099610000005</v>
      </c>
      <c r="G2120" s="3">
        <f>VLOOKUP(A2120,'Germany 3 Month Bond Yield Hist'!$A$1:$B$4551,2,FALSE)</f>
        <v>0.11600000000000001</v>
      </c>
      <c r="I2120" s="3">
        <f t="shared" si="338"/>
        <v>-415.9962764009432</v>
      </c>
      <c r="J2120" s="3">
        <f t="shared" si="339"/>
        <v>-659.72209255974792</v>
      </c>
      <c r="K2120" s="3">
        <f t="shared" si="340"/>
        <v>-675.04406574748737</v>
      </c>
      <c r="L2120" s="3">
        <f t="shared" si="341"/>
        <v>-587.51360262802064</v>
      </c>
      <c r="M2120" s="3">
        <f t="shared" si="342"/>
        <v>-450.46498126015314</v>
      </c>
      <c r="O2120" s="3">
        <f t="shared" si="343"/>
        <v>-416.11227640094319</v>
      </c>
      <c r="P2120" s="3">
        <f t="shared" si="344"/>
        <v>-659.83809255974791</v>
      </c>
      <c r="Q2120" s="3">
        <f t="shared" si="345"/>
        <v>-675.16006574748735</v>
      </c>
      <c r="R2120" s="3">
        <f t="shared" si="346"/>
        <v>-587.62960262802062</v>
      </c>
      <c r="S2120" s="3">
        <f t="shared" si="347"/>
        <v>-450.58098126015312</v>
      </c>
    </row>
    <row r="2121" spans="1:19" x14ac:dyDescent="0.3">
      <c r="A2121" s="18">
        <v>41745</v>
      </c>
      <c r="B2121" s="3">
        <f>VLOOKUP(A2121,'VOW3.DE'!$A$1:$B$5979,2,FALSE)</f>
        <v>162.70193499999999</v>
      </c>
      <c r="C2121" s="3">
        <f>VLOOKUP(A2121,MRK.DE!$A$1:$B$5997,2,FALSE)</f>
        <v>51.168182000000002</v>
      </c>
      <c r="D2121" s="3">
        <f>VLOOKUP(A2121,DTE.DE!$A$1:$B$6414,2,FALSE)</f>
        <v>7.6530319999999996</v>
      </c>
      <c r="E2121" s="3">
        <f>VLOOKUP(A2121,'CON.DE'!$A$1:$B$6394,2,FALSE)</f>
        <v>134.29579200000001</v>
      </c>
      <c r="F2121" s="3">
        <f>VLOOKUP(A2121,'^GDAXI'!$A$1:$B$8734,2,FALSE)</f>
        <v>9317.8203130000002</v>
      </c>
      <c r="G2121" s="3">
        <f>VLOOKUP(A2121,'Germany 3 Month Bond Yield Hist'!$A$1:$B$4551,2,FALSE)</f>
        <v>0.06</v>
      </c>
      <c r="I2121" s="3">
        <f t="shared" si="338"/>
        <v>579.19048801687768</v>
      </c>
      <c r="J2121" s="3">
        <f t="shared" si="339"/>
        <v>310.02290086224826</v>
      </c>
      <c r="K2121" s="3">
        <f t="shared" si="340"/>
        <v>630.59410048706877</v>
      </c>
      <c r="L2121" s="3">
        <f t="shared" si="341"/>
        <v>1265.9891117514799</v>
      </c>
      <c r="M2121" s="3">
        <f t="shared" si="342"/>
        <v>392.79111480472352</v>
      </c>
      <c r="O2121" s="3">
        <f t="shared" si="343"/>
        <v>579.13048801687773</v>
      </c>
      <c r="P2121" s="3">
        <f t="shared" si="344"/>
        <v>309.96290086224826</v>
      </c>
      <c r="Q2121" s="3">
        <f t="shared" si="345"/>
        <v>630.53410048706883</v>
      </c>
      <c r="R2121" s="3">
        <f t="shared" si="346"/>
        <v>1265.9291117514799</v>
      </c>
      <c r="S2121" s="3">
        <f t="shared" si="347"/>
        <v>392.73111480472352</v>
      </c>
    </row>
    <row r="2122" spans="1:19" x14ac:dyDescent="0.3">
      <c r="A2122" s="18">
        <v>41746</v>
      </c>
      <c r="B2122" s="3">
        <f>VLOOKUP(A2122,'VOW3.DE'!$A$1:$B$5979,2,FALSE)</f>
        <v>164.46629300000001</v>
      </c>
      <c r="C2122" s="3">
        <f>VLOOKUP(A2122,MRK.DE!$A$1:$B$5997,2,FALSE)</f>
        <v>51.391616999999997</v>
      </c>
      <c r="D2122" s="3">
        <f>VLOOKUP(A2122,DTE.DE!$A$1:$B$6414,2,FALSE)</f>
        <v>7.693562</v>
      </c>
      <c r="E2122" s="3">
        <f>VLOOKUP(A2122,'CON.DE'!$A$1:$B$6394,2,FALSE)</f>
        <v>136.674103</v>
      </c>
      <c r="F2122" s="3">
        <f>VLOOKUP(A2122,'^GDAXI'!$A$1:$B$8734,2,FALSE)</f>
        <v>9409.7099610000005</v>
      </c>
      <c r="G2122" s="3">
        <f>VLOOKUP(A2122,'Germany 3 Month Bond Yield Hist'!$A$1:$B$4551,2,FALSE)</f>
        <v>4.2999999999999997E-2</v>
      </c>
      <c r="I2122" s="3">
        <f t="shared" si="338"/>
        <v>271.80055287811354</v>
      </c>
      <c r="J2122" s="3">
        <f t="shared" si="339"/>
        <v>109.8007399174365</v>
      </c>
      <c r="K2122" s="3">
        <f t="shared" si="340"/>
        <v>133.10554440686619</v>
      </c>
      <c r="L2122" s="3">
        <f t="shared" si="341"/>
        <v>442.37369090123832</v>
      </c>
      <c r="M2122" s="3">
        <f t="shared" si="342"/>
        <v>247.29771401600655</v>
      </c>
      <c r="O2122" s="3">
        <f t="shared" si="343"/>
        <v>271.75755287811353</v>
      </c>
      <c r="P2122" s="3">
        <f t="shared" si="344"/>
        <v>109.7577399174365</v>
      </c>
      <c r="Q2122" s="3">
        <f t="shared" si="345"/>
        <v>133.06254440686618</v>
      </c>
      <c r="R2122" s="3">
        <f t="shared" si="346"/>
        <v>442.33069090123831</v>
      </c>
      <c r="S2122" s="3">
        <f t="shared" si="347"/>
        <v>247.25471401600655</v>
      </c>
    </row>
    <row r="2123" spans="1:19" x14ac:dyDescent="0.3">
      <c r="A2123" s="18">
        <v>41751</v>
      </c>
      <c r="B2123" s="3">
        <f>VLOOKUP(A2123,'VOW3.DE'!$A$1:$B$5979,2,FALSE)</f>
        <v>166.81880200000001</v>
      </c>
      <c r="C2123" s="3">
        <f>VLOOKUP(A2123,MRK.DE!$A$1:$B$5997,2,FALSE)</f>
        <v>53.313217000000002</v>
      </c>
      <c r="D2123" s="3">
        <f>VLOOKUP(A2123,DTE.DE!$A$1:$B$6414,2,FALSE)</f>
        <v>7.8320319999999999</v>
      </c>
      <c r="E2123" s="3">
        <f>VLOOKUP(A2123,'CON.DE'!$A$1:$B$6394,2,FALSE)</f>
        <v>139.607361</v>
      </c>
      <c r="F2123" s="3">
        <f>VLOOKUP(A2123,'^GDAXI'!$A$1:$B$8734,2,FALSE)</f>
        <v>9600.0898440000001</v>
      </c>
      <c r="G2123" s="3">
        <f>VLOOKUP(A2123,'Germany 3 Month Bond Yield Hist'!$A$1:$B$4551,2,FALSE)</f>
        <v>7.8E-2</v>
      </c>
      <c r="I2123" s="3">
        <f t="shared" si="338"/>
        <v>357.90456139872953</v>
      </c>
      <c r="J2123" s="3">
        <f t="shared" si="339"/>
        <v>925.07205143417264</v>
      </c>
      <c r="K2123" s="3">
        <f t="shared" si="340"/>
        <v>449.52051785717708</v>
      </c>
      <c r="L2123" s="3">
        <f t="shared" si="341"/>
        <v>535.11283776939479</v>
      </c>
      <c r="M2123" s="3">
        <f t="shared" si="342"/>
        <v>504.76422731324783</v>
      </c>
      <c r="O2123" s="3">
        <f t="shared" si="343"/>
        <v>357.82656139872955</v>
      </c>
      <c r="P2123" s="3">
        <f t="shared" si="344"/>
        <v>924.99405143417266</v>
      </c>
      <c r="Q2123" s="3">
        <f t="shared" si="345"/>
        <v>449.44251785717711</v>
      </c>
      <c r="R2123" s="3">
        <f t="shared" si="346"/>
        <v>535.03483776939481</v>
      </c>
      <c r="S2123" s="3">
        <f t="shared" si="347"/>
        <v>504.68622731324785</v>
      </c>
    </row>
    <row r="2124" spans="1:19" x14ac:dyDescent="0.3">
      <c r="A2124" s="18">
        <v>41752</v>
      </c>
      <c r="B2124" s="3">
        <f>VLOOKUP(A2124,'VOW3.DE'!$A$1:$B$5979,2,FALSE)</f>
        <v>164.63433800000001</v>
      </c>
      <c r="C2124" s="3">
        <f>VLOOKUP(A2124,MRK.DE!$A$1:$B$5997,2,FALSE)</f>
        <v>53.402596000000003</v>
      </c>
      <c r="D2124" s="3">
        <f>VLOOKUP(A2124,DTE.DE!$A$1:$B$6414,2,FALSE)</f>
        <v>7.7948810000000002</v>
      </c>
      <c r="E2124" s="3">
        <f>VLOOKUP(A2124,'CON.DE'!$A$1:$B$6394,2,FALSE)</f>
        <v>138.45784</v>
      </c>
      <c r="F2124" s="3">
        <f>VLOOKUP(A2124,'^GDAXI'!$A$1:$B$8734,2,FALSE)</f>
        <v>9544.1904300000006</v>
      </c>
      <c r="G2124" s="3">
        <f>VLOOKUP(A2124,'Germany 3 Month Bond Yield Hist'!$A$1:$B$4551,2,FALSE)</f>
        <v>8.3000000000000004E-2</v>
      </c>
      <c r="I2124" s="3">
        <f t="shared" si="338"/>
        <v>-332.16936693753337</v>
      </c>
      <c r="J2124" s="3">
        <f t="shared" si="339"/>
        <v>42.212138264037627</v>
      </c>
      <c r="K2124" s="3">
        <f t="shared" si="340"/>
        <v>-119.81982158421221</v>
      </c>
      <c r="L2124" s="3">
        <f t="shared" si="341"/>
        <v>-208.35468888283225</v>
      </c>
      <c r="M2124" s="3">
        <f t="shared" si="342"/>
        <v>-147.16345728369754</v>
      </c>
      <c r="O2124" s="3">
        <f t="shared" si="343"/>
        <v>-332.2523669375334</v>
      </c>
      <c r="P2124" s="3">
        <f t="shared" si="344"/>
        <v>42.129138264037628</v>
      </c>
      <c r="Q2124" s="3">
        <f t="shared" si="345"/>
        <v>-119.90282158421221</v>
      </c>
      <c r="R2124" s="3">
        <f t="shared" si="346"/>
        <v>-208.43768888283225</v>
      </c>
      <c r="S2124" s="3">
        <f t="shared" si="347"/>
        <v>-147.24645728369754</v>
      </c>
    </row>
    <row r="2125" spans="1:19" x14ac:dyDescent="0.3">
      <c r="A2125" s="18">
        <v>41753</v>
      </c>
      <c r="B2125" s="3">
        <f>VLOOKUP(A2125,'VOW3.DE'!$A$1:$B$5979,2,FALSE)</f>
        <v>164.886383</v>
      </c>
      <c r="C2125" s="3">
        <f>VLOOKUP(A2125,MRK.DE!$A$1:$B$5997,2,FALSE)</f>
        <v>53.469631</v>
      </c>
      <c r="D2125" s="3">
        <f>VLOOKUP(A2125,DTE.DE!$A$1:$B$6414,2,FALSE)</f>
        <v>7.8691839999999997</v>
      </c>
      <c r="E2125" s="3">
        <f>VLOOKUP(A2125,'CON.DE'!$A$1:$B$6394,2,FALSE)</f>
        <v>138.18035900000001</v>
      </c>
      <c r="F2125" s="3">
        <f>VLOOKUP(A2125,'^GDAXI'!$A$1:$B$8734,2,FALSE)</f>
        <v>9548.6796880000002</v>
      </c>
      <c r="G2125" s="3">
        <f>VLOOKUP(A2125,'Germany 3 Month Bond Yield Hist'!$A$1:$B$4551,2,FALSE)</f>
        <v>6.2E-2</v>
      </c>
      <c r="I2125" s="3">
        <f t="shared" si="338"/>
        <v>38.550141668625351</v>
      </c>
      <c r="J2125" s="3">
        <f t="shared" si="339"/>
        <v>31.613119122915439</v>
      </c>
      <c r="K2125" s="3">
        <f t="shared" si="340"/>
        <v>239.07582663159067</v>
      </c>
      <c r="L2125" s="3">
        <f t="shared" si="341"/>
        <v>-50.553564694551575</v>
      </c>
      <c r="M2125" s="3">
        <f t="shared" si="342"/>
        <v>11.850424057317332</v>
      </c>
      <c r="O2125" s="3">
        <f t="shared" si="343"/>
        <v>38.488141668625353</v>
      </c>
      <c r="P2125" s="3">
        <f t="shared" si="344"/>
        <v>31.551119122915438</v>
      </c>
      <c r="Q2125" s="3">
        <f t="shared" si="345"/>
        <v>239.01382663159066</v>
      </c>
      <c r="R2125" s="3">
        <f t="shared" si="346"/>
        <v>-50.615564694551573</v>
      </c>
      <c r="S2125" s="3">
        <f t="shared" si="347"/>
        <v>11.788424057317332</v>
      </c>
    </row>
    <row r="2126" spans="1:19" x14ac:dyDescent="0.3">
      <c r="A2126" s="18">
        <v>41754</v>
      </c>
      <c r="B2126" s="3">
        <f>VLOOKUP(A2126,'VOW3.DE'!$A$1:$B$5979,2,FALSE)</f>
        <v>162.32380699999999</v>
      </c>
      <c r="C2126" s="3">
        <f>VLOOKUP(A2126,MRK.DE!$A$1:$B$5997,2,FALSE)</f>
        <v>53.290874000000002</v>
      </c>
      <c r="D2126" s="3">
        <f>VLOOKUP(A2126,DTE.DE!$A$1:$B$6414,2,FALSE)</f>
        <v>7.7340879999999999</v>
      </c>
      <c r="E2126" s="3">
        <f>VLOOKUP(A2126,'CON.DE'!$A$1:$B$6394,2,FALSE)</f>
        <v>133.89941400000001</v>
      </c>
      <c r="F2126" s="3">
        <f>VLOOKUP(A2126,'^GDAXI'!$A$1:$B$8734,2,FALSE)</f>
        <v>9401.5498050000006</v>
      </c>
      <c r="G2126" s="3">
        <f>VLOOKUP(A2126,'Germany 3 Month Bond Yield Hist'!$A$1:$B$4551,2,FALSE)</f>
        <v>7.9000000000000001E-2</v>
      </c>
      <c r="I2126" s="3">
        <f t="shared" si="338"/>
        <v>-394.72019803403049</v>
      </c>
      <c r="J2126" s="3">
        <f t="shared" si="339"/>
        <v>-84.388521947680502</v>
      </c>
      <c r="K2126" s="3">
        <f t="shared" si="340"/>
        <v>-436.38337825860151</v>
      </c>
      <c r="L2126" s="3">
        <f t="shared" si="341"/>
        <v>-793.06680172918129</v>
      </c>
      <c r="M2126" s="3">
        <f t="shared" si="342"/>
        <v>-391.31426404139711</v>
      </c>
      <c r="O2126" s="3">
        <f t="shared" si="343"/>
        <v>-394.7991980340305</v>
      </c>
      <c r="P2126" s="3">
        <f t="shared" si="344"/>
        <v>-84.467521947680495</v>
      </c>
      <c r="Q2126" s="3">
        <f t="shared" si="345"/>
        <v>-436.46237825860152</v>
      </c>
      <c r="R2126" s="3">
        <f t="shared" si="346"/>
        <v>-793.14580172918124</v>
      </c>
      <c r="S2126" s="3">
        <f t="shared" si="347"/>
        <v>-391.39326404139712</v>
      </c>
    </row>
    <row r="2127" spans="1:19" x14ac:dyDescent="0.3">
      <c r="A2127" s="18">
        <v>41757</v>
      </c>
      <c r="B2127" s="3">
        <f>VLOOKUP(A2127,'VOW3.DE'!$A$1:$B$5979,2,FALSE)</f>
        <v>163.45803799999999</v>
      </c>
      <c r="C2127" s="3">
        <f>VLOOKUP(A2127,MRK.DE!$A$1:$B$5997,2,FALSE)</f>
        <v>53.581347999999998</v>
      </c>
      <c r="D2127" s="3">
        <f>VLOOKUP(A2127,DTE.DE!$A$1:$B$6414,2,FALSE)</f>
        <v>7.7881260000000001</v>
      </c>
      <c r="E2127" s="3">
        <f>VLOOKUP(A2127,'CON.DE'!$A$1:$B$6394,2,FALSE)</f>
        <v>134.100571</v>
      </c>
      <c r="F2127" s="3">
        <f>VLOOKUP(A2127,'^GDAXI'!$A$1:$B$8734,2,FALSE)</f>
        <v>9446.3603519999997</v>
      </c>
      <c r="G2127" s="3">
        <f>VLOOKUP(A2127,'Germany 3 Month Bond Yield Hist'!$A$1:$B$4551,2,FALSE)</f>
        <v>6.5000000000000002E-2</v>
      </c>
      <c r="I2127" s="3">
        <f t="shared" si="338"/>
        <v>175.47163616212879</v>
      </c>
      <c r="J2127" s="3">
        <f t="shared" si="339"/>
        <v>136.9853211233756</v>
      </c>
      <c r="K2127" s="3">
        <f t="shared" si="340"/>
        <v>175.45990557739302</v>
      </c>
      <c r="L2127" s="3">
        <f t="shared" si="341"/>
        <v>37.829534594584899</v>
      </c>
      <c r="M2127" s="3">
        <f t="shared" si="342"/>
        <v>119.82526472364236</v>
      </c>
      <c r="O2127" s="3">
        <f t="shared" si="343"/>
        <v>175.40663616212879</v>
      </c>
      <c r="P2127" s="3">
        <f t="shared" si="344"/>
        <v>136.9203211233756</v>
      </c>
      <c r="Q2127" s="3">
        <f t="shared" si="345"/>
        <v>175.39490557739302</v>
      </c>
      <c r="R2127" s="3">
        <f t="shared" si="346"/>
        <v>37.764534594584902</v>
      </c>
      <c r="S2127" s="3">
        <f t="shared" si="347"/>
        <v>119.76026472364236</v>
      </c>
    </row>
    <row r="2128" spans="1:19" x14ac:dyDescent="0.3">
      <c r="A2128" s="18">
        <v>41758</v>
      </c>
      <c r="B2128" s="3">
        <f>VLOOKUP(A2128,'VOW3.DE'!$A$1:$B$5979,2,FALSE)</f>
        <v>161.56764200000001</v>
      </c>
      <c r="C2128" s="3">
        <f>VLOOKUP(A2128,MRK.DE!$A$1:$B$5997,2,FALSE)</f>
        <v>54.184638999999997</v>
      </c>
      <c r="D2128" s="3">
        <f>VLOOKUP(A2128,DTE.DE!$A$1:$B$6414,2,FALSE)</f>
        <v>7.9840119999999999</v>
      </c>
      <c r="E2128" s="3">
        <f>VLOOKUP(A2128,'CON.DE'!$A$1:$B$6394,2,FALSE)</f>
        <v>135.83064300000001</v>
      </c>
      <c r="F2128" s="3">
        <f>VLOOKUP(A2128,'^GDAXI'!$A$1:$B$8734,2,FALSE)</f>
        <v>9584.1201170000004</v>
      </c>
      <c r="G2128" s="3">
        <f>VLOOKUP(A2128,'Germany 3 Month Bond Yield Hist'!$A$1:$B$4551,2,FALSE)</f>
        <v>1.4E-2</v>
      </c>
      <c r="I2128" s="3">
        <f t="shared" si="338"/>
        <v>-293.13693840571926</v>
      </c>
      <c r="J2128" s="3">
        <f t="shared" si="339"/>
        <v>282.1501002867015</v>
      </c>
      <c r="K2128" s="3">
        <f t="shared" si="340"/>
        <v>625.9875526409063</v>
      </c>
      <c r="L2128" s="3">
        <f t="shared" si="341"/>
        <v>323.03349254537125</v>
      </c>
      <c r="M2128" s="3">
        <f t="shared" si="342"/>
        <v>364.84698574517711</v>
      </c>
      <c r="O2128" s="3">
        <f t="shared" si="343"/>
        <v>-293.15093840571927</v>
      </c>
      <c r="P2128" s="3">
        <f t="shared" si="344"/>
        <v>282.13610028670149</v>
      </c>
      <c r="Q2128" s="3">
        <f t="shared" si="345"/>
        <v>625.97355264090629</v>
      </c>
      <c r="R2128" s="3">
        <f t="shared" si="346"/>
        <v>323.01949254537124</v>
      </c>
      <c r="S2128" s="3">
        <f t="shared" si="347"/>
        <v>364.8329857451771</v>
      </c>
    </row>
    <row r="2129" spans="1:19" x14ac:dyDescent="0.3">
      <c r="A2129" s="18">
        <v>41759</v>
      </c>
      <c r="B2129" s="3">
        <f>VLOOKUP(A2129,'VOW3.DE'!$A$1:$B$5979,2,FALSE)</f>
        <v>163.08000200000001</v>
      </c>
      <c r="C2129" s="3">
        <f>VLOOKUP(A2129,MRK.DE!$A$1:$B$5997,2,FALSE)</f>
        <v>54.318707000000003</v>
      </c>
      <c r="D2129" s="3">
        <f>VLOOKUP(A2129,DTE.DE!$A$1:$B$6414,2,FALSE)</f>
        <v>8.1630099999999999</v>
      </c>
      <c r="E2129" s="3">
        <f>VLOOKUP(A2129,'CON.DE'!$A$1:$B$6394,2,FALSE)</f>
        <v>135.87088</v>
      </c>
      <c r="F2129" s="3">
        <f>VLOOKUP(A2129,'^GDAXI'!$A$1:$B$8734,2,FALSE)</f>
        <v>9603.2304690000001</v>
      </c>
      <c r="G2129" s="3">
        <f>VLOOKUP(A2129,'Germany 3 Month Bond Yield Hist'!$A$1:$B$4551,2,FALSE)</f>
        <v>-5.0000000000000001E-3</v>
      </c>
      <c r="I2129" s="3">
        <f t="shared" si="338"/>
        <v>234.7883830208894</v>
      </c>
      <c r="J2129" s="3">
        <f t="shared" si="339"/>
        <v>62.274859604199925</v>
      </c>
      <c r="K2129" s="3">
        <f t="shared" si="340"/>
        <v>558.73267365477147</v>
      </c>
      <c r="L2129" s="3">
        <f t="shared" si="341"/>
        <v>7.4638698835169102</v>
      </c>
      <c r="M2129" s="3">
        <f t="shared" si="342"/>
        <v>50.197762060241736</v>
      </c>
      <c r="O2129" s="3">
        <f t="shared" si="343"/>
        <v>234.79338302088939</v>
      </c>
      <c r="P2129" s="3">
        <f t="shared" si="344"/>
        <v>62.279859604199928</v>
      </c>
      <c r="Q2129" s="3">
        <f t="shared" si="345"/>
        <v>558.73767365477147</v>
      </c>
      <c r="R2129" s="3">
        <f t="shared" si="346"/>
        <v>7.4688698835169101</v>
      </c>
      <c r="S2129" s="3">
        <f t="shared" si="347"/>
        <v>50.202762060241739</v>
      </c>
    </row>
    <row r="2130" spans="1:19" x14ac:dyDescent="0.3">
      <c r="A2130" s="18">
        <v>41761</v>
      </c>
      <c r="B2130" s="3">
        <f>VLOOKUP(A2130,'VOW3.DE'!$A$1:$B$5979,2,FALSE)</f>
        <v>160.30737300000001</v>
      </c>
      <c r="C2130" s="3">
        <f>VLOOKUP(A2130,MRK.DE!$A$1:$B$5997,2,FALSE)</f>
        <v>53.469631</v>
      </c>
      <c r="D2130" s="3">
        <f>VLOOKUP(A2130,DTE.DE!$A$1:$B$6414,2,FALSE)</f>
        <v>8.2508219999999994</v>
      </c>
      <c r="E2130" s="3">
        <f>VLOOKUP(A2130,'CON.DE'!$A$1:$B$6394,2,FALSE)</f>
        <v>133.818939</v>
      </c>
      <c r="F2130" s="3">
        <f>VLOOKUP(A2130,'^GDAXI'!$A$1:$B$8734,2,FALSE)</f>
        <v>9556.0195309999999</v>
      </c>
      <c r="G2130" s="3">
        <f>VLOOKUP(A2130,'Germany 3 Month Bond Yield Hist'!$A$1:$B$4551,2,FALSE)</f>
        <v>2.5000000000000001E-2</v>
      </c>
      <c r="I2130" s="3">
        <f t="shared" si="338"/>
        <v>-432.125483525704</v>
      </c>
      <c r="J2130" s="3">
        <f t="shared" si="339"/>
        <v>-397.02175906659505</v>
      </c>
      <c r="K2130" s="3">
        <f t="shared" si="340"/>
        <v>269.63642761198059</v>
      </c>
      <c r="L2130" s="3">
        <f t="shared" si="341"/>
        <v>-383.47692344755598</v>
      </c>
      <c r="M2130" s="3">
        <f t="shared" si="342"/>
        <v>-124.19254882876525</v>
      </c>
      <c r="O2130" s="3">
        <f t="shared" si="343"/>
        <v>-432.15048352570398</v>
      </c>
      <c r="P2130" s="3">
        <f t="shared" si="344"/>
        <v>-397.04675906659503</v>
      </c>
      <c r="Q2130" s="3">
        <f t="shared" si="345"/>
        <v>269.61142761198062</v>
      </c>
      <c r="R2130" s="3">
        <f t="shared" si="346"/>
        <v>-383.50192344755595</v>
      </c>
      <c r="S2130" s="3">
        <f t="shared" si="347"/>
        <v>-124.21754882876526</v>
      </c>
    </row>
    <row r="2131" spans="1:19" x14ac:dyDescent="0.3">
      <c r="A2131" s="18">
        <v>41765</v>
      </c>
      <c r="B2131" s="3">
        <f>VLOOKUP(A2131,'VOW3.DE'!$A$1:$B$5979,2,FALSE)</f>
        <v>158.75302099999999</v>
      </c>
      <c r="C2131" s="3">
        <f>VLOOKUP(A2131,MRK.DE!$A$1:$B$5997,2,FALSE)</f>
        <v>53.648380000000003</v>
      </c>
      <c r="D2131" s="3">
        <f>VLOOKUP(A2131,DTE.DE!$A$1:$B$6414,2,FALSE)</f>
        <v>8.274464</v>
      </c>
      <c r="E2131" s="3">
        <f>VLOOKUP(A2131,'CON.DE'!$A$1:$B$6394,2,FALSE)</f>
        <v>133.69824199999999</v>
      </c>
      <c r="F2131" s="3">
        <f>VLOOKUP(A2131,'^GDAXI'!$A$1:$B$8734,2,FALSE)</f>
        <v>9467.5302730000003</v>
      </c>
      <c r="G2131" s="3">
        <f>VLOOKUP(A2131,'Germany 3 Month Bond Yield Hist'!$A$1:$B$4551,2,FALSE)</f>
        <v>2.5999999999999999E-2</v>
      </c>
      <c r="I2131" s="3">
        <f t="shared" si="338"/>
        <v>-245.5333285641438</v>
      </c>
      <c r="J2131" s="3">
        <f t="shared" si="339"/>
        <v>84.103110933509313</v>
      </c>
      <c r="K2131" s="3">
        <f t="shared" si="340"/>
        <v>72.105112913097969</v>
      </c>
      <c r="L2131" s="3">
        <f t="shared" si="341"/>
        <v>-22.739209459440477</v>
      </c>
      <c r="M2131" s="3">
        <f t="shared" si="342"/>
        <v>-234.44051271316749</v>
      </c>
      <c r="O2131" s="3">
        <f t="shared" si="343"/>
        <v>-245.55932856414381</v>
      </c>
      <c r="P2131" s="3">
        <f t="shared" si="344"/>
        <v>84.077110933509317</v>
      </c>
      <c r="Q2131" s="3">
        <f t="shared" si="345"/>
        <v>72.079112913097973</v>
      </c>
      <c r="R2131" s="3">
        <f t="shared" si="346"/>
        <v>-22.765209459440477</v>
      </c>
      <c r="S2131" s="3">
        <f t="shared" si="347"/>
        <v>-234.4665127131675</v>
      </c>
    </row>
    <row r="2132" spans="1:19" x14ac:dyDescent="0.3">
      <c r="A2132" s="18">
        <v>41766</v>
      </c>
      <c r="B2132" s="3">
        <f>VLOOKUP(A2132,'VOW3.DE'!$A$1:$B$5979,2,FALSE)</f>
        <v>157.870834</v>
      </c>
      <c r="C2132" s="3">
        <f>VLOOKUP(A2132,MRK.DE!$A$1:$B$5997,2,FALSE)</f>
        <v>53.849476000000003</v>
      </c>
      <c r="D2132" s="3">
        <f>VLOOKUP(A2132,DTE.DE!$A$1:$B$6414,2,FALSE)</f>
        <v>8.4163110000000003</v>
      </c>
      <c r="E2132" s="3">
        <f>VLOOKUP(A2132,'CON.DE'!$A$1:$B$6394,2,FALSE)</f>
        <v>133.73843400000001</v>
      </c>
      <c r="F2132" s="3">
        <f>VLOOKUP(A2132,'^GDAXI'!$A$1:$B$8734,2,FALSE)</f>
        <v>9521.2998050000006</v>
      </c>
      <c r="G2132" s="3">
        <f>VLOOKUP(A2132,'Germany 3 Month Bond Yield Hist'!$A$1:$B$4551,2,FALSE)</f>
        <v>2.5999999999999999E-2</v>
      </c>
      <c r="I2132" s="3">
        <f t="shared" si="338"/>
        <v>-140.42637392287827</v>
      </c>
      <c r="J2132" s="3">
        <f t="shared" si="339"/>
        <v>94.283277824766301</v>
      </c>
      <c r="K2132" s="3">
        <f t="shared" si="340"/>
        <v>428.33606717929564</v>
      </c>
      <c r="L2132" s="3">
        <f t="shared" si="341"/>
        <v>7.5744166639703474</v>
      </c>
      <c r="M2132" s="3">
        <f t="shared" si="342"/>
        <v>142.71504061890968</v>
      </c>
      <c r="O2132" s="3">
        <f t="shared" si="343"/>
        <v>-140.45237392287828</v>
      </c>
      <c r="P2132" s="3">
        <f t="shared" si="344"/>
        <v>94.257277824766305</v>
      </c>
      <c r="Q2132" s="3">
        <f t="shared" si="345"/>
        <v>428.31006717929563</v>
      </c>
      <c r="R2132" s="3">
        <f t="shared" si="346"/>
        <v>7.5484166639703476</v>
      </c>
      <c r="S2132" s="3">
        <f t="shared" si="347"/>
        <v>142.68904061890967</v>
      </c>
    </row>
    <row r="2133" spans="1:19" x14ac:dyDescent="0.3">
      <c r="A2133" s="18">
        <v>41767</v>
      </c>
      <c r="B2133" s="3">
        <f>VLOOKUP(A2133,'VOW3.DE'!$A$1:$B$5979,2,FALSE)</f>
        <v>160.853455</v>
      </c>
      <c r="C2133" s="3">
        <f>VLOOKUP(A2133,MRK.DE!$A$1:$B$5997,2,FALSE)</f>
        <v>54.519806000000003</v>
      </c>
      <c r="D2133" s="3">
        <f>VLOOKUP(A2133,DTE.DE!$A$1:$B$6414,2,FALSE)</f>
        <v>8.4365740000000002</v>
      </c>
      <c r="E2133" s="3">
        <f>VLOOKUP(A2133,'CON.DE'!$A$1:$B$6394,2,FALSE)</f>
        <v>134.221283</v>
      </c>
      <c r="F2133" s="3">
        <f>VLOOKUP(A2133,'^GDAXI'!$A$1:$B$8734,2,FALSE)</f>
        <v>9607.4003909999992</v>
      </c>
      <c r="G2133" s="3">
        <f>VLOOKUP(A2133,'Germany 3 Month Bond Yield Hist'!$A$1:$B$4551,2,FALSE)</f>
        <v>7.1999999999999995E-2</v>
      </c>
      <c r="I2133" s="3">
        <f t="shared" si="338"/>
        <v>471.65682655834848</v>
      </c>
      <c r="J2133" s="3">
        <f t="shared" si="339"/>
        <v>311.75866696582182</v>
      </c>
      <c r="K2133" s="3">
        <f t="shared" si="340"/>
        <v>60.59827098573998</v>
      </c>
      <c r="L2133" s="3">
        <f t="shared" si="341"/>
        <v>90.818187941859307</v>
      </c>
      <c r="M2133" s="3">
        <f t="shared" si="342"/>
        <v>226.85800897610699</v>
      </c>
      <c r="O2133" s="3">
        <f t="shared" si="343"/>
        <v>471.58482655834848</v>
      </c>
      <c r="P2133" s="3">
        <f t="shared" si="344"/>
        <v>311.68666696582181</v>
      </c>
      <c r="Q2133" s="3">
        <f t="shared" si="345"/>
        <v>60.526270985739977</v>
      </c>
      <c r="R2133" s="3">
        <f t="shared" si="346"/>
        <v>90.746187941859304</v>
      </c>
      <c r="S2133" s="3">
        <f t="shared" si="347"/>
        <v>226.78600897610698</v>
      </c>
    </row>
    <row r="2134" spans="1:19" x14ac:dyDescent="0.3">
      <c r="A2134" s="18">
        <v>41768</v>
      </c>
      <c r="B2134" s="3">
        <f>VLOOKUP(A2134,'VOW3.DE'!$A$1:$B$5979,2,FALSE)</f>
        <v>160.30737300000001</v>
      </c>
      <c r="C2134" s="3">
        <f>VLOOKUP(A2134,MRK.DE!$A$1:$B$5997,2,FALSE)</f>
        <v>54.765597999999997</v>
      </c>
      <c r="D2134" s="3">
        <f>VLOOKUP(A2134,DTE.DE!$A$1:$B$6414,2,FALSE)</f>
        <v>8.5514039999999998</v>
      </c>
      <c r="E2134" s="3">
        <f>VLOOKUP(A2134,'CON.DE'!$A$1:$B$6394,2,FALSE)</f>
        <v>131.72674599999999</v>
      </c>
      <c r="F2134" s="3">
        <f>VLOOKUP(A2134,'^GDAXI'!$A$1:$B$8734,2,FALSE)</f>
        <v>9581.4501949999994</v>
      </c>
      <c r="G2134" s="3">
        <f>VLOOKUP(A2134,'Germany 3 Month Bond Yield Hist'!$A$1:$B$4551,2,FALSE)</f>
        <v>5.6000000000000001E-2</v>
      </c>
      <c r="I2134" s="3">
        <f t="shared" si="338"/>
        <v>-85.697124071327764</v>
      </c>
      <c r="J2134" s="3">
        <f t="shared" si="339"/>
        <v>113.35400002406799</v>
      </c>
      <c r="K2134" s="3">
        <f t="shared" si="340"/>
        <v>340.68328474775183</v>
      </c>
      <c r="L2134" s="3">
        <f t="shared" si="341"/>
        <v>-472.75534461764408</v>
      </c>
      <c r="M2134" s="3">
        <f t="shared" si="342"/>
        <v>-68.158885799872991</v>
      </c>
      <c r="O2134" s="3">
        <f t="shared" si="343"/>
        <v>-85.753124071327761</v>
      </c>
      <c r="P2134" s="3">
        <f t="shared" si="344"/>
        <v>113.29800002406799</v>
      </c>
      <c r="Q2134" s="3">
        <f t="shared" si="345"/>
        <v>340.62728474775184</v>
      </c>
      <c r="R2134" s="3">
        <f t="shared" si="346"/>
        <v>-472.81134461764407</v>
      </c>
      <c r="S2134" s="3">
        <f t="shared" si="347"/>
        <v>-68.214885799872988</v>
      </c>
    </row>
    <row r="2135" spans="1:19" x14ac:dyDescent="0.3">
      <c r="A2135" s="18">
        <v>41771</v>
      </c>
      <c r="B2135" s="3">
        <f>VLOOKUP(A2135,'VOW3.DE'!$A$1:$B$5979,2,FALSE)</f>
        <v>161.14756800000001</v>
      </c>
      <c r="C2135" s="3">
        <f>VLOOKUP(A2135,MRK.DE!$A$1:$B$5997,2,FALSE)</f>
        <v>55.264899999999997</v>
      </c>
      <c r="D2135" s="3">
        <f>VLOOKUP(A2135,DTE.DE!$A$1:$B$6414,2,FALSE)</f>
        <v>8.6459679999999999</v>
      </c>
      <c r="E2135" s="3">
        <f>VLOOKUP(A2135,'CON.DE'!$A$1:$B$6394,2,FALSE)</f>
        <v>131.80722</v>
      </c>
      <c r="F2135" s="3">
        <f>VLOOKUP(A2135,'^GDAXI'!$A$1:$B$8734,2,FALSE)</f>
        <v>9702.4599610000005</v>
      </c>
      <c r="G2135" s="3">
        <f>VLOOKUP(A2135,'Germany 3 Month Bond Yield Hist'!$A$1:$B$4551,2,FALSE)</f>
        <v>7.3999999999999996E-2</v>
      </c>
      <c r="I2135" s="3">
        <f t="shared" si="338"/>
        <v>131.73206888044095</v>
      </c>
      <c r="J2135" s="3">
        <f t="shared" si="339"/>
        <v>228.70925781167807</v>
      </c>
      <c r="K2135" s="3">
        <f t="shared" si="340"/>
        <v>277.1396488024082</v>
      </c>
      <c r="L2135" s="3">
        <f t="shared" si="341"/>
        <v>15.390387006386582</v>
      </c>
      <c r="M2135" s="3">
        <f t="shared" si="342"/>
        <v>316.2725926669973</v>
      </c>
      <c r="O2135" s="3">
        <f t="shared" si="343"/>
        <v>131.65806888044094</v>
      </c>
      <c r="P2135" s="3">
        <f t="shared" si="344"/>
        <v>228.63525781167806</v>
      </c>
      <c r="Q2135" s="3">
        <f t="shared" si="345"/>
        <v>277.06564880240819</v>
      </c>
      <c r="R2135" s="3">
        <f t="shared" si="346"/>
        <v>15.316387006386583</v>
      </c>
      <c r="S2135" s="3">
        <f t="shared" si="347"/>
        <v>316.19859266699729</v>
      </c>
    </row>
    <row r="2136" spans="1:19" x14ac:dyDescent="0.3">
      <c r="A2136" s="18">
        <v>41772</v>
      </c>
      <c r="B2136" s="3">
        <f>VLOOKUP(A2136,'VOW3.DE'!$A$1:$B$5979,2,FALSE)</f>
        <v>161.02151499999999</v>
      </c>
      <c r="C2136" s="3">
        <f>VLOOKUP(A2136,MRK.DE!$A$1:$B$5997,2,FALSE)</f>
        <v>56.172744999999999</v>
      </c>
      <c r="D2136" s="3">
        <f>VLOOKUP(A2136,DTE.DE!$A$1:$B$6414,2,FALSE)</f>
        <v>8.7202699999999993</v>
      </c>
      <c r="E2136" s="3">
        <f>VLOOKUP(A2136,'CON.DE'!$A$1:$B$6394,2,FALSE)</f>
        <v>132.93377699999999</v>
      </c>
      <c r="F2136" s="3">
        <f>VLOOKUP(A2136,'^GDAXI'!$A$1:$B$8734,2,FALSE)</f>
        <v>9754.4296880000002</v>
      </c>
      <c r="G2136" s="3">
        <f>VLOOKUP(A2136,'Germany 3 Month Bond Yield Hist'!$A$1:$B$4551,2,FALSE)</f>
        <v>4.7E-2</v>
      </c>
      <c r="I2136" s="3">
        <f t="shared" si="338"/>
        <v>-19.719680935962394</v>
      </c>
      <c r="J2136" s="3">
        <f t="shared" si="339"/>
        <v>410.60092640545935</v>
      </c>
      <c r="K2136" s="3">
        <f t="shared" si="340"/>
        <v>215.63931410705135</v>
      </c>
      <c r="L2136" s="3">
        <f t="shared" si="341"/>
        <v>214.46929699905684</v>
      </c>
      <c r="M2136" s="3">
        <f t="shared" si="342"/>
        <v>134.61969086593732</v>
      </c>
      <c r="O2136" s="3">
        <f t="shared" si="343"/>
        <v>-19.766680935962395</v>
      </c>
      <c r="P2136" s="3">
        <f t="shared" si="344"/>
        <v>410.55392640545932</v>
      </c>
      <c r="Q2136" s="3">
        <f t="shared" si="345"/>
        <v>215.59231410705135</v>
      </c>
      <c r="R2136" s="3">
        <f t="shared" si="346"/>
        <v>214.42229699905684</v>
      </c>
      <c r="S2136" s="3">
        <f t="shared" si="347"/>
        <v>134.57269086593732</v>
      </c>
    </row>
    <row r="2137" spans="1:19" x14ac:dyDescent="0.3">
      <c r="A2137" s="18">
        <v>41773</v>
      </c>
      <c r="B2137" s="3">
        <f>VLOOKUP(A2137,'VOW3.DE'!$A$1:$B$5979,2,FALSE)</f>
        <v>162.01722699999999</v>
      </c>
      <c r="C2137" s="3">
        <f>VLOOKUP(A2137,MRK.DE!$A$1:$B$5997,2,FALSE)</f>
        <v>56.036568000000003</v>
      </c>
      <c r="D2137" s="3">
        <f>VLOOKUP(A2137,DTE.DE!$A$1:$B$6414,2,FALSE)</f>
        <v>8.686496</v>
      </c>
      <c r="E2137" s="3">
        <f>VLOOKUP(A2137,'CON.DE'!$A$1:$B$6394,2,FALSE)</f>
        <v>133.295883</v>
      </c>
      <c r="F2137" s="3">
        <f>VLOOKUP(A2137,'^GDAXI'!$A$1:$B$8734,2,FALSE)</f>
        <v>9754.3896480000003</v>
      </c>
      <c r="G2137" s="3">
        <f>VLOOKUP(A2137,'Germany 3 Month Bond Yield Hist'!$A$1:$B$4551,2,FALSE)</f>
        <v>4.7E-2</v>
      </c>
      <c r="I2137" s="3">
        <f t="shared" si="338"/>
        <v>155.34992310371993</v>
      </c>
      <c r="J2137" s="3">
        <f t="shared" si="339"/>
        <v>-61.165370199548249</v>
      </c>
      <c r="K2137" s="3">
        <f t="shared" si="340"/>
        <v>-97.790234906355423</v>
      </c>
      <c r="L2137" s="3">
        <f t="shared" si="341"/>
        <v>68.550414908416784</v>
      </c>
      <c r="M2137" s="3">
        <f t="shared" si="342"/>
        <v>-0.10344121626461177</v>
      </c>
      <c r="O2137" s="3">
        <f t="shared" si="343"/>
        <v>155.30292310371993</v>
      </c>
      <c r="P2137" s="3">
        <f t="shared" si="344"/>
        <v>-61.212370199548246</v>
      </c>
      <c r="Q2137" s="3">
        <f t="shared" si="345"/>
        <v>-97.83723490635542</v>
      </c>
      <c r="R2137" s="3">
        <f t="shared" si="346"/>
        <v>68.503414908416786</v>
      </c>
      <c r="S2137" s="3">
        <f t="shared" si="347"/>
        <v>-0.15044121626461177</v>
      </c>
    </row>
    <row r="2138" spans="1:19" x14ac:dyDescent="0.3">
      <c r="A2138" s="18">
        <v>41774</v>
      </c>
      <c r="B2138" s="3">
        <f>VLOOKUP(A2138,'VOW3.DE'!$A$1:$B$5979,2,FALSE)</f>
        <v>161.11595199999999</v>
      </c>
      <c r="C2138" s="3">
        <f>VLOOKUP(A2138,MRK.DE!$A$1:$B$5997,2,FALSE)</f>
        <v>55.945788999999998</v>
      </c>
      <c r="D2138" s="3">
        <f>VLOOKUP(A2138,DTE.DE!$A$1:$B$6414,2,FALSE)</f>
        <v>8.8587410000000002</v>
      </c>
      <c r="E2138" s="3">
        <f>VLOOKUP(A2138,'CON.DE'!$A$1:$B$6394,2,FALSE)</f>
        <v>130.47949199999999</v>
      </c>
      <c r="F2138" s="3">
        <f>VLOOKUP(A2138,'^GDAXI'!$A$1:$B$8734,2,FALSE)</f>
        <v>9656.0498050000006</v>
      </c>
      <c r="G2138" s="3">
        <f>VLOOKUP(A2138,'Germany 3 Month Bond Yield Hist'!$A$1:$B$4551,2,FALSE)</f>
        <v>2.5000000000000001E-2</v>
      </c>
      <c r="I2138" s="3">
        <f t="shared" si="338"/>
        <v>-140.57478694624476</v>
      </c>
      <c r="J2138" s="3">
        <f t="shared" si="339"/>
        <v>-40.856995019562447</v>
      </c>
      <c r="K2138" s="3">
        <f t="shared" si="340"/>
        <v>494.80248711786965</v>
      </c>
      <c r="L2138" s="3">
        <f t="shared" si="341"/>
        <v>-538.15296775472598</v>
      </c>
      <c r="M2138" s="3">
        <f t="shared" si="342"/>
        <v>-255.34560955364958</v>
      </c>
      <c r="O2138" s="3">
        <f t="shared" si="343"/>
        <v>-140.59978694624476</v>
      </c>
      <c r="P2138" s="3">
        <f t="shared" si="344"/>
        <v>-40.881995019562446</v>
      </c>
      <c r="Q2138" s="3">
        <f t="shared" si="345"/>
        <v>494.77748711786967</v>
      </c>
      <c r="R2138" s="3">
        <f t="shared" si="346"/>
        <v>-538.17796775472596</v>
      </c>
      <c r="S2138" s="3">
        <f t="shared" si="347"/>
        <v>-255.37060955364959</v>
      </c>
    </row>
    <row r="2139" spans="1:19" x14ac:dyDescent="0.3">
      <c r="A2139" s="18">
        <v>41775</v>
      </c>
      <c r="B2139" s="3">
        <f>VLOOKUP(A2139,'VOW3.DE'!$A$1:$B$5979,2,FALSE)</f>
        <v>161.459305</v>
      </c>
      <c r="C2139" s="3">
        <f>VLOOKUP(A2139,MRK.DE!$A$1:$B$5997,2,FALSE)</f>
        <v>56.967109999999998</v>
      </c>
      <c r="D2139" s="3">
        <f>VLOOKUP(A2139,DTE.DE!$A$1:$B$6414,2,FALSE)</f>
        <v>8.8095839999999992</v>
      </c>
      <c r="E2139" s="3">
        <f>VLOOKUP(A2139,'CON.DE'!$A$1:$B$6394,2,FALSE)</f>
        <v>126.858406</v>
      </c>
      <c r="F2139" s="3">
        <f>VLOOKUP(A2139,'^GDAXI'!$A$1:$B$8734,2,FALSE)</f>
        <v>9629.0996090000008</v>
      </c>
      <c r="G2139" s="3">
        <f>VLOOKUP(A2139,'Germany 3 Month Bond Yield Hist'!$A$1:$B$4551,2,FALSE)</f>
        <v>6.4000000000000001E-2</v>
      </c>
      <c r="I2139" s="3">
        <f t="shared" si="338"/>
        <v>53.646389051369248</v>
      </c>
      <c r="J2139" s="3">
        <f t="shared" si="339"/>
        <v>455.8910694598257</v>
      </c>
      <c r="K2139" s="3">
        <f t="shared" si="340"/>
        <v>-140.22377291492558</v>
      </c>
      <c r="L2139" s="3">
        <f t="shared" si="341"/>
        <v>-709.24175012135572</v>
      </c>
      <c r="M2139" s="3">
        <f t="shared" si="342"/>
        <v>-70.431954320873132</v>
      </c>
      <c r="O2139" s="3">
        <f t="shared" si="343"/>
        <v>53.582389051369248</v>
      </c>
      <c r="P2139" s="3">
        <f t="shared" si="344"/>
        <v>455.82706945982568</v>
      </c>
      <c r="Q2139" s="3">
        <f t="shared" si="345"/>
        <v>-140.28777291492557</v>
      </c>
      <c r="R2139" s="3">
        <f t="shared" si="346"/>
        <v>-709.30575012135569</v>
      </c>
      <c r="S2139" s="3">
        <f t="shared" si="347"/>
        <v>-70.495954320873125</v>
      </c>
    </row>
    <row r="2140" spans="1:19" x14ac:dyDescent="0.3">
      <c r="A2140" s="18">
        <v>41778</v>
      </c>
      <c r="B2140" s="3">
        <f>VLOOKUP(A2140,'VOW3.DE'!$A$1:$B$5979,2,FALSE)</f>
        <v>162.96142599999999</v>
      </c>
      <c r="C2140" s="3">
        <f>VLOOKUP(A2140,MRK.DE!$A$1:$B$5997,2,FALSE)</f>
        <v>57.148677999999997</v>
      </c>
      <c r="D2140" s="3">
        <f>VLOOKUP(A2140,DTE.DE!$A$1:$B$6414,2,FALSE)</f>
        <v>8.7885159999999996</v>
      </c>
      <c r="E2140" s="3">
        <f>VLOOKUP(A2140,'CON.DE'!$A$1:$B$6394,2,FALSE)</f>
        <v>128.99082899999999</v>
      </c>
      <c r="F2140" s="3">
        <f>VLOOKUP(A2140,'^GDAXI'!$A$1:$B$8734,2,FALSE)</f>
        <v>9659.3896480000003</v>
      </c>
      <c r="G2140" s="3">
        <f>VLOOKUP(A2140,'Germany 3 Month Bond Yield Hist'!$A$1:$B$4551,2,FALSE)</f>
        <v>0.03</v>
      </c>
      <c r="I2140" s="3">
        <f t="shared" si="338"/>
        <v>233.36190380164919</v>
      </c>
      <c r="J2140" s="3">
        <f t="shared" si="339"/>
        <v>80.190787642086775</v>
      </c>
      <c r="K2140" s="3">
        <f t="shared" si="340"/>
        <v>-60.337633453628712</v>
      </c>
      <c r="L2140" s="3">
        <f t="shared" si="341"/>
        <v>420.07789446074338</v>
      </c>
      <c r="M2140" s="3">
        <f t="shared" si="342"/>
        <v>79.146645451103808</v>
      </c>
      <c r="O2140" s="3">
        <f t="shared" si="343"/>
        <v>233.33190380164919</v>
      </c>
      <c r="P2140" s="3">
        <f t="shared" si="344"/>
        <v>80.160787642086774</v>
      </c>
      <c r="Q2140" s="3">
        <f t="shared" si="345"/>
        <v>-60.367633453628713</v>
      </c>
      <c r="R2140" s="3">
        <f t="shared" si="346"/>
        <v>420.04789446074341</v>
      </c>
      <c r="S2140" s="3">
        <f t="shared" si="347"/>
        <v>79.116645451103807</v>
      </c>
    </row>
    <row r="2141" spans="1:19" x14ac:dyDescent="0.3">
      <c r="A2141" s="18">
        <v>41779</v>
      </c>
      <c r="B2141" s="3">
        <f>VLOOKUP(A2141,'VOW3.DE'!$A$1:$B$5979,2,FALSE)</f>
        <v>163.21894800000001</v>
      </c>
      <c r="C2141" s="3">
        <f>VLOOKUP(A2141,MRK.DE!$A$1:$B$5997,2,FALSE)</f>
        <v>56.331619000000003</v>
      </c>
      <c r="D2141" s="3">
        <f>VLOOKUP(A2141,DTE.DE!$A$1:$B$6414,2,FALSE)</f>
        <v>8.7182919999999999</v>
      </c>
      <c r="E2141" s="3">
        <f>VLOOKUP(A2141,'CON.DE'!$A$1:$B$6394,2,FALSE)</f>
        <v>132.04863</v>
      </c>
      <c r="F2141" s="3">
        <f>VLOOKUP(A2141,'^GDAXI'!$A$1:$B$8734,2,FALSE)</f>
        <v>9639.0800780000009</v>
      </c>
      <c r="G2141" s="3">
        <f>VLOOKUP(A2141,'Germany 3 Month Bond Yield Hist'!$A$1:$B$4551,2,FALSE)</f>
        <v>3.5000000000000003E-2</v>
      </c>
      <c r="I2141" s="3">
        <f t="shared" si="338"/>
        <v>39.791209193741835</v>
      </c>
      <c r="J2141" s="3">
        <f t="shared" si="339"/>
        <v>-362.88665344365779</v>
      </c>
      <c r="K2141" s="3">
        <f t="shared" si="340"/>
        <v>-202.16755576591717</v>
      </c>
      <c r="L2141" s="3">
        <f t="shared" si="341"/>
        <v>590.40966650717962</v>
      </c>
      <c r="M2141" s="3">
        <f t="shared" si="342"/>
        <v>-53.040615158797912</v>
      </c>
      <c r="O2141" s="3">
        <f t="shared" si="343"/>
        <v>39.756209193741839</v>
      </c>
      <c r="P2141" s="3">
        <f t="shared" si="344"/>
        <v>-362.92165344365782</v>
      </c>
      <c r="Q2141" s="3">
        <f t="shared" si="345"/>
        <v>-202.20255576591717</v>
      </c>
      <c r="R2141" s="3">
        <f t="shared" si="346"/>
        <v>590.37466650717965</v>
      </c>
      <c r="S2141" s="3">
        <f t="shared" si="347"/>
        <v>-53.075615158797909</v>
      </c>
    </row>
    <row r="2142" spans="1:19" x14ac:dyDescent="0.3">
      <c r="A2142" s="18">
        <v>41780</v>
      </c>
      <c r="B2142" s="3">
        <f>VLOOKUP(A2142,'VOW3.DE'!$A$1:$B$5979,2,FALSE)</f>
        <v>163.81980899999999</v>
      </c>
      <c r="C2142" s="3">
        <f>VLOOKUP(A2142,MRK.DE!$A$1:$B$5997,2,FALSE)</f>
        <v>56.490493999999998</v>
      </c>
      <c r="D2142" s="3">
        <f>VLOOKUP(A2142,DTE.DE!$A$1:$B$6414,2,FALSE)</f>
        <v>8.7077580000000001</v>
      </c>
      <c r="E2142" s="3">
        <f>VLOOKUP(A2142,'CON.DE'!$A$1:$B$6394,2,FALSE)</f>
        <v>133.13494900000001</v>
      </c>
      <c r="F2142" s="3">
        <f>VLOOKUP(A2142,'^GDAXI'!$A$1:$B$8734,2,FALSE)</f>
        <v>9697.8701170000004</v>
      </c>
      <c r="G2142" s="3">
        <f>VLOOKUP(A2142,'Germany 3 Month Bond Yield Hist'!$A$1:$B$4551,2,FALSE)</f>
        <v>3.1E-2</v>
      </c>
      <c r="I2142" s="3">
        <f t="shared" si="338"/>
        <v>92.598897918495283</v>
      </c>
      <c r="J2142" s="3">
        <f t="shared" si="339"/>
        <v>70.972835731508056</v>
      </c>
      <c r="K2142" s="3">
        <f t="shared" si="340"/>
        <v>-30.466667125842395</v>
      </c>
      <c r="L2142" s="3">
        <f t="shared" si="341"/>
        <v>206.46370362768823</v>
      </c>
      <c r="M2142" s="3">
        <f t="shared" si="342"/>
        <v>153.23135578359268</v>
      </c>
      <c r="O2142" s="3">
        <f t="shared" si="343"/>
        <v>92.567897918495277</v>
      </c>
      <c r="P2142" s="3">
        <f t="shared" si="344"/>
        <v>70.94183573150805</v>
      </c>
      <c r="Q2142" s="3">
        <f t="shared" si="345"/>
        <v>-30.497667125842394</v>
      </c>
      <c r="R2142" s="3">
        <f t="shared" si="346"/>
        <v>206.43270362768823</v>
      </c>
      <c r="S2142" s="3">
        <f t="shared" si="347"/>
        <v>153.20035578359267</v>
      </c>
    </row>
    <row r="2143" spans="1:19" x14ac:dyDescent="0.3">
      <c r="A2143" s="18">
        <v>41781</v>
      </c>
      <c r="B2143" s="3">
        <f>VLOOKUP(A2143,'VOW3.DE'!$A$1:$B$5979,2,FALSE)</f>
        <v>163.81980899999999</v>
      </c>
      <c r="C2143" s="3">
        <f>VLOOKUP(A2143,MRK.DE!$A$1:$B$5997,2,FALSE)</f>
        <v>56.899020999999998</v>
      </c>
      <c r="D2143" s="3">
        <f>VLOOKUP(A2143,DTE.DE!$A$1:$B$6414,2,FALSE)</f>
        <v>8.7182919999999999</v>
      </c>
      <c r="E2143" s="3">
        <f>VLOOKUP(A2143,'CON.DE'!$A$1:$B$6394,2,FALSE)</f>
        <v>135.629471</v>
      </c>
      <c r="F2143" s="3">
        <f>VLOOKUP(A2143,'^GDAXI'!$A$1:$B$8734,2,FALSE)</f>
        <v>9720.9101559999999</v>
      </c>
      <c r="G2143" s="3">
        <f>VLOOKUP(A2143,'Germany 3 Month Bond Yield Hist'!$A$1:$B$4551,2,FALSE)</f>
        <v>7.2999999999999995E-2</v>
      </c>
      <c r="I2143" s="3">
        <f t="shared" si="338"/>
        <v>0</v>
      </c>
      <c r="J2143" s="3">
        <f t="shared" si="339"/>
        <v>181.58513060084744</v>
      </c>
      <c r="K2143" s="3">
        <f t="shared" si="340"/>
        <v>30.466667125843394</v>
      </c>
      <c r="L2143" s="3">
        <f t="shared" si="341"/>
        <v>467.79822700265851</v>
      </c>
      <c r="M2143" s="3">
        <f t="shared" si="342"/>
        <v>59.7987357688353</v>
      </c>
      <c r="O2143" s="3">
        <f t="shared" si="343"/>
        <v>-7.2999999999999995E-2</v>
      </c>
      <c r="P2143" s="3">
        <f t="shared" si="344"/>
        <v>181.51213060084743</v>
      </c>
      <c r="Q2143" s="3">
        <f t="shared" si="345"/>
        <v>30.393667125843393</v>
      </c>
      <c r="R2143" s="3">
        <f t="shared" si="346"/>
        <v>467.72522700265853</v>
      </c>
      <c r="S2143" s="3">
        <f t="shared" si="347"/>
        <v>59.7257357688353</v>
      </c>
    </row>
    <row r="2144" spans="1:19" x14ac:dyDescent="0.3">
      <c r="A2144" s="18">
        <v>41782</v>
      </c>
      <c r="B2144" s="3">
        <f>VLOOKUP(A2144,'VOW3.DE'!$A$1:$B$5979,2,FALSE)</f>
        <v>165.53654499999999</v>
      </c>
      <c r="C2144" s="3">
        <f>VLOOKUP(A2144,MRK.DE!$A$1:$B$5997,2,FALSE)</f>
        <v>56.899020999999998</v>
      </c>
      <c r="D2144" s="3">
        <f>VLOOKUP(A2144,DTE.DE!$A$1:$B$6414,2,FALSE)</f>
        <v>8.7182919999999999</v>
      </c>
      <c r="E2144" s="3">
        <f>VLOOKUP(A2144,'CON.DE'!$A$1:$B$6394,2,FALSE)</f>
        <v>136.51461800000001</v>
      </c>
      <c r="F2144" s="3">
        <f>VLOOKUP(A2144,'^GDAXI'!$A$1:$B$8734,2,FALSE)</f>
        <v>9768.0097659999992</v>
      </c>
      <c r="G2144" s="3">
        <f>VLOOKUP(A2144,'Germany 3 Month Bond Yield Hist'!$A$1:$B$4551,2,FALSE)</f>
        <v>3.2000000000000001E-2</v>
      </c>
      <c r="I2144" s="3">
        <f t="shared" si="338"/>
        <v>262.70717704354439</v>
      </c>
      <c r="J2144" s="3">
        <f t="shared" si="339"/>
        <v>0</v>
      </c>
      <c r="K2144" s="3">
        <f t="shared" si="340"/>
        <v>0</v>
      </c>
      <c r="L2144" s="3">
        <f t="shared" si="341"/>
        <v>163.926272569112</v>
      </c>
      <c r="M2144" s="3">
        <f t="shared" si="342"/>
        <v>121.80382366215001</v>
      </c>
      <c r="O2144" s="3">
        <f t="shared" si="343"/>
        <v>262.67517704354441</v>
      </c>
      <c r="P2144" s="3">
        <f t="shared" si="344"/>
        <v>-3.2000000000000001E-2</v>
      </c>
      <c r="Q2144" s="3">
        <f t="shared" si="345"/>
        <v>-3.2000000000000001E-2</v>
      </c>
      <c r="R2144" s="3">
        <f t="shared" si="346"/>
        <v>163.89427256911199</v>
      </c>
      <c r="S2144" s="3">
        <f t="shared" si="347"/>
        <v>121.77182366215001</v>
      </c>
    </row>
    <row r="2145" spans="1:19" x14ac:dyDescent="0.3">
      <c r="A2145" s="18">
        <v>41785</v>
      </c>
      <c r="B2145" s="3">
        <f>VLOOKUP(A2145,'VOW3.DE'!$A$1:$B$5979,2,FALSE)</f>
        <v>167.467896</v>
      </c>
      <c r="C2145" s="3">
        <f>VLOOKUP(A2145,MRK.DE!$A$1:$B$5997,2,FALSE)</f>
        <v>57.398330999999999</v>
      </c>
      <c r="D2145" s="3">
        <f>VLOOKUP(A2145,DTE.DE!$A$1:$B$6414,2,FALSE)</f>
        <v>8.7428720000000002</v>
      </c>
      <c r="E2145" s="3">
        <f>VLOOKUP(A2145,'CON.DE'!$A$1:$B$6394,2,FALSE)</f>
        <v>138.083755</v>
      </c>
      <c r="F2145" s="3">
        <f>VLOOKUP(A2145,'^GDAXI'!$A$1:$B$8734,2,FALSE)</f>
        <v>9892.8203130000002</v>
      </c>
      <c r="G2145" s="3">
        <f>VLOOKUP(A2145,'Germany 3 Month Bond Yield Hist'!$A$1:$B$4551,2,FALSE)</f>
        <v>5.8999999999999997E-2</v>
      </c>
      <c r="I2145" s="3">
        <f t="shared" si="338"/>
        <v>292.31196302398683</v>
      </c>
      <c r="J2145" s="3">
        <f t="shared" si="339"/>
        <v>220.17469036170388</v>
      </c>
      <c r="K2145" s="3">
        <f t="shared" si="340"/>
        <v>70.947894326712373</v>
      </c>
      <c r="L2145" s="3">
        <f t="shared" si="341"/>
        <v>288.00376615619876</v>
      </c>
      <c r="M2145" s="3">
        <f t="shared" si="342"/>
        <v>319.95272051580775</v>
      </c>
      <c r="O2145" s="3">
        <f t="shared" si="343"/>
        <v>292.25296302398681</v>
      </c>
      <c r="P2145" s="3">
        <f t="shared" si="344"/>
        <v>220.11569036170388</v>
      </c>
      <c r="Q2145" s="3">
        <f t="shared" si="345"/>
        <v>70.888894326712375</v>
      </c>
      <c r="R2145" s="3">
        <f t="shared" si="346"/>
        <v>287.94476615619874</v>
      </c>
      <c r="S2145" s="3">
        <f t="shared" si="347"/>
        <v>319.89372051580773</v>
      </c>
    </row>
    <row r="2146" spans="1:19" x14ac:dyDescent="0.3">
      <c r="A2146" s="18">
        <v>41786</v>
      </c>
      <c r="B2146" s="3">
        <f>VLOOKUP(A2146,'VOW3.DE'!$A$1:$B$5979,2,FALSE)</f>
        <v>167.38204999999999</v>
      </c>
      <c r="C2146" s="3">
        <f>VLOOKUP(A2146,MRK.DE!$A$1:$B$5997,2,FALSE)</f>
        <v>57.647995000000002</v>
      </c>
      <c r="D2146" s="3">
        <f>VLOOKUP(A2146,DTE.DE!$A$1:$B$6414,2,FALSE)</f>
        <v>8.6656250000000004</v>
      </c>
      <c r="E2146" s="3">
        <f>VLOOKUP(A2146,'CON.DE'!$A$1:$B$6394,2,FALSE)</f>
        <v>139.85406499999999</v>
      </c>
      <c r="F2146" s="3">
        <f>VLOOKUP(A2146,'^GDAXI'!$A$1:$B$8734,2,FALSE)</f>
        <v>9940.8203130000002</v>
      </c>
      <c r="G2146" s="3">
        <f>VLOOKUP(A2146,'Germany 3 Month Bond Yield Hist'!$A$1:$B$4551,2,FALSE)</f>
        <v>5.0000000000000001E-3</v>
      </c>
      <c r="I2146" s="3">
        <f t="shared" si="338"/>
        <v>-12.921126452238415</v>
      </c>
      <c r="J2146" s="3">
        <f t="shared" si="339"/>
        <v>109.37407382298281</v>
      </c>
      <c r="K2146" s="3">
        <f t="shared" si="340"/>
        <v>-223.642187645251</v>
      </c>
      <c r="L2146" s="3">
        <f t="shared" si="341"/>
        <v>321.02443138389049</v>
      </c>
      <c r="M2146" s="3">
        <f t="shared" si="342"/>
        <v>121.97481888200576</v>
      </c>
      <c r="O2146" s="3">
        <f t="shared" si="343"/>
        <v>-12.926126452238416</v>
      </c>
      <c r="P2146" s="3">
        <f t="shared" si="344"/>
        <v>109.36907382298281</v>
      </c>
      <c r="Q2146" s="3">
        <f t="shared" si="345"/>
        <v>-223.64718764525099</v>
      </c>
      <c r="R2146" s="3">
        <f t="shared" si="346"/>
        <v>321.01943138389049</v>
      </c>
      <c r="S2146" s="3">
        <f t="shared" si="347"/>
        <v>121.96981888200577</v>
      </c>
    </row>
    <row r="2147" spans="1:19" x14ac:dyDescent="0.3">
      <c r="A2147" s="18">
        <v>41787</v>
      </c>
      <c r="B2147" s="3">
        <f>VLOOKUP(A2147,'VOW3.DE'!$A$1:$B$5979,2,FALSE)</f>
        <v>167.12455700000001</v>
      </c>
      <c r="C2147" s="3">
        <f>VLOOKUP(A2147,MRK.DE!$A$1:$B$5997,2,FALSE)</f>
        <v>57.534514999999999</v>
      </c>
      <c r="D2147" s="3">
        <f>VLOOKUP(A2147,DTE.DE!$A$1:$B$6414,2,FALSE)</f>
        <v>8.5883789999999998</v>
      </c>
      <c r="E2147" s="3">
        <f>VLOOKUP(A2147,'CON.DE'!$A$1:$B$6394,2,FALSE)</f>
        <v>140.81968699999999</v>
      </c>
      <c r="F2147" s="3">
        <f>VLOOKUP(A2147,'^GDAXI'!$A$1:$B$8734,2,FALSE)</f>
        <v>9939.1699219999991</v>
      </c>
      <c r="G2147" s="3">
        <f>VLOOKUP(A2147,'Germany 3 Month Bond Yield Hist'!$A$1:$B$4551,2,FALSE)</f>
        <v>3.9E-2</v>
      </c>
      <c r="I2147" s="3">
        <f t="shared" si="338"/>
        <v>-38.796392931278575</v>
      </c>
      <c r="J2147" s="3">
        <f t="shared" si="339"/>
        <v>-49.655054838818955</v>
      </c>
      <c r="K2147" s="3">
        <f t="shared" si="340"/>
        <v>-225.64179371578729</v>
      </c>
      <c r="L2147" s="3">
        <f t="shared" si="341"/>
        <v>173.39541181185152</v>
      </c>
      <c r="M2147" s="3">
        <f t="shared" si="342"/>
        <v>-4.1840919239826864</v>
      </c>
      <c r="O2147" s="3">
        <f t="shared" si="343"/>
        <v>-38.835392931278577</v>
      </c>
      <c r="P2147" s="3">
        <f t="shared" si="344"/>
        <v>-49.694054838818957</v>
      </c>
      <c r="Q2147" s="3">
        <f t="shared" si="345"/>
        <v>-225.68079371578727</v>
      </c>
      <c r="R2147" s="3">
        <f t="shared" si="346"/>
        <v>173.35641181185153</v>
      </c>
      <c r="S2147" s="3">
        <f t="shared" si="347"/>
        <v>-4.2230919239826861</v>
      </c>
    </row>
    <row r="2148" spans="1:19" x14ac:dyDescent="0.3">
      <c r="A2148" s="18">
        <v>41788</v>
      </c>
      <c r="B2148" s="3">
        <f>VLOOKUP(A2148,'VOW3.DE'!$A$1:$B$5979,2,FALSE)</f>
        <v>167.639557</v>
      </c>
      <c r="C2148" s="3">
        <f>VLOOKUP(A2148,MRK.DE!$A$1:$B$5997,2,FALSE)</f>
        <v>57.647995000000002</v>
      </c>
      <c r="D2148" s="3">
        <f>VLOOKUP(A2148,DTE.DE!$A$1:$B$6414,2,FALSE)</f>
        <v>8.5602870000000006</v>
      </c>
      <c r="E2148" s="3">
        <f>VLOOKUP(A2148,'CON.DE'!$A$1:$B$6394,2,FALSE)</f>
        <v>139.12983700000001</v>
      </c>
      <c r="F2148" s="3">
        <f>VLOOKUP(A2148,'^GDAXI'!$A$1:$B$8734,2,FALSE)</f>
        <v>9938.9003909999992</v>
      </c>
      <c r="G2148" s="3">
        <f>VLOOKUP(A2148,'Germany 3 Month Bond Yield Hist'!$A$1:$B$4551,2,FALSE)</f>
        <v>3.5000000000000003E-2</v>
      </c>
      <c r="I2148" s="3">
        <f t="shared" si="338"/>
        <v>77.535253603700028</v>
      </c>
      <c r="J2148" s="3">
        <f t="shared" si="339"/>
        <v>49.655054838818856</v>
      </c>
      <c r="K2148" s="3">
        <f t="shared" si="340"/>
        <v>-82.562577548414211</v>
      </c>
      <c r="L2148" s="3">
        <f t="shared" si="341"/>
        <v>-304.23153866966379</v>
      </c>
      <c r="M2148" s="3">
        <f t="shared" si="342"/>
        <v>-0.68338436210943843</v>
      </c>
      <c r="O2148" s="3">
        <f t="shared" si="343"/>
        <v>77.500253603700031</v>
      </c>
      <c r="P2148" s="3">
        <f t="shared" si="344"/>
        <v>49.620054838818859</v>
      </c>
      <c r="Q2148" s="3">
        <f t="shared" si="345"/>
        <v>-82.597577548414208</v>
      </c>
      <c r="R2148" s="3">
        <f t="shared" si="346"/>
        <v>-304.26653866966382</v>
      </c>
      <c r="S2148" s="3">
        <f t="shared" si="347"/>
        <v>-0.71838436210943846</v>
      </c>
    </row>
    <row r="2149" spans="1:19" x14ac:dyDescent="0.3">
      <c r="A2149" s="18">
        <v>41789</v>
      </c>
      <c r="B2149" s="3">
        <f>VLOOKUP(A2149,'VOW3.DE'!$A$1:$B$5979,2,FALSE)</f>
        <v>167.38204999999999</v>
      </c>
      <c r="C2149" s="3">
        <f>VLOOKUP(A2149,MRK.DE!$A$1:$B$5997,2,FALSE)</f>
        <v>57.194068999999999</v>
      </c>
      <c r="D2149" s="3">
        <f>VLOOKUP(A2149,DTE.DE!$A$1:$B$6414,2,FALSE)</f>
        <v>8.6550899999999995</v>
      </c>
      <c r="E2149" s="3">
        <f>VLOOKUP(A2149,'CON.DE'!$A$1:$B$6394,2,FALSE)</f>
        <v>139.57240300000001</v>
      </c>
      <c r="F2149" s="3">
        <f>VLOOKUP(A2149,'^GDAXI'!$A$1:$B$8734,2,FALSE)</f>
        <v>9943.2695309999999</v>
      </c>
      <c r="G2149" s="3">
        <f>VLOOKUP(A2149,'Germany 3 Month Bond Yield Hist'!$A$1:$B$4551,2,FALSE)</f>
        <v>6.0999999999999999E-2</v>
      </c>
      <c r="I2149" s="3">
        <f t="shared" si="338"/>
        <v>-38.738860672422796</v>
      </c>
      <c r="J2149" s="3">
        <f t="shared" si="339"/>
        <v>-199.21262946351197</v>
      </c>
      <c r="K2149" s="3">
        <f t="shared" si="340"/>
        <v>277.54951287781682</v>
      </c>
      <c r="L2149" s="3">
        <f t="shared" si="341"/>
        <v>80.03288796083811</v>
      </c>
      <c r="M2149" s="3">
        <f t="shared" si="342"/>
        <v>11.075484235799824</v>
      </c>
      <c r="O2149" s="3">
        <f t="shared" si="343"/>
        <v>-38.799860672422795</v>
      </c>
      <c r="P2149" s="3">
        <f t="shared" si="344"/>
        <v>-199.27362946351198</v>
      </c>
      <c r="Q2149" s="3">
        <f t="shared" si="345"/>
        <v>277.48851287781685</v>
      </c>
      <c r="R2149" s="3">
        <f t="shared" si="346"/>
        <v>79.971887960838103</v>
      </c>
      <c r="S2149" s="3">
        <f t="shared" si="347"/>
        <v>11.014484235799824</v>
      </c>
    </row>
    <row r="2150" spans="1:19" x14ac:dyDescent="0.3">
      <c r="A2150" s="18">
        <v>41792</v>
      </c>
      <c r="B2150" s="3">
        <f>VLOOKUP(A2150,'VOW3.DE'!$A$1:$B$5979,2,FALSE)</f>
        <v>167.939987</v>
      </c>
      <c r="C2150" s="3">
        <f>VLOOKUP(A2150,MRK.DE!$A$1:$B$5997,2,FALSE)</f>
        <v>57.534514999999999</v>
      </c>
      <c r="D2150" s="3">
        <f>VLOOKUP(A2150,DTE.DE!$A$1:$B$6414,2,FALSE)</f>
        <v>8.7323380000000004</v>
      </c>
      <c r="E2150" s="3">
        <f>VLOOKUP(A2150,'CON.DE'!$A$1:$B$6394,2,FALSE)</f>
        <v>139.049362</v>
      </c>
      <c r="F2150" s="3">
        <f>VLOOKUP(A2150,'^GDAXI'!$A$1:$B$8734,2,FALSE)</f>
        <v>9950.1201170000004</v>
      </c>
      <c r="G2150" s="3">
        <f>VLOOKUP(A2150,'Germany 3 Month Bond Yield Hist'!$A$1:$B$4551,2,FALSE)</f>
        <v>3.1E-2</v>
      </c>
      <c r="I2150" s="3">
        <f t="shared" si="338"/>
        <v>83.859835165664862</v>
      </c>
      <c r="J2150" s="3">
        <f t="shared" si="339"/>
        <v>149.55757462469239</v>
      </c>
      <c r="K2150" s="3">
        <f t="shared" si="340"/>
        <v>223.91608555648341</v>
      </c>
      <c r="L2150" s="3">
        <f t="shared" si="341"/>
        <v>-94.613202117063281</v>
      </c>
      <c r="M2150" s="3">
        <f t="shared" si="342"/>
        <v>17.355993833004852</v>
      </c>
      <c r="O2150" s="3">
        <f t="shared" si="343"/>
        <v>83.828835165664856</v>
      </c>
      <c r="P2150" s="3">
        <f t="shared" si="344"/>
        <v>149.52657462469239</v>
      </c>
      <c r="Q2150" s="3">
        <f t="shared" si="345"/>
        <v>223.8850855564834</v>
      </c>
      <c r="R2150" s="3">
        <f t="shared" si="346"/>
        <v>-94.644202117063287</v>
      </c>
      <c r="S2150" s="3">
        <f t="shared" si="347"/>
        <v>17.324993833004854</v>
      </c>
    </row>
    <row r="2151" spans="1:19" x14ac:dyDescent="0.3">
      <c r="A2151" s="18">
        <v>41793</v>
      </c>
      <c r="B2151" s="3">
        <f>VLOOKUP(A2151,'VOW3.DE'!$A$1:$B$5979,2,FALSE)</f>
        <v>167.939987</v>
      </c>
      <c r="C2151" s="3">
        <f>VLOOKUP(A2151,MRK.DE!$A$1:$B$5997,2,FALSE)</f>
        <v>57.057896</v>
      </c>
      <c r="D2151" s="3">
        <f>VLOOKUP(A2151,DTE.DE!$A$1:$B$6414,2,FALSE)</f>
        <v>8.6550899999999995</v>
      </c>
      <c r="E2151" s="3">
        <f>VLOOKUP(A2151,'CON.DE'!$A$1:$B$6394,2,FALSE)</f>
        <v>138.60681199999999</v>
      </c>
      <c r="F2151" s="3">
        <f>VLOOKUP(A2151,'^GDAXI'!$A$1:$B$8734,2,FALSE)</f>
        <v>9919.7402340000008</v>
      </c>
      <c r="G2151" s="3">
        <f>VLOOKUP(A2151,'Germany 3 Month Bond Yield Hist'!$A$1:$B$4551,2,FALSE)</f>
        <v>0.01</v>
      </c>
      <c r="I2151" s="3">
        <f t="shared" si="338"/>
        <v>0</v>
      </c>
      <c r="J2151" s="3">
        <f t="shared" si="339"/>
        <v>-209.62763512465844</v>
      </c>
      <c r="K2151" s="3">
        <f t="shared" si="340"/>
        <v>-223.91608555648327</v>
      </c>
      <c r="L2151" s="3">
        <f t="shared" si="341"/>
        <v>-80.33150700924412</v>
      </c>
      <c r="M2151" s="3">
        <f t="shared" si="342"/>
        <v>-77.058784976695662</v>
      </c>
      <c r="O2151" s="3">
        <f t="shared" si="343"/>
        <v>-0.01</v>
      </c>
      <c r="P2151" s="3">
        <f t="shared" si="344"/>
        <v>-209.63763512465843</v>
      </c>
      <c r="Q2151" s="3">
        <f t="shared" si="345"/>
        <v>-223.92608555648326</v>
      </c>
      <c r="R2151" s="3">
        <f t="shared" si="346"/>
        <v>-80.341507009244125</v>
      </c>
      <c r="S2151" s="3">
        <f t="shared" si="347"/>
        <v>-77.068784976695667</v>
      </c>
    </row>
    <row r="2152" spans="1:19" x14ac:dyDescent="0.3">
      <c r="A2152" s="18">
        <v>41794</v>
      </c>
      <c r="B2152" s="3">
        <f>VLOOKUP(A2152,'VOW3.DE'!$A$1:$B$5979,2,FALSE)</f>
        <v>165.49362199999999</v>
      </c>
      <c r="C2152" s="3">
        <f>VLOOKUP(A2152,MRK.DE!$A$1:$B$5997,2,FALSE)</f>
        <v>57.489117</v>
      </c>
      <c r="D2152" s="3">
        <f>VLOOKUP(A2152,DTE.DE!$A$1:$B$6414,2,FALSE)</f>
        <v>8.7147799999999993</v>
      </c>
      <c r="E2152" s="3">
        <f>VLOOKUP(A2152,'CON.DE'!$A$1:$B$6394,2,FALSE)</f>
        <v>139.57240300000001</v>
      </c>
      <c r="F2152" s="3">
        <f>VLOOKUP(A2152,'^GDAXI'!$A$1:$B$8734,2,FALSE)</f>
        <v>9926.6699219999991</v>
      </c>
      <c r="G2152" s="3">
        <f>VLOOKUP(A2152,'Germany 3 Month Bond Yield Hist'!$A$1:$B$4551,2,FALSE)</f>
        <v>4.4999999999999998E-2</v>
      </c>
      <c r="I2152" s="3">
        <f t="shared" si="338"/>
        <v>-369.78578372351751</v>
      </c>
      <c r="J2152" s="3">
        <f t="shared" si="339"/>
        <v>189.73555487102956</v>
      </c>
      <c r="K2152" s="3">
        <f t="shared" si="340"/>
        <v>173.19576035802578</v>
      </c>
      <c r="L2152" s="3">
        <f t="shared" si="341"/>
        <v>174.9447091263074</v>
      </c>
      <c r="M2152" s="3">
        <f t="shared" si="342"/>
        <v>17.597957849705921</v>
      </c>
      <c r="O2152" s="3">
        <f t="shared" si="343"/>
        <v>-369.83078372351753</v>
      </c>
      <c r="P2152" s="3">
        <f t="shared" si="344"/>
        <v>189.69055487102958</v>
      </c>
      <c r="Q2152" s="3">
        <f t="shared" si="345"/>
        <v>173.15076035802579</v>
      </c>
      <c r="R2152" s="3">
        <f t="shared" si="346"/>
        <v>174.89970912630741</v>
      </c>
      <c r="S2152" s="3">
        <f t="shared" si="347"/>
        <v>17.552957849705919</v>
      </c>
    </row>
    <row r="2153" spans="1:19" x14ac:dyDescent="0.3">
      <c r="A2153" s="18">
        <v>41795</v>
      </c>
      <c r="B2153" s="3">
        <f>VLOOKUP(A2153,'VOW3.DE'!$A$1:$B$5979,2,FALSE)</f>
        <v>167.98289500000001</v>
      </c>
      <c r="C2153" s="3">
        <f>VLOOKUP(A2153,MRK.DE!$A$1:$B$5997,2,FALSE)</f>
        <v>57.443725999999998</v>
      </c>
      <c r="D2153" s="3">
        <f>VLOOKUP(A2153,DTE.DE!$A$1:$B$6414,2,FALSE)</f>
        <v>8.7709600000000005</v>
      </c>
      <c r="E2153" s="3">
        <f>VLOOKUP(A2153,'CON.DE'!$A$1:$B$6394,2,FALSE)</f>
        <v>140.658737</v>
      </c>
      <c r="F2153" s="3">
        <f>VLOOKUP(A2153,'^GDAXI'!$A$1:$B$8734,2,FALSE)</f>
        <v>9947.8300780000009</v>
      </c>
      <c r="G2153" s="3">
        <f>VLOOKUP(A2153,'Germany 3 Month Bond Yield Hist'!$A$1:$B$4551,2,FALSE)</f>
        <v>0</v>
      </c>
      <c r="I2153" s="3">
        <f t="shared" si="338"/>
        <v>376.22346132048858</v>
      </c>
      <c r="J2153" s="3">
        <f t="shared" si="339"/>
        <v>-19.904724004267795</v>
      </c>
      <c r="K2153" s="3">
        <f t="shared" si="340"/>
        <v>161.93090729475475</v>
      </c>
      <c r="L2153" s="3">
        <f t="shared" si="341"/>
        <v>195.37981348213967</v>
      </c>
      <c r="M2153" s="3">
        <f t="shared" si="342"/>
        <v>53.660331850919604</v>
      </c>
      <c r="O2153" s="3">
        <f t="shared" si="343"/>
        <v>376.22346132048858</v>
      </c>
      <c r="P2153" s="3">
        <f t="shared" si="344"/>
        <v>-19.904724004267795</v>
      </c>
      <c r="Q2153" s="3">
        <f t="shared" si="345"/>
        <v>161.93090729475475</v>
      </c>
      <c r="R2153" s="3">
        <f t="shared" si="346"/>
        <v>195.37981348213967</v>
      </c>
      <c r="S2153" s="3">
        <f t="shared" si="347"/>
        <v>53.660331850919604</v>
      </c>
    </row>
    <row r="2154" spans="1:19" x14ac:dyDescent="0.3">
      <c r="A2154" s="18">
        <v>41796</v>
      </c>
      <c r="B2154" s="3">
        <f>VLOOKUP(A2154,'VOW3.DE'!$A$1:$B$5979,2,FALSE)</f>
        <v>169.05586199999999</v>
      </c>
      <c r="C2154" s="3">
        <f>VLOOKUP(A2154,MRK.DE!$A$1:$B$5997,2,FALSE)</f>
        <v>57.216766</v>
      </c>
      <c r="D2154" s="3">
        <f>VLOOKUP(A2154,DTE.DE!$A$1:$B$6414,2,FALSE)</f>
        <v>8.8517189999999992</v>
      </c>
      <c r="E2154" s="3">
        <f>VLOOKUP(A2154,'CON.DE'!$A$1:$B$6394,2,FALSE)</f>
        <v>142.066956</v>
      </c>
      <c r="F2154" s="3">
        <f>VLOOKUP(A2154,'^GDAXI'!$A$1:$B$8734,2,FALSE)</f>
        <v>9987.1904300000006</v>
      </c>
      <c r="G2154" s="3">
        <f>VLOOKUP(A2154,'Germany 3 Month Bond Yield Hist'!$A$1:$B$4551,2,FALSE)</f>
        <v>0</v>
      </c>
      <c r="I2154" s="3">
        <f t="shared" si="338"/>
        <v>160.44955770042074</v>
      </c>
      <c r="J2154" s="3">
        <f t="shared" si="339"/>
        <v>-99.762339580004692</v>
      </c>
      <c r="K2154" s="3">
        <f t="shared" si="340"/>
        <v>230.96840686717758</v>
      </c>
      <c r="L2154" s="3">
        <f t="shared" si="341"/>
        <v>251.03775956724124</v>
      </c>
      <c r="M2154" s="3">
        <f t="shared" si="342"/>
        <v>99.511526352899551</v>
      </c>
      <c r="O2154" s="3">
        <f t="shared" si="343"/>
        <v>160.44955770042074</v>
      </c>
      <c r="P2154" s="3">
        <f t="shared" si="344"/>
        <v>-99.762339580004692</v>
      </c>
      <c r="Q2154" s="3">
        <f t="shared" si="345"/>
        <v>230.96840686717758</v>
      </c>
      <c r="R2154" s="3">
        <f t="shared" si="346"/>
        <v>251.03775956724124</v>
      </c>
      <c r="S2154" s="3">
        <f t="shared" si="347"/>
        <v>99.511526352899551</v>
      </c>
    </row>
    <row r="2155" spans="1:19" x14ac:dyDescent="0.3">
      <c r="A2155" s="18">
        <v>41799</v>
      </c>
      <c r="B2155" s="3">
        <f>VLOOKUP(A2155,'VOW3.DE'!$A$1:$B$5979,2,FALSE)</f>
        <v>169.09878499999999</v>
      </c>
      <c r="C2155" s="3">
        <f>VLOOKUP(A2155,MRK.DE!$A$1:$B$5997,2,FALSE)</f>
        <v>57.670692000000003</v>
      </c>
      <c r="D2155" s="3">
        <f>VLOOKUP(A2155,DTE.DE!$A$1:$B$6414,2,FALSE)</f>
        <v>8.9078990000000005</v>
      </c>
      <c r="E2155" s="3">
        <f>VLOOKUP(A2155,'CON.DE'!$A$1:$B$6394,2,FALSE)</f>
        <v>141.302505</v>
      </c>
      <c r="F2155" s="3">
        <f>VLOOKUP(A2155,'^GDAXI'!$A$1:$B$8734,2,FALSE)</f>
        <v>10008.629883</v>
      </c>
      <c r="G2155" s="3">
        <f>VLOOKUP(A2155,'Germany 3 Month Bond Yield Hist'!$A$1:$B$4551,2,FALSE)</f>
        <v>0.06</v>
      </c>
      <c r="I2155" s="3">
        <f t="shared" si="338"/>
        <v>6.3974256477326019</v>
      </c>
      <c r="J2155" s="3">
        <f t="shared" si="339"/>
        <v>199.13391632639755</v>
      </c>
      <c r="K2155" s="3">
        <f t="shared" si="340"/>
        <v>159.43369078865882</v>
      </c>
      <c r="L2155" s="3">
        <f t="shared" si="341"/>
        <v>-135.96533560856977</v>
      </c>
      <c r="M2155" s="3">
        <f t="shared" si="342"/>
        <v>54.038735513439505</v>
      </c>
      <c r="O2155" s="3">
        <f t="shared" si="343"/>
        <v>6.3374256477326023</v>
      </c>
      <c r="P2155" s="3">
        <f t="shared" si="344"/>
        <v>199.07391632639755</v>
      </c>
      <c r="Q2155" s="3">
        <f t="shared" si="345"/>
        <v>159.37369078865882</v>
      </c>
      <c r="R2155" s="3">
        <f t="shared" si="346"/>
        <v>-136.02533560856978</v>
      </c>
      <c r="S2155" s="3">
        <f t="shared" si="347"/>
        <v>53.978735513439503</v>
      </c>
    </row>
    <row r="2156" spans="1:19" x14ac:dyDescent="0.3">
      <c r="A2156" s="18">
        <v>41800</v>
      </c>
      <c r="B2156" s="3">
        <f>VLOOKUP(A2156,'VOW3.DE'!$A$1:$B$5979,2,FALSE)</f>
        <v>167.81120300000001</v>
      </c>
      <c r="C2156" s="3">
        <f>VLOOKUP(A2156,MRK.DE!$A$1:$B$5997,2,FALSE)</f>
        <v>58.396954000000001</v>
      </c>
      <c r="D2156" s="3">
        <f>VLOOKUP(A2156,DTE.DE!$A$1:$B$6414,2,FALSE)</f>
        <v>8.9254519999999999</v>
      </c>
      <c r="E2156" s="3">
        <f>VLOOKUP(A2156,'CON.DE'!$A$1:$B$6394,2,FALSE)</f>
        <v>140.29663099999999</v>
      </c>
      <c r="F2156" s="3">
        <f>VLOOKUP(A2156,'^GDAXI'!$A$1:$B$8734,2,FALSE)</f>
        <v>10028.799805000001</v>
      </c>
      <c r="G2156" s="3">
        <f>VLOOKUP(A2156,'Germany 3 Month Bond Yield Hist'!$A$1:$B$4551,2,FALSE)</f>
        <v>0</v>
      </c>
      <c r="I2156" s="3">
        <f t="shared" si="338"/>
        <v>-192.61657729162391</v>
      </c>
      <c r="J2156" s="3">
        <f t="shared" si="339"/>
        <v>315.36852676445898</v>
      </c>
      <c r="K2156" s="3">
        <f t="shared" si="340"/>
        <v>49.607697717144248</v>
      </c>
      <c r="L2156" s="3">
        <f t="shared" si="341"/>
        <v>-180.02990327309726</v>
      </c>
      <c r="M2156" s="3">
        <f t="shared" si="342"/>
        <v>50.733274076550707</v>
      </c>
      <c r="O2156" s="3">
        <f t="shared" si="343"/>
        <v>-192.61657729162391</v>
      </c>
      <c r="P2156" s="3">
        <f t="shared" si="344"/>
        <v>315.36852676445898</v>
      </c>
      <c r="Q2156" s="3">
        <f t="shared" si="345"/>
        <v>49.607697717144248</v>
      </c>
      <c r="R2156" s="3">
        <f t="shared" si="346"/>
        <v>-180.02990327309726</v>
      </c>
      <c r="S2156" s="3">
        <f t="shared" si="347"/>
        <v>50.733274076550707</v>
      </c>
    </row>
    <row r="2157" spans="1:19" x14ac:dyDescent="0.3">
      <c r="A2157" s="18">
        <v>41801</v>
      </c>
      <c r="B2157" s="3">
        <f>VLOOKUP(A2157,'VOW3.DE'!$A$1:$B$5979,2,FALSE)</f>
        <v>168.54084800000001</v>
      </c>
      <c r="C2157" s="3">
        <f>VLOOKUP(A2157,MRK.DE!$A$1:$B$5997,2,FALSE)</f>
        <v>58.328873000000002</v>
      </c>
      <c r="D2157" s="3">
        <f>VLOOKUP(A2157,DTE.DE!$A$1:$B$6414,2,FALSE)</f>
        <v>8.8376730000000006</v>
      </c>
      <c r="E2157" s="3">
        <f>VLOOKUP(A2157,'CON.DE'!$A$1:$B$6394,2,FALSE)</f>
        <v>139.451706</v>
      </c>
      <c r="F2157" s="3">
        <f>VLOOKUP(A2157,'^GDAXI'!$A$1:$B$8734,2,FALSE)</f>
        <v>9949.8095699999994</v>
      </c>
      <c r="G2157" s="3">
        <f>VLOOKUP(A2157,'Germany 3 Month Bond Yield Hist'!$A$1:$B$4551,2,FALSE)</f>
        <v>0</v>
      </c>
      <c r="I2157" s="3">
        <f t="shared" si="338"/>
        <v>109.33236641461886</v>
      </c>
      <c r="J2157" s="3">
        <f t="shared" si="339"/>
        <v>-29.396088914349161</v>
      </c>
      <c r="K2157" s="3">
        <f t="shared" si="340"/>
        <v>-249.06077123975768</v>
      </c>
      <c r="L2157" s="3">
        <f t="shared" si="341"/>
        <v>-152.22378064922594</v>
      </c>
      <c r="M2157" s="3">
        <f t="shared" si="342"/>
        <v>-199.2695544408646</v>
      </c>
      <c r="O2157" s="3">
        <f t="shared" si="343"/>
        <v>109.33236641461886</v>
      </c>
      <c r="P2157" s="3">
        <f t="shared" si="344"/>
        <v>-29.396088914349161</v>
      </c>
      <c r="Q2157" s="3">
        <f t="shared" si="345"/>
        <v>-249.06077123975768</v>
      </c>
      <c r="R2157" s="3">
        <f t="shared" si="346"/>
        <v>-152.22378064922594</v>
      </c>
      <c r="S2157" s="3">
        <f t="shared" si="347"/>
        <v>-199.2695544408646</v>
      </c>
    </row>
    <row r="2158" spans="1:19" x14ac:dyDescent="0.3">
      <c r="A2158" s="18">
        <v>41802</v>
      </c>
      <c r="B2158" s="3">
        <f>VLOOKUP(A2158,'VOW3.DE'!$A$1:$B$5979,2,FALSE)</f>
        <v>169.399216</v>
      </c>
      <c r="C2158" s="3">
        <f>VLOOKUP(A2158,MRK.DE!$A$1:$B$5997,2,FALSE)</f>
        <v>58.465049999999998</v>
      </c>
      <c r="D2158" s="3">
        <f>VLOOKUP(A2158,DTE.DE!$A$1:$B$6414,2,FALSE)</f>
        <v>8.8622519999999998</v>
      </c>
      <c r="E2158" s="3">
        <f>VLOOKUP(A2158,'CON.DE'!$A$1:$B$6394,2,FALSE)</f>
        <v>139.049362</v>
      </c>
      <c r="F2158" s="3">
        <f>VLOOKUP(A2158,'^GDAXI'!$A$1:$B$8734,2,FALSE)</f>
        <v>9938.7001949999994</v>
      </c>
      <c r="G2158" s="3">
        <f>VLOOKUP(A2158,'Germany 3 Month Bond Yield Hist'!$A$1:$B$4551,2,FALSE)</f>
        <v>-1.2E-2</v>
      </c>
      <c r="I2158" s="3">
        <f t="shared" si="338"/>
        <v>128.01631071549951</v>
      </c>
      <c r="J2158" s="3">
        <f t="shared" si="339"/>
        <v>58.764392306123426</v>
      </c>
      <c r="K2158" s="3">
        <f t="shared" si="340"/>
        <v>69.988002563205882</v>
      </c>
      <c r="L2158" s="3">
        <f t="shared" si="341"/>
        <v>-72.811755635548309</v>
      </c>
      <c r="M2158" s="3">
        <f t="shared" si="342"/>
        <v>-28.152564714474636</v>
      </c>
      <c r="O2158" s="3">
        <f t="shared" si="343"/>
        <v>128.02831071549952</v>
      </c>
      <c r="P2158" s="3">
        <f t="shared" si="344"/>
        <v>58.776392306123427</v>
      </c>
      <c r="Q2158" s="3">
        <f t="shared" si="345"/>
        <v>70.000002563205882</v>
      </c>
      <c r="R2158" s="3">
        <f t="shared" si="346"/>
        <v>-72.799755635548308</v>
      </c>
      <c r="S2158" s="3">
        <f t="shared" si="347"/>
        <v>-28.140564714474635</v>
      </c>
    </row>
    <row r="2159" spans="1:19" x14ac:dyDescent="0.3">
      <c r="A2159" s="18">
        <v>41803</v>
      </c>
      <c r="B2159" s="3">
        <f>VLOOKUP(A2159,'VOW3.DE'!$A$1:$B$5979,2,FALSE)</f>
        <v>168.54084800000001</v>
      </c>
      <c r="C2159" s="3">
        <f>VLOOKUP(A2159,MRK.DE!$A$1:$B$5997,2,FALSE)</f>
        <v>57.829563</v>
      </c>
      <c r="D2159" s="3">
        <f>VLOOKUP(A2159,DTE.DE!$A$1:$B$6414,2,FALSE)</f>
        <v>8.8938520000000008</v>
      </c>
      <c r="E2159" s="3">
        <f>VLOOKUP(A2159,'CON.DE'!$A$1:$B$6394,2,FALSE)</f>
        <v>138.204453</v>
      </c>
      <c r="F2159" s="3">
        <f>VLOOKUP(A2159,'^GDAXI'!$A$1:$B$8734,2,FALSE)</f>
        <v>9912.8701170000004</v>
      </c>
      <c r="G2159" s="3">
        <f>VLOOKUP(A2159,'Germany 3 Month Bond Yield Hist'!$A$1:$B$4551,2,FALSE)</f>
        <v>-0.03</v>
      </c>
      <c r="I2159" s="3">
        <f t="shared" si="338"/>
        <v>-128.01631071550148</v>
      </c>
      <c r="J2159" s="3">
        <f t="shared" si="339"/>
        <v>-275.41141221805037</v>
      </c>
      <c r="K2159" s="3">
        <f t="shared" si="340"/>
        <v>89.69544678377828</v>
      </c>
      <c r="L2159" s="3">
        <f t="shared" si="341"/>
        <v>-153.5904760104419</v>
      </c>
      <c r="M2159" s="3">
        <f t="shared" si="342"/>
        <v>-65.578523281415272</v>
      </c>
      <c r="O2159" s="3">
        <f t="shared" si="343"/>
        <v>-127.98631071550147</v>
      </c>
      <c r="P2159" s="3">
        <f t="shared" si="344"/>
        <v>-275.3814122180504</v>
      </c>
      <c r="Q2159" s="3">
        <f t="shared" si="345"/>
        <v>89.725446783778281</v>
      </c>
      <c r="R2159" s="3">
        <f t="shared" si="346"/>
        <v>-153.5604760104419</v>
      </c>
      <c r="S2159" s="3">
        <f t="shared" si="347"/>
        <v>-65.548523281415271</v>
      </c>
    </row>
    <row r="2160" spans="1:19" x14ac:dyDescent="0.3">
      <c r="A2160" s="18">
        <v>41806</v>
      </c>
      <c r="B2160" s="3">
        <f>VLOOKUP(A2160,'VOW3.DE'!$A$1:$B$5979,2,FALSE)</f>
        <v>167.51080300000001</v>
      </c>
      <c r="C2160" s="3">
        <f>VLOOKUP(A2160,MRK.DE!$A$1:$B$5997,2,FALSE)</f>
        <v>58.215397000000003</v>
      </c>
      <c r="D2160" s="3">
        <f>VLOOKUP(A2160,DTE.DE!$A$1:$B$6414,2,FALSE)</f>
        <v>8.8271390000000007</v>
      </c>
      <c r="E2160" s="3">
        <f>VLOOKUP(A2160,'CON.DE'!$A$1:$B$6394,2,FALSE)</f>
        <v>138.043533</v>
      </c>
      <c r="F2160" s="3">
        <f>VLOOKUP(A2160,'^GDAXI'!$A$1:$B$8734,2,FALSE)</f>
        <v>9883.9804690000001</v>
      </c>
      <c r="G2160" s="3">
        <f>VLOOKUP(A2160,'Germany 3 Month Bond Yield Hist'!$A$1:$B$4551,2,FALSE)</f>
        <v>-3.6999999999999998E-2</v>
      </c>
      <c r="I2160" s="3">
        <f t="shared" si="338"/>
        <v>-154.48348617226941</v>
      </c>
      <c r="J2160" s="3">
        <f t="shared" si="339"/>
        <v>167.57388909786346</v>
      </c>
      <c r="K2160" s="3">
        <f t="shared" si="340"/>
        <v>-189.73832131119832</v>
      </c>
      <c r="L2160" s="3">
        <f t="shared" si="341"/>
        <v>-29.359015552652583</v>
      </c>
      <c r="M2160" s="3">
        <f t="shared" si="342"/>
        <v>-73.549036825604304</v>
      </c>
      <c r="O2160" s="3">
        <f t="shared" si="343"/>
        <v>-154.4464861722694</v>
      </c>
      <c r="P2160" s="3">
        <f t="shared" si="344"/>
        <v>167.61088909786346</v>
      </c>
      <c r="Q2160" s="3">
        <f t="shared" si="345"/>
        <v>-189.70132131119831</v>
      </c>
      <c r="R2160" s="3">
        <f t="shared" si="346"/>
        <v>-29.322015552652584</v>
      </c>
      <c r="S2160" s="3">
        <f t="shared" si="347"/>
        <v>-73.512036825604298</v>
      </c>
    </row>
    <row r="2161" spans="1:19" x14ac:dyDescent="0.3">
      <c r="A2161" s="18">
        <v>41807</v>
      </c>
      <c r="B2161" s="3">
        <f>VLOOKUP(A2161,'VOW3.DE'!$A$1:$B$5979,2,FALSE)</f>
        <v>168.19750999999999</v>
      </c>
      <c r="C2161" s="3">
        <f>VLOOKUP(A2161,MRK.DE!$A$1:$B$5997,2,FALSE)</f>
        <v>58.306175000000003</v>
      </c>
      <c r="D2161" s="3">
        <f>VLOOKUP(A2161,DTE.DE!$A$1:$B$6414,2,FALSE)</f>
        <v>8.8376730000000006</v>
      </c>
      <c r="E2161" s="3">
        <f>VLOOKUP(A2161,'CON.DE'!$A$1:$B$6394,2,FALSE)</f>
        <v>138.043533</v>
      </c>
      <c r="F2161" s="3">
        <f>VLOOKUP(A2161,'^GDAXI'!$A$1:$B$8734,2,FALSE)</f>
        <v>9920.3203130000002</v>
      </c>
      <c r="G2161" s="3">
        <f>VLOOKUP(A2161,'Germany 3 Month Bond Yield Hist'!$A$1:$B$4551,2,FALSE)</f>
        <v>-0.02</v>
      </c>
      <c r="I2161" s="3">
        <f t="shared" si="338"/>
        <v>103.09569269614542</v>
      </c>
      <c r="J2161" s="3">
        <f t="shared" si="339"/>
        <v>39.264936501480918</v>
      </c>
      <c r="K2161" s="3">
        <f t="shared" si="340"/>
        <v>30.054871964218972</v>
      </c>
      <c r="L2161" s="3">
        <f t="shared" si="341"/>
        <v>0</v>
      </c>
      <c r="M2161" s="3">
        <f t="shared" si="342"/>
        <v>92.481436904486642</v>
      </c>
      <c r="O2161" s="3">
        <f t="shared" si="343"/>
        <v>103.11569269614542</v>
      </c>
      <c r="P2161" s="3">
        <f t="shared" si="344"/>
        <v>39.284936501480921</v>
      </c>
      <c r="Q2161" s="3">
        <f t="shared" si="345"/>
        <v>30.074871964218971</v>
      </c>
      <c r="R2161" s="3">
        <f t="shared" si="346"/>
        <v>0.02</v>
      </c>
      <c r="S2161" s="3">
        <f t="shared" si="347"/>
        <v>92.501436904486638</v>
      </c>
    </row>
    <row r="2162" spans="1:19" x14ac:dyDescent="0.3">
      <c r="A2162" s="18">
        <v>41808</v>
      </c>
      <c r="B2162" s="3">
        <f>VLOOKUP(A2162,'VOW3.DE'!$A$1:$B$5979,2,FALSE)</f>
        <v>167.897064</v>
      </c>
      <c r="C2162" s="3">
        <f>VLOOKUP(A2162,MRK.DE!$A$1:$B$5997,2,FALSE)</f>
        <v>58.192698999999998</v>
      </c>
      <c r="D2162" s="3">
        <f>VLOOKUP(A2162,DTE.DE!$A$1:$B$6414,2,FALSE)</f>
        <v>8.8903409999999994</v>
      </c>
      <c r="E2162" s="3">
        <f>VLOOKUP(A2162,'CON.DE'!$A$1:$B$6394,2,FALSE)</f>
        <v>137.922821</v>
      </c>
      <c r="F2162" s="3">
        <f>VLOOKUP(A2162,'^GDAXI'!$A$1:$B$8734,2,FALSE)</f>
        <v>9930.3300780000009</v>
      </c>
      <c r="G2162" s="3">
        <f>VLOOKUP(A2162,'Germany 3 Month Bond Yield Hist'!$A$1:$B$4551,2,FALSE)</f>
        <v>-2.3E-2</v>
      </c>
      <c r="I2162" s="3">
        <f t="shared" si="338"/>
        <v>-45.054230579558499</v>
      </c>
      <c r="J2162" s="3">
        <f t="shared" si="339"/>
        <v>-49.09225310408091</v>
      </c>
      <c r="K2162" s="3">
        <f t="shared" si="340"/>
        <v>149.73335477147728</v>
      </c>
      <c r="L2162" s="3">
        <f t="shared" si="341"/>
        <v>-22.045749780114814</v>
      </c>
      <c r="M2162" s="3">
        <f t="shared" si="342"/>
        <v>25.414391408964001</v>
      </c>
      <c r="O2162" s="3">
        <f t="shared" si="343"/>
        <v>-45.031230579558496</v>
      </c>
      <c r="P2162" s="3">
        <f t="shared" si="344"/>
        <v>-49.069253104080907</v>
      </c>
      <c r="Q2162" s="3">
        <f t="shared" si="345"/>
        <v>149.75635477147728</v>
      </c>
      <c r="R2162" s="3">
        <f t="shared" si="346"/>
        <v>-22.022749780114815</v>
      </c>
      <c r="S2162" s="3">
        <f t="shared" si="347"/>
        <v>25.437391408964</v>
      </c>
    </row>
    <row r="2163" spans="1:19" x14ac:dyDescent="0.3">
      <c r="A2163" s="18">
        <v>41809</v>
      </c>
      <c r="B2163" s="3">
        <f>VLOOKUP(A2163,'VOW3.DE'!$A$1:$B$5979,2,FALSE)</f>
        <v>169.57089199999999</v>
      </c>
      <c r="C2163" s="3">
        <f>VLOOKUP(A2163,MRK.DE!$A$1:$B$5997,2,FALSE)</f>
        <v>58.283478000000002</v>
      </c>
      <c r="D2163" s="3">
        <f>VLOOKUP(A2163,DTE.DE!$A$1:$B$6414,2,FALSE)</f>
        <v>8.9886549999999996</v>
      </c>
      <c r="E2163" s="3">
        <f>VLOOKUP(A2163,'CON.DE'!$A$1:$B$6394,2,FALSE)</f>
        <v>138.928665</v>
      </c>
      <c r="F2163" s="3">
        <f>VLOOKUP(A2163,'^GDAXI'!$A$1:$B$8734,2,FALSE)</f>
        <v>10004</v>
      </c>
      <c r="G2163" s="3">
        <f>VLOOKUP(A2163,'Germany 3 Month Bond Yield Hist'!$A$1:$B$4551,2,FALSE)</f>
        <v>-7.0000000000000001E-3</v>
      </c>
      <c r="I2163" s="3">
        <f t="shared" si="338"/>
        <v>249.98409924302018</v>
      </c>
      <c r="J2163" s="3">
        <f t="shared" si="339"/>
        <v>39.280672187454094</v>
      </c>
      <c r="K2163" s="3">
        <f t="shared" si="340"/>
        <v>277.1450669418806</v>
      </c>
      <c r="L2163" s="3">
        <f t="shared" si="341"/>
        <v>183.11175203318243</v>
      </c>
      <c r="M2163" s="3">
        <f t="shared" si="342"/>
        <v>186.26063468947603</v>
      </c>
      <c r="O2163" s="3">
        <f t="shared" si="343"/>
        <v>249.99109924302019</v>
      </c>
      <c r="P2163" s="3">
        <f t="shared" si="344"/>
        <v>39.287672187454092</v>
      </c>
      <c r="Q2163" s="3">
        <f t="shared" si="345"/>
        <v>277.15206694188061</v>
      </c>
      <c r="R2163" s="3">
        <f t="shared" si="346"/>
        <v>183.11875203318243</v>
      </c>
      <c r="S2163" s="3">
        <f t="shared" si="347"/>
        <v>186.26763468947604</v>
      </c>
    </row>
    <row r="2164" spans="1:19" x14ac:dyDescent="0.3">
      <c r="A2164" s="18">
        <v>41810</v>
      </c>
      <c r="B2164" s="3">
        <f>VLOOKUP(A2164,'VOW3.DE'!$A$1:$B$5979,2,FALSE)</f>
        <v>168.97001599999999</v>
      </c>
      <c r="C2164" s="3">
        <f>VLOOKUP(A2164,MRK.DE!$A$1:$B$5997,2,FALSE)</f>
        <v>58.760094000000002</v>
      </c>
      <c r="D2164" s="3">
        <f>VLOOKUP(A2164,DTE.DE!$A$1:$B$6414,2,FALSE)</f>
        <v>8.9430080000000007</v>
      </c>
      <c r="E2164" s="3">
        <f>VLOOKUP(A2164,'CON.DE'!$A$1:$B$6394,2,FALSE)</f>
        <v>139.97474700000001</v>
      </c>
      <c r="F2164" s="3">
        <f>VLOOKUP(A2164,'^GDAXI'!$A$1:$B$8734,2,FALSE)</f>
        <v>9987.2402340000008</v>
      </c>
      <c r="G2164" s="3">
        <f>VLOOKUP(A2164,'Germany 3 Month Bond Yield Hist'!$A$1:$B$4551,2,FALSE)</f>
        <v>-1.2E-2</v>
      </c>
      <c r="I2164" s="3">
        <f t="shared" si="338"/>
        <v>-89.455015584456461</v>
      </c>
      <c r="J2164" s="3">
        <f t="shared" si="339"/>
        <v>205.23621047253488</v>
      </c>
      <c r="K2164" s="3">
        <f t="shared" si="340"/>
        <v>-128.29896309280718</v>
      </c>
      <c r="L2164" s="3">
        <f t="shared" si="341"/>
        <v>189.03598078157373</v>
      </c>
      <c r="M2164" s="3">
        <f t="shared" si="342"/>
        <v>-42.25312658981121</v>
      </c>
      <c r="O2164" s="3">
        <f t="shared" si="343"/>
        <v>-89.443015584456461</v>
      </c>
      <c r="P2164" s="3">
        <f t="shared" si="344"/>
        <v>205.24821047253488</v>
      </c>
      <c r="Q2164" s="3">
        <f t="shared" si="345"/>
        <v>-128.28696309280718</v>
      </c>
      <c r="R2164" s="3">
        <f t="shared" si="346"/>
        <v>189.04798078157373</v>
      </c>
      <c r="S2164" s="3">
        <f t="shared" si="347"/>
        <v>-42.241126589811209</v>
      </c>
    </row>
    <row r="2165" spans="1:19" x14ac:dyDescent="0.3">
      <c r="A2165" s="18">
        <v>41813</v>
      </c>
      <c r="B2165" s="3">
        <f>VLOOKUP(A2165,'VOW3.DE'!$A$1:$B$5979,2,FALSE)</f>
        <v>167.467896</v>
      </c>
      <c r="C2165" s="3">
        <f>VLOOKUP(A2165,MRK.DE!$A$1:$B$5997,2,FALSE)</f>
        <v>57.874949999999998</v>
      </c>
      <c r="D2165" s="3">
        <f>VLOOKUP(A2165,DTE.DE!$A$1:$B$6414,2,FALSE)</f>
        <v>8.9008749999999992</v>
      </c>
      <c r="E2165" s="3">
        <f>VLOOKUP(A2165,'CON.DE'!$A$1:$B$6394,2,FALSE)</f>
        <v>138.00328099999999</v>
      </c>
      <c r="F2165" s="3">
        <f>VLOOKUP(A2165,'^GDAXI'!$A$1:$B$8734,2,FALSE)</f>
        <v>9920.9199219999991</v>
      </c>
      <c r="G2165" s="3">
        <f>VLOOKUP(A2165,'Germany 3 Month Bond Yield Hist'!$A$1:$B$4551,2,FALSE)</f>
        <v>-0.02</v>
      </c>
      <c r="I2165" s="3">
        <f t="shared" si="338"/>
        <v>-225.02621838443167</v>
      </c>
      <c r="J2165" s="3">
        <f t="shared" si="339"/>
        <v>-382.49322443548175</v>
      </c>
      <c r="K2165" s="3">
        <f t="shared" si="340"/>
        <v>-119.00476742547312</v>
      </c>
      <c r="L2165" s="3">
        <f t="shared" si="341"/>
        <v>-357.45110177643056</v>
      </c>
      <c r="M2165" s="3">
        <f t="shared" si="342"/>
        <v>-167.89879443802147</v>
      </c>
      <c r="O2165" s="3">
        <f t="shared" si="343"/>
        <v>-225.00621838443166</v>
      </c>
      <c r="P2165" s="3">
        <f t="shared" si="344"/>
        <v>-382.47322443548177</v>
      </c>
      <c r="Q2165" s="3">
        <f t="shared" si="345"/>
        <v>-118.98476742547312</v>
      </c>
      <c r="R2165" s="3">
        <f t="shared" si="346"/>
        <v>-357.43110177643058</v>
      </c>
      <c r="S2165" s="3">
        <f t="shared" si="347"/>
        <v>-167.87879443802146</v>
      </c>
    </row>
    <row r="2166" spans="1:19" x14ac:dyDescent="0.3">
      <c r="A2166" s="18">
        <v>41814</v>
      </c>
      <c r="B2166" s="3">
        <f>VLOOKUP(A2166,'VOW3.DE'!$A$1:$B$5979,2,FALSE)</f>
        <v>166.82409699999999</v>
      </c>
      <c r="C2166" s="3">
        <f>VLOOKUP(A2166,MRK.DE!$A$1:$B$5997,2,FALSE)</f>
        <v>57.829563</v>
      </c>
      <c r="D2166" s="3">
        <f>VLOOKUP(A2166,DTE.DE!$A$1:$B$6414,2,FALSE)</f>
        <v>8.9535429999999998</v>
      </c>
      <c r="E2166" s="3">
        <f>VLOOKUP(A2166,'CON.DE'!$A$1:$B$6394,2,FALSE)</f>
        <v>136.79628</v>
      </c>
      <c r="F2166" s="3">
        <f>VLOOKUP(A2166,'^GDAXI'!$A$1:$B$8734,2,FALSE)</f>
        <v>9938.0800780000009</v>
      </c>
      <c r="G2166" s="3">
        <f>VLOOKUP(A2166,'Germany 3 Month Bond Yield Hist'!$A$1:$B$4551,2,FALSE)</f>
        <v>-1.2999999999999999E-2</v>
      </c>
      <c r="I2166" s="3">
        <f t="shared" si="338"/>
        <v>-97.063376911996841</v>
      </c>
      <c r="J2166" s="3">
        <f t="shared" si="339"/>
        <v>-19.770230719767991</v>
      </c>
      <c r="K2166" s="3">
        <f t="shared" si="340"/>
        <v>148.6732807233787</v>
      </c>
      <c r="L2166" s="3">
        <f t="shared" si="341"/>
        <v>-221.37313969602545</v>
      </c>
      <c r="M2166" s="3">
        <f t="shared" si="342"/>
        <v>43.550635865736609</v>
      </c>
      <c r="O2166" s="3">
        <f t="shared" si="343"/>
        <v>-97.050376911996835</v>
      </c>
      <c r="P2166" s="3">
        <f t="shared" si="344"/>
        <v>-19.757230719767989</v>
      </c>
      <c r="Q2166" s="3">
        <f t="shared" si="345"/>
        <v>148.6862807233787</v>
      </c>
      <c r="R2166" s="3">
        <f t="shared" si="346"/>
        <v>-221.36013969602544</v>
      </c>
      <c r="S2166" s="3">
        <f t="shared" si="347"/>
        <v>43.563635865736607</v>
      </c>
    </row>
    <row r="2167" spans="1:19" x14ac:dyDescent="0.3">
      <c r="A2167" s="18">
        <v>41815</v>
      </c>
      <c r="B2167" s="3">
        <f>VLOOKUP(A2167,'VOW3.DE'!$A$1:$B$5979,2,FALSE)</f>
        <v>165.450714</v>
      </c>
      <c r="C2167" s="3">
        <f>VLOOKUP(A2167,MRK.DE!$A$1:$B$5997,2,FALSE)</f>
        <v>57.738776999999999</v>
      </c>
      <c r="D2167" s="3">
        <f>VLOOKUP(A2167,DTE.DE!$A$1:$B$6414,2,FALSE)</f>
        <v>8.9886549999999996</v>
      </c>
      <c r="E2167" s="3">
        <f>VLOOKUP(A2167,'CON.DE'!$A$1:$B$6394,2,FALSE)</f>
        <v>136.03179900000001</v>
      </c>
      <c r="F2167" s="3">
        <f>VLOOKUP(A2167,'^GDAXI'!$A$1:$B$8734,2,FALSE)</f>
        <v>9867.75</v>
      </c>
      <c r="G2167" s="3">
        <f>VLOOKUP(A2167,'Germany 3 Month Bond Yield Hist'!$A$1:$B$4551,2,FALSE)</f>
        <v>-1.9E-2</v>
      </c>
      <c r="I2167" s="3">
        <f t="shared" si="338"/>
        <v>-208.31822060497407</v>
      </c>
      <c r="J2167" s="3">
        <f t="shared" si="339"/>
        <v>-39.592290944162627</v>
      </c>
      <c r="K2167" s="3">
        <f t="shared" si="340"/>
        <v>98.630449794901352</v>
      </c>
      <c r="L2167" s="3">
        <f t="shared" si="341"/>
        <v>-141.22425881283263</v>
      </c>
      <c r="M2167" s="3">
        <f t="shared" si="342"/>
        <v>-178.97007174090186</v>
      </c>
      <c r="O2167" s="3">
        <f t="shared" si="343"/>
        <v>-208.29922060497407</v>
      </c>
      <c r="P2167" s="3">
        <f t="shared" si="344"/>
        <v>-39.573290944162629</v>
      </c>
      <c r="Q2167" s="3">
        <f t="shared" si="345"/>
        <v>98.649449794901358</v>
      </c>
      <c r="R2167" s="3">
        <f t="shared" si="346"/>
        <v>-141.20525881283262</v>
      </c>
      <c r="S2167" s="3">
        <f t="shared" si="347"/>
        <v>-178.95107174090185</v>
      </c>
    </row>
    <row r="2168" spans="1:19" x14ac:dyDescent="0.3">
      <c r="A2168" s="18">
        <v>41816</v>
      </c>
      <c r="B2168" s="3">
        <f>VLOOKUP(A2168,'VOW3.DE'!$A$1:$B$5979,2,FALSE)</f>
        <v>163.60522499999999</v>
      </c>
      <c r="C2168" s="3">
        <f>VLOOKUP(A2168,MRK.DE!$A$1:$B$5997,2,FALSE)</f>
        <v>57.806865999999999</v>
      </c>
      <c r="D2168" s="3">
        <f>VLOOKUP(A2168,DTE.DE!$A$1:$B$6414,2,FALSE)</f>
        <v>8.9710990000000006</v>
      </c>
      <c r="E2168" s="3">
        <f>VLOOKUP(A2168,'CON.DE'!$A$1:$B$6394,2,FALSE)</f>
        <v>135.66970800000001</v>
      </c>
      <c r="F2168" s="3">
        <f>VLOOKUP(A2168,'^GDAXI'!$A$1:$B$8734,2,FALSE)</f>
        <v>9804.9003909999992</v>
      </c>
      <c r="G2168" s="3">
        <f>VLOOKUP(A2168,'Germany 3 Month Bond Yield Hist'!$A$1:$B$4551,2,FALSE)</f>
        <v>-3.1E-2</v>
      </c>
      <c r="I2168" s="3">
        <f t="shared" si="338"/>
        <v>-282.66811146051049</v>
      </c>
      <c r="J2168" s="3">
        <f t="shared" si="339"/>
        <v>29.69983037111615</v>
      </c>
      <c r="K2168" s="3">
        <f t="shared" si="340"/>
        <v>-49.266971130495193</v>
      </c>
      <c r="L2168" s="3">
        <f t="shared" si="341"/>
        <v>-67.167081277383772</v>
      </c>
      <c r="M2168" s="3">
        <f t="shared" si="342"/>
        <v>-161.01699606023726</v>
      </c>
      <c r="O2168" s="3">
        <f t="shared" si="343"/>
        <v>-282.63711146051048</v>
      </c>
      <c r="P2168" s="3">
        <f t="shared" si="344"/>
        <v>29.730830371116149</v>
      </c>
      <c r="Q2168" s="3">
        <f t="shared" si="345"/>
        <v>-49.235971130495194</v>
      </c>
      <c r="R2168" s="3">
        <f t="shared" si="346"/>
        <v>-67.136081277383767</v>
      </c>
      <c r="S2168" s="3">
        <f t="shared" si="347"/>
        <v>-160.98599606023726</v>
      </c>
    </row>
    <row r="2169" spans="1:19" x14ac:dyDescent="0.3">
      <c r="A2169" s="18">
        <v>41817</v>
      </c>
      <c r="B2169" s="3">
        <f>VLOOKUP(A2169,'VOW3.DE'!$A$1:$B$5979,2,FALSE)</f>
        <v>163.948578</v>
      </c>
      <c r="C2169" s="3">
        <f>VLOOKUP(A2169,MRK.DE!$A$1:$B$5997,2,FALSE)</f>
        <v>58.260787999999998</v>
      </c>
      <c r="D2169" s="3">
        <f>VLOOKUP(A2169,DTE.DE!$A$1:$B$6414,2,FALSE)</f>
        <v>8.9781220000000008</v>
      </c>
      <c r="E2169" s="3">
        <f>VLOOKUP(A2169,'CON.DE'!$A$1:$B$6394,2,FALSE)</f>
        <v>136.434158</v>
      </c>
      <c r="F2169" s="3">
        <f>VLOOKUP(A2169,'^GDAXI'!$A$1:$B$8734,2,FALSE)</f>
        <v>9815.1699219999991</v>
      </c>
      <c r="G2169" s="3">
        <f>VLOOKUP(A2169,'Germany 3 Month Bond Yield Hist'!$A$1:$B$4551,2,FALSE)</f>
        <v>-0.03</v>
      </c>
      <c r="I2169" s="3">
        <f t="shared" si="338"/>
        <v>52.831007851899848</v>
      </c>
      <c r="J2169" s="3">
        <f t="shared" si="339"/>
        <v>197.1073304929466</v>
      </c>
      <c r="K2169" s="3">
        <f t="shared" si="340"/>
        <v>19.720032310197379</v>
      </c>
      <c r="L2169" s="3">
        <f t="shared" si="341"/>
        <v>141.59439162567955</v>
      </c>
      <c r="M2169" s="3">
        <f t="shared" si="342"/>
        <v>26.38035447427805</v>
      </c>
      <c r="O2169" s="3">
        <f t="shared" si="343"/>
        <v>52.861007851899849</v>
      </c>
      <c r="P2169" s="3">
        <f t="shared" si="344"/>
        <v>197.1373304929466</v>
      </c>
      <c r="Q2169" s="3">
        <f t="shared" si="345"/>
        <v>19.75003231019738</v>
      </c>
      <c r="R2169" s="3">
        <f t="shared" si="346"/>
        <v>141.62439162567955</v>
      </c>
      <c r="S2169" s="3">
        <f t="shared" si="347"/>
        <v>26.410354474278051</v>
      </c>
    </row>
    <row r="2170" spans="1:19" x14ac:dyDescent="0.3">
      <c r="A2170" s="18">
        <v>41820</v>
      </c>
      <c r="B2170" s="3">
        <f>VLOOKUP(A2170,'VOW3.DE'!$A$1:$B$5979,2,FALSE)</f>
        <v>164.63526899999999</v>
      </c>
      <c r="C2170" s="3">
        <f>VLOOKUP(A2170,MRK.DE!$A$1:$B$5997,2,FALSE)</f>
        <v>57.54813</v>
      </c>
      <c r="D2170" s="3">
        <f>VLOOKUP(A2170,DTE.DE!$A$1:$B$6414,2,FALSE)</f>
        <v>8.9886549999999996</v>
      </c>
      <c r="E2170" s="3">
        <f>VLOOKUP(A2170,'CON.DE'!$A$1:$B$6394,2,FALSE)</f>
        <v>136.112289</v>
      </c>
      <c r="F2170" s="3">
        <f>VLOOKUP(A2170,'^GDAXI'!$A$1:$B$8734,2,FALSE)</f>
        <v>9833.0703130000002</v>
      </c>
      <c r="G2170" s="3">
        <f>VLOOKUP(A2170,'Germany 3 Month Bond Yield Hist'!$A$1:$B$4551,2,FALSE)</f>
        <v>-2.7E-2</v>
      </c>
      <c r="I2170" s="3">
        <f t="shared" si="338"/>
        <v>105.32860060249341</v>
      </c>
      <c r="J2170" s="3">
        <f t="shared" si="339"/>
        <v>-310.15242364144302</v>
      </c>
      <c r="K2170" s="3">
        <f t="shared" si="340"/>
        <v>29.546938820300905</v>
      </c>
      <c r="L2170" s="3">
        <f t="shared" si="341"/>
        <v>-59.520882844766007</v>
      </c>
      <c r="M2170" s="3">
        <f t="shared" si="342"/>
        <v>45.916578035112551</v>
      </c>
      <c r="O2170" s="3">
        <f t="shared" si="343"/>
        <v>105.35560060249341</v>
      </c>
      <c r="P2170" s="3">
        <f t="shared" si="344"/>
        <v>-310.12542364144304</v>
      </c>
      <c r="Q2170" s="3">
        <f t="shared" si="345"/>
        <v>29.573938820300906</v>
      </c>
      <c r="R2170" s="3">
        <f t="shared" si="346"/>
        <v>-59.493882844766006</v>
      </c>
      <c r="S2170" s="3">
        <f t="shared" si="347"/>
        <v>45.943578035112552</v>
      </c>
    </row>
    <row r="2171" spans="1:19" x14ac:dyDescent="0.3">
      <c r="A2171" s="18">
        <v>41821</v>
      </c>
      <c r="B2171" s="3">
        <f>VLOOKUP(A2171,'VOW3.DE'!$A$1:$B$5979,2,FALSE)</f>
        <v>165.02151499999999</v>
      </c>
      <c r="C2171" s="3">
        <f>VLOOKUP(A2171,MRK.DE!$A$1:$B$5997,2,FALSE)</f>
        <v>58.256241000000003</v>
      </c>
      <c r="D2171" s="3">
        <f>VLOOKUP(A2171,DTE.DE!$A$1:$B$6414,2,FALSE)</f>
        <v>9.0553670000000004</v>
      </c>
      <c r="E2171" s="3">
        <f>VLOOKUP(A2171,'CON.DE'!$A$1:$B$6394,2,FALSE)</f>
        <v>137.279068</v>
      </c>
      <c r="F2171" s="3">
        <f>VLOOKUP(A2171,'^GDAXI'!$A$1:$B$8734,2,FALSE)</f>
        <v>9902.4101559999999</v>
      </c>
      <c r="G2171" s="3">
        <f>VLOOKUP(A2171,'Germany 3 Month Bond Yield Hist'!$A$1:$B$4551,2,FALSE)</f>
        <v>-3.3000000000000002E-2</v>
      </c>
      <c r="I2171" s="3">
        <f t="shared" si="338"/>
        <v>59.051741850231032</v>
      </c>
      <c r="J2171" s="3">
        <f t="shared" si="339"/>
        <v>308.18559697170178</v>
      </c>
      <c r="K2171" s="3">
        <f t="shared" si="340"/>
        <v>186.33872869220193</v>
      </c>
      <c r="L2171" s="3">
        <f t="shared" si="341"/>
        <v>215.0983091779965</v>
      </c>
      <c r="M2171" s="3">
        <f t="shared" si="342"/>
        <v>177.07916829861162</v>
      </c>
      <c r="O2171" s="3">
        <f t="shared" si="343"/>
        <v>59.084741850231033</v>
      </c>
      <c r="P2171" s="3">
        <f t="shared" si="344"/>
        <v>308.2185969717018</v>
      </c>
      <c r="Q2171" s="3">
        <f t="shared" si="345"/>
        <v>186.37172869220191</v>
      </c>
      <c r="R2171" s="3">
        <f t="shared" si="346"/>
        <v>215.13130917799649</v>
      </c>
      <c r="S2171" s="3">
        <f t="shared" si="347"/>
        <v>177.11216829861161</v>
      </c>
    </row>
    <row r="2172" spans="1:19" x14ac:dyDescent="0.3">
      <c r="A2172" s="18">
        <v>41822</v>
      </c>
      <c r="B2172" s="3">
        <f>VLOOKUP(A2172,'VOW3.DE'!$A$1:$B$5979,2,FALSE)</f>
        <v>165.49362199999999</v>
      </c>
      <c r="C2172" s="3">
        <f>VLOOKUP(A2172,MRK.DE!$A$1:$B$5997,2,FALSE)</f>
        <v>58.773712000000003</v>
      </c>
      <c r="D2172" s="3">
        <f>VLOOKUP(A2172,DTE.DE!$A$1:$B$6414,2,FALSE)</f>
        <v>8.760427</v>
      </c>
      <c r="E2172" s="3">
        <f>VLOOKUP(A2172,'CON.DE'!$A$1:$B$6394,2,FALSE)</f>
        <v>138.56655900000001</v>
      </c>
      <c r="F2172" s="3">
        <f>VLOOKUP(A2172,'^GDAXI'!$A$1:$B$8734,2,FALSE)</f>
        <v>9911.2695309999999</v>
      </c>
      <c r="G2172" s="3">
        <f>VLOOKUP(A2172,'Germany 3 Month Bond Yield Hist'!$A$1:$B$4551,2,FALSE)</f>
        <v>-2.5999999999999999E-2</v>
      </c>
      <c r="I2172" s="3">
        <f t="shared" si="338"/>
        <v>71.991283662764928</v>
      </c>
      <c r="J2172" s="3">
        <f t="shared" si="339"/>
        <v>222.85498459000027</v>
      </c>
      <c r="K2172" s="3">
        <f t="shared" si="340"/>
        <v>-834.44690839488123</v>
      </c>
      <c r="L2172" s="3">
        <f t="shared" si="341"/>
        <v>235.24033466346231</v>
      </c>
      <c r="M2172" s="3">
        <f t="shared" si="342"/>
        <v>22.53556819382203</v>
      </c>
      <c r="O2172" s="3">
        <f t="shared" si="343"/>
        <v>72.017283662764925</v>
      </c>
      <c r="P2172" s="3">
        <f t="shared" si="344"/>
        <v>222.88098459000028</v>
      </c>
      <c r="Q2172" s="3">
        <f t="shared" si="345"/>
        <v>-834.42090839488128</v>
      </c>
      <c r="R2172" s="3">
        <f t="shared" si="346"/>
        <v>235.26633466346232</v>
      </c>
      <c r="S2172" s="3">
        <f t="shared" si="347"/>
        <v>22.56156819382203</v>
      </c>
    </row>
    <row r="2173" spans="1:19" x14ac:dyDescent="0.3">
      <c r="A2173" s="18">
        <v>41823</v>
      </c>
      <c r="B2173" s="3">
        <f>VLOOKUP(A2173,'VOW3.DE'!$A$1:$B$5979,2,FALSE)</f>
        <v>165.23613</v>
      </c>
      <c r="C2173" s="3">
        <f>VLOOKUP(A2173,MRK.DE!$A$1:$B$5997,2,FALSE)</f>
        <v>59.263953999999998</v>
      </c>
      <c r="D2173" s="3">
        <f>VLOOKUP(A2173,DTE.DE!$A$1:$B$6414,2,FALSE)</f>
        <v>8.8411849999999994</v>
      </c>
      <c r="E2173" s="3">
        <f>VLOOKUP(A2173,'CON.DE'!$A$1:$B$6394,2,FALSE)</f>
        <v>139.210297</v>
      </c>
      <c r="F2173" s="3">
        <f>VLOOKUP(A2173,'^GDAXI'!$A$1:$B$8734,2,FALSE)</f>
        <v>10029.429688</v>
      </c>
      <c r="G2173" s="3">
        <f>VLOOKUP(A2173,'Germany 3 Month Bond Yield Hist'!$A$1:$B$4551,2,FALSE)</f>
        <v>-2.7E-2</v>
      </c>
      <c r="I2173" s="3">
        <f t="shared" si="338"/>
        <v>-39.239286286309834</v>
      </c>
      <c r="J2173" s="3">
        <f t="shared" si="339"/>
        <v>209.32588476089254</v>
      </c>
      <c r="K2173" s="3">
        <f t="shared" si="340"/>
        <v>231.24198854903378</v>
      </c>
      <c r="L2173" s="3">
        <f t="shared" si="341"/>
        <v>116.80041940785024</v>
      </c>
      <c r="M2173" s="3">
        <f t="shared" si="342"/>
        <v>298.65259739864428</v>
      </c>
      <c r="O2173" s="3">
        <f t="shared" si="343"/>
        <v>-39.212286286309833</v>
      </c>
      <c r="P2173" s="3">
        <f t="shared" si="344"/>
        <v>209.35288476089252</v>
      </c>
      <c r="Q2173" s="3">
        <f t="shared" si="345"/>
        <v>231.26898854903376</v>
      </c>
      <c r="R2173" s="3">
        <f t="shared" si="346"/>
        <v>116.82741940785024</v>
      </c>
      <c r="S2173" s="3">
        <f t="shared" si="347"/>
        <v>298.67959739864426</v>
      </c>
    </row>
    <row r="2174" spans="1:19" x14ac:dyDescent="0.3">
      <c r="A2174" s="18">
        <v>41824</v>
      </c>
      <c r="B2174" s="3">
        <f>VLOOKUP(A2174,'VOW3.DE'!$A$1:$B$5979,2,FALSE)</f>
        <v>164.76400799999999</v>
      </c>
      <c r="C2174" s="3">
        <f>VLOOKUP(A2174,MRK.DE!$A$1:$B$5997,2,FALSE)</f>
        <v>59.164082000000001</v>
      </c>
      <c r="D2174" s="3">
        <f>VLOOKUP(A2174,DTE.DE!$A$1:$B$6414,2,FALSE)</f>
        <v>8.7534050000000008</v>
      </c>
      <c r="E2174" s="3">
        <f>VLOOKUP(A2174,'CON.DE'!$A$1:$B$6394,2,FALSE)</f>
        <v>137.761887</v>
      </c>
      <c r="F2174" s="3">
        <f>VLOOKUP(A2174,'^GDAXI'!$A$1:$B$8734,2,FALSE)</f>
        <v>10009.080078000001</v>
      </c>
      <c r="G2174" s="3">
        <f>VLOOKUP(A2174,'Germany 3 Month Bond Yield Hist'!$A$1:$B$4551,2,FALSE)</f>
        <v>-2.7E-2</v>
      </c>
      <c r="I2174" s="3">
        <f t="shared" si="338"/>
        <v>-72.105924497224947</v>
      </c>
      <c r="J2174" s="3">
        <f t="shared" si="339"/>
        <v>-42.503026844509165</v>
      </c>
      <c r="K2174" s="3">
        <f t="shared" si="340"/>
        <v>-251.44937771229525</v>
      </c>
      <c r="L2174" s="3">
        <f t="shared" si="341"/>
        <v>-263.56628452956727</v>
      </c>
      <c r="M2174" s="3">
        <f t="shared" si="342"/>
        <v>-51.182483555312274</v>
      </c>
      <c r="O2174" s="3">
        <f t="shared" si="343"/>
        <v>-72.078924497224946</v>
      </c>
      <c r="P2174" s="3">
        <f t="shared" si="344"/>
        <v>-42.476026844509164</v>
      </c>
      <c r="Q2174" s="3">
        <f t="shared" si="345"/>
        <v>-251.42237771229526</v>
      </c>
      <c r="R2174" s="3">
        <f t="shared" si="346"/>
        <v>-263.53928452956728</v>
      </c>
      <c r="S2174" s="3">
        <f t="shared" si="347"/>
        <v>-51.155483555312273</v>
      </c>
    </row>
    <row r="2175" spans="1:19" x14ac:dyDescent="0.3">
      <c r="A2175" s="18">
        <v>41827</v>
      </c>
      <c r="B2175" s="3">
        <f>VLOOKUP(A2175,'VOW3.DE'!$A$1:$B$5979,2,FALSE)</f>
        <v>162.06014999999999</v>
      </c>
      <c r="C2175" s="3">
        <f>VLOOKUP(A2175,MRK.DE!$A$1:$B$5997,2,FALSE)</f>
        <v>58.928046999999999</v>
      </c>
      <c r="D2175" s="3">
        <f>VLOOKUP(A2175,DTE.DE!$A$1:$B$6414,2,FALSE)</f>
        <v>8.6621129999999997</v>
      </c>
      <c r="E2175" s="3">
        <f>VLOOKUP(A2175,'CON.DE'!$A$1:$B$6394,2,FALSE)</f>
        <v>135.91108700000001</v>
      </c>
      <c r="F2175" s="3">
        <f>VLOOKUP(A2175,'^GDAXI'!$A$1:$B$8734,2,FALSE)</f>
        <v>9906.0703130000002</v>
      </c>
      <c r="G2175" s="3">
        <f>VLOOKUP(A2175,'Germany 3 Month Bond Yield Hist'!$A$1:$B$4551,2,FALSE)</f>
        <v>-1.7000000000000001E-2</v>
      </c>
      <c r="I2175" s="3">
        <f t="shared" si="338"/>
        <v>-416.975150327949</v>
      </c>
      <c r="J2175" s="3">
        <f t="shared" si="339"/>
        <v>-100.7364330060357</v>
      </c>
      <c r="K2175" s="3">
        <f t="shared" si="340"/>
        <v>-264.19879928855306</v>
      </c>
      <c r="L2175" s="3">
        <f t="shared" si="341"/>
        <v>-340.85112883197877</v>
      </c>
      <c r="M2175" s="3">
        <f t="shared" si="342"/>
        <v>-260.69290738045157</v>
      </c>
      <c r="O2175" s="3">
        <f t="shared" si="343"/>
        <v>-416.958150327949</v>
      </c>
      <c r="P2175" s="3">
        <f t="shared" si="344"/>
        <v>-100.7194330060357</v>
      </c>
      <c r="Q2175" s="3">
        <f t="shared" si="345"/>
        <v>-264.18179928855307</v>
      </c>
      <c r="R2175" s="3">
        <f t="shared" si="346"/>
        <v>-340.83412883197877</v>
      </c>
      <c r="S2175" s="3">
        <f t="shared" si="347"/>
        <v>-260.67590738045158</v>
      </c>
    </row>
    <row r="2176" spans="1:19" x14ac:dyDescent="0.3">
      <c r="A2176" s="18">
        <v>41828</v>
      </c>
      <c r="B2176" s="3">
        <f>VLOOKUP(A2176,'VOW3.DE'!$A$1:$B$5979,2,FALSE)</f>
        <v>158.79834</v>
      </c>
      <c r="C2176" s="3">
        <f>VLOOKUP(A2176,MRK.DE!$A$1:$B$5997,2,FALSE)</f>
        <v>58.265324</v>
      </c>
      <c r="D2176" s="3">
        <f>VLOOKUP(A2176,DTE.DE!$A$1:$B$6414,2,FALSE)</f>
        <v>8.5602870000000006</v>
      </c>
      <c r="E2176" s="3">
        <f>VLOOKUP(A2176,'CON.DE'!$A$1:$B$6394,2,FALSE)</f>
        <v>133.175186</v>
      </c>
      <c r="F2176" s="3">
        <f>VLOOKUP(A2176,'^GDAXI'!$A$1:$B$8734,2,FALSE)</f>
        <v>9772.6699219999991</v>
      </c>
      <c r="G2176" s="3">
        <f>VLOOKUP(A2176,'Germany 3 Month Bond Yield Hist'!$A$1:$B$4551,2,FALSE)</f>
        <v>-2.3E-2</v>
      </c>
      <c r="I2176" s="3">
        <f t="shared" si="338"/>
        <v>-512.37817488581948</v>
      </c>
      <c r="J2176" s="3">
        <f t="shared" si="339"/>
        <v>-285.01266720335605</v>
      </c>
      <c r="K2176" s="3">
        <f t="shared" si="340"/>
        <v>-297.98925822268558</v>
      </c>
      <c r="L2176" s="3">
        <f t="shared" si="341"/>
        <v>-512.45335044455112</v>
      </c>
      <c r="M2176" s="3">
        <f t="shared" si="342"/>
        <v>-341.66225158734079</v>
      </c>
      <c r="O2176" s="3">
        <f t="shared" si="343"/>
        <v>-512.35517488581945</v>
      </c>
      <c r="P2176" s="3">
        <f t="shared" si="344"/>
        <v>-284.98966720335602</v>
      </c>
      <c r="Q2176" s="3">
        <f t="shared" si="345"/>
        <v>-297.96625822268555</v>
      </c>
      <c r="R2176" s="3">
        <f t="shared" si="346"/>
        <v>-512.4303504445511</v>
      </c>
      <c r="S2176" s="3">
        <f t="shared" si="347"/>
        <v>-341.63925158734077</v>
      </c>
    </row>
    <row r="2177" spans="1:19" x14ac:dyDescent="0.3">
      <c r="A2177" s="18">
        <v>41829</v>
      </c>
      <c r="B2177" s="3">
        <f>VLOOKUP(A2177,'VOW3.DE'!$A$1:$B$5979,2,FALSE)</f>
        <v>158.36914100000001</v>
      </c>
      <c r="C2177" s="3">
        <f>VLOOKUP(A2177,MRK.DE!$A$1:$B$5997,2,FALSE)</f>
        <v>58.247169</v>
      </c>
      <c r="D2177" s="3">
        <f>VLOOKUP(A2177,DTE.DE!$A$1:$B$6414,2,FALSE)</f>
        <v>8.5673100000000009</v>
      </c>
      <c r="E2177" s="3">
        <f>VLOOKUP(A2177,'CON.DE'!$A$1:$B$6394,2,FALSE)</f>
        <v>133.175186</v>
      </c>
      <c r="F2177" s="3">
        <f>VLOOKUP(A2177,'^GDAXI'!$A$1:$B$8734,2,FALSE)</f>
        <v>9808.2001949999994</v>
      </c>
      <c r="G2177" s="3">
        <f>VLOOKUP(A2177,'Germany 3 Month Bond Yield Hist'!$A$1:$B$4551,2,FALSE)</f>
        <v>-1.2E-2</v>
      </c>
      <c r="I2177" s="3">
        <f t="shared" si="338"/>
        <v>-68.202587276251577</v>
      </c>
      <c r="J2177" s="3">
        <f t="shared" si="339"/>
        <v>-7.8533381601007202</v>
      </c>
      <c r="K2177" s="3">
        <f t="shared" si="340"/>
        <v>20.666017529333317</v>
      </c>
      <c r="L2177" s="3">
        <f t="shared" si="341"/>
        <v>0</v>
      </c>
      <c r="M2177" s="3">
        <f t="shared" si="342"/>
        <v>91.452918785458493</v>
      </c>
      <c r="O2177" s="3">
        <f t="shared" si="343"/>
        <v>-68.190587276251577</v>
      </c>
      <c r="P2177" s="3">
        <f t="shared" si="344"/>
        <v>-7.8413381601007206</v>
      </c>
      <c r="Q2177" s="3">
        <f t="shared" si="345"/>
        <v>20.678017529333317</v>
      </c>
      <c r="R2177" s="3">
        <f t="shared" si="346"/>
        <v>1.2E-2</v>
      </c>
      <c r="S2177" s="3">
        <f t="shared" si="347"/>
        <v>91.464918785458494</v>
      </c>
    </row>
    <row r="2178" spans="1:19" x14ac:dyDescent="0.3">
      <c r="A2178" s="18">
        <v>41830</v>
      </c>
      <c r="B2178" s="3">
        <f>VLOOKUP(A2178,'VOW3.DE'!$A$1:$B$5979,2,FALSE)</f>
        <v>158.28332499999999</v>
      </c>
      <c r="C2178" s="3">
        <f>VLOOKUP(A2178,MRK.DE!$A$1:$B$5997,2,FALSE)</f>
        <v>57.802326000000001</v>
      </c>
      <c r="D2178" s="3">
        <f>VLOOKUP(A2178,DTE.DE!$A$1:$B$6414,2,FALSE)</f>
        <v>8.4760200000000001</v>
      </c>
      <c r="E2178" s="3">
        <f>VLOOKUP(A2178,'CON.DE'!$A$1:$B$6394,2,FALSE)</f>
        <v>132.290009</v>
      </c>
      <c r="F2178" s="3">
        <f>VLOOKUP(A2178,'^GDAXI'!$A$1:$B$8734,2,FALSE)</f>
        <v>9659.1298829999996</v>
      </c>
      <c r="G2178" s="3">
        <f>VLOOKUP(A2178,'Germany 3 Month Bond Yield Hist'!$A$1:$B$4551,2,FALSE)</f>
        <v>-2.5999999999999999E-2</v>
      </c>
      <c r="I2178" s="3">
        <f t="shared" si="338"/>
        <v>-13.658906752015335</v>
      </c>
      <c r="J2178" s="3">
        <f t="shared" si="339"/>
        <v>-193.19512774495286</v>
      </c>
      <c r="K2178" s="3">
        <f t="shared" si="340"/>
        <v>-269.96250160692409</v>
      </c>
      <c r="L2178" s="3">
        <f t="shared" si="341"/>
        <v>-168.05625364029527</v>
      </c>
      <c r="M2178" s="3">
        <f t="shared" si="342"/>
        <v>-385.94355510075656</v>
      </c>
      <c r="O2178" s="3">
        <f t="shared" si="343"/>
        <v>-13.632906752015336</v>
      </c>
      <c r="P2178" s="3">
        <f t="shared" si="344"/>
        <v>-193.16912774495285</v>
      </c>
      <c r="Q2178" s="3">
        <f t="shared" si="345"/>
        <v>-269.93650160692408</v>
      </c>
      <c r="R2178" s="3">
        <f t="shared" si="346"/>
        <v>-168.03025364029526</v>
      </c>
      <c r="S2178" s="3">
        <f t="shared" si="347"/>
        <v>-385.91755510075654</v>
      </c>
    </row>
    <row r="2179" spans="1:19" x14ac:dyDescent="0.3">
      <c r="A2179" s="18">
        <v>41831</v>
      </c>
      <c r="B2179" s="3">
        <f>VLOOKUP(A2179,'VOW3.DE'!$A$1:$B$5979,2,FALSE)</f>
        <v>159.09880100000001</v>
      </c>
      <c r="C2179" s="3">
        <f>VLOOKUP(A2179,MRK.DE!$A$1:$B$5997,2,FALSE)</f>
        <v>58.083754999999996</v>
      </c>
      <c r="D2179" s="3">
        <f>VLOOKUP(A2179,DTE.DE!$A$1:$B$6414,2,FALSE)</f>
        <v>8.4795320000000007</v>
      </c>
      <c r="E2179" s="3">
        <f>VLOOKUP(A2179,'CON.DE'!$A$1:$B$6394,2,FALSE)</f>
        <v>134.784561</v>
      </c>
      <c r="F2179" s="3">
        <f>VLOOKUP(A2179,'^GDAXI'!$A$1:$B$8734,2,FALSE)</f>
        <v>9666.3398440000001</v>
      </c>
      <c r="G2179" s="3">
        <f>VLOOKUP(A2179,'Germany 3 Month Bond Yield Hist'!$A$1:$B$4551,2,FALSE)</f>
        <v>-1.2E-2</v>
      </c>
      <c r="I2179" s="3">
        <f t="shared" si="338"/>
        <v>129.49715020804996</v>
      </c>
      <c r="J2179" s="3">
        <f t="shared" si="339"/>
        <v>122.39648939360541</v>
      </c>
      <c r="K2179" s="3">
        <f t="shared" si="340"/>
        <v>10.43934178795139</v>
      </c>
      <c r="L2179" s="3">
        <f t="shared" si="341"/>
        <v>470.76394103559363</v>
      </c>
      <c r="M2179" s="3">
        <f t="shared" si="342"/>
        <v>18.803271350863852</v>
      </c>
      <c r="O2179" s="3">
        <f t="shared" si="343"/>
        <v>129.50915020804996</v>
      </c>
      <c r="P2179" s="3">
        <f t="shared" si="344"/>
        <v>122.40848939360541</v>
      </c>
      <c r="Q2179" s="3">
        <f t="shared" si="345"/>
        <v>10.451341787951391</v>
      </c>
      <c r="R2179" s="3">
        <f t="shared" si="346"/>
        <v>470.77594103559363</v>
      </c>
      <c r="S2179" s="3">
        <f t="shared" si="347"/>
        <v>18.815271350863853</v>
      </c>
    </row>
    <row r="2180" spans="1:19" x14ac:dyDescent="0.3">
      <c r="A2180" s="18">
        <v>41834</v>
      </c>
      <c r="B2180" s="3">
        <f>VLOOKUP(A2180,'VOW3.DE'!$A$1:$B$5979,2,FALSE)</f>
        <v>160.128815</v>
      </c>
      <c r="C2180" s="3">
        <f>VLOOKUP(A2180,MRK.DE!$A$1:$B$5997,2,FALSE)</f>
        <v>58.782795</v>
      </c>
      <c r="D2180" s="3">
        <f>VLOOKUP(A2180,DTE.DE!$A$1:$B$6414,2,FALSE)</f>
        <v>8.6129569999999998</v>
      </c>
      <c r="E2180" s="3">
        <f>VLOOKUP(A2180,'CON.DE'!$A$1:$B$6394,2,FALSE)</f>
        <v>135.06620799999999</v>
      </c>
      <c r="F2180" s="3">
        <f>VLOOKUP(A2180,'^GDAXI'!$A$1:$B$8734,2,FALSE)</f>
        <v>9783.0097659999992</v>
      </c>
      <c r="G2180" s="3">
        <f>VLOOKUP(A2180,'Germany 3 Month Bond Yield Hist'!$A$1:$B$4551,2,FALSE)</f>
        <v>-1.9E-2</v>
      </c>
      <c r="I2180" s="3">
        <f t="shared" ref="I2180:I2243" si="348">LN(B2180/B2179)*252*100</f>
        <v>162.62028455762578</v>
      </c>
      <c r="J2180" s="3">
        <f t="shared" ref="J2180:J2243" si="349">LN(C2180/C2179)*252*100</f>
        <v>301.47237330592486</v>
      </c>
      <c r="K2180" s="3">
        <f t="shared" ref="K2180:K2243" si="350">LN(D2180/D2179)*252*100</f>
        <v>393.43343104020073</v>
      </c>
      <c r="L2180" s="3">
        <f t="shared" ref="L2180:L2243" si="351">LN(E2180/E2179)*252*100</f>
        <v>52.60319993527127</v>
      </c>
      <c r="M2180" s="3">
        <f t="shared" ref="M2180:M2243" si="352">LN(F2180/F2179)*252*100</f>
        <v>302.33579623746175</v>
      </c>
      <c r="O2180" s="3">
        <f t="shared" ref="O2180:O2243" si="353">I2180-$G2180</f>
        <v>162.63928455762579</v>
      </c>
      <c r="P2180" s="3">
        <f t="shared" ref="P2180:P2243" si="354">J2180-$G2180</f>
        <v>301.49137330592487</v>
      </c>
      <c r="Q2180" s="3">
        <f t="shared" ref="Q2180:Q2243" si="355">K2180-$G2180</f>
        <v>393.45243104020074</v>
      </c>
      <c r="R2180" s="3">
        <f t="shared" ref="R2180:R2243" si="356">L2180-$G2180</f>
        <v>52.622199935271269</v>
      </c>
      <c r="S2180" s="3">
        <f t="shared" ref="S2180:S2243" si="357">M2180-$G2180</f>
        <v>302.35479623746176</v>
      </c>
    </row>
    <row r="2181" spans="1:19" x14ac:dyDescent="0.3">
      <c r="A2181" s="18">
        <v>41835</v>
      </c>
      <c r="B2181" s="3">
        <f>VLOOKUP(A2181,'VOW3.DE'!$A$1:$B$5979,2,FALSE)</f>
        <v>160.08590699999999</v>
      </c>
      <c r="C2181" s="3">
        <f>VLOOKUP(A2181,MRK.DE!$A$1:$B$5997,2,FALSE)</f>
        <v>58.719250000000002</v>
      </c>
      <c r="D2181" s="3">
        <f>VLOOKUP(A2181,DTE.DE!$A$1:$B$6414,2,FALSE)</f>
        <v>8.5392220000000005</v>
      </c>
      <c r="E2181" s="3">
        <f>VLOOKUP(A2181,'CON.DE'!$A$1:$B$6394,2,FALSE)</f>
        <v>133.658005</v>
      </c>
      <c r="F2181" s="3">
        <f>VLOOKUP(A2181,'^GDAXI'!$A$1:$B$8734,2,FALSE)</f>
        <v>9719.4101559999999</v>
      </c>
      <c r="G2181" s="3">
        <f>VLOOKUP(A2181,'Germany 3 Month Bond Yield Hist'!$A$1:$B$4551,2,FALSE)</f>
        <v>-1.6E-2</v>
      </c>
      <c r="I2181" s="3">
        <f t="shared" si="348"/>
        <v>-6.7534784142243609</v>
      </c>
      <c r="J2181" s="3">
        <f t="shared" si="349"/>
        <v>-27.256277218166176</v>
      </c>
      <c r="K2181" s="3">
        <f t="shared" si="350"/>
        <v>-216.6644187117773</v>
      </c>
      <c r="L2181" s="3">
        <f t="shared" si="351"/>
        <v>-264.1149455285867</v>
      </c>
      <c r="M2181" s="3">
        <f t="shared" si="352"/>
        <v>-164.36071625784388</v>
      </c>
      <c r="O2181" s="3">
        <f t="shared" si="353"/>
        <v>-6.7374784142243609</v>
      </c>
      <c r="P2181" s="3">
        <f t="shared" si="354"/>
        <v>-27.240277218166177</v>
      </c>
      <c r="Q2181" s="3">
        <f t="shared" si="355"/>
        <v>-216.64841871177731</v>
      </c>
      <c r="R2181" s="3">
        <f t="shared" si="356"/>
        <v>-264.09894552858668</v>
      </c>
      <c r="S2181" s="3">
        <f t="shared" si="357"/>
        <v>-164.34471625784388</v>
      </c>
    </row>
    <row r="2182" spans="1:19" x14ac:dyDescent="0.3">
      <c r="A2182" s="18">
        <v>41836</v>
      </c>
      <c r="B2182" s="3">
        <f>VLOOKUP(A2182,'VOW3.DE'!$A$1:$B$5979,2,FALSE)</f>
        <v>162.317657</v>
      </c>
      <c r="C2182" s="3">
        <f>VLOOKUP(A2182,MRK.DE!$A$1:$B$5997,2,FALSE)</f>
        <v>58.51952</v>
      </c>
      <c r="D2182" s="3">
        <f>VLOOKUP(A2182,DTE.DE!$A$1:$B$6414,2,FALSE)</f>
        <v>8.7253150000000002</v>
      </c>
      <c r="E2182" s="3">
        <f>VLOOKUP(A2182,'CON.DE'!$A$1:$B$6394,2,FALSE)</f>
        <v>135.307602</v>
      </c>
      <c r="F2182" s="3">
        <f>VLOOKUP(A2182,'^GDAXI'!$A$1:$B$8734,2,FALSE)</f>
        <v>9859.2695309999999</v>
      </c>
      <c r="G2182" s="3">
        <f>VLOOKUP(A2182,'Germany 3 Month Bond Yield Hist'!$A$1:$B$4551,2,FALSE)</f>
        <v>-0.02</v>
      </c>
      <c r="I2182" s="3">
        <f t="shared" si="348"/>
        <v>348.88571092329693</v>
      </c>
      <c r="J2182" s="3">
        <f t="shared" si="349"/>
        <v>-85.862396361037227</v>
      </c>
      <c r="K2182" s="3">
        <f t="shared" si="350"/>
        <v>543.27842454485597</v>
      </c>
      <c r="L2182" s="3">
        <f t="shared" si="351"/>
        <v>309.11287203876964</v>
      </c>
      <c r="M2182" s="3">
        <f t="shared" si="352"/>
        <v>360.03614726952316</v>
      </c>
      <c r="O2182" s="3">
        <f t="shared" si="353"/>
        <v>348.90571092329691</v>
      </c>
      <c r="P2182" s="3">
        <f t="shared" si="354"/>
        <v>-85.842396361037231</v>
      </c>
      <c r="Q2182" s="3">
        <f t="shared" si="355"/>
        <v>543.29842454485595</v>
      </c>
      <c r="R2182" s="3">
        <f t="shared" si="356"/>
        <v>309.13287203876962</v>
      </c>
      <c r="S2182" s="3">
        <f t="shared" si="357"/>
        <v>360.05614726952314</v>
      </c>
    </row>
    <row r="2183" spans="1:19" x14ac:dyDescent="0.3">
      <c r="A2183" s="18">
        <v>41837</v>
      </c>
      <c r="B2183" s="3">
        <f>VLOOKUP(A2183,'VOW3.DE'!$A$1:$B$5979,2,FALSE)</f>
        <v>158.79834</v>
      </c>
      <c r="C2183" s="3">
        <f>VLOOKUP(A2183,MRK.DE!$A$1:$B$5997,2,FALSE)</f>
        <v>59.009754000000001</v>
      </c>
      <c r="D2183" s="3">
        <f>VLOOKUP(A2183,DTE.DE!$A$1:$B$6414,2,FALSE)</f>
        <v>8.5918880000000009</v>
      </c>
      <c r="E2183" s="3">
        <f>VLOOKUP(A2183,'CON.DE'!$A$1:$B$6394,2,FALSE)</f>
        <v>133.93962099999999</v>
      </c>
      <c r="F2183" s="3">
        <f>VLOOKUP(A2183,'^GDAXI'!$A$1:$B$8734,2,FALSE)</f>
        <v>9753.8798829999996</v>
      </c>
      <c r="G2183" s="3">
        <f>VLOOKUP(A2183,'Germany 3 Month Bond Yield Hist'!$A$1:$B$4551,2,FALSE)</f>
        <v>-2.5999999999999999E-2</v>
      </c>
      <c r="I2183" s="3">
        <f t="shared" si="348"/>
        <v>-552.38817324647937</v>
      </c>
      <c r="J2183" s="3">
        <f t="shared" si="349"/>
        <v>210.22793772482137</v>
      </c>
      <c r="K2183" s="3">
        <f t="shared" si="350"/>
        <v>-388.3337208790968</v>
      </c>
      <c r="L2183" s="3">
        <f t="shared" si="351"/>
        <v>-256.07259716044229</v>
      </c>
      <c r="M2183" s="3">
        <f t="shared" si="352"/>
        <v>-270.82286837466285</v>
      </c>
      <c r="O2183" s="3">
        <f t="shared" si="353"/>
        <v>-552.36217324647941</v>
      </c>
      <c r="P2183" s="3">
        <f t="shared" si="354"/>
        <v>210.25393772482138</v>
      </c>
      <c r="Q2183" s="3">
        <f t="shared" si="355"/>
        <v>-388.30772087909679</v>
      </c>
      <c r="R2183" s="3">
        <f t="shared" si="356"/>
        <v>-256.04659716044227</v>
      </c>
      <c r="S2183" s="3">
        <f t="shared" si="357"/>
        <v>-270.79686837466284</v>
      </c>
    </row>
    <row r="2184" spans="1:19" x14ac:dyDescent="0.3">
      <c r="A2184" s="18">
        <v>41838</v>
      </c>
      <c r="B2184" s="3">
        <f>VLOOKUP(A2184,'VOW3.DE'!$A$1:$B$5979,2,FALSE)</f>
        <v>157.51080300000001</v>
      </c>
      <c r="C2184" s="3">
        <f>VLOOKUP(A2184,MRK.DE!$A$1:$B$5997,2,FALSE)</f>
        <v>58.120063999999999</v>
      </c>
      <c r="D2184" s="3">
        <f>VLOOKUP(A2184,DTE.DE!$A$1:$B$6414,2,FALSE)</f>
        <v>8.5111310000000007</v>
      </c>
      <c r="E2184" s="3">
        <f>VLOOKUP(A2184,'CON.DE'!$A$1:$B$6394,2,FALSE)</f>
        <v>132.491196</v>
      </c>
      <c r="F2184" s="3">
        <f>VLOOKUP(A2184,'^GDAXI'!$A$1:$B$8734,2,FALSE)</f>
        <v>9720.0195309999999</v>
      </c>
      <c r="G2184" s="3">
        <f>VLOOKUP(A2184,'Germany 3 Month Bond Yield Hist'!$A$1:$B$4551,2,FALSE)</f>
        <v>-0.02</v>
      </c>
      <c r="I2184" s="3">
        <f t="shared" si="348"/>
        <v>-205.15443399952918</v>
      </c>
      <c r="J2184" s="3">
        <f t="shared" si="349"/>
        <v>-382.83367257997554</v>
      </c>
      <c r="K2184" s="3">
        <f t="shared" si="350"/>
        <v>-237.98038515500988</v>
      </c>
      <c r="L2184" s="3">
        <f t="shared" si="351"/>
        <v>-273.99735510897568</v>
      </c>
      <c r="M2184" s="3">
        <f t="shared" si="352"/>
        <v>-87.633371433347762</v>
      </c>
      <c r="O2184" s="3">
        <f t="shared" si="353"/>
        <v>-205.13443399952916</v>
      </c>
      <c r="P2184" s="3">
        <f t="shared" si="354"/>
        <v>-382.81367257997556</v>
      </c>
      <c r="Q2184" s="3">
        <f t="shared" si="355"/>
        <v>-237.96038515500987</v>
      </c>
      <c r="R2184" s="3">
        <f t="shared" si="356"/>
        <v>-273.9773551089757</v>
      </c>
      <c r="S2184" s="3">
        <f t="shared" si="357"/>
        <v>-87.613371433347766</v>
      </c>
    </row>
    <row r="2185" spans="1:19" x14ac:dyDescent="0.3">
      <c r="A2185" s="18">
        <v>41841</v>
      </c>
      <c r="B2185" s="3">
        <f>VLOOKUP(A2185,'VOW3.DE'!$A$1:$B$5979,2,FALSE)</f>
        <v>155.66529800000001</v>
      </c>
      <c r="C2185" s="3">
        <f>VLOOKUP(A2185,MRK.DE!$A$1:$B$5997,2,FALSE)</f>
        <v>57.602603999999999</v>
      </c>
      <c r="D2185" s="3">
        <f>VLOOKUP(A2185,DTE.DE!$A$1:$B$6414,2,FALSE)</f>
        <v>8.4689979999999991</v>
      </c>
      <c r="E2185" s="3">
        <f>VLOOKUP(A2185,'CON.DE'!$A$1:$B$6394,2,FALSE)</f>
        <v>130.35881000000001</v>
      </c>
      <c r="F2185" s="3">
        <f>VLOOKUP(A2185,'^GDAXI'!$A$1:$B$8734,2,FALSE)</f>
        <v>9612.0498050000006</v>
      </c>
      <c r="G2185" s="3">
        <f>VLOOKUP(A2185,'Germany 3 Month Bond Yield Hist'!$A$1:$B$4551,2,FALSE)</f>
        <v>-1.9E-2</v>
      </c>
      <c r="I2185" s="3">
        <f t="shared" si="348"/>
        <v>-297.00391691235995</v>
      </c>
      <c r="J2185" s="3">
        <f t="shared" si="349"/>
        <v>-225.36775442553042</v>
      </c>
      <c r="K2185" s="3">
        <f t="shared" si="350"/>
        <v>-125.05838784197513</v>
      </c>
      <c r="L2185" s="3">
        <f t="shared" si="351"/>
        <v>-408.88190889056244</v>
      </c>
      <c r="M2185" s="3">
        <f t="shared" si="352"/>
        <v>-281.48723637972768</v>
      </c>
      <c r="O2185" s="3">
        <f t="shared" si="353"/>
        <v>-296.98491691235995</v>
      </c>
      <c r="P2185" s="3">
        <f t="shared" si="354"/>
        <v>-225.34875442553042</v>
      </c>
      <c r="Q2185" s="3">
        <f t="shared" si="355"/>
        <v>-125.03938784197513</v>
      </c>
      <c r="R2185" s="3">
        <f t="shared" si="356"/>
        <v>-408.86290889056244</v>
      </c>
      <c r="S2185" s="3">
        <f t="shared" si="357"/>
        <v>-281.46823637972767</v>
      </c>
    </row>
    <row r="2186" spans="1:19" x14ac:dyDescent="0.3">
      <c r="A2186" s="18">
        <v>41842</v>
      </c>
      <c r="B2186" s="3">
        <f>VLOOKUP(A2186,'VOW3.DE'!$A$1:$B$5979,2,FALSE)</f>
        <v>156.48074299999999</v>
      </c>
      <c r="C2186" s="3">
        <f>VLOOKUP(A2186,MRK.DE!$A$1:$B$5997,2,FALSE)</f>
        <v>57.838638000000003</v>
      </c>
      <c r="D2186" s="3">
        <f>VLOOKUP(A2186,DTE.DE!$A$1:$B$6414,2,FALSE)</f>
        <v>8.6094469999999994</v>
      </c>
      <c r="E2186" s="3">
        <f>VLOOKUP(A2186,'CON.DE'!$A$1:$B$6394,2,FALSE)</f>
        <v>133.09471099999999</v>
      </c>
      <c r="F2186" s="3">
        <f>VLOOKUP(A2186,'^GDAXI'!$A$1:$B$8734,2,FALSE)</f>
        <v>9734.3300780000009</v>
      </c>
      <c r="G2186" s="3">
        <f>VLOOKUP(A2186,'Germany 3 Month Bond Yield Hist'!$A$1:$B$4551,2,FALSE)</f>
        <v>-1.2999999999999999E-2</v>
      </c>
      <c r="I2186" s="3">
        <f t="shared" si="348"/>
        <v>131.66440093683335</v>
      </c>
      <c r="J2186" s="3">
        <f t="shared" si="349"/>
        <v>103.04922202097208</v>
      </c>
      <c r="K2186" s="3">
        <f t="shared" si="350"/>
        <v>414.48675115602168</v>
      </c>
      <c r="L2186" s="3">
        <f t="shared" si="351"/>
        <v>523.41060771868899</v>
      </c>
      <c r="M2186" s="3">
        <f t="shared" si="352"/>
        <v>318.56129505484409</v>
      </c>
      <c r="O2186" s="3">
        <f t="shared" si="353"/>
        <v>131.67740093683335</v>
      </c>
      <c r="P2186" s="3">
        <f t="shared" si="354"/>
        <v>103.06222202097209</v>
      </c>
      <c r="Q2186" s="3">
        <f t="shared" si="355"/>
        <v>414.49975115602166</v>
      </c>
      <c r="R2186" s="3">
        <f t="shared" si="356"/>
        <v>523.42360771868903</v>
      </c>
      <c r="S2186" s="3">
        <f t="shared" si="357"/>
        <v>318.57429505484407</v>
      </c>
    </row>
    <row r="2187" spans="1:19" x14ac:dyDescent="0.3">
      <c r="A2187" s="18">
        <v>41843</v>
      </c>
      <c r="B2187" s="3">
        <f>VLOOKUP(A2187,'VOW3.DE'!$A$1:$B$5979,2,FALSE)</f>
        <v>157.72538800000001</v>
      </c>
      <c r="C2187" s="3">
        <f>VLOOKUP(A2187,MRK.DE!$A$1:$B$5997,2,FALSE)</f>
        <v>58.356110000000001</v>
      </c>
      <c r="D2187" s="3">
        <f>VLOOKUP(A2187,DTE.DE!$A$1:$B$6414,2,FALSE)</f>
        <v>8.5427330000000001</v>
      </c>
      <c r="E2187" s="3">
        <f>VLOOKUP(A2187,'CON.DE'!$A$1:$B$6394,2,FALSE)</f>
        <v>135.186905</v>
      </c>
      <c r="F2187" s="3">
        <f>VLOOKUP(A2187,'^GDAXI'!$A$1:$B$8734,2,FALSE)</f>
        <v>9753.5595699999994</v>
      </c>
      <c r="G2187" s="3">
        <f>VLOOKUP(A2187,'Germany 3 Month Bond Yield Hist'!$A$1:$B$4551,2,FALSE)</f>
        <v>-1.2999999999999999E-2</v>
      </c>
      <c r="I2187" s="3">
        <f t="shared" si="348"/>
        <v>199.64739679387222</v>
      </c>
      <c r="J2187" s="3">
        <f t="shared" si="349"/>
        <v>224.45731562418646</v>
      </c>
      <c r="K2187" s="3">
        <f t="shared" si="350"/>
        <v>-196.03353953154576</v>
      </c>
      <c r="L2187" s="3">
        <f t="shared" si="351"/>
        <v>393.052333902084</v>
      </c>
      <c r="M2187" s="3">
        <f t="shared" si="352"/>
        <v>49.731742577104413</v>
      </c>
      <c r="O2187" s="3">
        <f t="shared" si="353"/>
        <v>199.66039679387222</v>
      </c>
      <c r="P2187" s="3">
        <f t="shared" si="354"/>
        <v>224.47031562418647</v>
      </c>
      <c r="Q2187" s="3">
        <f t="shared" si="355"/>
        <v>-196.02053953154575</v>
      </c>
      <c r="R2187" s="3">
        <f t="shared" si="356"/>
        <v>393.06533390208398</v>
      </c>
      <c r="S2187" s="3">
        <f t="shared" si="357"/>
        <v>49.744742577104411</v>
      </c>
    </row>
    <row r="2188" spans="1:19" x14ac:dyDescent="0.3">
      <c r="A2188" s="18">
        <v>41844</v>
      </c>
      <c r="B2188" s="3">
        <f>VLOOKUP(A2188,'VOW3.DE'!$A$1:$B$5979,2,FALSE)</f>
        <v>157.382034</v>
      </c>
      <c r="C2188" s="3">
        <f>VLOOKUP(A2188,MRK.DE!$A$1:$B$5997,2,FALSE)</f>
        <v>59.400123999999998</v>
      </c>
      <c r="D2188" s="3">
        <f>VLOOKUP(A2188,DTE.DE!$A$1:$B$6414,2,FALSE)</f>
        <v>8.5813559999999995</v>
      </c>
      <c r="E2188" s="3">
        <f>VLOOKUP(A2188,'CON.DE'!$A$1:$B$6394,2,FALSE)</f>
        <v>136.434158</v>
      </c>
      <c r="F2188" s="3">
        <f>VLOOKUP(A2188,'^GDAXI'!$A$1:$B$8734,2,FALSE)</f>
        <v>9794.0595699999994</v>
      </c>
      <c r="G2188" s="3">
        <f>VLOOKUP(A2188,'Germany 3 Month Bond Yield Hist'!$A$1:$B$4551,2,FALSE)</f>
        <v>-1.4E-2</v>
      </c>
      <c r="I2188" s="3">
        <f t="shared" si="348"/>
        <v>-54.917933506707428</v>
      </c>
      <c r="J2188" s="3">
        <f t="shared" si="349"/>
        <v>446.85264251375213</v>
      </c>
      <c r="K2188" s="3">
        <f t="shared" si="350"/>
        <v>113.67626627669478</v>
      </c>
      <c r="L2188" s="3">
        <f t="shared" si="351"/>
        <v>231.43268910001439</v>
      </c>
      <c r="M2188" s="3">
        <f t="shared" si="352"/>
        <v>104.42207340372993</v>
      </c>
      <c r="O2188" s="3">
        <f t="shared" si="353"/>
        <v>-54.903933506707425</v>
      </c>
      <c r="P2188" s="3">
        <f t="shared" si="354"/>
        <v>446.86664251375214</v>
      </c>
      <c r="Q2188" s="3">
        <f t="shared" si="355"/>
        <v>113.69026627669477</v>
      </c>
      <c r="R2188" s="3">
        <f t="shared" si="356"/>
        <v>231.4466891000144</v>
      </c>
      <c r="S2188" s="3">
        <f t="shared" si="357"/>
        <v>104.43607340372992</v>
      </c>
    </row>
    <row r="2189" spans="1:19" x14ac:dyDescent="0.3">
      <c r="A2189" s="18">
        <v>41845</v>
      </c>
      <c r="B2189" s="3">
        <f>VLOOKUP(A2189,'VOW3.DE'!$A$1:$B$5979,2,FALSE)</f>
        <v>154.506531</v>
      </c>
      <c r="C2189" s="3">
        <f>VLOOKUP(A2189,MRK.DE!$A$1:$B$5997,2,FALSE)</f>
        <v>58.446891999999998</v>
      </c>
      <c r="D2189" s="3">
        <f>VLOOKUP(A2189,DTE.DE!$A$1:$B$6414,2,FALSE)</f>
        <v>8.5216659999999997</v>
      </c>
      <c r="E2189" s="3">
        <f>VLOOKUP(A2189,'CON.DE'!$A$1:$B$6394,2,FALSE)</f>
        <v>132.893539</v>
      </c>
      <c r="F2189" s="3">
        <f>VLOOKUP(A2189,'^GDAXI'!$A$1:$B$8734,2,FALSE)</f>
        <v>9644.0097659999992</v>
      </c>
      <c r="G2189" s="3">
        <f>VLOOKUP(A2189,'Germany 3 Month Bond Yield Hist'!$A$1:$B$4551,2,FALSE)</f>
        <v>-1.9E-2</v>
      </c>
      <c r="I2189" s="3">
        <f t="shared" si="348"/>
        <v>-464.6834606474651</v>
      </c>
      <c r="J2189" s="3">
        <f t="shared" si="349"/>
        <v>-407.68058663372511</v>
      </c>
      <c r="K2189" s="3">
        <f t="shared" si="350"/>
        <v>-175.89804973539677</v>
      </c>
      <c r="L2189" s="3">
        <f t="shared" si="351"/>
        <v>-662.60351407546545</v>
      </c>
      <c r="M2189" s="3">
        <f t="shared" si="352"/>
        <v>-389.06437722130221</v>
      </c>
      <c r="O2189" s="3">
        <f t="shared" si="353"/>
        <v>-464.66446064746509</v>
      </c>
      <c r="P2189" s="3">
        <f t="shared" si="354"/>
        <v>-407.66158663372511</v>
      </c>
      <c r="Q2189" s="3">
        <f t="shared" si="355"/>
        <v>-175.87904973539676</v>
      </c>
      <c r="R2189" s="3">
        <f t="shared" si="356"/>
        <v>-662.58451407546545</v>
      </c>
      <c r="S2189" s="3">
        <f t="shared" si="357"/>
        <v>-389.0453772213022</v>
      </c>
    </row>
    <row r="2190" spans="1:19" x14ac:dyDescent="0.3">
      <c r="A2190" s="18">
        <v>41848</v>
      </c>
      <c r="B2190" s="3">
        <f>VLOOKUP(A2190,'VOW3.DE'!$A$1:$B$5979,2,FALSE)</f>
        <v>151.15885900000001</v>
      </c>
      <c r="C2190" s="3">
        <f>VLOOKUP(A2190,MRK.DE!$A$1:$B$5997,2,FALSE)</f>
        <v>59.200397000000002</v>
      </c>
      <c r="D2190" s="3">
        <f>VLOOKUP(A2190,DTE.DE!$A$1:$B$6414,2,FALSE)</f>
        <v>8.5602870000000006</v>
      </c>
      <c r="E2190" s="3">
        <f>VLOOKUP(A2190,'CON.DE'!$A$1:$B$6394,2,FALSE)</f>
        <v>132.249786</v>
      </c>
      <c r="F2190" s="3">
        <f>VLOOKUP(A2190,'^GDAXI'!$A$1:$B$8734,2,FALSE)</f>
        <v>9598.1699219999991</v>
      </c>
      <c r="G2190" s="3">
        <f>VLOOKUP(A2190,'Germany 3 Month Bond Yield Hist'!$A$1:$B$4551,2,FALSE)</f>
        <v>-3.6999999999999998E-2</v>
      </c>
      <c r="I2190" s="3">
        <f t="shared" si="348"/>
        <v>-552.00693566165046</v>
      </c>
      <c r="J2190" s="3">
        <f t="shared" si="349"/>
        <v>322.80532444292618</v>
      </c>
      <c r="K2190" s="3">
        <f t="shared" si="350"/>
        <v>113.95077112666527</v>
      </c>
      <c r="L2190" s="3">
        <f t="shared" si="351"/>
        <v>-122.36859047448392</v>
      </c>
      <c r="M2190" s="3">
        <f t="shared" si="352"/>
        <v>-120.06604997799593</v>
      </c>
      <c r="O2190" s="3">
        <f t="shared" si="353"/>
        <v>-551.96993566165042</v>
      </c>
      <c r="P2190" s="3">
        <f t="shared" si="354"/>
        <v>322.84232444292616</v>
      </c>
      <c r="Q2190" s="3">
        <f t="shared" si="355"/>
        <v>113.98777112666528</v>
      </c>
      <c r="R2190" s="3">
        <f t="shared" si="356"/>
        <v>-122.33159047448392</v>
      </c>
      <c r="S2190" s="3">
        <f t="shared" si="357"/>
        <v>-120.02904997799592</v>
      </c>
    </row>
    <row r="2191" spans="1:19" x14ac:dyDescent="0.3">
      <c r="A2191" s="18">
        <v>41849</v>
      </c>
      <c r="B2191" s="3">
        <f>VLOOKUP(A2191,'VOW3.DE'!$A$1:$B$5979,2,FALSE)</f>
        <v>152.060135</v>
      </c>
      <c r="C2191" s="3">
        <f>VLOOKUP(A2191,MRK.DE!$A$1:$B$5997,2,FALSE)</f>
        <v>59.527222000000002</v>
      </c>
      <c r="D2191" s="3">
        <f>VLOOKUP(A2191,DTE.DE!$A$1:$B$6414,2,FALSE)</f>
        <v>8.6621129999999997</v>
      </c>
      <c r="E2191" s="3">
        <f>VLOOKUP(A2191,'CON.DE'!$A$1:$B$6394,2,FALSE)</f>
        <v>132.853317</v>
      </c>
      <c r="F2191" s="3">
        <f>VLOOKUP(A2191,'^GDAXI'!$A$1:$B$8734,2,FALSE)</f>
        <v>9653.6298829999996</v>
      </c>
      <c r="G2191" s="3">
        <f>VLOOKUP(A2191,'Germany 3 Month Bond Yield Hist'!$A$1:$B$4551,2,FALSE)</f>
        <v>-3.6999999999999998E-2</v>
      </c>
      <c r="I2191" s="3">
        <f t="shared" si="348"/>
        <v>149.80738368305825</v>
      </c>
      <c r="J2191" s="3">
        <f t="shared" si="349"/>
        <v>138.73790904345776</v>
      </c>
      <c r="K2191" s="3">
        <f t="shared" si="350"/>
        <v>297.98925822268757</v>
      </c>
      <c r="L2191" s="3">
        <f t="shared" si="351"/>
        <v>114.74032030040631</v>
      </c>
      <c r="M2191" s="3">
        <f t="shared" si="352"/>
        <v>145.19108836524813</v>
      </c>
      <c r="O2191" s="3">
        <f t="shared" si="353"/>
        <v>149.84438368305825</v>
      </c>
      <c r="P2191" s="3">
        <f t="shared" si="354"/>
        <v>138.77490904345777</v>
      </c>
      <c r="Q2191" s="3">
        <f t="shared" si="355"/>
        <v>298.02625822268755</v>
      </c>
      <c r="R2191" s="3">
        <f t="shared" si="356"/>
        <v>114.77732030040632</v>
      </c>
      <c r="S2191" s="3">
        <f t="shared" si="357"/>
        <v>145.22808836524814</v>
      </c>
    </row>
    <row r="2192" spans="1:19" x14ac:dyDescent="0.3">
      <c r="A2192" s="18">
        <v>41850</v>
      </c>
      <c r="B2192" s="3">
        <f>VLOOKUP(A2192,'VOW3.DE'!$A$1:$B$5979,2,FALSE)</f>
        <v>150.81552099999999</v>
      </c>
      <c r="C2192" s="3">
        <f>VLOOKUP(A2192,MRK.DE!$A$1:$B$5997,2,FALSE)</f>
        <v>60.262580999999997</v>
      </c>
      <c r="D2192" s="3">
        <f>VLOOKUP(A2192,DTE.DE!$A$1:$B$6414,2,FALSE)</f>
        <v>8.6199790000000007</v>
      </c>
      <c r="E2192" s="3">
        <f>VLOOKUP(A2192,'CON.DE'!$A$1:$B$6394,2,FALSE)</f>
        <v>132.57167100000001</v>
      </c>
      <c r="F2192" s="3">
        <f>VLOOKUP(A2192,'^GDAXI'!$A$1:$B$8734,2,FALSE)</f>
        <v>9593.6796880000002</v>
      </c>
      <c r="G2192" s="3">
        <f>VLOOKUP(A2192,'Germany 3 Month Bond Yield Hist'!$A$1:$B$4551,2,FALSE)</f>
        <v>-6.2E-2</v>
      </c>
      <c r="I2192" s="3">
        <f t="shared" si="348"/>
        <v>-207.11106175171307</v>
      </c>
      <c r="J2192" s="3">
        <f t="shared" si="349"/>
        <v>309.39661168087082</v>
      </c>
      <c r="K2192" s="3">
        <f t="shared" si="350"/>
        <v>-122.8762008340162</v>
      </c>
      <c r="L2192" s="3">
        <f t="shared" si="351"/>
        <v>-53.480133255813158</v>
      </c>
      <c r="M2192" s="3">
        <f t="shared" si="352"/>
        <v>-156.98295847303777</v>
      </c>
      <c r="O2192" s="3">
        <f t="shared" si="353"/>
        <v>-207.04906175171305</v>
      </c>
      <c r="P2192" s="3">
        <f t="shared" si="354"/>
        <v>309.45861168087083</v>
      </c>
      <c r="Q2192" s="3">
        <f t="shared" si="355"/>
        <v>-122.81420083401621</v>
      </c>
      <c r="R2192" s="3">
        <f t="shared" si="356"/>
        <v>-53.41813325581316</v>
      </c>
      <c r="S2192" s="3">
        <f t="shared" si="357"/>
        <v>-156.92095847303776</v>
      </c>
    </row>
    <row r="2193" spans="1:19" x14ac:dyDescent="0.3">
      <c r="A2193" s="18">
        <v>41851</v>
      </c>
      <c r="B2193" s="3">
        <f>VLOOKUP(A2193,'VOW3.DE'!$A$1:$B$5979,2,FALSE)</f>
        <v>149.82841500000001</v>
      </c>
      <c r="C2193" s="3">
        <f>VLOOKUP(A2193,MRK.DE!$A$1:$B$5997,2,FALSE)</f>
        <v>60.262580999999997</v>
      </c>
      <c r="D2193" s="3">
        <f>VLOOKUP(A2193,DTE.DE!$A$1:$B$6414,2,FALSE)</f>
        <v>8.5005980000000001</v>
      </c>
      <c r="E2193" s="3">
        <f>VLOOKUP(A2193,'CON.DE'!$A$1:$B$6394,2,FALSE)</f>
        <v>130.03692599999999</v>
      </c>
      <c r="F2193" s="3">
        <f>VLOOKUP(A2193,'^GDAXI'!$A$1:$B$8734,2,FALSE)</f>
        <v>9407.4804690000001</v>
      </c>
      <c r="G2193" s="3">
        <f>VLOOKUP(A2193,'Germany 3 Month Bond Yield Hist'!$A$1:$B$4551,2,FALSE)</f>
        <v>2.9000000000000001E-2</v>
      </c>
      <c r="I2193" s="3">
        <f t="shared" si="348"/>
        <v>-165.47921050240714</v>
      </c>
      <c r="J2193" s="3">
        <f t="shared" si="349"/>
        <v>0</v>
      </c>
      <c r="K2193" s="3">
        <f t="shared" si="350"/>
        <v>-351.44258977657825</v>
      </c>
      <c r="L2193" s="3">
        <f t="shared" si="351"/>
        <v>-486.48489414968833</v>
      </c>
      <c r="M2193" s="3">
        <f t="shared" si="352"/>
        <v>-493.90358090698737</v>
      </c>
      <c r="O2193" s="3">
        <f t="shared" si="353"/>
        <v>-165.50821050240714</v>
      </c>
      <c r="P2193" s="3">
        <f t="shared" si="354"/>
        <v>-2.9000000000000001E-2</v>
      </c>
      <c r="Q2193" s="3">
        <f t="shared" si="355"/>
        <v>-351.47158977657824</v>
      </c>
      <c r="R2193" s="3">
        <f t="shared" si="356"/>
        <v>-486.51389414968833</v>
      </c>
      <c r="S2193" s="3">
        <f t="shared" si="357"/>
        <v>-493.93258090698737</v>
      </c>
    </row>
    <row r="2194" spans="1:19" x14ac:dyDescent="0.3">
      <c r="A2194" s="18">
        <v>41852</v>
      </c>
      <c r="B2194" s="3">
        <f>VLOOKUP(A2194,'VOW3.DE'!$A$1:$B$5979,2,FALSE)</f>
        <v>148.54083299999999</v>
      </c>
      <c r="C2194" s="3">
        <f>VLOOKUP(A2194,MRK.DE!$A$1:$B$5997,2,FALSE)</f>
        <v>58.074680000000001</v>
      </c>
      <c r="D2194" s="3">
        <f>VLOOKUP(A2194,DTE.DE!$A$1:$B$6414,2,FALSE)</f>
        <v>8.4900660000000006</v>
      </c>
      <c r="E2194" s="3">
        <f>VLOOKUP(A2194,'CON.DE'!$A$1:$B$6394,2,FALSE)</f>
        <v>127.421684</v>
      </c>
      <c r="F2194" s="3">
        <f>VLOOKUP(A2194,'^GDAXI'!$A$1:$B$8734,2,FALSE)</f>
        <v>9210.0800780000009</v>
      </c>
      <c r="G2194" s="3">
        <f>VLOOKUP(A2194,'Germany 3 Month Bond Yield Hist'!$A$1:$B$4551,2,FALSE)</f>
        <v>2.4E-2</v>
      </c>
      <c r="I2194" s="3">
        <f t="shared" si="348"/>
        <v>-217.49739986023883</v>
      </c>
      <c r="J2194" s="3">
        <f t="shared" si="349"/>
        <v>-931.93620219633647</v>
      </c>
      <c r="K2194" s="3">
        <f t="shared" si="350"/>
        <v>-31.241443417764657</v>
      </c>
      <c r="L2194" s="3">
        <f t="shared" si="351"/>
        <v>-511.97639319119367</v>
      </c>
      <c r="M2194" s="3">
        <f t="shared" si="352"/>
        <v>-534.40688611044095</v>
      </c>
      <c r="O2194" s="3">
        <f t="shared" si="353"/>
        <v>-217.52139986023883</v>
      </c>
      <c r="P2194" s="3">
        <f t="shared" si="354"/>
        <v>-931.96020219633647</v>
      </c>
      <c r="Q2194" s="3">
        <f t="shared" si="355"/>
        <v>-31.265443417764658</v>
      </c>
      <c r="R2194" s="3">
        <f t="shared" si="356"/>
        <v>-512.00039319119367</v>
      </c>
      <c r="S2194" s="3">
        <f t="shared" si="357"/>
        <v>-534.43088611044095</v>
      </c>
    </row>
    <row r="2195" spans="1:19" x14ac:dyDescent="0.3">
      <c r="A2195" s="18">
        <v>41855</v>
      </c>
      <c r="B2195" s="3">
        <f>VLOOKUP(A2195,'VOW3.DE'!$A$1:$B$5979,2,FALSE)</f>
        <v>148.32624799999999</v>
      </c>
      <c r="C2195" s="3">
        <f>VLOOKUP(A2195,MRK.DE!$A$1:$B$5997,2,FALSE)</f>
        <v>57.902183999999998</v>
      </c>
      <c r="D2195" s="3">
        <f>VLOOKUP(A2195,DTE.DE!$A$1:$B$6414,2,FALSE)</f>
        <v>8.3425960000000003</v>
      </c>
      <c r="E2195" s="3">
        <f>VLOOKUP(A2195,'CON.DE'!$A$1:$B$6394,2,FALSE)</f>
        <v>127.98497</v>
      </c>
      <c r="F2195" s="3">
        <f>VLOOKUP(A2195,'^GDAXI'!$A$1:$B$8734,2,FALSE)</f>
        <v>9154.1396480000003</v>
      </c>
      <c r="G2195" s="3">
        <f>VLOOKUP(A2195,'Germany 3 Month Bond Yield Hist'!$A$1:$B$4551,2,FALSE)</f>
        <v>2.5999999999999999E-2</v>
      </c>
      <c r="I2195" s="3">
        <f t="shared" si="348"/>
        <v>-36.43073474885378</v>
      </c>
      <c r="J2195" s="3">
        <f t="shared" si="349"/>
        <v>-74.961544146269645</v>
      </c>
      <c r="K2195" s="3">
        <f t="shared" si="350"/>
        <v>-441.56284768317653</v>
      </c>
      <c r="L2195" s="3">
        <f t="shared" si="351"/>
        <v>111.15474082032344</v>
      </c>
      <c r="M2195" s="3">
        <f t="shared" si="352"/>
        <v>-153.52715414113806</v>
      </c>
      <c r="O2195" s="3">
        <f t="shared" si="353"/>
        <v>-36.456734748853783</v>
      </c>
      <c r="P2195" s="3">
        <f t="shared" si="354"/>
        <v>-74.987544146269641</v>
      </c>
      <c r="Q2195" s="3">
        <f t="shared" si="355"/>
        <v>-441.58884768317654</v>
      </c>
      <c r="R2195" s="3">
        <f t="shared" si="356"/>
        <v>111.12874082032344</v>
      </c>
      <c r="S2195" s="3">
        <f t="shared" si="357"/>
        <v>-153.55315414113807</v>
      </c>
    </row>
    <row r="2196" spans="1:19" x14ac:dyDescent="0.3">
      <c r="A2196" s="18">
        <v>41856</v>
      </c>
      <c r="B2196" s="3">
        <f>VLOOKUP(A2196,'VOW3.DE'!$A$1:$B$5979,2,FALSE)</f>
        <v>145.92279099999999</v>
      </c>
      <c r="C2196" s="3">
        <f>VLOOKUP(A2196,MRK.DE!$A$1:$B$5997,2,FALSE)</f>
        <v>58.737400000000001</v>
      </c>
      <c r="D2196" s="3">
        <f>VLOOKUP(A2196,DTE.DE!$A$1:$B$6414,2,FALSE)</f>
        <v>8.3320620000000005</v>
      </c>
      <c r="E2196" s="3">
        <f>VLOOKUP(A2196,'CON.DE'!$A$1:$B$6394,2,FALSE)</f>
        <v>127.05956999999999</v>
      </c>
      <c r="F2196" s="3">
        <f>VLOOKUP(A2196,'^GDAXI'!$A$1:$B$8734,2,FALSE)</f>
        <v>9189.7402340000008</v>
      </c>
      <c r="G2196" s="3">
        <f>VLOOKUP(A2196,'Germany 3 Month Bond Yield Hist'!$A$1:$B$4551,2,FALSE)</f>
        <v>-7.2999999999999995E-2</v>
      </c>
      <c r="I2196" s="3">
        <f t="shared" si="348"/>
        <v>-411.68163968029398</v>
      </c>
      <c r="J2196" s="3">
        <f t="shared" si="349"/>
        <v>360.90325814203396</v>
      </c>
      <c r="K2196" s="3">
        <f t="shared" si="350"/>
        <v>-31.839553808405945</v>
      </c>
      <c r="L2196" s="3">
        <f t="shared" si="351"/>
        <v>-182.87144934388553</v>
      </c>
      <c r="M2196" s="3">
        <f t="shared" si="352"/>
        <v>97.813101624136351</v>
      </c>
      <c r="O2196" s="3">
        <f t="shared" si="353"/>
        <v>-411.608639680294</v>
      </c>
      <c r="P2196" s="3">
        <f t="shared" si="354"/>
        <v>360.97625814203394</v>
      </c>
      <c r="Q2196" s="3">
        <f t="shared" si="355"/>
        <v>-31.766553808405945</v>
      </c>
      <c r="R2196" s="3">
        <f t="shared" si="356"/>
        <v>-182.79844934388552</v>
      </c>
      <c r="S2196" s="3">
        <f t="shared" si="357"/>
        <v>97.886101624136344</v>
      </c>
    </row>
    <row r="2197" spans="1:19" x14ac:dyDescent="0.3">
      <c r="A2197" s="18">
        <v>41857</v>
      </c>
      <c r="B2197" s="3">
        <f>VLOOKUP(A2197,'VOW3.DE'!$A$1:$B$5979,2,FALSE)</f>
        <v>144.54939300000001</v>
      </c>
      <c r="C2197" s="3">
        <f>VLOOKUP(A2197,MRK.DE!$A$1:$B$5997,2,FALSE)</f>
        <v>57.956657</v>
      </c>
      <c r="D2197" s="3">
        <f>VLOOKUP(A2197,DTE.DE!$A$1:$B$6414,2,FALSE)</f>
        <v>8.1003229999999995</v>
      </c>
      <c r="E2197" s="3">
        <f>VLOOKUP(A2197,'CON.DE'!$A$1:$B$6394,2,FALSE)</f>
        <v>124.444344</v>
      </c>
      <c r="F2197" s="3">
        <f>VLOOKUP(A2197,'^GDAXI'!$A$1:$B$8734,2,FALSE)</f>
        <v>9130.0400389999995</v>
      </c>
      <c r="G2197" s="3">
        <f>VLOOKUP(A2197,'Germany 3 Month Bond Yield Hist'!$A$1:$B$4551,2,FALSE)</f>
        <v>-8.8999999999999996E-2</v>
      </c>
      <c r="I2197" s="3">
        <f t="shared" si="348"/>
        <v>-238.30087295556294</v>
      </c>
      <c r="J2197" s="3">
        <f t="shared" si="349"/>
        <v>-337.20684120394668</v>
      </c>
      <c r="K2197" s="3">
        <f t="shared" si="350"/>
        <v>-710.81708380391331</v>
      </c>
      <c r="L2197" s="3">
        <f t="shared" si="351"/>
        <v>-524.09578523397067</v>
      </c>
      <c r="M2197" s="3">
        <f t="shared" si="352"/>
        <v>-164.24326243914788</v>
      </c>
      <c r="O2197" s="3">
        <f t="shared" si="353"/>
        <v>-238.21187295556294</v>
      </c>
      <c r="P2197" s="3">
        <f t="shared" si="354"/>
        <v>-337.11784120394668</v>
      </c>
      <c r="Q2197" s="3">
        <f t="shared" si="355"/>
        <v>-710.72808380391325</v>
      </c>
      <c r="R2197" s="3">
        <f t="shared" si="356"/>
        <v>-524.00678523397062</v>
      </c>
      <c r="S2197" s="3">
        <f t="shared" si="357"/>
        <v>-164.15426243914789</v>
      </c>
    </row>
    <row r="2198" spans="1:19" x14ac:dyDescent="0.3">
      <c r="A2198" s="18">
        <v>41858</v>
      </c>
      <c r="B2198" s="3">
        <f>VLOOKUP(A2198,'VOW3.DE'!$A$1:$B$5979,2,FALSE)</f>
        <v>143.09017900000001</v>
      </c>
      <c r="C2198" s="3">
        <f>VLOOKUP(A2198,MRK.DE!$A$1:$B$5997,2,FALSE)</f>
        <v>57.366557999999998</v>
      </c>
      <c r="D2198" s="3">
        <f>VLOOKUP(A2198,DTE.DE!$A$1:$B$6414,2,FALSE)</f>
        <v>7.97743</v>
      </c>
      <c r="E2198" s="3">
        <f>VLOOKUP(A2198,'CON.DE'!$A$1:$B$6394,2,FALSE)</f>
        <v>122.55336800000001</v>
      </c>
      <c r="F2198" s="3">
        <f>VLOOKUP(A2198,'^GDAXI'!$A$1:$B$8734,2,FALSE)</f>
        <v>9038.9697269999997</v>
      </c>
      <c r="G2198" s="3">
        <f>VLOOKUP(A2198,'Germany 3 Month Bond Yield Hist'!$A$1:$B$4551,2,FALSE)</f>
        <v>0.02</v>
      </c>
      <c r="I2198" s="3">
        <f t="shared" si="348"/>
        <v>-255.6846264602901</v>
      </c>
      <c r="J2198" s="3">
        <f t="shared" si="349"/>
        <v>-257.8947280619098</v>
      </c>
      <c r="K2198" s="3">
        <f t="shared" si="350"/>
        <v>-385.24835093409024</v>
      </c>
      <c r="L2198" s="3">
        <f t="shared" si="351"/>
        <v>-385.86208633859792</v>
      </c>
      <c r="M2198" s="3">
        <f t="shared" si="352"/>
        <v>-252.62698539714972</v>
      </c>
      <c r="O2198" s="3">
        <f t="shared" si="353"/>
        <v>-255.70462646029011</v>
      </c>
      <c r="P2198" s="3">
        <f t="shared" si="354"/>
        <v>-257.91472806190978</v>
      </c>
      <c r="Q2198" s="3">
        <f t="shared" si="355"/>
        <v>-385.26835093409022</v>
      </c>
      <c r="R2198" s="3">
        <f t="shared" si="356"/>
        <v>-385.8820863385979</v>
      </c>
      <c r="S2198" s="3">
        <f t="shared" si="357"/>
        <v>-252.64698539714973</v>
      </c>
    </row>
    <row r="2199" spans="1:19" x14ac:dyDescent="0.3">
      <c r="A2199" s="18">
        <v>41859</v>
      </c>
      <c r="B2199" s="3">
        <f>VLOOKUP(A2199,'VOW3.DE'!$A$1:$B$5979,2,FALSE)</f>
        <v>142.060135</v>
      </c>
      <c r="C2199" s="3">
        <f>VLOOKUP(A2199,MRK.DE!$A$1:$B$5997,2,FALSE)</f>
        <v>56.513190999999999</v>
      </c>
      <c r="D2199" s="3">
        <f>VLOOKUP(A2199,DTE.DE!$A$1:$B$6414,2,FALSE)</f>
        <v>7.7878270000000001</v>
      </c>
      <c r="E2199" s="3">
        <f>VLOOKUP(A2199,'CON.DE'!$A$1:$B$6394,2,FALSE)</f>
        <v>124.08225299999999</v>
      </c>
      <c r="F2199" s="3">
        <f>VLOOKUP(A2199,'^GDAXI'!$A$1:$B$8734,2,FALSE)</f>
        <v>9009.3203130000002</v>
      </c>
      <c r="G2199" s="3">
        <f>VLOOKUP(A2199,'Germany 3 Month Bond Yield Hist'!$A$1:$B$4551,2,FALSE)</f>
        <v>0.02</v>
      </c>
      <c r="I2199" s="3">
        <f t="shared" si="348"/>
        <v>-182.05992017371685</v>
      </c>
      <c r="J2199" s="3">
        <f t="shared" si="349"/>
        <v>-377.68349734334117</v>
      </c>
      <c r="K2199" s="3">
        <f t="shared" si="350"/>
        <v>-606.17165746530281</v>
      </c>
      <c r="L2199" s="3">
        <f t="shared" si="351"/>
        <v>312.43171899362409</v>
      </c>
      <c r="M2199" s="3">
        <f t="shared" si="352"/>
        <v>-82.796309598149591</v>
      </c>
      <c r="O2199" s="3">
        <f t="shared" si="353"/>
        <v>-182.07992017371686</v>
      </c>
      <c r="P2199" s="3">
        <f t="shared" si="354"/>
        <v>-377.70349734334116</v>
      </c>
      <c r="Q2199" s="3">
        <f t="shared" si="355"/>
        <v>-606.1916574653028</v>
      </c>
      <c r="R2199" s="3">
        <f t="shared" si="356"/>
        <v>312.41171899362411</v>
      </c>
      <c r="S2199" s="3">
        <f t="shared" si="357"/>
        <v>-82.816309598149587</v>
      </c>
    </row>
    <row r="2200" spans="1:19" x14ac:dyDescent="0.3">
      <c r="A2200" s="18">
        <v>41862</v>
      </c>
      <c r="B2200" s="3">
        <f>VLOOKUP(A2200,'VOW3.DE'!$A$1:$B$5979,2,FALSE)</f>
        <v>144.63526899999999</v>
      </c>
      <c r="C2200" s="3">
        <f>VLOOKUP(A2200,MRK.DE!$A$1:$B$5997,2,FALSE)</f>
        <v>57.638916000000002</v>
      </c>
      <c r="D2200" s="3">
        <f>VLOOKUP(A2200,DTE.DE!$A$1:$B$6414,2,FALSE)</f>
        <v>7.963387</v>
      </c>
      <c r="E2200" s="3">
        <f>VLOOKUP(A2200,'CON.DE'!$A$1:$B$6394,2,FALSE)</f>
        <v>128.508026</v>
      </c>
      <c r="F2200" s="3">
        <f>VLOOKUP(A2200,'^GDAXI'!$A$1:$B$8734,2,FALSE)</f>
        <v>9180.7402340000008</v>
      </c>
      <c r="G2200" s="3">
        <f>VLOOKUP(A2200,'Germany 3 Month Bond Yield Hist'!$A$1:$B$4551,2,FALSE)</f>
        <v>1.4E-2</v>
      </c>
      <c r="I2200" s="3">
        <f t="shared" si="348"/>
        <v>452.71128275787572</v>
      </c>
      <c r="J2200" s="3">
        <f t="shared" si="349"/>
        <v>497.04189294644624</v>
      </c>
      <c r="K2200" s="3">
        <f t="shared" si="350"/>
        <v>561.77196433216579</v>
      </c>
      <c r="L2200" s="3">
        <f t="shared" si="351"/>
        <v>883.17646666413816</v>
      </c>
      <c r="M2200" s="3">
        <f t="shared" si="352"/>
        <v>474.97476795834581</v>
      </c>
      <c r="O2200" s="3">
        <f t="shared" si="353"/>
        <v>452.69728275787571</v>
      </c>
      <c r="P2200" s="3">
        <f t="shared" si="354"/>
        <v>497.02789294644623</v>
      </c>
      <c r="Q2200" s="3">
        <f t="shared" si="355"/>
        <v>561.75796433216578</v>
      </c>
      <c r="R2200" s="3">
        <f t="shared" si="356"/>
        <v>883.16246666413815</v>
      </c>
      <c r="S2200" s="3">
        <f t="shared" si="357"/>
        <v>474.9607679583458</v>
      </c>
    </row>
    <row r="2201" spans="1:19" x14ac:dyDescent="0.3">
      <c r="A2201" s="18">
        <v>41863</v>
      </c>
      <c r="B2201" s="3">
        <f>VLOOKUP(A2201,'VOW3.DE'!$A$1:$B$5979,2,FALSE)</f>
        <v>143.94856300000001</v>
      </c>
      <c r="C2201" s="3">
        <f>VLOOKUP(A2201,MRK.DE!$A$1:$B$5997,2,FALSE)</f>
        <v>56.649363999999998</v>
      </c>
      <c r="D2201" s="3">
        <f>VLOOKUP(A2201,DTE.DE!$A$1:$B$6414,2,FALSE)</f>
        <v>7.836983</v>
      </c>
      <c r="E2201" s="3">
        <f>VLOOKUP(A2201,'CON.DE'!$A$1:$B$6394,2,FALSE)</f>
        <v>125.007637</v>
      </c>
      <c r="F2201" s="3">
        <f>VLOOKUP(A2201,'^GDAXI'!$A$1:$B$8734,2,FALSE)</f>
        <v>9069.4697269999997</v>
      </c>
      <c r="G2201" s="3">
        <f>VLOOKUP(A2201,'Germany 3 Month Bond Yield Hist'!$A$1:$B$4551,2,FALSE)</f>
        <v>0.01</v>
      </c>
      <c r="I2201" s="3">
        <f t="shared" si="348"/>
        <v>-119.93065406720356</v>
      </c>
      <c r="J2201" s="3">
        <f t="shared" si="349"/>
        <v>-436.39354055936457</v>
      </c>
      <c r="K2201" s="3">
        <f t="shared" si="350"/>
        <v>-403.2119195333139</v>
      </c>
      <c r="L2201" s="3">
        <f t="shared" si="351"/>
        <v>-695.93655833694004</v>
      </c>
      <c r="M2201" s="3">
        <f t="shared" si="352"/>
        <v>-307.28978214303692</v>
      </c>
      <c r="O2201" s="3">
        <f t="shared" si="353"/>
        <v>-119.94065406720357</v>
      </c>
      <c r="P2201" s="3">
        <f t="shared" si="354"/>
        <v>-436.40354055936456</v>
      </c>
      <c r="Q2201" s="3">
        <f t="shared" si="355"/>
        <v>-403.22191953331389</v>
      </c>
      <c r="R2201" s="3">
        <f t="shared" si="356"/>
        <v>-695.94655833694003</v>
      </c>
      <c r="S2201" s="3">
        <f t="shared" si="357"/>
        <v>-307.29978214303691</v>
      </c>
    </row>
    <row r="2202" spans="1:19" x14ac:dyDescent="0.3">
      <c r="A2202" s="18">
        <v>41864</v>
      </c>
      <c r="B2202" s="3">
        <f>VLOOKUP(A2202,'VOW3.DE'!$A$1:$B$5979,2,FALSE)</f>
        <v>144.12022400000001</v>
      </c>
      <c r="C2202" s="3">
        <f>VLOOKUP(A2202,MRK.DE!$A$1:$B$5997,2,FALSE)</f>
        <v>58.437817000000003</v>
      </c>
      <c r="D2202" s="3">
        <f>VLOOKUP(A2202,DTE.DE!$A$1:$B$6414,2,FALSE)</f>
        <v>7.9563639999999998</v>
      </c>
      <c r="E2202" s="3">
        <f>VLOOKUP(A2202,'CON.DE'!$A$1:$B$6394,2,FALSE)</f>
        <v>125.28928399999999</v>
      </c>
      <c r="F2202" s="3">
        <f>VLOOKUP(A2202,'^GDAXI'!$A$1:$B$8734,2,FALSE)</f>
        <v>9198.8798829999996</v>
      </c>
      <c r="G2202" s="3">
        <f>VLOOKUP(A2202,'Germany 3 Month Bond Yield Hist'!$A$1:$B$4551,2,FALSE)</f>
        <v>1.2E-2</v>
      </c>
      <c r="I2202" s="3">
        <f t="shared" si="348"/>
        <v>30.033505240798764</v>
      </c>
      <c r="J2202" s="3">
        <f t="shared" si="349"/>
        <v>783.27827054946897</v>
      </c>
      <c r="K2202" s="3">
        <f t="shared" si="350"/>
        <v>380.97795224565084</v>
      </c>
      <c r="L2202" s="3">
        <f t="shared" si="351"/>
        <v>56.712702395575235</v>
      </c>
      <c r="M2202" s="3">
        <f t="shared" si="352"/>
        <v>357.03175725571896</v>
      </c>
      <c r="O2202" s="3">
        <f t="shared" si="353"/>
        <v>30.021505240798763</v>
      </c>
      <c r="P2202" s="3">
        <f t="shared" si="354"/>
        <v>783.26627054946903</v>
      </c>
      <c r="Q2202" s="3">
        <f t="shared" si="355"/>
        <v>380.96595224565084</v>
      </c>
      <c r="R2202" s="3">
        <f t="shared" si="356"/>
        <v>56.700702395575235</v>
      </c>
      <c r="S2202" s="3">
        <f t="shared" si="357"/>
        <v>357.01975725571896</v>
      </c>
    </row>
    <row r="2203" spans="1:19" x14ac:dyDescent="0.3">
      <c r="A2203" s="18">
        <v>41865</v>
      </c>
      <c r="B2203" s="3">
        <f>VLOOKUP(A2203,'VOW3.DE'!$A$1:$B$5979,2,FALSE)</f>
        <v>144.12022400000001</v>
      </c>
      <c r="C2203" s="3">
        <f>VLOOKUP(A2203,MRK.DE!$A$1:$B$5997,2,FALSE)</f>
        <v>58.918968</v>
      </c>
      <c r="D2203" s="3">
        <f>VLOOKUP(A2203,DTE.DE!$A$1:$B$6414,2,FALSE)</f>
        <v>7.8931620000000002</v>
      </c>
      <c r="E2203" s="3">
        <f>VLOOKUP(A2203,'CON.DE'!$A$1:$B$6394,2,FALSE)</f>
        <v>125.731865</v>
      </c>
      <c r="F2203" s="3">
        <f>VLOOKUP(A2203,'^GDAXI'!$A$1:$B$8734,2,FALSE)</f>
        <v>9225.0996090000008</v>
      </c>
      <c r="G2203" s="3">
        <f>VLOOKUP(A2203,'Germany 3 Month Bond Yield Hist'!$A$1:$B$4551,2,FALSE)</f>
        <v>5.0000000000000001E-3</v>
      </c>
      <c r="I2203" s="3">
        <f t="shared" si="348"/>
        <v>0</v>
      </c>
      <c r="J2203" s="3">
        <f t="shared" si="349"/>
        <v>206.63608223066748</v>
      </c>
      <c r="K2203" s="3">
        <f t="shared" si="350"/>
        <v>-200.97747301224032</v>
      </c>
      <c r="L2203" s="3">
        <f t="shared" si="351"/>
        <v>88.861458894879448</v>
      </c>
      <c r="M2203" s="3">
        <f t="shared" si="352"/>
        <v>71.725822485974703</v>
      </c>
      <c r="O2203" s="3">
        <f t="shared" si="353"/>
        <v>-5.0000000000000001E-3</v>
      </c>
      <c r="P2203" s="3">
        <f t="shared" si="354"/>
        <v>206.63108223066749</v>
      </c>
      <c r="Q2203" s="3">
        <f t="shared" si="355"/>
        <v>-200.98247301224032</v>
      </c>
      <c r="R2203" s="3">
        <f t="shared" si="356"/>
        <v>88.856458894879452</v>
      </c>
      <c r="S2203" s="3">
        <f t="shared" si="357"/>
        <v>71.720822485974708</v>
      </c>
    </row>
    <row r="2204" spans="1:19" x14ac:dyDescent="0.3">
      <c r="A2204" s="18">
        <v>41866</v>
      </c>
      <c r="B2204" s="3">
        <f>VLOOKUP(A2204,'VOW3.DE'!$A$1:$B$5979,2,FALSE)</f>
        <v>142.060135</v>
      </c>
      <c r="C2204" s="3">
        <f>VLOOKUP(A2204,MRK.DE!$A$1:$B$5997,2,FALSE)</f>
        <v>57.194068999999999</v>
      </c>
      <c r="D2204" s="3">
        <f>VLOOKUP(A2204,DTE.DE!$A$1:$B$6414,2,FALSE)</f>
        <v>7.8018710000000002</v>
      </c>
      <c r="E2204" s="3">
        <f>VLOOKUP(A2204,'CON.DE'!$A$1:$B$6394,2,FALSE)</f>
        <v>123.478729</v>
      </c>
      <c r="F2204" s="3">
        <f>VLOOKUP(A2204,'^GDAXI'!$A$1:$B$8734,2,FALSE)</f>
        <v>9092.5996090000008</v>
      </c>
      <c r="G2204" s="3">
        <f>VLOOKUP(A2204,'Germany 3 Month Bond Yield Hist'!$A$1:$B$4551,2,FALSE)</f>
        <v>4.0000000000000001E-3</v>
      </c>
      <c r="I2204" s="3">
        <f t="shared" si="348"/>
        <v>-362.81413393147272</v>
      </c>
      <c r="J2204" s="3">
        <f t="shared" si="349"/>
        <v>-748.76437358299609</v>
      </c>
      <c r="K2204" s="3">
        <f t="shared" si="350"/>
        <v>-293.15760529243005</v>
      </c>
      <c r="L2204" s="3">
        <f t="shared" si="351"/>
        <v>-455.68347179238924</v>
      </c>
      <c r="M2204" s="3">
        <f t="shared" si="352"/>
        <v>-364.57179444025797</v>
      </c>
      <c r="O2204" s="3">
        <f t="shared" si="353"/>
        <v>-362.81813393147274</v>
      </c>
      <c r="P2204" s="3">
        <f t="shared" si="354"/>
        <v>-748.76837358299611</v>
      </c>
      <c r="Q2204" s="3">
        <f t="shared" si="355"/>
        <v>-293.16160529243007</v>
      </c>
      <c r="R2204" s="3">
        <f t="shared" si="356"/>
        <v>-455.68747179238926</v>
      </c>
      <c r="S2204" s="3">
        <f t="shared" si="357"/>
        <v>-364.57579444025799</v>
      </c>
    </row>
    <row r="2205" spans="1:19" x14ac:dyDescent="0.3">
      <c r="A2205" s="18">
        <v>41869</v>
      </c>
      <c r="B2205" s="3">
        <f>VLOOKUP(A2205,'VOW3.DE'!$A$1:$B$5979,2,FALSE)</f>
        <v>143.43353300000001</v>
      </c>
      <c r="C2205" s="3">
        <f>VLOOKUP(A2205,MRK.DE!$A$1:$B$5997,2,FALSE)</f>
        <v>58.110988999999996</v>
      </c>
      <c r="D2205" s="3">
        <f>VLOOKUP(A2205,DTE.DE!$A$1:$B$6414,2,FALSE)</f>
        <v>7.896674</v>
      </c>
      <c r="E2205" s="3">
        <f>VLOOKUP(A2205,'CON.DE'!$A$1:$B$6394,2,FALSE)</f>
        <v>127.54238100000001</v>
      </c>
      <c r="F2205" s="3">
        <f>VLOOKUP(A2205,'^GDAXI'!$A$1:$B$8734,2,FALSE)</f>
        <v>9245.3300780000009</v>
      </c>
      <c r="G2205" s="3">
        <f>VLOOKUP(A2205,'Germany 3 Month Bond Yield Hist'!$A$1:$B$4551,2,FALSE)</f>
        <v>2E-3</v>
      </c>
      <c r="I2205" s="3">
        <f t="shared" si="348"/>
        <v>242.45649176189715</v>
      </c>
      <c r="J2205" s="3">
        <f t="shared" si="349"/>
        <v>400.79544597682411</v>
      </c>
      <c r="K2205" s="3">
        <f t="shared" si="350"/>
        <v>304.36765224407816</v>
      </c>
      <c r="L2205" s="3">
        <f t="shared" si="351"/>
        <v>815.97103433348457</v>
      </c>
      <c r="M2205" s="3">
        <f t="shared" si="352"/>
        <v>419.77441087144626</v>
      </c>
      <c r="O2205" s="3">
        <f t="shared" si="353"/>
        <v>242.45449176189715</v>
      </c>
      <c r="P2205" s="3">
        <f t="shared" si="354"/>
        <v>400.7934459768241</v>
      </c>
      <c r="Q2205" s="3">
        <f t="shared" si="355"/>
        <v>304.36565224407815</v>
      </c>
      <c r="R2205" s="3">
        <f t="shared" si="356"/>
        <v>815.96903433348461</v>
      </c>
      <c r="S2205" s="3">
        <f t="shared" si="357"/>
        <v>419.77241087144625</v>
      </c>
    </row>
    <row r="2206" spans="1:19" x14ac:dyDescent="0.3">
      <c r="A2206" s="18">
        <v>41870</v>
      </c>
      <c r="B2206" s="3">
        <f>VLOOKUP(A2206,'VOW3.DE'!$A$1:$B$5979,2,FALSE)</f>
        <v>146.051559</v>
      </c>
      <c r="C2206" s="3">
        <f>VLOOKUP(A2206,MRK.DE!$A$1:$B$5997,2,FALSE)</f>
        <v>58.455970999999998</v>
      </c>
      <c r="D2206" s="3">
        <f>VLOOKUP(A2206,DTE.DE!$A$1:$B$6414,2,FALSE)</f>
        <v>7.861561</v>
      </c>
      <c r="E2206" s="3">
        <f>VLOOKUP(A2206,'CON.DE'!$A$1:$B$6394,2,FALSE)</f>
        <v>131.52555799999999</v>
      </c>
      <c r="F2206" s="3">
        <f>VLOOKUP(A2206,'^GDAXI'!$A$1:$B$8734,2,FALSE)</f>
        <v>9334.2802730000003</v>
      </c>
      <c r="G2206" s="3">
        <f>VLOOKUP(A2206,'Germany 3 Month Bond Yield Hist'!$A$1:$B$4551,2,FALSE)</f>
        <v>-5.1999999999999998E-2</v>
      </c>
      <c r="I2206" s="3">
        <f t="shared" si="348"/>
        <v>455.81659139047918</v>
      </c>
      <c r="J2206" s="3">
        <f t="shared" si="349"/>
        <v>149.1601356277109</v>
      </c>
      <c r="K2206" s="3">
        <f t="shared" si="350"/>
        <v>-112.30306749862685</v>
      </c>
      <c r="L2206" s="3">
        <f t="shared" si="351"/>
        <v>774.96251569310516</v>
      </c>
      <c r="M2206" s="3">
        <f t="shared" si="352"/>
        <v>241.29268564066476</v>
      </c>
      <c r="O2206" s="3">
        <f t="shared" si="353"/>
        <v>455.8685913904792</v>
      </c>
      <c r="P2206" s="3">
        <f t="shared" si="354"/>
        <v>149.21213562771089</v>
      </c>
      <c r="Q2206" s="3">
        <f t="shared" si="355"/>
        <v>-112.25106749862684</v>
      </c>
      <c r="R2206" s="3">
        <f t="shared" si="356"/>
        <v>775.01451569310518</v>
      </c>
      <c r="S2206" s="3">
        <f t="shared" si="357"/>
        <v>241.34468564066475</v>
      </c>
    </row>
    <row r="2207" spans="1:19" x14ac:dyDescent="0.3">
      <c r="A2207" s="18">
        <v>41871</v>
      </c>
      <c r="B2207" s="3">
        <f>VLOOKUP(A2207,'VOW3.DE'!$A$1:$B$5979,2,FALSE)</f>
        <v>147.29620399999999</v>
      </c>
      <c r="C2207" s="3">
        <f>VLOOKUP(A2207,MRK.DE!$A$1:$B$5997,2,FALSE)</f>
        <v>58.310718999999999</v>
      </c>
      <c r="D2207" s="3">
        <f>VLOOKUP(A2207,DTE.DE!$A$1:$B$6414,2,FALSE)</f>
        <v>7.8334720000000004</v>
      </c>
      <c r="E2207" s="3">
        <f>VLOOKUP(A2207,'CON.DE'!$A$1:$B$6394,2,FALSE)</f>
        <v>130.55995200000001</v>
      </c>
      <c r="F2207" s="3">
        <f>VLOOKUP(A2207,'^GDAXI'!$A$1:$B$8734,2,FALSE)</f>
        <v>9314.5703130000002</v>
      </c>
      <c r="G2207" s="3">
        <f>VLOOKUP(A2207,'Germany 3 Month Bond Yield Hist'!$A$1:$B$4551,2,FALSE)</f>
        <v>0.01</v>
      </c>
      <c r="I2207" s="3">
        <f t="shared" si="348"/>
        <v>213.84340480070048</v>
      </c>
      <c r="J2207" s="3">
        <f t="shared" si="349"/>
        <v>-62.695145131313687</v>
      </c>
      <c r="K2207" s="3">
        <f t="shared" si="350"/>
        <v>-90.199690019918748</v>
      </c>
      <c r="L2207" s="3">
        <f t="shared" si="351"/>
        <v>-185.69039778177512</v>
      </c>
      <c r="M2207" s="3">
        <f t="shared" si="352"/>
        <v>-53.267752310016803</v>
      </c>
      <c r="O2207" s="3">
        <f t="shared" si="353"/>
        <v>213.83340480070049</v>
      </c>
      <c r="P2207" s="3">
        <f t="shared" si="354"/>
        <v>-62.705145131313685</v>
      </c>
      <c r="Q2207" s="3">
        <f t="shared" si="355"/>
        <v>-90.209690019918753</v>
      </c>
      <c r="R2207" s="3">
        <f t="shared" si="356"/>
        <v>-185.70039778177511</v>
      </c>
      <c r="S2207" s="3">
        <f t="shared" si="357"/>
        <v>-53.277752310016801</v>
      </c>
    </row>
    <row r="2208" spans="1:19" x14ac:dyDescent="0.3">
      <c r="A2208" s="18">
        <v>41872</v>
      </c>
      <c r="B2208" s="3">
        <f>VLOOKUP(A2208,'VOW3.DE'!$A$1:$B$5979,2,FALSE)</f>
        <v>148.28332499999999</v>
      </c>
      <c r="C2208" s="3">
        <f>VLOOKUP(A2208,MRK.DE!$A$1:$B$5997,2,FALSE)</f>
        <v>58.465049999999998</v>
      </c>
      <c r="D2208" s="3">
        <f>VLOOKUP(A2208,DTE.DE!$A$1:$B$6414,2,FALSE)</f>
        <v>7.9458310000000001</v>
      </c>
      <c r="E2208" s="3">
        <f>VLOOKUP(A2208,'CON.DE'!$A$1:$B$6394,2,FALSE)</f>
        <v>132.853317</v>
      </c>
      <c r="F2208" s="3">
        <f>VLOOKUP(A2208,'^GDAXI'!$A$1:$B$8734,2,FALSE)</f>
        <v>9401.5302730000003</v>
      </c>
      <c r="G2208" s="3">
        <f>VLOOKUP(A2208,'Germany 3 Month Bond Yield Hist'!$A$1:$B$4551,2,FALSE)</f>
        <v>1.0999999999999999E-2</v>
      </c>
      <c r="I2208" s="3">
        <f t="shared" si="348"/>
        <v>168.3170804384547</v>
      </c>
      <c r="J2208" s="3">
        <f t="shared" si="349"/>
        <v>66.608740796201928</v>
      </c>
      <c r="K2208" s="3">
        <f t="shared" si="350"/>
        <v>358.88716459126215</v>
      </c>
      <c r="L2208" s="3">
        <f t="shared" si="351"/>
        <v>438.81053162912826</v>
      </c>
      <c r="M2208" s="3">
        <f t="shared" si="352"/>
        <v>234.1734327854715</v>
      </c>
      <c r="O2208" s="3">
        <f t="shared" si="353"/>
        <v>168.3060804384547</v>
      </c>
      <c r="P2208" s="3">
        <f t="shared" si="354"/>
        <v>66.597740796201933</v>
      </c>
      <c r="Q2208" s="3">
        <f t="shared" si="355"/>
        <v>358.87616459126212</v>
      </c>
      <c r="R2208" s="3">
        <f t="shared" si="356"/>
        <v>438.79953162912824</v>
      </c>
      <c r="S2208" s="3">
        <f t="shared" si="357"/>
        <v>234.16243278547151</v>
      </c>
    </row>
    <row r="2209" spans="1:19" x14ac:dyDescent="0.3">
      <c r="A2209" s="18">
        <v>41873</v>
      </c>
      <c r="B2209" s="3">
        <f>VLOOKUP(A2209,'VOW3.DE'!$A$1:$B$5979,2,FALSE)</f>
        <v>147.72537199999999</v>
      </c>
      <c r="C2209" s="3">
        <f>VLOOKUP(A2209,MRK.DE!$A$1:$B$5997,2,FALSE)</f>
        <v>58.256241000000003</v>
      </c>
      <c r="D2209" s="3">
        <f>VLOOKUP(A2209,DTE.DE!$A$1:$B$6414,2,FALSE)</f>
        <v>7.861561</v>
      </c>
      <c r="E2209" s="3">
        <f>VLOOKUP(A2209,'CON.DE'!$A$1:$B$6394,2,FALSE)</f>
        <v>131.40489199999999</v>
      </c>
      <c r="F2209" s="3">
        <f>VLOOKUP(A2209,'^GDAXI'!$A$1:$B$8734,2,FALSE)</f>
        <v>9339.1699219999991</v>
      </c>
      <c r="G2209" s="3">
        <f>VLOOKUP(A2209,'Germany 3 Month Bond Yield Hist'!$A$1:$B$4551,2,FALSE)</f>
        <v>1.0999999999999999E-2</v>
      </c>
      <c r="I2209" s="3">
        <f t="shared" si="348"/>
        <v>-95.000129350337943</v>
      </c>
      <c r="J2209" s="3">
        <f t="shared" si="349"/>
        <v>-90.163368967888005</v>
      </c>
      <c r="K2209" s="3">
        <f t="shared" si="350"/>
        <v>-268.68747457134157</v>
      </c>
      <c r="L2209" s="3">
        <f t="shared" si="351"/>
        <v>-276.25007876987758</v>
      </c>
      <c r="M2209" s="3">
        <f t="shared" si="352"/>
        <v>-167.70842380039562</v>
      </c>
      <c r="O2209" s="3">
        <f t="shared" si="353"/>
        <v>-95.011129350337939</v>
      </c>
      <c r="P2209" s="3">
        <f t="shared" si="354"/>
        <v>-90.174368967888</v>
      </c>
      <c r="Q2209" s="3">
        <f t="shared" si="355"/>
        <v>-268.69847457134159</v>
      </c>
      <c r="R2209" s="3">
        <f t="shared" si="356"/>
        <v>-276.2610787698776</v>
      </c>
      <c r="S2209" s="3">
        <f t="shared" si="357"/>
        <v>-167.71942380039562</v>
      </c>
    </row>
    <row r="2210" spans="1:19" x14ac:dyDescent="0.3">
      <c r="A2210" s="18">
        <v>41876</v>
      </c>
      <c r="B2210" s="3">
        <f>VLOOKUP(A2210,'VOW3.DE'!$A$1:$B$5979,2,FALSE)</f>
        <v>149.656723</v>
      </c>
      <c r="C2210" s="3">
        <f>VLOOKUP(A2210,MRK.DE!$A$1:$B$5997,2,FALSE)</f>
        <v>59.599850000000004</v>
      </c>
      <c r="D2210" s="3">
        <f>VLOOKUP(A2210,DTE.DE!$A$1:$B$6414,2,FALSE)</f>
        <v>7.9739199999999997</v>
      </c>
      <c r="E2210" s="3">
        <f>VLOOKUP(A2210,'CON.DE'!$A$1:$B$6394,2,FALSE)</f>
        <v>132.65214499999999</v>
      </c>
      <c r="F2210" s="3">
        <f>VLOOKUP(A2210,'^GDAXI'!$A$1:$B$8734,2,FALSE)</f>
        <v>9510.1396480000003</v>
      </c>
      <c r="G2210" s="3">
        <f>VLOOKUP(A2210,'Germany 3 Month Bond Yield Hist'!$A$1:$B$4551,2,FALSE)</f>
        <v>-5.0000000000000001E-3</v>
      </c>
      <c r="I2210" s="3">
        <f t="shared" si="348"/>
        <v>327.32790786495735</v>
      </c>
      <c r="J2210" s="3">
        <f t="shared" si="349"/>
        <v>574.60608959435422</v>
      </c>
      <c r="K2210" s="3">
        <f t="shared" si="350"/>
        <v>357.6139325971684</v>
      </c>
      <c r="L2210" s="3">
        <f t="shared" si="351"/>
        <v>238.06227402978513</v>
      </c>
      <c r="M2210" s="3">
        <f t="shared" si="352"/>
        <v>457.15788563840886</v>
      </c>
      <c r="O2210" s="3">
        <f t="shared" si="353"/>
        <v>327.33290786495735</v>
      </c>
      <c r="P2210" s="3">
        <f t="shared" si="354"/>
        <v>574.61108959435421</v>
      </c>
      <c r="Q2210" s="3">
        <f t="shared" si="355"/>
        <v>357.6189325971684</v>
      </c>
      <c r="R2210" s="3">
        <f t="shared" si="356"/>
        <v>238.06727402978512</v>
      </c>
      <c r="S2210" s="3">
        <f t="shared" si="357"/>
        <v>457.16288563840885</v>
      </c>
    </row>
    <row r="2211" spans="1:19" x14ac:dyDescent="0.3">
      <c r="A2211" s="18">
        <v>41877</v>
      </c>
      <c r="B2211" s="3">
        <f>VLOOKUP(A2211,'VOW3.DE'!$A$1:$B$5979,2,FALSE)</f>
        <v>150.386337</v>
      </c>
      <c r="C2211" s="3">
        <f>VLOOKUP(A2211,MRK.DE!$A$1:$B$5997,2,FALSE)</f>
        <v>60.099167000000001</v>
      </c>
      <c r="D2211" s="3">
        <f>VLOOKUP(A2211,DTE.DE!$A$1:$B$6414,2,FALSE)</f>
        <v>7.9949870000000001</v>
      </c>
      <c r="E2211" s="3">
        <f>VLOOKUP(A2211,'CON.DE'!$A$1:$B$6394,2,FALSE)</f>
        <v>134.86502100000001</v>
      </c>
      <c r="F2211" s="3">
        <f>VLOOKUP(A2211,'^GDAXI'!$A$1:$B$8734,2,FALSE)</f>
        <v>9588.1503909999992</v>
      </c>
      <c r="G2211" s="3">
        <f>VLOOKUP(A2211,'Germany 3 Month Bond Yield Hist'!$A$1:$B$4551,2,FALSE)</f>
        <v>-7.0000000000000001E-3</v>
      </c>
      <c r="I2211" s="3">
        <f t="shared" si="348"/>
        <v>122.55780247283252</v>
      </c>
      <c r="J2211" s="3">
        <f t="shared" si="349"/>
        <v>210.24168284824469</v>
      </c>
      <c r="K2211" s="3">
        <f t="shared" si="350"/>
        <v>66.490299929806</v>
      </c>
      <c r="L2211" s="3">
        <f t="shared" si="351"/>
        <v>416.9134113462045</v>
      </c>
      <c r="M2211" s="3">
        <f t="shared" si="352"/>
        <v>205.8699132804831</v>
      </c>
      <c r="O2211" s="3">
        <f t="shared" si="353"/>
        <v>122.56480247283253</v>
      </c>
      <c r="P2211" s="3">
        <f t="shared" si="354"/>
        <v>210.2486828482447</v>
      </c>
      <c r="Q2211" s="3">
        <f t="shared" si="355"/>
        <v>66.497299929806005</v>
      </c>
      <c r="R2211" s="3">
        <f t="shared" si="356"/>
        <v>416.9204113462045</v>
      </c>
      <c r="S2211" s="3">
        <f t="shared" si="357"/>
        <v>205.87691328048311</v>
      </c>
    </row>
    <row r="2212" spans="1:19" x14ac:dyDescent="0.3">
      <c r="A2212" s="18">
        <v>41878</v>
      </c>
      <c r="B2212" s="3">
        <f>VLOOKUP(A2212,'VOW3.DE'!$A$1:$B$5979,2,FALSE)</f>
        <v>149.527939</v>
      </c>
      <c r="C2212" s="3">
        <f>VLOOKUP(A2212,MRK.DE!$A$1:$B$5997,2,FALSE)</f>
        <v>60.081009000000002</v>
      </c>
      <c r="D2212" s="3">
        <f>VLOOKUP(A2212,DTE.DE!$A$1:$B$6414,2,FALSE)</f>
        <v>8.0968119999999999</v>
      </c>
      <c r="E2212" s="3">
        <f>VLOOKUP(A2212,'CON.DE'!$A$1:$B$6394,2,FALSE)</f>
        <v>133.89941400000001</v>
      </c>
      <c r="F2212" s="3">
        <f>VLOOKUP(A2212,'^GDAXI'!$A$1:$B$8734,2,FALSE)</f>
        <v>9569.7099610000005</v>
      </c>
      <c r="G2212" s="3">
        <f>VLOOKUP(A2212,'Germany 3 Month Bond Yield Hist'!$A$1:$B$4551,2,FALSE)</f>
        <v>-2.9000000000000001E-2</v>
      </c>
      <c r="I2212" s="3">
        <f t="shared" si="348"/>
        <v>-144.25247745213332</v>
      </c>
      <c r="J2212" s="3">
        <f t="shared" si="349"/>
        <v>-7.6149264997228521</v>
      </c>
      <c r="K2212" s="3">
        <f t="shared" si="350"/>
        <v>318.92322899077408</v>
      </c>
      <c r="L2212" s="3">
        <f t="shared" si="351"/>
        <v>-181.07604972699485</v>
      </c>
      <c r="M2212" s="3">
        <f t="shared" si="352"/>
        <v>-48.512617899619116</v>
      </c>
      <c r="O2212" s="3">
        <f t="shared" si="353"/>
        <v>-144.22347745213332</v>
      </c>
      <c r="P2212" s="3">
        <f t="shared" si="354"/>
        <v>-7.5859264997228522</v>
      </c>
      <c r="Q2212" s="3">
        <f t="shared" si="355"/>
        <v>318.95222899077407</v>
      </c>
      <c r="R2212" s="3">
        <f t="shared" si="356"/>
        <v>-181.04704972699486</v>
      </c>
      <c r="S2212" s="3">
        <f t="shared" si="357"/>
        <v>-48.483617899619112</v>
      </c>
    </row>
    <row r="2213" spans="1:19" x14ac:dyDescent="0.3">
      <c r="A2213" s="18">
        <v>41879</v>
      </c>
      <c r="B2213" s="3">
        <f>VLOOKUP(A2213,'VOW3.DE'!$A$1:$B$5979,2,FALSE)</f>
        <v>147.68246500000001</v>
      </c>
      <c r="C2213" s="3">
        <f>VLOOKUP(A2213,MRK.DE!$A$1:$B$5997,2,FALSE)</f>
        <v>59.953910999999998</v>
      </c>
      <c r="D2213" s="3">
        <f>VLOOKUP(A2213,DTE.DE!$A$1:$B$6414,2,FALSE)</f>
        <v>8.0265880000000003</v>
      </c>
      <c r="E2213" s="3">
        <f>VLOOKUP(A2213,'CON.DE'!$A$1:$B$6394,2,FALSE)</f>
        <v>131.606064</v>
      </c>
      <c r="F2213" s="3">
        <f>VLOOKUP(A2213,'^GDAXI'!$A$1:$B$8734,2,FALSE)</f>
        <v>9462.5595699999994</v>
      </c>
      <c r="G2213" s="3">
        <f>VLOOKUP(A2213,'Germany 3 Month Bond Yield Hist'!$A$1:$B$4551,2,FALSE)</f>
        <v>-8.0000000000000002E-3</v>
      </c>
      <c r="I2213" s="3">
        <f t="shared" si="348"/>
        <v>-312.95366431756293</v>
      </c>
      <c r="J2213" s="3">
        <f t="shared" si="349"/>
        <v>-53.365650545066678</v>
      </c>
      <c r="K2213" s="3">
        <f t="shared" si="350"/>
        <v>-219.51399704002063</v>
      </c>
      <c r="L2213" s="3">
        <f t="shared" si="351"/>
        <v>-435.34964164318211</v>
      </c>
      <c r="M2213" s="3">
        <f t="shared" si="352"/>
        <v>-283.75159125140874</v>
      </c>
      <c r="O2213" s="3">
        <f t="shared" si="353"/>
        <v>-312.94566431756294</v>
      </c>
      <c r="P2213" s="3">
        <f t="shared" si="354"/>
        <v>-53.357650545066676</v>
      </c>
      <c r="Q2213" s="3">
        <f t="shared" si="355"/>
        <v>-219.50599704002062</v>
      </c>
      <c r="R2213" s="3">
        <f t="shared" si="356"/>
        <v>-435.34164164318213</v>
      </c>
      <c r="S2213" s="3">
        <f t="shared" si="357"/>
        <v>-283.74359125140876</v>
      </c>
    </row>
    <row r="2214" spans="1:19" x14ac:dyDescent="0.3">
      <c r="A2214" s="18">
        <v>41880</v>
      </c>
      <c r="B2214" s="3">
        <f>VLOOKUP(A2214,'VOW3.DE'!$A$1:$B$5979,2,FALSE)</f>
        <v>146.65240499999999</v>
      </c>
      <c r="C2214" s="3">
        <f>VLOOKUP(A2214,MRK.DE!$A$1:$B$5997,2,FALSE)</f>
        <v>60.126404000000001</v>
      </c>
      <c r="D2214" s="3">
        <f>VLOOKUP(A2214,DTE.DE!$A$1:$B$6414,2,FALSE)</f>
        <v>7.9914750000000003</v>
      </c>
      <c r="E2214" s="3">
        <f>VLOOKUP(A2214,'CON.DE'!$A$1:$B$6394,2,FALSE)</f>
        <v>130.76113900000001</v>
      </c>
      <c r="F2214" s="3">
        <f>VLOOKUP(A2214,'^GDAXI'!$A$1:$B$8734,2,FALSE)</f>
        <v>9470.1699219999991</v>
      </c>
      <c r="G2214" s="3">
        <f>VLOOKUP(A2214,'Germany 3 Month Bond Yield Hist'!$A$1:$B$4551,2,FALSE)</f>
        <v>-2.5000000000000001E-2</v>
      </c>
      <c r="I2214" s="3">
        <f t="shared" si="348"/>
        <v>-176.38153420896523</v>
      </c>
      <c r="J2214" s="3">
        <f t="shared" si="349"/>
        <v>72.398654015160758</v>
      </c>
      <c r="K2214" s="3">
        <f t="shared" si="350"/>
        <v>-110.48140056739209</v>
      </c>
      <c r="L2214" s="3">
        <f t="shared" si="351"/>
        <v>-162.30827148548119</v>
      </c>
      <c r="M2214" s="3">
        <f t="shared" si="352"/>
        <v>20.259189865913775</v>
      </c>
      <c r="O2214" s="3">
        <f t="shared" si="353"/>
        <v>-176.35653420896523</v>
      </c>
      <c r="P2214" s="3">
        <f t="shared" si="354"/>
        <v>72.423654015160764</v>
      </c>
      <c r="Q2214" s="3">
        <f t="shared" si="355"/>
        <v>-110.45640056739208</v>
      </c>
      <c r="R2214" s="3">
        <f t="shared" si="356"/>
        <v>-162.28327148548118</v>
      </c>
      <c r="S2214" s="3">
        <f t="shared" si="357"/>
        <v>20.284189865913774</v>
      </c>
    </row>
    <row r="2215" spans="1:19" x14ac:dyDescent="0.3">
      <c r="A2215" s="18">
        <v>41883</v>
      </c>
      <c r="B2215" s="3">
        <f>VLOOKUP(A2215,'VOW3.DE'!$A$1:$B$5979,2,FALSE)</f>
        <v>145.92279099999999</v>
      </c>
      <c r="C2215" s="3">
        <f>VLOOKUP(A2215,MRK.DE!$A$1:$B$5997,2,FALSE)</f>
        <v>60.307980000000001</v>
      </c>
      <c r="D2215" s="3">
        <f>VLOOKUP(A2215,DTE.DE!$A$1:$B$6414,2,FALSE)</f>
        <v>8.0546769999999999</v>
      </c>
      <c r="E2215" s="3">
        <f>VLOOKUP(A2215,'CON.DE'!$A$1:$B$6394,2,FALSE)</f>
        <v>130.23809800000001</v>
      </c>
      <c r="F2215" s="3">
        <f>VLOOKUP(A2215,'^GDAXI'!$A$1:$B$8734,2,FALSE)</f>
        <v>9479.0302730000003</v>
      </c>
      <c r="G2215" s="3">
        <f>VLOOKUP(A2215,'Germany 3 Month Bond Yield Hist'!$A$1:$B$4551,2,FALSE)</f>
        <v>-2.5999999999999999E-2</v>
      </c>
      <c r="I2215" s="3">
        <f t="shared" si="348"/>
        <v>-125.68605381075474</v>
      </c>
      <c r="J2215" s="3">
        <f t="shared" si="349"/>
        <v>75.986915281651008</v>
      </c>
      <c r="K2215" s="3">
        <f t="shared" si="350"/>
        <v>198.51471384974585</v>
      </c>
      <c r="L2215" s="3">
        <f t="shared" si="351"/>
        <v>-101.00145116123878</v>
      </c>
      <c r="M2215" s="3">
        <f t="shared" si="352"/>
        <v>23.566257063586939</v>
      </c>
      <c r="O2215" s="3">
        <f t="shared" si="353"/>
        <v>-125.66005381075475</v>
      </c>
      <c r="P2215" s="3">
        <f t="shared" si="354"/>
        <v>76.012915281651004</v>
      </c>
      <c r="Q2215" s="3">
        <f t="shared" si="355"/>
        <v>198.54071384974586</v>
      </c>
      <c r="R2215" s="3">
        <f t="shared" si="356"/>
        <v>-100.97545116123878</v>
      </c>
      <c r="S2215" s="3">
        <f t="shared" si="357"/>
        <v>23.592257063586938</v>
      </c>
    </row>
    <row r="2216" spans="1:19" x14ac:dyDescent="0.3">
      <c r="A2216" s="18">
        <v>41884</v>
      </c>
      <c r="B2216" s="3">
        <f>VLOOKUP(A2216,'VOW3.DE'!$A$1:$B$5979,2,FALSE)</f>
        <v>147.25328099999999</v>
      </c>
      <c r="C2216" s="3">
        <f>VLOOKUP(A2216,MRK.DE!$A$1:$B$5997,2,FALSE)</f>
        <v>60.326121999999998</v>
      </c>
      <c r="D2216" s="3">
        <f>VLOOKUP(A2216,DTE.DE!$A$1:$B$6414,2,FALSE)</f>
        <v>8.1143669999999997</v>
      </c>
      <c r="E2216" s="3">
        <f>VLOOKUP(A2216,'CON.DE'!$A$1:$B$6394,2,FALSE)</f>
        <v>130.881821</v>
      </c>
      <c r="F2216" s="3">
        <f>VLOOKUP(A2216,'^GDAXI'!$A$1:$B$8734,2,FALSE)</f>
        <v>9507.0195309999999</v>
      </c>
      <c r="G2216" s="3">
        <f>VLOOKUP(A2216,'Germany 3 Month Bond Yield Hist'!$A$1:$B$4551,2,FALSE)</f>
        <v>-3.5999999999999997E-2</v>
      </c>
      <c r="I2216" s="3">
        <f t="shared" si="348"/>
        <v>228.72656658882877</v>
      </c>
      <c r="J2216" s="3">
        <f t="shared" si="349"/>
        <v>7.5795881242053582</v>
      </c>
      <c r="K2216" s="3">
        <f t="shared" si="350"/>
        <v>186.05859853154888</v>
      </c>
      <c r="L2216" s="3">
        <f t="shared" si="351"/>
        <v>124.24829575945664</v>
      </c>
      <c r="M2216" s="3">
        <f t="shared" si="352"/>
        <v>74.299795885810056</v>
      </c>
      <c r="O2216" s="3">
        <f t="shared" si="353"/>
        <v>228.76256658882878</v>
      </c>
      <c r="P2216" s="3">
        <f t="shared" si="354"/>
        <v>7.6155881242053578</v>
      </c>
      <c r="Q2216" s="3">
        <f t="shared" si="355"/>
        <v>186.09459853154888</v>
      </c>
      <c r="R2216" s="3">
        <f t="shared" si="356"/>
        <v>124.28429575945664</v>
      </c>
      <c r="S2216" s="3">
        <f t="shared" si="357"/>
        <v>74.335795885810057</v>
      </c>
    </row>
    <row r="2217" spans="1:19" x14ac:dyDescent="0.3">
      <c r="A2217" s="18">
        <v>41885</v>
      </c>
      <c r="B2217" s="3">
        <f>VLOOKUP(A2217,'VOW3.DE'!$A$1:$B$5979,2,FALSE)</f>
        <v>149.44212300000001</v>
      </c>
      <c r="C2217" s="3">
        <f>VLOOKUP(A2217,MRK.DE!$A$1:$B$5997,2,FALSE)</f>
        <v>60.743735999999998</v>
      </c>
      <c r="D2217" s="3">
        <f>VLOOKUP(A2217,DTE.DE!$A$1:$B$6414,2,FALSE)</f>
        <v>8.1740569999999995</v>
      </c>
      <c r="E2217" s="3">
        <f>VLOOKUP(A2217,'CON.DE'!$A$1:$B$6394,2,FALSE)</f>
        <v>132.45095800000001</v>
      </c>
      <c r="F2217" s="3">
        <f>VLOOKUP(A2217,'^GDAXI'!$A$1:$B$8734,2,FALSE)</f>
        <v>9626.4902340000008</v>
      </c>
      <c r="G2217" s="3">
        <f>VLOOKUP(A2217,'Germany 3 Month Bond Yield Hist'!$A$1:$B$4551,2,FALSE)</f>
        <v>-2.5999999999999999E-2</v>
      </c>
      <c r="I2217" s="3">
        <f t="shared" si="348"/>
        <v>371.82793115151946</v>
      </c>
      <c r="J2217" s="3">
        <f t="shared" si="349"/>
        <v>173.84863106667666</v>
      </c>
      <c r="K2217" s="3">
        <f t="shared" si="350"/>
        <v>184.69493835893701</v>
      </c>
      <c r="L2217" s="3">
        <f t="shared" si="351"/>
        <v>300.3250910637891</v>
      </c>
      <c r="M2217" s="3">
        <f t="shared" si="352"/>
        <v>314.70450328106966</v>
      </c>
      <c r="O2217" s="3">
        <f t="shared" si="353"/>
        <v>371.85393115151948</v>
      </c>
      <c r="P2217" s="3">
        <f t="shared" si="354"/>
        <v>173.87463106667667</v>
      </c>
      <c r="Q2217" s="3">
        <f t="shared" si="355"/>
        <v>184.72093835893702</v>
      </c>
      <c r="R2217" s="3">
        <f t="shared" si="356"/>
        <v>300.35109106378911</v>
      </c>
      <c r="S2217" s="3">
        <f t="shared" si="357"/>
        <v>314.73050328106967</v>
      </c>
    </row>
    <row r="2218" spans="1:19" x14ac:dyDescent="0.3">
      <c r="A2218" s="18">
        <v>41886</v>
      </c>
      <c r="B2218" s="3">
        <f>VLOOKUP(A2218,'VOW3.DE'!$A$1:$B$5979,2,FALSE)</f>
        <v>152.23182700000001</v>
      </c>
      <c r="C2218" s="3">
        <f>VLOOKUP(A2218,MRK.DE!$A$1:$B$5997,2,FALSE)</f>
        <v>60.761901999999999</v>
      </c>
      <c r="D2218" s="3">
        <f>VLOOKUP(A2218,DTE.DE!$A$1:$B$6414,2,FALSE)</f>
        <v>8.2021479999999993</v>
      </c>
      <c r="E2218" s="3">
        <f>VLOOKUP(A2218,'CON.DE'!$A$1:$B$6394,2,FALSE)</f>
        <v>133.979874</v>
      </c>
      <c r="F2218" s="3">
        <f>VLOOKUP(A2218,'^GDAXI'!$A$1:$B$8734,2,FALSE)</f>
        <v>9724.2597659999992</v>
      </c>
      <c r="G2218" s="3">
        <f>VLOOKUP(A2218,'Germany 3 Month Bond Yield Hist'!$A$1:$B$4551,2,FALSE)</f>
        <v>-0.08</v>
      </c>
      <c r="I2218" s="3">
        <f t="shared" si="348"/>
        <v>466.08296680596419</v>
      </c>
      <c r="J2218" s="3">
        <f t="shared" si="349"/>
        <v>7.5351763250822961</v>
      </c>
      <c r="K2218" s="3">
        <f t="shared" si="350"/>
        <v>86.453961013886342</v>
      </c>
      <c r="L2218" s="3">
        <f t="shared" si="351"/>
        <v>289.22407997626328</v>
      </c>
      <c r="M2218" s="3">
        <f t="shared" si="352"/>
        <v>254.64782209405311</v>
      </c>
      <c r="O2218" s="3">
        <f t="shared" si="353"/>
        <v>466.16296680596417</v>
      </c>
      <c r="P2218" s="3">
        <f t="shared" si="354"/>
        <v>7.6151763250822961</v>
      </c>
      <c r="Q2218" s="3">
        <f t="shared" si="355"/>
        <v>86.533961013886341</v>
      </c>
      <c r="R2218" s="3">
        <f t="shared" si="356"/>
        <v>289.30407997626327</v>
      </c>
      <c r="S2218" s="3">
        <f t="shared" si="357"/>
        <v>254.72782209405312</v>
      </c>
    </row>
    <row r="2219" spans="1:19" x14ac:dyDescent="0.3">
      <c r="A2219" s="18">
        <v>41887</v>
      </c>
      <c r="B2219" s="3">
        <f>VLOOKUP(A2219,'VOW3.DE'!$A$1:$B$5979,2,FALSE)</f>
        <v>153.991455</v>
      </c>
      <c r="C2219" s="3">
        <f>VLOOKUP(A2219,MRK.DE!$A$1:$B$5997,2,FALSE)</f>
        <v>60.671115999999998</v>
      </c>
      <c r="D2219" s="3">
        <f>VLOOKUP(A2219,DTE.DE!$A$1:$B$6414,2,FALSE)</f>
        <v>8.2372589999999999</v>
      </c>
      <c r="E2219" s="3">
        <f>VLOOKUP(A2219,'CON.DE'!$A$1:$B$6394,2,FALSE)</f>
        <v>133.859161</v>
      </c>
      <c r="F2219" s="3">
        <f>VLOOKUP(A2219,'^GDAXI'!$A$1:$B$8734,2,FALSE)</f>
        <v>9747.0195309999999</v>
      </c>
      <c r="G2219" s="3">
        <f>VLOOKUP(A2219,'Germany 3 Month Bond Yield Hist'!$A$1:$B$4551,2,FALSE)</f>
        <v>-7.8E-2</v>
      </c>
      <c r="I2219" s="3">
        <f t="shared" si="348"/>
        <v>289.61294759396304</v>
      </c>
      <c r="J2219" s="3">
        <f t="shared" si="349"/>
        <v>-37.680157570459386</v>
      </c>
      <c r="K2219" s="3">
        <f t="shared" si="350"/>
        <v>107.64360847781418</v>
      </c>
      <c r="L2219" s="3">
        <f t="shared" si="351"/>
        <v>-22.714895205360726</v>
      </c>
      <c r="M2219" s="3">
        <f t="shared" si="352"/>
        <v>58.912034537031857</v>
      </c>
      <c r="O2219" s="3">
        <f t="shared" si="353"/>
        <v>289.69094759396302</v>
      </c>
      <c r="P2219" s="3">
        <f t="shared" si="354"/>
        <v>-37.602157570459383</v>
      </c>
      <c r="Q2219" s="3">
        <f t="shared" si="355"/>
        <v>107.72160847781419</v>
      </c>
      <c r="R2219" s="3">
        <f t="shared" si="356"/>
        <v>-22.636895205360727</v>
      </c>
      <c r="S2219" s="3">
        <f t="shared" si="357"/>
        <v>58.99003453703186</v>
      </c>
    </row>
    <row r="2220" spans="1:19" x14ac:dyDescent="0.3">
      <c r="A2220" s="18">
        <v>41890</v>
      </c>
      <c r="B2220" s="3">
        <f>VLOOKUP(A2220,'VOW3.DE'!$A$1:$B$5979,2,FALSE)</f>
        <v>154.120239</v>
      </c>
      <c r="C2220" s="3">
        <f>VLOOKUP(A2220,MRK.DE!$A$1:$B$5997,2,FALSE)</f>
        <v>61.143185000000003</v>
      </c>
      <c r="D2220" s="3">
        <f>VLOOKUP(A2220,DTE.DE!$A$1:$B$6414,2,FALSE)</f>
        <v>8.2477920000000005</v>
      </c>
      <c r="E2220" s="3">
        <f>VLOOKUP(A2220,'CON.DE'!$A$1:$B$6394,2,FALSE)</f>
        <v>135.14666700000001</v>
      </c>
      <c r="F2220" s="3">
        <f>VLOOKUP(A2220,'^GDAXI'!$A$1:$B$8734,2,FALSE)</f>
        <v>9758.0302730000003</v>
      </c>
      <c r="G2220" s="3">
        <f>VLOOKUP(A2220,'Germany 3 Month Bond Yield Hist'!$A$1:$B$4551,2,FALSE)</f>
        <v>-7.3999999999999996E-2</v>
      </c>
      <c r="I2220" s="3">
        <f t="shared" si="348"/>
        <v>21.066107208475213</v>
      </c>
      <c r="J2220" s="3">
        <f t="shared" si="349"/>
        <v>195.31694152929276</v>
      </c>
      <c r="K2220" s="3">
        <f t="shared" si="350"/>
        <v>32.202707303803514</v>
      </c>
      <c r="L2220" s="3">
        <f t="shared" si="351"/>
        <v>241.22450572124941</v>
      </c>
      <c r="M2220" s="3">
        <f t="shared" si="352"/>
        <v>28.451168355059842</v>
      </c>
      <c r="O2220" s="3">
        <f t="shared" si="353"/>
        <v>21.140107208475214</v>
      </c>
      <c r="P2220" s="3">
        <f t="shared" si="354"/>
        <v>195.39094152929277</v>
      </c>
      <c r="Q2220" s="3">
        <f t="shared" si="355"/>
        <v>32.276707303803512</v>
      </c>
      <c r="R2220" s="3">
        <f t="shared" si="356"/>
        <v>241.29850572124943</v>
      </c>
      <c r="S2220" s="3">
        <f t="shared" si="357"/>
        <v>28.525168355059844</v>
      </c>
    </row>
    <row r="2221" spans="1:19" x14ac:dyDescent="0.3">
      <c r="A2221" s="18">
        <v>41891</v>
      </c>
      <c r="B2221" s="3">
        <f>VLOOKUP(A2221,'VOW3.DE'!$A$1:$B$5979,2,FALSE)</f>
        <v>152.27475000000001</v>
      </c>
      <c r="C2221" s="3">
        <f>VLOOKUP(A2221,MRK.DE!$A$1:$B$5997,2,FALSE)</f>
        <v>61.588017000000001</v>
      </c>
      <c r="D2221" s="3">
        <f>VLOOKUP(A2221,DTE.DE!$A$1:$B$6414,2,FALSE)</f>
        <v>8.2372589999999999</v>
      </c>
      <c r="E2221" s="3">
        <f>VLOOKUP(A2221,'CON.DE'!$A$1:$B$6394,2,FALSE)</f>
        <v>134.221283</v>
      </c>
      <c r="F2221" s="3">
        <f>VLOOKUP(A2221,'^GDAXI'!$A$1:$B$8734,2,FALSE)</f>
        <v>9710.7001949999994</v>
      </c>
      <c r="G2221" s="3">
        <f>VLOOKUP(A2221,'Germany 3 Month Bond Yield Hist'!$A$1:$B$4551,2,FALSE)</f>
        <v>-8.1000000000000003E-2</v>
      </c>
      <c r="I2221" s="3">
        <f t="shared" si="348"/>
        <v>-303.57471165280197</v>
      </c>
      <c r="J2221" s="3">
        <f t="shared" si="349"/>
        <v>182.67262609155745</v>
      </c>
      <c r="K2221" s="3">
        <f t="shared" si="350"/>
        <v>-32.202707303801262</v>
      </c>
      <c r="L2221" s="3">
        <f t="shared" si="351"/>
        <v>-173.14434430319793</v>
      </c>
      <c r="M2221" s="3">
        <f t="shared" si="352"/>
        <v>-122.52676847999284</v>
      </c>
      <c r="O2221" s="3">
        <f t="shared" si="353"/>
        <v>-303.49371165280195</v>
      </c>
      <c r="P2221" s="3">
        <f t="shared" si="354"/>
        <v>182.75362609155744</v>
      </c>
      <c r="Q2221" s="3">
        <f t="shared" si="355"/>
        <v>-32.121707303801259</v>
      </c>
      <c r="R2221" s="3">
        <f t="shared" si="356"/>
        <v>-173.06334430319794</v>
      </c>
      <c r="S2221" s="3">
        <f t="shared" si="357"/>
        <v>-122.44576847999284</v>
      </c>
    </row>
    <row r="2222" spans="1:19" x14ac:dyDescent="0.3">
      <c r="A2222" s="18">
        <v>41892</v>
      </c>
      <c r="B2222" s="3">
        <f>VLOOKUP(A2222,'VOW3.DE'!$A$1:$B$5979,2,FALSE)</f>
        <v>151.03012100000001</v>
      </c>
      <c r="C2222" s="3">
        <f>VLOOKUP(A2222,MRK.DE!$A$1:$B$5997,2,FALSE)</f>
        <v>61.560786999999998</v>
      </c>
      <c r="D2222" s="3">
        <f>VLOOKUP(A2222,DTE.DE!$A$1:$B$6414,2,FALSE)</f>
        <v>8.1600129999999993</v>
      </c>
      <c r="E2222" s="3">
        <f>VLOOKUP(A2222,'CON.DE'!$A$1:$B$6394,2,FALSE)</f>
        <v>134.020096</v>
      </c>
      <c r="F2222" s="3">
        <f>VLOOKUP(A2222,'^GDAXI'!$A$1:$B$8734,2,FALSE)</f>
        <v>9700.1699219999991</v>
      </c>
      <c r="G2222" s="3">
        <f>VLOOKUP(A2222,'Germany 3 Month Bond Yield Hist'!$A$1:$B$4551,2,FALSE)</f>
        <v>-7.6999999999999999E-2</v>
      </c>
      <c r="I2222" s="3">
        <f t="shared" si="348"/>
        <v>-206.82046252725809</v>
      </c>
      <c r="J2222" s="3">
        <f t="shared" si="349"/>
        <v>-11.144176620394827</v>
      </c>
      <c r="K2222" s="3">
        <f t="shared" si="350"/>
        <v>-237.4313971549102</v>
      </c>
      <c r="L2222" s="3">
        <f t="shared" si="351"/>
        <v>-37.801127995731051</v>
      </c>
      <c r="M2222" s="3">
        <f t="shared" si="352"/>
        <v>-27.341680618392118</v>
      </c>
      <c r="O2222" s="3">
        <f t="shared" si="353"/>
        <v>-206.74346252725809</v>
      </c>
      <c r="P2222" s="3">
        <f t="shared" si="354"/>
        <v>-11.067176620394827</v>
      </c>
      <c r="Q2222" s="3">
        <f t="shared" si="355"/>
        <v>-237.3543971549102</v>
      </c>
      <c r="R2222" s="3">
        <f t="shared" si="356"/>
        <v>-37.724127995731052</v>
      </c>
      <c r="S2222" s="3">
        <f t="shared" si="357"/>
        <v>-27.264680618392116</v>
      </c>
    </row>
    <row r="2223" spans="1:19" x14ac:dyDescent="0.3">
      <c r="A2223" s="18">
        <v>41893</v>
      </c>
      <c r="B2223" s="3">
        <f>VLOOKUP(A2223,'VOW3.DE'!$A$1:$B$5979,2,FALSE)</f>
        <v>151.330536</v>
      </c>
      <c r="C2223" s="3">
        <f>VLOOKUP(A2223,MRK.DE!$A$1:$B$5997,2,FALSE)</f>
        <v>61.778678999999997</v>
      </c>
      <c r="D2223" s="3">
        <f>VLOOKUP(A2223,DTE.DE!$A$1:$B$6414,2,FALSE)</f>
        <v>8.1810799999999997</v>
      </c>
      <c r="E2223" s="3">
        <f>VLOOKUP(A2223,'CON.DE'!$A$1:$B$6394,2,FALSE)</f>
        <v>133.61773700000001</v>
      </c>
      <c r="F2223" s="3">
        <f>VLOOKUP(A2223,'^GDAXI'!$A$1:$B$8734,2,FALSE)</f>
        <v>9691.2802730000003</v>
      </c>
      <c r="G2223" s="3">
        <f>VLOOKUP(A2223,'Germany 3 Month Bond Yield Hist'!$A$1:$B$4551,2,FALSE)</f>
        <v>-7.4999999999999997E-2</v>
      </c>
      <c r="I2223" s="3">
        <f t="shared" si="348"/>
        <v>50.075698116468594</v>
      </c>
      <c r="J2223" s="3">
        <f t="shared" si="349"/>
        <v>89.036936679340442</v>
      </c>
      <c r="K2223" s="3">
        <f t="shared" si="350"/>
        <v>64.975910010512109</v>
      </c>
      <c r="L2223" s="3">
        <f t="shared" si="351"/>
        <v>-75.769963649460692</v>
      </c>
      <c r="M2223" s="3">
        <f t="shared" si="352"/>
        <v>-23.1049424607742</v>
      </c>
      <c r="O2223" s="3">
        <f t="shared" si="353"/>
        <v>50.150698116468597</v>
      </c>
      <c r="P2223" s="3">
        <f t="shared" si="354"/>
        <v>89.111936679340445</v>
      </c>
      <c r="Q2223" s="3">
        <f t="shared" si="355"/>
        <v>65.050910010512112</v>
      </c>
      <c r="R2223" s="3">
        <f t="shared" si="356"/>
        <v>-75.694963649460689</v>
      </c>
      <c r="S2223" s="3">
        <f t="shared" si="357"/>
        <v>-23.029942460774201</v>
      </c>
    </row>
    <row r="2224" spans="1:19" x14ac:dyDescent="0.3">
      <c r="A2224" s="18">
        <v>41894</v>
      </c>
      <c r="B2224" s="3">
        <f>VLOOKUP(A2224,'VOW3.DE'!$A$1:$B$5979,2,FALSE)</f>
        <v>150.643845</v>
      </c>
      <c r="C2224" s="3">
        <f>VLOOKUP(A2224,MRK.DE!$A$1:$B$5997,2,FALSE)</f>
        <v>61.333824</v>
      </c>
      <c r="D2224" s="3">
        <f>VLOOKUP(A2224,DTE.DE!$A$1:$B$6414,2,FALSE)</f>
        <v>8.1213899999999999</v>
      </c>
      <c r="E2224" s="3">
        <f>VLOOKUP(A2224,'CON.DE'!$A$1:$B$6394,2,FALSE)</f>
        <v>132.008408</v>
      </c>
      <c r="F2224" s="3">
        <f>VLOOKUP(A2224,'^GDAXI'!$A$1:$B$8734,2,FALSE)</f>
        <v>9651.1298829999996</v>
      </c>
      <c r="G2224" s="3">
        <f>VLOOKUP(A2224,'Germany 3 Month Bond Yield Hist'!$A$1:$B$4551,2,FALSE)</f>
        <v>-6.9000000000000006E-2</v>
      </c>
      <c r="I2224" s="3">
        <f t="shared" si="348"/>
        <v>-114.61000744977234</v>
      </c>
      <c r="J2224" s="3">
        <f t="shared" si="349"/>
        <v>-182.11626792015318</v>
      </c>
      <c r="K2224" s="3">
        <f t="shared" si="350"/>
        <v>-184.53580613542667</v>
      </c>
      <c r="L2224" s="3">
        <f t="shared" si="351"/>
        <v>-305.35839782280226</v>
      </c>
      <c r="M2224" s="3">
        <f t="shared" si="352"/>
        <v>-104.61894593799413</v>
      </c>
      <c r="O2224" s="3">
        <f t="shared" si="353"/>
        <v>-114.54100744977234</v>
      </c>
      <c r="P2224" s="3">
        <f t="shared" si="354"/>
        <v>-182.04726792015319</v>
      </c>
      <c r="Q2224" s="3">
        <f t="shared" si="355"/>
        <v>-184.46680613542668</v>
      </c>
      <c r="R2224" s="3">
        <f t="shared" si="356"/>
        <v>-305.28939782280224</v>
      </c>
      <c r="S2224" s="3">
        <f t="shared" si="357"/>
        <v>-104.54994593799412</v>
      </c>
    </row>
    <row r="2225" spans="1:19" x14ac:dyDescent="0.3">
      <c r="A2225" s="18">
        <v>41897</v>
      </c>
      <c r="B2225" s="3">
        <f>VLOOKUP(A2225,'VOW3.DE'!$A$1:$B$5979,2,FALSE)</f>
        <v>150.51509100000001</v>
      </c>
      <c r="C2225" s="3">
        <f>VLOOKUP(A2225,MRK.DE!$A$1:$B$5997,2,FALSE)</f>
        <v>61.351996999999997</v>
      </c>
      <c r="D2225" s="3">
        <f>VLOOKUP(A2225,DTE.DE!$A$1:$B$6414,2,FALSE)</f>
        <v>8.1178790000000003</v>
      </c>
      <c r="E2225" s="3">
        <f>VLOOKUP(A2225,'CON.DE'!$A$1:$B$6394,2,FALSE)</f>
        <v>131.163467</v>
      </c>
      <c r="F2225" s="3">
        <f>VLOOKUP(A2225,'^GDAXI'!$A$1:$B$8734,2,FALSE)</f>
        <v>9659.6298829999996</v>
      </c>
      <c r="G2225" s="3">
        <f>VLOOKUP(A2225,'Germany 3 Month Bond Yield Hist'!$A$1:$B$4551,2,FALSE)</f>
        <v>-6.4000000000000001E-2</v>
      </c>
      <c r="I2225" s="3">
        <f t="shared" si="348"/>
        <v>-21.547432998520907</v>
      </c>
      <c r="J2225" s="3">
        <f t="shared" si="349"/>
        <v>7.4655669190893894</v>
      </c>
      <c r="K2225" s="3">
        <f t="shared" si="350"/>
        <v>-10.896697551913334</v>
      </c>
      <c r="L2225" s="3">
        <f t="shared" si="351"/>
        <v>-161.81505992179913</v>
      </c>
      <c r="M2225" s="3">
        <f t="shared" si="352"/>
        <v>22.184524734321929</v>
      </c>
      <c r="O2225" s="3">
        <f t="shared" si="353"/>
        <v>-21.483432998520907</v>
      </c>
      <c r="P2225" s="3">
        <f t="shared" si="354"/>
        <v>7.5295669190893895</v>
      </c>
      <c r="Q2225" s="3">
        <f t="shared" si="355"/>
        <v>-10.832697551913334</v>
      </c>
      <c r="R2225" s="3">
        <f t="shared" si="356"/>
        <v>-161.75105992179914</v>
      </c>
      <c r="S2225" s="3">
        <f t="shared" si="357"/>
        <v>22.248524734321929</v>
      </c>
    </row>
    <row r="2226" spans="1:19" x14ac:dyDescent="0.3">
      <c r="A2226" s="18">
        <v>41898</v>
      </c>
      <c r="B2226" s="3">
        <f>VLOOKUP(A2226,'VOW3.DE'!$A$1:$B$5979,2,FALSE)</f>
        <v>149.74255400000001</v>
      </c>
      <c r="C2226" s="3">
        <f>VLOOKUP(A2226,MRK.DE!$A$1:$B$5997,2,FALSE)</f>
        <v>61.034244999999999</v>
      </c>
      <c r="D2226" s="3">
        <f>VLOOKUP(A2226,DTE.DE!$A$1:$B$6414,2,FALSE)</f>
        <v>8.1284120000000009</v>
      </c>
      <c r="E2226" s="3">
        <f>VLOOKUP(A2226,'CON.DE'!$A$1:$B$6394,2,FALSE)</f>
        <v>129.83573899999999</v>
      </c>
      <c r="F2226" s="3">
        <f>VLOOKUP(A2226,'^GDAXI'!$A$1:$B$8734,2,FALSE)</f>
        <v>9632.9296880000002</v>
      </c>
      <c r="G2226" s="3">
        <f>VLOOKUP(A2226,'Germany 3 Month Bond Yield Hist'!$A$1:$B$4551,2,FALSE)</f>
        <v>-5.0999999999999997E-2</v>
      </c>
      <c r="I2226" s="3">
        <f t="shared" si="348"/>
        <v>-129.67513522368532</v>
      </c>
      <c r="J2226" s="3">
        <f t="shared" si="349"/>
        <v>-130.85406106436255</v>
      </c>
      <c r="K2226" s="3">
        <f t="shared" si="350"/>
        <v>32.675967356501459</v>
      </c>
      <c r="L2226" s="3">
        <f t="shared" si="351"/>
        <v>-256.39184684493148</v>
      </c>
      <c r="M2226" s="3">
        <f t="shared" si="352"/>
        <v>-69.751796396235576</v>
      </c>
      <c r="O2226" s="3">
        <f t="shared" si="353"/>
        <v>-129.62413522368533</v>
      </c>
      <c r="P2226" s="3">
        <f t="shared" si="354"/>
        <v>-130.80306106436257</v>
      </c>
      <c r="Q2226" s="3">
        <f t="shared" si="355"/>
        <v>32.726967356501461</v>
      </c>
      <c r="R2226" s="3">
        <f t="shared" si="356"/>
        <v>-256.34084684493149</v>
      </c>
      <c r="S2226" s="3">
        <f t="shared" si="357"/>
        <v>-69.700796396235575</v>
      </c>
    </row>
    <row r="2227" spans="1:19" x14ac:dyDescent="0.3">
      <c r="A2227" s="18">
        <v>41899</v>
      </c>
      <c r="B2227" s="3">
        <f>VLOOKUP(A2227,'VOW3.DE'!$A$1:$B$5979,2,FALSE)</f>
        <v>149.61381499999999</v>
      </c>
      <c r="C2227" s="3">
        <f>VLOOKUP(A2227,MRK.DE!$A$1:$B$5997,2,FALSE)</f>
        <v>61.433692999999998</v>
      </c>
      <c r="D2227" s="3">
        <f>VLOOKUP(A2227,DTE.DE!$A$1:$B$6414,2,FALSE)</f>
        <v>8.1249000000000002</v>
      </c>
      <c r="E2227" s="3">
        <f>VLOOKUP(A2227,'CON.DE'!$A$1:$B$6394,2,FALSE)</f>
        <v>129.352936</v>
      </c>
      <c r="F2227" s="3">
        <f>VLOOKUP(A2227,'^GDAXI'!$A$1:$B$8734,2,FALSE)</f>
        <v>9661.5</v>
      </c>
      <c r="G2227" s="3">
        <f>VLOOKUP(A2227,'Germany 3 Month Bond Yield Hist'!$A$1:$B$4551,2,FALSE)</f>
        <v>-0.04</v>
      </c>
      <c r="I2227" s="3">
        <f t="shared" si="348"/>
        <v>-21.67465493277718</v>
      </c>
      <c r="J2227" s="3">
        <f t="shared" si="349"/>
        <v>164.38792814283153</v>
      </c>
      <c r="K2227" s="3">
        <f t="shared" si="350"/>
        <v>-10.890383618725842</v>
      </c>
      <c r="L2227" s="3">
        <f t="shared" si="351"/>
        <v>-93.882571621395556</v>
      </c>
      <c r="M2227" s="3">
        <f t="shared" si="352"/>
        <v>74.630077204093638</v>
      </c>
      <c r="O2227" s="3">
        <f t="shared" si="353"/>
        <v>-21.634654932777181</v>
      </c>
      <c r="P2227" s="3">
        <f t="shared" si="354"/>
        <v>164.42792814283152</v>
      </c>
      <c r="Q2227" s="3">
        <f t="shared" si="355"/>
        <v>-10.850383618725843</v>
      </c>
      <c r="R2227" s="3">
        <f t="shared" si="356"/>
        <v>-93.84257162139555</v>
      </c>
      <c r="S2227" s="3">
        <f t="shared" si="357"/>
        <v>74.670077204093644</v>
      </c>
    </row>
    <row r="2228" spans="1:19" x14ac:dyDescent="0.3">
      <c r="A2228" s="18">
        <v>41900</v>
      </c>
      <c r="B2228" s="3">
        <f>VLOOKUP(A2228,'VOW3.DE'!$A$1:$B$5979,2,FALSE)</f>
        <v>150.901352</v>
      </c>
      <c r="C2228" s="3">
        <f>VLOOKUP(A2228,MRK.DE!$A$1:$B$5997,2,FALSE)</f>
        <v>62.169041</v>
      </c>
      <c r="D2228" s="3">
        <f>VLOOKUP(A2228,DTE.DE!$A$1:$B$6414,2,FALSE)</f>
        <v>8.1810799999999997</v>
      </c>
      <c r="E2228" s="3">
        <f>VLOOKUP(A2228,'CON.DE'!$A$1:$B$6394,2,FALSE)</f>
        <v>133.014252</v>
      </c>
      <c r="F2228" s="3">
        <f>VLOOKUP(A2228,'^GDAXI'!$A$1:$B$8734,2,FALSE)</f>
        <v>9798.1298829999996</v>
      </c>
      <c r="G2228" s="3">
        <f>VLOOKUP(A2228,'Germany 3 Month Bond Yield Hist'!$A$1:$B$4551,2,FALSE)</f>
        <v>-4.1000000000000002E-2</v>
      </c>
      <c r="I2228" s="3">
        <f t="shared" si="348"/>
        <v>215.93672795863537</v>
      </c>
      <c r="J2228" s="3">
        <f t="shared" si="349"/>
        <v>299.84754593984917</v>
      </c>
      <c r="K2228" s="3">
        <f t="shared" si="350"/>
        <v>173.64691994956817</v>
      </c>
      <c r="L2228" s="3">
        <f t="shared" si="351"/>
        <v>703.37418215750995</v>
      </c>
      <c r="M2228" s="3">
        <f t="shared" si="352"/>
        <v>353.87411291245144</v>
      </c>
      <c r="O2228" s="3">
        <f t="shared" si="353"/>
        <v>215.97772795863537</v>
      </c>
      <c r="P2228" s="3">
        <f t="shared" si="354"/>
        <v>299.88854593984917</v>
      </c>
      <c r="Q2228" s="3">
        <f t="shared" si="355"/>
        <v>173.68791994956817</v>
      </c>
      <c r="R2228" s="3">
        <f t="shared" si="356"/>
        <v>703.41518215751</v>
      </c>
      <c r="S2228" s="3">
        <f t="shared" si="357"/>
        <v>353.91511291245143</v>
      </c>
    </row>
    <row r="2229" spans="1:19" x14ac:dyDescent="0.3">
      <c r="A2229" s="18">
        <v>41901</v>
      </c>
      <c r="B2229" s="3">
        <f>VLOOKUP(A2229,'VOW3.DE'!$A$1:$B$5979,2,FALSE)</f>
        <v>151.330536</v>
      </c>
      <c r="C2229" s="3">
        <f>VLOOKUP(A2229,MRK.DE!$A$1:$B$5997,2,FALSE)</f>
        <v>63.185833000000002</v>
      </c>
      <c r="D2229" s="3">
        <f>VLOOKUP(A2229,DTE.DE!$A$1:$B$6414,2,FALSE)</f>
        <v>8.4900660000000006</v>
      </c>
      <c r="E2229" s="3">
        <f>VLOOKUP(A2229,'CON.DE'!$A$1:$B$6394,2,FALSE)</f>
        <v>132.893539</v>
      </c>
      <c r="F2229" s="3">
        <f>VLOOKUP(A2229,'^GDAXI'!$A$1:$B$8734,2,FALSE)</f>
        <v>9799.2597659999992</v>
      </c>
      <c r="G2229" s="3">
        <f>VLOOKUP(A2229,'Germany 3 Month Bond Yield Hist'!$A$1:$B$4551,2,FALSE)</f>
        <v>-0.03</v>
      </c>
      <c r="I2229" s="3">
        <f t="shared" si="348"/>
        <v>71.570502646120573</v>
      </c>
      <c r="J2229" s="3">
        <f t="shared" si="349"/>
        <v>408.81889229758144</v>
      </c>
      <c r="K2229" s="3">
        <f t="shared" si="350"/>
        <v>934.22959321172675</v>
      </c>
      <c r="L2229" s="3">
        <f t="shared" si="351"/>
        <v>-22.879869728733496</v>
      </c>
      <c r="M2229" s="3">
        <f t="shared" si="352"/>
        <v>2.9058004296998128</v>
      </c>
      <c r="O2229" s="3">
        <f t="shared" si="353"/>
        <v>71.600502646120574</v>
      </c>
      <c r="P2229" s="3">
        <f t="shared" si="354"/>
        <v>408.84889229758141</v>
      </c>
      <c r="Q2229" s="3">
        <f t="shared" si="355"/>
        <v>934.25959321172672</v>
      </c>
      <c r="R2229" s="3">
        <f t="shared" si="356"/>
        <v>-22.849869728733495</v>
      </c>
      <c r="S2229" s="3">
        <f t="shared" si="357"/>
        <v>2.9358004296998126</v>
      </c>
    </row>
    <row r="2230" spans="1:19" x14ac:dyDescent="0.3">
      <c r="A2230" s="18">
        <v>41904</v>
      </c>
      <c r="B2230" s="3">
        <f>VLOOKUP(A2230,'VOW3.DE'!$A$1:$B$5979,2,FALSE)</f>
        <v>149.39920000000001</v>
      </c>
      <c r="C2230" s="3">
        <f>VLOOKUP(A2230,MRK.DE!$A$1:$B$5997,2,FALSE)</f>
        <v>65.936592000000005</v>
      </c>
      <c r="D2230" s="3">
        <f>VLOOKUP(A2230,DTE.DE!$A$1:$B$6414,2,FALSE)</f>
        <v>8.5111310000000007</v>
      </c>
      <c r="E2230" s="3">
        <f>VLOOKUP(A2230,'CON.DE'!$A$1:$B$6394,2,FALSE)</f>
        <v>128.508026</v>
      </c>
      <c r="F2230" s="3">
        <f>VLOOKUP(A2230,'^GDAXI'!$A$1:$B$8734,2,FALSE)</f>
        <v>9749.5400389999995</v>
      </c>
      <c r="G2230" s="3">
        <f>VLOOKUP(A2230,'Germany 3 Month Bond Yield Hist'!$A$1:$B$4551,2,FALSE)</f>
        <v>-5.0999999999999997E-2</v>
      </c>
      <c r="I2230" s="3">
        <f t="shared" si="348"/>
        <v>-323.68156855929493</v>
      </c>
      <c r="J2230" s="3">
        <f t="shared" si="349"/>
        <v>1073.8586458396344</v>
      </c>
      <c r="K2230" s="3">
        <f t="shared" si="350"/>
        <v>62.44716435520489</v>
      </c>
      <c r="L2230" s="3">
        <f t="shared" si="351"/>
        <v>-845.63608520914624</v>
      </c>
      <c r="M2230" s="3">
        <f t="shared" si="352"/>
        <v>-128.18585637328212</v>
      </c>
      <c r="O2230" s="3">
        <f t="shared" si="353"/>
        <v>-323.63056855929494</v>
      </c>
      <c r="P2230" s="3">
        <f t="shared" si="354"/>
        <v>1073.9096458396343</v>
      </c>
      <c r="Q2230" s="3">
        <f t="shared" si="355"/>
        <v>62.498164355204892</v>
      </c>
      <c r="R2230" s="3">
        <f t="shared" si="356"/>
        <v>-845.5850852091462</v>
      </c>
      <c r="S2230" s="3">
        <f t="shared" si="357"/>
        <v>-128.13485637328213</v>
      </c>
    </row>
    <row r="2231" spans="1:19" x14ac:dyDescent="0.3">
      <c r="A2231" s="18">
        <v>41905</v>
      </c>
      <c r="B2231" s="3">
        <f>VLOOKUP(A2231,'VOW3.DE'!$A$1:$B$5979,2,FALSE)</f>
        <v>146.609512</v>
      </c>
      <c r="C2231" s="3">
        <f>VLOOKUP(A2231,MRK.DE!$A$1:$B$5997,2,FALSE)</f>
        <v>66.472213999999994</v>
      </c>
      <c r="D2231" s="3">
        <f>VLOOKUP(A2231,DTE.DE!$A$1:$B$6414,2,FALSE)</f>
        <v>8.3741959999999995</v>
      </c>
      <c r="E2231" s="3">
        <f>VLOOKUP(A2231,'CON.DE'!$A$1:$B$6394,2,FALSE)</f>
        <v>123.639679</v>
      </c>
      <c r="F2231" s="3">
        <f>VLOOKUP(A2231,'^GDAXI'!$A$1:$B$8734,2,FALSE)</f>
        <v>9595.0302730000003</v>
      </c>
      <c r="G2231" s="3">
        <f>VLOOKUP(A2231,'Germany 3 Month Bond Yield Hist'!$A$1:$B$4551,2,FALSE)</f>
        <v>-1.7000000000000001E-2</v>
      </c>
      <c r="I2231" s="3">
        <f t="shared" si="348"/>
        <v>-475.00101296336777</v>
      </c>
      <c r="J2231" s="3">
        <f t="shared" si="349"/>
        <v>203.87991452703051</v>
      </c>
      <c r="K2231" s="3">
        <f t="shared" si="350"/>
        <v>-408.73803060843204</v>
      </c>
      <c r="L2231" s="3">
        <f t="shared" si="351"/>
        <v>-973.21998098747747</v>
      </c>
      <c r="M2231" s="3">
        <f t="shared" si="352"/>
        <v>-402.56556163288207</v>
      </c>
      <c r="O2231" s="3">
        <f t="shared" si="353"/>
        <v>-474.98401296336777</v>
      </c>
      <c r="P2231" s="3">
        <f t="shared" si="354"/>
        <v>203.8969145270305</v>
      </c>
      <c r="Q2231" s="3">
        <f t="shared" si="355"/>
        <v>-408.72103060843205</v>
      </c>
      <c r="R2231" s="3">
        <f t="shared" si="356"/>
        <v>-973.20298098747742</v>
      </c>
      <c r="S2231" s="3">
        <f t="shared" si="357"/>
        <v>-402.54856163288207</v>
      </c>
    </row>
    <row r="2232" spans="1:19" x14ac:dyDescent="0.3">
      <c r="A2232" s="18">
        <v>41906</v>
      </c>
      <c r="B2232" s="3">
        <f>VLOOKUP(A2232,'VOW3.DE'!$A$1:$B$5979,2,FALSE)</f>
        <v>146.051559</v>
      </c>
      <c r="C2232" s="3">
        <f>VLOOKUP(A2232,MRK.DE!$A$1:$B$5997,2,FALSE)</f>
        <v>67.144019999999998</v>
      </c>
      <c r="D2232" s="3">
        <f>VLOOKUP(A2232,DTE.DE!$A$1:$B$6414,2,FALSE)</f>
        <v>8.5427330000000001</v>
      </c>
      <c r="E2232" s="3">
        <f>VLOOKUP(A2232,'CON.DE'!$A$1:$B$6394,2,FALSE)</f>
        <v>125.047867</v>
      </c>
      <c r="F2232" s="3">
        <f>VLOOKUP(A2232,'^GDAXI'!$A$1:$B$8734,2,FALSE)</f>
        <v>9661.9697269999997</v>
      </c>
      <c r="G2232" s="3">
        <f>VLOOKUP(A2232,'Germany 3 Month Bond Yield Hist'!$A$1:$B$4551,2,FALSE)</f>
        <v>-5.8000000000000003E-2</v>
      </c>
      <c r="I2232" s="3">
        <f t="shared" si="348"/>
        <v>-96.086798199683997</v>
      </c>
      <c r="J2232" s="3">
        <f t="shared" si="349"/>
        <v>253.40714001803715</v>
      </c>
      <c r="K2232" s="3">
        <f t="shared" si="350"/>
        <v>502.13285439093391</v>
      </c>
      <c r="L2232" s="3">
        <f t="shared" si="351"/>
        <v>285.39199048871592</v>
      </c>
      <c r="M2232" s="3">
        <f t="shared" si="352"/>
        <v>175.19665941826321</v>
      </c>
      <c r="O2232" s="3">
        <f t="shared" si="353"/>
        <v>-96.02879819968399</v>
      </c>
      <c r="P2232" s="3">
        <f t="shared" si="354"/>
        <v>253.46514001803715</v>
      </c>
      <c r="Q2232" s="3">
        <f t="shared" si="355"/>
        <v>502.19085439093391</v>
      </c>
      <c r="R2232" s="3">
        <f t="shared" si="356"/>
        <v>285.44999048871591</v>
      </c>
      <c r="S2232" s="3">
        <f t="shared" si="357"/>
        <v>175.2546594182632</v>
      </c>
    </row>
    <row r="2233" spans="1:19" x14ac:dyDescent="0.3">
      <c r="A2233" s="18">
        <v>41907</v>
      </c>
      <c r="B2233" s="3">
        <f>VLOOKUP(A2233,'VOW3.DE'!$A$1:$B$5979,2,FALSE)</f>
        <v>142.96144100000001</v>
      </c>
      <c r="C2233" s="3">
        <f>VLOOKUP(A2233,MRK.DE!$A$1:$B$5997,2,FALSE)</f>
        <v>66.081847999999994</v>
      </c>
      <c r="D2233" s="3">
        <f>VLOOKUP(A2233,DTE.DE!$A$1:$B$6414,2,FALSE)</f>
        <v>8.3636630000000007</v>
      </c>
      <c r="E2233" s="3">
        <f>VLOOKUP(A2233,'CON.DE'!$A$1:$B$6394,2,FALSE)</f>
        <v>122.07053399999999</v>
      </c>
      <c r="F2233" s="3">
        <f>VLOOKUP(A2233,'^GDAXI'!$A$1:$B$8734,2,FALSE)</f>
        <v>9510.0097659999992</v>
      </c>
      <c r="G2233" s="3">
        <f>VLOOKUP(A2233,'Germany 3 Month Bond Yield Hist'!$A$1:$B$4551,2,FALSE)</f>
        <v>0</v>
      </c>
      <c r="I2233" s="3">
        <f t="shared" si="348"/>
        <v>-538.89576704175738</v>
      </c>
      <c r="J2233" s="3">
        <f t="shared" si="349"/>
        <v>-401.83339705435162</v>
      </c>
      <c r="K2233" s="3">
        <f t="shared" si="350"/>
        <v>-533.84917307155865</v>
      </c>
      <c r="L2233" s="3">
        <f t="shared" si="351"/>
        <v>-607.25888470005543</v>
      </c>
      <c r="M2233" s="3">
        <f t="shared" si="352"/>
        <v>-399.48626212152016</v>
      </c>
      <c r="O2233" s="3">
        <f t="shared" si="353"/>
        <v>-538.89576704175738</v>
      </c>
      <c r="P2233" s="3">
        <f t="shared" si="354"/>
        <v>-401.83339705435162</v>
      </c>
      <c r="Q2233" s="3">
        <f t="shared" si="355"/>
        <v>-533.84917307155865</v>
      </c>
      <c r="R2233" s="3">
        <f t="shared" si="356"/>
        <v>-607.25888470005543</v>
      </c>
      <c r="S2233" s="3">
        <f t="shared" si="357"/>
        <v>-399.48626212152016</v>
      </c>
    </row>
    <row r="2234" spans="1:19" x14ac:dyDescent="0.3">
      <c r="A2234" s="18">
        <v>41908</v>
      </c>
      <c r="B2234" s="3">
        <f>VLOOKUP(A2234,'VOW3.DE'!$A$1:$B$5979,2,FALSE)</f>
        <v>142.74684099999999</v>
      </c>
      <c r="C2234" s="3">
        <f>VLOOKUP(A2234,MRK.DE!$A$1:$B$5997,2,FALSE)</f>
        <v>66.544846000000007</v>
      </c>
      <c r="D2234" s="3">
        <f>VLOOKUP(A2234,DTE.DE!$A$1:$B$6414,2,FALSE)</f>
        <v>8.3987739999999995</v>
      </c>
      <c r="E2234" s="3">
        <f>VLOOKUP(A2234,'CON.DE'!$A$1:$B$6394,2,FALSE)</f>
        <v>123.760406</v>
      </c>
      <c r="F2234" s="3">
        <f>VLOOKUP(A2234,'^GDAXI'!$A$1:$B$8734,2,FALSE)</f>
        <v>9490.5498050000006</v>
      </c>
      <c r="G2234" s="3">
        <f>VLOOKUP(A2234,'Germany 3 Month Bond Yield Hist'!$A$1:$B$4551,2,FALSE)</f>
        <v>-5.6000000000000001E-2</v>
      </c>
      <c r="I2234" s="3">
        <f t="shared" si="348"/>
        <v>-37.856242592260294</v>
      </c>
      <c r="J2234" s="3">
        <f t="shared" si="349"/>
        <v>175.94643500306825</v>
      </c>
      <c r="K2234" s="3">
        <f t="shared" si="350"/>
        <v>105.56919545818273</v>
      </c>
      <c r="L2234" s="3">
        <f t="shared" si="351"/>
        <v>346.46123209514889</v>
      </c>
      <c r="M2234" s="3">
        <f t="shared" si="352"/>
        <v>-51.61860489754585</v>
      </c>
      <c r="O2234" s="3">
        <f t="shared" si="353"/>
        <v>-37.800242592260297</v>
      </c>
      <c r="P2234" s="3">
        <f t="shared" si="354"/>
        <v>176.00243500306826</v>
      </c>
      <c r="Q2234" s="3">
        <f t="shared" si="355"/>
        <v>105.62519545818273</v>
      </c>
      <c r="R2234" s="3">
        <f t="shared" si="356"/>
        <v>346.51723209514887</v>
      </c>
      <c r="S2234" s="3">
        <f t="shared" si="357"/>
        <v>-51.562604897545853</v>
      </c>
    </row>
    <row r="2235" spans="1:19" x14ac:dyDescent="0.3">
      <c r="A2235" s="18">
        <v>41912</v>
      </c>
      <c r="B2235" s="3">
        <f>VLOOKUP(A2235,'VOW3.DE'!$A$1:$B$5979,2,FALSE)</f>
        <v>141.115936</v>
      </c>
      <c r="C2235" s="3">
        <f>VLOOKUP(A2235,MRK.DE!$A$1:$B$5997,2,FALSE)</f>
        <v>66.299712999999997</v>
      </c>
      <c r="D2235" s="3">
        <f>VLOOKUP(A2235,DTE.DE!$A$1:$B$6414,2,FALSE)</f>
        <v>8.4268640000000001</v>
      </c>
      <c r="E2235" s="3">
        <f>VLOOKUP(A2235,'CON.DE'!$A$1:$B$6394,2,FALSE)</f>
        <v>121.225639</v>
      </c>
      <c r="F2235" s="3">
        <f>VLOOKUP(A2235,'^GDAXI'!$A$1:$B$8734,2,FALSE)</f>
        <v>9474.2998050000006</v>
      </c>
      <c r="G2235" s="3">
        <f>VLOOKUP(A2235,'Germany 3 Month Bond Yield Hist'!$A$1:$B$4551,2,FALSE)</f>
        <v>-7.2999999999999995E-2</v>
      </c>
      <c r="I2235" s="3">
        <f t="shared" si="348"/>
        <v>-289.57131091208868</v>
      </c>
      <c r="J2235" s="3">
        <f t="shared" si="349"/>
        <v>-93.001304047249604</v>
      </c>
      <c r="K2235" s="3">
        <f t="shared" si="350"/>
        <v>84.14167208946067</v>
      </c>
      <c r="L2235" s="3">
        <f t="shared" si="351"/>
        <v>-521.48609440091013</v>
      </c>
      <c r="M2235" s="3">
        <f t="shared" si="352"/>
        <v>-43.18516715270345</v>
      </c>
      <c r="O2235" s="3">
        <f t="shared" si="353"/>
        <v>-289.4983109120887</v>
      </c>
      <c r="P2235" s="3">
        <f t="shared" si="354"/>
        <v>-92.928304047249611</v>
      </c>
      <c r="Q2235" s="3">
        <f t="shared" si="355"/>
        <v>84.214672089460663</v>
      </c>
      <c r="R2235" s="3">
        <f t="shared" si="356"/>
        <v>-521.41309440091015</v>
      </c>
      <c r="S2235" s="3">
        <f t="shared" si="357"/>
        <v>-43.112167152703449</v>
      </c>
    </row>
    <row r="2236" spans="1:19" x14ac:dyDescent="0.3">
      <c r="A2236" s="18">
        <v>41913</v>
      </c>
      <c r="B2236" s="3">
        <f>VLOOKUP(A2236,'VOW3.DE'!$A$1:$B$5979,2,FALSE)</f>
        <v>137.939987</v>
      </c>
      <c r="C2236" s="3">
        <f>VLOOKUP(A2236,MRK.DE!$A$1:$B$5997,2,FALSE)</f>
        <v>67.062316999999993</v>
      </c>
      <c r="D2236" s="3">
        <f>VLOOKUP(A2236,DTE.DE!$A$1:$B$6414,2,FALSE)</f>
        <v>8.3285509999999991</v>
      </c>
      <c r="E2236" s="3">
        <f>VLOOKUP(A2236,'CON.DE'!$A$1:$B$6394,2,FALSE)</f>
        <v>119.73696099999999</v>
      </c>
      <c r="F2236" s="3">
        <f>VLOOKUP(A2236,'^GDAXI'!$A$1:$B$8734,2,FALSE)</f>
        <v>9382.0302730000003</v>
      </c>
      <c r="G2236" s="3">
        <f>VLOOKUP(A2236,'Germany 3 Month Bond Yield Hist'!$A$1:$B$4551,2,FALSE)</f>
        <v>-7.6999999999999999E-2</v>
      </c>
      <c r="I2236" s="3">
        <f t="shared" si="348"/>
        <v>-573.6296134446651</v>
      </c>
      <c r="J2236" s="3">
        <f t="shared" si="349"/>
        <v>288.20542502883006</v>
      </c>
      <c r="K2236" s="3">
        <f t="shared" si="350"/>
        <v>-295.72720606646209</v>
      </c>
      <c r="L2236" s="3">
        <f t="shared" si="351"/>
        <v>-311.37747435418891</v>
      </c>
      <c r="M2236" s="3">
        <f t="shared" si="352"/>
        <v>-246.62389292308126</v>
      </c>
      <c r="O2236" s="3">
        <f t="shared" si="353"/>
        <v>-573.5526134446651</v>
      </c>
      <c r="P2236" s="3">
        <f t="shared" si="354"/>
        <v>288.28242502883006</v>
      </c>
      <c r="Q2236" s="3">
        <f t="shared" si="355"/>
        <v>-295.65020606646209</v>
      </c>
      <c r="R2236" s="3">
        <f t="shared" si="356"/>
        <v>-311.30047435418891</v>
      </c>
      <c r="S2236" s="3">
        <f t="shared" si="357"/>
        <v>-246.54689292308126</v>
      </c>
    </row>
    <row r="2237" spans="1:19" x14ac:dyDescent="0.3">
      <c r="A2237" s="18">
        <v>41914</v>
      </c>
      <c r="B2237" s="3">
        <f>VLOOKUP(A2237,'VOW3.DE'!$A$1:$B$5979,2,FALSE)</f>
        <v>135.32193000000001</v>
      </c>
      <c r="C2237" s="3">
        <f>VLOOKUP(A2237,MRK.DE!$A$1:$B$5997,2,FALSE)</f>
        <v>64.847176000000005</v>
      </c>
      <c r="D2237" s="3">
        <f>VLOOKUP(A2237,DTE.DE!$A$1:$B$6414,2,FALSE)</f>
        <v>8.1424570000000003</v>
      </c>
      <c r="E2237" s="3">
        <f>VLOOKUP(A2237,'CON.DE'!$A$1:$B$6394,2,FALSE)</f>
        <v>118.449448</v>
      </c>
      <c r="F2237" s="3">
        <f>VLOOKUP(A2237,'^GDAXI'!$A$1:$B$8734,2,FALSE)</f>
        <v>9195.6796880000002</v>
      </c>
      <c r="G2237" s="3">
        <f>VLOOKUP(A2237,'Germany 3 Month Bond Yield Hist'!$A$1:$B$4551,2,FALSE)</f>
        <v>-9.1999999999999998E-2</v>
      </c>
      <c r="I2237" s="3">
        <f t="shared" si="348"/>
        <v>-482.88510798070934</v>
      </c>
      <c r="J2237" s="3">
        <f t="shared" si="349"/>
        <v>-846.44099621592352</v>
      </c>
      <c r="K2237" s="3">
        <f t="shared" si="350"/>
        <v>-569.45735902448439</v>
      </c>
      <c r="L2237" s="3">
        <f t="shared" si="351"/>
        <v>-272.43908459180807</v>
      </c>
      <c r="M2237" s="3">
        <f t="shared" si="352"/>
        <v>-505.57278198234377</v>
      </c>
      <c r="O2237" s="3">
        <f t="shared" si="353"/>
        <v>-482.79310798070935</v>
      </c>
      <c r="P2237" s="3">
        <f t="shared" si="354"/>
        <v>-846.34899621592353</v>
      </c>
      <c r="Q2237" s="3">
        <f t="shared" si="355"/>
        <v>-569.36535902448441</v>
      </c>
      <c r="R2237" s="3">
        <f t="shared" si="356"/>
        <v>-272.34708459180808</v>
      </c>
      <c r="S2237" s="3">
        <f t="shared" si="357"/>
        <v>-505.48078198234379</v>
      </c>
    </row>
    <row r="2238" spans="1:19" x14ac:dyDescent="0.3">
      <c r="A2238" s="18">
        <v>41918</v>
      </c>
      <c r="B2238" s="3">
        <f>VLOOKUP(A2238,'VOW3.DE'!$A$1:$B$5979,2,FALSE)</f>
        <v>134.76400799999999</v>
      </c>
      <c r="C2238" s="3">
        <f>VLOOKUP(A2238,MRK.DE!$A$1:$B$5997,2,FALSE)</f>
        <v>65.646088000000006</v>
      </c>
      <c r="D2238" s="3">
        <f>VLOOKUP(A2238,DTE.DE!$A$1:$B$6414,2,FALSE)</f>
        <v>8.1389449999999997</v>
      </c>
      <c r="E2238" s="3">
        <f>VLOOKUP(A2238,'CON.DE'!$A$1:$B$6394,2,FALSE)</f>
        <v>119.374863</v>
      </c>
      <c r="F2238" s="3">
        <f>VLOOKUP(A2238,'^GDAXI'!$A$1:$B$8734,2,FALSE)</f>
        <v>9209.5097659999992</v>
      </c>
      <c r="G2238" s="3">
        <f>VLOOKUP(A2238,'Germany 3 Month Bond Yield Hist'!$A$1:$B$4551,2,FALSE)</f>
        <v>-8.6999999999999994E-2</v>
      </c>
      <c r="I2238" s="3">
        <f t="shared" si="348"/>
        <v>-104.11245030074056</v>
      </c>
      <c r="J2238" s="3">
        <f t="shared" si="349"/>
        <v>308.56510634188919</v>
      </c>
      <c r="K2238" s="3">
        <f t="shared" si="350"/>
        <v>-10.871594641869661</v>
      </c>
      <c r="L2238" s="3">
        <f t="shared" si="351"/>
        <v>196.11599506369396</v>
      </c>
      <c r="M2238" s="3">
        <f t="shared" si="352"/>
        <v>37.871713525832384</v>
      </c>
      <c r="O2238" s="3">
        <f t="shared" si="353"/>
        <v>-104.02545030074056</v>
      </c>
      <c r="P2238" s="3">
        <f t="shared" si="354"/>
        <v>308.65210634188918</v>
      </c>
      <c r="Q2238" s="3">
        <f t="shared" si="355"/>
        <v>-10.784594641869662</v>
      </c>
      <c r="R2238" s="3">
        <f t="shared" si="356"/>
        <v>196.20299506369395</v>
      </c>
      <c r="S2238" s="3">
        <f t="shared" si="357"/>
        <v>37.958713525832387</v>
      </c>
    </row>
    <row r="2239" spans="1:19" x14ac:dyDescent="0.3">
      <c r="A2239" s="18">
        <v>41919</v>
      </c>
      <c r="B2239" s="3">
        <f>VLOOKUP(A2239,'VOW3.DE'!$A$1:$B$5979,2,FALSE)</f>
        <v>134.80694600000001</v>
      </c>
      <c r="C2239" s="3">
        <f>VLOOKUP(A2239,MRK.DE!$A$1:$B$5997,2,FALSE)</f>
        <v>64.602074000000002</v>
      </c>
      <c r="D2239" s="3">
        <f>VLOOKUP(A2239,DTE.DE!$A$1:$B$6414,2,FALSE)</f>
        <v>7.9949870000000001</v>
      </c>
      <c r="E2239" s="3">
        <f>VLOOKUP(A2239,'CON.DE'!$A$1:$B$6394,2,FALSE)</f>
        <v>119.576035</v>
      </c>
      <c r="F2239" s="3">
        <f>VLOOKUP(A2239,'^GDAXI'!$A$1:$B$8734,2,FALSE)</f>
        <v>9086.2099610000005</v>
      </c>
      <c r="G2239" s="3">
        <f>VLOOKUP(A2239,'Germany 3 Month Bond Yield Hist'!$A$1:$B$4551,2,FALSE)</f>
        <v>-6.3E-2</v>
      </c>
      <c r="I2239" s="3">
        <f t="shared" si="348"/>
        <v>8.0278501307036656</v>
      </c>
      <c r="J2239" s="3">
        <f t="shared" si="349"/>
        <v>-403.99366666356934</v>
      </c>
      <c r="K2239" s="3">
        <f t="shared" si="350"/>
        <v>-449.71528056359114</v>
      </c>
      <c r="L2239" s="3">
        <f t="shared" si="351"/>
        <v>42.431609507873659</v>
      </c>
      <c r="M2239" s="3">
        <f t="shared" si="352"/>
        <v>-339.664377642614</v>
      </c>
      <c r="O2239" s="3">
        <f t="shared" si="353"/>
        <v>8.0908501307036662</v>
      </c>
      <c r="P2239" s="3">
        <f t="shared" si="354"/>
        <v>-403.93066666356935</v>
      </c>
      <c r="Q2239" s="3">
        <f t="shared" si="355"/>
        <v>-449.65228056359115</v>
      </c>
      <c r="R2239" s="3">
        <f t="shared" si="356"/>
        <v>42.494609507873662</v>
      </c>
      <c r="S2239" s="3">
        <f t="shared" si="357"/>
        <v>-339.60137764261401</v>
      </c>
    </row>
    <row r="2240" spans="1:19" x14ac:dyDescent="0.3">
      <c r="A2240" s="18">
        <v>41920</v>
      </c>
      <c r="B2240" s="3">
        <f>VLOOKUP(A2240,'VOW3.DE'!$A$1:$B$5979,2,FALSE)</f>
        <v>133.304779</v>
      </c>
      <c r="C2240" s="3">
        <f>VLOOKUP(A2240,MRK.DE!$A$1:$B$5997,2,FALSE)</f>
        <v>64.765472000000003</v>
      </c>
      <c r="D2240" s="3">
        <f>VLOOKUP(A2240,DTE.DE!$A$1:$B$6414,2,FALSE)</f>
        <v>7.9142299999999999</v>
      </c>
      <c r="E2240" s="3">
        <f>VLOOKUP(A2240,'CON.DE'!$A$1:$B$6394,2,FALSE)</f>
        <v>114.305351</v>
      </c>
      <c r="F2240" s="3">
        <f>VLOOKUP(A2240,'^GDAXI'!$A$1:$B$8734,2,FALSE)</f>
        <v>8995.3300780000009</v>
      </c>
      <c r="G2240" s="3">
        <f>VLOOKUP(A2240,'Germany 3 Month Bond Yield Hist'!$A$1:$B$4551,2,FALSE)</f>
        <v>-7.2999999999999995E-2</v>
      </c>
      <c r="I2240" s="3">
        <f t="shared" si="348"/>
        <v>-282.382312859786</v>
      </c>
      <c r="J2240" s="3">
        <f t="shared" si="349"/>
        <v>63.657878918451082</v>
      </c>
      <c r="K2240" s="3">
        <f t="shared" si="350"/>
        <v>-255.83834572079653</v>
      </c>
      <c r="L2240" s="3">
        <f t="shared" si="351"/>
        <v>-1135.9923140490971</v>
      </c>
      <c r="M2240" s="3">
        <f t="shared" si="352"/>
        <v>-253.31828280126186</v>
      </c>
      <c r="O2240" s="3">
        <f t="shared" si="353"/>
        <v>-282.30931285978602</v>
      </c>
      <c r="P2240" s="3">
        <f t="shared" si="354"/>
        <v>63.730878918451083</v>
      </c>
      <c r="Q2240" s="3">
        <f t="shared" si="355"/>
        <v>-255.76534572079652</v>
      </c>
      <c r="R2240" s="3">
        <f t="shared" si="356"/>
        <v>-1135.919314049097</v>
      </c>
      <c r="S2240" s="3">
        <f t="shared" si="357"/>
        <v>-253.24528280126185</v>
      </c>
    </row>
    <row r="2241" spans="1:19" x14ac:dyDescent="0.3">
      <c r="A2241" s="18">
        <v>41921</v>
      </c>
      <c r="B2241" s="3">
        <f>VLOOKUP(A2241,'VOW3.DE'!$A$1:$B$5979,2,FALSE)</f>
        <v>133.56230199999999</v>
      </c>
      <c r="C2241" s="3">
        <f>VLOOKUP(A2241,MRK.DE!$A$1:$B$5997,2,FALSE)</f>
        <v>64.774551000000002</v>
      </c>
      <c r="D2241" s="3">
        <f>VLOOKUP(A2241,DTE.DE!$A$1:$B$6414,2,FALSE)</f>
        <v>7.8510289999999996</v>
      </c>
      <c r="E2241" s="3">
        <f>VLOOKUP(A2241,'CON.DE'!$A$1:$B$6394,2,FALSE)</f>
        <v>115.995171</v>
      </c>
      <c r="F2241" s="3">
        <f>VLOOKUP(A2241,'^GDAXI'!$A$1:$B$8734,2,FALSE)</f>
        <v>9005.0195309999999</v>
      </c>
      <c r="G2241" s="3">
        <f>VLOOKUP(A2241,'Germany 3 Month Bond Yield Hist'!$A$1:$B$4551,2,FALSE)</f>
        <v>-7.0999999999999994E-2</v>
      </c>
      <c r="I2241" s="3">
        <f t="shared" si="348"/>
        <v>48.63531005806135</v>
      </c>
      <c r="J2241" s="3">
        <f t="shared" si="349"/>
        <v>3.5323569515582141</v>
      </c>
      <c r="K2241" s="3">
        <f t="shared" si="350"/>
        <v>-202.04853368337879</v>
      </c>
      <c r="L2241" s="3">
        <f t="shared" si="351"/>
        <v>369.8144308268507</v>
      </c>
      <c r="M2241" s="3">
        <f t="shared" si="352"/>
        <v>27.129944083062966</v>
      </c>
      <c r="O2241" s="3">
        <f t="shared" si="353"/>
        <v>48.706310058061348</v>
      </c>
      <c r="P2241" s="3">
        <f t="shared" si="354"/>
        <v>3.6033569515582142</v>
      </c>
      <c r="Q2241" s="3">
        <f t="shared" si="355"/>
        <v>-201.97753368337879</v>
      </c>
      <c r="R2241" s="3">
        <f t="shared" si="356"/>
        <v>369.88543082685072</v>
      </c>
      <c r="S2241" s="3">
        <f t="shared" si="357"/>
        <v>27.200944083062968</v>
      </c>
    </row>
    <row r="2242" spans="1:19" x14ac:dyDescent="0.3">
      <c r="A2242" s="18">
        <v>41922</v>
      </c>
      <c r="B2242" s="3">
        <f>VLOOKUP(A2242,'VOW3.DE'!$A$1:$B$5979,2,FALSE)</f>
        <v>129.570877</v>
      </c>
      <c r="C2242" s="3">
        <f>VLOOKUP(A2242,MRK.DE!$A$1:$B$5997,2,FALSE)</f>
        <v>63.385544000000003</v>
      </c>
      <c r="D2242" s="3">
        <f>VLOOKUP(A2242,DTE.DE!$A$1:$B$6414,2,FALSE)</f>
        <v>7.6333339999999996</v>
      </c>
      <c r="E2242" s="3">
        <f>VLOOKUP(A2242,'CON.DE'!$A$1:$B$6394,2,FALSE)</f>
        <v>111.851067</v>
      </c>
      <c r="F2242" s="3">
        <f>VLOOKUP(A2242,'^GDAXI'!$A$1:$B$8734,2,FALSE)</f>
        <v>8788.8095699999994</v>
      </c>
      <c r="G2242" s="3">
        <f>VLOOKUP(A2242,'Germany 3 Month Bond Yield Hist'!$A$1:$B$4551,2,FALSE)</f>
        <v>-6.7000000000000004E-2</v>
      </c>
      <c r="I2242" s="3">
        <f t="shared" si="348"/>
        <v>-764.56816295121826</v>
      </c>
      <c r="J2242" s="3">
        <f t="shared" si="349"/>
        <v>-546.25969216948192</v>
      </c>
      <c r="K2242" s="3">
        <f t="shared" si="350"/>
        <v>-708.6213988040879</v>
      </c>
      <c r="L2242" s="3">
        <f t="shared" si="351"/>
        <v>-916.78440361902562</v>
      </c>
      <c r="M2242" s="3">
        <f t="shared" si="352"/>
        <v>-612.43245101429625</v>
      </c>
      <c r="O2242" s="3">
        <f t="shared" si="353"/>
        <v>-764.50116295121825</v>
      </c>
      <c r="P2242" s="3">
        <f t="shared" si="354"/>
        <v>-546.19269216948192</v>
      </c>
      <c r="Q2242" s="3">
        <f t="shared" si="355"/>
        <v>-708.5543988040879</v>
      </c>
      <c r="R2242" s="3">
        <f t="shared" si="356"/>
        <v>-916.71740361902562</v>
      </c>
      <c r="S2242" s="3">
        <f t="shared" si="357"/>
        <v>-612.36545101429624</v>
      </c>
    </row>
    <row r="2243" spans="1:19" x14ac:dyDescent="0.3">
      <c r="A2243" s="18">
        <v>41925</v>
      </c>
      <c r="B2243" s="3">
        <f>VLOOKUP(A2243,'VOW3.DE'!$A$1:$B$5979,2,FALSE)</f>
        <v>131.50221300000001</v>
      </c>
      <c r="C2243" s="3">
        <f>VLOOKUP(A2243,MRK.DE!$A$1:$B$5997,2,FALSE)</f>
        <v>62.396008000000002</v>
      </c>
      <c r="D2243" s="3">
        <f>VLOOKUP(A2243,DTE.DE!$A$1:$B$6414,2,FALSE)</f>
        <v>7.6579129999999997</v>
      </c>
      <c r="E2243" s="3">
        <f>VLOOKUP(A2243,'CON.DE'!$A$1:$B$6394,2,FALSE)</f>
        <v>112.856926</v>
      </c>
      <c r="F2243" s="3">
        <f>VLOOKUP(A2243,'^GDAXI'!$A$1:$B$8734,2,FALSE)</f>
        <v>8812.4296880000002</v>
      </c>
      <c r="G2243" s="3">
        <f>VLOOKUP(A2243,'Germany 3 Month Bond Yield Hist'!$A$1:$B$4551,2,FALSE)</f>
        <v>-7.4999999999999997E-2</v>
      </c>
      <c r="I2243" s="3">
        <f t="shared" si="348"/>
        <v>372.85003258372274</v>
      </c>
      <c r="J2243" s="3">
        <f t="shared" si="349"/>
        <v>-396.51000117355562</v>
      </c>
      <c r="K2243" s="3">
        <f t="shared" si="350"/>
        <v>81.012533960309938</v>
      </c>
      <c r="L2243" s="3">
        <f t="shared" si="351"/>
        <v>225.60671529572295</v>
      </c>
      <c r="M2243" s="3">
        <f t="shared" si="352"/>
        <v>67.634707099930154</v>
      </c>
      <c r="O2243" s="3">
        <f t="shared" si="353"/>
        <v>372.92503258372273</v>
      </c>
      <c r="P2243" s="3">
        <f t="shared" si="354"/>
        <v>-396.43500117355563</v>
      </c>
      <c r="Q2243" s="3">
        <f t="shared" si="355"/>
        <v>81.087533960309941</v>
      </c>
      <c r="R2243" s="3">
        <f t="shared" si="356"/>
        <v>225.68171529572294</v>
      </c>
      <c r="S2243" s="3">
        <f t="shared" si="357"/>
        <v>67.709707099930156</v>
      </c>
    </row>
    <row r="2244" spans="1:19" x14ac:dyDescent="0.3">
      <c r="A2244" s="18">
        <v>41926</v>
      </c>
      <c r="B2244" s="3">
        <f>VLOOKUP(A2244,'VOW3.DE'!$A$1:$B$5979,2,FALSE)</f>
        <v>133.304779</v>
      </c>
      <c r="C2244" s="3">
        <f>VLOOKUP(A2244,MRK.DE!$A$1:$B$5997,2,FALSE)</f>
        <v>62.432316</v>
      </c>
      <c r="D2244" s="3">
        <f>VLOOKUP(A2244,DTE.DE!$A$1:$B$6414,2,FALSE)</f>
        <v>7.5841770000000004</v>
      </c>
      <c r="E2244" s="3">
        <f>VLOOKUP(A2244,'CON.DE'!$A$1:$B$6394,2,FALSE)</f>
        <v>115.91471900000001</v>
      </c>
      <c r="F2244" s="3">
        <f>VLOOKUP(A2244,'^GDAXI'!$A$1:$B$8734,2,FALSE)</f>
        <v>8825.2099610000005</v>
      </c>
      <c r="G2244" s="3">
        <f>VLOOKUP(A2244,'Germany 3 Month Bond Yield Hist'!$A$1:$B$4551,2,FALSE)</f>
        <v>-0.11799999999999999</v>
      </c>
      <c r="I2244" s="3">
        <f t="shared" ref="I2244:I2307" si="358">LN(B2244/B2243)*252*100</f>
        <v>343.08282030944054</v>
      </c>
      <c r="J2244" s="3">
        <f t="shared" ref="J2244:J2307" si="359">LN(C2244/C2243)*252*100</f>
        <v>14.659519514212411</v>
      </c>
      <c r="K2244" s="3">
        <f t="shared" ref="K2244:K2307" si="360">LN(D2244/D2243)*252*100</f>
        <v>-243.8198036571365</v>
      </c>
      <c r="L2244" s="3">
        <f t="shared" ref="L2244:L2307" si="361">LN(E2244/E2243)*252*100</f>
        <v>673.69339318324091</v>
      </c>
      <c r="M2244" s="3">
        <f t="shared" ref="M2244:M2307" si="362">LN(F2244/F2243)*252*100</f>
        <v>36.519958721857272</v>
      </c>
      <c r="O2244" s="3">
        <f t="shared" ref="O2244:O2307" si="363">I2244-$G2244</f>
        <v>343.20082030944053</v>
      </c>
      <c r="P2244" s="3">
        <f t="shared" ref="P2244:P2307" si="364">J2244-$G2244</f>
        <v>14.777519514212411</v>
      </c>
      <c r="Q2244" s="3">
        <f t="shared" ref="Q2244:Q2307" si="365">K2244-$G2244</f>
        <v>-243.70180365713651</v>
      </c>
      <c r="R2244" s="3">
        <f t="shared" ref="R2244:R2307" si="366">L2244-$G2244</f>
        <v>673.81139318324097</v>
      </c>
      <c r="S2244" s="3">
        <f t="shared" ref="S2244:S2307" si="367">M2244-$G2244</f>
        <v>36.637958721857274</v>
      </c>
    </row>
    <row r="2245" spans="1:19" x14ac:dyDescent="0.3">
      <c r="A2245" s="18">
        <v>41927</v>
      </c>
      <c r="B2245" s="3">
        <f>VLOOKUP(A2245,'VOW3.DE'!$A$1:$B$5979,2,FALSE)</f>
        <v>128.97004699999999</v>
      </c>
      <c r="C2245" s="3">
        <f>VLOOKUP(A2245,MRK.DE!$A$1:$B$5997,2,FALSE)</f>
        <v>60.934387000000001</v>
      </c>
      <c r="D2245" s="3">
        <f>VLOOKUP(A2245,DTE.DE!$A$1:$B$6414,2,FALSE)</f>
        <v>7.3664839999999998</v>
      </c>
      <c r="E2245" s="3">
        <f>VLOOKUP(A2245,'CON.DE'!$A$1:$B$6394,2,FALSE)</f>
        <v>113.17878</v>
      </c>
      <c r="F2245" s="3">
        <f>VLOOKUP(A2245,'^GDAXI'!$A$1:$B$8734,2,FALSE)</f>
        <v>8571.9501949999994</v>
      </c>
      <c r="G2245" s="3">
        <f>VLOOKUP(A2245,'Germany 3 Month Bond Yield Hist'!$A$1:$B$4551,2,FALSE)</f>
        <v>-0.13</v>
      </c>
      <c r="I2245" s="3">
        <f t="shared" si="358"/>
        <v>-833.05893895084841</v>
      </c>
      <c r="J2245" s="3">
        <f t="shared" si="359"/>
        <v>-611.99116296795921</v>
      </c>
      <c r="K2245" s="3">
        <f t="shared" si="360"/>
        <v>-733.9142190215556</v>
      </c>
      <c r="L2245" s="3">
        <f t="shared" si="361"/>
        <v>-601.9283926435611</v>
      </c>
      <c r="M2245" s="3">
        <f t="shared" si="362"/>
        <v>-733.75159416580016</v>
      </c>
      <c r="O2245" s="3">
        <f t="shared" si="363"/>
        <v>-832.92893895084842</v>
      </c>
      <c r="P2245" s="3">
        <f t="shared" si="364"/>
        <v>-611.86116296795922</v>
      </c>
      <c r="Q2245" s="3">
        <f t="shared" si="365"/>
        <v>-733.7842190215556</v>
      </c>
      <c r="R2245" s="3">
        <f t="shared" si="366"/>
        <v>-601.7983926435611</v>
      </c>
      <c r="S2245" s="3">
        <f t="shared" si="367"/>
        <v>-733.62159416580016</v>
      </c>
    </row>
    <row r="2246" spans="1:19" x14ac:dyDescent="0.3">
      <c r="A2246" s="18">
        <v>41928</v>
      </c>
      <c r="B2246" s="3">
        <f>VLOOKUP(A2246,'VOW3.DE'!$A$1:$B$5979,2,FALSE)</f>
        <v>131.41636700000001</v>
      </c>
      <c r="C2246" s="3">
        <f>VLOOKUP(A2246,MRK.DE!$A$1:$B$5997,2,FALSE)</f>
        <v>60.371521000000001</v>
      </c>
      <c r="D2246" s="3">
        <f>VLOOKUP(A2246,DTE.DE!$A$1:$B$6414,2,FALSE)</f>
        <v>7.2681709999999997</v>
      </c>
      <c r="E2246" s="3">
        <f>VLOOKUP(A2246,'CON.DE'!$A$1:$B$6394,2,FALSE)</f>
        <v>117.08152</v>
      </c>
      <c r="F2246" s="3">
        <f>VLOOKUP(A2246,'^GDAXI'!$A$1:$B$8734,2,FALSE)</f>
        <v>8582.9003909999992</v>
      </c>
      <c r="G2246" s="3">
        <f>VLOOKUP(A2246,'Germany 3 Month Bond Yield Hist'!$A$1:$B$4551,2,FALSE)</f>
        <v>-0.13100000000000001</v>
      </c>
      <c r="I2246" s="3">
        <f t="shared" si="358"/>
        <v>473.51992694223901</v>
      </c>
      <c r="J2246" s="3">
        <f t="shared" si="359"/>
        <v>-233.86041506318386</v>
      </c>
      <c r="K2246" s="3">
        <f t="shared" si="360"/>
        <v>-338.58329696995992</v>
      </c>
      <c r="L2246" s="3">
        <f t="shared" si="361"/>
        <v>854.32414910912814</v>
      </c>
      <c r="M2246" s="3">
        <f t="shared" si="362"/>
        <v>32.171073166061838</v>
      </c>
      <c r="O2246" s="3">
        <f t="shared" si="363"/>
        <v>473.65092694223898</v>
      </c>
      <c r="P2246" s="3">
        <f t="shared" si="364"/>
        <v>-233.72941506318386</v>
      </c>
      <c r="Q2246" s="3">
        <f t="shared" si="365"/>
        <v>-338.45229696995995</v>
      </c>
      <c r="R2246" s="3">
        <f t="shared" si="366"/>
        <v>854.45514910912812</v>
      </c>
      <c r="S2246" s="3">
        <f t="shared" si="367"/>
        <v>32.302073166061838</v>
      </c>
    </row>
    <row r="2247" spans="1:19" x14ac:dyDescent="0.3">
      <c r="A2247" s="18">
        <v>41929</v>
      </c>
      <c r="B2247" s="3">
        <f>VLOOKUP(A2247,'VOW3.DE'!$A$1:$B$5979,2,FALSE)</f>
        <v>137.339111</v>
      </c>
      <c r="C2247" s="3">
        <f>VLOOKUP(A2247,MRK.DE!$A$1:$B$5997,2,FALSE)</f>
        <v>62.377845999999998</v>
      </c>
      <c r="D2247" s="3">
        <f>VLOOKUP(A2247,DTE.DE!$A$1:$B$6414,2,FALSE)</f>
        <v>7.4999079999999996</v>
      </c>
      <c r="E2247" s="3">
        <f>VLOOKUP(A2247,'CON.DE'!$A$1:$B$6394,2,FALSE)</f>
        <v>122.030289</v>
      </c>
      <c r="F2247" s="3">
        <f>VLOOKUP(A2247,'^GDAXI'!$A$1:$B$8734,2,FALSE)</f>
        <v>8850.2695309999999</v>
      </c>
      <c r="G2247" s="3">
        <f>VLOOKUP(A2247,'Germany 3 Month Bond Yield Hist'!$A$1:$B$4551,2,FALSE)</f>
        <v>-0.14099999999999999</v>
      </c>
      <c r="I2247" s="3">
        <f t="shared" si="358"/>
        <v>1110.8783269434018</v>
      </c>
      <c r="J2247" s="3">
        <f t="shared" si="359"/>
        <v>823.85586766347478</v>
      </c>
      <c r="K2247" s="3">
        <f t="shared" si="360"/>
        <v>790.92910890367284</v>
      </c>
      <c r="L2247" s="3">
        <f t="shared" si="361"/>
        <v>1043.2507704094417</v>
      </c>
      <c r="M2247" s="3">
        <f t="shared" si="362"/>
        <v>773.03562210753205</v>
      </c>
      <c r="O2247" s="3">
        <f t="shared" si="363"/>
        <v>1111.0193269434019</v>
      </c>
      <c r="P2247" s="3">
        <f t="shared" si="364"/>
        <v>823.99686766347475</v>
      </c>
      <c r="Q2247" s="3">
        <f t="shared" si="365"/>
        <v>791.0701089036728</v>
      </c>
      <c r="R2247" s="3">
        <f t="shared" si="366"/>
        <v>1043.3917704094417</v>
      </c>
      <c r="S2247" s="3">
        <f t="shared" si="367"/>
        <v>773.17662210753201</v>
      </c>
    </row>
    <row r="2248" spans="1:19" x14ac:dyDescent="0.3">
      <c r="A2248" s="18">
        <v>41932</v>
      </c>
      <c r="B2248" s="3">
        <f>VLOOKUP(A2248,'VOW3.DE'!$A$1:$B$5979,2,FALSE)</f>
        <v>134.72108499999999</v>
      </c>
      <c r="C2248" s="3">
        <f>VLOOKUP(A2248,MRK.DE!$A$1:$B$5997,2,FALSE)</f>
        <v>61.406452000000002</v>
      </c>
      <c r="D2248" s="3">
        <f>VLOOKUP(A2248,DTE.DE!$A$1:$B$6414,2,FALSE)</f>
        <v>7.4788410000000001</v>
      </c>
      <c r="E2248" s="3">
        <f>VLOOKUP(A2248,'CON.DE'!$A$1:$B$6394,2,FALSE)</f>
        <v>119.254143</v>
      </c>
      <c r="F2248" s="3">
        <f>VLOOKUP(A2248,'^GDAXI'!$A$1:$B$8734,2,FALSE)</f>
        <v>8717.7597659999992</v>
      </c>
      <c r="G2248" s="3">
        <f>VLOOKUP(A2248,'Germany 3 Month Bond Yield Hist'!$A$1:$B$4551,2,FALSE)</f>
        <v>-0.13300000000000001</v>
      </c>
      <c r="I2248" s="3">
        <f t="shared" si="358"/>
        <v>-485.01245475028946</v>
      </c>
      <c r="J2248" s="3">
        <f t="shared" si="359"/>
        <v>-395.52078433507052</v>
      </c>
      <c r="K2248" s="3">
        <f t="shared" si="360"/>
        <v>-70.885592656022851</v>
      </c>
      <c r="L2248" s="3">
        <f t="shared" si="361"/>
        <v>-579.9128103145448</v>
      </c>
      <c r="M2248" s="3">
        <f t="shared" si="362"/>
        <v>-380.15754060380533</v>
      </c>
      <c r="O2248" s="3">
        <f t="shared" si="363"/>
        <v>-484.87945475028948</v>
      </c>
      <c r="P2248" s="3">
        <f t="shared" si="364"/>
        <v>-395.38778433507053</v>
      </c>
      <c r="Q2248" s="3">
        <f t="shared" si="365"/>
        <v>-70.752592656022856</v>
      </c>
      <c r="R2248" s="3">
        <f t="shared" si="366"/>
        <v>-579.77981031454476</v>
      </c>
      <c r="S2248" s="3">
        <f t="shared" si="367"/>
        <v>-380.02454060380535</v>
      </c>
    </row>
    <row r="2249" spans="1:19" x14ac:dyDescent="0.3">
      <c r="A2249" s="18">
        <v>41933</v>
      </c>
      <c r="B2249" s="3">
        <f>VLOOKUP(A2249,'VOW3.DE'!$A$1:$B$5979,2,FALSE)</f>
        <v>136.73825099999999</v>
      </c>
      <c r="C2249" s="3">
        <f>VLOOKUP(A2249,MRK.DE!$A$1:$B$5997,2,FALSE)</f>
        <v>62.314292999999999</v>
      </c>
      <c r="D2249" s="3">
        <f>VLOOKUP(A2249,DTE.DE!$A$1:$B$6414,2,FALSE)</f>
        <v>7.6192909999999996</v>
      </c>
      <c r="E2249" s="3">
        <f>VLOOKUP(A2249,'CON.DE'!$A$1:$B$6394,2,FALSE)</f>
        <v>122.31193500000001</v>
      </c>
      <c r="F2249" s="3">
        <f>VLOOKUP(A2249,'^GDAXI'!$A$1:$B$8734,2,FALSE)</f>
        <v>8886.9599610000005</v>
      </c>
      <c r="G2249" s="3">
        <f>VLOOKUP(A2249,'Germany 3 Month Bond Yield Hist'!$A$1:$B$4551,2,FALSE)</f>
        <v>0</v>
      </c>
      <c r="I2249" s="3">
        <f t="shared" si="358"/>
        <v>374.52032108804161</v>
      </c>
      <c r="J2249" s="3">
        <f t="shared" si="359"/>
        <v>369.83294624804296</v>
      </c>
      <c r="K2249" s="3">
        <f t="shared" si="360"/>
        <v>468.85827979227673</v>
      </c>
      <c r="L2249" s="3">
        <f t="shared" si="361"/>
        <v>638.00741408106342</v>
      </c>
      <c r="M2249" s="3">
        <f t="shared" si="362"/>
        <v>484.4128478017513</v>
      </c>
      <c r="O2249" s="3">
        <f t="shared" si="363"/>
        <v>374.52032108804161</v>
      </c>
      <c r="P2249" s="3">
        <f t="shared" si="364"/>
        <v>369.83294624804296</v>
      </c>
      <c r="Q2249" s="3">
        <f t="shared" si="365"/>
        <v>468.85827979227673</v>
      </c>
      <c r="R2249" s="3">
        <f t="shared" si="366"/>
        <v>638.00741408106342</v>
      </c>
      <c r="S2249" s="3">
        <f t="shared" si="367"/>
        <v>484.4128478017513</v>
      </c>
    </row>
    <row r="2250" spans="1:19" x14ac:dyDescent="0.3">
      <c r="A2250" s="18">
        <v>41934</v>
      </c>
      <c r="B2250" s="3">
        <f>VLOOKUP(A2250,'VOW3.DE'!$A$1:$B$5979,2,FALSE)</f>
        <v>137.25325000000001</v>
      </c>
      <c r="C2250" s="3">
        <f>VLOOKUP(A2250,MRK.DE!$A$1:$B$5997,2,FALSE)</f>
        <v>63.912098</v>
      </c>
      <c r="D2250" s="3">
        <f>VLOOKUP(A2250,DTE.DE!$A$1:$B$6414,2,FALSE)</f>
        <v>7.629823</v>
      </c>
      <c r="E2250" s="3">
        <f>VLOOKUP(A2250,'CON.DE'!$A$1:$B$6394,2,FALSE)</f>
        <v>123.51898199999999</v>
      </c>
      <c r="F2250" s="3">
        <f>VLOOKUP(A2250,'^GDAXI'!$A$1:$B$8734,2,FALSE)</f>
        <v>8940.1396480000003</v>
      </c>
      <c r="G2250" s="3">
        <f>VLOOKUP(A2250,'Germany 3 Month Bond Yield Hist'!$A$1:$B$4551,2,FALSE)</f>
        <v>-0.13600000000000001</v>
      </c>
      <c r="I2250" s="3">
        <f t="shared" si="358"/>
        <v>94.73279306998441</v>
      </c>
      <c r="J2250" s="3">
        <f t="shared" si="359"/>
        <v>638.00979242817471</v>
      </c>
      <c r="K2250" s="3">
        <f t="shared" si="360"/>
        <v>34.809424626376511</v>
      </c>
      <c r="L2250" s="3">
        <f t="shared" si="361"/>
        <v>247.46951456251108</v>
      </c>
      <c r="M2250" s="3">
        <f t="shared" si="362"/>
        <v>150.3477421431308</v>
      </c>
      <c r="O2250" s="3">
        <f t="shared" si="363"/>
        <v>94.868793069984406</v>
      </c>
      <c r="P2250" s="3">
        <f t="shared" si="364"/>
        <v>638.14579242817467</v>
      </c>
      <c r="Q2250" s="3">
        <f t="shared" si="365"/>
        <v>34.945424626376514</v>
      </c>
      <c r="R2250" s="3">
        <f t="shared" si="366"/>
        <v>247.60551456251108</v>
      </c>
      <c r="S2250" s="3">
        <f t="shared" si="367"/>
        <v>150.4837421431308</v>
      </c>
    </row>
    <row r="2251" spans="1:19" x14ac:dyDescent="0.3">
      <c r="A2251" s="18">
        <v>41935</v>
      </c>
      <c r="B2251" s="3">
        <f>VLOOKUP(A2251,'VOW3.DE'!$A$1:$B$5979,2,FALSE)</f>
        <v>138.45500200000001</v>
      </c>
      <c r="C2251" s="3">
        <f>VLOOKUP(A2251,MRK.DE!$A$1:$B$5997,2,FALSE)</f>
        <v>64.711005999999998</v>
      </c>
      <c r="D2251" s="3">
        <f>VLOOKUP(A2251,DTE.DE!$A$1:$B$6414,2,FALSE)</f>
        <v>7.6508900000000004</v>
      </c>
      <c r="E2251" s="3">
        <f>VLOOKUP(A2251,'CON.DE'!$A$1:$B$6394,2,FALSE)</f>
        <v>122.955696</v>
      </c>
      <c r="F2251" s="3">
        <f>VLOOKUP(A2251,'^GDAXI'!$A$1:$B$8734,2,FALSE)</f>
        <v>9047.3095699999994</v>
      </c>
      <c r="G2251" s="3">
        <f>VLOOKUP(A2251,'Germany 3 Month Bond Yield Hist'!$A$1:$B$4551,2,FALSE)</f>
        <v>-0.114</v>
      </c>
      <c r="I2251" s="3">
        <f t="shared" si="358"/>
        <v>219.6839737061004</v>
      </c>
      <c r="J2251" s="3">
        <f t="shared" si="359"/>
        <v>313.05014230940782</v>
      </c>
      <c r="K2251" s="3">
        <f t="shared" si="360"/>
        <v>69.484812175603082</v>
      </c>
      <c r="L2251" s="3">
        <f t="shared" si="361"/>
        <v>-115.18288229879512</v>
      </c>
      <c r="M2251" s="3">
        <f t="shared" si="362"/>
        <v>300.28871340501604</v>
      </c>
      <c r="O2251" s="3">
        <f t="shared" si="363"/>
        <v>219.79797370610041</v>
      </c>
      <c r="P2251" s="3">
        <f t="shared" si="364"/>
        <v>313.16414230940779</v>
      </c>
      <c r="Q2251" s="3">
        <f t="shared" si="365"/>
        <v>69.598812175603086</v>
      </c>
      <c r="R2251" s="3">
        <f t="shared" si="366"/>
        <v>-115.06888229879512</v>
      </c>
      <c r="S2251" s="3">
        <f t="shared" si="367"/>
        <v>300.40271340501602</v>
      </c>
    </row>
    <row r="2252" spans="1:19" x14ac:dyDescent="0.3">
      <c r="A2252" s="18">
        <v>41936</v>
      </c>
      <c r="B2252" s="3">
        <f>VLOOKUP(A2252,'VOW3.DE'!$A$1:$B$5979,2,FALSE)</f>
        <v>137.725357</v>
      </c>
      <c r="C2252" s="3">
        <f>VLOOKUP(A2252,MRK.DE!$A$1:$B$5997,2,FALSE)</f>
        <v>64.411415000000005</v>
      </c>
      <c r="D2252" s="3">
        <f>VLOOKUP(A2252,DTE.DE!$A$1:$B$6414,2,FALSE)</f>
        <v>7.8475169999999999</v>
      </c>
      <c r="E2252" s="3">
        <f>VLOOKUP(A2252,'CON.DE'!$A$1:$B$6394,2,FALSE)</f>
        <v>121.74867999999999</v>
      </c>
      <c r="F2252" s="3">
        <f>VLOOKUP(A2252,'^GDAXI'!$A$1:$B$8734,2,FALSE)</f>
        <v>8987.7998050000006</v>
      </c>
      <c r="G2252" s="3">
        <f>VLOOKUP(A2252,'Germany 3 Month Bond Yield Hist'!$A$1:$B$4551,2,FALSE)</f>
        <v>-0.12</v>
      </c>
      <c r="I2252" s="3">
        <f t="shared" si="358"/>
        <v>-133.15281974105395</v>
      </c>
      <c r="J2252" s="3">
        <f t="shared" si="359"/>
        <v>-116.93874215137492</v>
      </c>
      <c r="K2252" s="3">
        <f t="shared" si="360"/>
        <v>639.45491616356196</v>
      </c>
      <c r="L2252" s="3">
        <f t="shared" si="361"/>
        <v>-248.60241881530095</v>
      </c>
      <c r="M2252" s="3">
        <f t="shared" si="362"/>
        <v>-166.30356816294065</v>
      </c>
      <c r="O2252" s="3">
        <f t="shared" si="363"/>
        <v>-133.03281974105394</v>
      </c>
      <c r="P2252" s="3">
        <f t="shared" si="364"/>
        <v>-116.81874215137492</v>
      </c>
      <c r="Q2252" s="3">
        <f t="shared" si="365"/>
        <v>639.57491616356197</v>
      </c>
      <c r="R2252" s="3">
        <f t="shared" si="366"/>
        <v>-248.48241881530095</v>
      </c>
      <c r="S2252" s="3">
        <f t="shared" si="367"/>
        <v>-166.18356816294065</v>
      </c>
    </row>
    <row r="2253" spans="1:19" x14ac:dyDescent="0.3">
      <c r="A2253" s="18">
        <v>41939</v>
      </c>
      <c r="B2253" s="3">
        <f>VLOOKUP(A2253,'VOW3.DE'!$A$1:$B$5979,2,FALSE)</f>
        <v>135.922821</v>
      </c>
      <c r="C2253" s="3">
        <f>VLOOKUP(A2253,MRK.DE!$A$1:$B$5997,2,FALSE)</f>
        <v>63.539886000000003</v>
      </c>
      <c r="D2253" s="3">
        <f>VLOOKUP(A2253,DTE.DE!$A$1:$B$6414,2,FALSE)</f>
        <v>7.7913379999999997</v>
      </c>
      <c r="E2253" s="3">
        <f>VLOOKUP(A2253,'CON.DE'!$A$1:$B$6394,2,FALSE)</f>
        <v>120.742828</v>
      </c>
      <c r="F2253" s="3">
        <f>VLOOKUP(A2253,'^GDAXI'!$A$1:$B$8734,2,FALSE)</f>
        <v>8902.6103519999997</v>
      </c>
      <c r="G2253" s="3">
        <f>VLOOKUP(A2253,'Germany 3 Month Bond Yield Hist'!$A$1:$B$4551,2,FALSE)</f>
        <v>-0.13100000000000001</v>
      </c>
      <c r="I2253" s="3">
        <f t="shared" si="358"/>
        <v>-331.99244752735774</v>
      </c>
      <c r="J2253" s="3">
        <f t="shared" si="359"/>
        <v>-343.3004633913676</v>
      </c>
      <c r="K2253" s="3">
        <f t="shared" si="360"/>
        <v>-181.05122014162717</v>
      </c>
      <c r="L2253" s="3">
        <f t="shared" si="361"/>
        <v>-209.05982221925075</v>
      </c>
      <c r="M2253" s="3">
        <f t="shared" si="362"/>
        <v>-239.99342915114767</v>
      </c>
      <c r="O2253" s="3">
        <f t="shared" si="363"/>
        <v>-331.86144752735777</v>
      </c>
      <c r="P2253" s="3">
        <f t="shared" si="364"/>
        <v>-343.16946339136763</v>
      </c>
      <c r="Q2253" s="3">
        <f t="shared" si="365"/>
        <v>-180.92022014162717</v>
      </c>
      <c r="R2253" s="3">
        <f t="shared" si="366"/>
        <v>-208.92882221925075</v>
      </c>
      <c r="S2253" s="3">
        <f t="shared" si="367"/>
        <v>-239.86242915114767</v>
      </c>
    </row>
    <row r="2254" spans="1:19" x14ac:dyDescent="0.3">
      <c r="A2254" s="18">
        <v>41940</v>
      </c>
      <c r="B2254" s="3">
        <f>VLOOKUP(A2254,'VOW3.DE'!$A$1:$B$5979,2,FALSE)</f>
        <v>138.111649</v>
      </c>
      <c r="C2254" s="3">
        <f>VLOOKUP(A2254,MRK.DE!$A$1:$B$5997,2,FALSE)</f>
        <v>63.866711000000002</v>
      </c>
      <c r="D2254" s="3">
        <f>VLOOKUP(A2254,DTE.DE!$A$1:$B$6414,2,FALSE)</f>
        <v>8.0757449999999995</v>
      </c>
      <c r="E2254" s="3">
        <f>VLOOKUP(A2254,'CON.DE'!$A$1:$B$6394,2,FALSE)</f>
        <v>122.151016</v>
      </c>
      <c r="F2254" s="3">
        <f>VLOOKUP(A2254,'^GDAXI'!$A$1:$B$8734,2,FALSE)</f>
        <v>9068.1904300000006</v>
      </c>
      <c r="G2254" s="3">
        <f>VLOOKUP(A2254,'Germany 3 Month Bond Yield Hist'!$A$1:$B$4551,2,FALSE)</f>
        <v>-0.128</v>
      </c>
      <c r="I2254" s="3">
        <f t="shared" si="358"/>
        <v>402.5744546702162</v>
      </c>
      <c r="J2254" s="3">
        <f t="shared" si="359"/>
        <v>129.2869954796528</v>
      </c>
      <c r="K2254" s="3">
        <f t="shared" si="360"/>
        <v>903.4835321272501</v>
      </c>
      <c r="L2254" s="3">
        <f t="shared" si="361"/>
        <v>292.19954369339086</v>
      </c>
      <c r="M2254" s="3">
        <f t="shared" si="362"/>
        <v>464.39066351558421</v>
      </c>
      <c r="O2254" s="3">
        <f t="shared" si="363"/>
        <v>402.70245467021618</v>
      </c>
      <c r="P2254" s="3">
        <f t="shared" si="364"/>
        <v>129.41499547965279</v>
      </c>
      <c r="Q2254" s="3">
        <f t="shared" si="365"/>
        <v>903.61153212725014</v>
      </c>
      <c r="R2254" s="3">
        <f t="shared" si="366"/>
        <v>292.32754369339085</v>
      </c>
      <c r="S2254" s="3">
        <f t="shared" si="367"/>
        <v>464.51866351558419</v>
      </c>
    </row>
    <row r="2255" spans="1:19" x14ac:dyDescent="0.3">
      <c r="A2255" s="18">
        <v>41941</v>
      </c>
      <c r="B2255" s="3">
        <f>VLOOKUP(A2255,'VOW3.DE'!$A$1:$B$5979,2,FALSE)</f>
        <v>139.141693</v>
      </c>
      <c r="C2255" s="3">
        <f>VLOOKUP(A2255,MRK.DE!$A$1:$B$5997,2,FALSE)</f>
        <v>64.647452999999999</v>
      </c>
      <c r="D2255" s="3">
        <f>VLOOKUP(A2255,DTE.DE!$A$1:$B$6414,2,FALSE)</f>
        <v>8.1635249999999999</v>
      </c>
      <c r="E2255" s="3">
        <f>VLOOKUP(A2255,'CON.DE'!$A$1:$B$6394,2,FALSE)</f>
        <v>122.83498400000001</v>
      </c>
      <c r="F2255" s="3">
        <f>VLOOKUP(A2255,'^GDAXI'!$A$1:$B$8734,2,FALSE)</f>
        <v>9082.8095699999994</v>
      </c>
      <c r="G2255" s="3">
        <f>VLOOKUP(A2255,'Germany 3 Month Bond Yield Hist'!$A$1:$B$4551,2,FALSE)</f>
        <v>-0.13400000000000001</v>
      </c>
      <c r="I2255" s="3">
        <f t="shared" si="358"/>
        <v>187.24555699228125</v>
      </c>
      <c r="J2255" s="3">
        <f t="shared" si="359"/>
        <v>306.19100401232771</v>
      </c>
      <c r="K2255" s="3">
        <f t="shared" si="360"/>
        <v>272.43558912544853</v>
      </c>
      <c r="L2255" s="3">
        <f t="shared" si="361"/>
        <v>140.71039473499124</v>
      </c>
      <c r="M2255" s="3">
        <f t="shared" si="362"/>
        <v>40.593070096479657</v>
      </c>
      <c r="O2255" s="3">
        <f t="shared" si="363"/>
        <v>187.37955699228124</v>
      </c>
      <c r="P2255" s="3">
        <f t="shared" si="364"/>
        <v>306.32500401232772</v>
      </c>
      <c r="Q2255" s="3">
        <f t="shared" si="365"/>
        <v>272.56958912544854</v>
      </c>
      <c r="R2255" s="3">
        <f t="shared" si="366"/>
        <v>140.84439473499123</v>
      </c>
      <c r="S2255" s="3">
        <f t="shared" si="367"/>
        <v>40.727070096479657</v>
      </c>
    </row>
    <row r="2256" spans="1:19" x14ac:dyDescent="0.3">
      <c r="A2256" s="18">
        <v>41942</v>
      </c>
      <c r="B2256" s="3">
        <f>VLOOKUP(A2256,'VOW3.DE'!$A$1:$B$5979,2,FALSE)</f>
        <v>141.75971999999999</v>
      </c>
      <c r="C2256" s="3">
        <f>VLOOKUP(A2256,MRK.DE!$A$1:$B$5997,2,FALSE)</f>
        <v>65.074134999999998</v>
      </c>
      <c r="D2256" s="3">
        <f>VLOOKUP(A2256,DTE.DE!$A$1:$B$6414,2,FALSE)</f>
        <v>8.1986360000000005</v>
      </c>
      <c r="E2256" s="3">
        <f>VLOOKUP(A2256,'CON.DE'!$A$1:$B$6394,2,FALSE)</f>
        <v>123.760406</v>
      </c>
      <c r="F2256" s="3">
        <f>VLOOKUP(A2256,'^GDAXI'!$A$1:$B$8734,2,FALSE)</f>
        <v>9114.8398440000001</v>
      </c>
      <c r="G2256" s="3">
        <f>VLOOKUP(A2256,'Germany 3 Month Bond Yield Hist'!$A$1:$B$4551,2,FALSE)</f>
        <v>-0.14499999999999999</v>
      </c>
      <c r="I2256" s="3">
        <f t="shared" si="358"/>
        <v>469.7462363094109</v>
      </c>
      <c r="J2256" s="3">
        <f t="shared" si="359"/>
        <v>165.77695883085215</v>
      </c>
      <c r="K2256" s="3">
        <f t="shared" si="360"/>
        <v>108.15179707505061</v>
      </c>
      <c r="L2256" s="3">
        <f t="shared" si="361"/>
        <v>189.14176683858744</v>
      </c>
      <c r="M2256" s="3">
        <f t="shared" si="362"/>
        <v>88.710769175350663</v>
      </c>
      <c r="O2256" s="3">
        <f t="shared" si="363"/>
        <v>469.89123630941089</v>
      </c>
      <c r="P2256" s="3">
        <f t="shared" si="364"/>
        <v>165.92195883085216</v>
      </c>
      <c r="Q2256" s="3">
        <f t="shared" si="365"/>
        <v>108.29679707505061</v>
      </c>
      <c r="R2256" s="3">
        <f t="shared" si="366"/>
        <v>189.28676683858745</v>
      </c>
      <c r="S2256" s="3">
        <f t="shared" si="367"/>
        <v>88.855769175350659</v>
      </c>
    </row>
    <row r="2257" spans="1:19" x14ac:dyDescent="0.3">
      <c r="A2257" s="18">
        <v>41943</v>
      </c>
      <c r="B2257" s="3">
        <f>VLOOKUP(A2257,'VOW3.DE'!$A$1:$B$5979,2,FALSE)</f>
        <v>145.96571399999999</v>
      </c>
      <c r="C2257" s="3">
        <f>VLOOKUP(A2257,MRK.DE!$A$1:$B$5997,2,FALSE)</f>
        <v>65.428191999999996</v>
      </c>
      <c r="D2257" s="3">
        <f>VLOOKUP(A2257,DTE.DE!$A$1:$B$6414,2,FALSE)</f>
        <v>8.4409100000000006</v>
      </c>
      <c r="E2257" s="3">
        <f>VLOOKUP(A2257,'CON.DE'!$A$1:$B$6394,2,FALSE)</f>
        <v>126.053726</v>
      </c>
      <c r="F2257" s="3">
        <f>VLOOKUP(A2257,'^GDAXI'!$A$1:$B$8734,2,FALSE)</f>
        <v>9326.8701170000004</v>
      </c>
      <c r="G2257" s="3">
        <f>VLOOKUP(A2257,'Germany 3 Month Bond Yield Hist'!$A$1:$B$4551,2,FALSE)</f>
        <v>-0.13700000000000001</v>
      </c>
      <c r="I2257" s="3">
        <f t="shared" si="358"/>
        <v>736.80382007006619</v>
      </c>
      <c r="J2257" s="3">
        <f t="shared" si="359"/>
        <v>136.73715244835057</v>
      </c>
      <c r="K2257" s="3">
        <f t="shared" si="360"/>
        <v>733.88255800642321</v>
      </c>
      <c r="L2257" s="3">
        <f t="shared" si="361"/>
        <v>462.69029754777449</v>
      </c>
      <c r="M2257" s="3">
        <f t="shared" si="362"/>
        <v>579.49055096358836</v>
      </c>
      <c r="O2257" s="3">
        <f t="shared" si="363"/>
        <v>736.94082007006614</v>
      </c>
      <c r="P2257" s="3">
        <f t="shared" si="364"/>
        <v>136.87415244835057</v>
      </c>
      <c r="Q2257" s="3">
        <f t="shared" si="365"/>
        <v>734.01955800642315</v>
      </c>
      <c r="R2257" s="3">
        <f t="shared" si="366"/>
        <v>462.82729754777449</v>
      </c>
      <c r="S2257" s="3">
        <f t="shared" si="367"/>
        <v>579.62755096358831</v>
      </c>
    </row>
    <row r="2258" spans="1:19" x14ac:dyDescent="0.3">
      <c r="A2258" s="18">
        <v>41946</v>
      </c>
      <c r="B2258" s="3">
        <f>VLOOKUP(A2258,'VOW3.DE'!$A$1:$B$5979,2,FALSE)</f>
        <v>145.70822100000001</v>
      </c>
      <c r="C2258" s="3">
        <f>VLOOKUP(A2258,MRK.DE!$A$1:$B$5997,2,FALSE)</f>
        <v>65.083220999999995</v>
      </c>
      <c r="D2258" s="3">
        <f>VLOOKUP(A2258,DTE.DE!$A$1:$B$6414,2,FALSE)</f>
        <v>8.3531289999999991</v>
      </c>
      <c r="E2258" s="3">
        <f>VLOOKUP(A2258,'CON.DE'!$A$1:$B$6394,2,FALSE)</f>
        <v>126.25489</v>
      </c>
      <c r="F2258" s="3">
        <f>VLOOKUP(A2258,'^GDAXI'!$A$1:$B$8734,2,FALSE)</f>
        <v>9251.7001949999994</v>
      </c>
      <c r="G2258" s="3">
        <f>VLOOKUP(A2258,'Germany 3 Month Bond Yield Hist'!$A$1:$B$4551,2,FALSE)</f>
        <v>-0.13900000000000001</v>
      </c>
      <c r="I2258" s="3">
        <f t="shared" si="358"/>
        <v>-44.493693176255491</v>
      </c>
      <c r="J2258" s="3">
        <f t="shared" si="359"/>
        <v>-133.21883881002179</v>
      </c>
      <c r="K2258" s="3">
        <f t="shared" si="360"/>
        <v>-263.43887202858332</v>
      </c>
      <c r="L2258" s="3">
        <f t="shared" si="361"/>
        <v>40.183597013215696</v>
      </c>
      <c r="M2258" s="3">
        <f t="shared" si="362"/>
        <v>-203.92229751922551</v>
      </c>
      <c r="O2258" s="3">
        <f t="shared" si="363"/>
        <v>-44.354693176255488</v>
      </c>
      <c r="P2258" s="3">
        <f t="shared" si="364"/>
        <v>-133.07983881002178</v>
      </c>
      <c r="Q2258" s="3">
        <f t="shared" si="365"/>
        <v>-263.29987202858331</v>
      </c>
      <c r="R2258" s="3">
        <f t="shared" si="366"/>
        <v>40.322597013215699</v>
      </c>
      <c r="S2258" s="3">
        <f t="shared" si="367"/>
        <v>-203.7832975192255</v>
      </c>
    </row>
    <row r="2259" spans="1:19" x14ac:dyDescent="0.3">
      <c r="A2259" s="18">
        <v>41947</v>
      </c>
      <c r="B2259" s="3">
        <f>VLOOKUP(A2259,'VOW3.DE'!$A$1:$B$5979,2,FALSE)</f>
        <v>144.72110000000001</v>
      </c>
      <c r="C2259" s="3">
        <f>VLOOKUP(A2259,MRK.DE!$A$1:$B$5997,2,FALSE)</f>
        <v>64.965187</v>
      </c>
      <c r="D2259" s="3">
        <f>VLOOKUP(A2259,DTE.DE!$A$1:$B$6414,2,FALSE)</f>
        <v>8.2653490000000005</v>
      </c>
      <c r="E2259" s="3">
        <f>VLOOKUP(A2259,'CON.DE'!$A$1:$B$6394,2,FALSE)</f>
        <v>126.536537</v>
      </c>
      <c r="F2259" s="3">
        <f>VLOOKUP(A2259,'^GDAXI'!$A$1:$B$8734,2,FALSE)</f>
        <v>9166.4697269999997</v>
      </c>
      <c r="G2259" s="3">
        <f>VLOOKUP(A2259,'Germany 3 Month Bond Yield Hist'!$A$1:$B$4551,2,FALSE)</f>
        <v>-0.14599999999999999</v>
      </c>
      <c r="I2259" s="3">
        <f t="shared" si="358"/>
        <v>-171.30188441489227</v>
      </c>
      <c r="J2259" s="3">
        <f t="shared" si="359"/>
        <v>-45.743852808301043</v>
      </c>
      <c r="K2259" s="3">
        <f t="shared" si="360"/>
        <v>-266.21891278807499</v>
      </c>
      <c r="L2259" s="3">
        <f t="shared" si="361"/>
        <v>56.1530699122372</v>
      </c>
      <c r="M2259" s="3">
        <f t="shared" si="362"/>
        <v>-233.22872293062096</v>
      </c>
      <c r="O2259" s="3">
        <f t="shared" si="363"/>
        <v>-171.15588441489228</v>
      </c>
      <c r="P2259" s="3">
        <f t="shared" si="364"/>
        <v>-45.597852808301042</v>
      </c>
      <c r="Q2259" s="3">
        <f t="shared" si="365"/>
        <v>-266.07291278807497</v>
      </c>
      <c r="R2259" s="3">
        <f t="shared" si="366"/>
        <v>56.299069912237201</v>
      </c>
      <c r="S2259" s="3">
        <f t="shared" si="367"/>
        <v>-233.08272293062097</v>
      </c>
    </row>
    <row r="2260" spans="1:19" x14ac:dyDescent="0.3">
      <c r="A2260" s="18">
        <v>41948</v>
      </c>
      <c r="B2260" s="3">
        <f>VLOOKUP(A2260,'VOW3.DE'!$A$1:$B$5979,2,FALSE)</f>
        <v>146.69532799999999</v>
      </c>
      <c r="C2260" s="3">
        <f>VLOOKUP(A2260,MRK.DE!$A$1:$B$5997,2,FALSE)</f>
        <v>65.528053</v>
      </c>
      <c r="D2260" s="3">
        <f>VLOOKUP(A2260,DTE.DE!$A$1:$B$6414,2,FALSE)</f>
        <v>8.4514420000000001</v>
      </c>
      <c r="E2260" s="3">
        <f>VLOOKUP(A2260,'CON.DE'!$A$1:$B$6394,2,FALSE)</f>
        <v>126.65724899999999</v>
      </c>
      <c r="F2260" s="3">
        <f>VLOOKUP(A2260,'^GDAXI'!$A$1:$B$8734,2,FALSE)</f>
        <v>9315.4804690000001</v>
      </c>
      <c r="G2260" s="3">
        <f>VLOOKUP(A2260,'Germany 3 Month Bond Yield Hist'!$A$1:$B$4551,2,FALSE)</f>
        <v>-0.14799999999999999</v>
      </c>
      <c r="I2260" s="3">
        <f t="shared" si="358"/>
        <v>341.44476387209824</v>
      </c>
      <c r="J2260" s="3">
        <f t="shared" si="359"/>
        <v>217.39534044342633</v>
      </c>
      <c r="K2260" s="3">
        <f t="shared" si="360"/>
        <v>561.08105072894318</v>
      </c>
      <c r="L2260" s="3">
        <f t="shared" si="361"/>
        <v>24.028572569117166</v>
      </c>
      <c r="M2260" s="3">
        <f t="shared" si="362"/>
        <v>406.3588556970675</v>
      </c>
      <c r="O2260" s="3">
        <f t="shared" si="363"/>
        <v>341.59276387209826</v>
      </c>
      <c r="P2260" s="3">
        <f t="shared" si="364"/>
        <v>217.54334044342633</v>
      </c>
      <c r="Q2260" s="3">
        <f t="shared" si="365"/>
        <v>561.22905072894321</v>
      </c>
      <c r="R2260" s="3">
        <f t="shared" si="366"/>
        <v>24.176572569117166</v>
      </c>
      <c r="S2260" s="3">
        <f t="shared" si="367"/>
        <v>406.50685569706752</v>
      </c>
    </row>
    <row r="2261" spans="1:19" x14ac:dyDescent="0.3">
      <c r="A2261" s="18">
        <v>41949</v>
      </c>
      <c r="B2261" s="3">
        <f>VLOOKUP(A2261,'VOW3.DE'!$A$1:$B$5979,2,FALSE)</f>
        <v>148.88417100000001</v>
      </c>
      <c r="C2261" s="3">
        <f>VLOOKUP(A2261,MRK.DE!$A$1:$B$5997,2,FALSE)</f>
        <v>65.473595000000003</v>
      </c>
      <c r="D2261" s="3">
        <f>VLOOKUP(A2261,DTE.DE!$A$1:$B$6414,2,FALSE)</f>
        <v>8.4479319999999998</v>
      </c>
      <c r="E2261" s="3">
        <f>VLOOKUP(A2261,'CON.DE'!$A$1:$B$6394,2,FALSE)</f>
        <v>127.30100299999999</v>
      </c>
      <c r="F2261" s="3">
        <f>VLOOKUP(A2261,'^GDAXI'!$A$1:$B$8734,2,FALSE)</f>
        <v>9377.4101559999999</v>
      </c>
      <c r="G2261" s="3">
        <f>VLOOKUP(A2261,'Germany 3 Month Bond Yield Hist'!$A$1:$B$4551,2,FALSE)</f>
        <v>-0.14899999999999999</v>
      </c>
      <c r="I2261" s="3">
        <f t="shared" si="358"/>
        <v>373.23191956382425</v>
      </c>
      <c r="J2261" s="3">
        <f t="shared" si="359"/>
        <v>-20.951517786273797</v>
      </c>
      <c r="K2261" s="3">
        <f t="shared" si="360"/>
        <v>-10.468080210772637</v>
      </c>
      <c r="L2261" s="3">
        <f t="shared" si="361"/>
        <v>127.75828640452953</v>
      </c>
      <c r="M2261" s="3">
        <f t="shared" si="362"/>
        <v>166.97618935171096</v>
      </c>
      <c r="O2261" s="3">
        <f t="shared" si="363"/>
        <v>373.38091956382425</v>
      </c>
      <c r="P2261" s="3">
        <f t="shared" si="364"/>
        <v>-20.802517786273796</v>
      </c>
      <c r="Q2261" s="3">
        <f t="shared" si="365"/>
        <v>-10.319080210772638</v>
      </c>
      <c r="R2261" s="3">
        <f t="shared" si="366"/>
        <v>127.90728640452953</v>
      </c>
      <c r="S2261" s="3">
        <f t="shared" si="367"/>
        <v>167.12518935171096</v>
      </c>
    </row>
    <row r="2262" spans="1:19" x14ac:dyDescent="0.3">
      <c r="A2262" s="18">
        <v>41950</v>
      </c>
      <c r="B2262" s="3">
        <f>VLOOKUP(A2262,'VOW3.DE'!$A$1:$B$5979,2,FALSE)</f>
        <v>146.90992700000001</v>
      </c>
      <c r="C2262" s="3">
        <f>VLOOKUP(A2262,MRK.DE!$A$1:$B$5997,2,FALSE)</f>
        <v>64.520363000000003</v>
      </c>
      <c r="D2262" s="3">
        <f>VLOOKUP(A2262,DTE.DE!$A$1:$B$6414,2,FALSE)</f>
        <v>8.4584639999999993</v>
      </c>
      <c r="E2262" s="3">
        <f>VLOOKUP(A2262,'CON.DE'!$A$1:$B$6394,2,FALSE)</f>
        <v>126.134193</v>
      </c>
      <c r="F2262" s="3">
        <f>VLOOKUP(A2262,'^GDAXI'!$A$1:$B$8734,2,FALSE)</f>
        <v>9291.8300780000009</v>
      </c>
      <c r="G2262" s="3">
        <f>VLOOKUP(A2262,'Germany 3 Month Bond Yield Hist'!$A$1:$B$4551,2,FALSE)</f>
        <v>-0.13500000000000001</v>
      </c>
      <c r="I2262" s="3">
        <f t="shared" si="358"/>
        <v>-336.39405191040078</v>
      </c>
      <c r="J2262" s="3">
        <f t="shared" si="359"/>
        <v>-369.58451513637971</v>
      </c>
      <c r="K2262" s="3">
        <f t="shared" si="360"/>
        <v>31.39716286461482</v>
      </c>
      <c r="L2262" s="3">
        <f t="shared" si="361"/>
        <v>-232.04211742516461</v>
      </c>
      <c r="M2262" s="3">
        <f t="shared" si="362"/>
        <v>-231.03597624431288</v>
      </c>
      <c r="O2262" s="3">
        <f t="shared" si="363"/>
        <v>-336.25905191040079</v>
      </c>
      <c r="P2262" s="3">
        <f t="shared" si="364"/>
        <v>-369.44951513637972</v>
      </c>
      <c r="Q2262" s="3">
        <f t="shared" si="365"/>
        <v>31.532162864614822</v>
      </c>
      <c r="R2262" s="3">
        <f t="shared" si="366"/>
        <v>-231.90711742516461</v>
      </c>
      <c r="S2262" s="3">
        <f t="shared" si="367"/>
        <v>-230.90097624431289</v>
      </c>
    </row>
    <row r="2263" spans="1:19" x14ac:dyDescent="0.3">
      <c r="A2263" s="18">
        <v>41953</v>
      </c>
      <c r="B2263" s="3">
        <f>VLOOKUP(A2263,'VOW3.DE'!$A$1:$B$5979,2,FALSE)</f>
        <v>147.68246500000001</v>
      </c>
      <c r="C2263" s="3">
        <f>VLOOKUP(A2263,MRK.DE!$A$1:$B$5997,2,FALSE)</f>
        <v>65.255707000000001</v>
      </c>
      <c r="D2263" s="3">
        <f>VLOOKUP(A2263,DTE.DE!$A$1:$B$6414,2,FALSE)</f>
        <v>8.6059339999999995</v>
      </c>
      <c r="E2263" s="3">
        <f>VLOOKUP(A2263,'CON.DE'!$A$1:$B$6394,2,FALSE)</f>
        <v>127.05956999999999</v>
      </c>
      <c r="F2263" s="3">
        <f>VLOOKUP(A2263,'^GDAXI'!$A$1:$B$8734,2,FALSE)</f>
        <v>9351.8701170000004</v>
      </c>
      <c r="G2263" s="3">
        <f>VLOOKUP(A2263,'Germany 3 Month Bond Yield Hist'!$A$1:$B$4551,2,FALSE)</f>
        <v>-0.13700000000000001</v>
      </c>
      <c r="I2263" s="3">
        <f t="shared" si="358"/>
        <v>132.16907670166631</v>
      </c>
      <c r="J2263" s="3">
        <f t="shared" si="359"/>
        <v>285.58218971535149</v>
      </c>
      <c r="K2263" s="3">
        <f t="shared" si="360"/>
        <v>435.5660854069086</v>
      </c>
      <c r="L2263" s="3">
        <f t="shared" si="361"/>
        <v>184.20362299676913</v>
      </c>
      <c r="M2263" s="3">
        <f t="shared" si="362"/>
        <v>162.30836126351414</v>
      </c>
      <c r="O2263" s="3">
        <f t="shared" si="363"/>
        <v>132.30607670166631</v>
      </c>
      <c r="P2263" s="3">
        <f t="shared" si="364"/>
        <v>285.71918971535149</v>
      </c>
      <c r="Q2263" s="3">
        <f t="shared" si="365"/>
        <v>435.7030854069086</v>
      </c>
      <c r="R2263" s="3">
        <f t="shared" si="366"/>
        <v>184.34062299676913</v>
      </c>
      <c r="S2263" s="3">
        <f t="shared" si="367"/>
        <v>162.44536126351414</v>
      </c>
    </row>
    <row r="2264" spans="1:19" x14ac:dyDescent="0.3">
      <c r="A2264" s="18">
        <v>41954</v>
      </c>
      <c r="B2264" s="3">
        <f>VLOOKUP(A2264,'VOW3.DE'!$A$1:$B$5979,2,FALSE)</f>
        <v>147.29620399999999</v>
      </c>
      <c r="C2264" s="3">
        <f>VLOOKUP(A2264,MRK.DE!$A$1:$B$5997,2,FALSE)</f>
        <v>65.373726000000005</v>
      </c>
      <c r="D2264" s="3">
        <f>VLOOKUP(A2264,DTE.DE!$A$1:$B$6414,2,FALSE)</f>
        <v>8.7990510000000004</v>
      </c>
      <c r="E2264" s="3">
        <f>VLOOKUP(A2264,'CON.DE'!$A$1:$B$6394,2,FALSE)</f>
        <v>126.053726</v>
      </c>
      <c r="F2264" s="3">
        <f>VLOOKUP(A2264,'^GDAXI'!$A$1:$B$8734,2,FALSE)</f>
        <v>9369.0302730000003</v>
      </c>
      <c r="G2264" s="3">
        <f>VLOOKUP(A2264,'Germany 3 Month Bond Yield Hist'!$A$1:$B$4551,2,FALSE)</f>
        <v>-0.13900000000000001</v>
      </c>
      <c r="I2264" s="3">
        <f t="shared" si="358"/>
        <v>-65.996519656211703</v>
      </c>
      <c r="J2264" s="3">
        <f t="shared" si="359"/>
        <v>45.53460182583796</v>
      </c>
      <c r="K2264" s="3">
        <f t="shared" si="360"/>
        <v>559.23611791099893</v>
      </c>
      <c r="L2264" s="3">
        <f t="shared" si="361"/>
        <v>-200.28503147070342</v>
      </c>
      <c r="M2264" s="3">
        <f t="shared" si="362"/>
        <v>46.198210909099664</v>
      </c>
      <c r="O2264" s="3">
        <f t="shared" si="363"/>
        <v>-65.857519656211707</v>
      </c>
      <c r="P2264" s="3">
        <f t="shared" si="364"/>
        <v>45.673601825837963</v>
      </c>
      <c r="Q2264" s="3">
        <f t="shared" si="365"/>
        <v>559.37511791099894</v>
      </c>
      <c r="R2264" s="3">
        <f t="shared" si="366"/>
        <v>-200.14603147070341</v>
      </c>
      <c r="S2264" s="3">
        <f t="shared" si="367"/>
        <v>46.337210909099667</v>
      </c>
    </row>
    <row r="2265" spans="1:19" x14ac:dyDescent="0.3">
      <c r="A2265" s="18">
        <v>41955</v>
      </c>
      <c r="B2265" s="3">
        <f>VLOOKUP(A2265,'VOW3.DE'!$A$1:$B$5979,2,FALSE)</f>
        <v>145.10737599999999</v>
      </c>
      <c r="C2265" s="3">
        <f>VLOOKUP(A2265,MRK.DE!$A$1:$B$5997,2,FALSE)</f>
        <v>64.947044000000005</v>
      </c>
      <c r="D2265" s="3">
        <f>VLOOKUP(A2265,DTE.DE!$A$1:$B$6414,2,FALSE)</f>
        <v>8.6410470000000004</v>
      </c>
      <c r="E2265" s="3">
        <f>VLOOKUP(A2265,'CON.DE'!$A$1:$B$6394,2,FALSE)</f>
        <v>122.75453899999999</v>
      </c>
      <c r="F2265" s="3">
        <f>VLOOKUP(A2265,'^GDAXI'!$A$1:$B$8734,2,FALSE)</f>
        <v>9210.9599610000005</v>
      </c>
      <c r="G2265" s="3">
        <f>VLOOKUP(A2265,'Germany 3 Month Bond Yield Hist'!$A$1:$B$4551,2,FALSE)</f>
        <v>-0.14699999999999999</v>
      </c>
      <c r="I2265" s="3">
        <f t="shared" si="358"/>
        <v>-377.28331437901659</v>
      </c>
      <c r="J2265" s="3">
        <f t="shared" si="359"/>
        <v>-165.01475276613237</v>
      </c>
      <c r="K2265" s="3">
        <f t="shared" si="360"/>
        <v>-456.62699199780405</v>
      </c>
      <c r="L2265" s="3">
        <f t="shared" si="361"/>
        <v>-668.34102655820072</v>
      </c>
      <c r="M2265" s="3">
        <f t="shared" si="362"/>
        <v>-428.79118017999645</v>
      </c>
      <c r="O2265" s="3">
        <f t="shared" si="363"/>
        <v>-377.1363143790166</v>
      </c>
      <c r="P2265" s="3">
        <f t="shared" si="364"/>
        <v>-164.86775276613238</v>
      </c>
      <c r="Q2265" s="3">
        <f t="shared" si="365"/>
        <v>-456.47999199780406</v>
      </c>
      <c r="R2265" s="3">
        <f t="shared" si="366"/>
        <v>-668.19402655820068</v>
      </c>
      <c r="S2265" s="3">
        <f t="shared" si="367"/>
        <v>-428.64418017999645</v>
      </c>
    </row>
    <row r="2266" spans="1:19" x14ac:dyDescent="0.3">
      <c r="A2266" s="18">
        <v>41956</v>
      </c>
      <c r="B2266" s="3">
        <f>VLOOKUP(A2266,'VOW3.DE'!$A$1:$B$5979,2,FALSE)</f>
        <v>144.63526899999999</v>
      </c>
      <c r="C2266" s="3">
        <f>VLOOKUP(A2266,MRK.DE!$A$1:$B$5997,2,FALSE)</f>
        <v>67.788605000000004</v>
      </c>
      <c r="D2266" s="3">
        <f>VLOOKUP(A2266,DTE.DE!$A$1:$B$6414,2,FALSE)</f>
        <v>8.7393599999999996</v>
      </c>
      <c r="E2266" s="3">
        <f>VLOOKUP(A2266,'CON.DE'!$A$1:$B$6394,2,FALSE)</f>
        <v>123.036186</v>
      </c>
      <c r="F2266" s="3">
        <f>VLOOKUP(A2266,'^GDAXI'!$A$1:$B$8734,2,FALSE)</f>
        <v>9248.5097659999992</v>
      </c>
      <c r="G2266" s="3">
        <f>VLOOKUP(A2266,'Germany 3 Month Bond Yield Hist'!$A$1:$B$4551,2,FALSE)</f>
        <v>-0.124</v>
      </c>
      <c r="I2266" s="3">
        <f t="shared" si="358"/>
        <v>-82.121890816185484</v>
      </c>
      <c r="J2266" s="3">
        <f t="shared" si="359"/>
        <v>1079.1114472178563</v>
      </c>
      <c r="K2266" s="3">
        <f t="shared" si="360"/>
        <v>285.09275117931986</v>
      </c>
      <c r="L2266" s="3">
        <f t="shared" si="361"/>
        <v>57.752443721770554</v>
      </c>
      <c r="M2266" s="3">
        <f t="shared" si="362"/>
        <v>102.52259736146002</v>
      </c>
      <c r="O2266" s="3">
        <f t="shared" si="363"/>
        <v>-81.997890816185489</v>
      </c>
      <c r="P2266" s="3">
        <f t="shared" si="364"/>
        <v>1079.2354472178563</v>
      </c>
      <c r="Q2266" s="3">
        <f t="shared" si="365"/>
        <v>285.21675117931989</v>
      </c>
      <c r="R2266" s="3">
        <f t="shared" si="366"/>
        <v>57.876443721770556</v>
      </c>
      <c r="S2266" s="3">
        <f t="shared" si="367"/>
        <v>102.64659736146001</v>
      </c>
    </row>
    <row r="2267" spans="1:19" x14ac:dyDescent="0.3">
      <c r="A2267" s="18">
        <v>41957</v>
      </c>
      <c r="B2267" s="3">
        <f>VLOOKUP(A2267,'VOW3.DE'!$A$1:$B$5979,2,FALSE)</f>
        <v>145.879898</v>
      </c>
      <c r="C2267" s="3">
        <f>VLOOKUP(A2267,MRK.DE!$A$1:$B$5997,2,FALSE)</f>
        <v>67.443618999999998</v>
      </c>
      <c r="D2267" s="3">
        <f>VLOOKUP(A2267,DTE.DE!$A$1:$B$6414,2,FALSE)</f>
        <v>8.7885159999999996</v>
      </c>
      <c r="E2267" s="3">
        <f>VLOOKUP(A2267,'CON.DE'!$A$1:$B$6394,2,FALSE)</f>
        <v>124.806473</v>
      </c>
      <c r="F2267" s="3">
        <f>VLOOKUP(A2267,'^GDAXI'!$A$1:$B$8734,2,FALSE)</f>
        <v>9252.9404300000006</v>
      </c>
      <c r="G2267" s="3">
        <f>VLOOKUP(A2267,'Germany 3 Month Bond Yield Hist'!$A$1:$B$4551,2,FALSE)</f>
        <v>-0.126</v>
      </c>
      <c r="I2267" s="3">
        <f t="shared" si="358"/>
        <v>215.92568140252041</v>
      </c>
      <c r="J2267" s="3">
        <f t="shared" si="359"/>
        <v>-128.57388279403162</v>
      </c>
      <c r="K2267" s="3">
        <f t="shared" si="360"/>
        <v>141.34450146999347</v>
      </c>
      <c r="L2267" s="3">
        <f t="shared" si="361"/>
        <v>360.00252161978858</v>
      </c>
      <c r="M2267" s="3">
        <f t="shared" si="362"/>
        <v>12.069619813757258</v>
      </c>
      <c r="O2267" s="3">
        <f t="shared" si="363"/>
        <v>216.05168140252042</v>
      </c>
      <c r="P2267" s="3">
        <f t="shared" si="364"/>
        <v>-128.44788279403161</v>
      </c>
      <c r="Q2267" s="3">
        <f t="shared" si="365"/>
        <v>141.47050146999348</v>
      </c>
      <c r="R2267" s="3">
        <f t="shared" si="366"/>
        <v>360.12852161978856</v>
      </c>
      <c r="S2267" s="3">
        <f t="shared" si="367"/>
        <v>12.195619813757258</v>
      </c>
    </row>
    <row r="2268" spans="1:19" x14ac:dyDescent="0.3">
      <c r="A2268" s="18">
        <v>41960</v>
      </c>
      <c r="B2268" s="3">
        <f>VLOOKUP(A2268,'VOW3.DE'!$A$1:$B$5979,2,FALSE)</f>
        <v>146.609512</v>
      </c>
      <c r="C2268" s="3">
        <f>VLOOKUP(A2268,MRK.DE!$A$1:$B$5997,2,FALSE)</f>
        <v>69.604270999999997</v>
      </c>
      <c r="D2268" s="3">
        <f>VLOOKUP(A2268,DTE.DE!$A$1:$B$6414,2,FALSE)</f>
        <v>8.8762950000000007</v>
      </c>
      <c r="E2268" s="3">
        <f>VLOOKUP(A2268,'CON.DE'!$A$1:$B$6394,2,FALSE)</f>
        <v>123.881073</v>
      </c>
      <c r="F2268" s="3">
        <f>VLOOKUP(A2268,'^GDAXI'!$A$1:$B$8734,2,FALSE)</f>
        <v>9306.3496090000008</v>
      </c>
      <c r="G2268" s="3">
        <f>VLOOKUP(A2268,'Germany 3 Month Bond Yield Hist'!$A$1:$B$4551,2,FALSE)</f>
        <v>-0.11600000000000001</v>
      </c>
      <c r="I2268" s="3">
        <f t="shared" si="358"/>
        <v>125.7229171916654</v>
      </c>
      <c r="J2268" s="3">
        <f t="shared" si="359"/>
        <v>794.6556819139206</v>
      </c>
      <c r="K2268" s="3">
        <f t="shared" si="360"/>
        <v>250.44694868814284</v>
      </c>
      <c r="L2268" s="3">
        <f t="shared" si="361"/>
        <v>-187.5460835294613</v>
      </c>
      <c r="M2268" s="3">
        <f t="shared" si="362"/>
        <v>145.03949487066112</v>
      </c>
      <c r="O2268" s="3">
        <f t="shared" si="363"/>
        <v>125.8389171916654</v>
      </c>
      <c r="P2268" s="3">
        <f t="shared" si="364"/>
        <v>794.77168191392059</v>
      </c>
      <c r="Q2268" s="3">
        <f t="shared" si="365"/>
        <v>250.56294868814285</v>
      </c>
      <c r="R2268" s="3">
        <f t="shared" si="366"/>
        <v>-187.43008352946129</v>
      </c>
      <c r="S2268" s="3">
        <f t="shared" si="367"/>
        <v>145.15549487066113</v>
      </c>
    </row>
    <row r="2269" spans="1:19" x14ac:dyDescent="0.3">
      <c r="A2269" s="18">
        <v>41961</v>
      </c>
      <c r="B2269" s="3">
        <f>VLOOKUP(A2269,'VOW3.DE'!$A$1:$B$5979,2,FALSE)</f>
        <v>149.656723</v>
      </c>
      <c r="C2269" s="3">
        <f>VLOOKUP(A2269,MRK.DE!$A$1:$B$5997,2,FALSE)</f>
        <v>71.047745000000006</v>
      </c>
      <c r="D2269" s="3">
        <f>VLOOKUP(A2269,DTE.DE!$A$1:$B$6414,2,FALSE)</f>
        <v>8.9746089999999992</v>
      </c>
      <c r="E2269" s="3">
        <f>VLOOKUP(A2269,'CON.DE'!$A$1:$B$6394,2,FALSE)</f>
        <v>125.28928399999999</v>
      </c>
      <c r="F2269" s="3">
        <f>VLOOKUP(A2269,'^GDAXI'!$A$1:$B$8734,2,FALSE)</f>
        <v>9456.5302730000003</v>
      </c>
      <c r="G2269" s="3">
        <f>VLOOKUP(A2269,'Germany 3 Month Bond Yield Hist'!$A$1:$B$4551,2,FALSE)</f>
        <v>-8.5000000000000006E-2</v>
      </c>
      <c r="I2269" s="3">
        <f t="shared" si="358"/>
        <v>518.40146555409069</v>
      </c>
      <c r="J2269" s="3">
        <f t="shared" si="359"/>
        <v>517.25987275445516</v>
      </c>
      <c r="K2269" s="3">
        <f t="shared" si="360"/>
        <v>277.58121944925847</v>
      </c>
      <c r="L2269" s="3">
        <f t="shared" si="361"/>
        <v>284.84363436063376</v>
      </c>
      <c r="M2269" s="3">
        <f t="shared" si="362"/>
        <v>403.41712789939572</v>
      </c>
      <c r="O2269" s="3">
        <f t="shared" si="363"/>
        <v>518.48646555409073</v>
      </c>
      <c r="P2269" s="3">
        <f t="shared" si="364"/>
        <v>517.3448727544552</v>
      </c>
      <c r="Q2269" s="3">
        <f t="shared" si="365"/>
        <v>277.66621944925845</v>
      </c>
      <c r="R2269" s="3">
        <f t="shared" si="366"/>
        <v>284.92863436063374</v>
      </c>
      <c r="S2269" s="3">
        <f t="shared" si="367"/>
        <v>403.5021278993957</v>
      </c>
    </row>
    <row r="2270" spans="1:19" x14ac:dyDescent="0.3">
      <c r="A2270" s="18">
        <v>41962</v>
      </c>
      <c r="B2270" s="3">
        <f>VLOOKUP(A2270,'VOW3.DE'!$A$1:$B$5979,2,FALSE)</f>
        <v>149.35629299999999</v>
      </c>
      <c r="C2270" s="3">
        <f>VLOOKUP(A2270,MRK.DE!$A$1:$B$5997,2,FALSE)</f>
        <v>70.257912000000005</v>
      </c>
      <c r="D2270" s="3">
        <f>VLOOKUP(A2270,DTE.DE!$A$1:$B$6414,2,FALSE)</f>
        <v>9.0553670000000004</v>
      </c>
      <c r="E2270" s="3">
        <f>VLOOKUP(A2270,'CON.DE'!$A$1:$B$6394,2,FALSE)</f>
        <v>125.208817</v>
      </c>
      <c r="F2270" s="3">
        <f>VLOOKUP(A2270,'^GDAXI'!$A$1:$B$8734,2,FALSE)</f>
        <v>9472.7998050000006</v>
      </c>
      <c r="G2270" s="3">
        <f>VLOOKUP(A2270,'Germany 3 Month Bond Yield Hist'!$A$1:$B$4551,2,FALSE)</f>
        <v>-9.2999999999999999E-2</v>
      </c>
      <c r="I2270" s="3">
        <f t="shared" si="358"/>
        <v>-50.638856119817369</v>
      </c>
      <c r="J2270" s="3">
        <f t="shared" si="359"/>
        <v>-281.71552803433758</v>
      </c>
      <c r="K2270" s="3">
        <f t="shared" si="360"/>
        <v>225.74796658332065</v>
      </c>
      <c r="L2270" s="3">
        <f t="shared" si="361"/>
        <v>-16.189890954477054</v>
      </c>
      <c r="M2270" s="3">
        <f t="shared" si="362"/>
        <v>43.318205733334828</v>
      </c>
      <c r="O2270" s="3">
        <f t="shared" si="363"/>
        <v>-50.545856119817365</v>
      </c>
      <c r="P2270" s="3">
        <f t="shared" si="364"/>
        <v>-281.62252803433756</v>
      </c>
      <c r="Q2270" s="3">
        <f t="shared" si="365"/>
        <v>225.84096658332064</v>
      </c>
      <c r="R2270" s="3">
        <f t="shared" si="366"/>
        <v>-16.096890954477054</v>
      </c>
      <c r="S2270" s="3">
        <f t="shared" si="367"/>
        <v>43.411205733334832</v>
      </c>
    </row>
    <row r="2271" spans="1:19" x14ac:dyDescent="0.3">
      <c r="A2271" s="18">
        <v>41963</v>
      </c>
      <c r="B2271" s="3">
        <f>VLOOKUP(A2271,'VOW3.DE'!$A$1:$B$5979,2,FALSE)</f>
        <v>149.69963100000001</v>
      </c>
      <c r="C2271" s="3">
        <f>VLOOKUP(A2271,MRK.DE!$A$1:$B$5997,2,FALSE)</f>
        <v>70.630142000000006</v>
      </c>
      <c r="D2271" s="3">
        <f>VLOOKUP(A2271,DTE.DE!$A$1:$B$6414,2,FALSE)</f>
        <v>9.1291019999999996</v>
      </c>
      <c r="E2271" s="3">
        <f>VLOOKUP(A2271,'CON.DE'!$A$1:$B$6394,2,FALSE)</f>
        <v>127.34123200000001</v>
      </c>
      <c r="F2271" s="3">
        <f>VLOOKUP(A2271,'^GDAXI'!$A$1:$B$8734,2,FALSE)</f>
        <v>9483.9697269999997</v>
      </c>
      <c r="G2271" s="3">
        <f>VLOOKUP(A2271,'Germany 3 Month Bond Yield Hist'!$A$1:$B$4551,2,FALSE)</f>
        <v>0</v>
      </c>
      <c r="I2271" s="3">
        <f t="shared" si="358"/>
        <v>57.862899257415954</v>
      </c>
      <c r="J2271" s="3">
        <f t="shared" si="359"/>
        <v>133.15845537386065</v>
      </c>
      <c r="K2271" s="3">
        <f t="shared" si="360"/>
        <v>204.36474484329298</v>
      </c>
      <c r="L2271" s="3">
        <f t="shared" si="361"/>
        <v>425.56424196216591</v>
      </c>
      <c r="M2271" s="3">
        <f t="shared" si="362"/>
        <v>29.697261076163585</v>
      </c>
      <c r="O2271" s="3">
        <f t="shared" si="363"/>
        <v>57.862899257415954</v>
      </c>
      <c r="P2271" s="3">
        <f t="shared" si="364"/>
        <v>133.15845537386065</v>
      </c>
      <c r="Q2271" s="3">
        <f t="shared" si="365"/>
        <v>204.36474484329298</v>
      </c>
      <c r="R2271" s="3">
        <f t="shared" si="366"/>
        <v>425.56424196216591</v>
      </c>
      <c r="S2271" s="3">
        <f t="shared" si="367"/>
        <v>29.697261076163585</v>
      </c>
    </row>
    <row r="2272" spans="1:19" x14ac:dyDescent="0.3">
      <c r="A2272" s="18">
        <v>41964</v>
      </c>
      <c r="B2272" s="3">
        <f>VLOOKUP(A2272,'VOW3.DE'!$A$1:$B$5979,2,FALSE)</f>
        <v>152.74684099999999</v>
      </c>
      <c r="C2272" s="3">
        <f>VLOOKUP(A2272,MRK.DE!$A$1:$B$5997,2,FALSE)</f>
        <v>71.301933000000005</v>
      </c>
      <c r="D2272" s="3">
        <f>VLOOKUP(A2272,DTE.DE!$A$1:$B$6414,2,FALSE)</f>
        <v>9.2414620000000003</v>
      </c>
      <c r="E2272" s="3">
        <f>VLOOKUP(A2272,'CON.DE'!$A$1:$B$6394,2,FALSE)</f>
        <v>132.73262</v>
      </c>
      <c r="F2272" s="3">
        <f>VLOOKUP(A2272,'^GDAXI'!$A$1:$B$8734,2,FALSE)</f>
        <v>9732.5498050000006</v>
      </c>
      <c r="G2272" s="3">
        <f>VLOOKUP(A2272,'Germany 3 Month Bond Yield Hist'!$A$1:$B$4551,2,FALSE)</f>
        <v>-0.10100000000000001</v>
      </c>
      <c r="I2272" s="3">
        <f t="shared" si="358"/>
        <v>507.80748045141888</v>
      </c>
      <c r="J2272" s="3">
        <f t="shared" si="359"/>
        <v>238.55438769760048</v>
      </c>
      <c r="K2272" s="3">
        <f t="shared" si="360"/>
        <v>308.2656916247339</v>
      </c>
      <c r="L2272" s="3">
        <f t="shared" si="361"/>
        <v>1044.9527592548154</v>
      </c>
      <c r="M2272" s="3">
        <f t="shared" si="362"/>
        <v>651.99813056518701</v>
      </c>
      <c r="O2272" s="3">
        <f t="shared" si="363"/>
        <v>507.90848045141888</v>
      </c>
      <c r="P2272" s="3">
        <f t="shared" si="364"/>
        <v>238.65538769760047</v>
      </c>
      <c r="Q2272" s="3">
        <f t="shared" si="365"/>
        <v>308.3666916247339</v>
      </c>
      <c r="R2272" s="3">
        <f t="shared" si="366"/>
        <v>1045.0537592548155</v>
      </c>
      <c r="S2272" s="3">
        <f t="shared" si="367"/>
        <v>652.09913056518701</v>
      </c>
    </row>
    <row r="2273" spans="1:19" x14ac:dyDescent="0.3">
      <c r="A2273" s="18">
        <v>41967</v>
      </c>
      <c r="B2273" s="3">
        <f>VLOOKUP(A2273,'VOW3.DE'!$A$1:$B$5979,2,FALSE)</f>
        <v>154.463562</v>
      </c>
      <c r="C2273" s="3">
        <f>VLOOKUP(A2273,MRK.DE!$A$1:$B$5997,2,FALSE)</f>
        <v>71.619690000000006</v>
      </c>
      <c r="D2273" s="3">
        <f>VLOOKUP(A2273,DTE.DE!$A$1:$B$6414,2,FALSE)</f>
        <v>9.3467970000000005</v>
      </c>
      <c r="E2273" s="3">
        <f>VLOOKUP(A2273,'CON.DE'!$A$1:$B$6394,2,FALSE)</f>
        <v>134.86502100000001</v>
      </c>
      <c r="F2273" s="3">
        <f>VLOOKUP(A2273,'^GDAXI'!$A$1:$B$8734,2,FALSE)</f>
        <v>9785.5400389999995</v>
      </c>
      <c r="G2273" s="3">
        <f>VLOOKUP(A2273,'Germany 3 Month Bond Yield Hist'!$A$1:$B$4551,2,FALSE)</f>
        <v>-0.10299999999999999</v>
      </c>
      <c r="I2273" s="3">
        <f t="shared" si="358"/>
        <v>281.64293325230409</v>
      </c>
      <c r="J2273" s="3">
        <f t="shared" si="359"/>
        <v>112.05427738258436</v>
      </c>
      <c r="K2273" s="3">
        <f t="shared" si="360"/>
        <v>285.60721192176339</v>
      </c>
      <c r="L2273" s="3">
        <f t="shared" si="361"/>
        <v>401.63016732004178</v>
      </c>
      <c r="M2273" s="3">
        <f t="shared" si="362"/>
        <v>136.83277291796944</v>
      </c>
      <c r="O2273" s="3">
        <f t="shared" si="363"/>
        <v>281.7459332523041</v>
      </c>
      <c r="P2273" s="3">
        <f t="shared" si="364"/>
        <v>112.15727738258435</v>
      </c>
      <c r="Q2273" s="3">
        <f t="shared" si="365"/>
        <v>285.7102119217634</v>
      </c>
      <c r="R2273" s="3">
        <f t="shared" si="366"/>
        <v>401.73316732004179</v>
      </c>
      <c r="S2273" s="3">
        <f t="shared" si="367"/>
        <v>136.93577291796944</v>
      </c>
    </row>
    <row r="2274" spans="1:19" x14ac:dyDescent="0.3">
      <c r="A2274" s="18">
        <v>41968</v>
      </c>
      <c r="B2274" s="3">
        <f>VLOOKUP(A2274,'VOW3.DE'!$A$1:$B$5979,2,FALSE)</f>
        <v>157.33912699999999</v>
      </c>
      <c r="C2274" s="3">
        <f>VLOOKUP(A2274,MRK.DE!$A$1:$B$5997,2,FALSE)</f>
        <v>70.857094000000004</v>
      </c>
      <c r="D2274" s="3">
        <f>VLOOKUP(A2274,DTE.DE!$A$1:$B$6414,2,FALSE)</f>
        <v>9.3643529999999995</v>
      </c>
      <c r="E2274" s="3">
        <f>VLOOKUP(A2274,'CON.DE'!$A$1:$B$6394,2,FALSE)</f>
        <v>136.876755</v>
      </c>
      <c r="F2274" s="3">
        <f>VLOOKUP(A2274,'^GDAXI'!$A$1:$B$8734,2,FALSE)</f>
        <v>9861.2099610000005</v>
      </c>
      <c r="G2274" s="3">
        <f>VLOOKUP(A2274,'Germany 3 Month Bond Yield Hist'!$A$1:$B$4551,2,FALSE)</f>
        <v>-9.7000000000000003E-2</v>
      </c>
      <c r="I2274" s="3">
        <f t="shared" si="358"/>
        <v>464.82147255889925</v>
      </c>
      <c r="J2274" s="3">
        <f t="shared" si="359"/>
        <v>-269.76468979614174</v>
      </c>
      <c r="K2274" s="3">
        <f t="shared" si="360"/>
        <v>47.288523668941359</v>
      </c>
      <c r="L2274" s="3">
        <f t="shared" si="361"/>
        <v>373.12351247487038</v>
      </c>
      <c r="M2274" s="3">
        <f t="shared" si="362"/>
        <v>194.11775113226716</v>
      </c>
      <c r="O2274" s="3">
        <f t="shared" si="363"/>
        <v>464.91847255889923</v>
      </c>
      <c r="P2274" s="3">
        <f t="shared" si="364"/>
        <v>-269.66768979614176</v>
      </c>
      <c r="Q2274" s="3">
        <f t="shared" si="365"/>
        <v>47.38552366894136</v>
      </c>
      <c r="R2274" s="3">
        <f t="shared" si="366"/>
        <v>373.22051247487036</v>
      </c>
      <c r="S2274" s="3">
        <f t="shared" si="367"/>
        <v>194.21475113226717</v>
      </c>
    </row>
    <row r="2275" spans="1:19" x14ac:dyDescent="0.3">
      <c r="A2275" s="18">
        <v>41969</v>
      </c>
      <c r="B2275" s="3">
        <f>VLOOKUP(A2275,'VOW3.DE'!$A$1:$B$5979,2,FALSE)</f>
        <v>156.781204</v>
      </c>
      <c r="C2275" s="3">
        <f>VLOOKUP(A2275,MRK.DE!$A$1:$B$5997,2,FALSE)</f>
        <v>71.646927000000005</v>
      </c>
      <c r="D2275" s="3">
        <f>VLOOKUP(A2275,DTE.DE!$A$1:$B$6414,2,FALSE)</f>
        <v>9.4977769999999992</v>
      </c>
      <c r="E2275" s="3">
        <f>VLOOKUP(A2275,'CON.DE'!$A$1:$B$6394,2,FALSE)</f>
        <v>135.34783899999999</v>
      </c>
      <c r="F2275" s="3">
        <f>VLOOKUP(A2275,'^GDAXI'!$A$1:$B$8734,2,FALSE)</f>
        <v>9915.5595699999994</v>
      </c>
      <c r="G2275" s="3">
        <f>VLOOKUP(A2275,'Germany 3 Month Bond Yield Hist'!$A$1:$B$4551,2,FALSE)</f>
        <v>-8.7999999999999995E-2</v>
      </c>
      <c r="I2275" s="3">
        <f t="shared" si="358"/>
        <v>-89.51776117058543</v>
      </c>
      <c r="J2275" s="3">
        <f t="shared" si="359"/>
        <v>279.34643916164976</v>
      </c>
      <c r="K2275" s="3">
        <f t="shared" si="360"/>
        <v>356.51762347197524</v>
      </c>
      <c r="L2275" s="3">
        <f t="shared" si="361"/>
        <v>-283.06838668648868</v>
      </c>
      <c r="M2275" s="3">
        <f t="shared" si="362"/>
        <v>138.50731208593857</v>
      </c>
      <c r="O2275" s="3">
        <f t="shared" si="363"/>
        <v>-89.429761170585437</v>
      </c>
      <c r="P2275" s="3">
        <f t="shared" si="364"/>
        <v>279.43443916164978</v>
      </c>
      <c r="Q2275" s="3">
        <f t="shared" si="365"/>
        <v>356.60562347197526</v>
      </c>
      <c r="R2275" s="3">
        <f t="shared" si="366"/>
        <v>-282.98038668648866</v>
      </c>
      <c r="S2275" s="3">
        <f t="shared" si="367"/>
        <v>138.59531208593856</v>
      </c>
    </row>
    <row r="2276" spans="1:19" x14ac:dyDescent="0.3">
      <c r="A2276" s="18">
        <v>41970</v>
      </c>
      <c r="B2276" s="3">
        <f>VLOOKUP(A2276,'VOW3.DE'!$A$1:$B$5979,2,FALSE)</f>
        <v>158.326233</v>
      </c>
      <c r="C2276" s="3">
        <f>VLOOKUP(A2276,MRK.DE!$A$1:$B$5997,2,FALSE)</f>
        <v>72.990523999999994</v>
      </c>
      <c r="D2276" s="3">
        <f>VLOOKUP(A2276,DTE.DE!$A$1:$B$6414,2,FALSE)</f>
        <v>9.4626669999999997</v>
      </c>
      <c r="E2276" s="3">
        <f>VLOOKUP(A2276,'CON.DE'!$A$1:$B$6394,2,FALSE)</f>
        <v>135.99157700000001</v>
      </c>
      <c r="F2276" s="3">
        <f>VLOOKUP(A2276,'^GDAXI'!$A$1:$B$8734,2,FALSE)</f>
        <v>9974.8701170000004</v>
      </c>
      <c r="G2276" s="3">
        <f>VLOOKUP(A2276,'Germany 3 Month Bond Yield Hist'!$A$1:$B$4551,2,FALSE)</f>
        <v>-0.09</v>
      </c>
      <c r="I2276" s="3">
        <f t="shared" si="358"/>
        <v>247.12233508423247</v>
      </c>
      <c r="J2276" s="3">
        <f t="shared" si="359"/>
        <v>468.19987686211368</v>
      </c>
      <c r="K2276" s="3">
        <f t="shared" si="360"/>
        <v>-93.328300886821722</v>
      </c>
      <c r="L2276" s="3">
        <f t="shared" si="361"/>
        <v>119.5714819083922</v>
      </c>
      <c r="M2276" s="3">
        <f t="shared" si="362"/>
        <v>150.28636764215051</v>
      </c>
      <c r="O2276" s="3">
        <f t="shared" si="363"/>
        <v>247.21233508423248</v>
      </c>
      <c r="P2276" s="3">
        <f t="shared" si="364"/>
        <v>468.28987686211366</v>
      </c>
      <c r="Q2276" s="3">
        <f t="shared" si="365"/>
        <v>-93.238300886821719</v>
      </c>
      <c r="R2276" s="3">
        <f t="shared" si="366"/>
        <v>119.6614819083922</v>
      </c>
      <c r="S2276" s="3">
        <f t="shared" si="367"/>
        <v>150.37636764215051</v>
      </c>
    </row>
    <row r="2277" spans="1:19" x14ac:dyDescent="0.3">
      <c r="A2277" s="18">
        <v>41971</v>
      </c>
      <c r="B2277" s="3">
        <f>VLOOKUP(A2277,'VOW3.DE'!$A$1:$B$5979,2,FALSE)</f>
        <v>158.97001599999999</v>
      </c>
      <c r="C2277" s="3">
        <f>VLOOKUP(A2277,MRK.DE!$A$1:$B$5997,2,FALSE)</f>
        <v>72.700019999999995</v>
      </c>
      <c r="D2277" s="3">
        <f>VLOOKUP(A2277,DTE.DE!$A$1:$B$6414,2,FALSE)</f>
        <v>9.6206689999999995</v>
      </c>
      <c r="E2277" s="3">
        <f>VLOOKUP(A2277,'CON.DE'!$A$1:$B$6394,2,FALSE)</f>
        <v>136.15249600000001</v>
      </c>
      <c r="F2277" s="3">
        <f>VLOOKUP(A2277,'^GDAXI'!$A$1:$B$8734,2,FALSE)</f>
        <v>9980.8496090000008</v>
      </c>
      <c r="G2277" s="3">
        <f>VLOOKUP(A2277,'Germany 3 Month Bond Yield Hist'!$A$1:$B$4551,2,FALSE)</f>
        <v>-8.5999999999999993E-2</v>
      </c>
      <c r="I2277" s="3">
        <f t="shared" si="358"/>
        <v>102.25997888961484</v>
      </c>
      <c r="J2277" s="3">
        <f t="shared" si="359"/>
        <v>-100.49671449209552</v>
      </c>
      <c r="K2277" s="3">
        <f t="shared" si="360"/>
        <v>417.30034899177599</v>
      </c>
      <c r="L2277" s="3">
        <f t="shared" si="361"/>
        <v>29.801562296827928</v>
      </c>
      <c r="M2277" s="3">
        <f t="shared" si="362"/>
        <v>15.101755785163403</v>
      </c>
      <c r="O2277" s="3">
        <f t="shared" si="363"/>
        <v>102.34597888961484</v>
      </c>
      <c r="P2277" s="3">
        <f t="shared" si="364"/>
        <v>-100.41071449209552</v>
      </c>
      <c r="Q2277" s="3">
        <f t="shared" si="365"/>
        <v>417.386348991776</v>
      </c>
      <c r="R2277" s="3">
        <f t="shared" si="366"/>
        <v>29.887562296827927</v>
      </c>
      <c r="S2277" s="3">
        <f t="shared" si="367"/>
        <v>15.187755785163404</v>
      </c>
    </row>
    <row r="2278" spans="1:19" x14ac:dyDescent="0.3">
      <c r="A2278" s="18">
        <v>41974</v>
      </c>
      <c r="B2278" s="3">
        <f>VLOOKUP(A2278,'VOW3.DE'!$A$1:$B$5979,2,FALSE)</f>
        <v>158.54083299999999</v>
      </c>
      <c r="C2278" s="3">
        <f>VLOOKUP(A2278,MRK.DE!$A$1:$B$5997,2,FALSE)</f>
        <v>72.700019999999995</v>
      </c>
      <c r="D2278" s="3">
        <f>VLOOKUP(A2278,DTE.DE!$A$1:$B$6414,2,FALSE)</f>
        <v>9.5364000000000004</v>
      </c>
      <c r="E2278" s="3">
        <f>VLOOKUP(A2278,'CON.DE'!$A$1:$B$6394,2,FALSE)</f>
        <v>136.112289</v>
      </c>
      <c r="F2278" s="3">
        <f>VLOOKUP(A2278,'^GDAXI'!$A$1:$B$8734,2,FALSE)</f>
        <v>9963.5097659999992</v>
      </c>
      <c r="G2278" s="3">
        <f>VLOOKUP(A2278,'Germany 3 Month Bond Yield Hist'!$A$1:$B$4551,2,FALSE)</f>
        <v>-8.5999999999999993E-2</v>
      </c>
      <c r="I2278" s="3">
        <f t="shared" si="358"/>
        <v>-68.126290620308851</v>
      </c>
      <c r="J2278" s="3">
        <f t="shared" si="359"/>
        <v>0</v>
      </c>
      <c r="K2278" s="3">
        <f t="shared" si="360"/>
        <v>-221.70327800505567</v>
      </c>
      <c r="L2278" s="3">
        <f t="shared" si="361"/>
        <v>-7.4428751949371001</v>
      </c>
      <c r="M2278" s="3">
        <f t="shared" si="362"/>
        <v>-43.818319303311334</v>
      </c>
      <c r="O2278" s="3">
        <f t="shared" si="363"/>
        <v>-68.040290620308852</v>
      </c>
      <c r="P2278" s="3">
        <f t="shared" si="364"/>
        <v>8.5999999999999993E-2</v>
      </c>
      <c r="Q2278" s="3">
        <f t="shared" si="365"/>
        <v>-221.61727800505565</v>
      </c>
      <c r="R2278" s="3">
        <f t="shared" si="366"/>
        <v>-7.3568751949370998</v>
      </c>
      <c r="S2278" s="3">
        <f t="shared" si="367"/>
        <v>-43.732319303311336</v>
      </c>
    </row>
    <row r="2279" spans="1:19" x14ac:dyDescent="0.3">
      <c r="A2279" s="18">
        <v>41975</v>
      </c>
      <c r="B2279" s="3">
        <f>VLOOKUP(A2279,'VOW3.DE'!$A$1:$B$5979,2,FALSE)</f>
        <v>157.768326</v>
      </c>
      <c r="C2279" s="3">
        <f>VLOOKUP(A2279,MRK.DE!$A$1:$B$5997,2,FALSE)</f>
        <v>71.438118000000003</v>
      </c>
      <c r="D2279" s="3">
        <f>VLOOKUP(A2279,DTE.DE!$A$1:$B$6414,2,FALSE)</f>
        <v>9.4696879999999997</v>
      </c>
      <c r="E2279" s="3">
        <f>VLOOKUP(A2279,'CON.DE'!$A$1:$B$6394,2,FALSE)</f>
        <v>135.42829900000001</v>
      </c>
      <c r="F2279" s="3">
        <f>VLOOKUP(A2279,'^GDAXI'!$A$1:$B$8734,2,FALSE)</f>
        <v>9934.0800780000009</v>
      </c>
      <c r="G2279" s="3">
        <f>VLOOKUP(A2279,'Germany 3 Month Bond Yield Hist'!$A$1:$B$4551,2,FALSE)</f>
        <v>-0.106</v>
      </c>
      <c r="I2279" s="3">
        <f t="shared" si="358"/>
        <v>-123.08979712330834</v>
      </c>
      <c r="J2279" s="3">
        <f t="shared" si="359"/>
        <v>-441.2536936001149</v>
      </c>
      <c r="K2279" s="3">
        <f t="shared" si="360"/>
        <v>-176.90640011023581</v>
      </c>
      <c r="L2279" s="3">
        <f t="shared" si="361"/>
        <v>-126.95401878779866</v>
      </c>
      <c r="M2279" s="3">
        <f t="shared" si="362"/>
        <v>-74.544573912060116</v>
      </c>
      <c r="O2279" s="3">
        <f t="shared" si="363"/>
        <v>-122.98379712330835</v>
      </c>
      <c r="P2279" s="3">
        <f t="shared" si="364"/>
        <v>-441.14769360011491</v>
      </c>
      <c r="Q2279" s="3">
        <f t="shared" si="365"/>
        <v>-176.80040011023581</v>
      </c>
      <c r="R2279" s="3">
        <f t="shared" si="366"/>
        <v>-126.84801878779867</v>
      </c>
      <c r="S2279" s="3">
        <f t="shared" si="367"/>
        <v>-74.438573912060122</v>
      </c>
    </row>
    <row r="2280" spans="1:19" x14ac:dyDescent="0.3">
      <c r="A2280" s="18">
        <v>41976</v>
      </c>
      <c r="B2280" s="3">
        <f>VLOOKUP(A2280,'VOW3.DE'!$A$1:$B$5979,2,FALSE)</f>
        <v>158.36914100000001</v>
      </c>
      <c r="C2280" s="3">
        <f>VLOOKUP(A2280,MRK.DE!$A$1:$B$5997,2,FALSE)</f>
        <v>71.483497999999997</v>
      </c>
      <c r="D2280" s="3">
        <f>VLOOKUP(A2280,DTE.DE!$A$1:$B$6414,2,FALSE)</f>
        <v>9.4029769999999999</v>
      </c>
      <c r="E2280" s="3">
        <f>VLOOKUP(A2280,'CON.DE'!$A$1:$B$6394,2,FALSE)</f>
        <v>135.79039</v>
      </c>
      <c r="F2280" s="3">
        <f>VLOOKUP(A2280,'^GDAXI'!$A$1:$B$8734,2,FALSE)</f>
        <v>9971.7900389999995</v>
      </c>
      <c r="G2280" s="3">
        <f>VLOOKUP(A2280,'Germany 3 Month Bond Yield Hist'!$A$1:$B$4551,2,FALSE)</f>
        <v>-0.111</v>
      </c>
      <c r="I2280" s="3">
        <f t="shared" si="358"/>
        <v>95.784636804759842</v>
      </c>
      <c r="J2280" s="3">
        <f t="shared" si="359"/>
        <v>16.002842263279476</v>
      </c>
      <c r="K2280" s="3">
        <f t="shared" si="360"/>
        <v>-178.1544049851511</v>
      </c>
      <c r="L2280" s="3">
        <f t="shared" si="361"/>
        <v>67.286650892842857</v>
      </c>
      <c r="M2280" s="3">
        <f t="shared" si="362"/>
        <v>95.478584801359332</v>
      </c>
      <c r="O2280" s="3">
        <f t="shared" si="363"/>
        <v>95.895636804759846</v>
      </c>
      <c r="P2280" s="3">
        <f t="shared" si="364"/>
        <v>16.113842263279476</v>
      </c>
      <c r="Q2280" s="3">
        <f t="shared" si="365"/>
        <v>-178.04340498515111</v>
      </c>
      <c r="R2280" s="3">
        <f t="shared" si="366"/>
        <v>67.397650892842861</v>
      </c>
      <c r="S2280" s="3">
        <f t="shared" si="367"/>
        <v>95.589584801359337</v>
      </c>
    </row>
    <row r="2281" spans="1:19" x14ac:dyDescent="0.3">
      <c r="A2281" s="18">
        <v>41977</v>
      </c>
      <c r="B2281" s="3">
        <f>VLOOKUP(A2281,'VOW3.DE'!$A$1:$B$5979,2,FALSE)</f>
        <v>156.695358</v>
      </c>
      <c r="C2281" s="3">
        <f>VLOOKUP(A2281,MRK.DE!$A$1:$B$5997,2,FALSE)</f>
        <v>71.755875000000003</v>
      </c>
      <c r="D2281" s="3">
        <f>VLOOKUP(A2281,DTE.DE!$A$1:$B$6414,2,FALSE)</f>
        <v>9.3608419999999999</v>
      </c>
      <c r="E2281" s="3">
        <f>VLOOKUP(A2281,'CON.DE'!$A$1:$B$6394,2,FALSE)</f>
        <v>137.07789600000001</v>
      </c>
      <c r="F2281" s="3">
        <f>VLOOKUP(A2281,'^GDAXI'!$A$1:$B$8734,2,FALSE)</f>
        <v>9851.3496090000008</v>
      </c>
      <c r="G2281" s="3">
        <f>VLOOKUP(A2281,'Germany 3 Month Bond Yield Hist'!$A$1:$B$4551,2,FALSE)</f>
        <v>-0.188</v>
      </c>
      <c r="I2281" s="3">
        <f t="shared" si="358"/>
        <v>-267.75297468427073</v>
      </c>
      <c r="J2281" s="3">
        <f t="shared" si="359"/>
        <v>95.838295425520897</v>
      </c>
      <c r="K2281" s="3">
        <f t="shared" si="360"/>
        <v>-113.17565839958546</v>
      </c>
      <c r="L2281" s="3">
        <f t="shared" si="361"/>
        <v>237.80991524616599</v>
      </c>
      <c r="M2281" s="3">
        <f t="shared" si="362"/>
        <v>-306.2215408196389</v>
      </c>
      <c r="O2281" s="3">
        <f t="shared" si="363"/>
        <v>-267.56497468427074</v>
      </c>
      <c r="P2281" s="3">
        <f t="shared" si="364"/>
        <v>96.0262954255209</v>
      </c>
      <c r="Q2281" s="3">
        <f t="shared" si="365"/>
        <v>-112.98765839958546</v>
      </c>
      <c r="R2281" s="3">
        <f t="shared" si="366"/>
        <v>237.99791524616597</v>
      </c>
      <c r="S2281" s="3">
        <f t="shared" si="367"/>
        <v>-306.03354081963892</v>
      </c>
    </row>
    <row r="2282" spans="1:19" x14ac:dyDescent="0.3">
      <c r="A2282" s="18">
        <v>41978</v>
      </c>
      <c r="B2282" s="3">
        <f>VLOOKUP(A2282,'VOW3.DE'!$A$1:$B$5979,2,FALSE)</f>
        <v>161.416382</v>
      </c>
      <c r="C2282" s="3">
        <f>VLOOKUP(A2282,MRK.DE!$A$1:$B$5997,2,FALSE)</f>
        <v>72.318725999999998</v>
      </c>
      <c r="D2282" s="3">
        <f>VLOOKUP(A2282,DTE.DE!$A$1:$B$6414,2,FALSE)</f>
        <v>9.6241800000000008</v>
      </c>
      <c r="E2282" s="3">
        <f>VLOOKUP(A2282,'CON.DE'!$A$1:$B$6394,2,FALSE)</f>
        <v>142.30836500000001</v>
      </c>
      <c r="F2282" s="3">
        <f>VLOOKUP(A2282,'^GDAXI'!$A$1:$B$8734,2,FALSE)</f>
        <v>10087.120117</v>
      </c>
      <c r="G2282" s="3">
        <f>VLOOKUP(A2282,'Germany 3 Month Bond Yield Hist'!$A$1:$B$4551,2,FALSE)</f>
        <v>-0.13</v>
      </c>
      <c r="I2282" s="3">
        <f t="shared" si="358"/>
        <v>748.02986059359853</v>
      </c>
      <c r="J2282" s="3">
        <f t="shared" si="359"/>
        <v>196.89684733128021</v>
      </c>
      <c r="K2282" s="3">
        <f t="shared" si="360"/>
        <v>699.13463837675931</v>
      </c>
      <c r="L2282" s="3">
        <f t="shared" si="361"/>
        <v>943.66287387694069</v>
      </c>
      <c r="M2282" s="3">
        <f t="shared" si="362"/>
        <v>596.00298645861608</v>
      </c>
      <c r="O2282" s="3">
        <f t="shared" si="363"/>
        <v>748.15986059359852</v>
      </c>
      <c r="P2282" s="3">
        <f t="shared" si="364"/>
        <v>197.02684733128021</v>
      </c>
      <c r="Q2282" s="3">
        <f t="shared" si="365"/>
        <v>699.26463837675931</v>
      </c>
      <c r="R2282" s="3">
        <f t="shared" si="366"/>
        <v>943.79287387694069</v>
      </c>
      <c r="S2282" s="3">
        <f t="shared" si="367"/>
        <v>596.13298645861607</v>
      </c>
    </row>
    <row r="2283" spans="1:19" x14ac:dyDescent="0.3">
      <c r="A2283" s="18">
        <v>41981</v>
      </c>
      <c r="B2283" s="3">
        <f>VLOOKUP(A2283,'VOW3.DE'!$A$1:$B$5979,2,FALSE)</f>
        <v>159.87129200000001</v>
      </c>
      <c r="C2283" s="3">
        <f>VLOOKUP(A2283,MRK.DE!$A$1:$B$5997,2,FALSE)</f>
        <v>72.690933000000001</v>
      </c>
      <c r="D2283" s="3">
        <f>VLOOKUP(A2283,DTE.DE!$A$1:$B$6414,2,FALSE)</f>
        <v>9.6241800000000008</v>
      </c>
      <c r="E2283" s="3">
        <f>VLOOKUP(A2283,'CON.DE'!$A$1:$B$6394,2,FALSE)</f>
        <v>140.49778699999999</v>
      </c>
      <c r="F2283" s="3">
        <f>VLOOKUP(A2283,'^GDAXI'!$A$1:$B$8734,2,FALSE)</f>
        <v>10014.990234000001</v>
      </c>
      <c r="G2283" s="3">
        <f>VLOOKUP(A2283,'Germany 3 Month Bond Yield Hist'!$A$1:$B$4551,2,FALSE)</f>
        <v>-0.15</v>
      </c>
      <c r="I2283" s="3">
        <f t="shared" si="358"/>
        <v>-242.37822558949165</v>
      </c>
      <c r="J2283" s="3">
        <f t="shared" si="359"/>
        <v>129.3656858919222</v>
      </c>
      <c r="K2283" s="3">
        <f t="shared" si="360"/>
        <v>0</v>
      </c>
      <c r="L2283" s="3">
        <f t="shared" si="361"/>
        <v>-322.67465663868228</v>
      </c>
      <c r="M2283" s="3">
        <f t="shared" si="362"/>
        <v>-180.84477905724825</v>
      </c>
      <c r="O2283" s="3">
        <f t="shared" si="363"/>
        <v>-242.22822558949164</v>
      </c>
      <c r="P2283" s="3">
        <f t="shared" si="364"/>
        <v>129.5156858919222</v>
      </c>
      <c r="Q2283" s="3">
        <f t="shared" si="365"/>
        <v>0.15</v>
      </c>
      <c r="R2283" s="3">
        <f t="shared" si="366"/>
        <v>-322.5246566386823</v>
      </c>
      <c r="S2283" s="3">
        <f t="shared" si="367"/>
        <v>-180.69477905724824</v>
      </c>
    </row>
    <row r="2284" spans="1:19" x14ac:dyDescent="0.3">
      <c r="A2284" s="18">
        <v>41982</v>
      </c>
      <c r="B2284" s="3">
        <f>VLOOKUP(A2284,'VOW3.DE'!$A$1:$B$5979,2,FALSE)</f>
        <v>157.16745</v>
      </c>
      <c r="C2284" s="3">
        <f>VLOOKUP(A2284,MRK.DE!$A$1:$B$5997,2,FALSE)</f>
        <v>71.492583999999994</v>
      </c>
      <c r="D2284" s="3">
        <f>VLOOKUP(A2284,DTE.DE!$A$1:$B$6414,2,FALSE)</f>
        <v>9.2941280000000006</v>
      </c>
      <c r="E2284" s="3">
        <f>VLOOKUP(A2284,'CON.DE'!$A$1:$B$6394,2,FALSE)</f>
        <v>138.12399300000001</v>
      </c>
      <c r="F2284" s="3">
        <f>VLOOKUP(A2284,'^GDAXI'!$A$1:$B$8734,2,FALSE)</f>
        <v>9793.7099610000005</v>
      </c>
      <c r="G2284" s="3">
        <f>VLOOKUP(A2284,'Germany 3 Month Bond Yield Hist'!$A$1:$B$4551,2,FALSE)</f>
        <v>-0.156</v>
      </c>
      <c r="I2284" s="3">
        <f t="shared" si="358"/>
        <v>-429.84317940773354</v>
      </c>
      <c r="J2284" s="3">
        <f t="shared" si="359"/>
        <v>-418.89795447417487</v>
      </c>
      <c r="K2284" s="3">
        <f t="shared" si="360"/>
        <v>-879.37614689875488</v>
      </c>
      <c r="L2284" s="3">
        <f t="shared" si="361"/>
        <v>-429.40689151172711</v>
      </c>
      <c r="M2284" s="3">
        <f t="shared" si="362"/>
        <v>-563.03490815970804</v>
      </c>
      <c r="O2284" s="3">
        <f t="shared" si="363"/>
        <v>-429.68717940773354</v>
      </c>
      <c r="P2284" s="3">
        <f t="shared" si="364"/>
        <v>-418.74195447417486</v>
      </c>
      <c r="Q2284" s="3">
        <f t="shared" si="365"/>
        <v>-879.22014689875493</v>
      </c>
      <c r="R2284" s="3">
        <f t="shared" si="366"/>
        <v>-429.2508915117271</v>
      </c>
      <c r="S2284" s="3">
        <f t="shared" si="367"/>
        <v>-562.87890815970809</v>
      </c>
    </row>
    <row r="2285" spans="1:19" x14ac:dyDescent="0.3">
      <c r="A2285" s="18">
        <v>41983</v>
      </c>
      <c r="B2285" s="3">
        <f>VLOOKUP(A2285,'VOW3.DE'!$A$1:$B$5979,2,FALSE)</f>
        <v>156.952866</v>
      </c>
      <c r="C2285" s="3">
        <f>VLOOKUP(A2285,MRK.DE!$A$1:$B$5997,2,FALSE)</f>
        <v>71.892043999999999</v>
      </c>
      <c r="D2285" s="3">
        <f>VLOOKUP(A2285,DTE.DE!$A$1:$B$6414,2,FALSE)</f>
        <v>9.0694119999999998</v>
      </c>
      <c r="E2285" s="3">
        <f>VLOOKUP(A2285,'CON.DE'!$A$1:$B$6394,2,FALSE)</f>
        <v>137.52046200000001</v>
      </c>
      <c r="F2285" s="3">
        <f>VLOOKUP(A2285,'^GDAXI'!$A$1:$B$8734,2,FALSE)</f>
        <v>9799.7304690000001</v>
      </c>
      <c r="G2285" s="3">
        <f>VLOOKUP(A2285,'Germany 3 Month Bond Yield Hist'!$A$1:$B$4551,2,FALSE)</f>
        <v>-0.159</v>
      </c>
      <c r="I2285" s="3">
        <f t="shared" si="358"/>
        <v>-34.429595067398289</v>
      </c>
      <c r="J2285" s="3">
        <f t="shared" si="359"/>
        <v>140.41139812142416</v>
      </c>
      <c r="K2285" s="3">
        <f t="shared" si="360"/>
        <v>-616.77932338459391</v>
      </c>
      <c r="L2285" s="3">
        <f t="shared" si="361"/>
        <v>-110.35234141871851</v>
      </c>
      <c r="M2285" s="3">
        <f t="shared" si="362"/>
        <v>15.486489666460649</v>
      </c>
      <c r="O2285" s="3">
        <f t="shared" si="363"/>
        <v>-34.27059506739829</v>
      </c>
      <c r="P2285" s="3">
        <f t="shared" si="364"/>
        <v>140.57039812142415</v>
      </c>
      <c r="Q2285" s="3">
        <f t="shared" si="365"/>
        <v>-616.62032338459392</v>
      </c>
      <c r="R2285" s="3">
        <f t="shared" si="366"/>
        <v>-110.1933414187185</v>
      </c>
      <c r="S2285" s="3">
        <f t="shared" si="367"/>
        <v>15.64548966646065</v>
      </c>
    </row>
    <row r="2286" spans="1:19" x14ac:dyDescent="0.3">
      <c r="A2286" s="18">
        <v>41984</v>
      </c>
      <c r="B2286" s="3">
        <f>VLOOKUP(A2286,'VOW3.DE'!$A$1:$B$5979,2,FALSE)</f>
        <v>160.04298399999999</v>
      </c>
      <c r="C2286" s="3">
        <f>VLOOKUP(A2286,MRK.DE!$A$1:$B$5997,2,FALSE)</f>
        <v>72.164390999999995</v>
      </c>
      <c r="D2286" s="3">
        <f>VLOOKUP(A2286,DTE.DE!$A$1:$B$6414,2,FALSE)</f>
        <v>9.150169</v>
      </c>
      <c r="E2286" s="3">
        <f>VLOOKUP(A2286,'CON.DE'!$A$1:$B$6394,2,FALSE)</f>
        <v>138.928665</v>
      </c>
      <c r="F2286" s="3">
        <f>VLOOKUP(A2286,'^GDAXI'!$A$1:$B$8734,2,FALSE)</f>
        <v>9862.5302730000003</v>
      </c>
      <c r="G2286" s="3">
        <f>VLOOKUP(A2286,'Germany 3 Month Bond Yield Hist'!$A$1:$B$4551,2,FALSE)</f>
        <v>-0.17599999999999999</v>
      </c>
      <c r="I2286" s="3">
        <f t="shared" si="358"/>
        <v>491.32151309032059</v>
      </c>
      <c r="J2286" s="3">
        <f t="shared" si="359"/>
        <v>95.284220753996365</v>
      </c>
      <c r="K2286" s="3">
        <f t="shared" si="360"/>
        <v>223.3958868191213</v>
      </c>
      <c r="L2286" s="3">
        <f t="shared" si="361"/>
        <v>256.73456034116305</v>
      </c>
      <c r="M2286" s="3">
        <f t="shared" si="362"/>
        <v>160.97441315616848</v>
      </c>
      <c r="O2286" s="3">
        <f t="shared" si="363"/>
        <v>491.49751309032058</v>
      </c>
      <c r="P2286" s="3">
        <f t="shared" si="364"/>
        <v>95.460220753996367</v>
      </c>
      <c r="Q2286" s="3">
        <f t="shared" si="365"/>
        <v>223.57188681912129</v>
      </c>
      <c r="R2286" s="3">
        <f t="shared" si="366"/>
        <v>256.91056034116303</v>
      </c>
      <c r="S2286" s="3">
        <f t="shared" si="367"/>
        <v>161.15041315616847</v>
      </c>
    </row>
    <row r="2287" spans="1:19" x14ac:dyDescent="0.3">
      <c r="A2287" s="18">
        <v>41985</v>
      </c>
      <c r="B2287" s="3">
        <f>VLOOKUP(A2287,'VOW3.DE'!$A$1:$B$5979,2,FALSE)</f>
        <v>155.92280600000001</v>
      </c>
      <c r="C2287" s="3">
        <f>VLOOKUP(A2287,MRK.DE!$A$1:$B$5997,2,FALSE)</f>
        <v>69.649658000000002</v>
      </c>
      <c r="D2287" s="3">
        <f>VLOOKUP(A2287,DTE.DE!$A$1:$B$6414,2,FALSE)</f>
        <v>8.9219430000000006</v>
      </c>
      <c r="E2287" s="3">
        <f>VLOOKUP(A2287,'CON.DE'!$A$1:$B$6394,2,FALSE)</f>
        <v>134.100571</v>
      </c>
      <c r="F2287" s="3">
        <f>VLOOKUP(A2287,'^GDAXI'!$A$1:$B$8734,2,FALSE)</f>
        <v>9594.7304690000001</v>
      </c>
      <c r="G2287" s="3">
        <f>VLOOKUP(A2287,'Germany 3 Month Bond Yield Hist'!$A$1:$B$4551,2,FALSE)</f>
        <v>-0.18</v>
      </c>
      <c r="I2287" s="3">
        <f t="shared" si="358"/>
        <v>-657.25071824388715</v>
      </c>
      <c r="J2287" s="3">
        <f t="shared" si="359"/>
        <v>-893.81715801337145</v>
      </c>
      <c r="K2287" s="3">
        <f t="shared" si="360"/>
        <v>-636.51674718166021</v>
      </c>
      <c r="L2287" s="3">
        <f t="shared" si="361"/>
        <v>-891.33790193125947</v>
      </c>
      <c r="M2287" s="3">
        <f t="shared" si="362"/>
        <v>-693.7236780848948</v>
      </c>
      <c r="O2287" s="3">
        <f t="shared" si="363"/>
        <v>-657.0707182438872</v>
      </c>
      <c r="P2287" s="3">
        <f t="shared" si="364"/>
        <v>-893.6371580133715</v>
      </c>
      <c r="Q2287" s="3">
        <f t="shared" si="365"/>
        <v>-636.33674718166026</v>
      </c>
      <c r="R2287" s="3">
        <f t="shared" si="366"/>
        <v>-891.15790193125952</v>
      </c>
      <c r="S2287" s="3">
        <f t="shared" si="367"/>
        <v>-693.54367808489485</v>
      </c>
    </row>
    <row r="2288" spans="1:19" x14ac:dyDescent="0.3">
      <c r="A2288" s="18">
        <v>41988</v>
      </c>
      <c r="B2288" s="3">
        <f>VLOOKUP(A2288,'VOW3.DE'!$A$1:$B$5979,2,FALSE)</f>
        <v>150.30050700000001</v>
      </c>
      <c r="C2288" s="3">
        <f>VLOOKUP(A2288,MRK.DE!$A$1:$B$5997,2,FALSE)</f>
        <v>68.805381999999994</v>
      </c>
      <c r="D2288" s="3">
        <f>VLOOKUP(A2288,DTE.DE!$A$1:$B$6414,2,FALSE)</f>
        <v>8.760427</v>
      </c>
      <c r="E2288" s="3">
        <f>VLOOKUP(A2288,'CON.DE'!$A$1:$B$6394,2,FALSE)</f>
        <v>131.485367</v>
      </c>
      <c r="F2288" s="3">
        <f>VLOOKUP(A2288,'^GDAXI'!$A$1:$B$8734,2,FALSE)</f>
        <v>9334.0097659999992</v>
      </c>
      <c r="G2288" s="3">
        <f>VLOOKUP(A2288,'Germany 3 Month Bond Yield Hist'!$A$1:$B$4551,2,FALSE)</f>
        <v>-0.17199999999999999</v>
      </c>
      <c r="I2288" s="3">
        <f t="shared" si="358"/>
        <v>-925.45441226416324</v>
      </c>
      <c r="J2288" s="3">
        <f t="shared" si="359"/>
        <v>-307.33469737018703</v>
      </c>
      <c r="K2288" s="3">
        <f t="shared" si="360"/>
        <v>-460.38131826138749</v>
      </c>
      <c r="L2288" s="3">
        <f t="shared" si="361"/>
        <v>-496.30090697464072</v>
      </c>
      <c r="M2288" s="3">
        <f t="shared" si="362"/>
        <v>-694.24348087531382</v>
      </c>
      <c r="O2288" s="3">
        <f t="shared" si="363"/>
        <v>-925.28241226416321</v>
      </c>
      <c r="P2288" s="3">
        <f t="shared" si="364"/>
        <v>-307.162697370187</v>
      </c>
      <c r="Q2288" s="3">
        <f t="shared" si="365"/>
        <v>-460.20931826138747</v>
      </c>
      <c r="R2288" s="3">
        <f t="shared" si="366"/>
        <v>-496.1289069746407</v>
      </c>
      <c r="S2288" s="3">
        <f t="shared" si="367"/>
        <v>-694.0714808753138</v>
      </c>
    </row>
    <row r="2289" spans="1:19" x14ac:dyDescent="0.3">
      <c r="A2289" s="18">
        <v>41989</v>
      </c>
      <c r="B2289" s="3">
        <f>VLOOKUP(A2289,'VOW3.DE'!$A$1:$B$5979,2,FALSE)</f>
        <v>153.261887</v>
      </c>
      <c r="C2289" s="3">
        <f>VLOOKUP(A2289,MRK.DE!$A$1:$B$5997,2,FALSE)</f>
        <v>70.630142000000006</v>
      </c>
      <c r="D2289" s="3">
        <f>VLOOKUP(A2289,DTE.DE!$A$1:$B$6414,2,FALSE)</f>
        <v>9.0272769999999998</v>
      </c>
      <c r="E2289" s="3">
        <f>VLOOKUP(A2289,'CON.DE'!$A$1:$B$6394,2,FALSE)</f>
        <v>136.19276400000001</v>
      </c>
      <c r="F2289" s="3">
        <f>VLOOKUP(A2289,'^GDAXI'!$A$1:$B$8734,2,FALSE)</f>
        <v>9563.8896480000003</v>
      </c>
      <c r="G2289" s="3">
        <f>VLOOKUP(A2289,'Germany 3 Month Bond Yield Hist'!$A$1:$B$4551,2,FALSE)</f>
        <v>-0.17899999999999999</v>
      </c>
      <c r="I2289" s="3">
        <f t="shared" si="358"/>
        <v>491.68899032429908</v>
      </c>
      <c r="J2289" s="3">
        <f t="shared" si="359"/>
        <v>659.6106368547189</v>
      </c>
      <c r="K2289" s="3">
        <f t="shared" si="360"/>
        <v>756.1543125342439</v>
      </c>
      <c r="L2289" s="3">
        <f t="shared" si="361"/>
        <v>886.4275566209509</v>
      </c>
      <c r="M2289" s="3">
        <f t="shared" si="362"/>
        <v>613.11139977831351</v>
      </c>
      <c r="O2289" s="3">
        <f t="shared" si="363"/>
        <v>491.86799032429906</v>
      </c>
      <c r="P2289" s="3">
        <f t="shared" si="364"/>
        <v>659.78963685471888</v>
      </c>
      <c r="Q2289" s="3">
        <f t="shared" si="365"/>
        <v>756.33331253424387</v>
      </c>
      <c r="R2289" s="3">
        <f t="shared" si="366"/>
        <v>886.60655662095087</v>
      </c>
      <c r="S2289" s="3">
        <f t="shared" si="367"/>
        <v>613.29039977831349</v>
      </c>
    </row>
    <row r="2290" spans="1:19" x14ac:dyDescent="0.3">
      <c r="A2290" s="18">
        <v>41990</v>
      </c>
      <c r="B2290" s="3">
        <f>VLOOKUP(A2290,'VOW3.DE'!$A$1:$B$5979,2,FALSE)</f>
        <v>152.74684099999999</v>
      </c>
      <c r="C2290" s="3">
        <f>VLOOKUP(A2290,MRK.DE!$A$1:$B$5997,2,FALSE)</f>
        <v>69.522568000000007</v>
      </c>
      <c r="D2290" s="3">
        <f>VLOOKUP(A2290,DTE.DE!$A$1:$B$6414,2,FALSE)</f>
        <v>9.0799459999999996</v>
      </c>
      <c r="E2290" s="3">
        <f>VLOOKUP(A2290,'CON.DE'!$A$1:$B$6394,2,FALSE)</f>
        <v>132.45095800000001</v>
      </c>
      <c r="F2290" s="3">
        <f>VLOOKUP(A2290,'^GDAXI'!$A$1:$B$8734,2,FALSE)</f>
        <v>9544.4296880000002</v>
      </c>
      <c r="G2290" s="3">
        <f>VLOOKUP(A2290,'Germany 3 Month Bond Yield Hist'!$A$1:$B$4551,2,FALSE)</f>
        <v>-0.16300000000000001</v>
      </c>
      <c r="I2290" s="3">
        <f t="shared" si="358"/>
        <v>-84.828766426871979</v>
      </c>
      <c r="J2290" s="3">
        <f t="shared" si="359"/>
        <v>-398.30048018911992</v>
      </c>
      <c r="K2290" s="3">
        <f t="shared" si="360"/>
        <v>146.60034210655019</v>
      </c>
      <c r="L2290" s="3">
        <f t="shared" si="361"/>
        <v>-702.04216170754012</v>
      </c>
      <c r="M2290" s="3">
        <f t="shared" si="362"/>
        <v>-51.327503263096965</v>
      </c>
      <c r="O2290" s="3">
        <f t="shared" si="363"/>
        <v>-84.665766426871983</v>
      </c>
      <c r="P2290" s="3">
        <f t="shared" si="364"/>
        <v>-398.13748018911991</v>
      </c>
      <c r="Q2290" s="3">
        <f t="shared" si="365"/>
        <v>146.7633421065502</v>
      </c>
      <c r="R2290" s="3">
        <f t="shared" si="366"/>
        <v>-701.87916170754011</v>
      </c>
      <c r="S2290" s="3">
        <f t="shared" si="367"/>
        <v>-51.164503263096968</v>
      </c>
    </row>
    <row r="2291" spans="1:19" x14ac:dyDescent="0.3">
      <c r="A2291" s="18">
        <v>41991</v>
      </c>
      <c r="B2291" s="3">
        <f>VLOOKUP(A2291,'VOW3.DE'!$A$1:$B$5979,2,FALSE)</f>
        <v>158.41206399999999</v>
      </c>
      <c r="C2291" s="3">
        <f>VLOOKUP(A2291,MRK.DE!$A$1:$B$5997,2,FALSE)</f>
        <v>70.693680000000001</v>
      </c>
      <c r="D2291" s="3">
        <f>VLOOKUP(A2291,DTE.DE!$A$1:$B$6414,2,FALSE)</f>
        <v>9.4521329999999999</v>
      </c>
      <c r="E2291" s="3">
        <f>VLOOKUP(A2291,'CON.DE'!$A$1:$B$6394,2,FALSE)</f>
        <v>137.399765</v>
      </c>
      <c r="F2291" s="3">
        <f>VLOOKUP(A2291,'^GDAXI'!$A$1:$B$8734,2,FALSE)</f>
        <v>9811.0595699999994</v>
      </c>
      <c r="G2291" s="3">
        <f>VLOOKUP(A2291,'Germany 3 Month Bond Yield Hist'!$A$1:$B$4551,2,FALSE)</f>
        <v>-0.19</v>
      </c>
      <c r="I2291" s="3">
        <f t="shared" si="358"/>
        <v>917.72657196064267</v>
      </c>
      <c r="J2291" s="3">
        <f t="shared" si="359"/>
        <v>420.95989719642478</v>
      </c>
      <c r="K2291" s="3">
        <f t="shared" si="360"/>
        <v>1012.3390585419296</v>
      </c>
      <c r="L2291" s="3">
        <f t="shared" si="361"/>
        <v>924.39196521823987</v>
      </c>
      <c r="M2291" s="3">
        <f t="shared" si="362"/>
        <v>694.32479784488555</v>
      </c>
      <c r="O2291" s="3">
        <f t="shared" si="363"/>
        <v>917.91657196064273</v>
      </c>
      <c r="P2291" s="3">
        <f t="shared" si="364"/>
        <v>421.14989719642477</v>
      </c>
      <c r="Q2291" s="3">
        <f t="shared" si="365"/>
        <v>1012.5290585419297</v>
      </c>
      <c r="R2291" s="3">
        <f t="shared" si="366"/>
        <v>924.58196521823993</v>
      </c>
      <c r="S2291" s="3">
        <f t="shared" si="367"/>
        <v>694.51479784488561</v>
      </c>
    </row>
    <row r="2292" spans="1:19" x14ac:dyDescent="0.3">
      <c r="A2292" s="18">
        <v>41992</v>
      </c>
      <c r="B2292" s="3">
        <f>VLOOKUP(A2292,'VOW3.DE'!$A$1:$B$5979,2,FALSE)</f>
        <v>159.01295500000001</v>
      </c>
      <c r="C2292" s="3">
        <f>VLOOKUP(A2292,MRK.DE!$A$1:$B$5997,2,FALSE)</f>
        <v>71.156684999999996</v>
      </c>
      <c r="D2292" s="3">
        <f>VLOOKUP(A2292,DTE.DE!$A$1:$B$6414,2,FALSE)</f>
        <v>9.3503070000000008</v>
      </c>
      <c r="E2292" s="3">
        <f>VLOOKUP(A2292,'CON.DE'!$A$1:$B$6394,2,FALSE)</f>
        <v>139.69311500000001</v>
      </c>
      <c r="F2292" s="3">
        <f>VLOOKUP(A2292,'^GDAXI'!$A$1:$B$8734,2,FALSE)</f>
        <v>9786.9599610000005</v>
      </c>
      <c r="G2292" s="3">
        <f>VLOOKUP(A2292,'Germany 3 Month Bond Yield Hist'!$A$1:$B$4551,2,FALSE)</f>
        <v>-0.13200000000000001</v>
      </c>
      <c r="I2292" s="3">
        <f t="shared" si="358"/>
        <v>95.408177562524756</v>
      </c>
      <c r="J2292" s="3">
        <f t="shared" si="359"/>
        <v>164.50810593310203</v>
      </c>
      <c r="K2292" s="3">
        <f t="shared" si="360"/>
        <v>-272.94758405624992</v>
      </c>
      <c r="L2292" s="3">
        <f t="shared" si="361"/>
        <v>417.14344768388179</v>
      </c>
      <c r="M2292" s="3">
        <f t="shared" si="362"/>
        <v>-61.976716775367002</v>
      </c>
      <c r="O2292" s="3">
        <f t="shared" si="363"/>
        <v>95.540177562524761</v>
      </c>
      <c r="P2292" s="3">
        <f t="shared" si="364"/>
        <v>164.64010593310203</v>
      </c>
      <c r="Q2292" s="3">
        <f t="shared" si="365"/>
        <v>-272.81558405624992</v>
      </c>
      <c r="R2292" s="3">
        <f t="shared" si="366"/>
        <v>417.27544768388179</v>
      </c>
      <c r="S2292" s="3">
        <f t="shared" si="367"/>
        <v>-61.844716775367004</v>
      </c>
    </row>
    <row r="2293" spans="1:19" x14ac:dyDescent="0.3">
      <c r="A2293" s="18">
        <v>41995</v>
      </c>
      <c r="B2293" s="3">
        <f>VLOOKUP(A2293,'VOW3.DE'!$A$1:$B$5979,2,FALSE)</f>
        <v>159.61378500000001</v>
      </c>
      <c r="C2293" s="3">
        <f>VLOOKUP(A2293,MRK.DE!$A$1:$B$5997,2,FALSE)</f>
        <v>72.300567999999998</v>
      </c>
      <c r="D2293" s="3">
        <f>VLOOKUP(A2293,DTE.DE!$A$1:$B$6414,2,FALSE)</f>
        <v>9.4802210000000002</v>
      </c>
      <c r="E2293" s="3">
        <f>VLOOKUP(A2293,'CON.DE'!$A$1:$B$6394,2,FALSE)</f>
        <v>140.45756499999999</v>
      </c>
      <c r="F2293" s="3">
        <f>VLOOKUP(A2293,'^GDAXI'!$A$1:$B$8734,2,FALSE)</f>
        <v>9865.7597659999992</v>
      </c>
      <c r="G2293" s="3">
        <f>VLOOKUP(A2293,'Germany 3 Month Bond Yield Hist'!$A$1:$B$4551,2,FALSE)</f>
        <v>-2.1000000000000001E-2</v>
      </c>
      <c r="I2293" s="3">
        <f t="shared" si="358"/>
        <v>95.038689760449884</v>
      </c>
      <c r="J2293" s="3">
        <f t="shared" si="359"/>
        <v>401.88226015879087</v>
      </c>
      <c r="K2293" s="3">
        <f t="shared" si="360"/>
        <v>347.72097138226866</v>
      </c>
      <c r="L2293" s="3">
        <f t="shared" si="361"/>
        <v>137.52733216926623</v>
      </c>
      <c r="M2293" s="3">
        <f t="shared" si="362"/>
        <v>202.08558971456992</v>
      </c>
      <c r="O2293" s="3">
        <f t="shared" si="363"/>
        <v>95.059689760449885</v>
      </c>
      <c r="P2293" s="3">
        <f t="shared" si="364"/>
        <v>401.90326015879089</v>
      </c>
      <c r="Q2293" s="3">
        <f t="shared" si="365"/>
        <v>347.74197138226867</v>
      </c>
      <c r="R2293" s="3">
        <f t="shared" si="366"/>
        <v>137.54833216926622</v>
      </c>
      <c r="S2293" s="3">
        <f t="shared" si="367"/>
        <v>202.10658971456991</v>
      </c>
    </row>
    <row r="2294" spans="1:19" x14ac:dyDescent="0.3">
      <c r="A2294" s="18">
        <v>41996</v>
      </c>
      <c r="B2294" s="3">
        <f>VLOOKUP(A2294,'VOW3.DE'!$A$1:$B$5979,2,FALSE)</f>
        <v>160.60090600000001</v>
      </c>
      <c r="C2294" s="3">
        <f>VLOOKUP(A2294,MRK.DE!$A$1:$B$5997,2,FALSE)</f>
        <v>71.320083999999994</v>
      </c>
      <c r="D2294" s="3">
        <f>VLOOKUP(A2294,DTE.DE!$A$1:$B$6414,2,FALSE)</f>
        <v>9.5469349999999995</v>
      </c>
      <c r="E2294" s="3">
        <f>VLOOKUP(A2294,'CON.DE'!$A$1:$B$6394,2,FALSE)</f>
        <v>141.34269699999999</v>
      </c>
      <c r="F2294" s="3">
        <f>VLOOKUP(A2294,'^GDAXI'!$A$1:$B$8734,2,FALSE)</f>
        <v>9922.1103519999997</v>
      </c>
      <c r="G2294" s="3">
        <f>VLOOKUP(A2294,'Germany 3 Month Bond Yield Hist'!$A$1:$B$4551,2,FALSE)</f>
        <v>-0.19500000000000001</v>
      </c>
      <c r="I2294" s="3">
        <f t="shared" si="358"/>
        <v>155.36781226027622</v>
      </c>
      <c r="J2294" s="3">
        <f t="shared" si="359"/>
        <v>-344.08116550791954</v>
      </c>
      <c r="K2294" s="3">
        <f t="shared" si="360"/>
        <v>176.71581496128439</v>
      </c>
      <c r="L2294" s="3">
        <f t="shared" si="361"/>
        <v>158.30645149576318</v>
      </c>
      <c r="M2294" s="3">
        <f t="shared" si="362"/>
        <v>143.52617006103009</v>
      </c>
      <c r="O2294" s="3">
        <f t="shared" si="363"/>
        <v>155.56281226027622</v>
      </c>
      <c r="P2294" s="3">
        <f t="shared" si="364"/>
        <v>-343.88616550791954</v>
      </c>
      <c r="Q2294" s="3">
        <f t="shared" si="365"/>
        <v>176.91081496128439</v>
      </c>
      <c r="R2294" s="3">
        <f t="shared" si="366"/>
        <v>158.50145149576318</v>
      </c>
      <c r="S2294" s="3">
        <f t="shared" si="367"/>
        <v>143.72117006103008</v>
      </c>
    </row>
    <row r="2295" spans="1:19" x14ac:dyDescent="0.3">
      <c r="A2295" s="18">
        <v>42002</v>
      </c>
      <c r="B2295" s="3">
        <f>VLOOKUP(A2295,'VOW3.DE'!$A$1:$B$5979,2,FALSE)</f>
        <v>160.171753</v>
      </c>
      <c r="C2295" s="3">
        <f>VLOOKUP(A2295,MRK.DE!$A$1:$B$5997,2,FALSE)</f>
        <v>71.637848000000005</v>
      </c>
      <c r="D2295" s="3">
        <f>VLOOKUP(A2295,DTE.DE!$A$1:$B$6414,2,FALSE)</f>
        <v>9.5048010000000005</v>
      </c>
      <c r="E2295" s="3">
        <f>VLOOKUP(A2295,'CON.DE'!$A$1:$B$6394,2,FALSE)</f>
        <v>142.42907700000001</v>
      </c>
      <c r="F2295" s="3">
        <f>VLOOKUP(A2295,'^GDAXI'!$A$1:$B$8734,2,FALSE)</f>
        <v>9927.1298829999996</v>
      </c>
      <c r="G2295" s="3">
        <f>VLOOKUP(A2295,'Germany 3 Month Bond Yield Hist'!$A$1:$B$4551,2,FALSE)</f>
        <v>-0.26200000000000001</v>
      </c>
      <c r="I2295" s="3">
        <f t="shared" si="358"/>
        <v>-67.428826921336594</v>
      </c>
      <c r="J2295" s="3">
        <f t="shared" si="359"/>
        <v>112.02828518778712</v>
      </c>
      <c r="K2295" s="3">
        <f t="shared" si="360"/>
        <v>-111.46265422212798</v>
      </c>
      <c r="L2295" s="3">
        <f t="shared" si="361"/>
        <v>192.95019629988229</v>
      </c>
      <c r="M2295" s="3">
        <f t="shared" si="362"/>
        <v>12.745292252883541</v>
      </c>
      <c r="O2295" s="3">
        <f t="shared" si="363"/>
        <v>-67.166826921336593</v>
      </c>
      <c r="P2295" s="3">
        <f t="shared" si="364"/>
        <v>112.29028518778712</v>
      </c>
      <c r="Q2295" s="3">
        <f t="shared" si="365"/>
        <v>-111.20065422212798</v>
      </c>
      <c r="R2295" s="3">
        <f t="shared" si="366"/>
        <v>193.21219629988229</v>
      </c>
      <c r="S2295" s="3">
        <f t="shared" si="367"/>
        <v>13.007292252883541</v>
      </c>
    </row>
    <row r="2296" spans="1:19" x14ac:dyDescent="0.3">
      <c r="A2296" s="18">
        <v>42003</v>
      </c>
      <c r="B2296" s="3">
        <f>VLOOKUP(A2296,'VOW3.DE'!$A$1:$B$5979,2,FALSE)</f>
        <v>158.49790999999999</v>
      </c>
      <c r="C2296" s="3">
        <f>VLOOKUP(A2296,MRK.DE!$A$1:$B$5997,2,FALSE)</f>
        <v>71.192986000000005</v>
      </c>
      <c r="D2296" s="3">
        <f>VLOOKUP(A2296,DTE.DE!$A$1:$B$6414,2,FALSE)</f>
        <v>9.3046629999999997</v>
      </c>
      <c r="E2296" s="3">
        <f>VLOOKUP(A2296,'CON.DE'!$A$1:$B$6394,2,FALSE)</f>
        <v>141.26225299999999</v>
      </c>
      <c r="F2296" s="3">
        <f>VLOOKUP(A2296,'^GDAXI'!$A$1:$B$8734,2,FALSE)</f>
        <v>9805.5498050000006</v>
      </c>
      <c r="G2296" s="3">
        <f>VLOOKUP(A2296,'Germany 3 Month Bond Yield Hist'!$A$1:$B$4551,2,FALSE)</f>
        <v>-0.252</v>
      </c>
      <c r="I2296" s="3">
        <f t="shared" si="358"/>
        <v>-264.73327350444049</v>
      </c>
      <c r="J2296" s="3">
        <f t="shared" si="359"/>
        <v>-156.97673025536216</v>
      </c>
      <c r="K2296" s="3">
        <f t="shared" si="360"/>
        <v>-536.29044893328341</v>
      </c>
      <c r="L2296" s="3">
        <f t="shared" si="361"/>
        <v>-207.29664603299648</v>
      </c>
      <c r="M2296" s="3">
        <f t="shared" si="362"/>
        <v>-310.53630675633059</v>
      </c>
      <c r="O2296" s="3">
        <f t="shared" si="363"/>
        <v>-264.48127350444048</v>
      </c>
      <c r="P2296" s="3">
        <f t="shared" si="364"/>
        <v>-156.72473025536215</v>
      </c>
      <c r="Q2296" s="3">
        <f t="shared" si="365"/>
        <v>-536.03844893328346</v>
      </c>
      <c r="R2296" s="3">
        <f t="shared" si="366"/>
        <v>-207.04464603299647</v>
      </c>
      <c r="S2296" s="3">
        <f t="shared" si="367"/>
        <v>-310.28430675633058</v>
      </c>
    </row>
    <row r="2297" spans="1:19" x14ac:dyDescent="0.3">
      <c r="A2297" s="18">
        <v>42006</v>
      </c>
      <c r="B2297" s="3">
        <f>VLOOKUP(A2297,'VOW3.DE'!$A$1:$B$5979,2,FALSE)</f>
        <v>156.65242000000001</v>
      </c>
      <c r="C2297" s="3">
        <f>VLOOKUP(A2297,MRK.DE!$A$1:$B$5997,2,FALSE)</f>
        <v>70.639213999999996</v>
      </c>
      <c r="D2297" s="3">
        <f>VLOOKUP(A2297,DTE.DE!$A$1:$B$6414,2,FALSE)</f>
        <v>9.2590170000000001</v>
      </c>
      <c r="E2297" s="3">
        <f>VLOOKUP(A2297,'CON.DE'!$A$1:$B$6394,2,FALSE)</f>
        <v>138.204453</v>
      </c>
      <c r="F2297" s="3">
        <f>VLOOKUP(A2297,'^GDAXI'!$A$1:$B$8734,2,FALSE)</f>
        <v>9764.7304690000001</v>
      </c>
      <c r="G2297" s="3">
        <f>VLOOKUP(A2297,'Germany 3 Month Bond Yield Hist'!$A$1:$B$4551,2,FALSE)</f>
        <v>-0.11799999999999999</v>
      </c>
      <c r="I2297" s="3">
        <f t="shared" si="358"/>
        <v>-295.14092276809112</v>
      </c>
      <c r="J2297" s="3">
        <f t="shared" si="359"/>
        <v>-196.78359798571103</v>
      </c>
      <c r="K2297" s="3">
        <f t="shared" si="360"/>
        <v>-123.9281778454822</v>
      </c>
      <c r="L2297" s="3">
        <f t="shared" si="361"/>
        <v>-551.47631954196356</v>
      </c>
      <c r="M2297" s="3">
        <f t="shared" si="362"/>
        <v>-105.12355924464676</v>
      </c>
      <c r="O2297" s="3">
        <f t="shared" si="363"/>
        <v>-295.02292276809112</v>
      </c>
      <c r="P2297" s="3">
        <f t="shared" si="364"/>
        <v>-196.66559798571103</v>
      </c>
      <c r="Q2297" s="3">
        <f t="shared" si="365"/>
        <v>-123.8101778454822</v>
      </c>
      <c r="R2297" s="3">
        <f t="shared" si="366"/>
        <v>-551.35831954196351</v>
      </c>
      <c r="S2297" s="3">
        <f t="shared" si="367"/>
        <v>-105.00555924464676</v>
      </c>
    </row>
    <row r="2298" spans="1:19" x14ac:dyDescent="0.3">
      <c r="A2298" s="18">
        <v>42009</v>
      </c>
      <c r="B2298" s="3">
        <f>VLOOKUP(A2298,'VOW3.DE'!$A$1:$B$5979,2,FALSE)</f>
        <v>151.330536</v>
      </c>
      <c r="C2298" s="3">
        <f>VLOOKUP(A2298,MRK.DE!$A$1:$B$5997,2,FALSE)</f>
        <v>70.838950999999994</v>
      </c>
      <c r="D2298" s="3">
        <f>VLOOKUP(A2298,DTE.DE!$A$1:$B$6414,2,FALSE)</f>
        <v>8.9746089999999992</v>
      </c>
      <c r="E2298" s="3">
        <f>VLOOKUP(A2298,'CON.DE'!$A$1:$B$6394,2,FALSE)</f>
        <v>135.91108700000001</v>
      </c>
      <c r="F2298" s="3">
        <f>VLOOKUP(A2298,'^GDAXI'!$A$1:$B$8734,2,FALSE)</f>
        <v>9473.1601559999999</v>
      </c>
      <c r="G2298" s="3">
        <f>VLOOKUP(A2298,'Germany 3 Month Bond Yield Hist'!$A$1:$B$4551,2,FALSE)</f>
        <v>-0.109</v>
      </c>
      <c r="I2298" s="3">
        <f t="shared" si="358"/>
        <v>-870.98863597046761</v>
      </c>
      <c r="J2298" s="3">
        <f t="shared" si="359"/>
        <v>71.154099914698449</v>
      </c>
      <c r="K2298" s="3">
        <f t="shared" si="360"/>
        <v>-786.2026926575744</v>
      </c>
      <c r="L2298" s="3">
        <f t="shared" si="361"/>
        <v>-421.67745541200884</v>
      </c>
      <c r="M2298" s="3">
        <f t="shared" si="362"/>
        <v>-763.92310376911553</v>
      </c>
      <c r="O2298" s="3">
        <f t="shared" si="363"/>
        <v>-870.87963597046758</v>
      </c>
      <c r="P2298" s="3">
        <f t="shared" si="364"/>
        <v>71.263099914698444</v>
      </c>
      <c r="Q2298" s="3">
        <f t="shared" si="365"/>
        <v>-786.09369265757437</v>
      </c>
      <c r="R2298" s="3">
        <f t="shared" si="366"/>
        <v>-421.56845541200886</v>
      </c>
      <c r="S2298" s="3">
        <f t="shared" si="367"/>
        <v>-763.81410376911549</v>
      </c>
    </row>
    <row r="2299" spans="1:19" x14ac:dyDescent="0.3">
      <c r="A2299" s="18">
        <v>42010</v>
      </c>
      <c r="B2299" s="3">
        <f>VLOOKUP(A2299,'VOW3.DE'!$A$1:$B$5979,2,FALSE)</f>
        <v>152.27475000000001</v>
      </c>
      <c r="C2299" s="3">
        <f>VLOOKUP(A2299,MRK.DE!$A$1:$B$5997,2,FALSE)</f>
        <v>71.211151000000001</v>
      </c>
      <c r="D2299" s="3">
        <f>VLOOKUP(A2299,DTE.DE!$A$1:$B$6414,2,FALSE)</f>
        <v>8.8692740000000008</v>
      </c>
      <c r="E2299" s="3">
        <f>VLOOKUP(A2299,'CON.DE'!$A$1:$B$6394,2,FALSE)</f>
        <v>135.06620799999999</v>
      </c>
      <c r="F2299" s="3">
        <f>VLOOKUP(A2299,'^GDAXI'!$A$1:$B$8734,2,FALSE)</f>
        <v>9469.6601559999999</v>
      </c>
      <c r="G2299" s="3">
        <f>VLOOKUP(A2299,'Germany 3 Month Bond Yield Hist'!$A$1:$B$4551,2,FALSE)</f>
        <v>-0.122</v>
      </c>
      <c r="I2299" s="3">
        <f t="shared" si="358"/>
        <v>156.7447644107865</v>
      </c>
      <c r="J2299" s="3">
        <f t="shared" si="359"/>
        <v>132.05849672409019</v>
      </c>
      <c r="K2299" s="3">
        <f t="shared" si="360"/>
        <v>-297.52188286016599</v>
      </c>
      <c r="L2299" s="3">
        <f t="shared" si="361"/>
        <v>-157.14246311397778</v>
      </c>
      <c r="M2299" s="3">
        <f t="shared" si="362"/>
        <v>-9.3122354064474511</v>
      </c>
      <c r="O2299" s="3">
        <f t="shared" si="363"/>
        <v>156.86676441078652</v>
      </c>
      <c r="P2299" s="3">
        <f t="shared" si="364"/>
        <v>132.1804967240902</v>
      </c>
      <c r="Q2299" s="3">
        <f t="shared" si="365"/>
        <v>-297.39988286016597</v>
      </c>
      <c r="R2299" s="3">
        <f t="shared" si="366"/>
        <v>-157.02046311397777</v>
      </c>
      <c r="S2299" s="3">
        <f t="shared" si="367"/>
        <v>-9.1902354064474512</v>
      </c>
    </row>
    <row r="2300" spans="1:19" x14ac:dyDescent="0.3">
      <c r="A2300" s="18">
        <v>42011</v>
      </c>
      <c r="B2300" s="3">
        <f>VLOOKUP(A2300,'VOW3.DE'!$A$1:$B$5979,2,FALSE)</f>
        <v>153.21894800000001</v>
      </c>
      <c r="C2300" s="3">
        <f>VLOOKUP(A2300,MRK.DE!$A$1:$B$5997,2,FALSE)</f>
        <v>72.827117999999999</v>
      </c>
      <c r="D2300" s="3">
        <f>VLOOKUP(A2300,DTE.DE!$A$1:$B$6414,2,FALSE)</f>
        <v>9.1220780000000001</v>
      </c>
      <c r="E2300" s="3">
        <f>VLOOKUP(A2300,'CON.DE'!$A$1:$B$6394,2,FALSE)</f>
        <v>135.58923300000001</v>
      </c>
      <c r="F2300" s="3">
        <f>VLOOKUP(A2300,'^GDAXI'!$A$1:$B$8734,2,FALSE)</f>
        <v>9518.1796880000002</v>
      </c>
      <c r="G2300" s="3">
        <f>VLOOKUP(A2300,'Germany 3 Month Bond Yield Hist'!$A$1:$B$4551,2,FALSE)</f>
        <v>-0.13400000000000001</v>
      </c>
      <c r="I2300" s="3">
        <f t="shared" si="358"/>
        <v>155.77319938447403</v>
      </c>
      <c r="J2300" s="3">
        <f t="shared" si="359"/>
        <v>565.46190585725606</v>
      </c>
      <c r="K2300" s="3">
        <f t="shared" si="360"/>
        <v>708.23806115974367</v>
      </c>
      <c r="L2300" s="3">
        <f t="shared" si="361"/>
        <v>97.395022673349757</v>
      </c>
      <c r="M2300" s="3">
        <f t="shared" si="362"/>
        <v>128.78714773862282</v>
      </c>
      <c r="O2300" s="3">
        <f t="shared" si="363"/>
        <v>155.90719938447401</v>
      </c>
      <c r="P2300" s="3">
        <f t="shared" si="364"/>
        <v>565.59590585725607</v>
      </c>
      <c r="Q2300" s="3">
        <f t="shared" si="365"/>
        <v>708.37206115974368</v>
      </c>
      <c r="R2300" s="3">
        <f t="shared" si="366"/>
        <v>97.529022673349758</v>
      </c>
      <c r="S2300" s="3">
        <f t="shared" si="367"/>
        <v>128.92114773862281</v>
      </c>
    </row>
    <row r="2301" spans="1:19" x14ac:dyDescent="0.3">
      <c r="A2301" s="18">
        <v>42012</v>
      </c>
      <c r="B2301" s="3">
        <f>VLOOKUP(A2301,'VOW3.DE'!$A$1:$B$5979,2,FALSE)</f>
        <v>157.81123400000001</v>
      </c>
      <c r="C2301" s="3">
        <f>VLOOKUP(A2301,MRK.DE!$A$1:$B$5997,2,FALSE)</f>
        <v>74.116241000000002</v>
      </c>
      <c r="D2301" s="3">
        <f>VLOOKUP(A2301,DTE.DE!$A$1:$B$6414,2,FALSE)</f>
        <v>9.5715129999999995</v>
      </c>
      <c r="E2301" s="3">
        <f>VLOOKUP(A2301,'CON.DE'!$A$1:$B$6394,2,FALSE)</f>
        <v>140.135696</v>
      </c>
      <c r="F2301" s="3">
        <f>VLOOKUP(A2301,'^GDAXI'!$A$1:$B$8734,2,FALSE)</f>
        <v>9837.6103519999997</v>
      </c>
      <c r="G2301" s="3">
        <f>VLOOKUP(A2301,'Germany 3 Month Bond Yield Hist'!$A$1:$B$4551,2,FALSE)</f>
        <v>-0.16800000000000001</v>
      </c>
      <c r="I2301" s="3">
        <f t="shared" si="358"/>
        <v>744.19798669203772</v>
      </c>
      <c r="J2301" s="3">
        <f t="shared" si="359"/>
        <v>442.16674066411269</v>
      </c>
      <c r="K2301" s="3">
        <f t="shared" si="360"/>
        <v>1211.9602870092563</v>
      </c>
      <c r="L2301" s="3">
        <f t="shared" si="361"/>
        <v>831.12726379767741</v>
      </c>
      <c r="M2301" s="3">
        <f t="shared" si="362"/>
        <v>831.83208917670709</v>
      </c>
      <c r="O2301" s="3">
        <f t="shared" si="363"/>
        <v>744.36598669203772</v>
      </c>
      <c r="P2301" s="3">
        <f t="shared" si="364"/>
        <v>442.3347406641127</v>
      </c>
      <c r="Q2301" s="3">
        <f t="shared" si="365"/>
        <v>1212.1282870092562</v>
      </c>
      <c r="R2301" s="3">
        <f t="shared" si="366"/>
        <v>831.29526379767742</v>
      </c>
      <c r="S2301" s="3">
        <f t="shared" si="367"/>
        <v>832.00008917670709</v>
      </c>
    </row>
    <row r="2302" spans="1:19" x14ac:dyDescent="0.3">
      <c r="A2302" s="18">
        <v>42013</v>
      </c>
      <c r="B2302" s="3">
        <f>VLOOKUP(A2302,'VOW3.DE'!$A$1:$B$5979,2,FALSE)</f>
        <v>155.27903699999999</v>
      </c>
      <c r="C2302" s="3">
        <f>VLOOKUP(A2302,MRK.DE!$A$1:$B$5997,2,FALSE)</f>
        <v>74.706344999999999</v>
      </c>
      <c r="D2302" s="3">
        <f>VLOOKUP(A2302,DTE.DE!$A$1:$B$6414,2,FALSE)</f>
        <v>9.3187069999999999</v>
      </c>
      <c r="E2302" s="3">
        <f>VLOOKUP(A2302,'CON.DE'!$A$1:$B$6394,2,FALSE)</f>
        <v>137.802109</v>
      </c>
      <c r="F2302" s="3">
        <f>VLOOKUP(A2302,'^GDAXI'!$A$1:$B$8734,2,FALSE)</f>
        <v>9648.5</v>
      </c>
      <c r="G2302" s="3">
        <f>VLOOKUP(A2302,'Germany 3 Month Bond Yield Hist'!$A$1:$B$4551,2,FALSE)</f>
        <v>-0.15</v>
      </c>
      <c r="I2302" s="3">
        <f t="shared" si="358"/>
        <v>-407.63167497142933</v>
      </c>
      <c r="J2302" s="3">
        <f t="shared" si="359"/>
        <v>199.84464904794737</v>
      </c>
      <c r="K2302" s="3">
        <f t="shared" si="360"/>
        <v>-674.53863182469081</v>
      </c>
      <c r="L2302" s="3">
        <f t="shared" si="361"/>
        <v>-423.1721862590332</v>
      </c>
      <c r="M2302" s="3">
        <f t="shared" si="362"/>
        <v>-489.14128142332595</v>
      </c>
      <c r="O2302" s="3">
        <f t="shared" si="363"/>
        <v>-407.48167497142936</v>
      </c>
      <c r="P2302" s="3">
        <f t="shared" si="364"/>
        <v>199.99464904794738</v>
      </c>
      <c r="Q2302" s="3">
        <f t="shared" si="365"/>
        <v>-674.38863182469083</v>
      </c>
      <c r="R2302" s="3">
        <f t="shared" si="366"/>
        <v>-423.02218625903322</v>
      </c>
      <c r="S2302" s="3">
        <f t="shared" si="367"/>
        <v>-488.99128142332597</v>
      </c>
    </row>
    <row r="2303" spans="1:19" x14ac:dyDescent="0.3">
      <c r="A2303" s="18">
        <v>42016</v>
      </c>
      <c r="B2303" s="3">
        <f>VLOOKUP(A2303,'VOW3.DE'!$A$1:$B$5979,2,FALSE)</f>
        <v>156.008636</v>
      </c>
      <c r="C2303" s="3">
        <f>VLOOKUP(A2303,MRK.DE!$A$1:$B$5997,2,FALSE)</f>
        <v>75.541573</v>
      </c>
      <c r="D2303" s="3">
        <f>VLOOKUP(A2303,DTE.DE!$A$1:$B$6414,2,FALSE)</f>
        <v>9.5539579999999997</v>
      </c>
      <c r="E2303" s="3">
        <f>VLOOKUP(A2303,'CON.DE'!$A$1:$B$6394,2,FALSE)</f>
        <v>141.66461200000001</v>
      </c>
      <c r="F2303" s="3">
        <f>VLOOKUP(A2303,'^GDAXI'!$A$1:$B$8734,2,FALSE)</f>
        <v>9781.9003909999992</v>
      </c>
      <c r="G2303" s="3">
        <f>VLOOKUP(A2303,'Germany 3 Month Bond Yield Hist'!$A$1:$B$4551,2,FALSE)</f>
        <v>-0.14299999999999999</v>
      </c>
      <c r="I2303" s="3">
        <f t="shared" si="358"/>
        <v>118.12821426693117</v>
      </c>
      <c r="J2303" s="3">
        <f t="shared" si="359"/>
        <v>280.17642697870485</v>
      </c>
      <c r="K2303" s="3">
        <f t="shared" si="360"/>
        <v>628.27716989897692</v>
      </c>
      <c r="L2303" s="3">
        <f t="shared" si="361"/>
        <v>696.62157691711946</v>
      </c>
      <c r="M2303" s="3">
        <f t="shared" si="362"/>
        <v>346.02917136759106</v>
      </c>
      <c r="O2303" s="3">
        <f t="shared" si="363"/>
        <v>118.27121426693117</v>
      </c>
      <c r="P2303" s="3">
        <f t="shared" si="364"/>
        <v>280.31942697870483</v>
      </c>
      <c r="Q2303" s="3">
        <f t="shared" si="365"/>
        <v>628.42016989897695</v>
      </c>
      <c r="R2303" s="3">
        <f t="shared" si="366"/>
        <v>696.76457691711948</v>
      </c>
      <c r="S2303" s="3">
        <f t="shared" si="367"/>
        <v>346.17217136759103</v>
      </c>
    </row>
    <row r="2304" spans="1:19" x14ac:dyDescent="0.3">
      <c r="A2304" s="18">
        <v>42017</v>
      </c>
      <c r="B2304" s="3">
        <f>VLOOKUP(A2304,'VOW3.DE'!$A$1:$B$5979,2,FALSE)</f>
        <v>159.48504600000001</v>
      </c>
      <c r="C2304" s="3">
        <f>VLOOKUP(A2304,MRK.DE!$A$1:$B$5997,2,FALSE)</f>
        <v>76.322318999999993</v>
      </c>
      <c r="D2304" s="3">
        <f>VLOOKUP(A2304,DTE.DE!$A$1:$B$6414,2,FALSE)</f>
        <v>9.7295160000000003</v>
      </c>
      <c r="E2304" s="3">
        <f>VLOOKUP(A2304,'CON.DE'!$A$1:$B$6394,2,FALSE)</f>
        <v>147.337616</v>
      </c>
      <c r="F2304" s="3">
        <f>VLOOKUP(A2304,'^GDAXI'!$A$1:$B$8734,2,FALSE)</f>
        <v>9941</v>
      </c>
      <c r="G2304" s="3">
        <f>VLOOKUP(A2304,'Germany 3 Month Bond Yield Hist'!$A$1:$B$4551,2,FALSE)</f>
        <v>-0.14399999999999999</v>
      </c>
      <c r="I2304" s="3">
        <f t="shared" si="358"/>
        <v>555.37770083143755</v>
      </c>
      <c r="J2304" s="3">
        <f t="shared" si="359"/>
        <v>259.11323994049098</v>
      </c>
      <c r="K2304" s="3">
        <f t="shared" si="360"/>
        <v>458.85755170992735</v>
      </c>
      <c r="L2304" s="3">
        <f t="shared" si="361"/>
        <v>989.45996281551788</v>
      </c>
      <c r="M2304" s="3">
        <f t="shared" si="362"/>
        <v>406.57276930092331</v>
      </c>
      <c r="O2304" s="3">
        <f t="shared" si="363"/>
        <v>555.52170083143756</v>
      </c>
      <c r="P2304" s="3">
        <f t="shared" si="364"/>
        <v>259.25723994049099</v>
      </c>
      <c r="Q2304" s="3">
        <f t="shared" si="365"/>
        <v>459.00155170992736</v>
      </c>
      <c r="R2304" s="3">
        <f t="shared" si="366"/>
        <v>989.60396281551789</v>
      </c>
      <c r="S2304" s="3">
        <f t="shared" si="367"/>
        <v>406.71676930092332</v>
      </c>
    </row>
    <row r="2305" spans="1:19" x14ac:dyDescent="0.3">
      <c r="A2305" s="18">
        <v>42018</v>
      </c>
      <c r="B2305" s="3">
        <f>VLOOKUP(A2305,'VOW3.DE'!$A$1:$B$5979,2,FALSE)</f>
        <v>157.55371099999999</v>
      </c>
      <c r="C2305" s="3">
        <f>VLOOKUP(A2305,MRK.DE!$A$1:$B$5997,2,FALSE)</f>
        <v>75.968254000000002</v>
      </c>
      <c r="D2305" s="3">
        <f>VLOOKUP(A2305,DTE.DE!$A$1:$B$6414,2,FALSE)</f>
        <v>9.6522699999999997</v>
      </c>
      <c r="E2305" s="3">
        <f>VLOOKUP(A2305,'CON.DE'!$A$1:$B$6394,2,FALSE)</f>
        <v>144.92356899999999</v>
      </c>
      <c r="F2305" s="3">
        <f>VLOOKUP(A2305,'^GDAXI'!$A$1:$B$8734,2,FALSE)</f>
        <v>9817.0800780000009</v>
      </c>
      <c r="G2305" s="3">
        <f>VLOOKUP(A2305,'Germany 3 Month Bond Yield Hist'!$A$1:$B$4551,2,FALSE)</f>
        <v>-0.14699999999999999</v>
      </c>
      <c r="I2305" s="3">
        <f t="shared" si="358"/>
        <v>-307.03024776405869</v>
      </c>
      <c r="J2305" s="3">
        <f t="shared" si="359"/>
        <v>-117.17670897737077</v>
      </c>
      <c r="K2305" s="3">
        <f t="shared" si="360"/>
        <v>-200.86998244637581</v>
      </c>
      <c r="L2305" s="3">
        <f t="shared" si="361"/>
        <v>-416.3082274556831</v>
      </c>
      <c r="M2305" s="3">
        <f t="shared" si="362"/>
        <v>-316.10591405642862</v>
      </c>
      <c r="O2305" s="3">
        <f t="shared" si="363"/>
        <v>-306.88324776405869</v>
      </c>
      <c r="P2305" s="3">
        <f t="shared" si="364"/>
        <v>-117.02970897737076</v>
      </c>
      <c r="Q2305" s="3">
        <f t="shared" si="365"/>
        <v>-200.72298244637582</v>
      </c>
      <c r="R2305" s="3">
        <f t="shared" si="366"/>
        <v>-416.1612274556831</v>
      </c>
      <c r="S2305" s="3">
        <f t="shared" si="367"/>
        <v>-315.95891405642863</v>
      </c>
    </row>
    <row r="2306" spans="1:19" x14ac:dyDescent="0.3">
      <c r="A2306" s="18">
        <v>42019</v>
      </c>
      <c r="B2306" s="3">
        <f>VLOOKUP(A2306,'VOW3.DE'!$A$1:$B$5979,2,FALSE)</f>
        <v>160.08590699999999</v>
      </c>
      <c r="C2306" s="3">
        <f>VLOOKUP(A2306,MRK.DE!$A$1:$B$5997,2,FALSE)</f>
        <v>76.948723000000001</v>
      </c>
      <c r="D2306" s="3">
        <f>VLOOKUP(A2306,DTE.DE!$A$1:$B$6414,2,FALSE)</f>
        <v>9.7716499999999993</v>
      </c>
      <c r="E2306" s="3">
        <f>VLOOKUP(A2306,'CON.DE'!$A$1:$B$6394,2,FALSE)</f>
        <v>149.027466</v>
      </c>
      <c r="F2306" s="3">
        <f>VLOOKUP(A2306,'^GDAXI'!$A$1:$B$8734,2,FALSE)</f>
        <v>10032.610352</v>
      </c>
      <c r="G2306" s="3">
        <f>VLOOKUP(A2306,'Germany 3 Month Bond Yield Hist'!$A$1:$B$4551,2,FALSE)</f>
        <v>-0.16400000000000001</v>
      </c>
      <c r="I2306" s="3">
        <f t="shared" si="358"/>
        <v>401.79302204530592</v>
      </c>
      <c r="J2306" s="3">
        <f t="shared" si="359"/>
        <v>323.15780601297172</v>
      </c>
      <c r="K2306" s="3">
        <f t="shared" si="360"/>
        <v>309.76382522276992</v>
      </c>
      <c r="L2306" s="3">
        <f t="shared" si="361"/>
        <v>703.68811188389543</v>
      </c>
      <c r="M2306" s="3">
        <f t="shared" si="362"/>
        <v>547.27063772583972</v>
      </c>
      <c r="O2306" s="3">
        <f t="shared" si="363"/>
        <v>401.95702204530591</v>
      </c>
      <c r="P2306" s="3">
        <f t="shared" si="364"/>
        <v>323.32180601297171</v>
      </c>
      <c r="Q2306" s="3">
        <f t="shared" si="365"/>
        <v>309.92782522276991</v>
      </c>
      <c r="R2306" s="3">
        <f t="shared" si="366"/>
        <v>703.85211188389542</v>
      </c>
      <c r="S2306" s="3">
        <f t="shared" si="367"/>
        <v>547.43463772583971</v>
      </c>
    </row>
    <row r="2307" spans="1:19" x14ac:dyDescent="0.3">
      <c r="A2307" s="18">
        <v>42020</v>
      </c>
      <c r="B2307" s="3">
        <f>VLOOKUP(A2307,'VOW3.DE'!$A$1:$B$5979,2,FALSE)</f>
        <v>164.63526899999999</v>
      </c>
      <c r="C2307" s="3">
        <f>VLOOKUP(A2307,MRK.DE!$A$1:$B$5997,2,FALSE)</f>
        <v>78.473892000000006</v>
      </c>
      <c r="D2307" s="3">
        <f>VLOOKUP(A2307,DTE.DE!$A$1:$B$6414,2,FALSE)</f>
        <v>9.8664529999999999</v>
      </c>
      <c r="E2307" s="3">
        <f>VLOOKUP(A2307,'CON.DE'!$A$1:$B$6394,2,FALSE)</f>
        <v>151.84385700000001</v>
      </c>
      <c r="F2307" s="3">
        <f>VLOOKUP(A2307,'^GDAXI'!$A$1:$B$8734,2,FALSE)</f>
        <v>10167.769531</v>
      </c>
      <c r="G2307" s="3">
        <f>VLOOKUP(A2307,'Germany 3 Month Bond Yield Hist'!$A$1:$B$4551,2,FALSE)</f>
        <v>-0.185</v>
      </c>
      <c r="I2307" s="3">
        <f t="shared" si="358"/>
        <v>706.15304816112359</v>
      </c>
      <c r="J2307" s="3">
        <f t="shared" si="359"/>
        <v>494.59330687064221</v>
      </c>
      <c r="K2307" s="3">
        <f t="shared" si="360"/>
        <v>243.30803834900965</v>
      </c>
      <c r="L2307" s="3">
        <f t="shared" si="361"/>
        <v>471.79721608629484</v>
      </c>
      <c r="M2307" s="3">
        <f t="shared" si="362"/>
        <v>337.2275332613151</v>
      </c>
      <c r="O2307" s="3">
        <f t="shared" si="363"/>
        <v>706.33804816112354</v>
      </c>
      <c r="P2307" s="3">
        <f t="shared" si="364"/>
        <v>494.77830687064221</v>
      </c>
      <c r="Q2307" s="3">
        <f t="shared" si="365"/>
        <v>243.49303834900965</v>
      </c>
      <c r="R2307" s="3">
        <f t="shared" si="366"/>
        <v>471.98221608629484</v>
      </c>
      <c r="S2307" s="3">
        <f t="shared" si="367"/>
        <v>337.4125332613151</v>
      </c>
    </row>
    <row r="2308" spans="1:19" x14ac:dyDescent="0.3">
      <c r="A2308" s="18">
        <v>42023</v>
      </c>
      <c r="B2308" s="3">
        <f>VLOOKUP(A2308,'VOW3.DE'!$A$1:$B$5979,2,FALSE)</f>
        <v>165.364868</v>
      </c>
      <c r="C2308" s="3">
        <f>VLOOKUP(A2308,MRK.DE!$A$1:$B$5997,2,FALSE)</f>
        <v>79.763039000000006</v>
      </c>
      <c r="D2308" s="3">
        <f>VLOOKUP(A2308,DTE.DE!$A$1:$B$6414,2,FALSE)</f>
        <v>9.9682779999999998</v>
      </c>
      <c r="E2308" s="3">
        <f>VLOOKUP(A2308,'CON.DE'!$A$1:$B$6394,2,FALSE)</f>
        <v>153.29229699999999</v>
      </c>
      <c r="F2308" s="3">
        <f>VLOOKUP(A2308,'^GDAXI'!$A$1:$B$8734,2,FALSE)</f>
        <v>10242.349609000001</v>
      </c>
      <c r="G2308" s="3">
        <f>VLOOKUP(A2308,'Germany 3 Month Bond Yield Hist'!$A$1:$B$4551,2,FALSE)</f>
        <v>-0.19700000000000001</v>
      </c>
      <c r="I2308" s="3">
        <f t="shared" ref="I2308:I2371" si="368">LN(B2308/B2307)*252*100</f>
        <v>111.42980075466929</v>
      </c>
      <c r="J2308" s="3">
        <f t="shared" ref="J2308:J2371" si="369">LN(C2308/C2307)*252*100</f>
        <v>410.61492992589564</v>
      </c>
      <c r="K2308" s="3">
        <f t="shared" ref="K2308:K2371" si="370">LN(D2308/D2307)*252*100</f>
        <v>258.73933377014106</v>
      </c>
      <c r="L2308" s="3">
        <f t="shared" ref="L2308:L2371" si="371">LN(E2308/E2307)*252*100</f>
        <v>239.24377153293301</v>
      </c>
      <c r="M2308" s="3">
        <f t="shared" ref="M2308:M2371" si="372">LN(F2308/F2307)*252*100</f>
        <v>184.16613030011527</v>
      </c>
      <c r="O2308" s="3">
        <f t="shared" ref="O2308:O2371" si="373">I2308-$G2308</f>
        <v>111.62680075466929</v>
      </c>
      <c r="P2308" s="3">
        <f t="shared" ref="P2308:P2371" si="374">J2308-$G2308</f>
        <v>410.81192992589564</v>
      </c>
      <c r="Q2308" s="3">
        <f t="shared" ref="Q2308:Q2371" si="375">K2308-$G2308</f>
        <v>258.93633377014106</v>
      </c>
      <c r="R2308" s="3">
        <f t="shared" ref="R2308:R2371" si="376">L2308-$G2308</f>
        <v>239.44077153293301</v>
      </c>
      <c r="S2308" s="3">
        <f t="shared" ref="S2308:S2371" si="377">M2308-$G2308</f>
        <v>184.36313030011527</v>
      </c>
    </row>
    <row r="2309" spans="1:19" x14ac:dyDescent="0.3">
      <c r="A2309" s="18">
        <v>42024</v>
      </c>
      <c r="B2309" s="3">
        <f>VLOOKUP(A2309,'VOW3.DE'!$A$1:$B$5979,2,FALSE)</f>
        <v>165.70825199999999</v>
      </c>
      <c r="C2309" s="3">
        <f>VLOOKUP(A2309,MRK.DE!$A$1:$B$5997,2,FALSE)</f>
        <v>79.354500000000002</v>
      </c>
      <c r="D2309" s="3">
        <f>VLOOKUP(A2309,DTE.DE!$A$1:$B$6414,2,FALSE)</f>
        <v>10.038501999999999</v>
      </c>
      <c r="E2309" s="3">
        <f>VLOOKUP(A2309,'CON.DE'!$A$1:$B$6394,2,FALSE)</f>
        <v>153.53367600000001</v>
      </c>
      <c r="F2309" s="3">
        <f>VLOOKUP(A2309,'^GDAXI'!$A$1:$B$8734,2,FALSE)</f>
        <v>10257.129883</v>
      </c>
      <c r="G2309" s="3">
        <f>VLOOKUP(A2309,'Germany 3 Month Bond Yield Hist'!$A$1:$B$4551,2,FALSE)</f>
        <v>-0.19500000000000001</v>
      </c>
      <c r="I2309" s="3">
        <f t="shared" si="368"/>
        <v>52.274131484480421</v>
      </c>
      <c r="J2309" s="3">
        <f t="shared" si="369"/>
        <v>-129.40377896057711</v>
      </c>
      <c r="K2309" s="3">
        <f t="shared" si="370"/>
        <v>176.90523587462718</v>
      </c>
      <c r="L2309" s="3">
        <f t="shared" si="371"/>
        <v>39.649525073656044</v>
      </c>
      <c r="M2309" s="3">
        <f t="shared" si="372"/>
        <v>36.338773331990787</v>
      </c>
      <c r="O2309" s="3">
        <f t="shared" si="373"/>
        <v>52.469131484480421</v>
      </c>
      <c r="P2309" s="3">
        <f t="shared" si="374"/>
        <v>-129.20877896057712</v>
      </c>
      <c r="Q2309" s="3">
        <f t="shared" si="375"/>
        <v>177.10023587462717</v>
      </c>
      <c r="R2309" s="3">
        <f t="shared" si="376"/>
        <v>39.844525073656044</v>
      </c>
      <c r="S2309" s="3">
        <f t="shared" si="377"/>
        <v>36.533773331990787</v>
      </c>
    </row>
    <row r="2310" spans="1:19" x14ac:dyDescent="0.3">
      <c r="A2310" s="18">
        <v>42025</v>
      </c>
      <c r="B2310" s="3">
        <f>VLOOKUP(A2310,'VOW3.DE'!$A$1:$B$5979,2,FALSE)</f>
        <v>166.99577300000001</v>
      </c>
      <c r="C2310" s="3">
        <f>VLOOKUP(A2310,MRK.DE!$A$1:$B$5997,2,FALSE)</f>
        <v>78.737174999999993</v>
      </c>
      <c r="D2310" s="3">
        <f>VLOOKUP(A2310,DTE.DE!$A$1:$B$6414,2,FALSE)</f>
        <v>10.077124</v>
      </c>
      <c r="E2310" s="3">
        <f>VLOOKUP(A2310,'CON.DE'!$A$1:$B$6394,2,FALSE)</f>
        <v>156.63171399999999</v>
      </c>
      <c r="F2310" s="3">
        <f>VLOOKUP(A2310,'^GDAXI'!$A$1:$B$8734,2,FALSE)</f>
        <v>10299.230469</v>
      </c>
      <c r="G2310" s="3">
        <f>VLOOKUP(A2310,'Germany 3 Month Bond Yield Hist'!$A$1:$B$4551,2,FALSE)</f>
        <v>-0.189</v>
      </c>
      <c r="I2310" s="3">
        <f t="shared" si="368"/>
        <v>195.04237238072483</v>
      </c>
      <c r="J2310" s="3">
        <f t="shared" si="369"/>
        <v>-196.80567074908541</v>
      </c>
      <c r="K2310" s="3">
        <f t="shared" si="370"/>
        <v>96.768114098172774</v>
      </c>
      <c r="L2310" s="3">
        <f t="shared" si="371"/>
        <v>503.42918043339085</v>
      </c>
      <c r="M2310" s="3">
        <f t="shared" si="372"/>
        <v>103.22218840423847</v>
      </c>
      <c r="O2310" s="3">
        <f t="shared" si="373"/>
        <v>195.23137238072482</v>
      </c>
      <c r="P2310" s="3">
        <f t="shared" si="374"/>
        <v>-196.61667074908542</v>
      </c>
      <c r="Q2310" s="3">
        <f t="shared" si="375"/>
        <v>96.957114098172767</v>
      </c>
      <c r="R2310" s="3">
        <f t="shared" si="376"/>
        <v>503.61818043339088</v>
      </c>
      <c r="S2310" s="3">
        <f t="shared" si="377"/>
        <v>103.41118840423846</v>
      </c>
    </row>
    <row r="2311" spans="1:19" x14ac:dyDescent="0.3">
      <c r="A2311" s="18">
        <v>42026</v>
      </c>
      <c r="B2311" s="3">
        <f>VLOOKUP(A2311,'VOW3.DE'!$A$1:$B$5979,2,FALSE)</f>
        <v>170.04298399999999</v>
      </c>
      <c r="C2311" s="3">
        <f>VLOOKUP(A2311,MRK.DE!$A$1:$B$5997,2,FALSE)</f>
        <v>78.528366000000005</v>
      </c>
      <c r="D2311" s="3">
        <f>VLOOKUP(A2311,DTE.DE!$A$1:$B$6414,2,FALSE)</f>
        <v>10.273752</v>
      </c>
      <c r="E2311" s="3">
        <f>VLOOKUP(A2311,'CON.DE'!$A$1:$B$6394,2,FALSE)</f>
        <v>162.18405200000001</v>
      </c>
      <c r="F2311" s="3">
        <f>VLOOKUP(A2311,'^GDAXI'!$A$1:$B$8734,2,FALSE)</f>
        <v>10435.620117</v>
      </c>
      <c r="G2311" s="3">
        <f>VLOOKUP(A2311,'Germany 3 Month Bond Yield Hist'!$A$1:$B$4551,2,FALSE)</f>
        <v>-0.20300000000000001</v>
      </c>
      <c r="I2311" s="3">
        <f t="shared" si="368"/>
        <v>455.68533602298487</v>
      </c>
      <c r="J2311" s="3">
        <f t="shared" si="369"/>
        <v>-66.918536110175808</v>
      </c>
      <c r="K2311" s="3">
        <f t="shared" si="370"/>
        <v>486.97459471845377</v>
      </c>
      <c r="L2311" s="3">
        <f t="shared" si="371"/>
        <v>877.8302762538367</v>
      </c>
      <c r="M2311" s="3">
        <f t="shared" si="372"/>
        <v>331.52577463220513</v>
      </c>
      <c r="O2311" s="3">
        <f t="shared" si="373"/>
        <v>455.88833602298484</v>
      </c>
      <c r="P2311" s="3">
        <f t="shared" si="374"/>
        <v>-66.715536110175805</v>
      </c>
      <c r="Q2311" s="3">
        <f t="shared" si="375"/>
        <v>487.17759471845375</v>
      </c>
      <c r="R2311" s="3">
        <f t="shared" si="376"/>
        <v>878.03327625383668</v>
      </c>
      <c r="S2311" s="3">
        <f t="shared" si="377"/>
        <v>331.7287746322051</v>
      </c>
    </row>
    <row r="2312" spans="1:19" x14ac:dyDescent="0.3">
      <c r="A2312" s="18">
        <v>42027</v>
      </c>
      <c r="B2312" s="3">
        <f>VLOOKUP(A2312,'VOW3.DE'!$A$1:$B$5979,2,FALSE)</f>
        <v>174.93566899999999</v>
      </c>
      <c r="C2312" s="3">
        <f>VLOOKUP(A2312,MRK.DE!$A$1:$B$5997,2,FALSE)</f>
        <v>79.590537999999995</v>
      </c>
      <c r="D2312" s="3">
        <f>VLOOKUP(A2312,DTE.DE!$A$1:$B$6414,2,FALSE)</f>
        <v>10.459845</v>
      </c>
      <c r="E2312" s="3">
        <f>VLOOKUP(A2312,'CON.DE'!$A$1:$B$6394,2,FALSE)</f>
        <v>163.14965799999999</v>
      </c>
      <c r="F2312" s="3">
        <f>VLOOKUP(A2312,'^GDAXI'!$A$1:$B$8734,2,FALSE)</f>
        <v>10649.580078000001</v>
      </c>
      <c r="G2312" s="3">
        <f>VLOOKUP(A2312,'Germany 3 Month Bond Yield Hist'!$A$1:$B$4551,2,FALSE)</f>
        <v>-0.185</v>
      </c>
      <c r="I2312" s="3">
        <f t="shared" si="368"/>
        <v>714.84962162114164</v>
      </c>
      <c r="J2312" s="3">
        <f t="shared" si="369"/>
        <v>338.56972638430238</v>
      </c>
      <c r="K2312" s="3">
        <f t="shared" si="370"/>
        <v>452.373944901605</v>
      </c>
      <c r="L2312" s="3">
        <f t="shared" si="371"/>
        <v>149.5900480369427</v>
      </c>
      <c r="M2312" s="3">
        <f t="shared" si="372"/>
        <v>511.4465162785857</v>
      </c>
      <c r="O2312" s="3">
        <f t="shared" si="373"/>
        <v>715.03462162114158</v>
      </c>
      <c r="P2312" s="3">
        <f t="shared" si="374"/>
        <v>338.75472638430239</v>
      </c>
      <c r="Q2312" s="3">
        <f t="shared" si="375"/>
        <v>452.558944901605</v>
      </c>
      <c r="R2312" s="3">
        <f t="shared" si="376"/>
        <v>149.77504803694271</v>
      </c>
      <c r="S2312" s="3">
        <f t="shared" si="377"/>
        <v>511.63151627858571</v>
      </c>
    </row>
    <row r="2313" spans="1:19" x14ac:dyDescent="0.3">
      <c r="A2313" s="18">
        <v>42030</v>
      </c>
      <c r="B2313" s="3">
        <f>VLOOKUP(A2313,'VOW3.DE'!$A$1:$B$5979,2,FALSE)</f>
        <v>176.18031300000001</v>
      </c>
      <c r="C2313" s="3">
        <f>VLOOKUP(A2313,MRK.DE!$A$1:$B$5997,2,FALSE)</f>
        <v>81.306374000000005</v>
      </c>
      <c r="D2313" s="3">
        <f>VLOOKUP(A2313,DTE.DE!$A$1:$B$6414,2,FALSE)</f>
        <v>10.65296</v>
      </c>
      <c r="E2313" s="3">
        <f>VLOOKUP(A2313,'CON.DE'!$A$1:$B$6394,2,FALSE)</f>
        <v>163.55200199999999</v>
      </c>
      <c r="F2313" s="3">
        <f>VLOOKUP(A2313,'^GDAXI'!$A$1:$B$8734,2,FALSE)</f>
        <v>10798.330078000001</v>
      </c>
      <c r="G2313" s="3">
        <f>VLOOKUP(A2313,'Germany 3 Month Bond Yield Hist'!$A$1:$B$4551,2,FALSE)</f>
        <v>-0.16400000000000001</v>
      </c>
      <c r="I2313" s="3">
        <f t="shared" si="368"/>
        <v>178.6598262920192</v>
      </c>
      <c r="J2313" s="3">
        <f t="shared" si="369"/>
        <v>537.49579026768254</v>
      </c>
      <c r="K2313" s="3">
        <f t="shared" si="370"/>
        <v>461.01252052337725</v>
      </c>
      <c r="L2313" s="3">
        <f t="shared" si="371"/>
        <v>62.069313794695745</v>
      </c>
      <c r="M2313" s="3">
        <f t="shared" si="372"/>
        <v>349.55014966667477</v>
      </c>
      <c r="O2313" s="3">
        <f t="shared" si="373"/>
        <v>178.82382629201919</v>
      </c>
      <c r="P2313" s="3">
        <f t="shared" si="374"/>
        <v>537.65979026768252</v>
      </c>
      <c r="Q2313" s="3">
        <f t="shared" si="375"/>
        <v>461.17652052337723</v>
      </c>
      <c r="R2313" s="3">
        <f t="shared" si="376"/>
        <v>62.233313794695746</v>
      </c>
      <c r="S2313" s="3">
        <f t="shared" si="377"/>
        <v>349.71414966667476</v>
      </c>
    </row>
    <row r="2314" spans="1:19" x14ac:dyDescent="0.3">
      <c r="A2314" s="18">
        <v>42031</v>
      </c>
      <c r="B2314" s="3">
        <f>VLOOKUP(A2314,'VOW3.DE'!$A$1:$B$5979,2,FALSE)</f>
        <v>173.34771699999999</v>
      </c>
      <c r="C2314" s="3">
        <f>VLOOKUP(A2314,MRK.DE!$A$1:$B$5997,2,FALSE)</f>
        <v>80.843368999999996</v>
      </c>
      <c r="D2314" s="3">
        <f>VLOOKUP(A2314,DTE.DE!$A$1:$B$6414,2,FALSE)</f>
        <v>10.533580000000001</v>
      </c>
      <c r="E2314" s="3">
        <f>VLOOKUP(A2314,'CON.DE'!$A$1:$B$6394,2,FALSE)</f>
        <v>159.93090799999999</v>
      </c>
      <c r="F2314" s="3">
        <f>VLOOKUP(A2314,'^GDAXI'!$A$1:$B$8734,2,FALSE)</f>
        <v>10628.580078000001</v>
      </c>
      <c r="G2314" s="3">
        <f>VLOOKUP(A2314,'Germany 3 Month Bond Yield Hist'!$A$1:$B$4551,2,FALSE)</f>
        <v>-0.17</v>
      </c>
      <c r="I2314" s="3">
        <f t="shared" si="368"/>
        <v>-408.45354770796536</v>
      </c>
      <c r="J2314" s="3">
        <f t="shared" si="369"/>
        <v>-143.91336667992485</v>
      </c>
      <c r="K2314" s="3">
        <f t="shared" si="370"/>
        <v>-283.99236866468016</v>
      </c>
      <c r="L2314" s="3">
        <f t="shared" si="371"/>
        <v>-564.20526566461649</v>
      </c>
      <c r="M2314" s="3">
        <f t="shared" si="372"/>
        <v>-399.29130848288997</v>
      </c>
      <c r="O2314" s="3">
        <f t="shared" si="373"/>
        <v>-408.28354770796534</v>
      </c>
      <c r="P2314" s="3">
        <f t="shared" si="374"/>
        <v>-143.74336667992486</v>
      </c>
      <c r="Q2314" s="3">
        <f t="shared" si="375"/>
        <v>-283.82236866468014</v>
      </c>
      <c r="R2314" s="3">
        <f t="shared" si="376"/>
        <v>-564.03526566461653</v>
      </c>
      <c r="S2314" s="3">
        <f t="shared" si="377"/>
        <v>-399.12130848288996</v>
      </c>
    </row>
    <row r="2315" spans="1:19" x14ac:dyDescent="0.3">
      <c r="A2315" s="18">
        <v>42032</v>
      </c>
      <c r="B2315" s="3">
        <f>VLOOKUP(A2315,'VOW3.DE'!$A$1:$B$5979,2,FALSE)</f>
        <v>175.27903699999999</v>
      </c>
      <c r="C2315" s="3">
        <f>VLOOKUP(A2315,MRK.DE!$A$1:$B$5997,2,FALSE)</f>
        <v>80.861519000000001</v>
      </c>
      <c r="D2315" s="3">
        <f>VLOOKUP(A2315,DTE.DE!$A$1:$B$6414,2,FALSE)</f>
        <v>10.698605000000001</v>
      </c>
      <c r="E2315" s="3">
        <f>VLOOKUP(A2315,'CON.DE'!$A$1:$B$6394,2,FALSE)</f>
        <v>162.50590500000001</v>
      </c>
      <c r="F2315" s="3">
        <f>VLOOKUP(A2315,'^GDAXI'!$A$1:$B$8734,2,FALSE)</f>
        <v>10710.969727</v>
      </c>
      <c r="G2315" s="3">
        <f>VLOOKUP(A2315,'Germany 3 Month Bond Yield Hist'!$A$1:$B$4551,2,FALSE)</f>
        <v>-0.17299999999999999</v>
      </c>
      <c r="I2315" s="3">
        <f t="shared" si="368"/>
        <v>279.20841602684828</v>
      </c>
      <c r="J2315" s="3">
        <f t="shared" si="369"/>
        <v>5.6569718773206734</v>
      </c>
      <c r="K2315" s="3">
        <f t="shared" si="370"/>
        <v>391.73676606773842</v>
      </c>
      <c r="L2315" s="3">
        <f t="shared" si="371"/>
        <v>402.50555353368736</v>
      </c>
      <c r="M2315" s="3">
        <f t="shared" si="372"/>
        <v>194.58981002229945</v>
      </c>
      <c r="O2315" s="3">
        <f t="shared" si="373"/>
        <v>279.38141602684829</v>
      </c>
      <c r="P2315" s="3">
        <f t="shared" si="374"/>
        <v>5.8299718773206735</v>
      </c>
      <c r="Q2315" s="3">
        <f t="shared" si="375"/>
        <v>391.90976606773842</v>
      </c>
      <c r="R2315" s="3">
        <f t="shared" si="376"/>
        <v>402.67855353368736</v>
      </c>
      <c r="S2315" s="3">
        <f t="shared" si="377"/>
        <v>194.76281002229945</v>
      </c>
    </row>
    <row r="2316" spans="1:19" x14ac:dyDescent="0.3">
      <c r="A2316" s="18">
        <v>42033</v>
      </c>
      <c r="B2316" s="3">
        <f>VLOOKUP(A2316,'VOW3.DE'!$A$1:$B$5979,2,FALSE)</f>
        <v>175.23611500000001</v>
      </c>
      <c r="C2316" s="3">
        <f>VLOOKUP(A2316,MRK.DE!$A$1:$B$5997,2,FALSE)</f>
        <v>81.024940000000001</v>
      </c>
      <c r="D2316" s="3">
        <f>VLOOKUP(A2316,DTE.DE!$A$1:$B$6414,2,FALSE)</f>
        <v>10.877675999999999</v>
      </c>
      <c r="E2316" s="3">
        <f>VLOOKUP(A2316,'CON.DE'!$A$1:$B$6394,2,FALSE)</f>
        <v>162.54615799999999</v>
      </c>
      <c r="F2316" s="3">
        <f>VLOOKUP(A2316,'^GDAXI'!$A$1:$B$8734,2,FALSE)</f>
        <v>10737.870117</v>
      </c>
      <c r="G2316" s="3">
        <f>VLOOKUP(A2316,'Germany 3 Month Bond Yield Hist'!$A$1:$B$4551,2,FALSE)</f>
        <v>-0.19500000000000001</v>
      </c>
      <c r="I2316" s="3">
        <f t="shared" si="368"/>
        <v>-6.1716841582110975</v>
      </c>
      <c r="J2316" s="3">
        <f t="shared" si="369"/>
        <v>50.877764876989538</v>
      </c>
      <c r="K2316" s="3">
        <f t="shared" si="370"/>
        <v>418.30126464633315</v>
      </c>
      <c r="L2316" s="3">
        <f t="shared" si="371"/>
        <v>6.2413115968122082</v>
      </c>
      <c r="M2316" s="3">
        <f t="shared" si="372"/>
        <v>63.209962716423703</v>
      </c>
      <c r="O2316" s="3">
        <f t="shared" si="373"/>
        <v>-5.9766841582110972</v>
      </c>
      <c r="P2316" s="3">
        <f t="shared" si="374"/>
        <v>51.072764876989538</v>
      </c>
      <c r="Q2316" s="3">
        <f t="shared" si="375"/>
        <v>418.49626464633315</v>
      </c>
      <c r="R2316" s="3">
        <f t="shared" si="376"/>
        <v>6.4363115968122084</v>
      </c>
      <c r="S2316" s="3">
        <f t="shared" si="377"/>
        <v>63.404962716423704</v>
      </c>
    </row>
    <row r="2317" spans="1:19" x14ac:dyDescent="0.3">
      <c r="A2317" s="18">
        <v>42034</v>
      </c>
      <c r="B2317" s="3">
        <f>VLOOKUP(A2317,'VOW3.DE'!$A$1:$B$5979,2,FALSE)</f>
        <v>170.21466100000001</v>
      </c>
      <c r="C2317" s="3">
        <f>VLOOKUP(A2317,MRK.DE!$A$1:$B$5997,2,FALSE)</f>
        <v>80.534698000000006</v>
      </c>
      <c r="D2317" s="3">
        <f>VLOOKUP(A2317,DTE.DE!$A$1:$B$6414,2,FALSE)</f>
        <v>10.733718</v>
      </c>
      <c r="E2317" s="3">
        <f>VLOOKUP(A2317,'CON.DE'!$A$1:$B$6394,2,FALSE)</f>
        <v>161.50007600000001</v>
      </c>
      <c r="F2317" s="3">
        <f>VLOOKUP(A2317,'^GDAXI'!$A$1:$B$8734,2,FALSE)</f>
        <v>10694.320313</v>
      </c>
      <c r="G2317" s="3">
        <f>VLOOKUP(A2317,'Germany 3 Month Bond Yield Hist'!$A$1:$B$4551,2,FALSE)</f>
        <v>-0.17199999999999999</v>
      </c>
      <c r="I2317" s="3">
        <f t="shared" si="368"/>
        <v>-732.66330914348259</v>
      </c>
      <c r="J2317" s="3">
        <f t="shared" si="369"/>
        <v>-152.93592472867797</v>
      </c>
      <c r="K2317" s="3">
        <f t="shared" si="370"/>
        <v>-335.72987080610142</v>
      </c>
      <c r="L2317" s="3">
        <f t="shared" si="371"/>
        <v>-162.7012148675893</v>
      </c>
      <c r="M2317" s="3">
        <f t="shared" si="372"/>
        <v>-102.41198395774748</v>
      </c>
      <c r="O2317" s="3">
        <f t="shared" si="373"/>
        <v>-732.49130914348257</v>
      </c>
      <c r="P2317" s="3">
        <f t="shared" si="374"/>
        <v>-152.76392472867798</v>
      </c>
      <c r="Q2317" s="3">
        <f t="shared" si="375"/>
        <v>-335.55787080610139</v>
      </c>
      <c r="R2317" s="3">
        <f t="shared" si="376"/>
        <v>-162.5292148675893</v>
      </c>
      <c r="S2317" s="3">
        <f t="shared" si="377"/>
        <v>-102.23998395774748</v>
      </c>
    </row>
    <row r="2318" spans="1:19" x14ac:dyDescent="0.3">
      <c r="A2318" s="18">
        <v>42037</v>
      </c>
      <c r="B2318" s="3">
        <f>VLOOKUP(A2318,'VOW3.DE'!$A$1:$B$5979,2,FALSE)</f>
        <v>173.60522499999999</v>
      </c>
      <c r="C2318" s="3">
        <f>VLOOKUP(A2318,MRK.DE!$A$1:$B$5997,2,FALSE)</f>
        <v>80.026306000000005</v>
      </c>
      <c r="D2318" s="3">
        <f>VLOOKUP(A2318,DTE.DE!$A$1:$B$6414,2,FALSE)</f>
        <v>10.923323</v>
      </c>
      <c r="E2318" s="3">
        <f>VLOOKUP(A2318,'CON.DE'!$A$1:$B$6394,2,FALSE)</f>
        <v>164.07505800000001</v>
      </c>
      <c r="F2318" s="3">
        <f>VLOOKUP(A2318,'^GDAXI'!$A$1:$B$8734,2,FALSE)</f>
        <v>10828.009765999999</v>
      </c>
      <c r="G2318" s="3">
        <f>VLOOKUP(A2318,'Germany 3 Month Bond Yield Hist'!$A$1:$B$4551,2,FALSE)</f>
        <v>-0.17499999999999999</v>
      </c>
      <c r="I2318" s="3">
        <f t="shared" si="368"/>
        <v>497.03339535304326</v>
      </c>
      <c r="J2318" s="3">
        <f t="shared" si="369"/>
        <v>-159.58446815877747</v>
      </c>
      <c r="K2318" s="3">
        <f t="shared" si="370"/>
        <v>441.25770290104452</v>
      </c>
      <c r="L2318" s="3">
        <f t="shared" si="371"/>
        <v>398.62319126526853</v>
      </c>
      <c r="M2318" s="3">
        <f t="shared" si="372"/>
        <v>313.07182211053151</v>
      </c>
      <c r="O2318" s="3">
        <f t="shared" si="373"/>
        <v>497.20839535304327</v>
      </c>
      <c r="P2318" s="3">
        <f t="shared" si="374"/>
        <v>-159.40946815877746</v>
      </c>
      <c r="Q2318" s="3">
        <f t="shared" si="375"/>
        <v>441.43270290104454</v>
      </c>
      <c r="R2318" s="3">
        <f t="shared" si="376"/>
        <v>398.79819126526854</v>
      </c>
      <c r="S2318" s="3">
        <f t="shared" si="377"/>
        <v>313.24682211053153</v>
      </c>
    </row>
    <row r="2319" spans="1:19" x14ac:dyDescent="0.3">
      <c r="A2319" s="18">
        <v>42038</v>
      </c>
      <c r="B2319" s="3">
        <f>VLOOKUP(A2319,'VOW3.DE'!$A$1:$B$5979,2,FALSE)</f>
        <v>177.76831100000001</v>
      </c>
      <c r="C2319" s="3">
        <f>VLOOKUP(A2319,MRK.DE!$A$1:$B$5997,2,FALSE)</f>
        <v>78.964127000000005</v>
      </c>
      <c r="D2319" s="3">
        <f>VLOOKUP(A2319,DTE.DE!$A$1:$B$6414,2,FALSE)</f>
        <v>11.021636000000001</v>
      </c>
      <c r="E2319" s="3">
        <f>VLOOKUP(A2319,'CON.DE'!$A$1:$B$6394,2,FALSE)</f>
        <v>165.56372099999999</v>
      </c>
      <c r="F2319" s="3">
        <f>VLOOKUP(A2319,'^GDAXI'!$A$1:$B$8734,2,FALSE)</f>
        <v>10890.950194999999</v>
      </c>
      <c r="G2319" s="3">
        <f>VLOOKUP(A2319,'Germany 3 Month Bond Yield Hist'!$A$1:$B$4551,2,FALSE)</f>
        <v>-0.183</v>
      </c>
      <c r="I2319" s="3">
        <f t="shared" si="368"/>
        <v>597.16891455996461</v>
      </c>
      <c r="J2319" s="3">
        <f t="shared" si="369"/>
        <v>-336.71597129896776</v>
      </c>
      <c r="K2319" s="3">
        <f t="shared" si="370"/>
        <v>225.79255443417335</v>
      </c>
      <c r="L2319" s="3">
        <f t="shared" si="371"/>
        <v>227.61012977465657</v>
      </c>
      <c r="M2319" s="3">
        <f t="shared" si="372"/>
        <v>146.05701688716115</v>
      </c>
      <c r="O2319" s="3">
        <f t="shared" si="373"/>
        <v>597.3519145599646</v>
      </c>
      <c r="P2319" s="3">
        <f t="shared" si="374"/>
        <v>-336.53297129896777</v>
      </c>
      <c r="Q2319" s="3">
        <f t="shared" si="375"/>
        <v>225.97555443417335</v>
      </c>
      <c r="R2319" s="3">
        <f t="shared" si="376"/>
        <v>227.79312977465656</v>
      </c>
      <c r="S2319" s="3">
        <f t="shared" si="377"/>
        <v>146.24001688716115</v>
      </c>
    </row>
    <row r="2320" spans="1:19" x14ac:dyDescent="0.3">
      <c r="A2320" s="18">
        <v>42039</v>
      </c>
      <c r="B2320" s="3">
        <f>VLOOKUP(A2320,'VOW3.DE'!$A$1:$B$5979,2,FALSE)</f>
        <v>180.085938</v>
      </c>
      <c r="C2320" s="3">
        <f>VLOOKUP(A2320,MRK.DE!$A$1:$B$5997,2,FALSE)</f>
        <v>80.289580999999998</v>
      </c>
      <c r="D2320" s="3">
        <f>VLOOKUP(A2320,DTE.DE!$A$1:$B$6414,2,FALSE)</f>
        <v>11.088346</v>
      </c>
      <c r="E2320" s="3">
        <f>VLOOKUP(A2320,'CON.DE'!$A$1:$B$6394,2,FALSE)</f>
        <v>165.92581200000001</v>
      </c>
      <c r="F2320" s="3">
        <f>VLOOKUP(A2320,'^GDAXI'!$A$1:$B$8734,2,FALSE)</f>
        <v>10911.320313</v>
      </c>
      <c r="G2320" s="3">
        <f>VLOOKUP(A2320,'Germany 3 Month Bond Yield Hist'!$A$1:$B$4551,2,FALSE)</f>
        <v>-0.185</v>
      </c>
      <c r="I2320" s="3">
        <f t="shared" si="368"/>
        <v>326.41790428104764</v>
      </c>
      <c r="J2320" s="3">
        <f t="shared" si="369"/>
        <v>419.48426193317687</v>
      </c>
      <c r="K2320" s="3">
        <f t="shared" si="370"/>
        <v>152.06679962587313</v>
      </c>
      <c r="L2320" s="3">
        <f t="shared" si="371"/>
        <v>55.052699531556449</v>
      </c>
      <c r="M2320" s="3">
        <f t="shared" si="372"/>
        <v>47.089327029438557</v>
      </c>
      <c r="O2320" s="3">
        <f t="shared" si="373"/>
        <v>326.60290428104764</v>
      </c>
      <c r="P2320" s="3">
        <f t="shared" si="374"/>
        <v>419.66926193317687</v>
      </c>
      <c r="Q2320" s="3">
        <f t="shared" si="375"/>
        <v>152.25179962587313</v>
      </c>
      <c r="R2320" s="3">
        <f t="shared" si="376"/>
        <v>55.237699531556451</v>
      </c>
      <c r="S2320" s="3">
        <f t="shared" si="377"/>
        <v>47.27432702943856</v>
      </c>
    </row>
    <row r="2321" spans="1:19" x14ac:dyDescent="0.3">
      <c r="A2321" s="18">
        <v>42040</v>
      </c>
      <c r="B2321" s="3">
        <f>VLOOKUP(A2321,'VOW3.DE'!$A$1:$B$5979,2,FALSE)</f>
        <v>182.57519500000001</v>
      </c>
      <c r="C2321" s="3">
        <f>VLOOKUP(A2321,MRK.DE!$A$1:$B$5997,2,FALSE)</f>
        <v>79.554221999999996</v>
      </c>
      <c r="D2321" s="3">
        <f>VLOOKUP(A2321,DTE.DE!$A$1:$B$6414,2,FALSE)</f>
        <v>11.12346</v>
      </c>
      <c r="E2321" s="3">
        <f>VLOOKUP(A2321,'CON.DE'!$A$1:$B$6394,2,FALSE)</f>
        <v>167.052368</v>
      </c>
      <c r="F2321" s="3">
        <f>VLOOKUP(A2321,'^GDAXI'!$A$1:$B$8734,2,FALSE)</f>
        <v>10905.410156</v>
      </c>
      <c r="G2321" s="3">
        <f>VLOOKUP(A2321,'Germany 3 Month Bond Yield Hist'!$A$1:$B$4551,2,FALSE)</f>
        <v>-0.19400000000000001</v>
      </c>
      <c r="I2321" s="3">
        <f t="shared" si="368"/>
        <v>345.94422083713448</v>
      </c>
      <c r="J2321" s="3">
        <f t="shared" si="369"/>
        <v>-231.86607409318464</v>
      </c>
      <c r="K2321" s="3">
        <f t="shared" si="370"/>
        <v>79.675964858088378</v>
      </c>
      <c r="L2321" s="3">
        <f t="shared" si="371"/>
        <v>170.5175967993151</v>
      </c>
      <c r="M2321" s="3">
        <f t="shared" si="372"/>
        <v>-13.653371228559216</v>
      </c>
      <c r="O2321" s="3">
        <f t="shared" si="373"/>
        <v>346.1382208371345</v>
      </c>
      <c r="P2321" s="3">
        <f t="shared" si="374"/>
        <v>-231.67207409318465</v>
      </c>
      <c r="Q2321" s="3">
        <f t="shared" si="375"/>
        <v>79.86996485808838</v>
      </c>
      <c r="R2321" s="3">
        <f t="shared" si="376"/>
        <v>170.71159679931509</v>
      </c>
      <c r="S2321" s="3">
        <f t="shared" si="377"/>
        <v>-13.459371228559215</v>
      </c>
    </row>
    <row r="2322" spans="1:19" x14ac:dyDescent="0.3">
      <c r="A2322" s="18">
        <v>42041</v>
      </c>
      <c r="B2322" s="3">
        <f>VLOOKUP(A2322,'VOW3.DE'!$A$1:$B$5979,2,FALSE)</f>
        <v>183.90564000000001</v>
      </c>
      <c r="C2322" s="3">
        <f>VLOOKUP(A2322,MRK.DE!$A$1:$B$5997,2,FALSE)</f>
        <v>79.799339000000003</v>
      </c>
      <c r="D2322" s="3">
        <f>VLOOKUP(A2322,DTE.DE!$A$1:$B$6414,2,FALSE)</f>
        <v>11.162084</v>
      </c>
      <c r="E2322" s="3">
        <f>VLOOKUP(A2322,'CON.DE'!$A$1:$B$6394,2,FALSE)</f>
        <v>166.609802</v>
      </c>
      <c r="F2322" s="3">
        <f>VLOOKUP(A2322,'^GDAXI'!$A$1:$B$8734,2,FALSE)</f>
        <v>10846.389648</v>
      </c>
      <c r="G2322" s="3">
        <f>VLOOKUP(A2322,'Germany 3 Month Bond Yield Hist'!$A$1:$B$4551,2,FALSE)</f>
        <v>-0.19700000000000001</v>
      </c>
      <c r="I2322" s="3">
        <f t="shared" si="368"/>
        <v>182.96924743264867</v>
      </c>
      <c r="J2322" s="3">
        <f t="shared" si="369"/>
        <v>77.525136343288992</v>
      </c>
      <c r="K2322" s="3">
        <f t="shared" si="370"/>
        <v>87.350416445095561</v>
      </c>
      <c r="L2322" s="3">
        <f t="shared" si="371"/>
        <v>-66.850070179273047</v>
      </c>
      <c r="M2322" s="3">
        <f t="shared" si="372"/>
        <v>-136.75378268086351</v>
      </c>
      <c r="O2322" s="3">
        <f t="shared" si="373"/>
        <v>183.16624743264867</v>
      </c>
      <c r="P2322" s="3">
        <f t="shared" si="374"/>
        <v>77.722136343288994</v>
      </c>
      <c r="Q2322" s="3">
        <f t="shared" si="375"/>
        <v>87.547416445095564</v>
      </c>
      <c r="R2322" s="3">
        <f t="shared" si="376"/>
        <v>-66.653070179273044</v>
      </c>
      <c r="S2322" s="3">
        <f t="shared" si="377"/>
        <v>-136.55678268086351</v>
      </c>
    </row>
    <row r="2323" spans="1:19" x14ac:dyDescent="0.3">
      <c r="A2323" s="18">
        <v>42044</v>
      </c>
      <c r="B2323" s="3">
        <f>VLOOKUP(A2323,'VOW3.DE'!$A$1:$B$5979,2,FALSE)</f>
        <v>178.11166399999999</v>
      </c>
      <c r="C2323" s="3">
        <f>VLOOKUP(A2323,MRK.DE!$A$1:$B$5997,2,FALSE)</f>
        <v>77.838417000000007</v>
      </c>
      <c r="D2323" s="3">
        <f>VLOOKUP(A2323,DTE.DE!$A$1:$B$6414,2,FALSE)</f>
        <v>10.923323</v>
      </c>
      <c r="E2323" s="3">
        <f>VLOOKUP(A2323,'CON.DE'!$A$1:$B$6394,2,FALSE)</f>
        <v>159.48834199999999</v>
      </c>
      <c r="F2323" s="3">
        <f>VLOOKUP(A2323,'^GDAXI'!$A$1:$B$8734,2,FALSE)</f>
        <v>10663.509765999999</v>
      </c>
      <c r="G2323" s="3">
        <f>VLOOKUP(A2323,'Germany 3 Month Bond Yield Hist'!$A$1:$B$4551,2,FALSE)</f>
        <v>-0.2</v>
      </c>
      <c r="I2323" s="3">
        <f t="shared" si="368"/>
        <v>-806.70543744619613</v>
      </c>
      <c r="J2323" s="3">
        <f t="shared" si="369"/>
        <v>-626.97902728485099</v>
      </c>
      <c r="K2323" s="3">
        <f t="shared" si="370"/>
        <v>-544.88573536322667</v>
      </c>
      <c r="L2323" s="3">
        <f t="shared" si="371"/>
        <v>-1100.8301192702418</v>
      </c>
      <c r="M2323" s="3">
        <f t="shared" si="372"/>
        <v>-428.51749214165534</v>
      </c>
      <c r="O2323" s="3">
        <f t="shared" si="373"/>
        <v>-806.50543744619608</v>
      </c>
      <c r="P2323" s="3">
        <f t="shared" si="374"/>
        <v>-626.77902728485094</v>
      </c>
      <c r="Q2323" s="3">
        <f t="shared" si="375"/>
        <v>-544.68573536322663</v>
      </c>
      <c r="R2323" s="3">
        <f t="shared" si="376"/>
        <v>-1100.6301192702417</v>
      </c>
      <c r="S2323" s="3">
        <f t="shared" si="377"/>
        <v>-428.31749214165535</v>
      </c>
    </row>
    <row r="2324" spans="1:19" x14ac:dyDescent="0.3">
      <c r="A2324" s="18">
        <v>42045</v>
      </c>
      <c r="B2324" s="3">
        <f>VLOOKUP(A2324,'VOW3.DE'!$A$1:$B$5979,2,FALSE)</f>
        <v>179.48504600000001</v>
      </c>
      <c r="C2324" s="3">
        <f>VLOOKUP(A2324,MRK.DE!$A$1:$B$5997,2,FALSE)</f>
        <v>79.236480999999998</v>
      </c>
      <c r="D2324" s="3">
        <f>VLOOKUP(A2324,DTE.DE!$A$1:$B$6414,2,FALSE)</f>
        <v>11.077814</v>
      </c>
      <c r="E2324" s="3">
        <f>VLOOKUP(A2324,'CON.DE'!$A$1:$B$6394,2,FALSE)</f>
        <v>164.51760899999999</v>
      </c>
      <c r="F2324" s="3">
        <f>VLOOKUP(A2324,'^GDAXI'!$A$1:$B$8734,2,FALSE)</f>
        <v>10753.830078000001</v>
      </c>
      <c r="G2324" s="3">
        <f>VLOOKUP(A2324,'Germany 3 Month Bond Yield Hist'!$A$1:$B$4551,2,FALSE)</f>
        <v>-0.22</v>
      </c>
      <c r="I2324" s="3">
        <f t="shared" si="368"/>
        <v>193.56663860228144</v>
      </c>
      <c r="J2324" s="3">
        <f t="shared" si="369"/>
        <v>448.60310137290708</v>
      </c>
      <c r="K2324" s="3">
        <f t="shared" si="370"/>
        <v>353.91236279295964</v>
      </c>
      <c r="L2324" s="3">
        <f t="shared" si="371"/>
        <v>782.37889190051283</v>
      </c>
      <c r="M2324" s="3">
        <f t="shared" si="372"/>
        <v>212.54603718279142</v>
      </c>
      <c r="O2324" s="3">
        <f t="shared" si="373"/>
        <v>193.78663860228144</v>
      </c>
      <c r="P2324" s="3">
        <f t="shared" si="374"/>
        <v>448.8231013729071</v>
      </c>
      <c r="Q2324" s="3">
        <f t="shared" si="375"/>
        <v>354.13236279295967</v>
      </c>
      <c r="R2324" s="3">
        <f t="shared" si="376"/>
        <v>782.59889190051285</v>
      </c>
      <c r="S2324" s="3">
        <f t="shared" si="377"/>
        <v>212.76603718279142</v>
      </c>
    </row>
    <row r="2325" spans="1:19" x14ac:dyDescent="0.3">
      <c r="A2325" s="18">
        <v>42046</v>
      </c>
      <c r="B2325" s="3">
        <f>VLOOKUP(A2325,'VOW3.DE'!$A$1:$B$5979,2,FALSE)</f>
        <v>180.47215299999999</v>
      </c>
      <c r="C2325" s="3">
        <f>VLOOKUP(A2325,MRK.DE!$A$1:$B$5997,2,FALSE)</f>
        <v>78.945976000000002</v>
      </c>
      <c r="D2325" s="3">
        <f>VLOOKUP(A2325,DTE.DE!$A$1:$B$6414,2,FALSE)</f>
        <v>10.983013</v>
      </c>
      <c r="E2325" s="3">
        <f>VLOOKUP(A2325,'CON.DE'!$A$1:$B$6394,2,FALSE)</f>
        <v>162.74731399999999</v>
      </c>
      <c r="F2325" s="3">
        <f>VLOOKUP(A2325,'^GDAXI'!$A$1:$B$8734,2,FALSE)</f>
        <v>10752.110352</v>
      </c>
      <c r="G2325" s="3">
        <f>VLOOKUP(A2325,'Germany 3 Month Bond Yield Hist'!$A$1:$B$4551,2,FALSE)</f>
        <v>-0.224</v>
      </c>
      <c r="I2325" s="3">
        <f t="shared" si="368"/>
        <v>138.21175864374439</v>
      </c>
      <c r="J2325" s="3">
        <f t="shared" si="369"/>
        <v>-92.56063370497138</v>
      </c>
      <c r="K2325" s="3">
        <f t="shared" si="370"/>
        <v>-216.58298716384644</v>
      </c>
      <c r="L2325" s="3">
        <f t="shared" si="371"/>
        <v>-272.63459051433739</v>
      </c>
      <c r="M2325" s="3">
        <f t="shared" si="372"/>
        <v>-4.0302441489081318</v>
      </c>
      <c r="O2325" s="3">
        <f t="shared" si="373"/>
        <v>138.43575864374438</v>
      </c>
      <c r="P2325" s="3">
        <f t="shared" si="374"/>
        <v>-92.336633704971376</v>
      </c>
      <c r="Q2325" s="3">
        <f t="shared" si="375"/>
        <v>-216.35898716384645</v>
      </c>
      <c r="R2325" s="3">
        <f t="shared" si="376"/>
        <v>-272.4105905143374</v>
      </c>
      <c r="S2325" s="3">
        <f t="shared" si="377"/>
        <v>-3.8062441489081316</v>
      </c>
    </row>
    <row r="2326" spans="1:19" x14ac:dyDescent="0.3">
      <c r="A2326" s="18">
        <v>42047</v>
      </c>
      <c r="B2326" s="3">
        <f>VLOOKUP(A2326,'VOW3.DE'!$A$1:$B$5979,2,FALSE)</f>
        <v>184.077316</v>
      </c>
      <c r="C2326" s="3">
        <f>VLOOKUP(A2326,MRK.DE!$A$1:$B$5997,2,FALSE)</f>
        <v>79.681327999999993</v>
      </c>
      <c r="D2326" s="3">
        <f>VLOOKUP(A2326,DTE.DE!$A$1:$B$6414,2,FALSE)</f>
        <v>11.098883000000001</v>
      </c>
      <c r="E2326" s="3">
        <f>VLOOKUP(A2326,'CON.DE'!$A$1:$B$6394,2,FALSE)</f>
        <v>166.81097399999999</v>
      </c>
      <c r="F2326" s="3">
        <f>VLOOKUP(A2326,'^GDAXI'!$A$1:$B$8734,2,FALSE)</f>
        <v>10919.650390999999</v>
      </c>
      <c r="G2326" s="3">
        <f>VLOOKUP(A2326,'Germany 3 Month Bond Yield Hist'!$A$1:$B$4551,2,FALSE)</f>
        <v>-0.19900000000000001</v>
      </c>
      <c r="I2326" s="3">
        <f t="shared" si="368"/>
        <v>498.44027875284002</v>
      </c>
      <c r="J2326" s="3">
        <f t="shared" si="369"/>
        <v>233.64203610217569</v>
      </c>
      <c r="K2326" s="3">
        <f t="shared" si="370"/>
        <v>264.46558751153816</v>
      </c>
      <c r="L2326" s="3">
        <f t="shared" si="371"/>
        <v>621.49505078185166</v>
      </c>
      <c r="M2326" s="3">
        <f t="shared" si="372"/>
        <v>389.64006161840257</v>
      </c>
      <c r="O2326" s="3">
        <f t="shared" si="373"/>
        <v>498.63927875284003</v>
      </c>
      <c r="P2326" s="3">
        <f t="shared" si="374"/>
        <v>233.84103610217571</v>
      </c>
      <c r="Q2326" s="3">
        <f t="shared" si="375"/>
        <v>264.66458751153817</v>
      </c>
      <c r="R2326" s="3">
        <f t="shared" si="376"/>
        <v>621.69405078185162</v>
      </c>
      <c r="S2326" s="3">
        <f t="shared" si="377"/>
        <v>389.83906161840258</v>
      </c>
    </row>
    <row r="2327" spans="1:19" x14ac:dyDescent="0.3">
      <c r="A2327" s="18">
        <v>42048</v>
      </c>
      <c r="B2327" s="3">
        <f>VLOOKUP(A2327,'VOW3.DE'!$A$1:$B$5979,2,FALSE)</f>
        <v>182.53228799999999</v>
      </c>
      <c r="C2327" s="3">
        <f>VLOOKUP(A2327,MRK.DE!$A$1:$B$5997,2,FALSE)</f>
        <v>79.581458999999995</v>
      </c>
      <c r="D2327" s="3">
        <f>VLOOKUP(A2327,DTE.DE!$A$1:$B$6414,2,FALSE)</f>
        <v>11.193685</v>
      </c>
      <c r="E2327" s="3">
        <f>VLOOKUP(A2327,'CON.DE'!$A$1:$B$6394,2,FALSE)</f>
        <v>165.68438699999999</v>
      </c>
      <c r="F2327" s="3">
        <f>VLOOKUP(A2327,'^GDAXI'!$A$1:$B$8734,2,FALSE)</f>
        <v>10963.400390999999</v>
      </c>
      <c r="G2327" s="3">
        <f>VLOOKUP(A2327,'Germany 3 Month Bond Yield Hist'!$A$1:$B$4551,2,FALSE)</f>
        <v>-0.20799999999999999</v>
      </c>
      <c r="I2327" s="3">
        <f t="shared" si="368"/>
        <v>-212.40543446116584</v>
      </c>
      <c r="J2327" s="3">
        <f t="shared" si="369"/>
        <v>-31.60435877428079</v>
      </c>
      <c r="K2327" s="3">
        <f t="shared" si="370"/>
        <v>214.33374582813047</v>
      </c>
      <c r="L2327" s="3">
        <f t="shared" si="371"/>
        <v>-170.76990763723066</v>
      </c>
      <c r="M2327" s="3">
        <f t="shared" si="372"/>
        <v>100.7630498969515</v>
      </c>
      <c r="O2327" s="3">
        <f t="shared" si="373"/>
        <v>-212.19743446116584</v>
      </c>
      <c r="P2327" s="3">
        <f t="shared" si="374"/>
        <v>-31.396358774280792</v>
      </c>
      <c r="Q2327" s="3">
        <f t="shared" si="375"/>
        <v>214.54174582813047</v>
      </c>
      <c r="R2327" s="3">
        <f t="shared" si="376"/>
        <v>-170.56190763723066</v>
      </c>
      <c r="S2327" s="3">
        <f t="shared" si="377"/>
        <v>100.9710498969515</v>
      </c>
    </row>
    <row r="2328" spans="1:19" x14ac:dyDescent="0.3">
      <c r="A2328" s="18">
        <v>42051</v>
      </c>
      <c r="B2328" s="3">
        <f>VLOOKUP(A2328,'VOW3.DE'!$A$1:$B$5979,2,FALSE)</f>
        <v>183.56231700000001</v>
      </c>
      <c r="C2328" s="3">
        <f>VLOOKUP(A2328,MRK.DE!$A$1:$B$5997,2,FALSE)</f>
        <v>79.091217</v>
      </c>
      <c r="D2328" s="3">
        <f>VLOOKUP(A2328,DTE.DE!$A$1:$B$6414,2,FALSE)</f>
        <v>11.12346</v>
      </c>
      <c r="E2328" s="3">
        <f>VLOOKUP(A2328,'CON.DE'!$A$1:$B$6394,2,FALSE)</f>
        <v>165.966049</v>
      </c>
      <c r="F2328" s="3">
        <f>VLOOKUP(A2328,'^GDAXI'!$A$1:$B$8734,2,FALSE)</f>
        <v>10923.230469</v>
      </c>
      <c r="G2328" s="3">
        <f>VLOOKUP(A2328,'Germany 3 Month Bond Yield Hist'!$A$1:$B$4551,2,FALSE)</f>
        <v>-0.21199999999999999</v>
      </c>
      <c r="I2328" s="3">
        <f t="shared" si="368"/>
        <v>141.80377934006864</v>
      </c>
      <c r="J2328" s="3">
        <f t="shared" si="369"/>
        <v>-155.71852724714347</v>
      </c>
      <c r="K2328" s="3">
        <f t="shared" si="370"/>
        <v>-158.59339005064768</v>
      </c>
      <c r="L2328" s="3">
        <f t="shared" si="371"/>
        <v>42.803405851622003</v>
      </c>
      <c r="M2328" s="3">
        <f t="shared" si="372"/>
        <v>-92.502421000412809</v>
      </c>
      <c r="O2328" s="3">
        <f t="shared" si="373"/>
        <v>142.01577934006863</v>
      </c>
      <c r="P2328" s="3">
        <f t="shared" si="374"/>
        <v>-155.50652724714348</v>
      </c>
      <c r="Q2328" s="3">
        <f t="shared" si="375"/>
        <v>-158.3813900506477</v>
      </c>
      <c r="R2328" s="3">
        <f t="shared" si="376"/>
        <v>43.015405851622006</v>
      </c>
      <c r="S2328" s="3">
        <f t="shared" si="377"/>
        <v>-92.290421000412806</v>
      </c>
    </row>
    <row r="2329" spans="1:19" x14ac:dyDescent="0.3">
      <c r="A2329" s="18">
        <v>42052</v>
      </c>
      <c r="B2329" s="3">
        <f>VLOOKUP(A2329,'VOW3.DE'!$A$1:$B$5979,2,FALSE)</f>
        <v>182.27475000000001</v>
      </c>
      <c r="C2329" s="3">
        <f>VLOOKUP(A2329,MRK.DE!$A$1:$B$5997,2,FALSE)</f>
        <v>79.536072000000004</v>
      </c>
      <c r="D2329" s="3">
        <f>VLOOKUP(A2329,DTE.DE!$A$1:$B$6414,2,FALSE)</f>
        <v>11.067283</v>
      </c>
      <c r="E2329" s="3">
        <f>VLOOKUP(A2329,'CON.DE'!$A$1:$B$6394,2,FALSE)</f>
        <v>165.76487700000001</v>
      </c>
      <c r="F2329" s="3">
        <f>VLOOKUP(A2329,'^GDAXI'!$A$1:$B$8734,2,FALSE)</f>
        <v>10895.620117</v>
      </c>
      <c r="G2329" s="3">
        <f>VLOOKUP(A2329,'Germany 3 Month Bond Yield Hist'!$A$1:$B$4551,2,FALSE)</f>
        <v>-0.248</v>
      </c>
      <c r="I2329" s="3">
        <f t="shared" si="368"/>
        <v>-177.38400670478495</v>
      </c>
      <c r="J2329" s="3">
        <f t="shared" si="369"/>
        <v>141.34233093701562</v>
      </c>
      <c r="K2329" s="3">
        <f t="shared" si="370"/>
        <v>-127.59044834295383</v>
      </c>
      <c r="L2329" s="3">
        <f t="shared" si="371"/>
        <v>-30.564138728839911</v>
      </c>
      <c r="M2329" s="3">
        <f t="shared" si="372"/>
        <v>-63.777992250224436</v>
      </c>
      <c r="O2329" s="3">
        <f t="shared" si="373"/>
        <v>-177.13600670478496</v>
      </c>
      <c r="P2329" s="3">
        <f t="shared" si="374"/>
        <v>141.59033093701561</v>
      </c>
      <c r="Q2329" s="3">
        <f t="shared" si="375"/>
        <v>-127.34244834295383</v>
      </c>
      <c r="R2329" s="3">
        <f t="shared" si="376"/>
        <v>-30.31613872883991</v>
      </c>
      <c r="S2329" s="3">
        <f t="shared" si="377"/>
        <v>-63.529992250224439</v>
      </c>
    </row>
    <row r="2330" spans="1:19" x14ac:dyDescent="0.3">
      <c r="A2330" s="18">
        <v>42053</v>
      </c>
      <c r="B2330" s="3">
        <f>VLOOKUP(A2330,'VOW3.DE'!$A$1:$B$5979,2,FALSE)</f>
        <v>186.39492799999999</v>
      </c>
      <c r="C2330" s="3">
        <f>VLOOKUP(A2330,MRK.DE!$A$1:$B$5997,2,FALSE)</f>
        <v>78.991364000000004</v>
      </c>
      <c r="D2330" s="3">
        <f>VLOOKUP(A2330,DTE.DE!$A$1:$B$6414,2,FALSE)</f>
        <v>10.954923000000001</v>
      </c>
      <c r="E2330" s="3">
        <f>VLOOKUP(A2330,'CON.DE'!$A$1:$B$6394,2,FALSE)</f>
        <v>169.58712800000001</v>
      </c>
      <c r="F2330" s="3">
        <f>VLOOKUP(A2330,'^GDAXI'!$A$1:$B$8734,2,FALSE)</f>
        <v>10961</v>
      </c>
      <c r="G2330" s="3">
        <f>VLOOKUP(A2330,'Germany 3 Month Bond Yield Hist'!$A$1:$B$4551,2,FALSE)</f>
        <v>-0.20699999999999999</v>
      </c>
      <c r="I2330" s="3">
        <f t="shared" si="368"/>
        <v>563.28369157045233</v>
      </c>
      <c r="J2330" s="3">
        <f t="shared" si="369"/>
        <v>-173.17753907614428</v>
      </c>
      <c r="K2330" s="3">
        <f t="shared" si="370"/>
        <v>-257.14922198863468</v>
      </c>
      <c r="L2330" s="3">
        <f t="shared" si="371"/>
        <v>574.47037763238279</v>
      </c>
      <c r="M2330" s="3">
        <f t="shared" si="372"/>
        <v>150.76237377289488</v>
      </c>
      <c r="O2330" s="3">
        <f t="shared" si="373"/>
        <v>563.49069157045233</v>
      </c>
      <c r="P2330" s="3">
        <f t="shared" si="374"/>
        <v>-172.97053907614429</v>
      </c>
      <c r="Q2330" s="3">
        <f t="shared" si="375"/>
        <v>-256.94222198863469</v>
      </c>
      <c r="R2330" s="3">
        <f t="shared" si="376"/>
        <v>574.67737763238279</v>
      </c>
      <c r="S2330" s="3">
        <f t="shared" si="377"/>
        <v>150.96937377289487</v>
      </c>
    </row>
    <row r="2331" spans="1:19" x14ac:dyDescent="0.3">
      <c r="A2331" s="18">
        <v>42054</v>
      </c>
      <c r="B2331" s="3">
        <f>VLOOKUP(A2331,'VOW3.DE'!$A$1:$B$5979,2,FALSE)</f>
        <v>191.54513499999999</v>
      </c>
      <c r="C2331" s="3">
        <f>VLOOKUP(A2331,MRK.DE!$A$1:$B$5997,2,FALSE)</f>
        <v>79.645020000000002</v>
      </c>
      <c r="D2331" s="3">
        <f>VLOOKUP(A2331,DTE.DE!$A$1:$B$6414,2,FALSE)</f>
        <v>10.990034</v>
      </c>
      <c r="E2331" s="3">
        <f>VLOOKUP(A2331,'CON.DE'!$A$1:$B$6394,2,FALSE)</f>
        <v>172.16210899999999</v>
      </c>
      <c r="F2331" s="3">
        <f>VLOOKUP(A2331,'^GDAXI'!$A$1:$B$8734,2,FALSE)</f>
        <v>11001.940430000001</v>
      </c>
      <c r="G2331" s="3">
        <f>VLOOKUP(A2331,'Germany 3 Month Bond Yield Hist'!$A$1:$B$4551,2,FALSE)</f>
        <v>-0.24399999999999999</v>
      </c>
      <c r="I2331" s="3">
        <f t="shared" si="368"/>
        <v>686.84568560691048</v>
      </c>
      <c r="J2331" s="3">
        <f t="shared" si="369"/>
        <v>207.6727167911038</v>
      </c>
      <c r="K2331" s="3">
        <f t="shared" si="370"/>
        <v>80.637930162088651</v>
      </c>
      <c r="L2331" s="3">
        <f t="shared" si="371"/>
        <v>379.75651256604175</v>
      </c>
      <c r="M2331" s="3">
        <f t="shared" si="372"/>
        <v>93.949171720118102</v>
      </c>
      <c r="O2331" s="3">
        <f t="shared" si="373"/>
        <v>687.08968560691051</v>
      </c>
      <c r="P2331" s="3">
        <f t="shared" si="374"/>
        <v>207.9167167911038</v>
      </c>
      <c r="Q2331" s="3">
        <f t="shared" si="375"/>
        <v>80.881930162088651</v>
      </c>
      <c r="R2331" s="3">
        <f t="shared" si="376"/>
        <v>380.00051256604178</v>
      </c>
      <c r="S2331" s="3">
        <f t="shared" si="377"/>
        <v>94.193171720118102</v>
      </c>
    </row>
    <row r="2332" spans="1:19" x14ac:dyDescent="0.3">
      <c r="A2332" s="18">
        <v>42055</v>
      </c>
      <c r="B2332" s="3">
        <f>VLOOKUP(A2332,'VOW3.DE'!$A$1:$B$5979,2,FALSE)</f>
        <v>193.13314800000001</v>
      </c>
      <c r="C2332" s="3">
        <f>VLOOKUP(A2332,MRK.DE!$A$1:$B$5997,2,FALSE)</f>
        <v>79.617767000000001</v>
      </c>
      <c r="D2332" s="3">
        <f>VLOOKUP(A2332,DTE.DE!$A$1:$B$6414,2,FALSE)</f>
        <v>11.176126999999999</v>
      </c>
      <c r="E2332" s="3">
        <f>VLOOKUP(A2332,'CON.DE'!$A$1:$B$6394,2,FALSE)</f>
        <v>173.16798399999999</v>
      </c>
      <c r="F2332" s="3">
        <f>VLOOKUP(A2332,'^GDAXI'!$A$1:$B$8734,2,FALSE)</f>
        <v>11050.639648</v>
      </c>
      <c r="G2332" s="3">
        <f>VLOOKUP(A2332,'Germany 3 Month Bond Yield Hist'!$A$1:$B$4551,2,FALSE)</f>
        <v>-0.251</v>
      </c>
      <c r="I2332" s="3">
        <f t="shared" si="368"/>
        <v>208.06038029837643</v>
      </c>
      <c r="J2332" s="3">
        <f t="shared" si="369"/>
        <v>-8.6244328589256014</v>
      </c>
      <c r="K2332" s="3">
        <f t="shared" si="370"/>
        <v>423.13630953255813</v>
      </c>
      <c r="L2332" s="3">
        <f t="shared" si="371"/>
        <v>146.80517106110983</v>
      </c>
      <c r="M2332" s="3">
        <f t="shared" si="372"/>
        <v>111.29965602115364</v>
      </c>
      <c r="O2332" s="3">
        <f t="shared" si="373"/>
        <v>208.31138029837643</v>
      </c>
      <c r="P2332" s="3">
        <f t="shared" si="374"/>
        <v>-8.373432858925602</v>
      </c>
      <c r="Q2332" s="3">
        <f t="shared" si="375"/>
        <v>423.38730953255811</v>
      </c>
      <c r="R2332" s="3">
        <f t="shared" si="376"/>
        <v>147.05617106110984</v>
      </c>
      <c r="S2332" s="3">
        <f t="shared" si="377"/>
        <v>111.55065602115364</v>
      </c>
    </row>
    <row r="2333" spans="1:19" x14ac:dyDescent="0.3">
      <c r="A2333" s="18">
        <v>42058</v>
      </c>
      <c r="B2333" s="3">
        <f>VLOOKUP(A2333,'VOW3.DE'!$A$1:$B$5979,2,FALSE)</f>
        <v>196.26617400000001</v>
      </c>
      <c r="C2333" s="3">
        <f>VLOOKUP(A2333,MRK.DE!$A$1:$B$5997,2,FALSE)</f>
        <v>81.388062000000005</v>
      </c>
      <c r="D2333" s="3">
        <f>VLOOKUP(A2333,DTE.DE!$A$1:$B$6414,2,FALSE)</f>
        <v>11.109415</v>
      </c>
      <c r="E2333" s="3">
        <f>VLOOKUP(A2333,'CON.DE'!$A$1:$B$6394,2,FALSE)</f>
        <v>172.76563999999999</v>
      </c>
      <c r="F2333" s="3">
        <f>VLOOKUP(A2333,'^GDAXI'!$A$1:$B$8734,2,FALSE)</f>
        <v>11130.919921999999</v>
      </c>
      <c r="G2333" s="3">
        <f>VLOOKUP(A2333,'Germany 3 Month Bond Yield Hist'!$A$1:$B$4551,2,FALSE)</f>
        <v>-0.21299999999999999</v>
      </c>
      <c r="I2333" s="3">
        <f t="shared" si="368"/>
        <v>405.51667379753485</v>
      </c>
      <c r="J2333" s="3">
        <f t="shared" si="369"/>
        <v>554.18157433054273</v>
      </c>
      <c r="K2333" s="3">
        <f t="shared" si="370"/>
        <v>-150.8733708749505</v>
      </c>
      <c r="L2333" s="3">
        <f t="shared" si="371"/>
        <v>-58.618605815514371</v>
      </c>
      <c r="M2333" s="3">
        <f t="shared" si="372"/>
        <v>182.41023420903798</v>
      </c>
      <c r="O2333" s="3">
        <f t="shared" si="373"/>
        <v>405.72967379753487</v>
      </c>
      <c r="P2333" s="3">
        <f t="shared" si="374"/>
        <v>554.3945743305427</v>
      </c>
      <c r="Q2333" s="3">
        <f t="shared" si="375"/>
        <v>-150.6603708749505</v>
      </c>
      <c r="R2333" s="3">
        <f t="shared" si="376"/>
        <v>-58.40560581551437</v>
      </c>
      <c r="S2333" s="3">
        <f t="shared" si="377"/>
        <v>182.62323420903797</v>
      </c>
    </row>
    <row r="2334" spans="1:19" x14ac:dyDescent="0.3">
      <c r="A2334" s="18">
        <v>42059</v>
      </c>
      <c r="B2334" s="3">
        <f>VLOOKUP(A2334,'VOW3.DE'!$A$1:$B$5979,2,FALSE)</f>
        <v>194.077347</v>
      </c>
      <c r="C2334" s="3">
        <f>VLOOKUP(A2334,MRK.DE!$A$1:$B$5997,2,FALSE)</f>
        <v>81.297286999999997</v>
      </c>
      <c r="D2334" s="3">
        <f>VLOOKUP(A2334,DTE.DE!$A$1:$B$6414,2,FALSE)</f>
        <v>11.302530000000001</v>
      </c>
      <c r="E2334" s="3">
        <f>VLOOKUP(A2334,'CON.DE'!$A$1:$B$6394,2,FALSE)</f>
        <v>172.56446800000001</v>
      </c>
      <c r="F2334" s="3">
        <f>VLOOKUP(A2334,'^GDAXI'!$A$1:$B$8734,2,FALSE)</f>
        <v>11205.740234000001</v>
      </c>
      <c r="G2334" s="3">
        <f>VLOOKUP(A2334,'Germany 3 Month Bond Yield Hist'!$A$1:$B$4551,2,FALSE)</f>
        <v>-0.246</v>
      </c>
      <c r="I2334" s="3">
        <f t="shared" si="368"/>
        <v>-282.61782540568061</v>
      </c>
      <c r="J2334" s="3">
        <f t="shared" si="369"/>
        <v>-28.12214193179064</v>
      </c>
      <c r="K2334" s="3">
        <f t="shared" si="370"/>
        <v>434.28791607899734</v>
      </c>
      <c r="L2334" s="3">
        <f t="shared" si="371"/>
        <v>-29.36051537951969</v>
      </c>
      <c r="M2334" s="3">
        <f t="shared" si="372"/>
        <v>168.82370964159469</v>
      </c>
      <c r="O2334" s="3">
        <f t="shared" si="373"/>
        <v>-282.37182540568062</v>
      </c>
      <c r="P2334" s="3">
        <f t="shared" si="374"/>
        <v>-27.876141931790642</v>
      </c>
      <c r="Q2334" s="3">
        <f t="shared" si="375"/>
        <v>434.53391607899732</v>
      </c>
      <c r="R2334" s="3">
        <f t="shared" si="376"/>
        <v>-29.114515379519691</v>
      </c>
      <c r="S2334" s="3">
        <f t="shared" si="377"/>
        <v>169.0697096415947</v>
      </c>
    </row>
    <row r="2335" spans="1:19" x14ac:dyDescent="0.3">
      <c r="A2335" s="18">
        <v>42060</v>
      </c>
      <c r="B2335" s="3">
        <f>VLOOKUP(A2335,'VOW3.DE'!$A$1:$B$5979,2,FALSE)</f>
        <v>191.41639699999999</v>
      </c>
      <c r="C2335" s="3">
        <f>VLOOKUP(A2335,MRK.DE!$A$1:$B$5997,2,FALSE)</f>
        <v>82.259597999999997</v>
      </c>
      <c r="D2335" s="3">
        <f>VLOOKUP(A2335,DTE.DE!$A$1:$B$6414,2,FALSE)</f>
        <v>11.327108000000001</v>
      </c>
      <c r="E2335" s="3">
        <f>VLOOKUP(A2335,'CON.DE'!$A$1:$B$6394,2,FALSE)</f>
        <v>168.17894000000001</v>
      </c>
      <c r="F2335" s="3">
        <f>VLOOKUP(A2335,'^GDAXI'!$A$1:$B$8734,2,FALSE)</f>
        <v>11210.269531</v>
      </c>
      <c r="G2335" s="3">
        <f>VLOOKUP(A2335,'Germany 3 Month Bond Yield Hist'!$A$1:$B$4551,2,FALSE)</f>
        <v>-0.21099999999999999</v>
      </c>
      <c r="I2335" s="3">
        <f t="shared" si="368"/>
        <v>-347.90191066281932</v>
      </c>
      <c r="J2335" s="3">
        <f t="shared" si="369"/>
        <v>296.53923809755344</v>
      </c>
      <c r="K2335" s="3">
        <f t="shared" si="370"/>
        <v>54.739350539892705</v>
      </c>
      <c r="L2335" s="3">
        <f t="shared" si="371"/>
        <v>-648.70753688639468</v>
      </c>
      <c r="M2335" s="3">
        <f t="shared" si="372"/>
        <v>10.183639920742596</v>
      </c>
      <c r="O2335" s="3">
        <f t="shared" si="373"/>
        <v>-347.69091066281931</v>
      </c>
      <c r="P2335" s="3">
        <f t="shared" si="374"/>
        <v>296.75023809755345</v>
      </c>
      <c r="Q2335" s="3">
        <f t="shared" si="375"/>
        <v>54.950350539892703</v>
      </c>
      <c r="R2335" s="3">
        <f t="shared" si="376"/>
        <v>-648.49653688639467</v>
      </c>
      <c r="S2335" s="3">
        <f t="shared" si="377"/>
        <v>10.394639920742597</v>
      </c>
    </row>
    <row r="2336" spans="1:19" x14ac:dyDescent="0.3">
      <c r="A2336" s="18">
        <v>42061</v>
      </c>
      <c r="B2336" s="3">
        <f>VLOOKUP(A2336,'VOW3.DE'!$A$1:$B$5979,2,FALSE)</f>
        <v>193.04727199999999</v>
      </c>
      <c r="C2336" s="3">
        <f>VLOOKUP(A2336,MRK.DE!$A$1:$B$5997,2,FALSE)</f>
        <v>83.376236000000006</v>
      </c>
      <c r="D2336" s="3">
        <f>VLOOKUP(A2336,DTE.DE!$A$1:$B$6414,2,FALSE)</f>
        <v>11.369244</v>
      </c>
      <c r="E2336" s="3">
        <f>VLOOKUP(A2336,'CON.DE'!$A$1:$B$6394,2,FALSE)</f>
        <v>169.38597100000001</v>
      </c>
      <c r="F2336" s="3">
        <f>VLOOKUP(A2336,'^GDAXI'!$A$1:$B$8734,2,FALSE)</f>
        <v>11327.190430000001</v>
      </c>
      <c r="G2336" s="3">
        <f>VLOOKUP(A2336,'Germany 3 Month Bond Yield Hist'!$A$1:$B$4551,2,FALSE)</f>
        <v>-0.21199999999999999</v>
      </c>
      <c r="I2336" s="3">
        <f t="shared" si="368"/>
        <v>213.79547574614062</v>
      </c>
      <c r="J2336" s="3">
        <f t="shared" si="369"/>
        <v>339.77797225119087</v>
      </c>
      <c r="K2336" s="3">
        <f t="shared" si="370"/>
        <v>93.568201613237392</v>
      </c>
      <c r="L2336" s="3">
        <f t="shared" si="371"/>
        <v>180.21607011936237</v>
      </c>
      <c r="M2336" s="3">
        <f t="shared" si="372"/>
        <v>261.46984560680988</v>
      </c>
      <c r="O2336" s="3">
        <f t="shared" si="373"/>
        <v>214.00747574614061</v>
      </c>
      <c r="P2336" s="3">
        <f t="shared" si="374"/>
        <v>339.98997225119086</v>
      </c>
      <c r="Q2336" s="3">
        <f t="shared" si="375"/>
        <v>93.780201613237395</v>
      </c>
      <c r="R2336" s="3">
        <f t="shared" si="376"/>
        <v>180.42807011936236</v>
      </c>
      <c r="S2336" s="3">
        <f t="shared" si="377"/>
        <v>261.68184560680987</v>
      </c>
    </row>
    <row r="2337" spans="1:19" x14ac:dyDescent="0.3">
      <c r="A2337" s="18">
        <v>42062</v>
      </c>
      <c r="B2337" s="3">
        <f>VLOOKUP(A2337,'VOW3.DE'!$A$1:$B$5979,2,FALSE)</f>
        <v>193.56230199999999</v>
      </c>
      <c r="C2337" s="3">
        <f>VLOOKUP(A2337,MRK.DE!$A$1:$B$5997,2,FALSE)</f>
        <v>83.703056000000004</v>
      </c>
      <c r="D2337" s="3">
        <f>VLOOKUP(A2337,DTE.DE!$A$1:$B$6414,2,FALSE)</f>
        <v>11.706318</v>
      </c>
      <c r="E2337" s="3">
        <f>VLOOKUP(A2337,'CON.DE'!$A$1:$B$6394,2,FALSE)</f>
        <v>171.63906900000001</v>
      </c>
      <c r="F2337" s="3">
        <f>VLOOKUP(A2337,'^GDAXI'!$A$1:$B$8734,2,FALSE)</f>
        <v>11401.660156</v>
      </c>
      <c r="G2337" s="3">
        <f>VLOOKUP(A2337,'Germany 3 Month Bond Yield Hist'!$A$1:$B$4551,2,FALSE)</f>
        <v>-0.21299999999999999</v>
      </c>
      <c r="I2337" s="3">
        <f t="shared" si="368"/>
        <v>67.1414499306577</v>
      </c>
      <c r="J2337" s="3">
        <f t="shared" si="369"/>
        <v>98.586418526955512</v>
      </c>
      <c r="K2337" s="3">
        <f t="shared" si="370"/>
        <v>736.2654079917246</v>
      </c>
      <c r="L2337" s="3">
        <f t="shared" si="371"/>
        <v>332.98959952604605</v>
      </c>
      <c r="M2337" s="3">
        <f t="shared" si="372"/>
        <v>165.13319082409922</v>
      </c>
      <c r="O2337" s="3">
        <f t="shared" si="373"/>
        <v>67.354449930657694</v>
      </c>
      <c r="P2337" s="3">
        <f t="shared" si="374"/>
        <v>98.799418526955506</v>
      </c>
      <c r="Q2337" s="3">
        <f t="shared" si="375"/>
        <v>736.47840799172457</v>
      </c>
      <c r="R2337" s="3">
        <f t="shared" si="376"/>
        <v>333.20259952604607</v>
      </c>
      <c r="S2337" s="3">
        <f t="shared" si="377"/>
        <v>165.34619082409921</v>
      </c>
    </row>
    <row r="2338" spans="1:19" x14ac:dyDescent="0.3">
      <c r="A2338" s="18">
        <v>42065</v>
      </c>
      <c r="B2338" s="3">
        <f>VLOOKUP(A2338,'VOW3.DE'!$A$1:$B$5979,2,FALSE)</f>
        <v>194.84986900000001</v>
      </c>
      <c r="C2338" s="3">
        <f>VLOOKUP(A2338,MRK.DE!$A$1:$B$5997,2,FALSE)</f>
        <v>85.582306000000003</v>
      </c>
      <c r="D2338" s="3">
        <f>VLOOKUP(A2338,DTE.DE!$A$1:$B$6414,2,FALSE)</f>
        <v>11.702807999999999</v>
      </c>
      <c r="E2338" s="3">
        <f>VLOOKUP(A2338,'CON.DE'!$A$1:$B$6394,2,FALSE)</f>
        <v>172.84610000000001</v>
      </c>
      <c r="F2338" s="3">
        <f>VLOOKUP(A2338,'^GDAXI'!$A$1:$B$8734,2,FALSE)</f>
        <v>11410.360352</v>
      </c>
      <c r="G2338" s="3">
        <f>VLOOKUP(A2338,'Germany 3 Month Bond Yield Hist'!$A$1:$B$4551,2,FALSE)</f>
        <v>-0.21299999999999999</v>
      </c>
      <c r="I2338" s="3">
        <f t="shared" si="368"/>
        <v>167.07410155726319</v>
      </c>
      <c r="J2338" s="3">
        <f t="shared" si="369"/>
        <v>559.51731346656561</v>
      </c>
      <c r="K2338" s="3">
        <f t="shared" si="370"/>
        <v>-7.5570528060626767</v>
      </c>
      <c r="L2338" s="3">
        <f t="shared" si="371"/>
        <v>176.59573425162424</v>
      </c>
      <c r="M2338" s="3">
        <f t="shared" si="372"/>
        <v>19.221879074959542</v>
      </c>
      <c r="O2338" s="3">
        <f t="shared" si="373"/>
        <v>167.28710155726318</v>
      </c>
      <c r="P2338" s="3">
        <f t="shared" si="374"/>
        <v>559.73031346656558</v>
      </c>
      <c r="Q2338" s="3">
        <f t="shared" si="375"/>
        <v>-7.3440528060626766</v>
      </c>
      <c r="R2338" s="3">
        <f t="shared" si="376"/>
        <v>176.80873425162423</v>
      </c>
      <c r="S2338" s="3">
        <f t="shared" si="377"/>
        <v>19.434879074959543</v>
      </c>
    </row>
    <row r="2339" spans="1:19" x14ac:dyDescent="0.3">
      <c r="A2339" s="18">
        <v>42066</v>
      </c>
      <c r="B2339" s="3">
        <f>VLOOKUP(A2339,'VOW3.DE'!$A$1:$B$5979,2,FALSE)</f>
        <v>190.21466100000001</v>
      </c>
      <c r="C2339" s="3">
        <f>VLOOKUP(A2339,MRK.DE!$A$1:$B$5997,2,FALSE)</f>
        <v>86.018066000000005</v>
      </c>
      <c r="D2339" s="3">
        <f>VLOOKUP(A2339,DTE.DE!$A$1:$B$6414,2,FALSE)</f>
        <v>11.464046</v>
      </c>
      <c r="E2339" s="3">
        <f>VLOOKUP(A2339,'CON.DE'!$A$1:$B$6394,2,FALSE)</f>
        <v>168.42031900000001</v>
      </c>
      <c r="F2339" s="3">
        <f>VLOOKUP(A2339,'^GDAXI'!$A$1:$B$8734,2,FALSE)</f>
        <v>11280.360352</v>
      </c>
      <c r="G2339" s="3">
        <f>VLOOKUP(A2339,'Germany 3 Month Bond Yield Hist'!$A$1:$B$4551,2,FALSE)</f>
        <v>-0.27700000000000002</v>
      </c>
      <c r="I2339" s="3">
        <f t="shared" si="368"/>
        <v>-606.71848388523392</v>
      </c>
      <c r="J2339" s="3">
        <f t="shared" si="369"/>
        <v>127.98545219999984</v>
      </c>
      <c r="K2339" s="3">
        <f t="shared" si="370"/>
        <v>-519.45037022179804</v>
      </c>
      <c r="L2339" s="3">
        <f t="shared" si="371"/>
        <v>-653.65900797642075</v>
      </c>
      <c r="M2339" s="3">
        <f t="shared" si="372"/>
        <v>-288.75555669966514</v>
      </c>
      <c r="O2339" s="3">
        <f t="shared" si="373"/>
        <v>-606.44148388523388</v>
      </c>
      <c r="P2339" s="3">
        <f t="shared" si="374"/>
        <v>128.26245219999984</v>
      </c>
      <c r="Q2339" s="3">
        <f t="shared" si="375"/>
        <v>-519.173370221798</v>
      </c>
      <c r="R2339" s="3">
        <f t="shared" si="376"/>
        <v>-653.38200797642071</v>
      </c>
      <c r="S2339" s="3">
        <f t="shared" si="377"/>
        <v>-288.47855669966515</v>
      </c>
    </row>
    <row r="2340" spans="1:19" x14ac:dyDescent="0.3">
      <c r="A2340" s="18">
        <v>42067</v>
      </c>
      <c r="B2340" s="3">
        <f>VLOOKUP(A2340,'VOW3.DE'!$A$1:$B$5979,2,FALSE)</f>
        <v>192.446426</v>
      </c>
      <c r="C2340" s="3">
        <f>VLOOKUP(A2340,MRK.DE!$A$1:$B$5997,2,FALSE)</f>
        <v>87.942688000000004</v>
      </c>
      <c r="D2340" s="3">
        <f>VLOOKUP(A2340,DTE.DE!$A$1:$B$6414,2,FALSE)</f>
        <v>11.741429</v>
      </c>
      <c r="E2340" s="3">
        <f>VLOOKUP(A2340,'CON.DE'!$A$1:$B$6394,2,FALSE)</f>
        <v>169.30548099999999</v>
      </c>
      <c r="F2340" s="3">
        <f>VLOOKUP(A2340,'^GDAXI'!$A$1:$B$8734,2,FALSE)</f>
        <v>11390.379883</v>
      </c>
      <c r="G2340" s="3">
        <f>VLOOKUP(A2340,'Germany 3 Month Bond Yield Hist'!$A$1:$B$4551,2,FALSE)</f>
        <v>-0.26900000000000002</v>
      </c>
      <c r="I2340" s="3">
        <f t="shared" si="368"/>
        <v>293.94739937662405</v>
      </c>
      <c r="J2340" s="3">
        <f t="shared" si="369"/>
        <v>557.62523765777189</v>
      </c>
      <c r="K2340" s="3">
        <f t="shared" si="370"/>
        <v>602.47717808051141</v>
      </c>
      <c r="L2340" s="3">
        <f t="shared" si="371"/>
        <v>132.09611748033831</v>
      </c>
      <c r="M2340" s="3">
        <f t="shared" si="372"/>
        <v>244.58962677858622</v>
      </c>
      <c r="O2340" s="3">
        <f t="shared" si="373"/>
        <v>294.21639937662405</v>
      </c>
      <c r="P2340" s="3">
        <f t="shared" si="374"/>
        <v>557.8942376577719</v>
      </c>
      <c r="Q2340" s="3">
        <f t="shared" si="375"/>
        <v>602.74617808051141</v>
      </c>
      <c r="R2340" s="3">
        <f t="shared" si="376"/>
        <v>132.36511748033831</v>
      </c>
      <c r="S2340" s="3">
        <f t="shared" si="377"/>
        <v>244.85862677858623</v>
      </c>
    </row>
    <row r="2341" spans="1:19" x14ac:dyDescent="0.3">
      <c r="A2341" s="18">
        <v>42068</v>
      </c>
      <c r="B2341" s="3">
        <f>VLOOKUP(A2341,'VOW3.DE'!$A$1:$B$5979,2,FALSE)</f>
        <v>193.69105500000001</v>
      </c>
      <c r="C2341" s="3">
        <f>VLOOKUP(A2341,MRK.DE!$A$1:$B$5997,2,FALSE)</f>
        <v>88.741591999999997</v>
      </c>
      <c r="D2341" s="3">
        <f>VLOOKUP(A2341,DTE.DE!$A$1:$B$6414,2,FALSE)</f>
        <v>11.755474</v>
      </c>
      <c r="E2341" s="3">
        <f>VLOOKUP(A2341,'CON.DE'!$A$1:$B$6394,2,FALSE)</f>
        <v>172.04141200000001</v>
      </c>
      <c r="F2341" s="3">
        <f>VLOOKUP(A2341,'^GDAXI'!$A$1:$B$8734,2,FALSE)</f>
        <v>11504.009765999999</v>
      </c>
      <c r="G2341" s="3">
        <f>VLOOKUP(A2341,'Germany 3 Month Bond Yield Hist'!$A$1:$B$4551,2,FALSE)</f>
        <v>-0.27</v>
      </c>
      <c r="I2341" s="3">
        <f t="shared" si="368"/>
        <v>162.45384592441067</v>
      </c>
      <c r="J2341" s="3">
        <f t="shared" si="369"/>
        <v>227.89257771923755</v>
      </c>
      <c r="K2341" s="3">
        <f t="shared" si="370"/>
        <v>30.126016365005668</v>
      </c>
      <c r="L2341" s="3">
        <f t="shared" si="371"/>
        <v>403.96991486723721</v>
      </c>
      <c r="M2341" s="3">
        <f t="shared" si="372"/>
        <v>250.1483209073848</v>
      </c>
      <c r="O2341" s="3">
        <f t="shared" si="373"/>
        <v>162.72384592441068</v>
      </c>
      <c r="P2341" s="3">
        <f t="shared" si="374"/>
        <v>228.16257771923756</v>
      </c>
      <c r="Q2341" s="3">
        <f t="shared" si="375"/>
        <v>30.396016365005668</v>
      </c>
      <c r="R2341" s="3">
        <f t="shared" si="376"/>
        <v>404.23991486723719</v>
      </c>
      <c r="S2341" s="3">
        <f t="shared" si="377"/>
        <v>250.41832090738481</v>
      </c>
    </row>
    <row r="2342" spans="1:19" x14ac:dyDescent="0.3">
      <c r="A2342" s="18">
        <v>42069</v>
      </c>
      <c r="B2342" s="3">
        <f>VLOOKUP(A2342,'VOW3.DE'!$A$1:$B$5979,2,FALSE)</f>
        <v>197.29621900000001</v>
      </c>
      <c r="C2342" s="3">
        <f>VLOOKUP(A2342,MRK.DE!$A$1:$B$5997,2,FALSE)</f>
        <v>89.295394999999999</v>
      </c>
      <c r="D2342" s="3">
        <f>VLOOKUP(A2342,DTE.DE!$A$1:$B$6414,2,FALSE)</f>
        <v>11.769520999999999</v>
      </c>
      <c r="E2342" s="3">
        <f>VLOOKUP(A2342,'CON.DE'!$A$1:$B$6394,2,FALSE)</f>
        <v>173.007034</v>
      </c>
      <c r="F2342" s="3">
        <f>VLOOKUP(A2342,'^GDAXI'!$A$1:$B$8734,2,FALSE)</f>
        <v>11550.969727</v>
      </c>
      <c r="G2342" s="3">
        <f>VLOOKUP(A2342,'Germany 3 Month Bond Yield Hist'!$A$1:$B$4551,2,FALSE)</f>
        <v>-0.26400000000000001</v>
      </c>
      <c r="I2342" s="3">
        <f t="shared" si="368"/>
        <v>464.73485807667936</v>
      </c>
      <c r="J2342" s="3">
        <f t="shared" si="369"/>
        <v>156.77507069797792</v>
      </c>
      <c r="K2342" s="3">
        <f t="shared" si="370"/>
        <v>30.094326657227526</v>
      </c>
      <c r="L2342" s="3">
        <f t="shared" si="371"/>
        <v>141.04534135302688</v>
      </c>
      <c r="M2342" s="3">
        <f t="shared" si="372"/>
        <v>102.65831328346205</v>
      </c>
      <c r="O2342" s="3">
        <f t="shared" si="373"/>
        <v>464.99885807667937</v>
      </c>
      <c r="P2342" s="3">
        <f t="shared" si="374"/>
        <v>157.03907069797793</v>
      </c>
      <c r="Q2342" s="3">
        <f t="shared" si="375"/>
        <v>30.358326657227526</v>
      </c>
      <c r="R2342" s="3">
        <f t="shared" si="376"/>
        <v>141.30934135302689</v>
      </c>
      <c r="S2342" s="3">
        <f t="shared" si="377"/>
        <v>102.92231328346205</v>
      </c>
    </row>
    <row r="2343" spans="1:19" x14ac:dyDescent="0.3">
      <c r="A2343" s="18">
        <v>42072</v>
      </c>
      <c r="B2343" s="3">
        <f>VLOOKUP(A2343,'VOW3.DE'!$A$1:$B$5979,2,FALSE)</f>
        <v>199.31336999999999</v>
      </c>
      <c r="C2343" s="3">
        <f>VLOOKUP(A2343,MRK.DE!$A$1:$B$5997,2,FALSE)</f>
        <v>88.886841000000004</v>
      </c>
      <c r="D2343" s="3">
        <f>VLOOKUP(A2343,DTE.DE!$A$1:$B$6414,2,FALSE)</f>
        <v>11.815166</v>
      </c>
      <c r="E2343" s="3">
        <f>VLOOKUP(A2343,'CON.DE'!$A$1:$B$6394,2,FALSE)</f>
        <v>173.61056500000001</v>
      </c>
      <c r="F2343" s="3">
        <f>VLOOKUP(A2343,'^GDAXI'!$A$1:$B$8734,2,FALSE)</f>
        <v>11582.110352</v>
      </c>
      <c r="G2343" s="3">
        <f>VLOOKUP(A2343,'Germany 3 Month Bond Yield Hist'!$A$1:$B$4551,2,FALSE)</f>
        <v>-0.24199999999999999</v>
      </c>
      <c r="I2343" s="3">
        <f t="shared" si="368"/>
        <v>256.3359278910242</v>
      </c>
      <c r="J2343" s="3">
        <f t="shared" si="369"/>
        <v>-115.5623486804439</v>
      </c>
      <c r="K2343" s="3">
        <f t="shared" si="370"/>
        <v>97.542565322114697</v>
      </c>
      <c r="L2343" s="3">
        <f t="shared" si="371"/>
        <v>87.756632173382286</v>
      </c>
      <c r="M2343" s="3">
        <f t="shared" si="372"/>
        <v>67.846064712355144</v>
      </c>
      <c r="O2343" s="3">
        <f t="shared" si="373"/>
        <v>256.57792789102422</v>
      </c>
      <c r="P2343" s="3">
        <f t="shared" si="374"/>
        <v>-115.3203486804439</v>
      </c>
      <c r="Q2343" s="3">
        <f t="shared" si="375"/>
        <v>97.784565322114702</v>
      </c>
      <c r="R2343" s="3">
        <f t="shared" si="376"/>
        <v>87.99863217338229</v>
      </c>
      <c r="S2343" s="3">
        <f t="shared" si="377"/>
        <v>68.088064712355148</v>
      </c>
    </row>
    <row r="2344" spans="1:19" x14ac:dyDescent="0.3">
      <c r="A2344" s="18">
        <v>42073</v>
      </c>
      <c r="B2344" s="3">
        <f>VLOOKUP(A2344,'VOW3.DE'!$A$1:$B$5979,2,FALSE)</f>
        <v>198.540863</v>
      </c>
      <c r="C2344" s="3">
        <f>VLOOKUP(A2344,MRK.DE!$A$1:$B$5997,2,FALSE)</f>
        <v>89.095657000000003</v>
      </c>
      <c r="D2344" s="3">
        <f>VLOOKUP(A2344,DTE.DE!$A$1:$B$6414,2,FALSE)</f>
        <v>11.527248</v>
      </c>
      <c r="E2344" s="3">
        <f>VLOOKUP(A2344,'CON.DE'!$A$1:$B$6394,2,FALSE)</f>
        <v>173.53007500000001</v>
      </c>
      <c r="F2344" s="3">
        <f>VLOOKUP(A2344,'^GDAXI'!$A$1:$B$8734,2,FALSE)</f>
        <v>11500.379883</v>
      </c>
      <c r="G2344" s="3">
        <f>VLOOKUP(A2344,'Germany 3 Month Bond Yield Hist'!$A$1:$B$4551,2,FALSE)</f>
        <v>-0.23499999999999999</v>
      </c>
      <c r="I2344" s="3">
        <f t="shared" si="368"/>
        <v>-97.860971431119566</v>
      </c>
      <c r="J2344" s="3">
        <f t="shared" si="369"/>
        <v>59.131270474019281</v>
      </c>
      <c r="K2344" s="3">
        <f t="shared" si="370"/>
        <v>-621.69247689315137</v>
      </c>
      <c r="L2344" s="3">
        <f t="shared" si="371"/>
        <v>-11.68603040167803</v>
      </c>
      <c r="M2344" s="3">
        <f t="shared" si="372"/>
        <v>-178.45703866230974</v>
      </c>
      <c r="O2344" s="3">
        <f t="shared" si="373"/>
        <v>-97.625971431119567</v>
      </c>
      <c r="P2344" s="3">
        <f t="shared" si="374"/>
        <v>59.366270474019281</v>
      </c>
      <c r="Q2344" s="3">
        <f t="shared" si="375"/>
        <v>-621.45747689315135</v>
      </c>
      <c r="R2344" s="3">
        <f t="shared" si="376"/>
        <v>-11.451030401678031</v>
      </c>
      <c r="S2344" s="3">
        <f t="shared" si="377"/>
        <v>-178.22203866230973</v>
      </c>
    </row>
    <row r="2345" spans="1:19" x14ac:dyDescent="0.3">
      <c r="A2345" s="18">
        <v>42074</v>
      </c>
      <c r="B2345" s="3">
        <f>VLOOKUP(A2345,'VOW3.DE'!$A$1:$B$5979,2,FALSE)</f>
        <v>207.94000199999999</v>
      </c>
      <c r="C2345" s="3">
        <f>VLOOKUP(A2345,MRK.DE!$A$1:$B$5997,2,FALSE)</f>
        <v>92.146004000000005</v>
      </c>
      <c r="D2345" s="3">
        <f>VLOOKUP(A2345,DTE.DE!$A$1:$B$6414,2,FALSE)</f>
        <v>11.797609</v>
      </c>
      <c r="E2345" s="3">
        <f>VLOOKUP(A2345,'CON.DE'!$A$1:$B$6394,2,FALSE)</f>
        <v>179.72616600000001</v>
      </c>
      <c r="F2345" s="3">
        <f>VLOOKUP(A2345,'^GDAXI'!$A$1:$B$8734,2,FALSE)</f>
        <v>11805.990234000001</v>
      </c>
      <c r="G2345" s="3">
        <f>VLOOKUP(A2345,'Germany 3 Month Bond Yield Hist'!$A$1:$B$4551,2,FALSE)</f>
        <v>-0.22800000000000001</v>
      </c>
      <c r="I2345" s="3">
        <f t="shared" si="368"/>
        <v>1165.6171367748689</v>
      </c>
      <c r="J2345" s="3">
        <f t="shared" si="369"/>
        <v>848.32596555596581</v>
      </c>
      <c r="K2345" s="3">
        <f t="shared" si="370"/>
        <v>584.21814517792382</v>
      </c>
      <c r="L2345" s="3">
        <f t="shared" si="371"/>
        <v>884.10332390113751</v>
      </c>
      <c r="M2345" s="3">
        <f t="shared" si="372"/>
        <v>660.91993338888426</v>
      </c>
      <c r="O2345" s="3">
        <f t="shared" si="373"/>
        <v>1165.8451367748689</v>
      </c>
      <c r="P2345" s="3">
        <f t="shared" si="374"/>
        <v>848.55396555596576</v>
      </c>
      <c r="Q2345" s="3">
        <f t="shared" si="375"/>
        <v>584.44614517792377</v>
      </c>
      <c r="R2345" s="3">
        <f t="shared" si="376"/>
        <v>884.33132390113747</v>
      </c>
      <c r="S2345" s="3">
        <f t="shared" si="377"/>
        <v>661.14793338888421</v>
      </c>
    </row>
    <row r="2346" spans="1:19" x14ac:dyDescent="0.3">
      <c r="A2346" s="18">
        <v>42075</v>
      </c>
      <c r="B2346" s="3">
        <f>VLOOKUP(A2346,'VOW3.DE'!$A$1:$B$5979,2,FALSE)</f>
        <v>207.21038799999999</v>
      </c>
      <c r="C2346" s="3">
        <f>VLOOKUP(A2346,MRK.DE!$A$1:$B$5997,2,FALSE)</f>
        <v>92.509131999999994</v>
      </c>
      <c r="D2346" s="3">
        <f>VLOOKUP(A2346,DTE.DE!$A$1:$B$6414,2,FALSE)</f>
        <v>12.022326</v>
      </c>
      <c r="E2346" s="3">
        <f>VLOOKUP(A2346,'CON.DE'!$A$1:$B$6394,2,FALSE)</f>
        <v>176.94998200000001</v>
      </c>
      <c r="F2346" s="3">
        <f>VLOOKUP(A2346,'^GDAXI'!$A$1:$B$8734,2,FALSE)</f>
        <v>11799.389648</v>
      </c>
      <c r="G2346" s="3">
        <f>VLOOKUP(A2346,'Germany 3 Month Bond Yield Hist'!$A$1:$B$4551,2,FALSE)</f>
        <v>-0.23799999999999999</v>
      </c>
      <c r="I2346" s="3">
        <f t="shared" si="368"/>
        <v>-88.576535986947036</v>
      </c>
      <c r="J2346" s="3">
        <f t="shared" si="369"/>
        <v>99.11273083736954</v>
      </c>
      <c r="K2346" s="3">
        <f t="shared" si="370"/>
        <v>475.48714198204385</v>
      </c>
      <c r="L2346" s="3">
        <f t="shared" si="371"/>
        <v>-392.29564425910553</v>
      </c>
      <c r="M2346" s="3">
        <f t="shared" si="372"/>
        <v>-14.092954433833702</v>
      </c>
      <c r="O2346" s="3">
        <f t="shared" si="373"/>
        <v>-88.338535986947036</v>
      </c>
      <c r="P2346" s="3">
        <f t="shared" si="374"/>
        <v>99.350730837369539</v>
      </c>
      <c r="Q2346" s="3">
        <f t="shared" si="375"/>
        <v>475.72514198204385</v>
      </c>
      <c r="R2346" s="3">
        <f t="shared" si="376"/>
        <v>-392.05764425910553</v>
      </c>
      <c r="S2346" s="3">
        <f t="shared" si="377"/>
        <v>-13.854954433833703</v>
      </c>
    </row>
    <row r="2347" spans="1:19" x14ac:dyDescent="0.3">
      <c r="A2347" s="18">
        <v>42076</v>
      </c>
      <c r="B2347" s="3">
        <f>VLOOKUP(A2347,'VOW3.DE'!$A$1:$B$5979,2,FALSE)</f>
        <v>212.66104100000001</v>
      </c>
      <c r="C2347" s="3">
        <f>VLOOKUP(A2347,MRK.DE!$A$1:$B$5997,2,FALSE)</f>
        <v>93.144622999999996</v>
      </c>
      <c r="D2347" s="3">
        <f>VLOOKUP(A2347,DTE.DE!$A$1:$B$6414,2,FALSE)</f>
        <v>12.043393</v>
      </c>
      <c r="E2347" s="3">
        <f>VLOOKUP(A2347,'CON.DE'!$A$1:$B$6394,2,FALSE)</f>
        <v>181.57692</v>
      </c>
      <c r="F2347" s="3">
        <f>VLOOKUP(A2347,'^GDAXI'!$A$1:$B$8734,2,FALSE)</f>
        <v>11901.610352</v>
      </c>
      <c r="G2347" s="3">
        <f>VLOOKUP(A2347,'Germany 3 Month Bond Yield Hist'!$A$1:$B$4551,2,FALSE)</f>
        <v>-0.24199999999999999</v>
      </c>
      <c r="I2347" s="3">
        <f t="shared" si="368"/>
        <v>654.31540654195942</v>
      </c>
      <c r="J2347" s="3">
        <f t="shared" si="369"/>
        <v>172.51938423232622</v>
      </c>
      <c r="K2347" s="3">
        <f t="shared" si="370"/>
        <v>44.119898151342319</v>
      </c>
      <c r="L2347" s="3">
        <f t="shared" si="371"/>
        <v>650.46896488792868</v>
      </c>
      <c r="M2347" s="3">
        <f t="shared" si="372"/>
        <v>217.37291364057469</v>
      </c>
      <c r="O2347" s="3">
        <f t="shared" si="373"/>
        <v>654.55740654195938</v>
      </c>
      <c r="P2347" s="3">
        <f t="shared" si="374"/>
        <v>172.76138423232621</v>
      </c>
      <c r="Q2347" s="3">
        <f t="shared" si="375"/>
        <v>44.361898151342317</v>
      </c>
      <c r="R2347" s="3">
        <f t="shared" si="376"/>
        <v>650.71096488792864</v>
      </c>
      <c r="S2347" s="3">
        <f t="shared" si="377"/>
        <v>217.61491364057468</v>
      </c>
    </row>
    <row r="2348" spans="1:19" x14ac:dyDescent="0.3">
      <c r="A2348" s="18">
        <v>42079</v>
      </c>
      <c r="B2348" s="3">
        <f>VLOOKUP(A2348,'VOW3.DE'!$A$1:$B$5979,2,FALSE)</f>
        <v>219.05586199999999</v>
      </c>
      <c r="C2348" s="3">
        <f>VLOOKUP(A2348,MRK.DE!$A$1:$B$5997,2,FALSE)</f>
        <v>96.140518</v>
      </c>
      <c r="D2348" s="3">
        <f>VLOOKUP(A2348,DTE.DE!$A$1:$B$6414,2,FALSE)</f>
        <v>12.067971</v>
      </c>
      <c r="E2348" s="3">
        <f>VLOOKUP(A2348,'CON.DE'!$A$1:$B$6394,2,FALSE)</f>
        <v>186.16360499999999</v>
      </c>
      <c r="F2348" s="3">
        <f>VLOOKUP(A2348,'^GDAXI'!$A$1:$B$8734,2,FALSE)</f>
        <v>12167.719727</v>
      </c>
      <c r="G2348" s="3">
        <f>VLOOKUP(A2348,'Germany 3 Month Bond Yield Hist'!$A$1:$B$4551,2,FALSE)</f>
        <v>-0.26600000000000001</v>
      </c>
      <c r="I2348" s="3">
        <f t="shared" si="368"/>
        <v>746.60628587750307</v>
      </c>
      <c r="J2348" s="3">
        <f t="shared" si="369"/>
        <v>797.76847449389686</v>
      </c>
      <c r="K2348" s="3">
        <f t="shared" si="370"/>
        <v>51.375427331599433</v>
      </c>
      <c r="L2348" s="3">
        <f t="shared" si="371"/>
        <v>628.65226089806333</v>
      </c>
      <c r="M2348" s="3">
        <f t="shared" si="372"/>
        <v>557.24272176944021</v>
      </c>
      <c r="O2348" s="3">
        <f t="shared" si="373"/>
        <v>746.87228587750303</v>
      </c>
      <c r="P2348" s="3">
        <f t="shared" si="374"/>
        <v>798.03447449389682</v>
      </c>
      <c r="Q2348" s="3">
        <f t="shared" si="375"/>
        <v>51.641427331599431</v>
      </c>
      <c r="R2348" s="3">
        <f t="shared" si="376"/>
        <v>628.91826089806329</v>
      </c>
      <c r="S2348" s="3">
        <f t="shared" si="377"/>
        <v>557.50872176944017</v>
      </c>
    </row>
    <row r="2349" spans="1:19" x14ac:dyDescent="0.3">
      <c r="A2349" s="18">
        <v>42080</v>
      </c>
      <c r="B2349" s="3">
        <f>VLOOKUP(A2349,'VOW3.DE'!$A$1:$B$5979,2,FALSE)</f>
        <v>216.69534300000001</v>
      </c>
      <c r="C2349" s="3">
        <f>VLOOKUP(A2349,MRK.DE!$A$1:$B$5997,2,FALSE)</f>
        <v>94.778755000000004</v>
      </c>
      <c r="D2349" s="3">
        <f>VLOOKUP(A2349,DTE.DE!$A$1:$B$6414,2,FALSE)</f>
        <v>11.867832</v>
      </c>
      <c r="E2349" s="3">
        <f>VLOOKUP(A2349,'CON.DE'!$A$1:$B$6394,2,FALSE)</f>
        <v>182.46206699999999</v>
      </c>
      <c r="F2349" s="3">
        <f>VLOOKUP(A2349,'^GDAXI'!$A$1:$B$8734,2,FALSE)</f>
        <v>11980.849609000001</v>
      </c>
      <c r="G2349" s="3">
        <f>VLOOKUP(A2349,'Germany 3 Month Bond Yield Hist'!$A$1:$B$4551,2,FALSE)</f>
        <v>-0.221</v>
      </c>
      <c r="I2349" s="3">
        <f t="shared" si="368"/>
        <v>-273.02580002460684</v>
      </c>
      <c r="J2349" s="3">
        <f t="shared" si="369"/>
        <v>-359.49235534715382</v>
      </c>
      <c r="K2349" s="3">
        <f t="shared" si="370"/>
        <v>-421.42896505078562</v>
      </c>
      <c r="L2349" s="3">
        <f t="shared" si="371"/>
        <v>-506.1063295342725</v>
      </c>
      <c r="M2349" s="3">
        <f t="shared" si="372"/>
        <v>-390.02070134256877</v>
      </c>
      <c r="O2349" s="3">
        <f t="shared" si="373"/>
        <v>-272.80480002460683</v>
      </c>
      <c r="P2349" s="3">
        <f t="shared" si="374"/>
        <v>-359.27135534715381</v>
      </c>
      <c r="Q2349" s="3">
        <f t="shared" si="375"/>
        <v>-421.20796505078562</v>
      </c>
      <c r="R2349" s="3">
        <f t="shared" si="376"/>
        <v>-505.8853295342725</v>
      </c>
      <c r="S2349" s="3">
        <f t="shared" si="377"/>
        <v>-389.79970134256877</v>
      </c>
    </row>
    <row r="2350" spans="1:19" x14ac:dyDescent="0.3">
      <c r="A2350" s="18">
        <v>42081</v>
      </c>
      <c r="B2350" s="3">
        <f>VLOOKUP(A2350,'VOW3.DE'!$A$1:$B$5979,2,FALSE)</f>
        <v>209.87133800000001</v>
      </c>
      <c r="C2350" s="3">
        <f>VLOOKUP(A2350,MRK.DE!$A$1:$B$5997,2,FALSE)</f>
        <v>95.005707000000001</v>
      </c>
      <c r="D2350" s="3">
        <f>VLOOKUP(A2350,DTE.DE!$A$1:$B$6414,2,FALSE)</f>
        <v>11.762497</v>
      </c>
      <c r="E2350" s="3">
        <f>VLOOKUP(A2350,'CON.DE'!$A$1:$B$6394,2,FALSE)</f>
        <v>177.473038</v>
      </c>
      <c r="F2350" s="3">
        <f>VLOOKUP(A2350,'^GDAXI'!$A$1:$B$8734,2,FALSE)</f>
        <v>11922.769531</v>
      </c>
      <c r="G2350" s="3">
        <f>VLOOKUP(A2350,'Germany 3 Month Bond Yield Hist'!$A$1:$B$4551,2,FALSE)</f>
        <v>-0.24199999999999999</v>
      </c>
      <c r="I2350" s="3">
        <f t="shared" si="368"/>
        <v>-806.34332538224328</v>
      </c>
      <c r="J2350" s="3">
        <f t="shared" si="369"/>
        <v>60.270404288593092</v>
      </c>
      <c r="K2350" s="3">
        <f t="shared" si="370"/>
        <v>-224.66547814780577</v>
      </c>
      <c r="L2350" s="3">
        <f t="shared" si="371"/>
        <v>-698.634734549418</v>
      </c>
      <c r="M2350" s="3">
        <f t="shared" si="372"/>
        <v>-122.46018791633502</v>
      </c>
      <c r="O2350" s="3">
        <f t="shared" si="373"/>
        <v>-806.10132538224332</v>
      </c>
      <c r="P2350" s="3">
        <f t="shared" si="374"/>
        <v>60.512404288593089</v>
      </c>
      <c r="Q2350" s="3">
        <f t="shared" si="375"/>
        <v>-224.42347814780578</v>
      </c>
      <c r="R2350" s="3">
        <f t="shared" si="376"/>
        <v>-698.39273454941804</v>
      </c>
      <c r="S2350" s="3">
        <f t="shared" si="377"/>
        <v>-122.21818791633501</v>
      </c>
    </row>
    <row r="2351" spans="1:19" x14ac:dyDescent="0.3">
      <c r="A2351" s="18">
        <v>42082</v>
      </c>
      <c r="B2351" s="3">
        <f>VLOOKUP(A2351,'VOW3.DE'!$A$1:$B$5979,2,FALSE)</f>
        <v>212.87562600000001</v>
      </c>
      <c r="C2351" s="3">
        <f>VLOOKUP(A2351,MRK.DE!$A$1:$B$5997,2,FALSE)</f>
        <v>95.096496999999999</v>
      </c>
      <c r="D2351" s="3">
        <f>VLOOKUP(A2351,DTE.DE!$A$1:$B$6414,2,FALSE)</f>
        <v>11.748452</v>
      </c>
      <c r="E2351" s="3">
        <f>VLOOKUP(A2351,'CON.DE'!$A$1:$B$6394,2,FALSE)</f>
        <v>180.933167</v>
      </c>
      <c r="F2351" s="3">
        <f>VLOOKUP(A2351,'^GDAXI'!$A$1:$B$8734,2,FALSE)</f>
        <v>11899.400390999999</v>
      </c>
      <c r="G2351" s="3">
        <f>VLOOKUP(A2351,'Germany 3 Month Bond Yield Hist'!$A$1:$B$4551,2,FALSE)</f>
        <v>-0.23</v>
      </c>
      <c r="I2351" s="3">
        <f t="shared" si="368"/>
        <v>358.17800526103605</v>
      </c>
      <c r="J2351" s="3">
        <f t="shared" si="369"/>
        <v>24.070296143938524</v>
      </c>
      <c r="K2351" s="3">
        <f t="shared" si="370"/>
        <v>-30.108018362179429</v>
      </c>
      <c r="L2351" s="3">
        <f t="shared" si="371"/>
        <v>486.58733420786069</v>
      </c>
      <c r="M2351" s="3">
        <f t="shared" si="372"/>
        <v>-49.441551196550023</v>
      </c>
      <c r="O2351" s="3">
        <f t="shared" si="373"/>
        <v>358.40800526103607</v>
      </c>
      <c r="P2351" s="3">
        <f t="shared" si="374"/>
        <v>24.300296143938525</v>
      </c>
      <c r="Q2351" s="3">
        <f t="shared" si="375"/>
        <v>-29.878018362179429</v>
      </c>
      <c r="R2351" s="3">
        <f t="shared" si="376"/>
        <v>486.81733420786071</v>
      </c>
      <c r="S2351" s="3">
        <f t="shared" si="377"/>
        <v>-49.211551196550026</v>
      </c>
    </row>
    <row r="2352" spans="1:19" x14ac:dyDescent="0.3">
      <c r="A2352" s="18">
        <v>42083</v>
      </c>
      <c r="B2352" s="3">
        <f>VLOOKUP(A2352,'VOW3.DE'!$A$1:$B$5979,2,FALSE)</f>
        <v>214.63528400000001</v>
      </c>
      <c r="C2352" s="3">
        <f>VLOOKUP(A2352,MRK.DE!$A$1:$B$5997,2,FALSE)</f>
        <v>95.278053</v>
      </c>
      <c r="D2352" s="3">
        <f>VLOOKUP(A2352,DTE.DE!$A$1:$B$6414,2,FALSE)</f>
        <v>11.927524999999999</v>
      </c>
      <c r="E2352" s="3">
        <f>VLOOKUP(A2352,'CON.DE'!$A$1:$B$6394,2,FALSE)</f>
        <v>181.858566</v>
      </c>
      <c r="F2352" s="3">
        <f>VLOOKUP(A2352,'^GDAXI'!$A$1:$B$8734,2,FALSE)</f>
        <v>12039.370117</v>
      </c>
      <c r="G2352" s="3">
        <f>VLOOKUP(A2352,'Germany 3 Month Bond Yield Hist'!$A$1:$B$4551,2,FALSE)</f>
        <v>-0.26900000000000002</v>
      </c>
      <c r="I2352" s="3">
        <f t="shared" si="368"/>
        <v>207.45029418282894</v>
      </c>
      <c r="J2352" s="3">
        <f t="shared" si="369"/>
        <v>48.065380451899195</v>
      </c>
      <c r="K2352" s="3">
        <f t="shared" si="370"/>
        <v>381.20713274323532</v>
      </c>
      <c r="L2352" s="3">
        <f t="shared" si="371"/>
        <v>128.55918840370288</v>
      </c>
      <c r="M2352" s="3">
        <f t="shared" si="372"/>
        <v>294.69160000448289</v>
      </c>
      <c r="O2352" s="3">
        <f t="shared" si="373"/>
        <v>207.71929418282895</v>
      </c>
      <c r="P2352" s="3">
        <f t="shared" si="374"/>
        <v>48.334380451899193</v>
      </c>
      <c r="Q2352" s="3">
        <f t="shared" si="375"/>
        <v>381.47613274323533</v>
      </c>
      <c r="R2352" s="3">
        <f t="shared" si="376"/>
        <v>128.82818840370288</v>
      </c>
      <c r="S2352" s="3">
        <f t="shared" si="377"/>
        <v>294.9606000044829</v>
      </c>
    </row>
    <row r="2353" spans="1:19" x14ac:dyDescent="0.3">
      <c r="A2353" s="18">
        <v>42086</v>
      </c>
      <c r="B2353" s="3">
        <f>VLOOKUP(A2353,'VOW3.DE'!$A$1:$B$5979,2,FALSE)</f>
        <v>206.695358</v>
      </c>
      <c r="C2353" s="3">
        <f>VLOOKUP(A2353,MRK.DE!$A$1:$B$5997,2,FALSE)</f>
        <v>94.960312000000002</v>
      </c>
      <c r="D2353" s="3">
        <f>VLOOKUP(A2353,DTE.DE!$A$1:$B$6414,2,FALSE)</f>
        <v>11.906456</v>
      </c>
      <c r="E2353" s="3">
        <f>VLOOKUP(A2353,'CON.DE'!$A$1:$B$6394,2,FALSE)</f>
        <v>176.06483499999999</v>
      </c>
      <c r="F2353" s="3">
        <f>VLOOKUP(A2353,'^GDAXI'!$A$1:$B$8734,2,FALSE)</f>
        <v>11895.839844</v>
      </c>
      <c r="G2353" s="3">
        <f>VLOOKUP(A2353,'Germany 3 Month Bond Yield Hist'!$A$1:$B$4551,2,FALSE)</f>
        <v>-0.25600000000000001</v>
      </c>
      <c r="I2353" s="3">
        <f t="shared" si="368"/>
        <v>-949.89448096353419</v>
      </c>
      <c r="J2353" s="3">
        <f t="shared" si="369"/>
        <v>-84.179451875192626</v>
      </c>
      <c r="K2353" s="3">
        <f t="shared" si="370"/>
        <v>-44.553105777727758</v>
      </c>
      <c r="L2353" s="3">
        <f t="shared" si="371"/>
        <v>-815.89957333430618</v>
      </c>
      <c r="M2353" s="3">
        <f t="shared" si="372"/>
        <v>-302.23309016667571</v>
      </c>
      <c r="O2353" s="3">
        <f t="shared" si="373"/>
        <v>-949.63848096353422</v>
      </c>
      <c r="P2353" s="3">
        <f t="shared" si="374"/>
        <v>-83.923451875192626</v>
      </c>
      <c r="Q2353" s="3">
        <f t="shared" si="375"/>
        <v>-44.297105777727758</v>
      </c>
      <c r="R2353" s="3">
        <f t="shared" si="376"/>
        <v>-815.64357333430621</v>
      </c>
      <c r="S2353" s="3">
        <f t="shared" si="377"/>
        <v>-301.97709016667574</v>
      </c>
    </row>
    <row r="2354" spans="1:19" x14ac:dyDescent="0.3">
      <c r="A2354" s="18">
        <v>42087</v>
      </c>
      <c r="B2354" s="3">
        <f>VLOOKUP(A2354,'VOW3.DE'!$A$1:$B$5979,2,FALSE)</f>
        <v>210.558029</v>
      </c>
      <c r="C2354" s="3">
        <f>VLOOKUP(A2354,MRK.DE!$A$1:$B$5997,2,FALSE)</f>
        <v>95.505020000000002</v>
      </c>
      <c r="D2354" s="3">
        <f>VLOOKUP(A2354,DTE.DE!$A$1:$B$6414,2,FALSE)</f>
        <v>12.053927</v>
      </c>
      <c r="E2354" s="3">
        <f>VLOOKUP(A2354,'CON.DE'!$A$1:$B$6394,2,FALSE)</f>
        <v>176.90976000000001</v>
      </c>
      <c r="F2354" s="3">
        <f>VLOOKUP(A2354,'^GDAXI'!$A$1:$B$8734,2,FALSE)</f>
        <v>12005.690430000001</v>
      </c>
      <c r="G2354" s="3">
        <f>VLOOKUP(A2354,'Germany 3 Month Bond Yield Hist'!$A$1:$B$4551,2,FALSE)</f>
        <v>-0.22900000000000001</v>
      </c>
      <c r="I2354" s="3">
        <f t="shared" si="368"/>
        <v>466.58502005051918</v>
      </c>
      <c r="J2354" s="3">
        <f t="shared" si="369"/>
        <v>144.13834663821808</v>
      </c>
      <c r="K2354" s="3">
        <f t="shared" si="370"/>
        <v>310.20506866378571</v>
      </c>
      <c r="L2354" s="3">
        <f t="shared" si="371"/>
        <v>120.64409716276323</v>
      </c>
      <c r="M2354" s="3">
        <f t="shared" si="372"/>
        <v>231.63824464394261</v>
      </c>
      <c r="O2354" s="3">
        <f t="shared" si="373"/>
        <v>466.81402005051916</v>
      </c>
      <c r="P2354" s="3">
        <f t="shared" si="374"/>
        <v>144.36734663821809</v>
      </c>
      <c r="Q2354" s="3">
        <f t="shared" si="375"/>
        <v>310.43406866378569</v>
      </c>
      <c r="R2354" s="3">
        <f t="shared" si="376"/>
        <v>120.87309716276323</v>
      </c>
      <c r="S2354" s="3">
        <f t="shared" si="377"/>
        <v>231.86724464394263</v>
      </c>
    </row>
    <row r="2355" spans="1:19" x14ac:dyDescent="0.3">
      <c r="A2355" s="18">
        <v>42088</v>
      </c>
      <c r="B2355" s="3">
        <f>VLOOKUP(A2355,'VOW3.DE'!$A$1:$B$5979,2,FALSE)</f>
        <v>209.442139</v>
      </c>
      <c r="C2355" s="3">
        <f>VLOOKUP(A2355,MRK.DE!$A$1:$B$5997,2,FALSE)</f>
        <v>94.052482999999995</v>
      </c>
      <c r="D2355" s="3">
        <f>VLOOKUP(A2355,DTE.DE!$A$1:$B$6414,2,FALSE)</f>
        <v>11.987213000000001</v>
      </c>
      <c r="E2355" s="3">
        <f>VLOOKUP(A2355,'CON.DE'!$A$1:$B$6394,2,FALSE)</f>
        <v>174.69686899999999</v>
      </c>
      <c r="F2355" s="3">
        <f>VLOOKUP(A2355,'^GDAXI'!$A$1:$B$8734,2,FALSE)</f>
        <v>11865.320313</v>
      </c>
      <c r="G2355" s="3">
        <f>VLOOKUP(A2355,'Germany 3 Month Bond Yield Hist'!$A$1:$B$4551,2,FALSE)</f>
        <v>-0.23499999999999999</v>
      </c>
      <c r="I2355" s="3">
        <f t="shared" si="368"/>
        <v>-133.90706152168966</v>
      </c>
      <c r="J2355" s="3">
        <f t="shared" si="369"/>
        <v>-386.21155358625151</v>
      </c>
      <c r="K2355" s="3">
        <f t="shared" si="370"/>
        <v>-139.86001623970779</v>
      </c>
      <c r="L2355" s="3">
        <f t="shared" si="371"/>
        <v>-317.2044262072136</v>
      </c>
      <c r="M2355" s="3">
        <f t="shared" si="372"/>
        <v>-296.37351843171604</v>
      </c>
      <c r="O2355" s="3">
        <f t="shared" si="373"/>
        <v>-133.67206152168964</v>
      </c>
      <c r="P2355" s="3">
        <f t="shared" si="374"/>
        <v>-385.9765535862515</v>
      </c>
      <c r="Q2355" s="3">
        <f t="shared" si="375"/>
        <v>-139.62501623970778</v>
      </c>
      <c r="R2355" s="3">
        <f t="shared" si="376"/>
        <v>-316.96942620721359</v>
      </c>
      <c r="S2355" s="3">
        <f t="shared" si="377"/>
        <v>-296.13851843171602</v>
      </c>
    </row>
    <row r="2356" spans="1:19" x14ac:dyDescent="0.3">
      <c r="A2356" s="18">
        <v>42089</v>
      </c>
      <c r="B2356" s="3">
        <f>VLOOKUP(A2356,'VOW3.DE'!$A$1:$B$5979,2,FALSE)</f>
        <v>208.841309</v>
      </c>
      <c r="C2356" s="3">
        <f>VLOOKUP(A2356,MRK.DE!$A$1:$B$5997,2,FALSE)</f>
        <v>92.963050999999993</v>
      </c>
      <c r="D2356" s="3">
        <f>VLOOKUP(A2356,DTE.DE!$A$1:$B$6414,2,FALSE)</f>
        <v>12.032859</v>
      </c>
      <c r="E2356" s="3">
        <f>VLOOKUP(A2356,'CON.DE'!$A$1:$B$6394,2,FALSE)</f>
        <v>175.66249099999999</v>
      </c>
      <c r="F2356" s="3">
        <f>VLOOKUP(A2356,'^GDAXI'!$A$1:$B$8734,2,FALSE)</f>
        <v>11843.679688</v>
      </c>
      <c r="G2356" s="3">
        <f>VLOOKUP(A2356,'Germany 3 Month Bond Yield Hist'!$A$1:$B$4551,2,FALSE)</f>
        <v>-0.21299999999999999</v>
      </c>
      <c r="I2356" s="3">
        <f t="shared" si="368"/>
        <v>-72.395532196234313</v>
      </c>
      <c r="J2356" s="3">
        <f t="shared" si="369"/>
        <v>-293.60124652698465</v>
      </c>
      <c r="K2356" s="3">
        <f t="shared" si="370"/>
        <v>95.776614212421919</v>
      </c>
      <c r="L2356" s="3">
        <f t="shared" si="371"/>
        <v>138.90729800062448</v>
      </c>
      <c r="M2356" s="3">
        <f t="shared" si="372"/>
        <v>-46.003112862172266</v>
      </c>
      <c r="O2356" s="3">
        <f t="shared" si="373"/>
        <v>-72.18253219623432</v>
      </c>
      <c r="P2356" s="3">
        <f t="shared" si="374"/>
        <v>-293.38824652698463</v>
      </c>
      <c r="Q2356" s="3">
        <f t="shared" si="375"/>
        <v>95.989614212421912</v>
      </c>
      <c r="R2356" s="3">
        <f t="shared" si="376"/>
        <v>139.12029800062447</v>
      </c>
      <c r="S2356" s="3">
        <f t="shared" si="377"/>
        <v>-45.790112862172265</v>
      </c>
    </row>
    <row r="2357" spans="1:19" x14ac:dyDescent="0.3">
      <c r="A2357" s="18">
        <v>42090</v>
      </c>
      <c r="B2357" s="3">
        <f>VLOOKUP(A2357,'VOW3.DE'!$A$1:$B$5979,2,FALSE)</f>
        <v>209.95716899999999</v>
      </c>
      <c r="C2357" s="3">
        <f>VLOOKUP(A2357,MRK.DE!$A$1:$B$5997,2,FALSE)</f>
        <v>93.870911000000007</v>
      </c>
      <c r="D2357" s="3">
        <f>VLOOKUP(A2357,DTE.DE!$A$1:$B$6414,2,FALSE)</f>
        <v>11.955612</v>
      </c>
      <c r="E2357" s="3">
        <f>VLOOKUP(A2357,'CON.DE'!$A$1:$B$6394,2,FALSE)</f>
        <v>173.7715</v>
      </c>
      <c r="F2357" s="3">
        <f>VLOOKUP(A2357,'^GDAXI'!$A$1:$B$8734,2,FALSE)</f>
        <v>11868.330078000001</v>
      </c>
      <c r="G2357" s="3">
        <f>VLOOKUP(A2357,'Germany 3 Month Bond Yield Hist'!$A$1:$B$4551,2,FALSE)</f>
        <v>-0.247</v>
      </c>
      <c r="I2357" s="3">
        <f t="shared" si="368"/>
        <v>134.28768259586298</v>
      </c>
      <c r="J2357" s="3">
        <f t="shared" si="369"/>
        <v>244.9046396122518</v>
      </c>
      <c r="K2357" s="3">
        <f t="shared" si="370"/>
        <v>-162.29722424189862</v>
      </c>
      <c r="L2357" s="3">
        <f t="shared" si="371"/>
        <v>-272.74643916512321</v>
      </c>
      <c r="M2357" s="3">
        <f t="shared" si="372"/>
        <v>52.394550939086372</v>
      </c>
      <c r="O2357" s="3">
        <f t="shared" si="373"/>
        <v>134.53468259586299</v>
      </c>
      <c r="P2357" s="3">
        <f t="shared" si="374"/>
        <v>245.15163961225181</v>
      </c>
      <c r="Q2357" s="3">
        <f t="shared" si="375"/>
        <v>-162.0502242418986</v>
      </c>
      <c r="R2357" s="3">
        <f t="shared" si="376"/>
        <v>-272.49943916512319</v>
      </c>
      <c r="S2357" s="3">
        <f t="shared" si="377"/>
        <v>52.641550939086372</v>
      </c>
    </row>
    <row r="2358" spans="1:19" x14ac:dyDescent="0.3">
      <c r="A2358" s="18">
        <v>42093</v>
      </c>
      <c r="B2358" s="3">
        <f>VLOOKUP(A2358,'VOW3.DE'!$A$1:$B$5979,2,FALSE)</f>
        <v>214.506516</v>
      </c>
      <c r="C2358" s="3">
        <f>VLOOKUP(A2358,MRK.DE!$A$1:$B$5997,2,FALSE)</f>
        <v>96.458252000000002</v>
      </c>
      <c r="D2358" s="3">
        <f>VLOOKUP(A2358,DTE.DE!$A$1:$B$6414,2,FALSE)</f>
        <v>12.162772</v>
      </c>
      <c r="E2358" s="3">
        <f>VLOOKUP(A2358,'CON.DE'!$A$1:$B$6394,2,FALSE)</f>
        <v>178.599594</v>
      </c>
      <c r="F2358" s="3">
        <f>VLOOKUP(A2358,'^GDAXI'!$A$1:$B$8734,2,FALSE)</f>
        <v>12086.009765999999</v>
      </c>
      <c r="G2358" s="3">
        <f>VLOOKUP(A2358,'Germany 3 Month Bond Yield Hist'!$A$1:$B$4551,2,FALSE)</f>
        <v>-0.23599999999999999</v>
      </c>
      <c r="I2358" s="3">
        <f t="shared" si="368"/>
        <v>540.20138146465035</v>
      </c>
      <c r="J2358" s="3">
        <f t="shared" si="369"/>
        <v>685.18149241837114</v>
      </c>
      <c r="K2358" s="3">
        <f t="shared" si="370"/>
        <v>432.91129178740277</v>
      </c>
      <c r="L2358" s="3">
        <f t="shared" si="371"/>
        <v>690.61047064943943</v>
      </c>
      <c r="M2358" s="3">
        <f t="shared" si="372"/>
        <v>458.01129787009597</v>
      </c>
      <c r="O2358" s="3">
        <f t="shared" si="373"/>
        <v>540.43738146465034</v>
      </c>
      <c r="P2358" s="3">
        <f t="shared" si="374"/>
        <v>685.41749241837113</v>
      </c>
      <c r="Q2358" s="3">
        <f t="shared" si="375"/>
        <v>433.14729178740276</v>
      </c>
      <c r="R2358" s="3">
        <f t="shared" si="376"/>
        <v>690.84647064943942</v>
      </c>
      <c r="S2358" s="3">
        <f t="shared" si="377"/>
        <v>458.24729787009596</v>
      </c>
    </row>
    <row r="2359" spans="1:19" x14ac:dyDescent="0.3">
      <c r="A2359" s="18">
        <v>42094</v>
      </c>
      <c r="B2359" s="3">
        <f>VLOOKUP(A2359,'VOW3.DE'!$A$1:$B$5979,2,FALSE)</f>
        <v>212.74688699999999</v>
      </c>
      <c r="C2359" s="3">
        <f>VLOOKUP(A2359,MRK.DE!$A$1:$B$5997,2,FALSE)</f>
        <v>94.914924999999997</v>
      </c>
      <c r="D2359" s="3">
        <f>VLOOKUP(A2359,DTE.DE!$A$1:$B$6414,2,FALSE)</f>
        <v>11.973167</v>
      </c>
      <c r="E2359" s="3">
        <f>VLOOKUP(A2359,'CON.DE'!$A$1:$B$6394,2,FALSE)</f>
        <v>177.27188100000001</v>
      </c>
      <c r="F2359" s="3">
        <f>VLOOKUP(A2359,'^GDAXI'!$A$1:$B$8734,2,FALSE)</f>
        <v>11966.169921999999</v>
      </c>
      <c r="G2359" s="3">
        <f>VLOOKUP(A2359,'Germany 3 Month Bond Yield Hist'!$A$1:$B$4551,2,FALSE)</f>
        <v>-0.24299999999999999</v>
      </c>
      <c r="I2359" s="3">
        <f t="shared" si="368"/>
        <v>-207.57190557705013</v>
      </c>
      <c r="J2359" s="3">
        <f t="shared" si="369"/>
        <v>-406.4590886323993</v>
      </c>
      <c r="K2359" s="3">
        <f t="shared" si="370"/>
        <v>-395.93605963141522</v>
      </c>
      <c r="L2359" s="3">
        <f t="shared" si="371"/>
        <v>-188.03711560181455</v>
      </c>
      <c r="M2359" s="3">
        <f t="shared" si="372"/>
        <v>-251.11978197393822</v>
      </c>
      <c r="O2359" s="3">
        <f t="shared" si="373"/>
        <v>-207.32890557705014</v>
      </c>
      <c r="P2359" s="3">
        <f t="shared" si="374"/>
        <v>-406.21608863239931</v>
      </c>
      <c r="Q2359" s="3">
        <f t="shared" si="375"/>
        <v>-395.69305963141522</v>
      </c>
      <c r="R2359" s="3">
        <f t="shared" si="376"/>
        <v>-187.79411560181455</v>
      </c>
      <c r="S2359" s="3">
        <f t="shared" si="377"/>
        <v>-250.87678197393822</v>
      </c>
    </row>
    <row r="2360" spans="1:19" x14ac:dyDescent="0.3">
      <c r="A2360" s="18">
        <v>42095</v>
      </c>
      <c r="B2360" s="3">
        <f>VLOOKUP(A2360,'VOW3.DE'!$A$1:$B$5979,2,FALSE)</f>
        <v>210.00007600000001</v>
      </c>
      <c r="C2360" s="3">
        <f>VLOOKUP(A2360,MRK.DE!$A$1:$B$5997,2,FALSE)</f>
        <v>96.049721000000005</v>
      </c>
      <c r="D2360" s="3">
        <f>VLOOKUP(A2360,DTE.DE!$A$1:$B$6414,2,FALSE)</f>
        <v>11.969657</v>
      </c>
      <c r="E2360" s="3">
        <f>VLOOKUP(A2360,'CON.DE'!$A$1:$B$6394,2,FALSE)</f>
        <v>176.507431</v>
      </c>
      <c r="F2360" s="3">
        <f>VLOOKUP(A2360,'^GDAXI'!$A$1:$B$8734,2,FALSE)</f>
        <v>12001.379883</v>
      </c>
      <c r="G2360" s="3">
        <f>VLOOKUP(A2360,'Germany 3 Month Bond Yield Hist'!$A$1:$B$4551,2,FALSE)</f>
        <v>-0.249</v>
      </c>
      <c r="I2360" s="3">
        <f t="shared" si="368"/>
        <v>-327.48011167666772</v>
      </c>
      <c r="J2360" s="3">
        <f t="shared" si="369"/>
        <v>299.50251437549247</v>
      </c>
      <c r="K2360" s="3">
        <f t="shared" si="370"/>
        <v>-7.388602166030962</v>
      </c>
      <c r="L2360" s="3">
        <f t="shared" si="371"/>
        <v>-108.90501128092178</v>
      </c>
      <c r="M2360" s="3">
        <f t="shared" si="372"/>
        <v>74.041081606205822</v>
      </c>
      <c r="O2360" s="3">
        <f t="shared" si="373"/>
        <v>-327.23111167666769</v>
      </c>
      <c r="P2360" s="3">
        <f t="shared" si="374"/>
        <v>299.75151437549249</v>
      </c>
      <c r="Q2360" s="3">
        <f t="shared" si="375"/>
        <v>-7.1396021660309623</v>
      </c>
      <c r="R2360" s="3">
        <f t="shared" si="376"/>
        <v>-108.65601128092179</v>
      </c>
      <c r="S2360" s="3">
        <f t="shared" si="377"/>
        <v>74.290081606205817</v>
      </c>
    </row>
    <row r="2361" spans="1:19" x14ac:dyDescent="0.3">
      <c r="A2361" s="18">
        <v>42096</v>
      </c>
      <c r="B2361" s="3">
        <f>VLOOKUP(A2361,'VOW3.DE'!$A$1:$B$5979,2,FALSE)</f>
        <v>209.27049299999999</v>
      </c>
      <c r="C2361" s="3">
        <f>VLOOKUP(A2361,MRK.DE!$A$1:$B$5997,2,FALSE)</f>
        <v>95.913544000000002</v>
      </c>
      <c r="D2361" s="3">
        <f>VLOOKUP(A2361,DTE.DE!$A$1:$B$6414,2,FALSE)</f>
        <v>11.959125</v>
      </c>
      <c r="E2361" s="3">
        <f>VLOOKUP(A2361,'CON.DE'!$A$1:$B$6394,2,FALSE)</f>
        <v>175.42108200000001</v>
      </c>
      <c r="F2361" s="3">
        <f>VLOOKUP(A2361,'^GDAXI'!$A$1:$B$8734,2,FALSE)</f>
        <v>11967.389648</v>
      </c>
      <c r="G2361" s="3">
        <f>VLOOKUP(A2361,'Germany 3 Month Bond Yield Hist'!$A$1:$B$4551,2,FALSE)</f>
        <v>-0.23799999999999999</v>
      </c>
      <c r="I2361" s="3">
        <f t="shared" si="368"/>
        <v>-87.702364614713417</v>
      </c>
      <c r="J2361" s="3">
        <f t="shared" si="369"/>
        <v>-35.753309109894147</v>
      </c>
      <c r="K2361" s="3">
        <f t="shared" si="370"/>
        <v>-22.183027714357415</v>
      </c>
      <c r="L2361" s="3">
        <f t="shared" si="371"/>
        <v>-155.57751498400489</v>
      </c>
      <c r="M2361" s="3">
        <f t="shared" si="372"/>
        <v>-71.472546396327346</v>
      </c>
      <c r="O2361" s="3">
        <f t="shared" si="373"/>
        <v>-87.464364614713418</v>
      </c>
      <c r="P2361" s="3">
        <f t="shared" si="374"/>
        <v>-35.515309109894147</v>
      </c>
      <c r="Q2361" s="3">
        <f t="shared" si="375"/>
        <v>-21.945027714357416</v>
      </c>
      <c r="R2361" s="3">
        <f t="shared" si="376"/>
        <v>-155.33951498400489</v>
      </c>
      <c r="S2361" s="3">
        <f t="shared" si="377"/>
        <v>-71.234546396327346</v>
      </c>
    </row>
    <row r="2362" spans="1:19" x14ac:dyDescent="0.3">
      <c r="A2362" s="18">
        <v>42101</v>
      </c>
      <c r="B2362" s="3">
        <f>VLOOKUP(A2362,'VOW3.DE'!$A$1:$B$5979,2,FALSE)</f>
        <v>210.04299900000001</v>
      </c>
      <c r="C2362" s="3">
        <f>VLOOKUP(A2362,MRK.DE!$A$1:$B$5997,2,FALSE)</f>
        <v>98.092369000000005</v>
      </c>
      <c r="D2362" s="3">
        <f>VLOOKUP(A2362,DTE.DE!$A$1:$B$6414,2,FALSE)</f>
        <v>12.204907</v>
      </c>
      <c r="E2362" s="3">
        <f>VLOOKUP(A2362,'CON.DE'!$A$1:$B$6394,2,FALSE)</f>
        <v>177.67420999999999</v>
      </c>
      <c r="F2362" s="3">
        <f>VLOOKUP(A2362,'^GDAXI'!$A$1:$B$8734,2,FALSE)</f>
        <v>12123.519531</v>
      </c>
      <c r="G2362" s="3">
        <f>VLOOKUP(A2362,'Germany 3 Month Bond Yield Hist'!$A$1:$B$4551,2,FALSE)</f>
        <v>-0.25600000000000001</v>
      </c>
      <c r="I2362" s="3">
        <f t="shared" si="368"/>
        <v>92.852596427322652</v>
      </c>
      <c r="J2362" s="3">
        <f t="shared" si="369"/>
        <v>566.0518048547824</v>
      </c>
      <c r="K2362" s="3">
        <f t="shared" si="370"/>
        <v>512.65616665905952</v>
      </c>
      <c r="L2362" s="3">
        <f t="shared" si="371"/>
        <v>321.61061077784859</v>
      </c>
      <c r="M2362" s="3">
        <f t="shared" si="372"/>
        <v>326.64007061389094</v>
      </c>
      <c r="O2362" s="3">
        <f t="shared" si="373"/>
        <v>93.108596427322652</v>
      </c>
      <c r="P2362" s="3">
        <f t="shared" si="374"/>
        <v>566.30780485478238</v>
      </c>
      <c r="Q2362" s="3">
        <f t="shared" si="375"/>
        <v>512.91216665905949</v>
      </c>
      <c r="R2362" s="3">
        <f t="shared" si="376"/>
        <v>321.86661077784856</v>
      </c>
      <c r="S2362" s="3">
        <f t="shared" si="377"/>
        <v>326.89607061389091</v>
      </c>
    </row>
    <row r="2363" spans="1:19" x14ac:dyDescent="0.3">
      <c r="A2363" s="18">
        <v>42102</v>
      </c>
      <c r="B2363" s="3">
        <f>VLOOKUP(A2363,'VOW3.DE'!$A$1:$B$5979,2,FALSE)</f>
        <v>209.74258399999999</v>
      </c>
      <c r="C2363" s="3">
        <f>VLOOKUP(A2363,MRK.DE!$A$1:$B$5997,2,FALSE)</f>
        <v>98.137764000000004</v>
      </c>
      <c r="D2363" s="3">
        <f>VLOOKUP(A2363,DTE.DE!$A$1:$B$6414,2,FALSE)</f>
        <v>12.050416</v>
      </c>
      <c r="E2363" s="3">
        <f>VLOOKUP(A2363,'CON.DE'!$A$1:$B$6394,2,FALSE)</f>
        <v>176.90976000000001</v>
      </c>
      <c r="F2363" s="3">
        <f>VLOOKUP(A2363,'^GDAXI'!$A$1:$B$8734,2,FALSE)</f>
        <v>12035.860352</v>
      </c>
      <c r="G2363" s="3">
        <f>VLOOKUP(A2363,'Germany 3 Month Bond Yield Hist'!$A$1:$B$4551,2,FALSE)</f>
        <v>-0.25</v>
      </c>
      <c r="I2363" s="3">
        <f t="shared" si="368"/>
        <v>-36.068219581410304</v>
      </c>
      <c r="J2363" s="3">
        <f t="shared" si="369"/>
        <v>11.65931045265882</v>
      </c>
      <c r="K2363" s="3">
        <f t="shared" si="370"/>
        <v>-321.02032600540139</v>
      </c>
      <c r="L2363" s="3">
        <f t="shared" si="371"/>
        <v>-108.65787218883405</v>
      </c>
      <c r="M2363" s="3">
        <f t="shared" si="372"/>
        <v>-182.87067097792635</v>
      </c>
      <c r="O2363" s="3">
        <f t="shared" si="373"/>
        <v>-35.818219581410304</v>
      </c>
      <c r="P2363" s="3">
        <f t="shared" si="374"/>
        <v>11.90931045265882</v>
      </c>
      <c r="Q2363" s="3">
        <f t="shared" si="375"/>
        <v>-320.77032600540139</v>
      </c>
      <c r="R2363" s="3">
        <f t="shared" si="376"/>
        <v>-108.40787218883405</v>
      </c>
      <c r="S2363" s="3">
        <f t="shared" si="377"/>
        <v>-182.62067097792635</v>
      </c>
    </row>
    <row r="2364" spans="1:19" x14ac:dyDescent="0.3">
      <c r="A2364" s="18">
        <v>42103</v>
      </c>
      <c r="B2364" s="3">
        <f>VLOOKUP(A2364,'VOW3.DE'!$A$1:$B$5979,2,FALSE)</f>
        <v>214.24902299999999</v>
      </c>
      <c r="C2364" s="3">
        <f>VLOOKUP(A2364,MRK.DE!$A$1:$B$5997,2,FALSE)</f>
        <v>98.773253999999994</v>
      </c>
      <c r="D2364" s="3">
        <f>VLOOKUP(A2364,DTE.DE!$A$1:$B$6414,2,FALSE)</f>
        <v>12.176818000000001</v>
      </c>
      <c r="E2364" s="3">
        <f>VLOOKUP(A2364,'CON.DE'!$A$1:$B$6394,2,FALSE)</f>
        <v>181.49646000000001</v>
      </c>
      <c r="F2364" s="3">
        <f>VLOOKUP(A2364,'^GDAXI'!$A$1:$B$8734,2,FALSE)</f>
        <v>12166.440430000001</v>
      </c>
      <c r="G2364" s="3">
        <f>VLOOKUP(A2364,'Germany 3 Month Bond Yield Hist'!$A$1:$B$4551,2,FALSE)</f>
        <v>-0.25</v>
      </c>
      <c r="I2364" s="3">
        <f t="shared" si="368"/>
        <v>535.70182751864638</v>
      </c>
      <c r="J2364" s="3">
        <f t="shared" si="369"/>
        <v>162.65624708869154</v>
      </c>
      <c r="K2364" s="3">
        <f t="shared" si="370"/>
        <v>262.95691062727064</v>
      </c>
      <c r="L2364" s="3">
        <f t="shared" si="371"/>
        <v>645.02870858685185</v>
      </c>
      <c r="M2364" s="3">
        <f t="shared" si="372"/>
        <v>271.92868361057486</v>
      </c>
      <c r="O2364" s="3">
        <f t="shared" si="373"/>
        <v>535.95182751864638</v>
      </c>
      <c r="P2364" s="3">
        <f t="shared" si="374"/>
        <v>162.90624708869154</v>
      </c>
      <c r="Q2364" s="3">
        <f t="shared" si="375"/>
        <v>263.20691062727064</v>
      </c>
      <c r="R2364" s="3">
        <f t="shared" si="376"/>
        <v>645.27870858685185</v>
      </c>
      <c r="S2364" s="3">
        <f t="shared" si="377"/>
        <v>272.17868361057486</v>
      </c>
    </row>
    <row r="2365" spans="1:19" x14ac:dyDescent="0.3">
      <c r="A2365" s="18">
        <v>42104</v>
      </c>
      <c r="B2365" s="3">
        <f>VLOOKUP(A2365,'VOW3.DE'!$A$1:$B$5979,2,FALSE)</f>
        <v>217.33914200000001</v>
      </c>
      <c r="C2365" s="3">
        <f>VLOOKUP(A2365,MRK.DE!$A$1:$B$5997,2,FALSE)</f>
        <v>100.99745900000001</v>
      </c>
      <c r="D2365" s="3">
        <f>VLOOKUP(A2365,DTE.DE!$A$1:$B$6414,2,FALSE)</f>
        <v>12.282152</v>
      </c>
      <c r="E2365" s="3">
        <f>VLOOKUP(A2365,'CON.DE'!$A$1:$B$6394,2,FALSE)</f>
        <v>184.39329499999999</v>
      </c>
      <c r="F2365" s="3">
        <f>VLOOKUP(A2365,'^GDAXI'!$A$1:$B$8734,2,FALSE)</f>
        <v>12374.730469</v>
      </c>
      <c r="G2365" s="3">
        <f>VLOOKUP(A2365,'Germany 3 Month Bond Yield Hist'!$A$1:$B$4551,2,FALSE)</f>
        <v>-0.27100000000000002</v>
      </c>
      <c r="I2365" s="3">
        <f t="shared" si="368"/>
        <v>360.86406353186368</v>
      </c>
      <c r="J2365" s="3">
        <f t="shared" si="369"/>
        <v>561.16616233362572</v>
      </c>
      <c r="K2365" s="3">
        <f t="shared" si="370"/>
        <v>217.05192084430229</v>
      </c>
      <c r="L2365" s="3">
        <f t="shared" si="371"/>
        <v>399.03695767094945</v>
      </c>
      <c r="M2365" s="3">
        <f t="shared" si="372"/>
        <v>427.77380474140091</v>
      </c>
      <c r="O2365" s="3">
        <f t="shared" si="373"/>
        <v>361.13506353186369</v>
      </c>
      <c r="P2365" s="3">
        <f t="shared" si="374"/>
        <v>561.43716233362568</v>
      </c>
      <c r="Q2365" s="3">
        <f t="shared" si="375"/>
        <v>217.32292084430227</v>
      </c>
      <c r="R2365" s="3">
        <f t="shared" si="376"/>
        <v>399.30795767094946</v>
      </c>
      <c r="S2365" s="3">
        <f t="shared" si="377"/>
        <v>428.04480474140092</v>
      </c>
    </row>
    <row r="2366" spans="1:19" x14ac:dyDescent="0.3">
      <c r="A2366" s="18">
        <v>42107</v>
      </c>
      <c r="B2366" s="3">
        <f>VLOOKUP(A2366,'VOW3.DE'!$A$1:$B$5979,2,FALSE)</f>
        <v>213.433548</v>
      </c>
      <c r="C2366" s="3">
        <f>VLOOKUP(A2366,MRK.DE!$A$1:$B$5997,2,FALSE)</f>
        <v>100.407364</v>
      </c>
      <c r="D2366" s="3">
        <f>VLOOKUP(A2366,DTE.DE!$A$1:$B$6414,2,FALSE)</f>
        <v>12.359400000000001</v>
      </c>
      <c r="E2366" s="3">
        <f>VLOOKUP(A2366,'CON.DE'!$A$1:$B$6394,2,FALSE)</f>
        <v>182.22062700000001</v>
      </c>
      <c r="F2366" s="3">
        <f>VLOOKUP(A2366,'^GDAXI'!$A$1:$B$8734,2,FALSE)</f>
        <v>12338.730469</v>
      </c>
      <c r="G2366" s="3">
        <f>VLOOKUP(A2366,'Germany 3 Month Bond Yield Hist'!$A$1:$B$4551,2,FALSE)</f>
        <v>-0.28799999999999998</v>
      </c>
      <c r="I2366" s="3">
        <f t="shared" si="368"/>
        <v>-456.96334976626997</v>
      </c>
      <c r="J2366" s="3">
        <f t="shared" si="369"/>
        <v>-147.6671345729078</v>
      </c>
      <c r="K2366" s="3">
        <f t="shared" si="370"/>
        <v>157.99783851833467</v>
      </c>
      <c r="L2366" s="3">
        <f t="shared" si="371"/>
        <v>-298.68955488867954</v>
      </c>
      <c r="M2366" s="3">
        <f t="shared" si="372"/>
        <v>-73.417530952741785</v>
      </c>
      <c r="O2366" s="3">
        <f t="shared" si="373"/>
        <v>-456.67534976626996</v>
      </c>
      <c r="P2366" s="3">
        <f t="shared" si="374"/>
        <v>-147.37913457290779</v>
      </c>
      <c r="Q2366" s="3">
        <f t="shared" si="375"/>
        <v>158.28583851833469</v>
      </c>
      <c r="R2366" s="3">
        <f t="shared" si="376"/>
        <v>-298.40155488867953</v>
      </c>
      <c r="S2366" s="3">
        <f t="shared" si="377"/>
        <v>-73.129530952741788</v>
      </c>
    </row>
    <row r="2367" spans="1:19" x14ac:dyDescent="0.3">
      <c r="A2367" s="18">
        <v>42108</v>
      </c>
      <c r="B2367" s="3">
        <f>VLOOKUP(A2367,'VOW3.DE'!$A$1:$B$5979,2,FALSE)</f>
        <v>211.54516599999999</v>
      </c>
      <c r="C2367" s="3">
        <f>VLOOKUP(A2367,MRK.DE!$A$1:$B$5997,2,FALSE)</f>
        <v>99.908057999999997</v>
      </c>
      <c r="D2367" s="3">
        <f>VLOOKUP(A2367,DTE.DE!$A$1:$B$6414,2,FALSE)</f>
        <v>12.278644</v>
      </c>
      <c r="E2367" s="3">
        <f>VLOOKUP(A2367,'CON.DE'!$A$1:$B$6394,2,FALSE)</f>
        <v>180.69177199999999</v>
      </c>
      <c r="F2367" s="3">
        <f>VLOOKUP(A2367,'^GDAXI'!$A$1:$B$8734,2,FALSE)</f>
        <v>12227.599609000001</v>
      </c>
      <c r="G2367" s="3">
        <f>VLOOKUP(A2367,'Germany 3 Month Bond Yield Hist'!$A$1:$B$4551,2,FALSE)</f>
        <v>-0.28799999999999998</v>
      </c>
      <c r="I2367" s="3">
        <f t="shared" si="368"/>
        <v>-223.95257941540149</v>
      </c>
      <c r="J2367" s="3">
        <f t="shared" si="369"/>
        <v>-125.62724460311019</v>
      </c>
      <c r="K2367" s="3">
        <f t="shared" si="370"/>
        <v>-165.19643261936781</v>
      </c>
      <c r="L2367" s="3">
        <f t="shared" si="371"/>
        <v>-212.32327153582662</v>
      </c>
      <c r="M2367" s="3">
        <f t="shared" si="372"/>
        <v>-227.99634836739187</v>
      </c>
      <c r="O2367" s="3">
        <f t="shared" si="373"/>
        <v>-223.66457941540148</v>
      </c>
      <c r="P2367" s="3">
        <f t="shared" si="374"/>
        <v>-125.33924460311019</v>
      </c>
      <c r="Q2367" s="3">
        <f t="shared" si="375"/>
        <v>-164.9084326193678</v>
      </c>
      <c r="R2367" s="3">
        <f t="shared" si="376"/>
        <v>-212.03527153582661</v>
      </c>
      <c r="S2367" s="3">
        <f t="shared" si="377"/>
        <v>-227.70834836739186</v>
      </c>
    </row>
    <row r="2368" spans="1:19" x14ac:dyDescent="0.3">
      <c r="A2368" s="18">
        <v>42109</v>
      </c>
      <c r="B2368" s="3">
        <f>VLOOKUP(A2368,'VOW3.DE'!$A$1:$B$5979,2,FALSE)</f>
        <v>208.326279</v>
      </c>
      <c r="C2368" s="3">
        <f>VLOOKUP(A2368,MRK.DE!$A$1:$B$5997,2,FALSE)</f>
        <v>99.862656000000001</v>
      </c>
      <c r="D2368" s="3">
        <f>VLOOKUP(A2368,DTE.DE!$A$1:$B$6414,2,FALSE)</f>
        <v>12.173306</v>
      </c>
      <c r="E2368" s="3">
        <f>VLOOKUP(A2368,'CON.DE'!$A$1:$B$6394,2,FALSE)</f>
        <v>182.502319</v>
      </c>
      <c r="F2368" s="3">
        <f>VLOOKUP(A2368,'^GDAXI'!$A$1:$B$8734,2,FALSE)</f>
        <v>12231.339844</v>
      </c>
      <c r="G2368" s="3">
        <f>VLOOKUP(A2368,'Germany 3 Month Bond Yield Hist'!$A$1:$B$4551,2,FALSE)</f>
        <v>-0.27</v>
      </c>
      <c r="I2368" s="3">
        <f t="shared" si="368"/>
        <v>-386.39227586454524</v>
      </c>
      <c r="J2368" s="3">
        <f t="shared" si="369"/>
        <v>-11.454435905943395</v>
      </c>
      <c r="K2368" s="3">
        <f t="shared" si="370"/>
        <v>-217.12248074131239</v>
      </c>
      <c r="L2368" s="3">
        <f t="shared" si="371"/>
        <v>251.24947505188945</v>
      </c>
      <c r="M2368" s="3">
        <f t="shared" si="372"/>
        <v>7.7071144409841699</v>
      </c>
      <c r="O2368" s="3">
        <f t="shared" si="373"/>
        <v>-386.12227586454526</v>
      </c>
      <c r="P2368" s="3">
        <f t="shared" si="374"/>
        <v>-11.184435905943396</v>
      </c>
      <c r="Q2368" s="3">
        <f t="shared" si="375"/>
        <v>-216.85248074131238</v>
      </c>
      <c r="R2368" s="3">
        <f t="shared" si="376"/>
        <v>251.51947505188946</v>
      </c>
      <c r="S2368" s="3">
        <f t="shared" si="377"/>
        <v>7.9771144409841703</v>
      </c>
    </row>
    <row r="2369" spans="1:19" x14ac:dyDescent="0.3">
      <c r="A2369" s="18">
        <v>42110</v>
      </c>
      <c r="B2369" s="3">
        <f>VLOOKUP(A2369,'VOW3.DE'!$A$1:$B$5979,2,FALSE)</f>
        <v>203.99148600000001</v>
      </c>
      <c r="C2369" s="3">
        <f>VLOOKUP(A2369,MRK.DE!$A$1:$B$5997,2,FALSE)</f>
        <v>98.273940999999994</v>
      </c>
      <c r="D2369" s="3">
        <f>VLOOKUP(A2369,DTE.DE!$A$1:$B$6414,2,FALSE)</f>
        <v>11.801121999999999</v>
      </c>
      <c r="E2369" s="3">
        <f>VLOOKUP(A2369,'CON.DE'!$A$1:$B$6394,2,FALSE)</f>
        <v>180.12849399999999</v>
      </c>
      <c r="F2369" s="3">
        <f>VLOOKUP(A2369,'^GDAXI'!$A$1:$B$8734,2,FALSE)</f>
        <v>11998.860352</v>
      </c>
      <c r="G2369" s="3">
        <f>VLOOKUP(A2369,'Germany 3 Month Bond Yield Hist'!$A$1:$B$4551,2,FALSE)</f>
        <v>-0.308</v>
      </c>
      <c r="I2369" s="3">
        <f t="shared" si="368"/>
        <v>-529.8864987992888</v>
      </c>
      <c r="J2369" s="3">
        <f t="shared" si="369"/>
        <v>-404.13004604352852</v>
      </c>
      <c r="K2369" s="3">
        <f t="shared" si="370"/>
        <v>-782.48293235297501</v>
      </c>
      <c r="L2369" s="3">
        <f t="shared" si="371"/>
        <v>-329.92918608001656</v>
      </c>
      <c r="M2369" s="3">
        <f t="shared" si="372"/>
        <v>-483.58353887046775</v>
      </c>
      <c r="O2369" s="3">
        <f t="shared" si="373"/>
        <v>-529.57849879928881</v>
      </c>
      <c r="P2369" s="3">
        <f t="shared" si="374"/>
        <v>-403.82204604352853</v>
      </c>
      <c r="Q2369" s="3">
        <f t="shared" si="375"/>
        <v>-782.17493235297502</v>
      </c>
      <c r="R2369" s="3">
        <f t="shared" si="376"/>
        <v>-329.62118608001657</v>
      </c>
      <c r="S2369" s="3">
        <f t="shared" si="377"/>
        <v>-483.27553887046776</v>
      </c>
    </row>
    <row r="2370" spans="1:19" x14ac:dyDescent="0.3">
      <c r="A2370" s="18">
        <v>42111</v>
      </c>
      <c r="B2370" s="3">
        <f>VLOOKUP(A2370,'VOW3.DE'!$A$1:$B$5979,2,FALSE)</f>
        <v>201.716812</v>
      </c>
      <c r="C2370" s="3">
        <f>VLOOKUP(A2370,MRK.DE!$A$1:$B$5997,2,FALSE)</f>
        <v>95.232674000000003</v>
      </c>
      <c r="D2370" s="3">
        <f>VLOOKUP(A2370,DTE.DE!$A$1:$B$6414,2,FALSE)</f>
        <v>11.464046</v>
      </c>
      <c r="E2370" s="3">
        <f>VLOOKUP(A2370,'CON.DE'!$A$1:$B$6394,2,FALSE)</f>
        <v>177.39254800000001</v>
      </c>
      <c r="F2370" s="3">
        <f>VLOOKUP(A2370,'^GDAXI'!$A$1:$B$8734,2,FALSE)</f>
        <v>11688.700194999999</v>
      </c>
      <c r="G2370" s="3">
        <f>VLOOKUP(A2370,'Germany 3 Month Bond Yield Hist'!$A$1:$B$4551,2,FALSE)</f>
        <v>-0.31</v>
      </c>
      <c r="I2370" s="3">
        <f t="shared" si="368"/>
        <v>-282.57930994579306</v>
      </c>
      <c r="J2370" s="3">
        <f t="shared" si="369"/>
        <v>-792.1821138179954</v>
      </c>
      <c r="K2370" s="3">
        <f t="shared" si="370"/>
        <v>-730.26849717946357</v>
      </c>
      <c r="L2370" s="3">
        <f t="shared" si="371"/>
        <v>-385.69581649080038</v>
      </c>
      <c r="M2370" s="3">
        <f t="shared" si="372"/>
        <v>-659.96518864631275</v>
      </c>
      <c r="O2370" s="3">
        <f t="shared" si="373"/>
        <v>-282.26930994579305</v>
      </c>
      <c r="P2370" s="3">
        <f t="shared" si="374"/>
        <v>-791.87211381799546</v>
      </c>
      <c r="Q2370" s="3">
        <f t="shared" si="375"/>
        <v>-729.95849717946362</v>
      </c>
      <c r="R2370" s="3">
        <f t="shared" si="376"/>
        <v>-385.38581649080038</v>
      </c>
      <c r="S2370" s="3">
        <f t="shared" si="377"/>
        <v>-659.65518864631281</v>
      </c>
    </row>
    <row r="2371" spans="1:19" x14ac:dyDescent="0.3">
      <c r="A2371" s="18">
        <v>42114</v>
      </c>
      <c r="B2371" s="3">
        <f>VLOOKUP(A2371,'VOW3.DE'!$A$1:$B$5979,2,FALSE)</f>
        <v>198.11166399999999</v>
      </c>
      <c r="C2371" s="3">
        <f>VLOOKUP(A2371,MRK.DE!$A$1:$B$5997,2,FALSE)</f>
        <v>96.974166999999994</v>
      </c>
      <c r="D2371" s="3">
        <f>VLOOKUP(A2371,DTE.DE!$A$1:$B$6414,2,FALSE)</f>
        <v>11.762497</v>
      </c>
      <c r="E2371" s="3">
        <f>VLOOKUP(A2371,'CON.DE'!$A$1:$B$6394,2,FALSE)</f>
        <v>179.84686300000001</v>
      </c>
      <c r="F2371" s="3">
        <f>VLOOKUP(A2371,'^GDAXI'!$A$1:$B$8734,2,FALSE)</f>
        <v>11891.910156</v>
      </c>
      <c r="G2371" s="3">
        <f>VLOOKUP(A2371,'Germany 3 Month Bond Yield Hist'!$A$1:$B$4551,2,FALSE)</f>
        <v>-0.30099999999999999</v>
      </c>
      <c r="I2371" s="3">
        <f t="shared" si="368"/>
        <v>-454.45583417781404</v>
      </c>
      <c r="J2371" s="3">
        <f t="shared" si="369"/>
        <v>456.66246144735697</v>
      </c>
      <c r="K2371" s="3">
        <f t="shared" si="370"/>
        <v>647.65377897602457</v>
      </c>
      <c r="L2371" s="3">
        <f t="shared" si="371"/>
        <v>346.26476928152056</v>
      </c>
      <c r="M2371" s="3">
        <f t="shared" si="372"/>
        <v>434.34141127209955</v>
      </c>
      <c r="O2371" s="3">
        <f t="shared" si="373"/>
        <v>-454.15483417781405</v>
      </c>
      <c r="P2371" s="3">
        <f t="shared" si="374"/>
        <v>456.96346144735696</v>
      </c>
      <c r="Q2371" s="3">
        <f t="shared" si="375"/>
        <v>647.95477897602461</v>
      </c>
      <c r="R2371" s="3">
        <f t="shared" si="376"/>
        <v>346.56576928152055</v>
      </c>
      <c r="S2371" s="3">
        <f t="shared" si="377"/>
        <v>434.64241127209954</v>
      </c>
    </row>
    <row r="2372" spans="1:19" x14ac:dyDescent="0.3">
      <c r="A2372" s="18">
        <v>42115</v>
      </c>
      <c r="B2372" s="3">
        <f>VLOOKUP(A2372,'VOW3.DE'!$A$1:$B$5979,2,FALSE)</f>
        <v>195.70822100000001</v>
      </c>
      <c r="C2372" s="3">
        <f>VLOOKUP(A2372,MRK.DE!$A$1:$B$5997,2,FALSE)</f>
        <v>97.615768000000003</v>
      </c>
      <c r="D2372" s="3">
        <f>VLOOKUP(A2372,DTE.DE!$A$1:$B$6414,2,FALSE)</f>
        <v>11.790585999999999</v>
      </c>
      <c r="E2372" s="3">
        <f>VLOOKUP(A2372,'CON.DE'!$A$1:$B$6394,2,FALSE)</f>
        <v>181.45619199999999</v>
      </c>
      <c r="F2372" s="3">
        <f>VLOOKUP(A2372,'^GDAXI'!$A$1:$B$8734,2,FALSE)</f>
        <v>11939.580078000001</v>
      </c>
      <c r="G2372" s="3">
        <f>VLOOKUP(A2372,'Germany 3 Month Bond Yield Hist'!$A$1:$B$4551,2,FALSE)</f>
        <v>-0.318</v>
      </c>
      <c r="I2372" s="3">
        <f t="shared" ref="I2372:I2435" si="378">LN(B2372/B2371)*252*100</f>
        <v>-307.58993066477728</v>
      </c>
      <c r="J2372" s="3">
        <f t="shared" ref="J2372:J2435" si="379">LN(C2372/C2371)*252*100</f>
        <v>166.17924037798213</v>
      </c>
      <c r="K2372" s="3">
        <f t="shared" ref="K2372:K2435" si="380">LN(D2372/D2371)*252*100</f>
        <v>60.106198035951344</v>
      </c>
      <c r="L2372" s="3">
        <f t="shared" ref="L2372:L2435" si="381">LN(E2372/E2371)*252*100</f>
        <v>224.49496869298918</v>
      </c>
      <c r="M2372" s="3">
        <f t="shared" ref="M2372:M2435" si="382">LN(F2372/F2371)*252*100</f>
        <v>100.81481475010298</v>
      </c>
      <c r="O2372" s="3">
        <f t="shared" ref="O2372:O2435" si="383">I2372-$G2372</f>
        <v>-307.2719306647773</v>
      </c>
      <c r="P2372" s="3">
        <f t="shared" ref="P2372:P2435" si="384">J2372-$G2372</f>
        <v>166.49724037798214</v>
      </c>
      <c r="Q2372" s="3">
        <f t="shared" ref="Q2372:Q2435" si="385">K2372-$G2372</f>
        <v>60.424198035951342</v>
      </c>
      <c r="R2372" s="3">
        <f t="shared" ref="R2372:R2435" si="386">L2372-$G2372</f>
        <v>224.81296869298919</v>
      </c>
      <c r="S2372" s="3">
        <f t="shared" ref="S2372:S2435" si="387">M2372-$G2372</f>
        <v>101.13281475010298</v>
      </c>
    </row>
    <row r="2373" spans="1:19" x14ac:dyDescent="0.3">
      <c r="A2373" s="18">
        <v>42116</v>
      </c>
      <c r="B2373" s="3">
        <f>VLOOKUP(A2373,'VOW3.DE'!$A$1:$B$5979,2,FALSE)</f>
        <v>194.549408</v>
      </c>
      <c r="C2373" s="3">
        <f>VLOOKUP(A2373,MRK.DE!$A$1:$B$5997,2,FALSE)</f>
        <v>96.515884</v>
      </c>
      <c r="D2373" s="3">
        <f>VLOOKUP(A2373,DTE.DE!$A$1:$B$6414,2,FALSE)</f>
        <v>11.89241</v>
      </c>
      <c r="E2373" s="3">
        <f>VLOOKUP(A2373,'CON.DE'!$A$1:$B$6394,2,FALSE)</f>
        <v>180.00779700000001</v>
      </c>
      <c r="F2373" s="3">
        <f>VLOOKUP(A2373,'^GDAXI'!$A$1:$B$8734,2,FALSE)</f>
        <v>11867.370117</v>
      </c>
      <c r="G2373" s="3">
        <f>VLOOKUP(A2373,'Germany 3 Month Bond Yield Hist'!$A$1:$B$4551,2,FALSE)</f>
        <v>-0.315</v>
      </c>
      <c r="I2373" s="3">
        <f t="shared" si="378"/>
        <v>-149.65587476572765</v>
      </c>
      <c r="J2373" s="3">
        <f t="shared" si="379"/>
        <v>-285.5523361613059</v>
      </c>
      <c r="K2373" s="3">
        <f t="shared" si="380"/>
        <v>216.69391922126087</v>
      </c>
      <c r="L2373" s="3">
        <f t="shared" si="381"/>
        <v>-201.95510734798754</v>
      </c>
      <c r="M2373" s="3">
        <f t="shared" si="382"/>
        <v>-152.87103830579753</v>
      </c>
      <c r="O2373" s="3">
        <f t="shared" si="383"/>
        <v>-149.34087476572765</v>
      </c>
      <c r="P2373" s="3">
        <f t="shared" si="384"/>
        <v>-285.2373361613059</v>
      </c>
      <c r="Q2373" s="3">
        <f t="shared" si="385"/>
        <v>217.00891922126087</v>
      </c>
      <c r="R2373" s="3">
        <f t="shared" si="386"/>
        <v>-201.64010734798754</v>
      </c>
      <c r="S2373" s="3">
        <f t="shared" si="387"/>
        <v>-152.55603830579753</v>
      </c>
    </row>
    <row r="2374" spans="1:19" x14ac:dyDescent="0.3">
      <c r="A2374" s="18">
        <v>42117</v>
      </c>
      <c r="B2374" s="3">
        <f>VLOOKUP(A2374,'VOW3.DE'!$A$1:$B$5979,2,FALSE)</f>
        <v>196.18034399999999</v>
      </c>
      <c r="C2374" s="3">
        <f>VLOOKUP(A2374,MRK.DE!$A$1:$B$5997,2,FALSE)</f>
        <v>95.232674000000003</v>
      </c>
      <c r="D2374" s="3">
        <f>VLOOKUP(A2374,DTE.DE!$A$1:$B$6414,2,FALSE)</f>
        <v>11.695785000000001</v>
      </c>
      <c r="E2374" s="3">
        <f>VLOOKUP(A2374,'CON.DE'!$A$1:$B$6394,2,FALSE)</f>
        <v>177.79492200000001</v>
      </c>
      <c r="F2374" s="3">
        <f>VLOOKUP(A2374,'^GDAXI'!$A$1:$B$8734,2,FALSE)</f>
        <v>11723.580078000001</v>
      </c>
      <c r="G2374" s="3">
        <f>VLOOKUP(A2374,'Germany 3 Month Bond Yield Hist'!$A$1:$B$4551,2,FALSE)</f>
        <v>-0.28199999999999997</v>
      </c>
      <c r="I2374" s="3">
        <f t="shared" si="378"/>
        <v>210.37469342270541</v>
      </c>
      <c r="J2374" s="3">
        <f t="shared" si="379"/>
        <v>-337.2893656640303</v>
      </c>
      <c r="K2374" s="3">
        <f t="shared" si="380"/>
        <v>-420.13089758583487</v>
      </c>
      <c r="L2374" s="3">
        <f t="shared" si="381"/>
        <v>-311.70898399435947</v>
      </c>
      <c r="M2374" s="3">
        <f t="shared" si="382"/>
        <v>-307.19863556032874</v>
      </c>
      <c r="O2374" s="3">
        <f t="shared" si="383"/>
        <v>210.65669342270542</v>
      </c>
      <c r="P2374" s="3">
        <f t="shared" si="384"/>
        <v>-337.00736566403032</v>
      </c>
      <c r="Q2374" s="3">
        <f t="shared" si="385"/>
        <v>-419.84889758583489</v>
      </c>
      <c r="R2374" s="3">
        <f t="shared" si="386"/>
        <v>-311.42698399435949</v>
      </c>
      <c r="S2374" s="3">
        <f t="shared" si="387"/>
        <v>-306.91663556032876</v>
      </c>
    </row>
    <row r="2375" spans="1:19" x14ac:dyDescent="0.3">
      <c r="A2375" s="18">
        <v>42118</v>
      </c>
      <c r="B2375" s="3">
        <f>VLOOKUP(A2375,'VOW3.DE'!$A$1:$B$5979,2,FALSE)</f>
        <v>200.04299900000001</v>
      </c>
      <c r="C2375" s="3">
        <f>VLOOKUP(A2375,MRK.DE!$A$1:$B$5997,2,FALSE)</f>
        <v>96.378394999999998</v>
      </c>
      <c r="D2375" s="3">
        <f>VLOOKUP(A2375,DTE.DE!$A$1:$B$6414,2,FALSE)</f>
        <v>11.941568</v>
      </c>
      <c r="E2375" s="3">
        <f>VLOOKUP(A2375,'CON.DE'!$A$1:$B$6394,2,FALSE)</f>
        <v>180.69177199999999</v>
      </c>
      <c r="F2375" s="3">
        <f>VLOOKUP(A2375,'^GDAXI'!$A$1:$B$8734,2,FALSE)</f>
        <v>11810.849609000001</v>
      </c>
      <c r="G2375" s="3">
        <f>VLOOKUP(A2375,'Germany 3 Month Bond Yield Hist'!$A$1:$B$4551,2,FALSE)</f>
        <v>-0.32</v>
      </c>
      <c r="I2375" s="3">
        <f t="shared" si="378"/>
        <v>491.34909130272746</v>
      </c>
      <c r="J2375" s="3">
        <f t="shared" si="379"/>
        <v>301.36581827112309</v>
      </c>
      <c r="K2375" s="3">
        <f t="shared" si="380"/>
        <v>524.08193392463647</v>
      </c>
      <c r="L2375" s="3">
        <f t="shared" si="381"/>
        <v>407.27988088676136</v>
      </c>
      <c r="M2375" s="3">
        <f t="shared" si="382"/>
        <v>186.89233523107089</v>
      </c>
      <c r="O2375" s="3">
        <f t="shared" si="383"/>
        <v>491.66909130272745</v>
      </c>
      <c r="P2375" s="3">
        <f t="shared" si="384"/>
        <v>301.68581827112308</v>
      </c>
      <c r="Q2375" s="3">
        <f t="shared" si="385"/>
        <v>524.40193392463652</v>
      </c>
      <c r="R2375" s="3">
        <f t="shared" si="386"/>
        <v>407.59988088676135</v>
      </c>
      <c r="S2375" s="3">
        <f t="shared" si="387"/>
        <v>187.21233523107088</v>
      </c>
    </row>
    <row r="2376" spans="1:19" x14ac:dyDescent="0.3">
      <c r="A2376" s="18">
        <v>42121</v>
      </c>
      <c r="B2376" s="3">
        <f>VLOOKUP(A2376,'VOW3.DE'!$A$1:$B$5979,2,FALSE)</f>
        <v>210.68679800000001</v>
      </c>
      <c r="C2376" s="3">
        <f>VLOOKUP(A2376,MRK.DE!$A$1:$B$5997,2,FALSE)</f>
        <v>97.249145999999996</v>
      </c>
      <c r="D2376" s="3">
        <f>VLOOKUP(A2376,DTE.DE!$A$1:$B$6414,2,FALSE)</f>
        <v>12.166285</v>
      </c>
      <c r="E2376" s="3">
        <f>VLOOKUP(A2376,'CON.DE'!$A$1:$B$6394,2,FALSE)</f>
        <v>185.31869499999999</v>
      </c>
      <c r="F2376" s="3">
        <f>VLOOKUP(A2376,'^GDAXI'!$A$1:$B$8734,2,FALSE)</f>
        <v>12039.160156</v>
      </c>
      <c r="G2376" s="3">
        <f>VLOOKUP(A2376,'Germany 3 Month Bond Yield Hist'!$A$1:$B$4551,2,FALSE)</f>
        <v>-0.35299999999999998</v>
      </c>
      <c r="I2376" s="3">
        <f t="shared" si="378"/>
        <v>1306.3761295156705</v>
      </c>
      <c r="J2376" s="3">
        <f t="shared" si="379"/>
        <v>226.65239674577009</v>
      </c>
      <c r="K2376" s="3">
        <f t="shared" si="380"/>
        <v>469.80810928516047</v>
      </c>
      <c r="L2376" s="3">
        <f t="shared" si="381"/>
        <v>637.165774298874</v>
      </c>
      <c r="M2376" s="3">
        <f t="shared" si="382"/>
        <v>482.48211171277069</v>
      </c>
      <c r="O2376" s="3">
        <f t="shared" si="383"/>
        <v>1306.7291295156706</v>
      </c>
      <c r="P2376" s="3">
        <f t="shared" si="384"/>
        <v>227.0053967457701</v>
      </c>
      <c r="Q2376" s="3">
        <f t="shared" si="385"/>
        <v>470.16110928516048</v>
      </c>
      <c r="R2376" s="3">
        <f t="shared" si="386"/>
        <v>637.51877429887395</v>
      </c>
      <c r="S2376" s="3">
        <f t="shared" si="387"/>
        <v>482.8351117127707</v>
      </c>
    </row>
    <row r="2377" spans="1:19" x14ac:dyDescent="0.3">
      <c r="A2377" s="18">
        <v>42122</v>
      </c>
      <c r="B2377" s="3">
        <f>VLOOKUP(A2377,'VOW3.DE'!$A$1:$B$5979,2,FALSE)</f>
        <v>206.26618999999999</v>
      </c>
      <c r="C2377" s="3">
        <f>VLOOKUP(A2377,MRK.DE!$A$1:$B$5997,2,FALSE)</f>
        <v>92.941215999999997</v>
      </c>
      <c r="D2377" s="3">
        <f>VLOOKUP(A2377,DTE.DE!$A$1:$B$6414,2,FALSE)</f>
        <v>12.004769</v>
      </c>
      <c r="E2377" s="3">
        <f>VLOOKUP(A2377,'CON.DE'!$A$1:$B$6394,2,FALSE)</f>
        <v>179.80659499999999</v>
      </c>
      <c r="F2377" s="3">
        <f>VLOOKUP(A2377,'^GDAXI'!$A$1:$B$8734,2,FALSE)</f>
        <v>11811.660156</v>
      </c>
      <c r="G2377" s="3">
        <f>VLOOKUP(A2377,'Germany 3 Month Bond Yield Hist'!$A$1:$B$4551,2,FALSE)</f>
        <v>-0.379</v>
      </c>
      <c r="I2377" s="3">
        <f t="shared" si="378"/>
        <v>-534.36957678696274</v>
      </c>
      <c r="J2377" s="3">
        <f t="shared" si="379"/>
        <v>-1141.786640933414</v>
      </c>
      <c r="K2377" s="3">
        <f t="shared" si="380"/>
        <v>-336.78827430439247</v>
      </c>
      <c r="L2377" s="3">
        <f t="shared" si="381"/>
        <v>-760.91948455950921</v>
      </c>
      <c r="M2377" s="3">
        <f t="shared" si="382"/>
        <v>-480.75276249364134</v>
      </c>
      <c r="O2377" s="3">
        <f t="shared" si="383"/>
        <v>-533.99057678696272</v>
      </c>
      <c r="P2377" s="3">
        <f t="shared" si="384"/>
        <v>-1141.4076409334141</v>
      </c>
      <c r="Q2377" s="3">
        <f t="shared" si="385"/>
        <v>-336.40927430439245</v>
      </c>
      <c r="R2377" s="3">
        <f t="shared" si="386"/>
        <v>-760.5404845595092</v>
      </c>
      <c r="S2377" s="3">
        <f t="shared" si="387"/>
        <v>-480.37376249364132</v>
      </c>
    </row>
    <row r="2378" spans="1:19" x14ac:dyDescent="0.3">
      <c r="A2378" s="18">
        <v>42123</v>
      </c>
      <c r="B2378" s="3">
        <f>VLOOKUP(A2378,'VOW3.DE'!$A$1:$B$5979,2,FALSE)</f>
        <v>198.06874099999999</v>
      </c>
      <c r="C2378" s="3">
        <f>VLOOKUP(A2378,MRK.DE!$A$1:$B$5997,2,FALSE)</f>
        <v>87.945853999999997</v>
      </c>
      <c r="D2378" s="3">
        <f>VLOOKUP(A2378,DTE.DE!$A$1:$B$6414,2,FALSE)</f>
        <v>11.586937000000001</v>
      </c>
      <c r="E2378" s="3">
        <f>VLOOKUP(A2378,'CON.DE'!$A$1:$B$6394,2,FALSE)</f>
        <v>171.55860899999999</v>
      </c>
      <c r="F2378" s="3">
        <f>VLOOKUP(A2378,'^GDAXI'!$A$1:$B$8734,2,FALSE)</f>
        <v>11432.719727</v>
      </c>
      <c r="G2378" s="3">
        <f>VLOOKUP(A2378,'Germany 3 Month Bond Yield Hist'!$A$1:$B$4551,2,FALSE)</f>
        <v>-0.372</v>
      </c>
      <c r="I2378" s="3">
        <f t="shared" si="378"/>
        <v>-1021.944971715155</v>
      </c>
      <c r="J2378" s="3">
        <f t="shared" si="379"/>
        <v>-1392.1961162617031</v>
      </c>
      <c r="K2378" s="3">
        <f t="shared" si="380"/>
        <v>-892.7262447579368</v>
      </c>
      <c r="L2378" s="3">
        <f t="shared" si="381"/>
        <v>-1183.3126034599363</v>
      </c>
      <c r="M2378" s="3">
        <f t="shared" si="382"/>
        <v>-821.7164722119619</v>
      </c>
      <c r="O2378" s="3">
        <f t="shared" si="383"/>
        <v>-1021.5729717151551</v>
      </c>
      <c r="P2378" s="3">
        <f t="shared" si="384"/>
        <v>-1391.824116261703</v>
      </c>
      <c r="Q2378" s="3">
        <f t="shared" si="385"/>
        <v>-892.35424475793684</v>
      </c>
      <c r="R2378" s="3">
        <f t="shared" si="386"/>
        <v>-1182.9406034599363</v>
      </c>
      <c r="S2378" s="3">
        <f t="shared" si="387"/>
        <v>-821.34447221196194</v>
      </c>
    </row>
    <row r="2379" spans="1:19" x14ac:dyDescent="0.3">
      <c r="A2379" s="18">
        <v>42124</v>
      </c>
      <c r="B2379" s="3">
        <f>VLOOKUP(A2379,'VOW3.DE'!$A$1:$B$5979,2,FALSE)</f>
        <v>198.66961699999999</v>
      </c>
      <c r="C2379" s="3">
        <f>VLOOKUP(A2379,MRK.DE!$A$1:$B$5997,2,FALSE)</f>
        <v>88.715789999999998</v>
      </c>
      <c r="D2379" s="3">
        <f>VLOOKUP(A2379,DTE.DE!$A$1:$B$6414,2,FALSE)</f>
        <v>11.569381999999999</v>
      </c>
      <c r="E2379" s="3">
        <f>VLOOKUP(A2379,'CON.DE'!$A$1:$B$6394,2,FALSE)</f>
        <v>169.50666799999999</v>
      </c>
      <c r="F2379" s="3">
        <f>VLOOKUP(A2379,'^GDAXI'!$A$1:$B$8734,2,FALSE)</f>
        <v>11454.379883</v>
      </c>
      <c r="G2379" s="3">
        <f>VLOOKUP(A2379,'Germany 3 Month Bond Yield Hist'!$A$1:$B$4551,2,FALSE)</f>
        <v>-0.372</v>
      </c>
      <c r="I2379" s="3">
        <f t="shared" si="378"/>
        <v>76.332860044761702</v>
      </c>
      <c r="J2379" s="3">
        <f t="shared" si="379"/>
        <v>219.65730203126469</v>
      </c>
      <c r="K2379" s="3">
        <f t="shared" si="380"/>
        <v>-38.20867079527293</v>
      </c>
      <c r="L2379" s="3">
        <f t="shared" si="381"/>
        <v>-303.22369691366475</v>
      </c>
      <c r="M2379" s="3">
        <f t="shared" si="382"/>
        <v>47.69814467204688</v>
      </c>
      <c r="O2379" s="3">
        <f t="shared" si="383"/>
        <v>76.704860044761702</v>
      </c>
      <c r="P2379" s="3">
        <f t="shared" si="384"/>
        <v>220.02930203126471</v>
      </c>
      <c r="Q2379" s="3">
        <f t="shared" si="385"/>
        <v>-37.83667079527293</v>
      </c>
      <c r="R2379" s="3">
        <f t="shared" si="386"/>
        <v>-302.85169691366474</v>
      </c>
      <c r="S2379" s="3">
        <f t="shared" si="387"/>
        <v>48.070144672046879</v>
      </c>
    </row>
    <row r="2380" spans="1:19" x14ac:dyDescent="0.3">
      <c r="A2380" s="18">
        <v>42128</v>
      </c>
      <c r="B2380" s="3">
        <f>VLOOKUP(A2380,'VOW3.DE'!$A$1:$B$5979,2,FALSE)</f>
        <v>198.15458699999999</v>
      </c>
      <c r="C2380" s="3">
        <f>VLOOKUP(A2380,MRK.DE!$A$1:$B$5997,2,FALSE)</f>
        <v>91.346367000000001</v>
      </c>
      <c r="D2380" s="3">
        <f>VLOOKUP(A2380,DTE.DE!$A$1:$B$6414,2,FALSE)</f>
        <v>11.924011</v>
      </c>
      <c r="E2380" s="3">
        <f>VLOOKUP(A2380,'CON.DE'!$A$1:$B$6394,2,FALSE)</f>
        <v>172.48979199999999</v>
      </c>
      <c r="F2380" s="3">
        <f>VLOOKUP(A2380,'^GDAXI'!$A$1:$B$8734,2,FALSE)</f>
        <v>11619.849609000001</v>
      </c>
      <c r="G2380" s="3">
        <f>VLOOKUP(A2380,'Germany 3 Month Bond Yield Hist'!$A$1:$B$4551,2,FALSE)</f>
        <v>-0.372</v>
      </c>
      <c r="I2380" s="3">
        <f t="shared" si="378"/>
        <v>-65.413163595943175</v>
      </c>
      <c r="J2380" s="3">
        <f t="shared" si="379"/>
        <v>736.3596910843338</v>
      </c>
      <c r="K2380" s="3">
        <f t="shared" si="380"/>
        <v>760.83770819313713</v>
      </c>
      <c r="L2380" s="3">
        <f t="shared" si="381"/>
        <v>439.63397425149589</v>
      </c>
      <c r="M2380" s="3">
        <f t="shared" si="382"/>
        <v>361.43426398598569</v>
      </c>
      <c r="O2380" s="3">
        <f t="shared" si="383"/>
        <v>-65.041163595943175</v>
      </c>
      <c r="P2380" s="3">
        <f t="shared" si="384"/>
        <v>736.73169108433376</v>
      </c>
      <c r="Q2380" s="3">
        <f t="shared" si="385"/>
        <v>761.20970819313709</v>
      </c>
      <c r="R2380" s="3">
        <f t="shared" si="386"/>
        <v>440.0059742514959</v>
      </c>
      <c r="S2380" s="3">
        <f t="shared" si="387"/>
        <v>361.80626398598571</v>
      </c>
    </row>
    <row r="2381" spans="1:19" x14ac:dyDescent="0.3">
      <c r="A2381" s="18">
        <v>42129</v>
      </c>
      <c r="B2381" s="3">
        <f>VLOOKUP(A2381,'VOW3.DE'!$A$1:$B$5979,2,FALSE)</f>
        <v>196.13742099999999</v>
      </c>
      <c r="C2381" s="3">
        <f>VLOOKUP(A2381,MRK.DE!$A$1:$B$5997,2,FALSE)</f>
        <v>88.257507000000004</v>
      </c>
      <c r="D2381" s="3">
        <f>VLOOKUP(A2381,DTE.DE!$A$1:$B$6414,2,FALSE)</f>
        <v>11.548314</v>
      </c>
      <c r="E2381" s="3">
        <f>VLOOKUP(A2381,'CON.DE'!$A$1:$B$6394,2,FALSE)</f>
        <v>169.67012</v>
      </c>
      <c r="F2381" s="3">
        <f>VLOOKUP(A2381,'^GDAXI'!$A$1:$B$8734,2,FALSE)</f>
        <v>11327.679688</v>
      </c>
      <c r="G2381" s="3">
        <f>VLOOKUP(A2381,'Germany 3 Month Bond Yield Hist'!$A$1:$B$4551,2,FALSE)</f>
        <v>-0.374</v>
      </c>
      <c r="I2381" s="3">
        <f t="shared" si="378"/>
        <v>-257.84457026609982</v>
      </c>
      <c r="J2381" s="3">
        <f t="shared" si="379"/>
        <v>-866.87381508443889</v>
      </c>
      <c r="K2381" s="3">
        <f t="shared" si="380"/>
        <v>-806.76908015863944</v>
      </c>
      <c r="L2381" s="3">
        <f t="shared" si="381"/>
        <v>-415.34581029342502</v>
      </c>
      <c r="M2381" s="3">
        <f t="shared" si="382"/>
        <v>-641.73182198625102</v>
      </c>
      <c r="O2381" s="3">
        <f t="shared" si="383"/>
        <v>-257.4705702660998</v>
      </c>
      <c r="P2381" s="3">
        <f t="shared" si="384"/>
        <v>-866.49981508443886</v>
      </c>
      <c r="Q2381" s="3">
        <f t="shared" si="385"/>
        <v>-806.39508015863942</v>
      </c>
      <c r="R2381" s="3">
        <f t="shared" si="386"/>
        <v>-414.97181029342499</v>
      </c>
      <c r="S2381" s="3">
        <f t="shared" si="387"/>
        <v>-641.357821986251</v>
      </c>
    </row>
    <row r="2382" spans="1:19" x14ac:dyDescent="0.3">
      <c r="A2382" s="18">
        <v>42130</v>
      </c>
      <c r="B2382" s="3">
        <f>VLOOKUP(A2382,'VOW3.DE'!$A$1:$B$5979,2,FALSE)</f>
        <v>193.646683</v>
      </c>
      <c r="C2382" s="3">
        <f>VLOOKUP(A2382,MRK.DE!$A$1:$B$5997,2,FALSE)</f>
        <v>88.770775</v>
      </c>
      <c r="D2382" s="3">
        <f>VLOOKUP(A2382,DTE.DE!$A$1:$B$6414,2,FALSE)</f>
        <v>11.569381999999999</v>
      </c>
      <c r="E2382" s="3">
        <f>VLOOKUP(A2382,'CON.DE'!$A$1:$B$6394,2,FALSE)</f>
        <v>168.89369199999999</v>
      </c>
      <c r="F2382" s="3">
        <f>VLOOKUP(A2382,'^GDAXI'!$A$1:$B$8734,2,FALSE)</f>
        <v>11350.150390999999</v>
      </c>
      <c r="G2382" s="3">
        <f>VLOOKUP(A2382,'Germany 3 Month Bond Yield Hist'!$A$1:$B$4551,2,FALSE)</f>
        <v>-0.374</v>
      </c>
      <c r="I2382" s="3">
        <f t="shared" si="378"/>
        <v>-322.06265615345382</v>
      </c>
      <c r="J2382" s="3">
        <f t="shared" si="379"/>
        <v>146.12794856567851</v>
      </c>
      <c r="K2382" s="3">
        <f t="shared" si="380"/>
        <v>45.931371965499892</v>
      </c>
      <c r="L2382" s="3">
        <f t="shared" si="381"/>
        <v>-115.58246455893308</v>
      </c>
      <c r="M2382" s="3">
        <f t="shared" si="382"/>
        <v>49.939689904120925</v>
      </c>
      <c r="O2382" s="3">
        <f t="shared" si="383"/>
        <v>-321.68865615345379</v>
      </c>
      <c r="P2382" s="3">
        <f t="shared" si="384"/>
        <v>146.5019485656785</v>
      </c>
      <c r="Q2382" s="3">
        <f t="shared" si="385"/>
        <v>46.305371965499894</v>
      </c>
      <c r="R2382" s="3">
        <f t="shared" si="386"/>
        <v>-115.20846455893309</v>
      </c>
      <c r="S2382" s="3">
        <f t="shared" si="387"/>
        <v>50.313689904120928</v>
      </c>
    </row>
    <row r="2383" spans="1:19" x14ac:dyDescent="0.3">
      <c r="A2383" s="18">
        <v>42131</v>
      </c>
      <c r="B2383" s="3">
        <f>VLOOKUP(A2383,'VOW3.DE'!$A$1:$B$5979,2,FALSE)</f>
        <v>197.33017000000001</v>
      </c>
      <c r="C2383" s="3">
        <f>VLOOKUP(A2383,MRK.DE!$A$1:$B$5997,2,FALSE)</f>
        <v>89.128235000000004</v>
      </c>
      <c r="D2383" s="3">
        <f>VLOOKUP(A2383,DTE.DE!$A$1:$B$6414,2,FALSE)</f>
        <v>11.527248</v>
      </c>
      <c r="E2383" s="3">
        <f>VLOOKUP(A2383,'CON.DE'!$A$1:$B$6394,2,FALSE)</f>
        <v>172.20373499999999</v>
      </c>
      <c r="F2383" s="3">
        <f>VLOOKUP(A2383,'^GDAXI'!$A$1:$B$8734,2,FALSE)</f>
        <v>11407.969727</v>
      </c>
      <c r="G2383" s="3">
        <f>VLOOKUP(A2383,'Germany 3 Month Bond Yield Hist'!$A$1:$B$4551,2,FALSE)</f>
        <v>-0.375</v>
      </c>
      <c r="I2383" s="3">
        <f t="shared" si="378"/>
        <v>474.84457545756237</v>
      </c>
      <c r="J2383" s="3">
        <f t="shared" si="379"/>
        <v>101.27098653504846</v>
      </c>
      <c r="K2383" s="3">
        <f t="shared" si="380"/>
        <v>-91.942242467891049</v>
      </c>
      <c r="L2383" s="3">
        <f t="shared" si="381"/>
        <v>489.10191322823806</v>
      </c>
      <c r="M2383" s="3">
        <f t="shared" si="382"/>
        <v>128.04663957943302</v>
      </c>
      <c r="O2383" s="3">
        <f t="shared" si="383"/>
        <v>475.21957545756237</v>
      </c>
      <c r="P2383" s="3">
        <f t="shared" si="384"/>
        <v>101.64598653504846</v>
      </c>
      <c r="Q2383" s="3">
        <f t="shared" si="385"/>
        <v>-91.567242467891049</v>
      </c>
      <c r="R2383" s="3">
        <f t="shared" si="386"/>
        <v>489.47691322823806</v>
      </c>
      <c r="S2383" s="3">
        <f t="shared" si="387"/>
        <v>128.42163957943302</v>
      </c>
    </row>
    <row r="2384" spans="1:19" x14ac:dyDescent="0.3">
      <c r="A2384" s="18">
        <v>42132</v>
      </c>
      <c r="B2384" s="3">
        <f>VLOOKUP(A2384,'VOW3.DE'!$A$1:$B$5979,2,FALSE)</f>
        <v>203.46933000000001</v>
      </c>
      <c r="C2384" s="3">
        <f>VLOOKUP(A2384,MRK.DE!$A$1:$B$5997,2,FALSE)</f>
        <v>91.887146000000001</v>
      </c>
      <c r="D2384" s="3">
        <f>VLOOKUP(A2384,DTE.DE!$A$1:$B$6414,2,FALSE)</f>
        <v>11.885387</v>
      </c>
      <c r="E2384" s="3">
        <f>VLOOKUP(A2384,'CON.DE'!$A$1:$B$6394,2,FALSE)</f>
        <v>177.76132200000001</v>
      </c>
      <c r="F2384" s="3">
        <f>VLOOKUP(A2384,'^GDAXI'!$A$1:$B$8734,2,FALSE)</f>
        <v>11709.730469</v>
      </c>
      <c r="G2384" s="3">
        <f>VLOOKUP(A2384,'Germany 3 Month Bond Yield Hist'!$A$1:$B$4551,2,FALSE)</f>
        <v>-0.374</v>
      </c>
      <c r="I2384" s="3">
        <f t="shared" si="378"/>
        <v>772.05152585383905</v>
      </c>
      <c r="J2384" s="3">
        <f t="shared" si="379"/>
        <v>768.22136356856151</v>
      </c>
      <c r="K2384" s="3">
        <f t="shared" si="380"/>
        <v>771.0201637233198</v>
      </c>
      <c r="L2384" s="3">
        <f t="shared" si="381"/>
        <v>800.43972632786176</v>
      </c>
      <c r="M2384" s="3">
        <f t="shared" si="382"/>
        <v>657.92034442478632</v>
      </c>
      <c r="O2384" s="3">
        <f t="shared" si="383"/>
        <v>772.42552585383908</v>
      </c>
      <c r="P2384" s="3">
        <f t="shared" si="384"/>
        <v>768.59536356856154</v>
      </c>
      <c r="Q2384" s="3">
        <f t="shared" si="385"/>
        <v>771.39416372331982</v>
      </c>
      <c r="R2384" s="3">
        <f t="shared" si="386"/>
        <v>800.81372632786179</v>
      </c>
      <c r="S2384" s="3">
        <f t="shared" si="387"/>
        <v>658.29434442478635</v>
      </c>
    </row>
    <row r="2385" spans="1:19" x14ac:dyDescent="0.3">
      <c r="A2385" s="18">
        <v>42135</v>
      </c>
      <c r="B2385" s="3">
        <f>VLOOKUP(A2385,'VOW3.DE'!$A$1:$B$5979,2,FALSE)</f>
        <v>199.34732099999999</v>
      </c>
      <c r="C2385" s="3">
        <f>VLOOKUP(A2385,MRK.DE!$A$1:$B$5997,2,FALSE)</f>
        <v>91.227210999999997</v>
      </c>
      <c r="D2385" s="3">
        <f>VLOOKUP(A2385,DTE.DE!$A$1:$B$6414,2,FALSE)</f>
        <v>11.839745000000001</v>
      </c>
      <c r="E2385" s="3">
        <f>VLOOKUP(A2385,'CON.DE'!$A$1:$B$6394,2,FALSE)</f>
        <v>175.47290000000001</v>
      </c>
      <c r="F2385" s="3">
        <f>VLOOKUP(A2385,'^GDAXI'!$A$1:$B$8734,2,FALSE)</f>
        <v>11673.349609000001</v>
      </c>
      <c r="G2385" s="3">
        <f>VLOOKUP(A2385,'Germany 3 Month Bond Yield Hist'!$A$1:$B$4551,2,FALSE)</f>
        <v>-0.375</v>
      </c>
      <c r="I2385" s="3">
        <f t="shared" si="378"/>
        <v>-515.75947749381669</v>
      </c>
      <c r="J2385" s="3">
        <f t="shared" si="379"/>
        <v>-181.63987001270857</v>
      </c>
      <c r="K2385" s="3">
        <f t="shared" si="380"/>
        <v>-96.958770886241169</v>
      </c>
      <c r="L2385" s="3">
        <f t="shared" si="381"/>
        <v>-326.52012529662909</v>
      </c>
      <c r="M2385" s="3">
        <f t="shared" si="382"/>
        <v>-78.415538817767995</v>
      </c>
      <c r="O2385" s="3">
        <f t="shared" si="383"/>
        <v>-515.38447749381669</v>
      </c>
      <c r="P2385" s="3">
        <f t="shared" si="384"/>
        <v>-181.26487001270857</v>
      </c>
      <c r="Q2385" s="3">
        <f t="shared" si="385"/>
        <v>-96.583770886241169</v>
      </c>
      <c r="R2385" s="3">
        <f t="shared" si="386"/>
        <v>-326.14512529662909</v>
      </c>
      <c r="S2385" s="3">
        <f t="shared" si="387"/>
        <v>-78.040538817767995</v>
      </c>
    </row>
    <row r="2386" spans="1:19" x14ac:dyDescent="0.3">
      <c r="A2386" s="18">
        <v>42136</v>
      </c>
      <c r="B2386" s="3">
        <f>VLOOKUP(A2386,'VOW3.DE'!$A$1:$B$5979,2,FALSE)</f>
        <v>193.427414</v>
      </c>
      <c r="C2386" s="3">
        <f>VLOOKUP(A2386,MRK.DE!$A$1:$B$5997,2,FALSE)</f>
        <v>90.805580000000006</v>
      </c>
      <c r="D2386" s="3">
        <f>VLOOKUP(A2386,DTE.DE!$A$1:$B$6414,2,FALSE)</f>
        <v>11.657161</v>
      </c>
      <c r="E2386" s="3">
        <f>VLOOKUP(A2386,'CON.DE'!$A$1:$B$6394,2,FALSE)</f>
        <v>171.42730700000001</v>
      </c>
      <c r="F2386" s="3">
        <f>VLOOKUP(A2386,'^GDAXI'!$A$1:$B$8734,2,FALSE)</f>
        <v>11472.410156</v>
      </c>
      <c r="G2386" s="3">
        <f>VLOOKUP(A2386,'Germany 3 Month Bond Yield Hist'!$A$1:$B$4551,2,FALSE)</f>
        <v>-0.375</v>
      </c>
      <c r="I2386" s="3">
        <f t="shared" si="378"/>
        <v>-759.6871232381003</v>
      </c>
      <c r="J2386" s="3">
        <f t="shared" si="379"/>
        <v>-116.73852983018105</v>
      </c>
      <c r="K2386" s="3">
        <f t="shared" si="380"/>
        <v>-391.64385394722535</v>
      </c>
      <c r="L2386" s="3">
        <f t="shared" si="381"/>
        <v>-587.79766503083215</v>
      </c>
      <c r="M2386" s="3">
        <f t="shared" si="382"/>
        <v>-437.55759032574406</v>
      </c>
      <c r="O2386" s="3">
        <f t="shared" si="383"/>
        <v>-759.3121232381003</v>
      </c>
      <c r="P2386" s="3">
        <f t="shared" si="384"/>
        <v>-116.36352983018105</v>
      </c>
      <c r="Q2386" s="3">
        <f t="shared" si="385"/>
        <v>-391.26885394722535</v>
      </c>
      <c r="R2386" s="3">
        <f t="shared" si="386"/>
        <v>-587.42266503083215</v>
      </c>
      <c r="S2386" s="3">
        <f t="shared" si="387"/>
        <v>-437.18259032574406</v>
      </c>
    </row>
    <row r="2387" spans="1:19" x14ac:dyDescent="0.3">
      <c r="A2387" s="18">
        <v>42137</v>
      </c>
      <c r="B2387" s="3">
        <f>VLOOKUP(A2387,'VOW3.DE'!$A$1:$B$5979,2,FALSE)</f>
        <v>191.278717</v>
      </c>
      <c r="C2387" s="3">
        <f>VLOOKUP(A2387,MRK.DE!$A$1:$B$5997,2,FALSE)</f>
        <v>90.411452999999995</v>
      </c>
      <c r="D2387" s="3">
        <f>VLOOKUP(A2387,DTE.DE!$A$1:$B$6414,2,FALSE)</f>
        <v>11.239328</v>
      </c>
      <c r="E2387" s="3">
        <f>VLOOKUP(A2387,'CON.DE'!$A$1:$B$6394,2,FALSE)</f>
        <v>171.713348</v>
      </c>
      <c r="F2387" s="3">
        <f>VLOOKUP(A2387,'^GDAXI'!$A$1:$B$8734,2,FALSE)</f>
        <v>11351.459961</v>
      </c>
      <c r="G2387" s="3">
        <f>VLOOKUP(A2387,'Germany 3 Month Bond Yield Hist'!$A$1:$B$4551,2,FALSE)</f>
        <v>-0.376</v>
      </c>
      <c r="I2387" s="3">
        <f t="shared" si="378"/>
        <v>-281.50176509701919</v>
      </c>
      <c r="J2387" s="3">
        <f t="shared" si="379"/>
        <v>-109.61459743107902</v>
      </c>
      <c r="K2387" s="3">
        <f t="shared" si="380"/>
        <v>-919.84064973423472</v>
      </c>
      <c r="L2387" s="3">
        <f t="shared" si="381"/>
        <v>42.013295507805864</v>
      </c>
      <c r="M2387" s="3">
        <f t="shared" si="382"/>
        <v>-267.08646956733645</v>
      </c>
      <c r="O2387" s="3">
        <f t="shared" si="383"/>
        <v>-281.12576509701921</v>
      </c>
      <c r="P2387" s="3">
        <f t="shared" si="384"/>
        <v>-109.23859743107901</v>
      </c>
      <c r="Q2387" s="3">
        <f t="shared" si="385"/>
        <v>-919.46464973423474</v>
      </c>
      <c r="R2387" s="3">
        <f t="shared" si="386"/>
        <v>42.389295507805862</v>
      </c>
      <c r="S2387" s="3">
        <f t="shared" si="387"/>
        <v>-266.71046956733647</v>
      </c>
    </row>
    <row r="2388" spans="1:19" x14ac:dyDescent="0.3">
      <c r="A2388" s="18">
        <v>42138</v>
      </c>
      <c r="B2388" s="3">
        <f>VLOOKUP(A2388,'VOW3.DE'!$A$1:$B$5979,2,FALSE)</f>
        <v>193.69052099999999</v>
      </c>
      <c r="C2388" s="3">
        <f>VLOOKUP(A2388,MRK.DE!$A$1:$B$5997,2,FALSE)</f>
        <v>92.024635000000004</v>
      </c>
      <c r="D2388" s="3">
        <f>VLOOKUP(A2388,DTE.DE!$A$1:$B$6414,2,FALSE)</f>
        <v>11.428934</v>
      </c>
      <c r="E2388" s="3">
        <f>VLOOKUP(A2388,'CON.DE'!$A$1:$B$6394,2,FALSE)</f>
        <v>174.410416</v>
      </c>
      <c r="F2388" s="3">
        <f>VLOOKUP(A2388,'^GDAXI'!$A$1:$B$8734,2,FALSE)</f>
        <v>11559.820313</v>
      </c>
      <c r="G2388" s="3">
        <f>VLOOKUP(A2388,'Germany 3 Month Bond Yield Hist'!$A$1:$B$4551,2,FALSE)</f>
        <v>-0.378</v>
      </c>
      <c r="I2388" s="3">
        <f t="shared" si="378"/>
        <v>315.75642922626639</v>
      </c>
      <c r="J2388" s="3">
        <f t="shared" si="379"/>
        <v>445.67109953162128</v>
      </c>
      <c r="K2388" s="3">
        <f t="shared" si="380"/>
        <v>421.57467863146474</v>
      </c>
      <c r="L2388" s="3">
        <f t="shared" si="381"/>
        <v>392.73517925817737</v>
      </c>
      <c r="M2388" s="3">
        <f t="shared" si="382"/>
        <v>458.36160766248042</v>
      </c>
      <c r="O2388" s="3">
        <f t="shared" si="383"/>
        <v>316.13442922626638</v>
      </c>
      <c r="P2388" s="3">
        <f t="shared" si="384"/>
        <v>446.04909953162127</v>
      </c>
      <c r="Q2388" s="3">
        <f t="shared" si="385"/>
        <v>421.95267863146472</v>
      </c>
      <c r="R2388" s="3">
        <f t="shared" si="386"/>
        <v>393.11317925817735</v>
      </c>
      <c r="S2388" s="3">
        <f t="shared" si="387"/>
        <v>458.73960766248041</v>
      </c>
    </row>
    <row r="2389" spans="1:19" x14ac:dyDescent="0.3">
      <c r="A2389" s="18">
        <v>42139</v>
      </c>
      <c r="B2389" s="3">
        <f>VLOOKUP(A2389,'VOW3.DE'!$A$1:$B$5979,2,FALSE)</f>
        <v>189.17384300000001</v>
      </c>
      <c r="C2389" s="3">
        <f>VLOOKUP(A2389,MRK.DE!$A$1:$B$5997,2,FALSE)</f>
        <v>91.529685999999998</v>
      </c>
      <c r="D2389" s="3">
        <f>VLOOKUP(A2389,DTE.DE!$A$1:$B$6414,2,FALSE)</f>
        <v>11.221773000000001</v>
      </c>
      <c r="E2389" s="3">
        <f>VLOOKUP(A2389,'CON.DE'!$A$1:$B$6394,2,FALSE)</f>
        <v>171.01864599999999</v>
      </c>
      <c r="F2389" s="3">
        <f>VLOOKUP(A2389,'^GDAXI'!$A$1:$B$8734,2,FALSE)</f>
        <v>11447.030273</v>
      </c>
      <c r="G2389" s="3">
        <f>VLOOKUP(A2389,'Germany 3 Month Bond Yield Hist'!$A$1:$B$4551,2,FALSE)</f>
        <v>-0.379</v>
      </c>
      <c r="I2389" s="3">
        <f t="shared" si="378"/>
        <v>-594.59995183748697</v>
      </c>
      <c r="J2389" s="3">
        <f t="shared" si="379"/>
        <v>-135.90249427757414</v>
      </c>
      <c r="K2389" s="3">
        <f t="shared" si="380"/>
        <v>-460.96598808492678</v>
      </c>
      <c r="L2389" s="3">
        <f t="shared" si="381"/>
        <v>-494.89380280032282</v>
      </c>
      <c r="M2389" s="3">
        <f t="shared" si="382"/>
        <v>-247.08569027701222</v>
      </c>
      <c r="O2389" s="3">
        <f t="shared" si="383"/>
        <v>-594.22095183748695</v>
      </c>
      <c r="P2389" s="3">
        <f t="shared" si="384"/>
        <v>-135.52349427757414</v>
      </c>
      <c r="Q2389" s="3">
        <f t="shared" si="385"/>
        <v>-460.58698808492676</v>
      </c>
      <c r="R2389" s="3">
        <f t="shared" si="386"/>
        <v>-494.5148028003228</v>
      </c>
      <c r="S2389" s="3">
        <f t="shared" si="387"/>
        <v>-246.70669027701223</v>
      </c>
    </row>
    <row r="2390" spans="1:19" x14ac:dyDescent="0.3">
      <c r="A2390" s="18">
        <v>42142</v>
      </c>
      <c r="B2390" s="3">
        <f>VLOOKUP(A2390,'VOW3.DE'!$A$1:$B$5979,2,FALSE)</f>
        <v>195.006058</v>
      </c>
      <c r="C2390" s="3">
        <f>VLOOKUP(A2390,MRK.DE!$A$1:$B$5997,2,FALSE)</f>
        <v>93.720298999999997</v>
      </c>
      <c r="D2390" s="3">
        <f>VLOOKUP(A2390,DTE.DE!$A$1:$B$6414,2,FALSE)</f>
        <v>11.544805</v>
      </c>
      <c r="E2390" s="3">
        <f>VLOOKUP(A2390,'CON.DE'!$A$1:$B$6394,2,FALSE)</f>
        <v>173.96092200000001</v>
      </c>
      <c r="F2390" s="3">
        <f>VLOOKUP(A2390,'^GDAXI'!$A$1:$B$8734,2,FALSE)</f>
        <v>11594.280273</v>
      </c>
      <c r="G2390" s="3">
        <f>VLOOKUP(A2390,'Germany 3 Month Bond Yield Hist'!$A$1:$B$4551,2,FALSE)</f>
        <v>-0.28699999999999998</v>
      </c>
      <c r="I2390" s="3">
        <f t="shared" si="378"/>
        <v>765.17855104579849</v>
      </c>
      <c r="J2390" s="3">
        <f t="shared" si="379"/>
        <v>596.01646861246093</v>
      </c>
      <c r="K2390" s="3">
        <f t="shared" si="380"/>
        <v>715.16700950175914</v>
      </c>
      <c r="L2390" s="3">
        <f t="shared" si="381"/>
        <v>429.86402652242106</v>
      </c>
      <c r="M2390" s="3">
        <f t="shared" si="382"/>
        <v>322.09543897681141</v>
      </c>
      <c r="O2390" s="3">
        <f t="shared" si="383"/>
        <v>765.46555104579852</v>
      </c>
      <c r="P2390" s="3">
        <f t="shared" si="384"/>
        <v>596.30346861246096</v>
      </c>
      <c r="Q2390" s="3">
        <f t="shared" si="385"/>
        <v>715.45400950175917</v>
      </c>
      <c r="R2390" s="3">
        <f t="shared" si="386"/>
        <v>430.15102652242103</v>
      </c>
      <c r="S2390" s="3">
        <f t="shared" si="387"/>
        <v>322.38243897681139</v>
      </c>
    </row>
    <row r="2391" spans="1:19" x14ac:dyDescent="0.3">
      <c r="A2391" s="18">
        <v>42143</v>
      </c>
      <c r="B2391" s="3">
        <f>VLOOKUP(A2391,'VOW3.DE'!$A$1:$B$5979,2,FALSE)</f>
        <v>204.52174400000001</v>
      </c>
      <c r="C2391" s="3">
        <f>VLOOKUP(A2391,MRK.DE!$A$1:$B$5997,2,FALSE)</f>
        <v>92.162116999999995</v>
      </c>
      <c r="D2391" s="3">
        <f>VLOOKUP(A2391,DTE.DE!$A$1:$B$6414,2,FALSE)</f>
        <v>11.89241</v>
      </c>
      <c r="E2391" s="3">
        <f>VLOOKUP(A2391,'CON.DE'!$A$1:$B$6394,2,FALSE)</f>
        <v>180.5401</v>
      </c>
      <c r="F2391" s="3">
        <f>VLOOKUP(A2391,'^GDAXI'!$A$1:$B$8734,2,FALSE)</f>
        <v>11853.330078000001</v>
      </c>
      <c r="G2391" s="3">
        <f>VLOOKUP(A2391,'Germany 3 Month Bond Yield Hist'!$A$1:$B$4551,2,FALSE)</f>
        <v>-0.28699999999999998</v>
      </c>
      <c r="I2391" s="3">
        <f t="shared" si="378"/>
        <v>1200.6205523167489</v>
      </c>
      <c r="J2391" s="3">
        <f t="shared" si="379"/>
        <v>-422.49403689847139</v>
      </c>
      <c r="K2391" s="3">
        <f t="shared" si="380"/>
        <v>747.55369749761155</v>
      </c>
      <c r="L2391" s="3">
        <f t="shared" si="381"/>
        <v>935.48009467976317</v>
      </c>
      <c r="M2391" s="3">
        <f t="shared" si="382"/>
        <v>556.84315886184436</v>
      </c>
      <c r="O2391" s="3">
        <f t="shared" si="383"/>
        <v>1200.9075523167489</v>
      </c>
      <c r="P2391" s="3">
        <f t="shared" si="384"/>
        <v>-422.20703689847142</v>
      </c>
      <c r="Q2391" s="3">
        <f t="shared" si="385"/>
        <v>747.84069749761159</v>
      </c>
      <c r="R2391" s="3">
        <f t="shared" si="386"/>
        <v>935.7670946797632</v>
      </c>
      <c r="S2391" s="3">
        <f t="shared" si="387"/>
        <v>557.13015886184439</v>
      </c>
    </row>
    <row r="2392" spans="1:19" x14ac:dyDescent="0.3">
      <c r="A2392" s="18">
        <v>42144</v>
      </c>
      <c r="B2392" s="3">
        <f>VLOOKUP(A2392,'VOW3.DE'!$A$1:$B$5979,2,FALSE)</f>
        <v>203.99556000000001</v>
      </c>
      <c r="C2392" s="3">
        <f>VLOOKUP(A2392,MRK.DE!$A$1:$B$5997,2,FALSE)</f>
        <v>91.548004000000006</v>
      </c>
      <c r="D2392" s="3">
        <f>VLOOKUP(A2392,DTE.DE!$A$1:$B$6414,2,FALSE)</f>
        <v>11.909966000000001</v>
      </c>
      <c r="E2392" s="3">
        <f>VLOOKUP(A2392,'CON.DE'!$A$1:$B$6394,2,FALSE)</f>
        <v>179.722824</v>
      </c>
      <c r="F2392" s="3">
        <f>VLOOKUP(A2392,'^GDAXI'!$A$1:$B$8734,2,FALSE)</f>
        <v>11848.469727</v>
      </c>
      <c r="G2392" s="3">
        <f>VLOOKUP(A2392,'Germany 3 Month Bond Yield Hist'!$A$1:$B$4551,2,FALSE)</f>
        <v>-0.28100000000000003</v>
      </c>
      <c r="I2392" s="3">
        <f t="shared" si="378"/>
        <v>-64.916927645404485</v>
      </c>
      <c r="J2392" s="3">
        <f t="shared" si="379"/>
        <v>-168.47961517483822</v>
      </c>
      <c r="K2392" s="3">
        <f t="shared" si="380"/>
        <v>37.173707383340208</v>
      </c>
      <c r="L2392" s="3">
        <f t="shared" si="381"/>
        <v>-114.3353321050172</v>
      </c>
      <c r="M2392" s="3">
        <f t="shared" si="382"/>
        <v>-10.335151585492222</v>
      </c>
      <c r="O2392" s="3">
        <f t="shared" si="383"/>
        <v>-64.635927645404479</v>
      </c>
      <c r="P2392" s="3">
        <f t="shared" si="384"/>
        <v>-168.19861517483821</v>
      </c>
      <c r="Q2392" s="3">
        <f t="shared" si="385"/>
        <v>37.454707383340207</v>
      </c>
      <c r="R2392" s="3">
        <f t="shared" si="386"/>
        <v>-114.0543321050172</v>
      </c>
      <c r="S2392" s="3">
        <f t="shared" si="387"/>
        <v>-10.054151585492221</v>
      </c>
    </row>
    <row r="2393" spans="1:19" x14ac:dyDescent="0.3">
      <c r="A2393" s="18">
        <v>42145</v>
      </c>
      <c r="B2393" s="3">
        <f>VLOOKUP(A2393,'VOW3.DE'!$A$1:$B$5979,2,FALSE)</f>
        <v>202.15379300000001</v>
      </c>
      <c r="C2393" s="3">
        <f>VLOOKUP(A2393,MRK.DE!$A$1:$B$5997,2,FALSE)</f>
        <v>92.803725999999997</v>
      </c>
      <c r="D2393" s="3">
        <f>VLOOKUP(A2393,DTE.DE!$A$1:$B$6414,2,FALSE)</f>
        <v>11.959125</v>
      </c>
      <c r="E2393" s="3">
        <f>VLOOKUP(A2393,'CON.DE'!$A$1:$B$6394,2,FALSE)</f>
        <v>178.70120199999999</v>
      </c>
      <c r="F2393" s="3">
        <f>VLOOKUP(A2393,'^GDAXI'!$A$1:$B$8734,2,FALSE)</f>
        <v>11864.589844</v>
      </c>
      <c r="G2393" s="3">
        <f>VLOOKUP(A2393,'Germany 3 Month Bond Yield Hist'!$A$1:$B$4551,2,FALSE)</f>
        <v>-0.28299999999999997</v>
      </c>
      <c r="I2393" s="3">
        <f t="shared" si="378"/>
        <v>-228.55063634284684</v>
      </c>
      <c r="J2393" s="3">
        <f t="shared" si="379"/>
        <v>343.30769573138042</v>
      </c>
      <c r="K2393" s="3">
        <f t="shared" si="380"/>
        <v>103.80022863297486</v>
      </c>
      <c r="L2393" s="3">
        <f t="shared" si="381"/>
        <v>-143.65635254641938</v>
      </c>
      <c r="M2393" s="3">
        <f t="shared" si="382"/>
        <v>34.261880864413577</v>
      </c>
      <c r="O2393" s="3">
        <f t="shared" si="383"/>
        <v>-228.26763634284686</v>
      </c>
      <c r="P2393" s="3">
        <f t="shared" si="384"/>
        <v>343.59069573138044</v>
      </c>
      <c r="Q2393" s="3">
        <f t="shared" si="385"/>
        <v>104.08322863297487</v>
      </c>
      <c r="R2393" s="3">
        <f t="shared" si="386"/>
        <v>-143.3733525464194</v>
      </c>
      <c r="S2393" s="3">
        <f t="shared" si="387"/>
        <v>34.544880864413578</v>
      </c>
    </row>
    <row r="2394" spans="1:19" x14ac:dyDescent="0.3">
      <c r="A2394" s="18">
        <v>42146</v>
      </c>
      <c r="B2394" s="3">
        <f>VLOOKUP(A2394,'VOW3.DE'!$A$1:$B$5979,2,FALSE)</f>
        <v>201.67143200000001</v>
      </c>
      <c r="C2394" s="3">
        <f>VLOOKUP(A2394,MRK.DE!$A$1:$B$5997,2,FALSE)</f>
        <v>92.849556000000007</v>
      </c>
      <c r="D2394" s="3">
        <f>VLOOKUP(A2394,DTE.DE!$A$1:$B$6414,2,FALSE)</f>
        <v>11.760166</v>
      </c>
      <c r="E2394" s="3">
        <f>VLOOKUP(A2394,'CON.DE'!$A$1:$B$6394,2,FALSE)</f>
        <v>178.210846</v>
      </c>
      <c r="F2394" s="3">
        <f>VLOOKUP(A2394,'^GDAXI'!$A$1:$B$8734,2,FALSE)</f>
        <v>11815.009765999999</v>
      </c>
      <c r="G2394" s="3">
        <f>VLOOKUP(A2394,'Germany 3 Month Bond Yield Hist'!$A$1:$B$4551,2,FALSE)</f>
        <v>-0.27200000000000002</v>
      </c>
      <c r="I2394" s="3">
        <f t="shared" si="378"/>
        <v>-60.201801316817537</v>
      </c>
      <c r="J2394" s="3">
        <f t="shared" si="379"/>
        <v>12.441644026092177</v>
      </c>
      <c r="K2394" s="3">
        <f t="shared" si="380"/>
        <v>-422.76848780606696</v>
      </c>
      <c r="L2394" s="3">
        <f t="shared" si="381"/>
        <v>-69.243832165881031</v>
      </c>
      <c r="M2394" s="3">
        <f t="shared" si="382"/>
        <v>-105.52710451007255</v>
      </c>
      <c r="O2394" s="3">
        <f t="shared" si="383"/>
        <v>-59.929801316817539</v>
      </c>
      <c r="P2394" s="3">
        <f t="shared" si="384"/>
        <v>12.713644026092178</v>
      </c>
      <c r="Q2394" s="3">
        <f t="shared" si="385"/>
        <v>-422.49648780606697</v>
      </c>
      <c r="R2394" s="3">
        <f t="shared" si="386"/>
        <v>-68.971832165881025</v>
      </c>
      <c r="S2394" s="3">
        <f t="shared" si="387"/>
        <v>-105.25510451007254</v>
      </c>
    </row>
    <row r="2395" spans="1:19" x14ac:dyDescent="0.3">
      <c r="A2395" s="18">
        <v>42150</v>
      </c>
      <c r="B2395" s="3">
        <f>VLOOKUP(A2395,'VOW3.DE'!$A$1:$B$5979,2,FALSE)</f>
        <v>198.51414500000001</v>
      </c>
      <c r="C2395" s="3">
        <f>VLOOKUP(A2395,MRK.DE!$A$1:$B$5997,2,FALSE)</f>
        <v>90.723099000000005</v>
      </c>
      <c r="D2395" s="3">
        <f>VLOOKUP(A2395,DTE.DE!$A$1:$B$6414,2,FALSE)</f>
        <v>11.427365</v>
      </c>
      <c r="E2395" s="3">
        <f>VLOOKUP(A2395,'CON.DE'!$A$1:$B$6394,2,FALSE)</f>
        <v>175.105118</v>
      </c>
      <c r="F2395" s="3">
        <f>VLOOKUP(A2395,'^GDAXI'!$A$1:$B$8734,2,FALSE)</f>
        <v>11625.129883</v>
      </c>
      <c r="G2395" s="3">
        <f>VLOOKUP(A2395,'Germany 3 Month Bond Yield Hist'!$A$1:$B$4551,2,FALSE)</f>
        <v>-0.27200000000000002</v>
      </c>
      <c r="I2395" s="3">
        <f t="shared" si="378"/>
        <v>-397.64193339438492</v>
      </c>
      <c r="J2395" s="3">
        <f t="shared" si="379"/>
        <v>-583.8463620881729</v>
      </c>
      <c r="K2395" s="3">
        <f t="shared" si="380"/>
        <v>-723.41993986060936</v>
      </c>
      <c r="L2395" s="3">
        <f t="shared" si="381"/>
        <v>-443.03891953732943</v>
      </c>
      <c r="M2395" s="3">
        <f t="shared" si="382"/>
        <v>-408.28064943272324</v>
      </c>
      <c r="O2395" s="3">
        <f t="shared" si="383"/>
        <v>-397.36993339438493</v>
      </c>
      <c r="P2395" s="3">
        <f t="shared" si="384"/>
        <v>-583.57436208817285</v>
      </c>
      <c r="Q2395" s="3">
        <f t="shared" si="385"/>
        <v>-723.14793986060931</v>
      </c>
      <c r="R2395" s="3">
        <f t="shared" si="386"/>
        <v>-442.76691953732944</v>
      </c>
      <c r="S2395" s="3">
        <f t="shared" si="387"/>
        <v>-408.00864943272325</v>
      </c>
    </row>
    <row r="2396" spans="1:19" x14ac:dyDescent="0.3">
      <c r="A2396" s="18">
        <v>42151</v>
      </c>
      <c r="B2396" s="3">
        <f>VLOOKUP(A2396,'VOW3.DE'!$A$1:$B$5979,2,FALSE)</f>
        <v>201.18907200000001</v>
      </c>
      <c r="C2396" s="3">
        <f>VLOOKUP(A2396,MRK.DE!$A$1:$B$5997,2,FALSE)</f>
        <v>92.207938999999996</v>
      </c>
      <c r="D2396" s="3">
        <f>VLOOKUP(A2396,DTE.DE!$A$1:$B$6414,2,FALSE)</f>
        <v>11.637174999999999</v>
      </c>
      <c r="E2396" s="3">
        <f>VLOOKUP(A2396,'CON.DE'!$A$1:$B$6394,2,FALSE)</f>
        <v>178.08824200000001</v>
      </c>
      <c r="F2396" s="3">
        <f>VLOOKUP(A2396,'^GDAXI'!$A$1:$B$8734,2,FALSE)</f>
        <v>11771.129883</v>
      </c>
      <c r="G2396" s="3">
        <f>VLOOKUP(A2396,'Germany 3 Month Bond Yield Hist'!$A$1:$B$4551,2,FALSE)</f>
        <v>-0.27300000000000002</v>
      </c>
      <c r="I2396" s="3">
        <f t="shared" si="378"/>
        <v>337.2960931440856</v>
      </c>
      <c r="J2396" s="3">
        <f t="shared" si="379"/>
        <v>409.10268917387543</v>
      </c>
      <c r="K2396" s="3">
        <f t="shared" si="380"/>
        <v>458.4837022039826</v>
      </c>
      <c r="L2396" s="3">
        <f t="shared" si="381"/>
        <v>425.69606896037629</v>
      </c>
      <c r="M2396" s="3">
        <f t="shared" si="382"/>
        <v>314.51589235101005</v>
      </c>
      <c r="O2396" s="3">
        <f t="shared" si="383"/>
        <v>337.56909314408563</v>
      </c>
      <c r="P2396" s="3">
        <f t="shared" si="384"/>
        <v>409.37568917387546</v>
      </c>
      <c r="Q2396" s="3">
        <f t="shared" si="385"/>
        <v>458.75670220398263</v>
      </c>
      <c r="R2396" s="3">
        <f t="shared" si="386"/>
        <v>425.96906896037632</v>
      </c>
      <c r="S2396" s="3">
        <f t="shared" si="387"/>
        <v>314.78889235101008</v>
      </c>
    </row>
    <row r="2397" spans="1:19" x14ac:dyDescent="0.3">
      <c r="A2397" s="18">
        <v>42152</v>
      </c>
      <c r="B2397" s="3">
        <f>VLOOKUP(A2397,'VOW3.DE'!$A$1:$B$5979,2,FALSE)</f>
        <v>198.95266699999999</v>
      </c>
      <c r="C2397" s="3">
        <f>VLOOKUP(A2397,MRK.DE!$A$1:$B$5997,2,FALSE)</f>
        <v>91.841324</v>
      </c>
      <c r="D2397" s="3">
        <f>VLOOKUP(A2397,DTE.DE!$A$1:$B$6414,2,FALSE)</f>
        <v>11.637174999999999</v>
      </c>
      <c r="E2397" s="3">
        <f>VLOOKUP(A2397,'CON.DE'!$A$1:$B$6394,2,FALSE)</f>
        <v>176.04499799999999</v>
      </c>
      <c r="F2397" s="3">
        <f>VLOOKUP(A2397,'^GDAXI'!$A$1:$B$8734,2,FALSE)</f>
        <v>11677.570313</v>
      </c>
      <c r="G2397" s="3">
        <f>VLOOKUP(A2397,'Germany 3 Month Bond Yield Hist'!$A$1:$B$4551,2,FALSE)</f>
        <v>-0.27100000000000002</v>
      </c>
      <c r="I2397" s="3">
        <f t="shared" si="378"/>
        <v>-281.69014794200359</v>
      </c>
      <c r="J2397" s="3">
        <f t="shared" si="379"/>
        <v>-100.39388442649599</v>
      </c>
      <c r="K2397" s="3">
        <f t="shared" si="380"/>
        <v>0</v>
      </c>
      <c r="L2397" s="3">
        <f t="shared" si="381"/>
        <v>-290.79631252438287</v>
      </c>
      <c r="M2397" s="3">
        <f t="shared" si="382"/>
        <v>-201.09546847594814</v>
      </c>
      <c r="O2397" s="3">
        <f t="shared" si="383"/>
        <v>-281.41914794200358</v>
      </c>
      <c r="P2397" s="3">
        <f t="shared" si="384"/>
        <v>-100.12288442649599</v>
      </c>
      <c r="Q2397" s="3">
        <f t="shared" si="385"/>
        <v>0.27100000000000002</v>
      </c>
      <c r="R2397" s="3">
        <f t="shared" si="386"/>
        <v>-290.52531252438285</v>
      </c>
      <c r="S2397" s="3">
        <f t="shared" si="387"/>
        <v>-200.82446847594815</v>
      </c>
    </row>
    <row r="2398" spans="1:19" x14ac:dyDescent="0.3">
      <c r="A2398" s="18">
        <v>42153</v>
      </c>
      <c r="B2398" s="3">
        <f>VLOOKUP(A2398,'VOW3.DE'!$A$1:$B$5979,2,FALSE)</f>
        <v>193.82208299999999</v>
      </c>
      <c r="C2398" s="3">
        <f>VLOOKUP(A2398,MRK.DE!$A$1:$B$5997,2,FALSE)</f>
        <v>89.247390999999993</v>
      </c>
      <c r="D2398" s="3">
        <f>VLOOKUP(A2398,DTE.DE!$A$1:$B$6414,2,FALSE)</f>
        <v>11.318845</v>
      </c>
      <c r="E2398" s="3">
        <f>VLOOKUP(A2398,'CON.DE'!$A$1:$B$6394,2,FALSE)</f>
        <v>171.83595299999999</v>
      </c>
      <c r="F2398" s="3">
        <f>VLOOKUP(A2398,'^GDAXI'!$A$1:$B$8734,2,FALSE)</f>
        <v>11413.820313</v>
      </c>
      <c r="G2398" s="3">
        <f>VLOOKUP(A2398,'Germany 3 Month Bond Yield Hist'!$A$1:$B$4551,2,FALSE)</f>
        <v>-0.27200000000000002</v>
      </c>
      <c r="I2398" s="3">
        <f t="shared" si="378"/>
        <v>-658.38280605913542</v>
      </c>
      <c r="J2398" s="3">
        <f t="shared" si="379"/>
        <v>-721.98405982519614</v>
      </c>
      <c r="K2398" s="3">
        <f t="shared" si="380"/>
        <v>-698.93912303824152</v>
      </c>
      <c r="L2398" s="3">
        <f t="shared" si="381"/>
        <v>-609.82419327628156</v>
      </c>
      <c r="M2398" s="3">
        <f t="shared" si="382"/>
        <v>-575.69413374256135</v>
      </c>
      <c r="O2398" s="3">
        <f t="shared" si="383"/>
        <v>-658.11080605913537</v>
      </c>
      <c r="P2398" s="3">
        <f t="shared" si="384"/>
        <v>-721.71205982519609</v>
      </c>
      <c r="Q2398" s="3">
        <f t="shared" si="385"/>
        <v>-698.66712303824147</v>
      </c>
      <c r="R2398" s="3">
        <f t="shared" si="386"/>
        <v>-609.55219327628151</v>
      </c>
      <c r="S2398" s="3">
        <f t="shared" si="387"/>
        <v>-575.4221337425613</v>
      </c>
    </row>
    <row r="2399" spans="1:19" x14ac:dyDescent="0.3">
      <c r="A2399" s="18">
        <v>42156</v>
      </c>
      <c r="B2399" s="3">
        <f>VLOOKUP(A2399,'VOW3.DE'!$A$1:$B$5979,2,FALSE)</f>
        <v>193.252014</v>
      </c>
      <c r="C2399" s="3">
        <f>VLOOKUP(A2399,MRK.DE!$A$1:$B$5997,2,FALSE)</f>
        <v>89.934844999999996</v>
      </c>
      <c r="D2399" s="3">
        <f>VLOOKUP(A2399,DTE.DE!$A$1:$B$6414,2,FALSE)</f>
        <v>11.318845</v>
      </c>
      <c r="E2399" s="3">
        <f>VLOOKUP(A2399,'CON.DE'!$A$1:$B$6394,2,FALSE)</f>
        <v>173.67486600000001</v>
      </c>
      <c r="F2399" s="3">
        <f>VLOOKUP(A2399,'^GDAXI'!$A$1:$B$8734,2,FALSE)</f>
        <v>11436.049805000001</v>
      </c>
      <c r="G2399" s="3">
        <f>VLOOKUP(A2399,'Germany 3 Month Bond Yield Hist'!$A$1:$B$4551,2,FALSE)</f>
        <v>-0.27200000000000002</v>
      </c>
      <c r="I2399" s="3">
        <f t="shared" si="378"/>
        <v>-74.22738590855289</v>
      </c>
      <c r="J2399" s="3">
        <f t="shared" si="379"/>
        <v>193.36655449507933</v>
      </c>
      <c r="K2399" s="3">
        <f t="shared" si="380"/>
        <v>0</v>
      </c>
      <c r="L2399" s="3">
        <f t="shared" si="381"/>
        <v>268.24656491796532</v>
      </c>
      <c r="M2399" s="3">
        <f t="shared" si="382"/>
        <v>49.031646327372741</v>
      </c>
      <c r="O2399" s="3">
        <f t="shared" si="383"/>
        <v>-73.955385908552884</v>
      </c>
      <c r="P2399" s="3">
        <f t="shared" si="384"/>
        <v>193.63855449507932</v>
      </c>
      <c r="Q2399" s="3">
        <f t="shared" si="385"/>
        <v>0.27200000000000002</v>
      </c>
      <c r="R2399" s="3">
        <f t="shared" si="386"/>
        <v>268.51856491796531</v>
      </c>
      <c r="S2399" s="3">
        <f t="shared" si="387"/>
        <v>49.303646327372739</v>
      </c>
    </row>
    <row r="2400" spans="1:19" x14ac:dyDescent="0.3">
      <c r="A2400" s="18">
        <v>42157</v>
      </c>
      <c r="B2400" s="3">
        <f>VLOOKUP(A2400,'VOW3.DE'!$A$1:$B$5979,2,FALSE)</f>
        <v>190.27014199999999</v>
      </c>
      <c r="C2400" s="3">
        <f>VLOOKUP(A2400,MRK.DE!$A$1:$B$5997,2,FALSE)</f>
        <v>87.625052999999994</v>
      </c>
      <c r="D2400" s="3">
        <f>VLOOKUP(A2400,DTE.DE!$A$1:$B$6414,2,FALSE)</f>
        <v>11.181381999999999</v>
      </c>
      <c r="E2400" s="3">
        <f>VLOOKUP(A2400,'CON.DE'!$A$1:$B$6394,2,FALSE)</f>
        <v>171.01864599999999</v>
      </c>
      <c r="F2400" s="3">
        <f>VLOOKUP(A2400,'^GDAXI'!$A$1:$B$8734,2,FALSE)</f>
        <v>11328.799805000001</v>
      </c>
      <c r="G2400" s="3">
        <f>VLOOKUP(A2400,'Germany 3 Month Bond Yield Hist'!$A$1:$B$4551,2,FALSE)</f>
        <v>-0.27200000000000002</v>
      </c>
      <c r="I2400" s="3">
        <f t="shared" si="378"/>
        <v>-391.86621902792058</v>
      </c>
      <c r="J2400" s="3">
        <f t="shared" si="379"/>
        <v>-655.66654036922625</v>
      </c>
      <c r="K2400" s="3">
        <f t="shared" si="380"/>
        <v>-307.91784452157856</v>
      </c>
      <c r="L2400" s="3">
        <f t="shared" si="381"/>
        <v>-388.39181292520561</v>
      </c>
      <c r="M2400" s="3">
        <f t="shared" si="382"/>
        <v>-237.44676925161983</v>
      </c>
      <c r="O2400" s="3">
        <f t="shared" si="383"/>
        <v>-391.59421902792059</v>
      </c>
      <c r="P2400" s="3">
        <f t="shared" si="384"/>
        <v>-655.39454036922621</v>
      </c>
      <c r="Q2400" s="3">
        <f t="shared" si="385"/>
        <v>-307.64584452157857</v>
      </c>
      <c r="R2400" s="3">
        <f t="shared" si="386"/>
        <v>-388.11981292520562</v>
      </c>
      <c r="S2400" s="3">
        <f t="shared" si="387"/>
        <v>-237.17476925161984</v>
      </c>
    </row>
    <row r="2401" spans="1:19" x14ac:dyDescent="0.3">
      <c r="A2401" s="18">
        <v>42158</v>
      </c>
      <c r="B2401" s="3">
        <f>VLOOKUP(A2401,'VOW3.DE'!$A$1:$B$5979,2,FALSE)</f>
        <v>191.01561000000001</v>
      </c>
      <c r="C2401" s="3">
        <f>VLOOKUP(A2401,MRK.DE!$A$1:$B$5997,2,FALSE)</f>
        <v>87.203429999999997</v>
      </c>
      <c r="D2401" s="3">
        <f>VLOOKUP(A2401,DTE.DE!$A$1:$B$6414,2,FALSE)</f>
        <v>11.246497</v>
      </c>
      <c r="E2401" s="3">
        <f>VLOOKUP(A2401,'CON.DE'!$A$1:$B$6394,2,FALSE)</f>
        <v>172.89842200000001</v>
      </c>
      <c r="F2401" s="3">
        <f>VLOOKUP(A2401,'^GDAXI'!$A$1:$B$8734,2,FALSE)</f>
        <v>11419.620117</v>
      </c>
      <c r="G2401" s="3">
        <f>VLOOKUP(A2401,'Germany 3 Month Bond Yield Hist'!$A$1:$B$4551,2,FALSE)</f>
        <v>-0.27200000000000002</v>
      </c>
      <c r="I2401" s="3">
        <f t="shared" si="378"/>
        <v>98.539310416210867</v>
      </c>
      <c r="J2401" s="3">
        <f t="shared" si="379"/>
        <v>-121.54678706674547</v>
      </c>
      <c r="K2401" s="3">
        <f t="shared" si="380"/>
        <v>146.3270432751994</v>
      </c>
      <c r="L2401" s="3">
        <f t="shared" si="381"/>
        <v>275.47819717280311</v>
      </c>
      <c r="M2401" s="3">
        <f t="shared" si="382"/>
        <v>201.21696629001411</v>
      </c>
      <c r="O2401" s="3">
        <f t="shared" si="383"/>
        <v>98.811310416210873</v>
      </c>
      <c r="P2401" s="3">
        <f t="shared" si="384"/>
        <v>-121.27478706674546</v>
      </c>
      <c r="Q2401" s="3">
        <f t="shared" si="385"/>
        <v>146.59904327519939</v>
      </c>
      <c r="R2401" s="3">
        <f t="shared" si="386"/>
        <v>275.7501971728031</v>
      </c>
      <c r="S2401" s="3">
        <f t="shared" si="387"/>
        <v>201.4889662900141</v>
      </c>
    </row>
    <row r="2402" spans="1:19" x14ac:dyDescent="0.3">
      <c r="A2402" s="18">
        <v>42159</v>
      </c>
      <c r="B2402" s="3">
        <f>VLOOKUP(A2402,'VOW3.DE'!$A$1:$B$5979,2,FALSE)</f>
        <v>190.88404800000001</v>
      </c>
      <c r="C2402" s="3">
        <f>VLOOKUP(A2402,MRK.DE!$A$1:$B$5997,2,FALSE)</f>
        <v>87.065933000000001</v>
      </c>
      <c r="D2402" s="3">
        <f>VLOOKUP(A2402,DTE.DE!$A$1:$B$6414,2,FALSE)</f>
        <v>11.39481</v>
      </c>
      <c r="E2402" s="3">
        <f>VLOOKUP(A2402,'CON.DE'!$A$1:$B$6394,2,FALSE)</f>
        <v>170.650879</v>
      </c>
      <c r="F2402" s="3">
        <f>VLOOKUP(A2402,'^GDAXI'!$A$1:$B$8734,2,FALSE)</f>
        <v>11340.599609000001</v>
      </c>
      <c r="G2402" s="3">
        <f>VLOOKUP(A2402,'Germany 3 Month Bond Yield Hist'!$A$1:$B$4551,2,FALSE)</f>
        <v>-0.27300000000000002</v>
      </c>
      <c r="I2402" s="3">
        <f t="shared" si="378"/>
        <v>-17.362479707436652</v>
      </c>
      <c r="J2402" s="3">
        <f t="shared" si="379"/>
        <v>-39.765166513866276</v>
      </c>
      <c r="K2402" s="3">
        <f t="shared" si="380"/>
        <v>330.1524120962136</v>
      </c>
      <c r="L2402" s="3">
        <f t="shared" si="381"/>
        <v>-329.72788174267754</v>
      </c>
      <c r="M2402" s="3">
        <f t="shared" si="382"/>
        <v>-174.98291551306571</v>
      </c>
      <c r="O2402" s="3">
        <f t="shared" si="383"/>
        <v>-17.089479707436652</v>
      </c>
      <c r="P2402" s="3">
        <f t="shared" si="384"/>
        <v>-39.492166513866273</v>
      </c>
      <c r="Q2402" s="3">
        <f t="shared" si="385"/>
        <v>330.42541209621362</v>
      </c>
      <c r="R2402" s="3">
        <f t="shared" si="386"/>
        <v>-329.45488174267751</v>
      </c>
      <c r="S2402" s="3">
        <f t="shared" si="387"/>
        <v>-174.70991551306571</v>
      </c>
    </row>
    <row r="2403" spans="1:19" x14ac:dyDescent="0.3">
      <c r="A2403" s="18">
        <v>42160</v>
      </c>
      <c r="B2403" s="3">
        <f>VLOOKUP(A2403,'VOW3.DE'!$A$1:$B$5979,2,FALSE)</f>
        <v>187.59520000000001</v>
      </c>
      <c r="C2403" s="3">
        <f>VLOOKUP(A2403,MRK.DE!$A$1:$B$5997,2,FALSE)</f>
        <v>86.094368000000003</v>
      </c>
      <c r="D2403" s="3">
        <f>VLOOKUP(A2403,DTE.DE!$A$1:$B$6414,2,FALSE)</f>
        <v>11.213939999999999</v>
      </c>
      <c r="E2403" s="3">
        <f>VLOOKUP(A2403,'CON.DE'!$A$1:$B$6394,2,FALSE)</f>
        <v>168.64849899999999</v>
      </c>
      <c r="F2403" s="3">
        <f>VLOOKUP(A2403,'^GDAXI'!$A$1:$B$8734,2,FALSE)</f>
        <v>11197.150390999999</v>
      </c>
      <c r="G2403" s="3">
        <f>VLOOKUP(A2403,'Germany 3 Month Bond Yield Hist'!$A$1:$B$4551,2,FALSE)</f>
        <v>-0.27300000000000002</v>
      </c>
      <c r="I2403" s="3">
        <f t="shared" si="378"/>
        <v>-437.96882492922816</v>
      </c>
      <c r="J2403" s="3">
        <f t="shared" si="379"/>
        <v>-282.78646760986919</v>
      </c>
      <c r="K2403" s="3">
        <f t="shared" si="380"/>
        <v>-403.20860193031803</v>
      </c>
      <c r="L2403" s="3">
        <f t="shared" si="381"/>
        <v>-297.43975432031277</v>
      </c>
      <c r="M2403" s="3">
        <f t="shared" si="382"/>
        <v>-320.79236922256274</v>
      </c>
      <c r="O2403" s="3">
        <f t="shared" si="383"/>
        <v>-437.69582492922814</v>
      </c>
      <c r="P2403" s="3">
        <f t="shared" si="384"/>
        <v>-282.51346760986917</v>
      </c>
      <c r="Q2403" s="3">
        <f t="shared" si="385"/>
        <v>-402.935601930318</v>
      </c>
      <c r="R2403" s="3">
        <f t="shared" si="386"/>
        <v>-297.16675432031275</v>
      </c>
      <c r="S2403" s="3">
        <f t="shared" si="387"/>
        <v>-320.51936922256272</v>
      </c>
    </row>
    <row r="2404" spans="1:19" x14ac:dyDescent="0.3">
      <c r="A2404" s="18">
        <v>42163</v>
      </c>
      <c r="B2404" s="3">
        <f>VLOOKUP(A2404,'VOW3.DE'!$A$1:$B$5979,2,FALSE)</f>
        <v>184.832581</v>
      </c>
      <c r="C2404" s="3">
        <f>VLOOKUP(A2404,MRK.DE!$A$1:$B$5997,2,FALSE)</f>
        <v>84.792823999999996</v>
      </c>
      <c r="D2404" s="3">
        <f>VLOOKUP(A2404,DTE.DE!$A$1:$B$6414,2,FALSE)</f>
        <v>11.163296000000001</v>
      </c>
      <c r="E2404" s="3">
        <f>VLOOKUP(A2404,'CON.DE'!$A$1:$B$6394,2,FALSE)</f>
        <v>164.92981</v>
      </c>
      <c r="F2404" s="3">
        <f>VLOOKUP(A2404,'^GDAXI'!$A$1:$B$8734,2,FALSE)</f>
        <v>11064.919921999999</v>
      </c>
      <c r="G2404" s="3">
        <f>VLOOKUP(A2404,'Germany 3 Month Bond Yield Hist'!$A$1:$B$4551,2,FALSE)</f>
        <v>-0.26800000000000002</v>
      </c>
      <c r="I2404" s="3">
        <f t="shared" si="378"/>
        <v>-373.86725318331821</v>
      </c>
      <c r="J2404" s="3">
        <f t="shared" si="379"/>
        <v>-383.87362626372067</v>
      </c>
      <c r="K2404" s="3">
        <f t="shared" si="380"/>
        <v>-114.06511322241832</v>
      </c>
      <c r="L2404" s="3">
        <f t="shared" si="381"/>
        <v>-561.87613247458467</v>
      </c>
      <c r="M2404" s="3">
        <f t="shared" si="382"/>
        <v>-299.36541928487082</v>
      </c>
      <c r="O2404" s="3">
        <f t="shared" si="383"/>
        <v>-373.59925318331824</v>
      </c>
      <c r="P2404" s="3">
        <f t="shared" si="384"/>
        <v>-383.60562626372069</v>
      </c>
      <c r="Q2404" s="3">
        <f t="shared" si="385"/>
        <v>-113.79711322241832</v>
      </c>
      <c r="R2404" s="3">
        <f t="shared" si="386"/>
        <v>-561.60813247458464</v>
      </c>
      <c r="S2404" s="3">
        <f t="shared" si="387"/>
        <v>-299.09741928487085</v>
      </c>
    </row>
    <row r="2405" spans="1:19" x14ac:dyDescent="0.3">
      <c r="A2405" s="18">
        <v>42164</v>
      </c>
      <c r="B2405" s="3">
        <f>VLOOKUP(A2405,'VOW3.DE'!$A$1:$B$5979,2,FALSE)</f>
        <v>186.49894699999999</v>
      </c>
      <c r="C2405" s="3">
        <f>VLOOKUP(A2405,MRK.DE!$A$1:$B$5997,2,FALSE)</f>
        <v>83.894561999999993</v>
      </c>
      <c r="D2405" s="3">
        <f>VLOOKUP(A2405,DTE.DE!$A$1:$B$6414,2,FALSE)</f>
        <v>10.863051</v>
      </c>
      <c r="E2405" s="3">
        <f>VLOOKUP(A2405,'CON.DE'!$A$1:$B$6394,2,FALSE)</f>
        <v>167.790344</v>
      </c>
      <c r="F2405" s="3">
        <f>VLOOKUP(A2405,'^GDAXI'!$A$1:$B$8734,2,FALSE)</f>
        <v>11001.290039</v>
      </c>
      <c r="G2405" s="3">
        <f>VLOOKUP(A2405,'Germany 3 Month Bond Yield Hist'!$A$1:$B$4551,2,FALSE)</f>
        <v>-0.26800000000000002</v>
      </c>
      <c r="I2405" s="3">
        <f t="shared" si="378"/>
        <v>226.17365840838463</v>
      </c>
      <c r="J2405" s="3">
        <f t="shared" si="379"/>
        <v>-268.38303557553735</v>
      </c>
      <c r="K2405" s="3">
        <f t="shared" si="380"/>
        <v>-687.05379727141303</v>
      </c>
      <c r="L2405" s="3">
        <f t="shared" si="381"/>
        <v>433.32050728921774</v>
      </c>
      <c r="M2405" s="3">
        <f t="shared" si="382"/>
        <v>-145.33329455262719</v>
      </c>
      <c r="O2405" s="3">
        <f t="shared" si="383"/>
        <v>226.44165840838463</v>
      </c>
      <c r="P2405" s="3">
        <f t="shared" si="384"/>
        <v>-268.11503557553738</v>
      </c>
      <c r="Q2405" s="3">
        <f t="shared" si="385"/>
        <v>-686.785797271413</v>
      </c>
      <c r="R2405" s="3">
        <f t="shared" si="386"/>
        <v>433.58850728921772</v>
      </c>
      <c r="S2405" s="3">
        <f t="shared" si="387"/>
        <v>-145.06529455262719</v>
      </c>
    </row>
    <row r="2406" spans="1:19" x14ac:dyDescent="0.3">
      <c r="A2406" s="18">
        <v>42165</v>
      </c>
      <c r="B2406" s="3">
        <f>VLOOKUP(A2406,'VOW3.DE'!$A$1:$B$5979,2,FALSE)</f>
        <v>191.147156</v>
      </c>
      <c r="C2406" s="3">
        <f>VLOOKUP(A2406,MRK.DE!$A$1:$B$5997,2,FALSE)</f>
        <v>85.416092000000006</v>
      </c>
      <c r="D2406" s="3">
        <f>VLOOKUP(A2406,DTE.DE!$A$1:$B$6414,2,FALSE)</f>
        <v>11.098183000000001</v>
      </c>
      <c r="E2406" s="3">
        <f>VLOOKUP(A2406,'CON.DE'!$A$1:$B$6394,2,FALSE)</f>
        <v>173.22534200000001</v>
      </c>
      <c r="F2406" s="3">
        <f>VLOOKUP(A2406,'^GDAXI'!$A$1:$B$8734,2,FALSE)</f>
        <v>11265.389648</v>
      </c>
      <c r="G2406" s="3">
        <f>VLOOKUP(A2406,'Germany 3 Month Bond Yield Hist'!$A$1:$B$4551,2,FALSE)</f>
        <v>-0.27</v>
      </c>
      <c r="I2406" s="3">
        <f t="shared" si="378"/>
        <v>620.37331545756354</v>
      </c>
      <c r="J2406" s="3">
        <f t="shared" si="379"/>
        <v>452.93768958551459</v>
      </c>
      <c r="K2406" s="3">
        <f t="shared" si="380"/>
        <v>539.63751111595536</v>
      </c>
      <c r="L2406" s="3">
        <f t="shared" si="381"/>
        <v>803.32696435531545</v>
      </c>
      <c r="M2406" s="3">
        <f t="shared" si="382"/>
        <v>597.81003282014797</v>
      </c>
      <c r="O2406" s="3">
        <f t="shared" si="383"/>
        <v>620.64331545756352</v>
      </c>
      <c r="P2406" s="3">
        <f t="shared" si="384"/>
        <v>453.20768958551457</v>
      </c>
      <c r="Q2406" s="3">
        <f t="shared" si="385"/>
        <v>539.90751111595534</v>
      </c>
      <c r="R2406" s="3">
        <f t="shared" si="386"/>
        <v>803.59696435531544</v>
      </c>
      <c r="S2406" s="3">
        <f t="shared" si="387"/>
        <v>598.08003282014795</v>
      </c>
    </row>
    <row r="2407" spans="1:19" x14ac:dyDescent="0.3">
      <c r="A2407" s="18">
        <v>42166</v>
      </c>
      <c r="B2407" s="3">
        <f>VLOOKUP(A2407,'VOW3.DE'!$A$1:$B$5979,2,FALSE)</f>
        <v>190.094742</v>
      </c>
      <c r="C2407" s="3">
        <f>VLOOKUP(A2407,MRK.DE!$A$1:$B$5997,2,FALSE)</f>
        <v>86.332663999999994</v>
      </c>
      <c r="D2407" s="3">
        <f>VLOOKUP(A2407,DTE.DE!$A$1:$B$6414,2,FALSE)</f>
        <v>11.185</v>
      </c>
      <c r="E2407" s="3">
        <f>VLOOKUP(A2407,'CON.DE'!$A$1:$B$6394,2,FALSE)</f>
        <v>174.819061</v>
      </c>
      <c r="F2407" s="3">
        <f>VLOOKUP(A2407,'^GDAXI'!$A$1:$B$8734,2,FALSE)</f>
        <v>11332.780273</v>
      </c>
      <c r="G2407" s="3">
        <f>VLOOKUP(A2407,'Germany 3 Month Bond Yield Hist'!$A$1:$B$4551,2,FALSE)</f>
        <v>-0.26900000000000002</v>
      </c>
      <c r="I2407" s="3">
        <f t="shared" si="378"/>
        <v>-139.12899030768534</v>
      </c>
      <c r="J2407" s="3">
        <f t="shared" si="379"/>
        <v>268.97235494529224</v>
      </c>
      <c r="K2407" s="3">
        <f t="shared" si="380"/>
        <v>196.36328166268021</v>
      </c>
      <c r="L2407" s="3">
        <f t="shared" si="381"/>
        <v>230.78664192942961</v>
      </c>
      <c r="M2407" s="3">
        <f t="shared" si="382"/>
        <v>150.29967383838647</v>
      </c>
      <c r="O2407" s="3">
        <f t="shared" si="383"/>
        <v>-138.85999030768534</v>
      </c>
      <c r="P2407" s="3">
        <f t="shared" si="384"/>
        <v>269.24135494529224</v>
      </c>
      <c r="Q2407" s="3">
        <f t="shared" si="385"/>
        <v>196.63228166268021</v>
      </c>
      <c r="R2407" s="3">
        <f t="shared" si="386"/>
        <v>231.05564192942961</v>
      </c>
      <c r="S2407" s="3">
        <f t="shared" si="387"/>
        <v>150.56867383838647</v>
      </c>
    </row>
    <row r="2408" spans="1:19" x14ac:dyDescent="0.3">
      <c r="A2408" s="18">
        <v>42167</v>
      </c>
      <c r="B2408" s="3">
        <f>VLOOKUP(A2408,'VOW3.DE'!$A$1:$B$5979,2,FALSE)</f>
        <v>187.15669299999999</v>
      </c>
      <c r="C2408" s="3">
        <f>VLOOKUP(A2408,MRK.DE!$A$1:$B$5997,2,FALSE)</f>
        <v>85.416092000000006</v>
      </c>
      <c r="D2408" s="3">
        <f>VLOOKUP(A2408,DTE.DE!$A$1:$B$6414,2,FALSE)</f>
        <v>11.145208999999999</v>
      </c>
      <c r="E2408" s="3">
        <f>VLOOKUP(A2408,'CON.DE'!$A$1:$B$6394,2,FALSE)</f>
        <v>172.326324</v>
      </c>
      <c r="F2408" s="3">
        <f>VLOOKUP(A2408,'^GDAXI'!$A$1:$B$8734,2,FALSE)</f>
        <v>11196.490234000001</v>
      </c>
      <c r="G2408" s="3">
        <f>VLOOKUP(A2408,'Germany 3 Month Bond Yield Hist'!$A$1:$B$4551,2,FALSE)</f>
        <v>-0.26900000000000002</v>
      </c>
      <c r="I2408" s="3">
        <f t="shared" si="378"/>
        <v>-392.52511662776726</v>
      </c>
      <c r="J2408" s="3">
        <f t="shared" si="379"/>
        <v>-268.97235494529468</v>
      </c>
      <c r="K2408" s="3">
        <f t="shared" si="380"/>
        <v>-89.809661998842358</v>
      </c>
      <c r="L2408" s="3">
        <f t="shared" si="381"/>
        <v>-361.91206799753388</v>
      </c>
      <c r="M2408" s="3">
        <f t="shared" si="382"/>
        <v>-304.89676788400044</v>
      </c>
      <c r="O2408" s="3">
        <f t="shared" si="383"/>
        <v>-392.25611662776726</v>
      </c>
      <c r="P2408" s="3">
        <f t="shared" si="384"/>
        <v>-268.70335494529468</v>
      </c>
      <c r="Q2408" s="3">
        <f t="shared" si="385"/>
        <v>-89.540661998842353</v>
      </c>
      <c r="R2408" s="3">
        <f t="shared" si="386"/>
        <v>-361.64306799753388</v>
      </c>
      <c r="S2408" s="3">
        <f t="shared" si="387"/>
        <v>-304.62776788400043</v>
      </c>
    </row>
    <row r="2409" spans="1:19" x14ac:dyDescent="0.3">
      <c r="A2409" s="18">
        <v>42170</v>
      </c>
      <c r="B2409" s="3">
        <f>VLOOKUP(A2409,'VOW3.DE'!$A$1:$B$5979,2,FALSE)</f>
        <v>183.078552</v>
      </c>
      <c r="C2409" s="3">
        <f>VLOOKUP(A2409,MRK.DE!$A$1:$B$5997,2,FALSE)</f>
        <v>83.656265000000005</v>
      </c>
      <c r="D2409" s="3">
        <f>VLOOKUP(A2409,DTE.DE!$A$1:$B$6414,2,FALSE)</f>
        <v>10.870286</v>
      </c>
      <c r="E2409" s="3">
        <f>VLOOKUP(A2409,'CON.DE'!$A$1:$B$6394,2,FALSE)</f>
        <v>168.77110300000001</v>
      </c>
      <c r="F2409" s="3">
        <f>VLOOKUP(A2409,'^GDAXI'!$A$1:$B$8734,2,FALSE)</f>
        <v>10984.969727</v>
      </c>
      <c r="G2409" s="3">
        <f>VLOOKUP(A2409,'Germany 3 Month Bond Yield Hist'!$A$1:$B$4551,2,FALSE)</f>
        <v>-0.27200000000000002</v>
      </c>
      <c r="I2409" s="3">
        <f t="shared" si="378"/>
        <v>-555.17842358293319</v>
      </c>
      <c r="J2409" s="3">
        <f t="shared" si="379"/>
        <v>-524.61848706614387</v>
      </c>
      <c r="K2409" s="3">
        <f t="shared" si="380"/>
        <v>-629.41303483115814</v>
      </c>
      <c r="L2409" s="3">
        <f t="shared" si="381"/>
        <v>-525.33268578689092</v>
      </c>
      <c r="M2409" s="3">
        <f t="shared" si="382"/>
        <v>-480.62466248876206</v>
      </c>
      <c r="O2409" s="3">
        <f t="shared" si="383"/>
        <v>-554.90642358293314</v>
      </c>
      <c r="P2409" s="3">
        <f t="shared" si="384"/>
        <v>-524.34648706614382</v>
      </c>
      <c r="Q2409" s="3">
        <f t="shared" si="385"/>
        <v>-629.14103483115809</v>
      </c>
      <c r="R2409" s="3">
        <f t="shared" si="386"/>
        <v>-525.06068578689087</v>
      </c>
      <c r="S2409" s="3">
        <f t="shared" si="387"/>
        <v>-480.35266248876206</v>
      </c>
    </row>
    <row r="2410" spans="1:19" x14ac:dyDescent="0.3">
      <c r="A2410" s="18">
        <v>42171</v>
      </c>
      <c r="B2410" s="3">
        <f>VLOOKUP(A2410,'VOW3.DE'!$A$1:$B$5979,2,FALSE)</f>
        <v>183.99945099999999</v>
      </c>
      <c r="C2410" s="3">
        <f>VLOOKUP(A2410,MRK.DE!$A$1:$B$5997,2,FALSE)</f>
        <v>85.003631999999996</v>
      </c>
      <c r="D2410" s="3">
        <f>VLOOKUP(A2410,DTE.DE!$A$1:$B$6414,2,FALSE)</f>
        <v>10.873903</v>
      </c>
      <c r="E2410" s="3">
        <f>VLOOKUP(A2410,'CON.DE'!$A$1:$B$6394,2,FALSE)</f>
        <v>170.77345299999999</v>
      </c>
      <c r="F2410" s="3">
        <f>VLOOKUP(A2410,'^GDAXI'!$A$1:$B$8734,2,FALSE)</f>
        <v>11044.009765999999</v>
      </c>
      <c r="G2410" s="3">
        <f>VLOOKUP(A2410,'Germany 3 Month Bond Yield Hist'!$A$1:$B$4551,2,FALSE)</f>
        <v>-0.27100000000000002</v>
      </c>
      <c r="I2410" s="3">
        <f t="shared" si="378"/>
        <v>126.44017509032726</v>
      </c>
      <c r="J2410" s="3">
        <f t="shared" si="379"/>
        <v>402.63715707776868</v>
      </c>
      <c r="K2410" s="3">
        <f t="shared" si="380"/>
        <v>8.3837020401820492</v>
      </c>
      <c r="L2410" s="3">
        <f t="shared" si="381"/>
        <v>297.22052115399021</v>
      </c>
      <c r="M2410" s="3">
        <f t="shared" si="382"/>
        <v>135.07775479001617</v>
      </c>
      <c r="O2410" s="3">
        <f t="shared" si="383"/>
        <v>126.71117509032726</v>
      </c>
      <c r="P2410" s="3">
        <f t="shared" si="384"/>
        <v>402.90815707776869</v>
      </c>
      <c r="Q2410" s="3">
        <f t="shared" si="385"/>
        <v>8.65470204018205</v>
      </c>
      <c r="R2410" s="3">
        <f t="shared" si="386"/>
        <v>297.49152115399022</v>
      </c>
      <c r="S2410" s="3">
        <f t="shared" si="387"/>
        <v>135.34875479001616</v>
      </c>
    </row>
    <row r="2411" spans="1:19" x14ac:dyDescent="0.3">
      <c r="A2411" s="18">
        <v>42172</v>
      </c>
      <c r="B2411" s="3">
        <f>VLOOKUP(A2411,'VOW3.DE'!$A$1:$B$5979,2,FALSE)</f>
        <v>181.85072299999999</v>
      </c>
      <c r="C2411" s="3">
        <f>VLOOKUP(A2411,MRK.DE!$A$1:$B$5997,2,FALSE)</f>
        <v>83.582932</v>
      </c>
      <c r="D2411" s="3">
        <f>VLOOKUP(A2411,DTE.DE!$A$1:$B$6414,2,FALSE)</f>
        <v>10.989660000000001</v>
      </c>
      <c r="E2411" s="3">
        <f>VLOOKUP(A2411,'CON.DE'!$A$1:$B$6394,2,FALSE)</f>
        <v>167.66774000000001</v>
      </c>
      <c r="F2411" s="3">
        <f>VLOOKUP(A2411,'^GDAXI'!$A$1:$B$8734,2,FALSE)</f>
        <v>10978.009765999999</v>
      </c>
      <c r="G2411" s="3">
        <f>VLOOKUP(A2411,'Germany 3 Month Bond Yield Hist'!$A$1:$B$4551,2,FALSE)</f>
        <v>-0.25900000000000001</v>
      </c>
      <c r="I2411" s="3">
        <f t="shared" si="378"/>
        <v>-296.01499232474589</v>
      </c>
      <c r="J2411" s="3">
        <f t="shared" si="379"/>
        <v>-424.73714023471956</v>
      </c>
      <c r="K2411" s="3">
        <f t="shared" si="380"/>
        <v>266.84613642618467</v>
      </c>
      <c r="L2411" s="3">
        <f t="shared" si="381"/>
        <v>-462.50968358231563</v>
      </c>
      <c r="M2411" s="3">
        <f t="shared" si="382"/>
        <v>-151.04926932218595</v>
      </c>
      <c r="O2411" s="3">
        <f t="shared" si="383"/>
        <v>-295.75599232474588</v>
      </c>
      <c r="P2411" s="3">
        <f t="shared" si="384"/>
        <v>-424.47814023471955</v>
      </c>
      <c r="Q2411" s="3">
        <f t="shared" si="385"/>
        <v>267.10513642618469</v>
      </c>
      <c r="R2411" s="3">
        <f t="shared" si="386"/>
        <v>-462.25068358231562</v>
      </c>
      <c r="S2411" s="3">
        <f t="shared" si="387"/>
        <v>-150.79026932218596</v>
      </c>
    </row>
    <row r="2412" spans="1:19" x14ac:dyDescent="0.3">
      <c r="A2412" s="18">
        <v>42173</v>
      </c>
      <c r="B2412" s="3">
        <f>VLOOKUP(A2412,'VOW3.DE'!$A$1:$B$5979,2,FALSE)</f>
        <v>184.39408900000001</v>
      </c>
      <c r="C2412" s="3">
        <f>VLOOKUP(A2412,MRK.DE!$A$1:$B$5997,2,FALSE)</f>
        <v>85.150283999999999</v>
      </c>
      <c r="D2412" s="3">
        <f>VLOOKUP(A2412,DTE.DE!$A$1:$B$6414,2,FALSE)</f>
        <v>11.145208999999999</v>
      </c>
      <c r="E2412" s="3">
        <f>VLOOKUP(A2412,'CON.DE'!$A$1:$B$6394,2,FALSE)</f>
        <v>169.792709</v>
      </c>
      <c r="F2412" s="3">
        <f>VLOOKUP(A2412,'^GDAXI'!$A$1:$B$8734,2,FALSE)</f>
        <v>11100.299805000001</v>
      </c>
      <c r="G2412" s="3">
        <f>VLOOKUP(A2412,'Germany 3 Month Bond Yield Hist'!$A$1:$B$4551,2,FALSE)</f>
        <v>-0.25700000000000001</v>
      </c>
      <c r="I2412" s="3">
        <f t="shared" si="378"/>
        <v>350.00552323418242</v>
      </c>
      <c r="J2412" s="3">
        <f t="shared" si="379"/>
        <v>468.17582683045924</v>
      </c>
      <c r="K2412" s="3">
        <f t="shared" si="380"/>
        <v>354.18319636479202</v>
      </c>
      <c r="L2412" s="3">
        <f t="shared" si="381"/>
        <v>317.37009029754046</v>
      </c>
      <c r="M2412" s="3">
        <f t="shared" si="382"/>
        <v>279.16453374568363</v>
      </c>
      <c r="O2412" s="3">
        <f t="shared" si="383"/>
        <v>350.26252323418242</v>
      </c>
      <c r="P2412" s="3">
        <f t="shared" si="384"/>
        <v>468.43282683045925</v>
      </c>
      <c r="Q2412" s="3">
        <f t="shared" si="385"/>
        <v>354.44019636479203</v>
      </c>
      <c r="R2412" s="3">
        <f t="shared" si="386"/>
        <v>317.62709029754046</v>
      </c>
      <c r="S2412" s="3">
        <f t="shared" si="387"/>
        <v>279.42153374568363</v>
      </c>
    </row>
    <row r="2413" spans="1:19" x14ac:dyDescent="0.3">
      <c r="A2413" s="18">
        <v>42174</v>
      </c>
      <c r="B2413" s="3">
        <f>VLOOKUP(A2413,'VOW3.DE'!$A$1:$B$5979,2,FALSE)</f>
        <v>184.17482000000001</v>
      </c>
      <c r="C2413" s="3">
        <f>VLOOKUP(A2413,MRK.DE!$A$1:$B$5997,2,FALSE)</f>
        <v>84.233695999999995</v>
      </c>
      <c r="D2413" s="3">
        <f>VLOOKUP(A2413,DTE.DE!$A$1:$B$6414,2,FALSE)</f>
        <v>11.098183000000001</v>
      </c>
      <c r="E2413" s="3">
        <f>VLOOKUP(A2413,'CON.DE'!$A$1:$B$6394,2,FALSE)</f>
        <v>171.754211</v>
      </c>
      <c r="F2413" s="3">
        <f>VLOOKUP(A2413,'^GDAXI'!$A$1:$B$8734,2,FALSE)</f>
        <v>11040.099609000001</v>
      </c>
      <c r="G2413" s="3">
        <f>VLOOKUP(A2413,'Germany 3 Month Bond Yield Hist'!$A$1:$B$4551,2,FALSE)</f>
        <v>-0.25800000000000001</v>
      </c>
      <c r="I2413" s="3">
        <f t="shared" si="378"/>
        <v>-29.983969439424662</v>
      </c>
      <c r="J2413" s="3">
        <f t="shared" si="379"/>
        <v>-272.73232164616246</v>
      </c>
      <c r="K2413" s="3">
        <f t="shared" si="380"/>
        <v>-106.55361966384069</v>
      </c>
      <c r="L2413" s="3">
        <f t="shared" si="381"/>
        <v>289.45009278520234</v>
      </c>
      <c r="M2413" s="3">
        <f t="shared" si="382"/>
        <v>-137.03896207020304</v>
      </c>
      <c r="O2413" s="3">
        <f t="shared" si="383"/>
        <v>-29.725969439424663</v>
      </c>
      <c r="P2413" s="3">
        <f t="shared" si="384"/>
        <v>-272.47432164616248</v>
      </c>
      <c r="Q2413" s="3">
        <f t="shared" si="385"/>
        <v>-106.2956196638407</v>
      </c>
      <c r="R2413" s="3">
        <f t="shared" si="386"/>
        <v>289.70809278520233</v>
      </c>
      <c r="S2413" s="3">
        <f t="shared" si="387"/>
        <v>-136.78096207020303</v>
      </c>
    </row>
    <row r="2414" spans="1:19" x14ac:dyDescent="0.3">
      <c r="A2414" s="18">
        <v>42177</v>
      </c>
      <c r="B2414" s="3">
        <f>VLOOKUP(A2414,'VOW3.DE'!$A$1:$B$5979,2,FALSE)</f>
        <v>191.10330200000001</v>
      </c>
      <c r="C2414" s="3">
        <f>VLOOKUP(A2414,MRK.DE!$A$1:$B$5997,2,FALSE)</f>
        <v>86.222686999999993</v>
      </c>
      <c r="D2414" s="3">
        <f>VLOOKUP(A2414,DTE.DE!$A$1:$B$6414,2,FALSE)</f>
        <v>11.691435999999999</v>
      </c>
      <c r="E2414" s="3">
        <f>VLOOKUP(A2414,'CON.DE'!$A$1:$B$6394,2,FALSE)</f>
        <v>178.29255699999999</v>
      </c>
      <c r="F2414" s="3">
        <f>VLOOKUP(A2414,'^GDAXI'!$A$1:$B$8734,2,FALSE)</f>
        <v>11460.5</v>
      </c>
      <c r="G2414" s="3">
        <f>VLOOKUP(A2414,'Germany 3 Month Bond Yield Hist'!$A$1:$B$4551,2,FALSE)</f>
        <v>-0.25800000000000001</v>
      </c>
      <c r="I2414" s="3">
        <f t="shared" si="378"/>
        <v>930.60361224069595</v>
      </c>
      <c r="J2414" s="3">
        <f t="shared" si="379"/>
        <v>588.12521239142063</v>
      </c>
      <c r="K2414" s="3">
        <f t="shared" si="380"/>
        <v>1312.2952100661123</v>
      </c>
      <c r="L2414" s="3">
        <f t="shared" si="381"/>
        <v>941.50553488925311</v>
      </c>
      <c r="M2414" s="3">
        <f t="shared" si="382"/>
        <v>941.78138014018236</v>
      </c>
      <c r="O2414" s="3">
        <f t="shared" si="383"/>
        <v>930.86161224069599</v>
      </c>
      <c r="P2414" s="3">
        <f t="shared" si="384"/>
        <v>588.38321239142067</v>
      </c>
      <c r="Q2414" s="3">
        <f t="shared" si="385"/>
        <v>1312.5532100661123</v>
      </c>
      <c r="R2414" s="3">
        <f t="shared" si="386"/>
        <v>941.76353488925315</v>
      </c>
      <c r="S2414" s="3">
        <f t="shared" si="387"/>
        <v>942.0393801401824</v>
      </c>
    </row>
    <row r="2415" spans="1:19" x14ac:dyDescent="0.3">
      <c r="A2415" s="18">
        <v>42178</v>
      </c>
      <c r="B2415" s="3">
        <f>VLOOKUP(A2415,'VOW3.DE'!$A$1:$B$5979,2,FALSE)</f>
        <v>193.12046799999999</v>
      </c>
      <c r="C2415" s="3">
        <f>VLOOKUP(A2415,MRK.DE!$A$1:$B$5997,2,FALSE)</f>
        <v>86.094368000000003</v>
      </c>
      <c r="D2415" s="3">
        <f>VLOOKUP(A2415,DTE.DE!$A$1:$B$6414,2,FALSE)</f>
        <v>11.825279</v>
      </c>
      <c r="E2415" s="3">
        <f>VLOOKUP(A2415,'CON.DE'!$A$1:$B$6394,2,FALSE)</f>
        <v>178.82380699999999</v>
      </c>
      <c r="F2415" s="3">
        <f>VLOOKUP(A2415,'^GDAXI'!$A$1:$B$8734,2,FALSE)</f>
        <v>11542.540039</v>
      </c>
      <c r="G2415" s="3">
        <f>VLOOKUP(A2415,'Germany 3 Month Bond Yield Hist'!$A$1:$B$4551,2,FALSE)</f>
        <v>-0.25800000000000001</v>
      </c>
      <c r="I2415" s="3">
        <f t="shared" si="378"/>
        <v>264.60127767737583</v>
      </c>
      <c r="J2415" s="3">
        <f t="shared" si="379"/>
        <v>-37.531275098881736</v>
      </c>
      <c r="K2415" s="3">
        <f t="shared" si="380"/>
        <v>286.8495891918007</v>
      </c>
      <c r="L2415" s="3">
        <f t="shared" si="381"/>
        <v>74.975617053808676</v>
      </c>
      <c r="M2415" s="3">
        <f t="shared" si="382"/>
        <v>179.75169760670369</v>
      </c>
      <c r="O2415" s="3">
        <f t="shared" si="383"/>
        <v>264.85927767737581</v>
      </c>
      <c r="P2415" s="3">
        <f t="shared" si="384"/>
        <v>-37.273275098881733</v>
      </c>
      <c r="Q2415" s="3">
        <f t="shared" si="385"/>
        <v>287.10758919180068</v>
      </c>
      <c r="R2415" s="3">
        <f t="shared" si="386"/>
        <v>75.233617053808672</v>
      </c>
      <c r="S2415" s="3">
        <f t="shared" si="387"/>
        <v>180.0096976067037</v>
      </c>
    </row>
    <row r="2416" spans="1:19" x14ac:dyDescent="0.3">
      <c r="A2416" s="18">
        <v>42179</v>
      </c>
      <c r="B2416" s="3">
        <f>VLOOKUP(A2416,'VOW3.DE'!$A$1:$B$5979,2,FALSE)</f>
        <v>191.54182399999999</v>
      </c>
      <c r="C2416" s="3">
        <f>VLOOKUP(A2416,MRK.DE!$A$1:$B$5997,2,FALSE)</f>
        <v>86.864288000000002</v>
      </c>
      <c r="D2416" s="3">
        <f>VLOOKUP(A2416,DTE.DE!$A$1:$B$6414,2,FALSE)</f>
        <v>11.774635999999999</v>
      </c>
      <c r="E2416" s="3">
        <f>VLOOKUP(A2416,'CON.DE'!$A$1:$B$6394,2,FALSE)</f>
        <v>176.576233</v>
      </c>
      <c r="F2416" s="3">
        <f>VLOOKUP(A2416,'^GDAXI'!$A$1:$B$8734,2,FALSE)</f>
        <v>11471.259765999999</v>
      </c>
      <c r="G2416" s="3">
        <f>VLOOKUP(A2416,'Germany 3 Month Bond Yield Hist'!$A$1:$B$4551,2,FALSE)</f>
        <v>-0.25700000000000001</v>
      </c>
      <c r="I2416" s="3">
        <f t="shared" si="378"/>
        <v>-206.84144493904267</v>
      </c>
      <c r="J2416" s="3">
        <f t="shared" si="379"/>
        <v>224.35549169997003</v>
      </c>
      <c r="K2416" s="3">
        <f t="shared" si="380"/>
        <v>-108.15340300381082</v>
      </c>
      <c r="L2416" s="3">
        <f t="shared" si="381"/>
        <v>-318.73727356134788</v>
      </c>
      <c r="M2416" s="3">
        <f t="shared" si="382"/>
        <v>-156.10361077298577</v>
      </c>
      <c r="O2416" s="3">
        <f t="shared" si="383"/>
        <v>-206.58444493904267</v>
      </c>
      <c r="P2416" s="3">
        <f t="shared" si="384"/>
        <v>224.61249169997004</v>
      </c>
      <c r="Q2416" s="3">
        <f t="shared" si="385"/>
        <v>-107.89640300381082</v>
      </c>
      <c r="R2416" s="3">
        <f t="shared" si="386"/>
        <v>-318.48027356134787</v>
      </c>
      <c r="S2416" s="3">
        <f t="shared" si="387"/>
        <v>-155.84661077298577</v>
      </c>
    </row>
    <row r="2417" spans="1:19" x14ac:dyDescent="0.3">
      <c r="A2417" s="18">
        <v>42180</v>
      </c>
      <c r="B2417" s="3">
        <f>VLOOKUP(A2417,'VOW3.DE'!$A$1:$B$5979,2,FALSE)</f>
        <v>191.761078</v>
      </c>
      <c r="C2417" s="3">
        <f>VLOOKUP(A2417,MRK.DE!$A$1:$B$5997,2,FALSE)</f>
        <v>86.021034</v>
      </c>
      <c r="D2417" s="3">
        <f>VLOOKUP(A2417,DTE.DE!$A$1:$B$6414,2,FALSE)</f>
        <v>11.857837999999999</v>
      </c>
      <c r="E2417" s="3">
        <f>VLOOKUP(A2417,'CON.DE'!$A$1:$B$6394,2,FALSE)</f>
        <v>178.782928</v>
      </c>
      <c r="F2417" s="3">
        <f>VLOOKUP(A2417,'^GDAXI'!$A$1:$B$8734,2,FALSE)</f>
        <v>11473.129883</v>
      </c>
      <c r="G2417" s="3">
        <f>VLOOKUP(A2417,'Germany 3 Month Bond Yield Hist'!$A$1:$B$4551,2,FALSE)</f>
        <v>-0.255</v>
      </c>
      <c r="I2417" s="3">
        <f t="shared" si="378"/>
        <v>28.829426408110287</v>
      </c>
      <c r="J2417" s="3">
        <f t="shared" si="379"/>
        <v>-245.82965252875621</v>
      </c>
      <c r="K2417" s="3">
        <f t="shared" si="380"/>
        <v>177.44219779465823</v>
      </c>
      <c r="L2417" s="3">
        <f t="shared" si="381"/>
        <v>312.97591224645475</v>
      </c>
      <c r="M2417" s="3">
        <f t="shared" si="382"/>
        <v>4.1079278399032635</v>
      </c>
      <c r="O2417" s="3">
        <f t="shared" si="383"/>
        <v>29.084426408110286</v>
      </c>
      <c r="P2417" s="3">
        <f t="shared" si="384"/>
        <v>-245.57465252875622</v>
      </c>
      <c r="Q2417" s="3">
        <f t="shared" si="385"/>
        <v>177.69719779465822</v>
      </c>
      <c r="R2417" s="3">
        <f t="shared" si="386"/>
        <v>313.23091224645475</v>
      </c>
      <c r="S2417" s="3">
        <f t="shared" si="387"/>
        <v>4.3629278399032634</v>
      </c>
    </row>
    <row r="2418" spans="1:19" x14ac:dyDescent="0.3">
      <c r="A2418" s="18">
        <v>42181</v>
      </c>
      <c r="B2418" s="3">
        <f>VLOOKUP(A2418,'VOW3.DE'!$A$1:$B$5979,2,FALSE)</f>
        <v>192.375</v>
      </c>
      <c r="C2418" s="3">
        <f>VLOOKUP(A2418,MRK.DE!$A$1:$B$5997,2,FALSE)</f>
        <v>85.324432000000002</v>
      </c>
      <c r="D2418" s="3">
        <f>VLOOKUP(A2418,DTE.DE!$A$1:$B$6414,2,FALSE)</f>
        <v>11.78187</v>
      </c>
      <c r="E2418" s="3">
        <f>VLOOKUP(A2418,'CON.DE'!$A$1:$B$6394,2,FALSE)</f>
        <v>180.04975899999999</v>
      </c>
      <c r="F2418" s="3">
        <f>VLOOKUP(A2418,'^GDAXI'!$A$1:$B$8734,2,FALSE)</f>
        <v>11492.429688</v>
      </c>
      <c r="G2418" s="3">
        <f>VLOOKUP(A2418,'Germany 3 Month Bond Yield Hist'!$A$1:$B$4551,2,FALSE)</f>
        <v>-0.112</v>
      </c>
      <c r="I2418" s="3">
        <f t="shared" si="378"/>
        <v>80.548787046905318</v>
      </c>
      <c r="J2418" s="3">
        <f t="shared" si="379"/>
        <v>-204.90144880407422</v>
      </c>
      <c r="K2418" s="3">
        <f t="shared" si="380"/>
        <v>-161.96479161816626</v>
      </c>
      <c r="L2418" s="3">
        <f t="shared" si="381"/>
        <v>177.93403438697419</v>
      </c>
      <c r="M2418" s="3">
        <f t="shared" si="382"/>
        <v>42.355179632420203</v>
      </c>
      <c r="O2418" s="3">
        <f t="shared" si="383"/>
        <v>80.660787046905313</v>
      </c>
      <c r="P2418" s="3">
        <f t="shared" si="384"/>
        <v>-204.78944880407423</v>
      </c>
      <c r="Q2418" s="3">
        <f t="shared" si="385"/>
        <v>-161.85279161816626</v>
      </c>
      <c r="R2418" s="3">
        <f t="shared" si="386"/>
        <v>178.04603438697418</v>
      </c>
      <c r="S2418" s="3">
        <f t="shared" si="387"/>
        <v>42.467179632420205</v>
      </c>
    </row>
    <row r="2419" spans="1:19" x14ac:dyDescent="0.3">
      <c r="A2419" s="18">
        <v>42184</v>
      </c>
      <c r="B2419" s="3">
        <f>VLOOKUP(A2419,'VOW3.DE'!$A$1:$B$5979,2,FALSE)</f>
        <v>185.84115600000001</v>
      </c>
      <c r="C2419" s="3">
        <f>VLOOKUP(A2419,MRK.DE!$A$1:$B$5997,2,FALSE)</f>
        <v>82.950485</v>
      </c>
      <c r="D2419" s="3">
        <f>VLOOKUP(A2419,DTE.DE!$A$1:$B$6414,2,FALSE)</f>
        <v>11.326079999999999</v>
      </c>
      <c r="E2419" s="3">
        <f>VLOOKUP(A2419,'CON.DE'!$A$1:$B$6394,2,FALSE)</f>
        <v>173.38880900000001</v>
      </c>
      <c r="F2419" s="3">
        <f>VLOOKUP(A2419,'^GDAXI'!$A$1:$B$8734,2,FALSE)</f>
        <v>11083.200194999999</v>
      </c>
      <c r="G2419" s="3">
        <f>VLOOKUP(A2419,'Germany 3 Month Bond Yield Hist'!$A$1:$B$4551,2,FALSE)</f>
        <v>-0.25</v>
      </c>
      <c r="I2419" s="3">
        <f t="shared" si="378"/>
        <v>-870.76793945199177</v>
      </c>
      <c r="J2419" s="3">
        <f t="shared" si="379"/>
        <v>-711.06775375720895</v>
      </c>
      <c r="K2419" s="3">
        <f t="shared" si="380"/>
        <v>-994.23773058082463</v>
      </c>
      <c r="L2419" s="3">
        <f t="shared" si="381"/>
        <v>-949.95754439445454</v>
      </c>
      <c r="M2419" s="3">
        <f t="shared" si="382"/>
        <v>-913.70323099751931</v>
      </c>
      <c r="O2419" s="3">
        <f t="shared" si="383"/>
        <v>-870.51793945199177</v>
      </c>
      <c r="P2419" s="3">
        <f t="shared" si="384"/>
        <v>-710.81775375720895</v>
      </c>
      <c r="Q2419" s="3">
        <f t="shared" si="385"/>
        <v>-993.98773058082463</v>
      </c>
      <c r="R2419" s="3">
        <f t="shared" si="386"/>
        <v>-949.70754439445454</v>
      </c>
      <c r="S2419" s="3">
        <f t="shared" si="387"/>
        <v>-913.45323099751931</v>
      </c>
    </row>
    <row r="2420" spans="1:19" x14ac:dyDescent="0.3">
      <c r="A2420" s="18">
        <v>42185</v>
      </c>
      <c r="B2420" s="3">
        <f>VLOOKUP(A2420,'VOW3.DE'!$A$1:$B$5979,2,FALSE)</f>
        <v>182.42079200000001</v>
      </c>
      <c r="C2420" s="3">
        <f>VLOOKUP(A2420,MRK.DE!$A$1:$B$5997,2,FALSE)</f>
        <v>81.923919999999995</v>
      </c>
      <c r="D2420" s="3">
        <f>VLOOKUP(A2420,DTE.DE!$A$1:$B$6414,2,FALSE)</f>
        <v>11.177765000000001</v>
      </c>
      <c r="E2420" s="3">
        <f>VLOOKUP(A2420,'CON.DE'!$A$1:$B$6394,2,FALSE)</f>
        <v>173.470551</v>
      </c>
      <c r="F2420" s="3">
        <f>VLOOKUP(A2420,'^GDAXI'!$A$1:$B$8734,2,FALSE)</f>
        <v>10944.969727</v>
      </c>
      <c r="G2420" s="3">
        <f>VLOOKUP(A2420,'Germany 3 Month Bond Yield Hist'!$A$1:$B$4551,2,FALSE)</f>
        <v>-0.112</v>
      </c>
      <c r="I2420" s="3">
        <f t="shared" si="378"/>
        <v>-468.12141118666739</v>
      </c>
      <c r="J2420" s="3">
        <f t="shared" si="379"/>
        <v>-313.81186551706304</v>
      </c>
      <c r="K2420" s="3">
        <f t="shared" si="380"/>
        <v>-332.17364559998612</v>
      </c>
      <c r="L2420" s="3">
        <f t="shared" si="381"/>
        <v>11.877427428413293</v>
      </c>
      <c r="M2420" s="3">
        <f t="shared" si="382"/>
        <v>-316.27262091374484</v>
      </c>
      <c r="O2420" s="3">
        <f t="shared" si="383"/>
        <v>-468.00941118666736</v>
      </c>
      <c r="P2420" s="3">
        <f t="shared" si="384"/>
        <v>-313.69986551706302</v>
      </c>
      <c r="Q2420" s="3">
        <f t="shared" si="385"/>
        <v>-332.06164559998609</v>
      </c>
      <c r="R2420" s="3">
        <f t="shared" si="386"/>
        <v>11.989427428413293</v>
      </c>
      <c r="S2420" s="3">
        <f t="shared" si="387"/>
        <v>-316.16062091374482</v>
      </c>
    </row>
    <row r="2421" spans="1:19" x14ac:dyDescent="0.3">
      <c r="A2421" s="18">
        <v>42186</v>
      </c>
      <c r="B2421" s="3">
        <f>VLOOKUP(A2421,'VOW3.DE'!$A$1:$B$5979,2,FALSE)</f>
        <v>189.65621899999999</v>
      </c>
      <c r="C2421" s="3">
        <f>VLOOKUP(A2421,MRK.DE!$A$1:$B$5997,2,FALSE)</f>
        <v>85.333602999999997</v>
      </c>
      <c r="D2421" s="3">
        <f>VLOOKUP(A2421,DTE.DE!$A$1:$B$6414,2,FALSE)</f>
        <v>11.289904999999999</v>
      </c>
      <c r="E2421" s="3">
        <f>VLOOKUP(A2421,'CON.DE'!$A$1:$B$6394,2,FALSE)</f>
        <v>178.94641100000001</v>
      </c>
      <c r="F2421" s="3">
        <f>VLOOKUP(A2421,'^GDAXI'!$A$1:$B$8734,2,FALSE)</f>
        <v>11180.5</v>
      </c>
      <c r="G2421" s="3">
        <f>VLOOKUP(A2421,'Germany 3 Month Bond Yield Hist'!$A$1:$B$4551,2,FALSE)</f>
        <v>-0.27900000000000003</v>
      </c>
      <c r="I2421" s="3">
        <f t="shared" si="378"/>
        <v>980.20432970973218</v>
      </c>
      <c r="J2421" s="3">
        <f t="shared" si="379"/>
        <v>1027.5880671973039</v>
      </c>
      <c r="K2421" s="3">
        <f t="shared" si="380"/>
        <v>251.55714559313057</v>
      </c>
      <c r="L2421" s="3">
        <f t="shared" si="381"/>
        <v>783.17898168833096</v>
      </c>
      <c r="M2421" s="3">
        <f t="shared" si="382"/>
        <v>536.53885476846619</v>
      </c>
      <c r="O2421" s="3">
        <f t="shared" si="383"/>
        <v>980.48332970973217</v>
      </c>
      <c r="P2421" s="3">
        <f t="shared" si="384"/>
        <v>1027.8670671973039</v>
      </c>
      <c r="Q2421" s="3">
        <f t="shared" si="385"/>
        <v>251.83614559313057</v>
      </c>
      <c r="R2421" s="3">
        <f t="shared" si="386"/>
        <v>783.45798168833096</v>
      </c>
      <c r="S2421" s="3">
        <f t="shared" si="387"/>
        <v>536.81785476846619</v>
      </c>
    </row>
    <row r="2422" spans="1:19" x14ac:dyDescent="0.3">
      <c r="A2422" s="18">
        <v>42187</v>
      </c>
      <c r="B2422" s="3">
        <f>VLOOKUP(A2422,'VOW3.DE'!$A$1:$B$5979,2,FALSE)</f>
        <v>187.20056199999999</v>
      </c>
      <c r="C2422" s="3">
        <f>VLOOKUP(A2422,MRK.DE!$A$1:$B$5997,2,FALSE)</f>
        <v>84.242874</v>
      </c>
      <c r="D2422" s="3">
        <f>VLOOKUP(A2422,DTE.DE!$A$1:$B$6414,2,FALSE)</f>
        <v>11.213939999999999</v>
      </c>
      <c r="E2422" s="3">
        <f>VLOOKUP(A2422,'CON.DE'!$A$1:$B$6394,2,FALSE)</f>
        <v>177.27095</v>
      </c>
      <c r="F2422" s="3">
        <f>VLOOKUP(A2422,'^GDAXI'!$A$1:$B$8734,2,FALSE)</f>
        <v>11099.349609000001</v>
      </c>
      <c r="G2422" s="3">
        <f>VLOOKUP(A2422,'Germany 3 Month Bond Yield Hist'!$A$1:$B$4551,2,FALSE)</f>
        <v>-0.29199999999999998</v>
      </c>
      <c r="I2422" s="3">
        <f t="shared" si="378"/>
        <v>-328.41883385038136</v>
      </c>
      <c r="J2422" s="3">
        <f t="shared" si="379"/>
        <v>-324.18116412790903</v>
      </c>
      <c r="K2422" s="3">
        <f t="shared" si="380"/>
        <v>-170.13317246504835</v>
      </c>
      <c r="L2422" s="3">
        <f t="shared" si="381"/>
        <v>-237.05710714331468</v>
      </c>
      <c r="M2422" s="3">
        <f t="shared" si="382"/>
        <v>-183.573851031685</v>
      </c>
      <c r="O2422" s="3">
        <f t="shared" si="383"/>
        <v>-328.12683385038139</v>
      </c>
      <c r="P2422" s="3">
        <f t="shared" si="384"/>
        <v>-323.88916412790905</v>
      </c>
      <c r="Q2422" s="3">
        <f t="shared" si="385"/>
        <v>-169.84117246504834</v>
      </c>
      <c r="R2422" s="3">
        <f t="shared" si="386"/>
        <v>-236.76510714331468</v>
      </c>
      <c r="S2422" s="3">
        <f t="shared" si="387"/>
        <v>-183.28185103168499</v>
      </c>
    </row>
    <row r="2423" spans="1:19" x14ac:dyDescent="0.3">
      <c r="A2423" s="18">
        <v>42188</v>
      </c>
      <c r="B2423" s="3">
        <f>VLOOKUP(A2423,'VOW3.DE'!$A$1:$B$5979,2,FALSE)</f>
        <v>186.54278600000001</v>
      </c>
      <c r="C2423" s="3">
        <f>VLOOKUP(A2423,MRK.DE!$A$1:$B$5997,2,FALSE)</f>
        <v>83.958732999999995</v>
      </c>
      <c r="D2423" s="3">
        <f>VLOOKUP(A2423,DTE.DE!$A$1:$B$6414,2,FALSE)</f>
        <v>11.137975000000001</v>
      </c>
      <c r="E2423" s="3">
        <f>VLOOKUP(A2423,'CON.DE'!$A$1:$B$6394,2,FALSE)</f>
        <v>177.148346</v>
      </c>
      <c r="F2423" s="3">
        <f>VLOOKUP(A2423,'^GDAXI'!$A$1:$B$8734,2,FALSE)</f>
        <v>11058.389648</v>
      </c>
      <c r="G2423" s="3">
        <f>VLOOKUP(A2423,'Germany 3 Month Bond Yield Hist'!$A$1:$B$4551,2,FALSE)</f>
        <v>-0.27900000000000003</v>
      </c>
      <c r="I2423" s="3">
        <f t="shared" si="378"/>
        <v>-88.702433920606722</v>
      </c>
      <c r="J2423" s="3">
        <f t="shared" si="379"/>
        <v>-85.140209286658191</v>
      </c>
      <c r="K2423" s="3">
        <f t="shared" si="380"/>
        <v>-171.28960721625222</v>
      </c>
      <c r="L2423" s="3">
        <f t="shared" si="381"/>
        <v>-17.434834717587545</v>
      </c>
      <c r="M2423" s="3">
        <f t="shared" si="382"/>
        <v>-93.167645034427181</v>
      </c>
      <c r="O2423" s="3">
        <f t="shared" si="383"/>
        <v>-88.423433920606726</v>
      </c>
      <c r="P2423" s="3">
        <f t="shared" si="384"/>
        <v>-84.861209286658195</v>
      </c>
      <c r="Q2423" s="3">
        <f t="shared" si="385"/>
        <v>-171.01060721625223</v>
      </c>
      <c r="R2423" s="3">
        <f t="shared" si="386"/>
        <v>-17.155834717587545</v>
      </c>
      <c r="S2423" s="3">
        <f t="shared" si="387"/>
        <v>-92.888645034427185</v>
      </c>
    </row>
    <row r="2424" spans="1:19" x14ac:dyDescent="0.3">
      <c r="A2424" s="18">
        <v>42191</v>
      </c>
      <c r="B2424" s="3">
        <f>VLOOKUP(A2424,'VOW3.DE'!$A$1:$B$5979,2,FALSE)</f>
        <v>183.91171299999999</v>
      </c>
      <c r="C2424" s="3">
        <f>VLOOKUP(A2424,MRK.DE!$A$1:$B$5997,2,FALSE)</f>
        <v>83.078804000000005</v>
      </c>
      <c r="D2424" s="3">
        <f>VLOOKUP(A2424,DTE.DE!$A$1:$B$6414,2,FALSE)</f>
        <v>10.866671</v>
      </c>
      <c r="E2424" s="3">
        <f>VLOOKUP(A2424,'CON.DE'!$A$1:$B$6394,2,FALSE)</f>
        <v>175.06424000000001</v>
      </c>
      <c r="F2424" s="3">
        <f>VLOOKUP(A2424,'^GDAXI'!$A$1:$B$8734,2,FALSE)</f>
        <v>10890.629883</v>
      </c>
      <c r="G2424" s="3">
        <f>VLOOKUP(A2424,'Germany 3 Month Bond Yield Hist'!$A$1:$B$4551,2,FALSE)</f>
        <v>-0.309</v>
      </c>
      <c r="I2424" s="3">
        <f t="shared" si="378"/>
        <v>-357.96112419560228</v>
      </c>
      <c r="J2424" s="3">
        <f t="shared" si="379"/>
        <v>-265.50218968818444</v>
      </c>
      <c r="K2424" s="3">
        <f t="shared" si="380"/>
        <v>-621.43306140721313</v>
      </c>
      <c r="L2424" s="3">
        <f t="shared" si="381"/>
        <v>-298.22945718578234</v>
      </c>
      <c r="M2424" s="3">
        <f t="shared" si="382"/>
        <v>-385.22252862008094</v>
      </c>
      <c r="O2424" s="3">
        <f t="shared" si="383"/>
        <v>-357.65212419560225</v>
      </c>
      <c r="P2424" s="3">
        <f t="shared" si="384"/>
        <v>-265.19318968818442</v>
      </c>
      <c r="Q2424" s="3">
        <f t="shared" si="385"/>
        <v>-621.12406140721316</v>
      </c>
      <c r="R2424" s="3">
        <f t="shared" si="386"/>
        <v>-297.92045718578231</v>
      </c>
      <c r="S2424" s="3">
        <f t="shared" si="387"/>
        <v>-384.91352862008091</v>
      </c>
    </row>
    <row r="2425" spans="1:19" x14ac:dyDescent="0.3">
      <c r="A2425" s="18">
        <v>42192</v>
      </c>
      <c r="B2425" s="3">
        <f>VLOOKUP(A2425,'VOW3.DE'!$A$1:$B$5979,2,FALSE)</f>
        <v>179.52659600000001</v>
      </c>
      <c r="C2425" s="3">
        <f>VLOOKUP(A2425,MRK.DE!$A$1:$B$5997,2,FALSE)</f>
        <v>81.914756999999994</v>
      </c>
      <c r="D2425" s="3">
        <f>VLOOKUP(A2425,DTE.DE!$A$1:$B$6414,2,FALSE)</f>
        <v>10.725591</v>
      </c>
      <c r="E2425" s="3">
        <f>VLOOKUP(A2425,'CON.DE'!$A$1:$B$6394,2,FALSE)</f>
        <v>170.07878099999999</v>
      </c>
      <c r="F2425" s="3">
        <f>VLOOKUP(A2425,'^GDAXI'!$A$1:$B$8734,2,FALSE)</f>
        <v>10676.780273</v>
      </c>
      <c r="G2425" s="3">
        <f>VLOOKUP(A2425,'Germany 3 Month Bond Yield Hist'!$A$1:$B$4551,2,FALSE)</f>
        <v>-0.30399999999999999</v>
      </c>
      <c r="I2425" s="3">
        <f t="shared" si="378"/>
        <v>-608.13793460596503</v>
      </c>
      <c r="J2425" s="3">
        <f t="shared" si="379"/>
        <v>-355.58322314757703</v>
      </c>
      <c r="K2425" s="3">
        <f t="shared" si="380"/>
        <v>-329.30932322011211</v>
      </c>
      <c r="L2425" s="3">
        <f t="shared" si="381"/>
        <v>-728.05937213010532</v>
      </c>
      <c r="M2425" s="3">
        <f t="shared" si="382"/>
        <v>-499.75279838878589</v>
      </c>
      <c r="O2425" s="3">
        <f t="shared" si="383"/>
        <v>-607.83393460596506</v>
      </c>
      <c r="P2425" s="3">
        <f t="shared" si="384"/>
        <v>-355.27922314757706</v>
      </c>
      <c r="Q2425" s="3">
        <f t="shared" si="385"/>
        <v>-329.00532322011213</v>
      </c>
      <c r="R2425" s="3">
        <f t="shared" si="386"/>
        <v>-727.75537213010534</v>
      </c>
      <c r="S2425" s="3">
        <f t="shared" si="387"/>
        <v>-499.44879838878592</v>
      </c>
    </row>
    <row r="2426" spans="1:19" x14ac:dyDescent="0.3">
      <c r="A2426" s="18">
        <v>42193</v>
      </c>
      <c r="B2426" s="3">
        <f>VLOOKUP(A2426,'VOW3.DE'!$A$1:$B$5979,2,FALSE)</f>
        <v>174.834564</v>
      </c>
      <c r="C2426" s="3">
        <f>VLOOKUP(A2426,MRK.DE!$A$1:$B$5997,2,FALSE)</f>
        <v>82.776343999999995</v>
      </c>
      <c r="D2426" s="3">
        <f>VLOOKUP(A2426,DTE.DE!$A$1:$B$6414,2,FALSE)</f>
        <v>10.841348</v>
      </c>
      <c r="E2426" s="3">
        <f>VLOOKUP(A2426,'CON.DE'!$A$1:$B$6394,2,FALSE)</f>
        <v>164.521164</v>
      </c>
      <c r="F2426" s="3">
        <f>VLOOKUP(A2426,'^GDAXI'!$A$1:$B$8734,2,FALSE)</f>
        <v>10747.299805000001</v>
      </c>
      <c r="G2426" s="3">
        <f>VLOOKUP(A2426,'Germany 3 Month Bond Yield Hist'!$A$1:$B$4551,2,FALSE)</f>
        <v>-0.30599999999999999</v>
      </c>
      <c r="I2426" s="3">
        <f t="shared" si="378"/>
        <v>-667.37628355298011</v>
      </c>
      <c r="J2426" s="3">
        <f t="shared" si="379"/>
        <v>263.67169020674169</v>
      </c>
      <c r="K2426" s="3">
        <f t="shared" si="380"/>
        <v>270.51631318474705</v>
      </c>
      <c r="L2426" s="3">
        <f t="shared" si="381"/>
        <v>-837.20772796969663</v>
      </c>
      <c r="M2426" s="3">
        <f t="shared" si="382"/>
        <v>165.89730975827604</v>
      </c>
      <c r="O2426" s="3">
        <f t="shared" si="383"/>
        <v>-667.07028355298007</v>
      </c>
      <c r="P2426" s="3">
        <f t="shared" si="384"/>
        <v>263.97769020674167</v>
      </c>
      <c r="Q2426" s="3">
        <f t="shared" si="385"/>
        <v>270.82231318474703</v>
      </c>
      <c r="R2426" s="3">
        <f t="shared" si="386"/>
        <v>-836.90172796969659</v>
      </c>
      <c r="S2426" s="3">
        <f t="shared" si="387"/>
        <v>166.20330975827605</v>
      </c>
    </row>
    <row r="2427" spans="1:19" x14ac:dyDescent="0.3">
      <c r="A2427" s="18">
        <v>42194</v>
      </c>
      <c r="B2427" s="3">
        <f>VLOOKUP(A2427,'VOW3.DE'!$A$1:$B$5979,2,FALSE)</f>
        <v>178.64958200000001</v>
      </c>
      <c r="C2427" s="3">
        <f>VLOOKUP(A2427,MRK.DE!$A$1:$B$5997,2,FALSE)</f>
        <v>84.508674999999997</v>
      </c>
      <c r="D2427" s="3">
        <f>VLOOKUP(A2427,DTE.DE!$A$1:$B$6414,2,FALSE)</f>
        <v>11.279054</v>
      </c>
      <c r="E2427" s="3">
        <f>VLOOKUP(A2427,'CON.DE'!$A$1:$B$6394,2,FALSE)</f>
        <v>170.160507</v>
      </c>
      <c r="F2427" s="3">
        <f>VLOOKUP(A2427,'^GDAXI'!$A$1:$B$8734,2,FALSE)</f>
        <v>10996.410156</v>
      </c>
      <c r="G2427" s="3">
        <f>VLOOKUP(A2427,'Germany 3 Month Bond Yield Hist'!$A$1:$B$4551,2,FALSE)</f>
        <v>-0.33300000000000002</v>
      </c>
      <c r="I2427" s="3">
        <f t="shared" si="378"/>
        <v>543.96887499032152</v>
      </c>
      <c r="J2427" s="3">
        <f t="shared" si="379"/>
        <v>521.93916753554652</v>
      </c>
      <c r="K2427" s="3">
        <f t="shared" si="380"/>
        <v>997.41687648383856</v>
      </c>
      <c r="L2427" s="3">
        <f t="shared" si="381"/>
        <v>849.3138856783753</v>
      </c>
      <c r="M2427" s="3">
        <f t="shared" si="382"/>
        <v>577.44106529828503</v>
      </c>
      <c r="O2427" s="3">
        <f t="shared" si="383"/>
        <v>544.30187499032149</v>
      </c>
      <c r="P2427" s="3">
        <f t="shared" si="384"/>
        <v>522.27216753554649</v>
      </c>
      <c r="Q2427" s="3">
        <f t="shared" si="385"/>
        <v>997.74987648383853</v>
      </c>
      <c r="R2427" s="3">
        <f t="shared" si="386"/>
        <v>849.64688567837527</v>
      </c>
      <c r="S2427" s="3">
        <f t="shared" si="387"/>
        <v>577.774065298285</v>
      </c>
    </row>
    <row r="2428" spans="1:19" x14ac:dyDescent="0.3">
      <c r="A2428" s="18">
        <v>42195</v>
      </c>
      <c r="B2428" s="3">
        <f>VLOOKUP(A2428,'VOW3.DE'!$A$1:$B$5979,2,FALSE)</f>
        <v>180.49134799999999</v>
      </c>
      <c r="C2428" s="3">
        <f>VLOOKUP(A2428,MRK.DE!$A$1:$B$5997,2,FALSE)</f>
        <v>85.617744000000002</v>
      </c>
      <c r="D2428" s="3">
        <f>VLOOKUP(A2428,DTE.DE!$A$1:$B$6414,2,FALSE)</f>
        <v>11.846984000000001</v>
      </c>
      <c r="E2428" s="3">
        <f>VLOOKUP(A2428,'CON.DE'!$A$1:$B$6394,2,FALSE)</f>
        <v>174.819061</v>
      </c>
      <c r="F2428" s="3">
        <f>VLOOKUP(A2428,'^GDAXI'!$A$1:$B$8734,2,FALSE)</f>
        <v>11315.629883</v>
      </c>
      <c r="G2428" s="3">
        <f>VLOOKUP(A2428,'Germany 3 Month Bond Yield Hist'!$A$1:$B$4551,2,FALSE)</f>
        <v>-0.33300000000000002</v>
      </c>
      <c r="I2428" s="3">
        <f t="shared" si="378"/>
        <v>258.46627992952091</v>
      </c>
      <c r="J2428" s="3">
        <f t="shared" si="379"/>
        <v>328.56666116934991</v>
      </c>
      <c r="K2428" s="3">
        <f t="shared" si="380"/>
        <v>1237.9737664735078</v>
      </c>
      <c r="L2428" s="3">
        <f t="shared" si="381"/>
        <v>680.63565686067261</v>
      </c>
      <c r="M2428" s="3">
        <f t="shared" si="382"/>
        <v>721.12510055187329</v>
      </c>
      <c r="O2428" s="3">
        <f t="shared" si="383"/>
        <v>258.79927992952094</v>
      </c>
      <c r="P2428" s="3">
        <f t="shared" si="384"/>
        <v>328.89966116934994</v>
      </c>
      <c r="Q2428" s="3">
        <f t="shared" si="385"/>
        <v>1238.3067664735079</v>
      </c>
      <c r="R2428" s="3">
        <f t="shared" si="386"/>
        <v>680.96865686067258</v>
      </c>
      <c r="S2428" s="3">
        <f t="shared" si="387"/>
        <v>721.45810055187326</v>
      </c>
    </row>
    <row r="2429" spans="1:19" x14ac:dyDescent="0.3">
      <c r="A2429" s="18">
        <v>42198</v>
      </c>
      <c r="B2429" s="3">
        <f>VLOOKUP(A2429,'VOW3.DE'!$A$1:$B$5979,2,FALSE)</f>
        <v>180.49134799999999</v>
      </c>
      <c r="C2429" s="3">
        <f>VLOOKUP(A2429,MRK.DE!$A$1:$B$5997,2,FALSE)</f>
        <v>86.809296000000003</v>
      </c>
      <c r="D2429" s="3">
        <f>VLOOKUP(A2429,DTE.DE!$A$1:$B$6414,2,FALSE)</f>
        <v>11.973592</v>
      </c>
      <c r="E2429" s="3">
        <f>VLOOKUP(A2429,'CON.DE'!$A$1:$B$6394,2,FALSE)</f>
        <v>175.43202199999999</v>
      </c>
      <c r="F2429" s="3">
        <f>VLOOKUP(A2429,'^GDAXI'!$A$1:$B$8734,2,FALSE)</f>
        <v>11484.379883</v>
      </c>
      <c r="G2429" s="3">
        <f>VLOOKUP(A2429,'Germany 3 Month Bond Yield Hist'!$A$1:$B$4551,2,FALSE)</f>
        <v>-0.34699999999999998</v>
      </c>
      <c r="I2429" s="3">
        <f t="shared" si="378"/>
        <v>0</v>
      </c>
      <c r="J2429" s="3">
        <f t="shared" si="379"/>
        <v>348.29326527082031</v>
      </c>
      <c r="K2429" s="3">
        <f t="shared" si="380"/>
        <v>267.88198946499404</v>
      </c>
      <c r="L2429" s="3">
        <f t="shared" si="381"/>
        <v>88.203198900954504</v>
      </c>
      <c r="M2429" s="3">
        <f t="shared" si="382"/>
        <v>373.03296762036314</v>
      </c>
      <c r="O2429" s="3">
        <f t="shared" si="383"/>
        <v>0.34699999999999998</v>
      </c>
      <c r="P2429" s="3">
        <f t="shared" si="384"/>
        <v>348.64026527082029</v>
      </c>
      <c r="Q2429" s="3">
        <f t="shared" si="385"/>
        <v>268.22898946499402</v>
      </c>
      <c r="R2429" s="3">
        <f t="shared" si="386"/>
        <v>88.550198900954499</v>
      </c>
      <c r="S2429" s="3">
        <f t="shared" si="387"/>
        <v>373.37996762036312</v>
      </c>
    </row>
    <row r="2430" spans="1:19" x14ac:dyDescent="0.3">
      <c r="A2430" s="18">
        <v>42199</v>
      </c>
      <c r="B2430" s="3">
        <f>VLOOKUP(A2430,'VOW3.DE'!$A$1:$B$5979,2,FALSE)</f>
        <v>176.10621599999999</v>
      </c>
      <c r="C2430" s="3">
        <f>VLOOKUP(A2430,MRK.DE!$A$1:$B$5997,2,FALSE)</f>
        <v>87.524223000000006</v>
      </c>
      <c r="D2430" s="3">
        <f>VLOOKUP(A2430,DTE.DE!$A$1:$B$6414,2,FALSE)</f>
        <v>12.067646</v>
      </c>
      <c r="E2430" s="3">
        <f>VLOOKUP(A2430,'CON.DE'!$A$1:$B$6394,2,FALSE)</f>
        <v>173.96092200000001</v>
      </c>
      <c r="F2430" s="3">
        <f>VLOOKUP(A2430,'^GDAXI'!$A$1:$B$8734,2,FALSE)</f>
        <v>11516.900390999999</v>
      </c>
      <c r="G2430" s="3">
        <f>VLOOKUP(A2430,'Germany 3 Month Bond Yield Hist'!$A$1:$B$4551,2,FALSE)</f>
        <v>-0.32800000000000001</v>
      </c>
      <c r="I2430" s="3">
        <f t="shared" si="378"/>
        <v>-619.80735854069485</v>
      </c>
      <c r="J2430" s="3">
        <f t="shared" si="379"/>
        <v>206.6872911187065</v>
      </c>
      <c r="K2430" s="3">
        <f t="shared" si="380"/>
        <v>197.17561068124814</v>
      </c>
      <c r="L2430" s="3">
        <f t="shared" si="381"/>
        <v>-212.20771458772472</v>
      </c>
      <c r="M2430" s="3">
        <f t="shared" si="382"/>
        <v>71.258411523784218</v>
      </c>
      <c r="O2430" s="3">
        <f t="shared" si="383"/>
        <v>-619.47935854069488</v>
      </c>
      <c r="P2430" s="3">
        <f t="shared" si="384"/>
        <v>207.0152911187065</v>
      </c>
      <c r="Q2430" s="3">
        <f t="shared" si="385"/>
        <v>197.50361068124815</v>
      </c>
      <c r="R2430" s="3">
        <f t="shared" si="386"/>
        <v>-211.87971458772472</v>
      </c>
      <c r="S2430" s="3">
        <f t="shared" si="387"/>
        <v>71.586411523784221</v>
      </c>
    </row>
    <row r="2431" spans="1:19" x14ac:dyDescent="0.3">
      <c r="A2431" s="18">
        <v>42200</v>
      </c>
      <c r="B2431" s="3">
        <f>VLOOKUP(A2431,'VOW3.DE'!$A$1:$B$5979,2,FALSE)</f>
        <v>173.56285099999999</v>
      </c>
      <c r="C2431" s="3">
        <f>VLOOKUP(A2431,MRK.DE!$A$1:$B$5997,2,FALSE)</f>
        <v>87.707542000000004</v>
      </c>
      <c r="D2431" s="3">
        <f>VLOOKUP(A2431,DTE.DE!$A$1:$B$6414,2,FALSE)</f>
        <v>12.179784</v>
      </c>
      <c r="E2431" s="3">
        <f>VLOOKUP(A2431,'CON.DE'!$A$1:$B$6394,2,FALSE)</f>
        <v>170.61000100000001</v>
      </c>
      <c r="F2431" s="3">
        <f>VLOOKUP(A2431,'^GDAXI'!$A$1:$B$8734,2,FALSE)</f>
        <v>11539.660156</v>
      </c>
      <c r="G2431" s="3">
        <f>VLOOKUP(A2431,'Germany 3 Month Bond Yield Hist'!$A$1:$B$4551,2,FALSE)</f>
        <v>-0.33700000000000002</v>
      </c>
      <c r="I2431" s="3">
        <f t="shared" si="378"/>
        <v>-366.5976454737135</v>
      </c>
      <c r="J2431" s="3">
        <f t="shared" si="379"/>
        <v>52.726062369989478</v>
      </c>
      <c r="K2431" s="3">
        <f t="shared" si="380"/>
        <v>233.08843428502297</v>
      </c>
      <c r="L2431" s="3">
        <f t="shared" si="381"/>
        <v>-490.15088479311225</v>
      </c>
      <c r="M2431" s="3">
        <f t="shared" si="382"/>
        <v>49.751242222162659</v>
      </c>
      <c r="O2431" s="3">
        <f t="shared" si="383"/>
        <v>-366.26064547371351</v>
      </c>
      <c r="P2431" s="3">
        <f t="shared" si="384"/>
        <v>53.063062369989481</v>
      </c>
      <c r="Q2431" s="3">
        <f t="shared" si="385"/>
        <v>233.42543428502296</v>
      </c>
      <c r="R2431" s="3">
        <f t="shared" si="386"/>
        <v>-489.81388479311227</v>
      </c>
      <c r="S2431" s="3">
        <f t="shared" si="387"/>
        <v>50.088242222162663</v>
      </c>
    </row>
    <row r="2432" spans="1:19" x14ac:dyDescent="0.3">
      <c r="A2432" s="18">
        <v>42201</v>
      </c>
      <c r="B2432" s="3">
        <f>VLOOKUP(A2432,'VOW3.DE'!$A$1:$B$5979,2,FALSE)</f>
        <v>176.19392400000001</v>
      </c>
      <c r="C2432" s="3">
        <f>VLOOKUP(A2432,MRK.DE!$A$1:$B$5997,2,FALSE)</f>
        <v>89.229073</v>
      </c>
      <c r="D2432" s="3">
        <f>VLOOKUP(A2432,DTE.DE!$A$1:$B$6414,2,FALSE)</f>
        <v>12.375126</v>
      </c>
      <c r="E2432" s="3">
        <f>VLOOKUP(A2432,'CON.DE'!$A$1:$B$6394,2,FALSE)</f>
        <v>175.595505</v>
      </c>
      <c r="F2432" s="3">
        <f>VLOOKUP(A2432,'^GDAXI'!$A$1:$B$8734,2,FALSE)</f>
        <v>11716.759765999999</v>
      </c>
      <c r="G2432" s="3">
        <f>VLOOKUP(A2432,'Germany 3 Month Bond Yield Hist'!$A$1:$B$4551,2,FALSE)</f>
        <v>-0.35299999999999998</v>
      </c>
      <c r="I2432" s="3">
        <f t="shared" si="378"/>
        <v>379.14513776630065</v>
      </c>
      <c r="J2432" s="3">
        <f t="shared" si="379"/>
        <v>433.41539409979316</v>
      </c>
      <c r="K2432" s="3">
        <f t="shared" si="380"/>
        <v>400.95624458603362</v>
      </c>
      <c r="L2432" s="3">
        <f t="shared" si="381"/>
        <v>725.83124229901989</v>
      </c>
      <c r="M2432" s="3">
        <f t="shared" si="382"/>
        <v>383.8076932997156</v>
      </c>
      <c r="O2432" s="3">
        <f t="shared" si="383"/>
        <v>379.49813776630066</v>
      </c>
      <c r="P2432" s="3">
        <f t="shared" si="384"/>
        <v>433.76839409979317</v>
      </c>
      <c r="Q2432" s="3">
        <f t="shared" si="385"/>
        <v>401.30924458603363</v>
      </c>
      <c r="R2432" s="3">
        <f t="shared" si="386"/>
        <v>726.18424229901984</v>
      </c>
      <c r="S2432" s="3">
        <f t="shared" si="387"/>
        <v>384.1606932997156</v>
      </c>
    </row>
    <row r="2433" spans="1:19" x14ac:dyDescent="0.3">
      <c r="A2433" s="18">
        <v>42202</v>
      </c>
      <c r="B2433" s="3">
        <f>VLOOKUP(A2433,'VOW3.DE'!$A$1:$B$5979,2,FALSE)</f>
        <v>175.40460200000001</v>
      </c>
      <c r="C2433" s="3">
        <f>VLOOKUP(A2433,MRK.DE!$A$1:$B$5997,2,FALSE)</f>
        <v>89.274901999999997</v>
      </c>
      <c r="D2433" s="3">
        <f>VLOOKUP(A2433,DTE.DE!$A$1:$B$6414,2,FALSE)</f>
        <v>12.281072</v>
      </c>
      <c r="E2433" s="3">
        <f>VLOOKUP(A2433,'CON.DE'!$A$1:$B$6394,2,FALSE)</f>
        <v>176.126724</v>
      </c>
      <c r="F2433" s="3">
        <f>VLOOKUP(A2433,'^GDAXI'!$A$1:$B$8734,2,FALSE)</f>
        <v>11673.419921999999</v>
      </c>
      <c r="G2433" s="3">
        <f>VLOOKUP(A2433,'Germany 3 Month Bond Yield Hist'!$A$1:$B$4551,2,FALSE)</f>
        <v>-0.33400000000000002</v>
      </c>
      <c r="I2433" s="3">
        <f t="shared" si="378"/>
        <v>-113.14579752014996</v>
      </c>
      <c r="J2433" s="3">
        <f t="shared" si="379"/>
        <v>12.939665073282141</v>
      </c>
      <c r="K2433" s="3">
        <f t="shared" si="380"/>
        <v>-192.2577273609914</v>
      </c>
      <c r="L2433" s="3">
        <f t="shared" si="381"/>
        <v>76.121028898088255</v>
      </c>
      <c r="M2433" s="3">
        <f t="shared" si="382"/>
        <v>-93.386654849840568</v>
      </c>
      <c r="O2433" s="3">
        <f t="shared" si="383"/>
        <v>-112.81179752014995</v>
      </c>
      <c r="P2433" s="3">
        <f t="shared" si="384"/>
        <v>13.273665073282141</v>
      </c>
      <c r="Q2433" s="3">
        <f t="shared" si="385"/>
        <v>-191.92372736099139</v>
      </c>
      <c r="R2433" s="3">
        <f t="shared" si="386"/>
        <v>76.455028898088258</v>
      </c>
      <c r="S2433" s="3">
        <f t="shared" si="387"/>
        <v>-93.052654849840565</v>
      </c>
    </row>
    <row r="2434" spans="1:19" x14ac:dyDescent="0.3">
      <c r="A2434" s="18">
        <v>42205</v>
      </c>
      <c r="B2434" s="3">
        <f>VLOOKUP(A2434,'VOW3.DE'!$A$1:$B$5979,2,FALSE)</f>
        <v>173.95751999999999</v>
      </c>
      <c r="C2434" s="3">
        <f>VLOOKUP(A2434,MRK.DE!$A$1:$B$5997,2,FALSE)</f>
        <v>90.108986000000002</v>
      </c>
      <c r="D2434" s="3">
        <f>VLOOKUP(A2434,DTE.DE!$A$1:$B$6414,2,FALSE)</f>
        <v>12.38236</v>
      </c>
      <c r="E2434" s="3">
        <f>VLOOKUP(A2434,'CON.DE'!$A$1:$B$6394,2,FALSE)</f>
        <v>178.8647</v>
      </c>
      <c r="F2434" s="3">
        <f>VLOOKUP(A2434,'^GDAXI'!$A$1:$B$8734,2,FALSE)</f>
        <v>11735.719727</v>
      </c>
      <c r="G2434" s="3">
        <f>VLOOKUP(A2434,'Germany 3 Month Bond Yield Hist'!$A$1:$B$4551,2,FALSE)</f>
        <v>-0.318</v>
      </c>
      <c r="I2434" s="3">
        <f t="shared" si="378"/>
        <v>-208.76146928515976</v>
      </c>
      <c r="J2434" s="3">
        <f t="shared" si="379"/>
        <v>234.34733756305408</v>
      </c>
      <c r="K2434" s="3">
        <f t="shared" si="380"/>
        <v>206.98432804960731</v>
      </c>
      <c r="L2434" s="3">
        <f t="shared" si="381"/>
        <v>388.73256495867776</v>
      </c>
      <c r="M2434" s="3">
        <f t="shared" si="382"/>
        <v>134.13212241832284</v>
      </c>
      <c r="O2434" s="3">
        <f t="shared" si="383"/>
        <v>-208.44346928515975</v>
      </c>
      <c r="P2434" s="3">
        <f t="shared" si="384"/>
        <v>234.66533756305409</v>
      </c>
      <c r="Q2434" s="3">
        <f t="shared" si="385"/>
        <v>207.30232804960733</v>
      </c>
      <c r="R2434" s="3">
        <f t="shared" si="386"/>
        <v>389.05056495867774</v>
      </c>
      <c r="S2434" s="3">
        <f t="shared" si="387"/>
        <v>134.45012241832285</v>
      </c>
    </row>
    <row r="2435" spans="1:19" x14ac:dyDescent="0.3">
      <c r="A2435" s="18">
        <v>42206</v>
      </c>
      <c r="B2435" s="3">
        <f>VLOOKUP(A2435,'VOW3.DE'!$A$1:$B$5979,2,FALSE)</f>
        <v>173.21203600000001</v>
      </c>
      <c r="C2435" s="3">
        <f>VLOOKUP(A2435,MRK.DE!$A$1:$B$5997,2,FALSE)</f>
        <v>87.799201999999994</v>
      </c>
      <c r="D2435" s="3">
        <f>VLOOKUP(A2435,DTE.DE!$A$1:$B$6414,2,FALSE)</f>
        <v>12.190638999999999</v>
      </c>
      <c r="E2435" s="3">
        <f>VLOOKUP(A2435,'CON.DE'!$A$1:$B$6394,2,FALSE)</f>
        <v>178.169983</v>
      </c>
      <c r="F2435" s="3">
        <f>VLOOKUP(A2435,'^GDAXI'!$A$1:$B$8734,2,FALSE)</f>
        <v>11604.799805000001</v>
      </c>
      <c r="G2435" s="3">
        <f>VLOOKUP(A2435,'Germany 3 Month Bond Yield Hist'!$A$1:$B$4551,2,FALSE)</f>
        <v>-0.317</v>
      </c>
      <c r="I2435" s="3">
        <f t="shared" si="378"/>
        <v>-108.22507532514305</v>
      </c>
      <c r="J2435" s="3">
        <f t="shared" si="379"/>
        <v>-654.3805340274771</v>
      </c>
      <c r="K2435" s="3">
        <f t="shared" si="380"/>
        <v>-393.23382844058671</v>
      </c>
      <c r="L2435" s="3">
        <f t="shared" si="381"/>
        <v>-98.06829043805962</v>
      </c>
      <c r="M2435" s="3">
        <f t="shared" si="382"/>
        <v>-282.70293045355601</v>
      </c>
      <c r="O2435" s="3">
        <f t="shared" si="383"/>
        <v>-107.90807532514306</v>
      </c>
      <c r="P2435" s="3">
        <f t="shared" si="384"/>
        <v>-654.06353402747709</v>
      </c>
      <c r="Q2435" s="3">
        <f t="shared" si="385"/>
        <v>-392.9168284405867</v>
      </c>
      <c r="R2435" s="3">
        <f t="shared" si="386"/>
        <v>-97.751290438059627</v>
      </c>
      <c r="S2435" s="3">
        <f t="shared" si="387"/>
        <v>-282.385930453556</v>
      </c>
    </row>
    <row r="2436" spans="1:19" x14ac:dyDescent="0.3">
      <c r="A2436" s="18">
        <v>42207</v>
      </c>
      <c r="B2436" s="3">
        <f>VLOOKUP(A2436,'VOW3.DE'!$A$1:$B$5979,2,FALSE)</f>
        <v>171.457977</v>
      </c>
      <c r="C2436" s="3">
        <f>VLOOKUP(A2436,MRK.DE!$A$1:$B$5997,2,FALSE)</f>
        <v>87.075096000000002</v>
      </c>
      <c r="D2436" s="3">
        <f>VLOOKUP(A2436,DTE.DE!$A$1:$B$6414,2,FALSE)</f>
        <v>12.187018999999999</v>
      </c>
      <c r="E2436" s="3">
        <f>VLOOKUP(A2436,'CON.DE'!$A$1:$B$6394,2,FALSE)</f>
        <v>176.90316799999999</v>
      </c>
      <c r="F2436" s="3">
        <f>VLOOKUP(A2436,'^GDAXI'!$A$1:$B$8734,2,FALSE)</f>
        <v>11520.669921999999</v>
      </c>
      <c r="G2436" s="3">
        <f>VLOOKUP(A2436,'Germany 3 Month Bond Yield Hist'!$A$1:$B$4551,2,FALSE)</f>
        <v>-0.32600000000000001</v>
      </c>
      <c r="I2436" s="3">
        <f t="shared" ref="I2436:I2499" si="388">LN(B2436/B2435)*252*100</f>
        <v>-256.49268422353077</v>
      </c>
      <c r="J2436" s="3">
        <f t="shared" ref="J2436:J2499" si="389">LN(C2436/C2435)*252*100</f>
        <v>-208.69362390730237</v>
      </c>
      <c r="K2436" s="3">
        <f t="shared" ref="K2436:K2499" si="390">LN(D2436/D2435)*252*100</f>
        <v>-7.4842300823577377</v>
      </c>
      <c r="L2436" s="3">
        <f t="shared" ref="L2436:L2499" si="391">LN(E2436/E2435)*252*100</f>
        <v>-179.8157554996003</v>
      </c>
      <c r="M2436" s="3">
        <f t="shared" ref="M2436:M2499" si="392">LN(F2436/F2435)*252*100</f>
        <v>-183.35475384162223</v>
      </c>
      <c r="O2436" s="3">
        <f t="shared" ref="O2436:O2499" si="393">I2436-$G2436</f>
        <v>-256.16668422353075</v>
      </c>
      <c r="P2436" s="3">
        <f t="shared" ref="P2436:P2499" si="394">J2436-$G2436</f>
        <v>-208.36762390730237</v>
      </c>
      <c r="Q2436" s="3">
        <f t="shared" ref="Q2436:Q2499" si="395">K2436-$G2436</f>
        <v>-7.1582300823577381</v>
      </c>
      <c r="R2436" s="3">
        <f t="shared" ref="R2436:R2499" si="396">L2436-$G2436</f>
        <v>-179.48975549960031</v>
      </c>
      <c r="S2436" s="3">
        <f t="shared" ref="S2436:S2499" si="397">M2436-$G2436</f>
        <v>-183.02875384162223</v>
      </c>
    </row>
    <row r="2437" spans="1:19" x14ac:dyDescent="0.3">
      <c r="A2437" s="18">
        <v>42208</v>
      </c>
      <c r="B2437" s="3">
        <f>VLOOKUP(A2437,'VOW3.DE'!$A$1:$B$5979,2,FALSE)</f>
        <v>171.107178</v>
      </c>
      <c r="C2437" s="3">
        <f>VLOOKUP(A2437,MRK.DE!$A$1:$B$5997,2,FALSE)</f>
        <v>86.910126000000005</v>
      </c>
      <c r="D2437" s="3">
        <f>VLOOKUP(A2437,DTE.DE!$A$1:$B$6414,2,FALSE)</f>
        <v>12.255751</v>
      </c>
      <c r="E2437" s="3">
        <f>VLOOKUP(A2437,'CON.DE'!$A$1:$B$6394,2,FALSE)</f>
        <v>175.350311</v>
      </c>
      <c r="F2437" s="3">
        <f>VLOOKUP(A2437,'^GDAXI'!$A$1:$B$8734,2,FALSE)</f>
        <v>11512.110352</v>
      </c>
      <c r="G2437" s="3">
        <f>VLOOKUP(A2437,'Germany 3 Month Bond Yield Hist'!$A$1:$B$4551,2,FALSE)</f>
        <v>-0.32200000000000001</v>
      </c>
      <c r="I2437" s="3">
        <f t="shared" si="388"/>
        <v>-51.611424927729686</v>
      </c>
      <c r="J2437" s="3">
        <f t="shared" si="389"/>
        <v>-47.788486838972403</v>
      </c>
      <c r="K2437" s="3">
        <f t="shared" si="390"/>
        <v>141.72296881042777</v>
      </c>
      <c r="L2437" s="3">
        <f t="shared" si="391"/>
        <v>-222.18233304817031</v>
      </c>
      <c r="M2437" s="3">
        <f t="shared" si="392"/>
        <v>-18.729929375771597</v>
      </c>
      <c r="O2437" s="3">
        <f t="shared" si="393"/>
        <v>-51.289424927729684</v>
      </c>
      <c r="P2437" s="3">
        <f t="shared" si="394"/>
        <v>-47.466486838972401</v>
      </c>
      <c r="Q2437" s="3">
        <f t="shared" si="395"/>
        <v>142.04496881042778</v>
      </c>
      <c r="R2437" s="3">
        <f t="shared" si="396"/>
        <v>-221.8603330481703</v>
      </c>
      <c r="S2437" s="3">
        <f t="shared" si="397"/>
        <v>-18.407929375771598</v>
      </c>
    </row>
    <row r="2438" spans="1:19" x14ac:dyDescent="0.3">
      <c r="A2438" s="18">
        <v>42209</v>
      </c>
      <c r="B2438" s="3">
        <f>VLOOKUP(A2438,'VOW3.DE'!$A$1:$B$5979,2,FALSE)</f>
        <v>166.45895400000001</v>
      </c>
      <c r="C2438" s="3">
        <f>VLOOKUP(A2438,MRK.DE!$A$1:$B$5997,2,FALSE)</f>
        <v>85.828559999999996</v>
      </c>
      <c r="D2438" s="3">
        <f>VLOOKUP(A2438,DTE.DE!$A$1:$B$6414,2,FALSE)</f>
        <v>12.190638999999999</v>
      </c>
      <c r="E2438" s="3">
        <f>VLOOKUP(A2438,'CON.DE'!$A$1:$B$6394,2,FALSE)</f>
        <v>172.57150300000001</v>
      </c>
      <c r="F2438" s="3">
        <f>VLOOKUP(A2438,'^GDAXI'!$A$1:$B$8734,2,FALSE)</f>
        <v>11347.450194999999</v>
      </c>
      <c r="G2438" s="3">
        <f>VLOOKUP(A2438,'Germany 3 Month Bond Yield Hist'!$A$1:$B$4551,2,FALSE)</f>
        <v>-0.33</v>
      </c>
      <c r="I2438" s="3">
        <f t="shared" si="388"/>
        <v>-694.04266478459112</v>
      </c>
      <c r="J2438" s="3">
        <f t="shared" si="389"/>
        <v>-315.57284602546207</v>
      </c>
      <c r="K2438" s="3">
        <f t="shared" si="390"/>
        <v>-134.23873872806601</v>
      </c>
      <c r="L2438" s="3">
        <f t="shared" si="391"/>
        <v>-402.54705412829264</v>
      </c>
      <c r="M2438" s="3">
        <f t="shared" si="392"/>
        <v>-363.04352522532116</v>
      </c>
      <c r="O2438" s="3">
        <f t="shared" si="393"/>
        <v>-693.71266478459108</v>
      </c>
      <c r="P2438" s="3">
        <f t="shared" si="394"/>
        <v>-315.24284602546209</v>
      </c>
      <c r="Q2438" s="3">
        <f t="shared" si="395"/>
        <v>-133.908738728066</v>
      </c>
      <c r="R2438" s="3">
        <f t="shared" si="396"/>
        <v>-402.21705412829266</v>
      </c>
      <c r="S2438" s="3">
        <f t="shared" si="397"/>
        <v>-362.71352522532118</v>
      </c>
    </row>
    <row r="2439" spans="1:19" x14ac:dyDescent="0.3">
      <c r="A2439" s="18">
        <v>42212</v>
      </c>
      <c r="B2439" s="3">
        <f>VLOOKUP(A2439,'VOW3.DE'!$A$1:$B$5979,2,FALSE)</f>
        <v>163.30166600000001</v>
      </c>
      <c r="C2439" s="3">
        <f>VLOOKUP(A2439,MRK.DE!$A$1:$B$5997,2,FALSE)</f>
        <v>84.261200000000002</v>
      </c>
      <c r="D2439" s="3">
        <f>VLOOKUP(A2439,DTE.DE!$A$1:$B$6414,2,FALSE)</f>
        <v>11.832514</v>
      </c>
      <c r="E2439" s="3">
        <f>VLOOKUP(A2439,'CON.DE'!$A$1:$B$6394,2,FALSE)</f>
        <v>168.566757</v>
      </c>
      <c r="F2439" s="3">
        <f>VLOOKUP(A2439,'^GDAXI'!$A$1:$B$8734,2,FALSE)</f>
        <v>11056.400390999999</v>
      </c>
      <c r="G2439" s="3">
        <f>VLOOKUP(A2439,'Germany 3 Month Bond Yield Hist'!$A$1:$B$4551,2,FALSE)</f>
        <v>-0.33500000000000002</v>
      </c>
      <c r="I2439" s="3">
        <f t="shared" si="388"/>
        <v>-482.56877339666931</v>
      </c>
      <c r="J2439" s="3">
        <f t="shared" si="389"/>
        <v>-464.44406793902306</v>
      </c>
      <c r="K2439" s="3">
        <f t="shared" si="390"/>
        <v>-751.39334313688732</v>
      </c>
      <c r="L2439" s="3">
        <f t="shared" si="391"/>
        <v>-591.69109663984966</v>
      </c>
      <c r="M2439" s="3">
        <f t="shared" si="392"/>
        <v>-654.7863440490213</v>
      </c>
      <c r="O2439" s="3">
        <f t="shared" si="393"/>
        <v>-482.23377339666933</v>
      </c>
      <c r="P2439" s="3">
        <f t="shared" si="394"/>
        <v>-464.10906793902308</v>
      </c>
      <c r="Q2439" s="3">
        <f t="shared" si="395"/>
        <v>-751.05834313688729</v>
      </c>
      <c r="R2439" s="3">
        <f t="shared" si="396"/>
        <v>-591.35609663984962</v>
      </c>
      <c r="S2439" s="3">
        <f t="shared" si="397"/>
        <v>-654.45134404902126</v>
      </c>
    </row>
    <row r="2440" spans="1:19" x14ac:dyDescent="0.3">
      <c r="A2440" s="18">
        <v>42213</v>
      </c>
      <c r="B2440" s="3">
        <f>VLOOKUP(A2440,'VOW3.DE'!$A$1:$B$5979,2,FALSE)</f>
        <v>167.335983</v>
      </c>
      <c r="C2440" s="3">
        <f>VLOOKUP(A2440,MRK.DE!$A$1:$B$5997,2,FALSE)</f>
        <v>84.774483000000004</v>
      </c>
      <c r="D2440" s="3">
        <f>VLOOKUP(A2440,DTE.DE!$A$1:$B$6414,2,FALSE)</f>
        <v>11.930185</v>
      </c>
      <c r="E2440" s="3">
        <f>VLOOKUP(A2440,'CON.DE'!$A$1:$B$6394,2,FALSE)</f>
        <v>169.75186199999999</v>
      </c>
      <c r="F2440" s="3">
        <f>VLOOKUP(A2440,'^GDAXI'!$A$1:$B$8734,2,FALSE)</f>
        <v>11173.910156</v>
      </c>
      <c r="G2440" s="3">
        <f>VLOOKUP(A2440,'Germany 3 Month Bond Yield Hist'!$A$1:$B$4551,2,FALSE)</f>
        <v>-0.33500000000000002</v>
      </c>
      <c r="I2440" s="3">
        <f t="shared" si="388"/>
        <v>614.9924815399105</v>
      </c>
      <c r="J2440" s="3">
        <f t="shared" si="389"/>
        <v>153.0419036476076</v>
      </c>
      <c r="K2440" s="3">
        <f t="shared" si="390"/>
        <v>207.15854380214034</v>
      </c>
      <c r="L2440" s="3">
        <f t="shared" si="391"/>
        <v>176.54817958550996</v>
      </c>
      <c r="M2440" s="3">
        <f t="shared" si="392"/>
        <v>266.41766008688228</v>
      </c>
      <c r="O2440" s="3">
        <f t="shared" si="393"/>
        <v>615.32748153991054</v>
      </c>
      <c r="P2440" s="3">
        <f t="shared" si="394"/>
        <v>153.37690364760761</v>
      </c>
      <c r="Q2440" s="3">
        <f t="shared" si="395"/>
        <v>207.49354380214035</v>
      </c>
      <c r="R2440" s="3">
        <f t="shared" si="396"/>
        <v>176.88317958550996</v>
      </c>
      <c r="S2440" s="3">
        <f t="shared" si="397"/>
        <v>266.75266008688226</v>
      </c>
    </row>
    <row r="2441" spans="1:19" x14ac:dyDescent="0.3">
      <c r="A2441" s="18">
        <v>42214</v>
      </c>
      <c r="B2441" s="3">
        <f>VLOOKUP(A2441,'VOW3.DE'!$A$1:$B$5979,2,FALSE)</f>
        <v>163.433243</v>
      </c>
      <c r="C2441" s="3">
        <f>VLOOKUP(A2441,MRK.DE!$A$1:$B$5997,2,FALSE)</f>
        <v>86.479324000000005</v>
      </c>
      <c r="D2441" s="3">
        <f>VLOOKUP(A2441,DTE.DE!$A$1:$B$6414,2,FALSE)</f>
        <v>12.074882000000001</v>
      </c>
      <c r="E2441" s="3">
        <f>VLOOKUP(A2441,'CON.DE'!$A$1:$B$6394,2,FALSE)</f>
        <v>167.38168300000001</v>
      </c>
      <c r="F2441" s="3">
        <f>VLOOKUP(A2441,'^GDAXI'!$A$1:$B$8734,2,FALSE)</f>
        <v>11211.849609000001</v>
      </c>
      <c r="G2441" s="3">
        <f>VLOOKUP(A2441,'Germany 3 Month Bond Yield Hist'!$A$1:$B$4551,2,FALSE)</f>
        <v>-0.36099999999999999</v>
      </c>
      <c r="I2441" s="3">
        <f t="shared" si="388"/>
        <v>-594.69626899631908</v>
      </c>
      <c r="J2441" s="3">
        <f t="shared" si="389"/>
        <v>501.75132756968208</v>
      </c>
      <c r="K2441" s="3">
        <f t="shared" si="390"/>
        <v>303.80323981576112</v>
      </c>
      <c r="L2441" s="3">
        <f t="shared" si="391"/>
        <v>-354.33729908343776</v>
      </c>
      <c r="M2441" s="3">
        <f t="shared" si="392"/>
        <v>85.418153418406945</v>
      </c>
      <c r="O2441" s="3">
        <f t="shared" si="393"/>
        <v>-594.33526899631909</v>
      </c>
      <c r="P2441" s="3">
        <f t="shared" si="394"/>
        <v>502.11232756968207</v>
      </c>
      <c r="Q2441" s="3">
        <f t="shared" si="395"/>
        <v>304.16423981576111</v>
      </c>
      <c r="R2441" s="3">
        <f t="shared" si="396"/>
        <v>-353.97629908343777</v>
      </c>
      <c r="S2441" s="3">
        <f t="shared" si="397"/>
        <v>85.779153418406949</v>
      </c>
    </row>
    <row r="2442" spans="1:19" x14ac:dyDescent="0.3">
      <c r="A2442" s="18">
        <v>42215</v>
      </c>
      <c r="B2442" s="3">
        <f>VLOOKUP(A2442,'VOW3.DE'!$A$1:$B$5979,2,FALSE)</f>
        <v>162.20542900000001</v>
      </c>
      <c r="C2442" s="3">
        <f>VLOOKUP(A2442,MRK.DE!$A$1:$B$5997,2,FALSE)</f>
        <v>85.526093000000003</v>
      </c>
      <c r="D2442" s="3">
        <f>VLOOKUP(A2442,DTE.DE!$A$1:$B$6414,2,FALSE)</f>
        <v>11.886777</v>
      </c>
      <c r="E2442" s="3">
        <f>VLOOKUP(A2442,'CON.DE'!$A$1:$B$6394,2,FALSE)</f>
        <v>166.31921399999999</v>
      </c>
      <c r="F2442" s="3">
        <f>VLOOKUP(A2442,'^GDAXI'!$A$1:$B$8734,2,FALSE)</f>
        <v>11257.150390999999</v>
      </c>
      <c r="G2442" s="3">
        <f>VLOOKUP(A2442,'Germany 3 Month Bond Yield Hist'!$A$1:$B$4551,2,FALSE)</f>
        <v>-0.28100000000000003</v>
      </c>
      <c r="I2442" s="3">
        <f t="shared" si="388"/>
        <v>-190.03307706190461</v>
      </c>
      <c r="J2442" s="3">
        <f t="shared" si="389"/>
        <v>-279.31291398891409</v>
      </c>
      <c r="K2442" s="3">
        <f t="shared" si="390"/>
        <v>-395.66069931899176</v>
      </c>
      <c r="L2442" s="3">
        <f t="shared" si="391"/>
        <v>-160.46890801359586</v>
      </c>
      <c r="M2442" s="3">
        <f t="shared" si="392"/>
        <v>101.61389053228459</v>
      </c>
      <c r="O2442" s="3">
        <f t="shared" si="393"/>
        <v>-189.7520770619046</v>
      </c>
      <c r="P2442" s="3">
        <f t="shared" si="394"/>
        <v>-279.03191398891408</v>
      </c>
      <c r="Q2442" s="3">
        <f t="shared" si="395"/>
        <v>-395.37969931899175</v>
      </c>
      <c r="R2442" s="3">
        <f t="shared" si="396"/>
        <v>-160.18790801359586</v>
      </c>
      <c r="S2442" s="3">
        <f t="shared" si="397"/>
        <v>101.89489053228459</v>
      </c>
    </row>
    <row r="2443" spans="1:19" x14ac:dyDescent="0.3">
      <c r="A2443" s="18">
        <v>42216</v>
      </c>
      <c r="B2443" s="3">
        <f>VLOOKUP(A2443,'VOW3.DE'!$A$1:$B$5979,2,FALSE)</f>
        <v>159.96897899999999</v>
      </c>
      <c r="C2443" s="3">
        <f>VLOOKUP(A2443,MRK.DE!$A$1:$B$5997,2,FALSE)</f>
        <v>84.893638999999993</v>
      </c>
      <c r="D2443" s="3">
        <f>VLOOKUP(A2443,DTE.DE!$A$1:$B$6414,2,FALSE)</f>
        <v>11.901246</v>
      </c>
      <c r="E2443" s="3">
        <f>VLOOKUP(A2443,'CON.DE'!$A$1:$B$6394,2,FALSE)</f>
        <v>166.36009200000001</v>
      </c>
      <c r="F2443" s="3">
        <f>VLOOKUP(A2443,'^GDAXI'!$A$1:$B$8734,2,FALSE)</f>
        <v>11308.990234000001</v>
      </c>
      <c r="G2443" s="3">
        <f>VLOOKUP(A2443,'Germany 3 Month Bond Yield Hist'!$A$1:$B$4551,2,FALSE)</f>
        <v>-0.28199999999999997</v>
      </c>
      <c r="I2443" s="3">
        <f t="shared" si="388"/>
        <v>-349.86916334589984</v>
      </c>
      <c r="J2443" s="3">
        <f t="shared" si="389"/>
        <v>-187.04305871666554</v>
      </c>
      <c r="K2443" s="3">
        <f t="shared" si="390"/>
        <v>30.655666085858265</v>
      </c>
      <c r="L2443" s="3">
        <f t="shared" si="391"/>
        <v>6.192904617785655</v>
      </c>
      <c r="M2443" s="3">
        <f t="shared" si="392"/>
        <v>115.78110438523615</v>
      </c>
      <c r="O2443" s="3">
        <f t="shared" si="393"/>
        <v>-349.58716334589985</v>
      </c>
      <c r="P2443" s="3">
        <f t="shared" si="394"/>
        <v>-186.76105871666553</v>
      </c>
      <c r="Q2443" s="3">
        <f t="shared" si="395"/>
        <v>30.937666085858265</v>
      </c>
      <c r="R2443" s="3">
        <f t="shared" si="396"/>
        <v>6.4749046177856551</v>
      </c>
      <c r="S2443" s="3">
        <f t="shared" si="397"/>
        <v>116.06310438523614</v>
      </c>
    </row>
    <row r="2444" spans="1:19" x14ac:dyDescent="0.3">
      <c r="A2444" s="18">
        <v>42219</v>
      </c>
      <c r="B2444" s="3">
        <f>VLOOKUP(A2444,'VOW3.DE'!$A$1:$B$5979,2,FALSE)</f>
        <v>161.810745</v>
      </c>
      <c r="C2444" s="3">
        <f>VLOOKUP(A2444,MRK.DE!$A$1:$B$5997,2,FALSE)</f>
        <v>85.516930000000002</v>
      </c>
      <c r="D2444" s="3">
        <f>VLOOKUP(A2444,DTE.DE!$A$1:$B$6414,2,FALSE)</f>
        <v>12.262987000000001</v>
      </c>
      <c r="E2444" s="3">
        <f>VLOOKUP(A2444,'CON.DE'!$A$1:$B$6394,2,FALSE)</f>
        <v>167.74946600000001</v>
      </c>
      <c r="F2444" s="3">
        <f>VLOOKUP(A2444,'^GDAXI'!$A$1:$B$8734,2,FALSE)</f>
        <v>11443.719727</v>
      </c>
      <c r="G2444" s="3">
        <f>VLOOKUP(A2444,'Germany 3 Month Bond Yield Hist'!$A$1:$B$4551,2,FALSE)</f>
        <v>-0.28399999999999997</v>
      </c>
      <c r="I2444" s="3">
        <f t="shared" si="388"/>
        <v>288.4769087777421</v>
      </c>
      <c r="J2444" s="3">
        <f t="shared" si="389"/>
        <v>184.3430643389803</v>
      </c>
      <c r="K2444" s="3">
        <f t="shared" si="390"/>
        <v>754.54944166431687</v>
      </c>
      <c r="L2444" s="3">
        <f t="shared" si="391"/>
        <v>209.58650108221036</v>
      </c>
      <c r="M2444" s="3">
        <f t="shared" si="392"/>
        <v>298.44558410314227</v>
      </c>
      <c r="O2444" s="3">
        <f t="shared" si="393"/>
        <v>288.76090877774209</v>
      </c>
      <c r="P2444" s="3">
        <f t="shared" si="394"/>
        <v>184.62706433898029</v>
      </c>
      <c r="Q2444" s="3">
        <f t="shared" si="395"/>
        <v>754.83344166431687</v>
      </c>
      <c r="R2444" s="3">
        <f t="shared" si="396"/>
        <v>209.87050108221035</v>
      </c>
      <c r="S2444" s="3">
        <f t="shared" si="397"/>
        <v>298.72958410314226</v>
      </c>
    </row>
    <row r="2445" spans="1:19" x14ac:dyDescent="0.3">
      <c r="A2445" s="18">
        <v>42220</v>
      </c>
      <c r="B2445" s="3">
        <f>VLOOKUP(A2445,'VOW3.DE'!$A$1:$B$5979,2,FALSE)</f>
        <v>161.15299999999999</v>
      </c>
      <c r="C2445" s="3">
        <f>VLOOKUP(A2445,MRK.DE!$A$1:$B$5997,2,FALSE)</f>
        <v>86.112685999999997</v>
      </c>
      <c r="D2445" s="3">
        <f>VLOOKUP(A2445,DTE.DE!$A$1:$B$6414,2,FALSE)</f>
        <v>12.310012</v>
      </c>
      <c r="E2445" s="3">
        <f>VLOOKUP(A2445,'CON.DE'!$A$1:$B$6394,2,FALSE)</f>
        <v>177.352676</v>
      </c>
      <c r="F2445" s="3">
        <f>VLOOKUP(A2445,'^GDAXI'!$A$1:$B$8734,2,FALSE)</f>
        <v>11456.070313</v>
      </c>
      <c r="G2445" s="3">
        <f>VLOOKUP(A2445,'Germany 3 Month Bond Yield Hist'!$A$1:$B$4551,2,FALSE)</f>
        <v>-0.28399999999999997</v>
      </c>
      <c r="I2445" s="3">
        <f t="shared" si="388"/>
        <v>-102.64431951240987</v>
      </c>
      <c r="J2445" s="3">
        <f t="shared" si="389"/>
        <v>174.94779570031517</v>
      </c>
      <c r="K2445" s="3">
        <f t="shared" si="390"/>
        <v>96.44988359835115</v>
      </c>
      <c r="L2445" s="3">
        <f t="shared" si="391"/>
        <v>1402.8506698502292</v>
      </c>
      <c r="M2445" s="3">
        <f t="shared" si="392"/>
        <v>27.182327596327386</v>
      </c>
      <c r="O2445" s="3">
        <f t="shared" si="393"/>
        <v>-102.36031951240986</v>
      </c>
      <c r="P2445" s="3">
        <f t="shared" si="394"/>
        <v>175.23179570031516</v>
      </c>
      <c r="Q2445" s="3">
        <f t="shared" si="395"/>
        <v>96.733883598351156</v>
      </c>
      <c r="R2445" s="3">
        <f t="shared" si="396"/>
        <v>1403.1346698502293</v>
      </c>
      <c r="S2445" s="3">
        <f t="shared" si="397"/>
        <v>27.466327596327385</v>
      </c>
    </row>
    <row r="2446" spans="1:19" x14ac:dyDescent="0.3">
      <c r="A2446" s="18">
        <v>42221</v>
      </c>
      <c r="B2446" s="3">
        <f>VLOOKUP(A2446,'VOW3.DE'!$A$1:$B$5979,2,FALSE)</f>
        <v>165.450378</v>
      </c>
      <c r="C2446" s="3">
        <f>VLOOKUP(A2446,MRK.DE!$A$1:$B$5997,2,FALSE)</f>
        <v>87.460068000000007</v>
      </c>
      <c r="D2446" s="3">
        <f>VLOOKUP(A2446,DTE.DE!$A$1:$B$6414,2,FALSE)</f>
        <v>12.508967999999999</v>
      </c>
      <c r="E2446" s="3">
        <f>VLOOKUP(A2446,'CON.DE'!$A$1:$B$6394,2,FALSE)</f>
        <v>181.643463</v>
      </c>
      <c r="F2446" s="3">
        <f>VLOOKUP(A2446,'^GDAXI'!$A$1:$B$8734,2,FALSE)</f>
        <v>11636.299805000001</v>
      </c>
      <c r="G2446" s="3">
        <f>VLOOKUP(A2446,'Germany 3 Month Bond Yield Hist'!$A$1:$B$4551,2,FALSE)</f>
        <v>-0.28399999999999997</v>
      </c>
      <c r="I2446" s="3">
        <f t="shared" si="388"/>
        <v>663.1907879243721</v>
      </c>
      <c r="J2446" s="3">
        <f t="shared" si="389"/>
        <v>391.24468153546985</v>
      </c>
      <c r="K2446" s="3">
        <f t="shared" si="390"/>
        <v>404.02938386404844</v>
      </c>
      <c r="L2446" s="3">
        <f t="shared" si="391"/>
        <v>602.4186332300643</v>
      </c>
      <c r="M2446" s="3">
        <f t="shared" si="392"/>
        <v>393.36589509364489</v>
      </c>
      <c r="O2446" s="3">
        <f t="shared" si="393"/>
        <v>663.47478792437209</v>
      </c>
      <c r="P2446" s="3">
        <f t="shared" si="394"/>
        <v>391.52868153546984</v>
      </c>
      <c r="Q2446" s="3">
        <f t="shared" si="395"/>
        <v>404.31338386404843</v>
      </c>
      <c r="R2446" s="3">
        <f t="shared" si="396"/>
        <v>602.70263323006429</v>
      </c>
      <c r="S2446" s="3">
        <f t="shared" si="397"/>
        <v>393.64989509364489</v>
      </c>
    </row>
    <row r="2447" spans="1:19" x14ac:dyDescent="0.3">
      <c r="A2447" s="18">
        <v>42222</v>
      </c>
      <c r="B2447" s="3">
        <f>VLOOKUP(A2447,'VOW3.DE'!$A$1:$B$5979,2,FALSE)</f>
        <v>164.48567199999999</v>
      </c>
      <c r="C2447" s="3">
        <f>VLOOKUP(A2447,MRK.DE!$A$1:$B$5997,2,FALSE)</f>
        <v>86.479324000000005</v>
      </c>
      <c r="D2447" s="3">
        <f>VLOOKUP(A2447,DTE.DE!$A$1:$B$6414,2,FALSE)</f>
        <v>12.291924</v>
      </c>
      <c r="E2447" s="3">
        <f>VLOOKUP(A2447,'CON.DE'!$A$1:$B$6394,2,FALSE)</f>
        <v>182.70594800000001</v>
      </c>
      <c r="F2447" s="3">
        <f>VLOOKUP(A2447,'^GDAXI'!$A$1:$B$8734,2,FALSE)</f>
        <v>11585.099609000001</v>
      </c>
      <c r="G2447" s="3">
        <f>VLOOKUP(A2447,'Germany 3 Month Bond Yield Hist'!$A$1:$B$4551,2,FALSE)</f>
        <v>-0.28299999999999997</v>
      </c>
      <c r="I2447" s="3">
        <f t="shared" si="388"/>
        <v>-147.36589396548572</v>
      </c>
      <c r="J2447" s="3">
        <f t="shared" si="389"/>
        <v>-284.17956886919205</v>
      </c>
      <c r="K2447" s="3">
        <f t="shared" si="390"/>
        <v>-441.08481577250041</v>
      </c>
      <c r="L2447" s="3">
        <f t="shared" si="391"/>
        <v>146.97264267079115</v>
      </c>
      <c r="M2447" s="3">
        <f t="shared" si="392"/>
        <v>-111.12569118050273</v>
      </c>
      <c r="O2447" s="3">
        <f t="shared" si="393"/>
        <v>-147.08289396548574</v>
      </c>
      <c r="P2447" s="3">
        <f t="shared" si="394"/>
        <v>-283.89656886919204</v>
      </c>
      <c r="Q2447" s="3">
        <f t="shared" si="395"/>
        <v>-440.80181577250039</v>
      </c>
      <c r="R2447" s="3">
        <f t="shared" si="396"/>
        <v>147.25564267079113</v>
      </c>
      <c r="S2447" s="3">
        <f t="shared" si="397"/>
        <v>-110.84269118050273</v>
      </c>
    </row>
    <row r="2448" spans="1:19" x14ac:dyDescent="0.3">
      <c r="A2448" s="18">
        <v>42223</v>
      </c>
      <c r="B2448" s="3">
        <f>VLOOKUP(A2448,'VOW3.DE'!$A$1:$B$5979,2,FALSE)</f>
        <v>165.88888499999999</v>
      </c>
      <c r="C2448" s="3">
        <f>VLOOKUP(A2448,MRK.DE!$A$1:$B$5997,2,FALSE)</f>
        <v>83.207138</v>
      </c>
      <c r="D2448" s="3">
        <f>VLOOKUP(A2448,DTE.DE!$A$1:$B$6414,2,FALSE)</f>
        <v>12.201487999999999</v>
      </c>
      <c r="E2448" s="3">
        <f>VLOOKUP(A2448,'CON.DE'!$A$1:$B$6394,2,FALSE)</f>
        <v>182.33818099999999</v>
      </c>
      <c r="F2448" s="3">
        <f>VLOOKUP(A2448,'^GDAXI'!$A$1:$B$8734,2,FALSE)</f>
        <v>11490.830078000001</v>
      </c>
      <c r="G2448" s="3">
        <f>VLOOKUP(A2448,'Germany 3 Month Bond Yield Hist'!$A$1:$B$4551,2,FALSE)</f>
        <v>-0.28399999999999997</v>
      </c>
      <c r="I2448" s="3">
        <f t="shared" si="388"/>
        <v>214.06721243580486</v>
      </c>
      <c r="J2448" s="3">
        <f t="shared" si="389"/>
        <v>-972.01992000397684</v>
      </c>
      <c r="K2448" s="3">
        <f t="shared" si="390"/>
        <v>-186.09065624566091</v>
      </c>
      <c r="L2448" s="3">
        <f t="shared" si="391"/>
        <v>-50.775951723373247</v>
      </c>
      <c r="M2448" s="3">
        <f t="shared" si="392"/>
        <v>-205.8946641622216</v>
      </c>
      <c r="O2448" s="3">
        <f t="shared" si="393"/>
        <v>214.35121243580485</v>
      </c>
      <c r="P2448" s="3">
        <f t="shared" si="394"/>
        <v>-971.73592000397684</v>
      </c>
      <c r="Q2448" s="3">
        <f t="shared" si="395"/>
        <v>-185.80665624566092</v>
      </c>
      <c r="R2448" s="3">
        <f t="shared" si="396"/>
        <v>-50.491951723373248</v>
      </c>
      <c r="S2448" s="3">
        <f t="shared" si="397"/>
        <v>-205.61066416222161</v>
      </c>
    </row>
    <row r="2449" spans="1:19" x14ac:dyDescent="0.3">
      <c r="A2449" s="18">
        <v>42226</v>
      </c>
      <c r="B2449" s="3">
        <f>VLOOKUP(A2449,'VOW3.DE'!$A$1:$B$5979,2,FALSE)</f>
        <v>167.37983700000001</v>
      </c>
      <c r="C2449" s="3">
        <f>VLOOKUP(A2449,MRK.DE!$A$1:$B$5997,2,FALSE)</f>
        <v>83.427109000000002</v>
      </c>
      <c r="D2449" s="3">
        <f>VLOOKUP(A2449,DTE.DE!$A$1:$B$6414,2,FALSE)</f>
        <v>12.443854999999999</v>
      </c>
      <c r="E2449" s="3">
        <f>VLOOKUP(A2449,'CON.DE'!$A$1:$B$6394,2,FALSE)</f>
        <v>184.34054599999999</v>
      </c>
      <c r="F2449" s="3">
        <f>VLOOKUP(A2449,'^GDAXI'!$A$1:$B$8734,2,FALSE)</f>
        <v>11604.780273</v>
      </c>
      <c r="G2449" s="3">
        <f>VLOOKUP(A2449,'Germany 3 Month Bond Yield Hist'!$A$1:$B$4551,2,FALSE)</f>
        <v>-0.28499999999999998</v>
      </c>
      <c r="I2449" s="3">
        <f t="shared" si="388"/>
        <v>225.47715150282781</v>
      </c>
      <c r="J2449" s="3">
        <f t="shared" si="389"/>
        <v>66.532210751824721</v>
      </c>
      <c r="K2449" s="3">
        <f t="shared" si="390"/>
        <v>495.65918431786616</v>
      </c>
      <c r="L2449" s="3">
        <f t="shared" si="391"/>
        <v>275.22785408792066</v>
      </c>
      <c r="M2449" s="3">
        <f t="shared" si="392"/>
        <v>248.66787854655396</v>
      </c>
      <c r="O2449" s="3">
        <f t="shared" si="393"/>
        <v>225.76215150282781</v>
      </c>
      <c r="P2449" s="3">
        <f t="shared" si="394"/>
        <v>66.817210751824717</v>
      </c>
      <c r="Q2449" s="3">
        <f t="shared" si="395"/>
        <v>495.94418431786619</v>
      </c>
      <c r="R2449" s="3">
        <f t="shared" si="396"/>
        <v>275.51285408792069</v>
      </c>
      <c r="S2449" s="3">
        <f t="shared" si="397"/>
        <v>248.95287854655396</v>
      </c>
    </row>
    <row r="2450" spans="1:19" x14ac:dyDescent="0.3">
      <c r="A2450" s="18">
        <v>42227</v>
      </c>
      <c r="B2450" s="3">
        <f>VLOOKUP(A2450,'VOW3.DE'!$A$1:$B$5979,2,FALSE)</f>
        <v>161.19683800000001</v>
      </c>
      <c r="C2450" s="3">
        <f>VLOOKUP(A2450,MRK.DE!$A$1:$B$5997,2,FALSE)</f>
        <v>81.373977999999994</v>
      </c>
      <c r="D2450" s="3">
        <f>VLOOKUP(A2450,DTE.DE!$A$1:$B$6414,2,FALSE)</f>
        <v>12.328099</v>
      </c>
      <c r="E2450" s="3">
        <f>VLOOKUP(A2450,'CON.DE'!$A$1:$B$6394,2,FALSE)</f>
        <v>176.16760300000001</v>
      </c>
      <c r="F2450" s="3">
        <f>VLOOKUP(A2450,'^GDAXI'!$A$1:$B$8734,2,FALSE)</f>
        <v>11293.650390999999</v>
      </c>
      <c r="G2450" s="3">
        <f>VLOOKUP(A2450,'Germany 3 Month Bond Yield Hist'!$A$1:$B$4551,2,FALSE)</f>
        <v>-0.28599999999999998</v>
      </c>
      <c r="I2450" s="3">
        <f t="shared" si="388"/>
        <v>-948.51510457350571</v>
      </c>
      <c r="J2450" s="3">
        <f t="shared" si="389"/>
        <v>-627.92763263008123</v>
      </c>
      <c r="K2450" s="3">
        <f t="shared" si="390"/>
        <v>-235.51411666589973</v>
      </c>
      <c r="L2450" s="3">
        <f t="shared" si="391"/>
        <v>-1142.7950219791164</v>
      </c>
      <c r="M2450" s="3">
        <f t="shared" si="392"/>
        <v>-684.84654604792865</v>
      </c>
      <c r="O2450" s="3">
        <f t="shared" si="393"/>
        <v>-948.22910457350577</v>
      </c>
      <c r="P2450" s="3">
        <f t="shared" si="394"/>
        <v>-627.64163263008129</v>
      </c>
      <c r="Q2450" s="3">
        <f t="shared" si="395"/>
        <v>-235.22811666589973</v>
      </c>
      <c r="R2450" s="3">
        <f t="shared" si="396"/>
        <v>-1142.5090219791164</v>
      </c>
      <c r="S2450" s="3">
        <f t="shared" si="397"/>
        <v>-684.56054604792871</v>
      </c>
    </row>
    <row r="2451" spans="1:19" x14ac:dyDescent="0.3">
      <c r="A2451" s="18">
        <v>42228</v>
      </c>
      <c r="B2451" s="3">
        <f>VLOOKUP(A2451,'VOW3.DE'!$A$1:$B$5979,2,FALSE)</f>
        <v>155.93467699999999</v>
      </c>
      <c r="C2451" s="3">
        <f>VLOOKUP(A2451,MRK.DE!$A$1:$B$5997,2,FALSE)</f>
        <v>78.220932000000005</v>
      </c>
      <c r="D2451" s="3">
        <f>VLOOKUP(A2451,DTE.DE!$A$1:$B$6414,2,FALSE)</f>
        <v>11.87954</v>
      </c>
      <c r="E2451" s="3">
        <f>VLOOKUP(A2451,'CON.DE'!$A$1:$B$6394,2,FALSE)</f>
        <v>167.912949</v>
      </c>
      <c r="F2451" s="3">
        <f>VLOOKUP(A2451,'^GDAXI'!$A$1:$B$8734,2,FALSE)</f>
        <v>10924.610352</v>
      </c>
      <c r="G2451" s="3">
        <f>VLOOKUP(A2451,'Germany 3 Month Bond Yield Hist'!$A$1:$B$4551,2,FALSE)</f>
        <v>-0.28599999999999998</v>
      </c>
      <c r="I2451" s="3">
        <f t="shared" si="388"/>
        <v>-836.36360943339798</v>
      </c>
      <c r="J2451" s="3">
        <f t="shared" si="389"/>
        <v>-995.86007495032334</v>
      </c>
      <c r="K2451" s="3">
        <f t="shared" si="390"/>
        <v>-934.00110314599942</v>
      </c>
      <c r="L2451" s="3">
        <f t="shared" si="391"/>
        <v>-1209.3517112874813</v>
      </c>
      <c r="M2451" s="3">
        <f t="shared" si="392"/>
        <v>-837.20903769050801</v>
      </c>
      <c r="O2451" s="3">
        <f t="shared" si="393"/>
        <v>-836.07760943339804</v>
      </c>
      <c r="P2451" s="3">
        <f t="shared" si="394"/>
        <v>-995.57407495032339</v>
      </c>
      <c r="Q2451" s="3">
        <f t="shared" si="395"/>
        <v>-933.71510314599948</v>
      </c>
      <c r="R2451" s="3">
        <f t="shared" si="396"/>
        <v>-1209.0657112874812</v>
      </c>
      <c r="S2451" s="3">
        <f t="shared" si="397"/>
        <v>-836.92303769050807</v>
      </c>
    </row>
    <row r="2452" spans="1:19" x14ac:dyDescent="0.3">
      <c r="A2452" s="18">
        <v>42229</v>
      </c>
      <c r="B2452" s="3">
        <f>VLOOKUP(A2452,'VOW3.DE'!$A$1:$B$5979,2,FALSE)</f>
        <v>156.504761</v>
      </c>
      <c r="C2452" s="3">
        <f>VLOOKUP(A2452,MRK.DE!$A$1:$B$5997,2,FALSE)</f>
        <v>79.971603000000002</v>
      </c>
      <c r="D2452" s="3">
        <f>VLOOKUP(A2452,DTE.DE!$A$1:$B$6414,2,FALSE)</f>
        <v>11.973592</v>
      </c>
      <c r="E2452" s="3">
        <f>VLOOKUP(A2452,'CON.DE'!$A$1:$B$6394,2,FALSE)</f>
        <v>167.177368</v>
      </c>
      <c r="F2452" s="3">
        <f>VLOOKUP(A2452,'^GDAXI'!$A$1:$B$8734,2,FALSE)</f>
        <v>11014.629883</v>
      </c>
      <c r="G2452" s="3">
        <f>VLOOKUP(A2452,'Germany 3 Month Bond Yield Hist'!$A$1:$B$4551,2,FALSE)</f>
        <v>-0.28699999999999998</v>
      </c>
      <c r="I2452" s="3">
        <f t="shared" si="388"/>
        <v>91.961071462533212</v>
      </c>
      <c r="J2452" s="3">
        <f t="shared" si="389"/>
        <v>557.78498476275468</v>
      </c>
      <c r="K2452" s="3">
        <f t="shared" si="390"/>
        <v>198.72632933725401</v>
      </c>
      <c r="L2452" s="3">
        <f t="shared" si="391"/>
        <v>-110.63686435774507</v>
      </c>
      <c r="M2452" s="3">
        <f t="shared" si="392"/>
        <v>206.7988578962586</v>
      </c>
      <c r="O2452" s="3">
        <f t="shared" si="393"/>
        <v>92.248071462533218</v>
      </c>
      <c r="P2452" s="3">
        <f t="shared" si="394"/>
        <v>558.07198476275471</v>
      </c>
      <c r="Q2452" s="3">
        <f t="shared" si="395"/>
        <v>199.01332933725402</v>
      </c>
      <c r="R2452" s="3">
        <f t="shared" si="396"/>
        <v>-110.34986435774506</v>
      </c>
      <c r="S2452" s="3">
        <f t="shared" si="397"/>
        <v>207.0858578962586</v>
      </c>
    </row>
    <row r="2453" spans="1:19" x14ac:dyDescent="0.3">
      <c r="A2453" s="18">
        <v>42230</v>
      </c>
      <c r="B2453" s="3">
        <f>VLOOKUP(A2453,'VOW3.DE'!$A$1:$B$5979,2,FALSE)</f>
        <v>156.85556</v>
      </c>
      <c r="C2453" s="3">
        <f>VLOOKUP(A2453,MRK.DE!$A$1:$B$5997,2,FALSE)</f>
        <v>79.925781000000001</v>
      </c>
      <c r="D2453" s="3">
        <f>VLOOKUP(A2453,DTE.DE!$A$1:$B$6414,2,FALSE)</f>
        <v>11.875923999999999</v>
      </c>
      <c r="E2453" s="3">
        <f>VLOOKUP(A2453,'CON.DE'!$A$1:$B$6394,2,FALSE)</f>
        <v>169.58839399999999</v>
      </c>
      <c r="F2453" s="3">
        <f>VLOOKUP(A2453,'^GDAXI'!$A$1:$B$8734,2,FALSE)</f>
        <v>10985.139648</v>
      </c>
      <c r="G2453" s="3">
        <f>VLOOKUP(A2453,'Germany 3 Month Bond Yield Hist'!$A$1:$B$4551,2,FALSE)</f>
        <v>-0.28799999999999998</v>
      </c>
      <c r="I2453" s="3">
        <f t="shared" si="388"/>
        <v>56.421556275416705</v>
      </c>
      <c r="J2453" s="3">
        <f t="shared" si="389"/>
        <v>-14.443193537294041</v>
      </c>
      <c r="K2453" s="3">
        <f t="shared" si="390"/>
        <v>-206.39809703699515</v>
      </c>
      <c r="L2453" s="3">
        <f t="shared" si="391"/>
        <v>360.83771073981922</v>
      </c>
      <c r="M2453" s="3">
        <f t="shared" si="392"/>
        <v>-67.560195671495478</v>
      </c>
      <c r="O2453" s="3">
        <f t="shared" si="393"/>
        <v>56.709556275416702</v>
      </c>
      <c r="P2453" s="3">
        <f t="shared" si="394"/>
        <v>-14.155193537294041</v>
      </c>
      <c r="Q2453" s="3">
        <f t="shared" si="395"/>
        <v>-206.11009703699514</v>
      </c>
      <c r="R2453" s="3">
        <f t="shared" si="396"/>
        <v>361.12571073981923</v>
      </c>
      <c r="S2453" s="3">
        <f t="shared" si="397"/>
        <v>-67.272195671495481</v>
      </c>
    </row>
    <row r="2454" spans="1:19" x14ac:dyDescent="0.3">
      <c r="A2454" s="18">
        <v>42233</v>
      </c>
      <c r="B2454" s="3">
        <f>VLOOKUP(A2454,'VOW3.DE'!$A$1:$B$5979,2,FALSE)</f>
        <v>156.066238</v>
      </c>
      <c r="C2454" s="3">
        <f>VLOOKUP(A2454,MRK.DE!$A$1:$B$5997,2,FALSE)</f>
        <v>80.008262999999999</v>
      </c>
      <c r="D2454" s="3">
        <f>VLOOKUP(A2454,DTE.DE!$A$1:$B$6414,2,FALSE)</f>
        <v>11.756549</v>
      </c>
      <c r="E2454" s="3">
        <f>VLOOKUP(A2454,'CON.DE'!$A$1:$B$6394,2,FALSE)</f>
        <v>168.730209</v>
      </c>
      <c r="F2454" s="3">
        <f>VLOOKUP(A2454,'^GDAXI'!$A$1:$B$8734,2,FALSE)</f>
        <v>10940.330078000001</v>
      </c>
      <c r="G2454" s="3">
        <f>VLOOKUP(A2454,'Germany 3 Month Bond Yield Hist'!$A$1:$B$4551,2,FALSE)</f>
        <v>-0.28999999999999998</v>
      </c>
      <c r="I2454" s="3">
        <f t="shared" si="388"/>
        <v>-127.13052726578064</v>
      </c>
      <c r="J2454" s="3">
        <f t="shared" si="389"/>
        <v>25.992547081201906</v>
      </c>
      <c r="K2454" s="3">
        <f t="shared" si="390"/>
        <v>-254.58830197883574</v>
      </c>
      <c r="L2454" s="3">
        <f t="shared" si="391"/>
        <v>-127.84581274947998</v>
      </c>
      <c r="M2454" s="3">
        <f t="shared" si="392"/>
        <v>-103.00374407160224</v>
      </c>
      <c r="O2454" s="3">
        <f t="shared" si="393"/>
        <v>-126.84052726578064</v>
      </c>
      <c r="P2454" s="3">
        <f t="shared" si="394"/>
        <v>26.282547081201905</v>
      </c>
      <c r="Q2454" s="3">
        <f t="shared" si="395"/>
        <v>-254.29830197883575</v>
      </c>
      <c r="R2454" s="3">
        <f t="shared" si="396"/>
        <v>-127.55581274947997</v>
      </c>
      <c r="S2454" s="3">
        <f t="shared" si="397"/>
        <v>-102.71374407160224</v>
      </c>
    </row>
    <row r="2455" spans="1:19" x14ac:dyDescent="0.3">
      <c r="A2455" s="18">
        <v>42234</v>
      </c>
      <c r="B2455" s="3">
        <f>VLOOKUP(A2455,'VOW3.DE'!$A$1:$B$5979,2,FALSE)</f>
        <v>154.83840900000001</v>
      </c>
      <c r="C2455" s="3">
        <f>VLOOKUP(A2455,MRK.DE!$A$1:$B$5997,2,FALSE)</f>
        <v>81.997237999999996</v>
      </c>
      <c r="D2455" s="3">
        <f>VLOOKUP(A2455,DTE.DE!$A$1:$B$6414,2,FALSE)</f>
        <v>11.749314999999999</v>
      </c>
      <c r="E2455" s="3">
        <f>VLOOKUP(A2455,'CON.DE'!$A$1:$B$6394,2,FALSE)</f>
        <v>167.34082000000001</v>
      </c>
      <c r="F2455" s="3">
        <f>VLOOKUP(A2455,'^GDAXI'!$A$1:$B$8734,2,FALSE)</f>
        <v>10915.919921999999</v>
      </c>
      <c r="G2455" s="3">
        <f>VLOOKUP(A2455,'Germany 3 Month Bond Yield Hist'!$A$1:$B$4551,2,FALSE)</f>
        <v>-0.28999999999999998</v>
      </c>
      <c r="I2455" s="3">
        <f t="shared" si="388"/>
        <v>-199.04142287052736</v>
      </c>
      <c r="J2455" s="3">
        <f t="shared" si="389"/>
        <v>618.80230263716351</v>
      </c>
      <c r="K2455" s="3">
        <f t="shared" si="390"/>
        <v>-15.510751338920088</v>
      </c>
      <c r="L2455" s="3">
        <f t="shared" si="391"/>
        <v>-208.36548976764627</v>
      </c>
      <c r="M2455" s="3">
        <f t="shared" si="392"/>
        <v>-56.289270754531763</v>
      </c>
      <c r="O2455" s="3">
        <f t="shared" si="393"/>
        <v>-198.75142287052736</v>
      </c>
      <c r="P2455" s="3">
        <f t="shared" si="394"/>
        <v>619.09230263716347</v>
      </c>
      <c r="Q2455" s="3">
        <f t="shared" si="395"/>
        <v>-15.220751338920088</v>
      </c>
      <c r="R2455" s="3">
        <f t="shared" si="396"/>
        <v>-208.07548976764627</v>
      </c>
      <c r="S2455" s="3">
        <f t="shared" si="397"/>
        <v>-55.999270754531764</v>
      </c>
    </row>
    <row r="2456" spans="1:19" x14ac:dyDescent="0.3">
      <c r="A2456" s="18">
        <v>42235</v>
      </c>
      <c r="B2456" s="3">
        <f>VLOOKUP(A2456,'VOW3.DE'!$A$1:$B$5979,2,FALSE)</f>
        <v>151.944244</v>
      </c>
      <c r="C2456" s="3">
        <f>VLOOKUP(A2456,MRK.DE!$A$1:$B$5997,2,FALSE)</f>
        <v>80.769035000000002</v>
      </c>
      <c r="D2456" s="3">
        <f>VLOOKUP(A2456,DTE.DE!$A$1:$B$6414,2,FALSE)</f>
        <v>11.452686999999999</v>
      </c>
      <c r="E2456" s="3">
        <f>VLOOKUP(A2456,'CON.DE'!$A$1:$B$6394,2,FALSE)</f>
        <v>162.35534699999999</v>
      </c>
      <c r="F2456" s="3">
        <f>VLOOKUP(A2456,'^GDAXI'!$A$1:$B$8734,2,FALSE)</f>
        <v>10682.150390999999</v>
      </c>
      <c r="G2456" s="3">
        <f>VLOOKUP(A2456,'Germany 3 Month Bond Yield Hist'!$A$1:$B$4551,2,FALSE)</f>
        <v>-0.28399999999999997</v>
      </c>
      <c r="I2456" s="3">
        <f t="shared" si="388"/>
        <v>-475.48400181701408</v>
      </c>
      <c r="J2456" s="3">
        <f t="shared" si="389"/>
        <v>-380.31592769276796</v>
      </c>
      <c r="K2456" s="3">
        <f t="shared" si="390"/>
        <v>-644.37826472183588</v>
      </c>
      <c r="L2456" s="3">
        <f t="shared" si="391"/>
        <v>-762.17747848648514</v>
      </c>
      <c r="M2456" s="3">
        <f t="shared" si="392"/>
        <v>-545.53227738923067</v>
      </c>
      <c r="O2456" s="3">
        <f t="shared" si="393"/>
        <v>-475.20000181701408</v>
      </c>
      <c r="P2456" s="3">
        <f t="shared" si="394"/>
        <v>-380.03192769276797</v>
      </c>
      <c r="Q2456" s="3">
        <f t="shared" si="395"/>
        <v>-644.09426472183588</v>
      </c>
      <c r="R2456" s="3">
        <f t="shared" si="396"/>
        <v>-761.89347848648515</v>
      </c>
      <c r="S2456" s="3">
        <f t="shared" si="397"/>
        <v>-545.24827738923068</v>
      </c>
    </row>
    <row r="2457" spans="1:19" x14ac:dyDescent="0.3">
      <c r="A2457" s="18">
        <v>42236</v>
      </c>
      <c r="B2457" s="3">
        <f>VLOOKUP(A2457,'VOW3.DE'!$A$1:$B$5979,2,FALSE)</f>
        <v>148.65538000000001</v>
      </c>
      <c r="C2457" s="3">
        <f>VLOOKUP(A2457,MRK.DE!$A$1:$B$5997,2,FALSE)</f>
        <v>78.184273000000005</v>
      </c>
      <c r="D2457" s="3">
        <f>VLOOKUP(A2457,DTE.DE!$A$1:$B$6414,2,FALSE)</f>
        <v>11.043920999999999</v>
      </c>
      <c r="E2457" s="3">
        <f>VLOOKUP(A2457,'CON.DE'!$A$1:$B$6394,2,FALSE)</f>
        <v>157.04290800000001</v>
      </c>
      <c r="F2457" s="3">
        <f>VLOOKUP(A2457,'^GDAXI'!$A$1:$B$8734,2,FALSE)</f>
        <v>10432.190430000001</v>
      </c>
      <c r="G2457" s="3">
        <f>VLOOKUP(A2457,'Germany 3 Month Bond Yield Hist'!$A$1:$B$4551,2,FALSE)</f>
        <v>-0.27700000000000002</v>
      </c>
      <c r="I2457" s="3">
        <f t="shared" si="388"/>
        <v>-551.44899371534177</v>
      </c>
      <c r="J2457" s="3">
        <f t="shared" si="389"/>
        <v>-819.63370651962327</v>
      </c>
      <c r="K2457" s="3">
        <f t="shared" si="390"/>
        <v>-915.87469985138807</v>
      </c>
      <c r="L2457" s="3">
        <f t="shared" si="391"/>
        <v>-838.36281441906613</v>
      </c>
      <c r="M2457" s="3">
        <f t="shared" si="392"/>
        <v>-596.68311298882816</v>
      </c>
      <c r="O2457" s="3">
        <f t="shared" si="393"/>
        <v>-551.17199371534173</v>
      </c>
      <c r="P2457" s="3">
        <f t="shared" si="394"/>
        <v>-819.35670651962323</v>
      </c>
      <c r="Q2457" s="3">
        <f t="shared" si="395"/>
        <v>-915.59769985138803</v>
      </c>
      <c r="R2457" s="3">
        <f t="shared" si="396"/>
        <v>-838.08581441906608</v>
      </c>
      <c r="S2457" s="3">
        <f t="shared" si="397"/>
        <v>-596.40611298882811</v>
      </c>
    </row>
    <row r="2458" spans="1:19" x14ac:dyDescent="0.3">
      <c r="A2458" s="18">
        <v>42237</v>
      </c>
      <c r="B2458" s="3">
        <f>VLOOKUP(A2458,'VOW3.DE'!$A$1:$B$5979,2,FALSE)</f>
        <v>146.41899100000001</v>
      </c>
      <c r="C2458" s="3">
        <f>VLOOKUP(A2458,MRK.DE!$A$1:$B$5997,2,FALSE)</f>
        <v>75.113724000000005</v>
      </c>
      <c r="D2458" s="3">
        <f>VLOOKUP(A2458,DTE.DE!$A$1:$B$6414,2,FALSE)</f>
        <v>10.776235</v>
      </c>
      <c r="E2458" s="3">
        <f>VLOOKUP(A2458,'CON.DE'!$A$1:$B$6394,2,FALSE)</f>
        <v>155.08145099999999</v>
      </c>
      <c r="F2458" s="3">
        <f>VLOOKUP(A2458,'^GDAXI'!$A$1:$B$8734,2,FALSE)</f>
        <v>10124.519531</v>
      </c>
      <c r="G2458" s="3">
        <f>VLOOKUP(A2458,'Germany 3 Month Bond Yield Hist'!$A$1:$B$4551,2,FALSE)</f>
        <v>-0.27400000000000002</v>
      </c>
      <c r="I2458" s="3">
        <f t="shared" si="388"/>
        <v>-381.99238881972349</v>
      </c>
      <c r="J2458" s="3">
        <f t="shared" si="389"/>
        <v>-1009.6437886798727</v>
      </c>
      <c r="K2458" s="3">
        <f t="shared" si="390"/>
        <v>-618.32973499476793</v>
      </c>
      <c r="L2458" s="3">
        <f t="shared" si="391"/>
        <v>-316.72867342433631</v>
      </c>
      <c r="M2458" s="3">
        <f t="shared" si="392"/>
        <v>-754.38975248160955</v>
      </c>
      <c r="O2458" s="3">
        <f t="shared" si="393"/>
        <v>-381.71838881972349</v>
      </c>
      <c r="P2458" s="3">
        <f t="shared" si="394"/>
        <v>-1009.3697886798727</v>
      </c>
      <c r="Q2458" s="3">
        <f t="shared" si="395"/>
        <v>-618.05573499476793</v>
      </c>
      <c r="R2458" s="3">
        <f t="shared" si="396"/>
        <v>-316.45467342433631</v>
      </c>
      <c r="S2458" s="3">
        <f t="shared" si="397"/>
        <v>-754.11575248160955</v>
      </c>
    </row>
    <row r="2459" spans="1:19" x14ac:dyDescent="0.3">
      <c r="A2459" s="18">
        <v>42240</v>
      </c>
      <c r="B2459" s="3">
        <f>VLOOKUP(A2459,'VOW3.DE'!$A$1:$B$5979,2,FALSE)</f>
        <v>140.060562</v>
      </c>
      <c r="C2459" s="3">
        <f>VLOOKUP(A2459,MRK.DE!$A$1:$B$5997,2,FALSE)</f>
        <v>72.483147000000002</v>
      </c>
      <c r="D2459" s="3">
        <f>VLOOKUP(A2459,DTE.DE!$A$1:$B$6414,2,FALSE)</f>
        <v>10.157658</v>
      </c>
      <c r="E2459" s="3">
        <f>VLOOKUP(A2459,'CON.DE'!$A$1:$B$6394,2,FALSE)</f>
        <v>149.23777799999999</v>
      </c>
      <c r="F2459" s="3">
        <f>VLOOKUP(A2459,'^GDAXI'!$A$1:$B$8734,2,FALSE)</f>
        <v>9648.4296880000002</v>
      </c>
      <c r="G2459" s="3">
        <f>VLOOKUP(A2459,'Germany 3 Month Bond Yield Hist'!$A$1:$B$4551,2,FALSE)</f>
        <v>-0.27600000000000002</v>
      </c>
      <c r="I2459" s="3">
        <f t="shared" si="388"/>
        <v>-1118.8144365122937</v>
      </c>
      <c r="J2459" s="3">
        <f t="shared" si="389"/>
        <v>-898.35997652392882</v>
      </c>
      <c r="K2459" s="3">
        <f t="shared" si="390"/>
        <v>-1489.7066391587014</v>
      </c>
      <c r="L2459" s="3">
        <f t="shared" si="391"/>
        <v>-967.92216564422824</v>
      </c>
      <c r="M2459" s="3">
        <f t="shared" si="392"/>
        <v>-1213.7575630543954</v>
      </c>
      <c r="O2459" s="3">
        <f t="shared" si="393"/>
        <v>-1118.5384365122936</v>
      </c>
      <c r="P2459" s="3">
        <f t="shared" si="394"/>
        <v>-898.08397652392887</v>
      </c>
      <c r="Q2459" s="3">
        <f t="shared" si="395"/>
        <v>-1489.4306391587013</v>
      </c>
      <c r="R2459" s="3">
        <f t="shared" si="396"/>
        <v>-967.64616564422829</v>
      </c>
      <c r="S2459" s="3">
        <f t="shared" si="397"/>
        <v>-1213.4815630543953</v>
      </c>
    </row>
    <row r="2460" spans="1:19" x14ac:dyDescent="0.3">
      <c r="A2460" s="18">
        <v>42241</v>
      </c>
      <c r="B2460" s="3">
        <f>VLOOKUP(A2460,'VOW3.DE'!$A$1:$B$5979,2,FALSE)</f>
        <v>148.304596</v>
      </c>
      <c r="C2460" s="3">
        <f>VLOOKUP(A2460,MRK.DE!$A$1:$B$5997,2,FALSE)</f>
        <v>75.819503999999995</v>
      </c>
      <c r="D2460" s="3">
        <f>VLOOKUP(A2460,DTE.DE!$A$1:$B$6414,2,FALSE)</f>
        <v>10.808790999999999</v>
      </c>
      <c r="E2460" s="3">
        <f>VLOOKUP(A2460,'CON.DE'!$A$1:$B$6394,2,FALSE)</f>
        <v>155.12228400000001</v>
      </c>
      <c r="F2460" s="3">
        <f>VLOOKUP(A2460,'^GDAXI'!$A$1:$B$8734,2,FALSE)</f>
        <v>10128.120117</v>
      </c>
      <c r="G2460" s="3">
        <f>VLOOKUP(A2460,'Germany 3 Month Bond Yield Hist'!$A$1:$B$4551,2,FALSE)</f>
        <v>-0.28199999999999997</v>
      </c>
      <c r="I2460" s="3">
        <f t="shared" si="388"/>
        <v>1441.271792829677</v>
      </c>
      <c r="J2460" s="3">
        <f t="shared" si="389"/>
        <v>1134.0375124911307</v>
      </c>
      <c r="K2460" s="3">
        <f t="shared" si="390"/>
        <v>1565.7233946734659</v>
      </c>
      <c r="L2460" s="3">
        <f t="shared" si="391"/>
        <v>974.55646104330458</v>
      </c>
      <c r="M2460" s="3">
        <f t="shared" si="392"/>
        <v>1222.7178536370534</v>
      </c>
      <c r="O2460" s="3">
        <f t="shared" si="393"/>
        <v>1441.5537928296769</v>
      </c>
      <c r="P2460" s="3">
        <f t="shared" si="394"/>
        <v>1134.3195124911306</v>
      </c>
      <c r="Q2460" s="3">
        <f t="shared" si="395"/>
        <v>1566.0053946734658</v>
      </c>
      <c r="R2460" s="3">
        <f t="shared" si="396"/>
        <v>974.83846104330462</v>
      </c>
      <c r="S2460" s="3">
        <f t="shared" si="397"/>
        <v>1222.9998536370533</v>
      </c>
    </row>
    <row r="2461" spans="1:19" x14ac:dyDescent="0.3">
      <c r="A2461" s="18">
        <v>42242</v>
      </c>
      <c r="B2461" s="3">
        <f>VLOOKUP(A2461,'VOW3.DE'!$A$1:$B$5979,2,FALSE)</f>
        <v>147.60295099999999</v>
      </c>
      <c r="C2461" s="3">
        <f>VLOOKUP(A2461,MRK.DE!$A$1:$B$5997,2,FALSE)</f>
        <v>75.141234999999995</v>
      </c>
      <c r="D2461" s="3">
        <f>VLOOKUP(A2461,DTE.DE!$A$1:$B$6414,2,FALSE)</f>
        <v>10.660477</v>
      </c>
      <c r="E2461" s="3">
        <f>VLOOKUP(A2461,'CON.DE'!$A$1:$B$6394,2,FALSE)</f>
        <v>154.018936</v>
      </c>
      <c r="F2461" s="3">
        <f>VLOOKUP(A2461,'^GDAXI'!$A$1:$B$8734,2,FALSE)</f>
        <v>9997.4296880000002</v>
      </c>
      <c r="G2461" s="3">
        <f>VLOOKUP(A2461,'Germany 3 Month Bond Yield Hist'!$A$1:$B$4551,2,FALSE)</f>
        <v>-0.28899999999999998</v>
      </c>
      <c r="I2461" s="3">
        <f t="shared" si="388"/>
        <v>-119.50683459651171</v>
      </c>
      <c r="J2461" s="3">
        <f t="shared" si="389"/>
        <v>-226.44952496030308</v>
      </c>
      <c r="K2461" s="3">
        <f t="shared" si="390"/>
        <v>-348.17882538851575</v>
      </c>
      <c r="L2461" s="3">
        <f t="shared" si="391"/>
        <v>-179.88211123032889</v>
      </c>
      <c r="M2461" s="3">
        <f t="shared" si="392"/>
        <v>-327.28995101859533</v>
      </c>
      <c r="O2461" s="3">
        <f t="shared" si="393"/>
        <v>-119.21783459651171</v>
      </c>
      <c r="P2461" s="3">
        <f t="shared" si="394"/>
        <v>-226.16052496030309</v>
      </c>
      <c r="Q2461" s="3">
        <f t="shared" si="395"/>
        <v>-347.88982538851576</v>
      </c>
      <c r="R2461" s="3">
        <f t="shared" si="396"/>
        <v>-179.5931112303289</v>
      </c>
      <c r="S2461" s="3">
        <f t="shared" si="397"/>
        <v>-327.00095101859534</v>
      </c>
    </row>
    <row r="2462" spans="1:19" x14ac:dyDescent="0.3">
      <c r="A2462" s="18">
        <v>42243</v>
      </c>
      <c r="B2462" s="3">
        <f>VLOOKUP(A2462,'VOW3.DE'!$A$1:$B$5979,2,FALSE)</f>
        <v>151.02336099999999</v>
      </c>
      <c r="C2462" s="3">
        <f>VLOOKUP(A2462,MRK.DE!$A$1:$B$5997,2,FALSE)</f>
        <v>78.055961999999994</v>
      </c>
      <c r="D2462" s="3">
        <f>VLOOKUP(A2462,DTE.DE!$A$1:$B$6414,2,FALSE)</f>
        <v>11.094564</v>
      </c>
      <c r="E2462" s="3">
        <f>VLOOKUP(A2462,'CON.DE'!$A$1:$B$6394,2,FALSE)</f>
        <v>157.69676200000001</v>
      </c>
      <c r="F2462" s="3">
        <f>VLOOKUP(A2462,'^GDAXI'!$A$1:$B$8734,2,FALSE)</f>
        <v>10315.620117</v>
      </c>
      <c r="G2462" s="3">
        <f>VLOOKUP(A2462,'Germany 3 Month Bond Yield Hist'!$A$1:$B$4551,2,FALSE)</f>
        <v>-0.30499999999999999</v>
      </c>
      <c r="I2462" s="3">
        <f t="shared" si="388"/>
        <v>577.29743231858549</v>
      </c>
      <c r="J2462" s="3">
        <f t="shared" si="389"/>
        <v>959.0251854619662</v>
      </c>
      <c r="K2462" s="3">
        <f t="shared" si="390"/>
        <v>1005.784773298122</v>
      </c>
      <c r="L2462" s="3">
        <f t="shared" si="391"/>
        <v>594.67981123529944</v>
      </c>
      <c r="M2462" s="3">
        <f t="shared" si="392"/>
        <v>789.54709538515237</v>
      </c>
      <c r="O2462" s="3">
        <f t="shared" si="393"/>
        <v>577.60243231858544</v>
      </c>
      <c r="P2462" s="3">
        <f t="shared" si="394"/>
        <v>959.33018546196615</v>
      </c>
      <c r="Q2462" s="3">
        <f t="shared" si="395"/>
        <v>1006.0897732981219</v>
      </c>
      <c r="R2462" s="3">
        <f t="shared" si="396"/>
        <v>594.98481123529939</v>
      </c>
      <c r="S2462" s="3">
        <f t="shared" si="397"/>
        <v>789.85209538515232</v>
      </c>
    </row>
    <row r="2463" spans="1:19" x14ac:dyDescent="0.3">
      <c r="A2463" s="18">
        <v>42244</v>
      </c>
      <c r="B2463" s="3">
        <f>VLOOKUP(A2463,'VOW3.DE'!$A$1:$B$5979,2,FALSE)</f>
        <v>150.27789300000001</v>
      </c>
      <c r="C2463" s="3">
        <f>VLOOKUP(A2463,MRK.DE!$A$1:$B$5997,2,FALSE)</f>
        <v>77.927634999999995</v>
      </c>
      <c r="D2463" s="3">
        <f>VLOOKUP(A2463,DTE.DE!$A$1:$B$6414,2,FALSE)</f>
        <v>11.007747</v>
      </c>
      <c r="E2463" s="3">
        <f>VLOOKUP(A2463,'CON.DE'!$A$1:$B$6394,2,FALSE)</f>
        <v>156.716003</v>
      </c>
      <c r="F2463" s="3">
        <f>VLOOKUP(A2463,'^GDAXI'!$A$1:$B$8734,2,FALSE)</f>
        <v>10298.530273</v>
      </c>
      <c r="G2463" s="3">
        <f>VLOOKUP(A2463,'Germany 3 Month Bond Yield Hist'!$A$1:$B$4551,2,FALSE)</f>
        <v>-0.29399999999999998</v>
      </c>
      <c r="I2463" s="3">
        <f t="shared" si="388"/>
        <v>-124.69800031034973</v>
      </c>
      <c r="J2463" s="3">
        <f t="shared" si="389"/>
        <v>-41.463861480059485</v>
      </c>
      <c r="K2463" s="3">
        <f t="shared" si="390"/>
        <v>-197.97021694306994</v>
      </c>
      <c r="L2463" s="3">
        <f t="shared" si="391"/>
        <v>-157.21503522270291</v>
      </c>
      <c r="M2463" s="3">
        <f t="shared" si="392"/>
        <v>-41.78335360101574</v>
      </c>
      <c r="O2463" s="3">
        <f t="shared" si="393"/>
        <v>-124.40400031034973</v>
      </c>
      <c r="P2463" s="3">
        <f t="shared" si="394"/>
        <v>-41.169861480059488</v>
      </c>
      <c r="Q2463" s="3">
        <f t="shared" si="395"/>
        <v>-197.67621694306993</v>
      </c>
      <c r="R2463" s="3">
        <f t="shared" si="396"/>
        <v>-156.9210352227029</v>
      </c>
      <c r="S2463" s="3">
        <f t="shared" si="397"/>
        <v>-41.489353601015743</v>
      </c>
    </row>
    <row r="2464" spans="1:19" x14ac:dyDescent="0.3">
      <c r="A2464" s="18">
        <v>42247</v>
      </c>
      <c r="B2464" s="3">
        <f>VLOOKUP(A2464,'VOW3.DE'!$A$1:$B$5979,2,FALSE)</f>
        <v>148.65538000000001</v>
      </c>
      <c r="C2464" s="3">
        <f>VLOOKUP(A2464,MRK.DE!$A$1:$B$5997,2,FALSE)</f>
        <v>78.156768999999997</v>
      </c>
      <c r="D2464" s="3">
        <f>VLOOKUP(A2464,DTE.DE!$A$1:$B$6414,2,FALSE)</f>
        <v>11.029451999999999</v>
      </c>
      <c r="E2464" s="3">
        <f>VLOOKUP(A2464,'CON.DE'!$A$1:$B$6394,2,FALSE)</f>
        <v>154.836243</v>
      </c>
      <c r="F2464" s="3">
        <f>VLOOKUP(A2464,'^GDAXI'!$A$1:$B$8734,2,FALSE)</f>
        <v>10259.459961</v>
      </c>
      <c r="G2464" s="3">
        <f>VLOOKUP(A2464,'Germany 3 Month Bond Yield Hist'!$A$1:$B$4551,2,FALSE)</f>
        <v>-0.29599999999999999</v>
      </c>
      <c r="I2464" s="3">
        <f t="shared" si="388"/>
        <v>-273.55756490938603</v>
      </c>
      <c r="J2464" s="3">
        <f t="shared" si="389"/>
        <v>73.987929606485352</v>
      </c>
      <c r="K2464" s="3">
        <f t="shared" si="390"/>
        <v>49.640262981396553</v>
      </c>
      <c r="L2464" s="3">
        <f t="shared" si="391"/>
        <v>-304.09363072348191</v>
      </c>
      <c r="M2464" s="3">
        <f t="shared" si="392"/>
        <v>-95.784951406095402</v>
      </c>
      <c r="O2464" s="3">
        <f t="shared" si="393"/>
        <v>-273.26156490938604</v>
      </c>
      <c r="P2464" s="3">
        <f t="shared" si="394"/>
        <v>74.283929606485358</v>
      </c>
      <c r="Q2464" s="3">
        <f t="shared" si="395"/>
        <v>49.936262981396553</v>
      </c>
      <c r="R2464" s="3">
        <f t="shared" si="396"/>
        <v>-303.79763072348192</v>
      </c>
      <c r="S2464" s="3">
        <f t="shared" si="397"/>
        <v>-95.488951406095396</v>
      </c>
    </row>
    <row r="2465" spans="1:19" x14ac:dyDescent="0.3">
      <c r="A2465" s="18">
        <v>42248</v>
      </c>
      <c r="B2465" s="3">
        <f>VLOOKUP(A2465,'VOW3.DE'!$A$1:$B$5979,2,FALSE)</f>
        <v>144.138733</v>
      </c>
      <c r="C2465" s="3">
        <f>VLOOKUP(A2465,MRK.DE!$A$1:$B$5997,2,FALSE)</f>
        <v>76.140297000000004</v>
      </c>
      <c r="D2465" s="3">
        <f>VLOOKUP(A2465,DTE.DE!$A$1:$B$6414,2,FALSE)</f>
        <v>10.729208</v>
      </c>
      <c r="E2465" s="3">
        <f>VLOOKUP(A2465,'CON.DE'!$A$1:$B$6394,2,FALSE)</f>
        <v>151.89399700000001</v>
      </c>
      <c r="F2465" s="3">
        <f>VLOOKUP(A2465,'^GDAXI'!$A$1:$B$8734,2,FALSE)</f>
        <v>10015.570313</v>
      </c>
      <c r="G2465" s="3">
        <f>VLOOKUP(A2465,'Germany 3 Month Bond Yield Hist'!$A$1:$B$4551,2,FALSE)</f>
        <v>-0.23</v>
      </c>
      <c r="I2465" s="3">
        <f t="shared" si="388"/>
        <v>-777.53294123351759</v>
      </c>
      <c r="J2465" s="3">
        <f t="shared" si="389"/>
        <v>-658.70322698031168</v>
      </c>
      <c r="K2465" s="3">
        <f t="shared" si="390"/>
        <v>-695.50506073405666</v>
      </c>
      <c r="L2465" s="3">
        <f t="shared" si="391"/>
        <v>-483.46634092174367</v>
      </c>
      <c r="M2465" s="3">
        <f t="shared" si="392"/>
        <v>-606.29409791021487</v>
      </c>
      <c r="O2465" s="3">
        <f t="shared" si="393"/>
        <v>-777.30294123351757</v>
      </c>
      <c r="P2465" s="3">
        <f t="shared" si="394"/>
        <v>-658.47322698031167</v>
      </c>
      <c r="Q2465" s="3">
        <f t="shared" si="395"/>
        <v>-695.27506073405664</v>
      </c>
      <c r="R2465" s="3">
        <f t="shared" si="396"/>
        <v>-483.23634092174365</v>
      </c>
      <c r="S2465" s="3">
        <f t="shared" si="397"/>
        <v>-606.06409791021485</v>
      </c>
    </row>
    <row r="2466" spans="1:19" x14ac:dyDescent="0.3">
      <c r="A2466" s="18">
        <v>42249</v>
      </c>
      <c r="B2466" s="3">
        <f>VLOOKUP(A2466,'VOW3.DE'!$A$1:$B$5979,2,FALSE)</f>
        <v>142.95474200000001</v>
      </c>
      <c r="C2466" s="3">
        <f>VLOOKUP(A2466,MRK.DE!$A$1:$B$5997,2,FALSE)</f>
        <v>76.497765000000001</v>
      </c>
      <c r="D2466" s="3">
        <f>VLOOKUP(A2466,DTE.DE!$A$1:$B$6414,2,FALSE)</f>
        <v>10.931782</v>
      </c>
      <c r="E2466" s="3">
        <f>VLOOKUP(A2466,'CON.DE'!$A$1:$B$6394,2,FALSE)</f>
        <v>150.74980199999999</v>
      </c>
      <c r="F2466" s="3">
        <f>VLOOKUP(A2466,'^GDAXI'!$A$1:$B$8734,2,FALSE)</f>
        <v>10048.049805000001</v>
      </c>
      <c r="G2466" s="3">
        <f>VLOOKUP(A2466,'Germany 3 Month Bond Yield Hist'!$A$1:$B$4551,2,FALSE)</f>
        <v>-0.29499999999999998</v>
      </c>
      <c r="I2466" s="3">
        <f t="shared" si="388"/>
        <v>-207.85385215739814</v>
      </c>
      <c r="J2466" s="3">
        <f t="shared" si="389"/>
        <v>118.03360119933701</v>
      </c>
      <c r="K2466" s="3">
        <f t="shared" si="390"/>
        <v>471.35552272461484</v>
      </c>
      <c r="L2466" s="3">
        <f t="shared" si="391"/>
        <v>-190.54645410897228</v>
      </c>
      <c r="M2466" s="3">
        <f t="shared" si="392"/>
        <v>81.588856702661033</v>
      </c>
      <c r="O2466" s="3">
        <f t="shared" si="393"/>
        <v>-207.55885215739815</v>
      </c>
      <c r="P2466" s="3">
        <f t="shared" si="394"/>
        <v>118.32860119933702</v>
      </c>
      <c r="Q2466" s="3">
        <f t="shared" si="395"/>
        <v>471.65052272461486</v>
      </c>
      <c r="R2466" s="3">
        <f t="shared" si="396"/>
        <v>-190.2514541089723</v>
      </c>
      <c r="S2466" s="3">
        <f t="shared" si="397"/>
        <v>81.883856702661035</v>
      </c>
    </row>
    <row r="2467" spans="1:19" x14ac:dyDescent="0.3">
      <c r="A2467" s="18">
        <v>42250</v>
      </c>
      <c r="B2467" s="3">
        <f>VLOOKUP(A2467,'VOW3.DE'!$A$1:$B$5979,2,FALSE)</f>
        <v>146.199738</v>
      </c>
      <c r="C2467" s="3">
        <f>VLOOKUP(A2467,MRK.DE!$A$1:$B$5997,2,FALSE)</f>
        <v>78.605903999999995</v>
      </c>
      <c r="D2467" s="3">
        <f>VLOOKUP(A2467,DTE.DE!$A$1:$B$6414,2,FALSE)</f>
        <v>11.333315000000001</v>
      </c>
      <c r="E2467" s="3">
        <f>VLOOKUP(A2467,'CON.DE'!$A$1:$B$6394,2,FALSE)</f>
        <v>156.79776000000001</v>
      </c>
      <c r="F2467" s="3">
        <f>VLOOKUP(A2467,'^GDAXI'!$A$1:$B$8734,2,FALSE)</f>
        <v>10317.839844</v>
      </c>
      <c r="G2467" s="3">
        <f>VLOOKUP(A2467,'Germany 3 Month Bond Yield Hist'!$A$1:$B$4551,2,FALSE)</f>
        <v>-0.29499999999999998</v>
      </c>
      <c r="I2467" s="3">
        <f t="shared" si="388"/>
        <v>565.63074772761672</v>
      </c>
      <c r="J2467" s="3">
        <f t="shared" si="389"/>
        <v>685.06921724459994</v>
      </c>
      <c r="K2467" s="3">
        <f t="shared" si="390"/>
        <v>909.02175560208661</v>
      </c>
      <c r="L2467" s="3">
        <f t="shared" si="391"/>
        <v>991.24955814487112</v>
      </c>
      <c r="M2467" s="3">
        <f t="shared" si="392"/>
        <v>667.6955278620992</v>
      </c>
      <c r="O2467" s="3">
        <f t="shared" si="393"/>
        <v>565.92574772761668</v>
      </c>
      <c r="P2467" s="3">
        <f t="shared" si="394"/>
        <v>685.3642172445999</v>
      </c>
      <c r="Q2467" s="3">
        <f t="shared" si="395"/>
        <v>909.31675560208657</v>
      </c>
      <c r="R2467" s="3">
        <f t="shared" si="396"/>
        <v>991.54455814487108</v>
      </c>
      <c r="S2467" s="3">
        <f t="shared" si="397"/>
        <v>667.99052786209916</v>
      </c>
    </row>
    <row r="2468" spans="1:19" x14ac:dyDescent="0.3">
      <c r="A2468" s="18">
        <v>42251</v>
      </c>
      <c r="B2468" s="3">
        <f>VLOOKUP(A2468,'VOW3.DE'!$A$1:$B$5979,2,FALSE)</f>
        <v>142.25311300000001</v>
      </c>
      <c r="C2468" s="3">
        <f>VLOOKUP(A2468,MRK.DE!$A$1:$B$5997,2,FALSE)</f>
        <v>76.726912999999996</v>
      </c>
      <c r="D2468" s="3">
        <f>VLOOKUP(A2468,DTE.DE!$A$1:$B$6414,2,FALSE)</f>
        <v>11.185</v>
      </c>
      <c r="E2468" s="3">
        <f>VLOOKUP(A2468,'CON.DE'!$A$1:$B$6394,2,FALSE)</f>
        <v>152.506958</v>
      </c>
      <c r="F2468" s="3">
        <f>VLOOKUP(A2468,'^GDAXI'!$A$1:$B$8734,2,FALSE)</f>
        <v>10038.040039</v>
      </c>
      <c r="G2468" s="3">
        <f>VLOOKUP(A2468,'Germany 3 Month Bond Yield Hist'!$A$1:$B$4551,2,FALSE)</f>
        <v>-0.219</v>
      </c>
      <c r="I2468" s="3">
        <f t="shared" si="388"/>
        <v>-689.61812155462826</v>
      </c>
      <c r="J2468" s="3">
        <f t="shared" si="389"/>
        <v>-609.6957985453638</v>
      </c>
      <c r="K2468" s="3">
        <f t="shared" si="390"/>
        <v>-331.96018861130779</v>
      </c>
      <c r="L2468" s="3">
        <f t="shared" si="391"/>
        <v>-699.21434176902665</v>
      </c>
      <c r="M2468" s="3">
        <f t="shared" si="392"/>
        <v>-692.81202649777572</v>
      </c>
      <c r="O2468" s="3">
        <f t="shared" si="393"/>
        <v>-689.39912155462821</v>
      </c>
      <c r="P2468" s="3">
        <f t="shared" si="394"/>
        <v>-609.47679854536375</v>
      </c>
      <c r="Q2468" s="3">
        <f t="shared" si="395"/>
        <v>-331.74118861130779</v>
      </c>
      <c r="R2468" s="3">
        <f t="shared" si="396"/>
        <v>-698.9953417690266</v>
      </c>
      <c r="S2468" s="3">
        <f t="shared" si="397"/>
        <v>-692.59302649777567</v>
      </c>
    </row>
    <row r="2469" spans="1:19" x14ac:dyDescent="0.3">
      <c r="A2469" s="18">
        <v>42254</v>
      </c>
      <c r="B2469" s="3">
        <f>VLOOKUP(A2469,'VOW3.DE'!$A$1:$B$5979,2,FALSE)</f>
        <v>142.73550399999999</v>
      </c>
      <c r="C2469" s="3">
        <f>VLOOKUP(A2469,MRK.DE!$A$1:$B$5997,2,FALSE)</f>
        <v>76.167800999999997</v>
      </c>
      <c r="D2469" s="3">
        <f>VLOOKUP(A2469,DTE.DE!$A$1:$B$6414,2,FALSE)</f>
        <v>11.318845</v>
      </c>
      <c r="E2469" s="3">
        <f>VLOOKUP(A2469,'CON.DE'!$A$1:$B$6394,2,FALSE)</f>
        <v>153.93722500000001</v>
      </c>
      <c r="F2469" s="3">
        <f>VLOOKUP(A2469,'^GDAXI'!$A$1:$B$8734,2,FALSE)</f>
        <v>10108.610352</v>
      </c>
      <c r="G2469" s="3">
        <f>VLOOKUP(A2469,'Germany 3 Month Bond Yield Hist'!$A$1:$B$4551,2,FALSE)</f>
        <v>-0.186</v>
      </c>
      <c r="I2469" s="3">
        <f t="shared" si="388"/>
        <v>85.310528804330161</v>
      </c>
      <c r="J2469" s="3">
        <f t="shared" si="389"/>
        <v>-184.30572040583519</v>
      </c>
      <c r="K2469" s="3">
        <f t="shared" si="390"/>
        <v>299.76510879567599</v>
      </c>
      <c r="L2469" s="3">
        <f t="shared" si="391"/>
        <v>235.23363873398858</v>
      </c>
      <c r="M2469" s="3">
        <f t="shared" si="392"/>
        <v>176.54340811766923</v>
      </c>
      <c r="O2469" s="3">
        <f t="shared" si="393"/>
        <v>85.496528804330168</v>
      </c>
      <c r="P2469" s="3">
        <f t="shared" si="394"/>
        <v>-184.11972040583518</v>
      </c>
      <c r="Q2469" s="3">
        <f t="shared" si="395"/>
        <v>299.95110879567596</v>
      </c>
      <c r="R2469" s="3">
        <f t="shared" si="396"/>
        <v>235.41963873398859</v>
      </c>
      <c r="S2469" s="3">
        <f t="shared" si="397"/>
        <v>176.72940811766924</v>
      </c>
    </row>
    <row r="2470" spans="1:19" x14ac:dyDescent="0.3">
      <c r="A2470" s="18">
        <v>42255</v>
      </c>
      <c r="B2470" s="3">
        <f>VLOOKUP(A2470,'VOW3.DE'!$A$1:$B$5979,2,FALSE)</f>
        <v>146.41899100000001</v>
      </c>
      <c r="C2470" s="3">
        <f>VLOOKUP(A2470,MRK.DE!$A$1:$B$5997,2,FALSE)</f>
        <v>76.946892000000005</v>
      </c>
      <c r="D2470" s="3">
        <f>VLOOKUP(A2470,DTE.DE!$A$1:$B$6414,2,FALSE)</f>
        <v>11.506949000000001</v>
      </c>
      <c r="E2470" s="3">
        <f>VLOOKUP(A2470,'CON.DE'!$A$1:$B$6394,2,FALSE)</f>
        <v>157.410721</v>
      </c>
      <c r="F2470" s="3">
        <f>VLOOKUP(A2470,'^GDAXI'!$A$1:$B$8734,2,FALSE)</f>
        <v>10271.360352</v>
      </c>
      <c r="G2470" s="3">
        <f>VLOOKUP(A2470,'Germany 3 Month Bond Yield Hist'!$A$1:$B$4551,2,FALSE)</f>
        <v>-0.313</v>
      </c>
      <c r="I2470" s="3">
        <f t="shared" si="388"/>
        <v>642.07124959387102</v>
      </c>
      <c r="J2470" s="3">
        <f t="shared" si="389"/>
        <v>256.45171283931018</v>
      </c>
      <c r="K2470" s="3">
        <f t="shared" si="390"/>
        <v>415.3483650799634</v>
      </c>
      <c r="L2470" s="3">
        <f t="shared" si="391"/>
        <v>562.30164425048179</v>
      </c>
      <c r="M2470" s="3">
        <f t="shared" si="392"/>
        <v>402.49196101201397</v>
      </c>
      <c r="O2470" s="3">
        <f t="shared" si="393"/>
        <v>642.384249593871</v>
      </c>
      <c r="P2470" s="3">
        <f t="shared" si="394"/>
        <v>256.76471283931016</v>
      </c>
      <c r="Q2470" s="3">
        <f t="shared" si="395"/>
        <v>415.66136507996339</v>
      </c>
      <c r="R2470" s="3">
        <f t="shared" si="396"/>
        <v>562.61464425048177</v>
      </c>
      <c r="S2470" s="3">
        <f t="shared" si="397"/>
        <v>402.80496101201396</v>
      </c>
    </row>
    <row r="2471" spans="1:19" x14ac:dyDescent="0.3">
      <c r="A2471" s="18">
        <v>42256</v>
      </c>
      <c r="B2471" s="3">
        <f>VLOOKUP(A2471,'VOW3.DE'!$A$1:$B$5979,2,FALSE)</f>
        <v>148.87463399999999</v>
      </c>
      <c r="C2471" s="3">
        <f>VLOOKUP(A2471,MRK.DE!$A$1:$B$5997,2,FALSE)</f>
        <v>76.992722000000001</v>
      </c>
      <c r="D2471" s="3">
        <f>VLOOKUP(A2471,DTE.DE!$A$1:$B$6414,2,FALSE)</f>
        <v>11.590151000000001</v>
      </c>
      <c r="E2471" s="3">
        <f>VLOOKUP(A2471,'CON.DE'!$A$1:$B$6394,2,FALSE)</f>
        <v>158.84098800000001</v>
      </c>
      <c r="F2471" s="3">
        <f>VLOOKUP(A2471,'^GDAXI'!$A$1:$B$8734,2,FALSE)</f>
        <v>10303.120117</v>
      </c>
      <c r="G2471" s="3">
        <f>VLOOKUP(A2471,'Germany 3 Month Bond Yield Hist'!$A$1:$B$4551,2,FALSE)</f>
        <v>-0.30499999999999999</v>
      </c>
      <c r="I2471" s="3">
        <f t="shared" si="388"/>
        <v>419.13285559722578</v>
      </c>
      <c r="J2471" s="3">
        <f t="shared" si="389"/>
        <v>15.004793166773059</v>
      </c>
      <c r="K2471" s="3">
        <f t="shared" si="390"/>
        <v>181.55521422183585</v>
      </c>
      <c r="L2471" s="3">
        <f t="shared" si="391"/>
        <v>227.93852561793861</v>
      </c>
      <c r="M2471" s="3">
        <f t="shared" si="392"/>
        <v>77.79994395567013</v>
      </c>
      <c r="O2471" s="3">
        <f t="shared" si="393"/>
        <v>419.43785559722579</v>
      </c>
      <c r="P2471" s="3">
        <f t="shared" si="394"/>
        <v>15.309793166773058</v>
      </c>
      <c r="Q2471" s="3">
        <f t="shared" si="395"/>
        <v>181.86021422183586</v>
      </c>
      <c r="R2471" s="3">
        <f t="shared" si="396"/>
        <v>228.24352561793862</v>
      </c>
      <c r="S2471" s="3">
        <f t="shared" si="397"/>
        <v>78.104943955670137</v>
      </c>
    </row>
    <row r="2472" spans="1:19" x14ac:dyDescent="0.3">
      <c r="A2472" s="18">
        <v>42257</v>
      </c>
      <c r="B2472" s="3">
        <f>VLOOKUP(A2472,'VOW3.DE'!$A$1:$B$5979,2,FALSE)</f>
        <v>147.29600500000001</v>
      </c>
      <c r="C2472" s="3">
        <f>VLOOKUP(A2472,MRK.DE!$A$1:$B$5997,2,FALSE)</f>
        <v>77.075210999999996</v>
      </c>
      <c r="D2472" s="3">
        <f>VLOOKUP(A2472,DTE.DE!$A$1:$B$6414,2,FALSE)</f>
        <v>11.441834999999999</v>
      </c>
      <c r="E2472" s="3">
        <f>VLOOKUP(A2472,'CON.DE'!$A$1:$B$6394,2,FALSE)</f>
        <v>158.14627100000001</v>
      </c>
      <c r="F2472" s="3">
        <f>VLOOKUP(A2472,'^GDAXI'!$A$1:$B$8734,2,FALSE)</f>
        <v>10210.440430000001</v>
      </c>
      <c r="G2472" s="3">
        <f>VLOOKUP(A2472,'Germany 3 Month Bond Yield Hist'!$A$1:$B$4551,2,FALSE)</f>
        <v>-0.30499999999999999</v>
      </c>
      <c r="I2472" s="3">
        <f t="shared" si="388"/>
        <v>-268.64126488259956</v>
      </c>
      <c r="J2472" s="3">
        <f t="shared" si="389"/>
        <v>26.984499086247027</v>
      </c>
      <c r="K2472" s="3">
        <f t="shared" si="390"/>
        <v>-324.55862593809871</v>
      </c>
      <c r="L2472" s="3">
        <f t="shared" si="391"/>
        <v>-110.45804481274297</v>
      </c>
      <c r="M2472" s="3">
        <f t="shared" si="392"/>
        <v>-227.70732542800278</v>
      </c>
      <c r="O2472" s="3">
        <f t="shared" si="393"/>
        <v>-268.33626488259955</v>
      </c>
      <c r="P2472" s="3">
        <f t="shared" si="394"/>
        <v>27.289499086247027</v>
      </c>
      <c r="Q2472" s="3">
        <f t="shared" si="395"/>
        <v>-324.25362593809871</v>
      </c>
      <c r="R2472" s="3">
        <f t="shared" si="396"/>
        <v>-110.15304481274296</v>
      </c>
      <c r="S2472" s="3">
        <f t="shared" si="397"/>
        <v>-227.40232542800277</v>
      </c>
    </row>
    <row r="2473" spans="1:19" x14ac:dyDescent="0.3">
      <c r="A2473" s="18">
        <v>42258</v>
      </c>
      <c r="B2473" s="3">
        <f>VLOOKUP(A2473,'VOW3.DE'!$A$1:$B$5979,2,FALSE)</f>
        <v>147.29600500000001</v>
      </c>
      <c r="C2473" s="3">
        <f>VLOOKUP(A2473,MRK.DE!$A$1:$B$5997,2,FALSE)</f>
        <v>75.929496999999998</v>
      </c>
      <c r="D2473" s="3">
        <f>VLOOKUP(A2473,DTE.DE!$A$1:$B$6414,2,FALSE)</f>
        <v>11.260964</v>
      </c>
      <c r="E2473" s="3">
        <f>VLOOKUP(A2473,'CON.DE'!$A$1:$B$6394,2,FALSE)</f>
        <v>157.08380099999999</v>
      </c>
      <c r="F2473" s="3">
        <f>VLOOKUP(A2473,'^GDAXI'!$A$1:$B$8734,2,FALSE)</f>
        <v>10123.559569999999</v>
      </c>
      <c r="G2473" s="3">
        <f>VLOOKUP(A2473,'Germany 3 Month Bond Yield Hist'!$A$1:$B$4551,2,FALSE)</f>
        <v>-0.30499999999999999</v>
      </c>
      <c r="I2473" s="3">
        <f t="shared" si="388"/>
        <v>0</v>
      </c>
      <c r="J2473" s="3">
        <f t="shared" si="389"/>
        <v>-377.40711156388721</v>
      </c>
      <c r="K2473" s="3">
        <f t="shared" si="390"/>
        <v>-401.54041244272724</v>
      </c>
      <c r="L2473" s="3">
        <f t="shared" si="391"/>
        <v>-169.87177153433279</v>
      </c>
      <c r="M2473" s="3">
        <f t="shared" si="392"/>
        <v>-215.34484068724734</v>
      </c>
      <c r="O2473" s="3">
        <f t="shared" si="393"/>
        <v>0.30499999999999999</v>
      </c>
      <c r="P2473" s="3">
        <f t="shared" si="394"/>
        <v>-377.10211156388721</v>
      </c>
      <c r="Q2473" s="3">
        <f t="shared" si="395"/>
        <v>-401.23541244272724</v>
      </c>
      <c r="R2473" s="3">
        <f t="shared" si="396"/>
        <v>-169.56677153433279</v>
      </c>
      <c r="S2473" s="3">
        <f t="shared" si="397"/>
        <v>-215.03984068724733</v>
      </c>
    </row>
    <row r="2474" spans="1:19" x14ac:dyDescent="0.3">
      <c r="A2474" s="18">
        <v>42261</v>
      </c>
      <c r="B2474" s="3">
        <f>VLOOKUP(A2474,'VOW3.DE'!$A$1:$B$5979,2,FALSE)</f>
        <v>146.55053699999999</v>
      </c>
      <c r="C2474" s="3">
        <f>VLOOKUP(A2474,MRK.DE!$A$1:$B$5997,2,FALSE)</f>
        <v>76.121978999999996</v>
      </c>
      <c r="D2474" s="3">
        <f>VLOOKUP(A2474,DTE.DE!$A$1:$B$6414,2,FALSE)</f>
        <v>11.322461000000001</v>
      </c>
      <c r="E2474" s="3">
        <f>VLOOKUP(A2474,'CON.DE'!$A$1:$B$6394,2,FALSE)</f>
        <v>156.511673</v>
      </c>
      <c r="F2474" s="3">
        <f>VLOOKUP(A2474,'^GDAXI'!$A$1:$B$8734,2,FALSE)</f>
        <v>10131.740234000001</v>
      </c>
      <c r="G2474" s="3">
        <f>VLOOKUP(A2474,'Germany 3 Month Bond Yield Hist'!$A$1:$B$4551,2,FALSE)</f>
        <v>-0.29799999999999999</v>
      </c>
      <c r="I2474" s="3">
        <f t="shared" si="388"/>
        <v>-127.86152781760481</v>
      </c>
      <c r="J2474" s="3">
        <f t="shared" si="389"/>
        <v>63.80140618968165</v>
      </c>
      <c r="K2474" s="3">
        <f t="shared" si="390"/>
        <v>137.2447474703165</v>
      </c>
      <c r="L2474" s="3">
        <f t="shared" si="391"/>
        <v>-91.950571941760884</v>
      </c>
      <c r="M2474" s="3">
        <f t="shared" si="392"/>
        <v>20.355437441447723</v>
      </c>
      <c r="O2474" s="3">
        <f t="shared" si="393"/>
        <v>-127.56352781760481</v>
      </c>
      <c r="P2474" s="3">
        <f t="shared" si="394"/>
        <v>64.099406189681645</v>
      </c>
      <c r="Q2474" s="3">
        <f t="shared" si="395"/>
        <v>137.5427474703165</v>
      </c>
      <c r="R2474" s="3">
        <f t="shared" si="396"/>
        <v>-91.652571941760883</v>
      </c>
      <c r="S2474" s="3">
        <f t="shared" si="397"/>
        <v>20.653437441447721</v>
      </c>
    </row>
    <row r="2475" spans="1:19" x14ac:dyDescent="0.3">
      <c r="A2475" s="18">
        <v>42262</v>
      </c>
      <c r="B2475" s="3">
        <f>VLOOKUP(A2475,'VOW3.DE'!$A$1:$B$5979,2,FALSE)</f>
        <v>148.39228800000001</v>
      </c>
      <c r="C2475" s="3">
        <f>VLOOKUP(A2475,MRK.DE!$A$1:$B$5997,2,FALSE)</f>
        <v>75.975318999999999</v>
      </c>
      <c r="D2475" s="3">
        <f>VLOOKUP(A2475,DTE.DE!$A$1:$B$6414,2,FALSE)</f>
        <v>11.467158</v>
      </c>
      <c r="E2475" s="3">
        <f>VLOOKUP(A2475,'CON.DE'!$A$1:$B$6394,2,FALSE)</f>
        <v>157.98280299999999</v>
      </c>
      <c r="F2475" s="3">
        <f>VLOOKUP(A2475,'^GDAXI'!$A$1:$B$8734,2,FALSE)</f>
        <v>10188.129883</v>
      </c>
      <c r="G2475" s="3">
        <f>VLOOKUP(A2475,'Germany 3 Month Bond Yield Hist'!$A$1:$B$4551,2,FALSE)</f>
        <v>-0.29899999999999999</v>
      </c>
      <c r="I2475" s="3">
        <f t="shared" si="388"/>
        <v>314.72356354329463</v>
      </c>
      <c r="J2475" s="3">
        <f t="shared" si="389"/>
        <v>-48.598274841645498</v>
      </c>
      <c r="K2475" s="3">
        <f t="shared" si="390"/>
        <v>320.00652576005552</v>
      </c>
      <c r="L2475" s="3">
        <f t="shared" si="391"/>
        <v>235.76087488016756</v>
      </c>
      <c r="M2475" s="3">
        <f t="shared" si="392"/>
        <v>139.86534308273113</v>
      </c>
      <c r="O2475" s="3">
        <f t="shared" si="393"/>
        <v>315.02256354329461</v>
      </c>
      <c r="P2475" s="3">
        <f t="shared" si="394"/>
        <v>-48.299274841645499</v>
      </c>
      <c r="Q2475" s="3">
        <f t="shared" si="395"/>
        <v>320.3055257600555</v>
      </c>
      <c r="R2475" s="3">
        <f t="shared" si="396"/>
        <v>236.05987488016757</v>
      </c>
      <c r="S2475" s="3">
        <f t="shared" si="397"/>
        <v>140.16434308273114</v>
      </c>
    </row>
    <row r="2476" spans="1:19" x14ac:dyDescent="0.3">
      <c r="A2476" s="18">
        <v>42263</v>
      </c>
      <c r="B2476" s="3">
        <f>VLOOKUP(A2476,'VOW3.DE'!$A$1:$B$5979,2,FALSE)</f>
        <v>148.786957</v>
      </c>
      <c r="C2476" s="3">
        <f>VLOOKUP(A2476,MRK.DE!$A$1:$B$5997,2,FALSE)</f>
        <v>76.268623000000005</v>
      </c>
      <c r="D2476" s="3">
        <f>VLOOKUP(A2476,DTE.DE!$A$1:$B$6414,2,FALSE)</f>
        <v>11.528653</v>
      </c>
      <c r="E2476" s="3">
        <f>VLOOKUP(A2476,'CON.DE'!$A$1:$B$6394,2,FALSE)</f>
        <v>159.86260999999999</v>
      </c>
      <c r="F2476" s="3">
        <f>VLOOKUP(A2476,'^GDAXI'!$A$1:$B$8734,2,FALSE)</f>
        <v>10227.209961</v>
      </c>
      <c r="G2476" s="3">
        <f>VLOOKUP(A2476,'Germany 3 Month Bond Yield Hist'!$A$1:$B$4551,2,FALSE)</f>
        <v>-0.30099999999999999</v>
      </c>
      <c r="I2476" s="3">
        <f t="shared" si="388"/>
        <v>66.933776933968332</v>
      </c>
      <c r="J2476" s="3">
        <f t="shared" si="389"/>
        <v>97.097721555029608</v>
      </c>
      <c r="K2476" s="3">
        <f t="shared" si="390"/>
        <v>134.77912947300646</v>
      </c>
      <c r="L2476" s="3">
        <f t="shared" si="391"/>
        <v>298.08005268914974</v>
      </c>
      <c r="M2476" s="3">
        <f t="shared" si="392"/>
        <v>96.478351674350392</v>
      </c>
      <c r="O2476" s="3">
        <f t="shared" si="393"/>
        <v>67.234776933968334</v>
      </c>
      <c r="P2476" s="3">
        <f t="shared" si="394"/>
        <v>97.39872155502961</v>
      </c>
      <c r="Q2476" s="3">
        <f t="shared" si="395"/>
        <v>135.08012947300645</v>
      </c>
      <c r="R2476" s="3">
        <f t="shared" si="396"/>
        <v>298.38105268914973</v>
      </c>
      <c r="S2476" s="3">
        <f t="shared" si="397"/>
        <v>96.779351674350394</v>
      </c>
    </row>
    <row r="2477" spans="1:19" x14ac:dyDescent="0.3">
      <c r="A2477" s="18">
        <v>42264</v>
      </c>
      <c r="B2477" s="3">
        <f>VLOOKUP(A2477,'VOW3.DE'!$A$1:$B$5979,2,FALSE)</f>
        <v>147.16445899999999</v>
      </c>
      <c r="C2477" s="3">
        <f>VLOOKUP(A2477,MRK.DE!$A$1:$B$5997,2,FALSE)</f>
        <v>75.911156000000005</v>
      </c>
      <c r="D2477" s="3">
        <f>VLOOKUP(A2477,DTE.DE!$A$1:$B$6414,2,FALSE)</f>
        <v>11.561210000000001</v>
      </c>
      <c r="E2477" s="3">
        <f>VLOOKUP(A2477,'CON.DE'!$A$1:$B$6394,2,FALSE)</f>
        <v>160.72074900000001</v>
      </c>
      <c r="F2477" s="3">
        <f>VLOOKUP(A2477,'^GDAXI'!$A$1:$B$8734,2,FALSE)</f>
        <v>10229.580078000001</v>
      </c>
      <c r="G2477" s="3">
        <f>VLOOKUP(A2477,'Germany 3 Month Bond Yield Hist'!$A$1:$B$4551,2,FALSE)</f>
        <v>-0.3</v>
      </c>
      <c r="I2477" s="3">
        <f t="shared" si="388"/>
        <v>-276.31129317948165</v>
      </c>
      <c r="J2477" s="3">
        <f t="shared" si="389"/>
        <v>-118.38872453843827</v>
      </c>
      <c r="K2477" s="3">
        <f t="shared" si="390"/>
        <v>71.064687019898685</v>
      </c>
      <c r="L2477" s="3">
        <f t="shared" si="391"/>
        <v>134.91127248569708</v>
      </c>
      <c r="M2477" s="3">
        <f t="shared" si="392"/>
        <v>5.8393275341256583</v>
      </c>
      <c r="O2477" s="3">
        <f t="shared" si="393"/>
        <v>-276.01129317948164</v>
      </c>
      <c r="P2477" s="3">
        <f t="shared" si="394"/>
        <v>-118.08872453843827</v>
      </c>
      <c r="Q2477" s="3">
        <f t="shared" si="395"/>
        <v>71.364687019898682</v>
      </c>
      <c r="R2477" s="3">
        <f t="shared" si="396"/>
        <v>135.21127248569709</v>
      </c>
      <c r="S2477" s="3">
        <f t="shared" si="397"/>
        <v>6.1393275341256581</v>
      </c>
    </row>
    <row r="2478" spans="1:19" x14ac:dyDescent="0.3">
      <c r="A2478" s="18">
        <v>42265</v>
      </c>
      <c r="B2478" s="3">
        <f>VLOOKUP(A2478,'VOW3.DE'!$A$1:$B$5979,2,FALSE)</f>
        <v>142.42854299999999</v>
      </c>
      <c r="C2478" s="3">
        <f>VLOOKUP(A2478,MRK.DE!$A$1:$B$5997,2,FALSE)</f>
        <v>73.683860999999993</v>
      </c>
      <c r="D2478" s="3">
        <f>VLOOKUP(A2478,DTE.DE!$A$1:$B$6414,2,FALSE)</f>
        <v>11.391192</v>
      </c>
      <c r="E2478" s="3">
        <f>VLOOKUP(A2478,'CON.DE'!$A$1:$B$6394,2,FALSE)</f>
        <v>157.08380099999999</v>
      </c>
      <c r="F2478" s="3">
        <f>VLOOKUP(A2478,'^GDAXI'!$A$1:$B$8734,2,FALSE)</f>
        <v>9916.1601559999999</v>
      </c>
      <c r="G2478" s="3">
        <f>VLOOKUP(A2478,'Germany 3 Month Bond Yield Hist'!$A$1:$B$4551,2,FALSE)</f>
        <v>-0.30199999999999999</v>
      </c>
      <c r="I2478" s="3">
        <f t="shared" si="388"/>
        <v>-824.29978234401972</v>
      </c>
      <c r="J2478" s="3">
        <f t="shared" si="389"/>
        <v>-750.45256318948839</v>
      </c>
      <c r="K2478" s="3">
        <f t="shared" si="390"/>
        <v>-373.34061724580437</v>
      </c>
      <c r="L2478" s="3">
        <f t="shared" si="391"/>
        <v>-576.80162811325442</v>
      </c>
      <c r="M2478" s="3">
        <f t="shared" si="392"/>
        <v>-784.16769599305621</v>
      </c>
      <c r="O2478" s="3">
        <f t="shared" si="393"/>
        <v>-823.9977823440197</v>
      </c>
      <c r="P2478" s="3">
        <f t="shared" si="394"/>
        <v>-750.15056318948837</v>
      </c>
      <c r="Q2478" s="3">
        <f t="shared" si="395"/>
        <v>-373.03861724580435</v>
      </c>
      <c r="R2478" s="3">
        <f t="shared" si="396"/>
        <v>-576.4996281132544</v>
      </c>
      <c r="S2478" s="3">
        <f t="shared" si="397"/>
        <v>-783.86569599305619</v>
      </c>
    </row>
    <row r="2479" spans="1:19" x14ac:dyDescent="0.3">
      <c r="A2479" s="18">
        <v>42268</v>
      </c>
      <c r="B2479" s="3">
        <f>VLOOKUP(A2479,'VOW3.DE'!$A$1:$B$5979,2,FALSE)</f>
        <v>115.942436</v>
      </c>
      <c r="C2479" s="3">
        <f>VLOOKUP(A2479,MRK.DE!$A$1:$B$5997,2,FALSE)</f>
        <v>76.121978999999996</v>
      </c>
      <c r="D2479" s="3">
        <f>VLOOKUP(A2479,DTE.DE!$A$1:$B$6414,2,FALSE)</f>
        <v>11.597384</v>
      </c>
      <c r="E2479" s="3">
        <f>VLOOKUP(A2479,'CON.DE'!$A$1:$B$6394,2,FALSE)</f>
        <v>151.81227100000001</v>
      </c>
      <c r="F2479" s="3">
        <f>VLOOKUP(A2479,'^GDAXI'!$A$1:$B$8734,2,FALSE)</f>
        <v>9948.5097659999992</v>
      </c>
      <c r="G2479" s="3">
        <f>VLOOKUP(A2479,'Germany 3 Month Bond Yield Hist'!$A$1:$B$4551,2,FALSE)</f>
        <v>-0.30399999999999999</v>
      </c>
      <c r="I2479" s="3">
        <f t="shared" si="388"/>
        <v>-5184.8141876787531</v>
      </c>
      <c r="J2479" s="3">
        <f t="shared" si="389"/>
        <v>820.34184101454139</v>
      </c>
      <c r="K2479" s="3">
        <f t="shared" si="390"/>
        <v>452.06608230532129</v>
      </c>
      <c r="L2479" s="3">
        <f t="shared" si="391"/>
        <v>-860.19516970232178</v>
      </c>
      <c r="M2479" s="3">
        <f t="shared" si="392"/>
        <v>82.07645995136032</v>
      </c>
      <c r="O2479" s="3">
        <f t="shared" si="393"/>
        <v>-5184.510187678753</v>
      </c>
      <c r="P2479" s="3">
        <f t="shared" si="394"/>
        <v>820.64584101454136</v>
      </c>
      <c r="Q2479" s="3">
        <f t="shared" si="395"/>
        <v>452.37008230532126</v>
      </c>
      <c r="R2479" s="3">
        <f t="shared" si="396"/>
        <v>-859.8911697023218</v>
      </c>
      <c r="S2479" s="3">
        <f t="shared" si="397"/>
        <v>82.380459951360322</v>
      </c>
    </row>
    <row r="2480" spans="1:19" x14ac:dyDescent="0.3">
      <c r="A2480" s="18">
        <v>42269</v>
      </c>
      <c r="B2480" s="3">
        <f>VLOOKUP(A2480,'VOW3.DE'!$A$1:$B$5979,2,FALSE)</f>
        <v>92.964438999999999</v>
      </c>
      <c r="C2480" s="3">
        <f>VLOOKUP(A2480,MRK.DE!$A$1:$B$5997,2,FALSE)</f>
        <v>72.226517000000001</v>
      </c>
      <c r="D2480" s="3">
        <f>VLOOKUP(A2480,DTE.DE!$A$1:$B$6414,2,FALSE)</f>
        <v>11.300756</v>
      </c>
      <c r="E2480" s="3">
        <f>VLOOKUP(A2480,'CON.DE'!$A$1:$B$6394,2,FALSE)</f>
        <v>146.94937100000001</v>
      </c>
      <c r="F2480" s="3">
        <f>VLOOKUP(A2480,'^GDAXI'!$A$1:$B$8734,2,FALSE)</f>
        <v>9570.6601559999999</v>
      </c>
      <c r="G2480" s="3">
        <f>VLOOKUP(A2480,'Germany 3 Month Bond Yield Hist'!$A$1:$B$4551,2,FALSE)</f>
        <v>-0.308</v>
      </c>
      <c r="I2480" s="3">
        <f t="shared" si="388"/>
        <v>-5566.0949284212093</v>
      </c>
      <c r="J2480" s="3">
        <f t="shared" si="389"/>
        <v>-1323.7507224715894</v>
      </c>
      <c r="K2480" s="3">
        <f t="shared" si="390"/>
        <v>-652.93021843115093</v>
      </c>
      <c r="L2480" s="3">
        <f t="shared" si="391"/>
        <v>-820.42596299847298</v>
      </c>
      <c r="M2480" s="3">
        <f t="shared" si="392"/>
        <v>-975.75868626518877</v>
      </c>
      <c r="O2480" s="3">
        <f t="shared" si="393"/>
        <v>-5565.7869284212093</v>
      </c>
      <c r="P2480" s="3">
        <f t="shared" si="394"/>
        <v>-1323.4427224715894</v>
      </c>
      <c r="Q2480" s="3">
        <f t="shared" si="395"/>
        <v>-652.62221843115094</v>
      </c>
      <c r="R2480" s="3">
        <f t="shared" si="396"/>
        <v>-820.11796299847299</v>
      </c>
      <c r="S2480" s="3">
        <f t="shared" si="397"/>
        <v>-975.45068626518878</v>
      </c>
    </row>
    <row r="2481" spans="1:19" x14ac:dyDescent="0.3">
      <c r="A2481" s="18">
        <v>42270</v>
      </c>
      <c r="B2481" s="3">
        <f>VLOOKUP(A2481,'VOW3.DE'!$A$1:$B$5979,2,FALSE)</f>
        <v>97.788062999999994</v>
      </c>
      <c r="C2481" s="3">
        <f>VLOOKUP(A2481,MRK.DE!$A$1:$B$5997,2,FALSE)</f>
        <v>73.583038000000002</v>
      </c>
      <c r="D2481" s="3">
        <f>VLOOKUP(A2481,DTE.DE!$A$1:$B$6414,2,FALSE)</f>
        <v>11.340548</v>
      </c>
      <c r="E2481" s="3">
        <f>VLOOKUP(A2481,'CON.DE'!$A$1:$B$6394,2,FALSE)</f>
        <v>148.01182600000001</v>
      </c>
      <c r="F2481" s="3">
        <f>VLOOKUP(A2481,'^GDAXI'!$A$1:$B$8734,2,FALSE)</f>
        <v>9612.6201170000004</v>
      </c>
      <c r="G2481" s="3">
        <f>VLOOKUP(A2481,'Germany 3 Month Bond Yield Hist'!$A$1:$B$4551,2,FALSE)</f>
        <v>-0.309</v>
      </c>
      <c r="I2481" s="3">
        <f t="shared" si="388"/>
        <v>1274.7538614386362</v>
      </c>
      <c r="J2481" s="3">
        <f t="shared" si="389"/>
        <v>468.90363942080648</v>
      </c>
      <c r="K2481" s="3">
        <f t="shared" si="390"/>
        <v>88.577886895496434</v>
      </c>
      <c r="L2481" s="3">
        <f t="shared" si="391"/>
        <v>181.54239992179234</v>
      </c>
      <c r="M2481" s="3">
        <f t="shared" si="392"/>
        <v>110.24107331720236</v>
      </c>
      <c r="O2481" s="3">
        <f t="shared" si="393"/>
        <v>1275.0628614386362</v>
      </c>
      <c r="P2481" s="3">
        <f t="shared" si="394"/>
        <v>469.21263942080651</v>
      </c>
      <c r="Q2481" s="3">
        <f t="shared" si="395"/>
        <v>88.886886895496431</v>
      </c>
      <c r="R2481" s="3">
        <f t="shared" si="396"/>
        <v>181.85139992179234</v>
      </c>
      <c r="S2481" s="3">
        <f t="shared" si="397"/>
        <v>110.55007331720236</v>
      </c>
    </row>
    <row r="2482" spans="1:19" x14ac:dyDescent="0.3">
      <c r="A2482" s="18">
        <v>42271</v>
      </c>
      <c r="B2482" s="3">
        <f>VLOOKUP(A2482,'VOW3.DE'!$A$1:$B$5979,2,FALSE)</f>
        <v>98.358131</v>
      </c>
      <c r="C2482" s="3">
        <f>VLOOKUP(A2482,MRK.DE!$A$1:$B$5997,2,FALSE)</f>
        <v>71.988181999999995</v>
      </c>
      <c r="D2482" s="3">
        <f>VLOOKUP(A2482,DTE.DE!$A$1:$B$6414,2,FALSE)</f>
        <v>11.101801</v>
      </c>
      <c r="E2482" s="3">
        <f>VLOOKUP(A2482,'CON.DE'!$A$1:$B$6394,2,FALSE)</f>
        <v>143.31242399999999</v>
      </c>
      <c r="F2482" s="3">
        <f>VLOOKUP(A2482,'^GDAXI'!$A$1:$B$8734,2,FALSE)</f>
        <v>9427.6396480000003</v>
      </c>
      <c r="G2482" s="3">
        <f>VLOOKUP(A2482,'Germany 3 Month Bond Yield Hist'!$A$1:$B$4551,2,FALSE)</f>
        <v>-0.32200000000000001</v>
      </c>
      <c r="I2482" s="3">
        <f t="shared" si="388"/>
        <v>146.48006933474932</v>
      </c>
      <c r="J2482" s="3">
        <f t="shared" si="389"/>
        <v>-552.19677818675927</v>
      </c>
      <c r="K2482" s="3">
        <f t="shared" si="390"/>
        <v>-536.18731079603265</v>
      </c>
      <c r="L2482" s="3">
        <f t="shared" si="391"/>
        <v>-813.08167085651098</v>
      </c>
      <c r="M2482" s="3">
        <f t="shared" si="392"/>
        <v>-489.66290843415214</v>
      </c>
      <c r="O2482" s="3">
        <f t="shared" si="393"/>
        <v>146.80206933474932</v>
      </c>
      <c r="P2482" s="3">
        <f t="shared" si="394"/>
        <v>-551.87477818675927</v>
      </c>
      <c r="Q2482" s="3">
        <f t="shared" si="395"/>
        <v>-535.86531079603265</v>
      </c>
      <c r="R2482" s="3">
        <f t="shared" si="396"/>
        <v>-812.75967085651098</v>
      </c>
      <c r="S2482" s="3">
        <f t="shared" si="397"/>
        <v>-489.34090843415214</v>
      </c>
    </row>
    <row r="2483" spans="1:19" x14ac:dyDescent="0.3">
      <c r="A2483" s="18">
        <v>42272</v>
      </c>
      <c r="B2483" s="3">
        <f>VLOOKUP(A2483,'VOW3.DE'!$A$1:$B$5979,2,FALSE)</f>
        <v>94.104568</v>
      </c>
      <c r="C2483" s="3">
        <f>VLOOKUP(A2483,MRK.DE!$A$1:$B$5997,2,FALSE)</f>
        <v>73.693031000000005</v>
      </c>
      <c r="D2483" s="3">
        <f>VLOOKUP(A2483,DTE.DE!$A$1:$B$6414,2,FALSE)</f>
        <v>11.593766</v>
      </c>
      <c r="E2483" s="3">
        <f>VLOOKUP(A2483,'CON.DE'!$A$1:$B$6394,2,FALSE)</f>
        <v>149.64643899999999</v>
      </c>
      <c r="F2483" s="3">
        <f>VLOOKUP(A2483,'^GDAXI'!$A$1:$B$8734,2,FALSE)</f>
        <v>9688.5302730000003</v>
      </c>
      <c r="G2483" s="3">
        <f>VLOOKUP(A2483,'Germany 3 Month Bond Yield Hist'!$A$1:$B$4551,2,FALSE)</f>
        <v>-0.29299999999999998</v>
      </c>
      <c r="I2483" s="3">
        <f t="shared" si="388"/>
        <v>-1114.0573758465018</v>
      </c>
      <c r="J2483" s="3">
        <f t="shared" si="389"/>
        <v>589.83797996760529</v>
      </c>
      <c r="K2483" s="3">
        <f t="shared" si="390"/>
        <v>1092.6768497802459</v>
      </c>
      <c r="L2483" s="3">
        <f t="shared" si="391"/>
        <v>1089.8598862458407</v>
      </c>
      <c r="M2483" s="3">
        <f t="shared" si="392"/>
        <v>687.88381814350043</v>
      </c>
      <c r="O2483" s="3">
        <f t="shared" si="393"/>
        <v>-1113.7643758465019</v>
      </c>
      <c r="P2483" s="3">
        <f t="shared" si="394"/>
        <v>590.1309799676053</v>
      </c>
      <c r="Q2483" s="3">
        <f t="shared" si="395"/>
        <v>1092.9698497802458</v>
      </c>
      <c r="R2483" s="3">
        <f t="shared" si="396"/>
        <v>1090.1528862458406</v>
      </c>
      <c r="S2483" s="3">
        <f t="shared" si="397"/>
        <v>688.17681814350044</v>
      </c>
    </row>
    <row r="2484" spans="1:19" x14ac:dyDescent="0.3">
      <c r="A2484" s="18">
        <v>42275</v>
      </c>
      <c r="B2484" s="3">
        <f>VLOOKUP(A2484,'VOW3.DE'!$A$1:$B$5979,2,FALSE)</f>
        <v>87.088386999999997</v>
      </c>
      <c r="C2484" s="3">
        <f>VLOOKUP(A2484,MRK.DE!$A$1:$B$5997,2,FALSE)</f>
        <v>72.244843000000003</v>
      </c>
      <c r="D2484" s="3">
        <f>VLOOKUP(A2484,DTE.DE!$A$1:$B$6414,2,FALSE)</f>
        <v>11.459924000000001</v>
      </c>
      <c r="E2484" s="3">
        <f>VLOOKUP(A2484,'CON.DE'!$A$1:$B$6394,2,FALSE)</f>
        <v>145.92773399999999</v>
      </c>
      <c r="F2484" s="3">
        <f>VLOOKUP(A2484,'^GDAXI'!$A$1:$B$8734,2,FALSE)</f>
        <v>9483.5498050000006</v>
      </c>
      <c r="G2484" s="3">
        <f>VLOOKUP(A2484,'Germany 3 Month Bond Yield Hist'!$A$1:$B$4551,2,FALSE)</f>
        <v>-0.29399999999999998</v>
      </c>
      <c r="I2484" s="3">
        <f t="shared" si="388"/>
        <v>-1952.572710114244</v>
      </c>
      <c r="J2484" s="3">
        <f t="shared" si="389"/>
        <v>-500.15166815369156</v>
      </c>
      <c r="K2484" s="3">
        <f t="shared" si="390"/>
        <v>-292.60880103959374</v>
      </c>
      <c r="L2484" s="3">
        <f t="shared" si="391"/>
        <v>-634.13058054736484</v>
      </c>
      <c r="M2484" s="3">
        <f t="shared" si="392"/>
        <v>-538.87784843138354</v>
      </c>
      <c r="O2484" s="3">
        <f t="shared" si="393"/>
        <v>-1952.2787101142439</v>
      </c>
      <c r="P2484" s="3">
        <f t="shared" si="394"/>
        <v>-499.85766815369158</v>
      </c>
      <c r="Q2484" s="3">
        <f t="shared" si="395"/>
        <v>-292.31480103959376</v>
      </c>
      <c r="R2484" s="3">
        <f t="shared" si="396"/>
        <v>-633.83658054736486</v>
      </c>
      <c r="S2484" s="3">
        <f t="shared" si="397"/>
        <v>-538.58384843138356</v>
      </c>
    </row>
    <row r="2485" spans="1:19" x14ac:dyDescent="0.3">
      <c r="A2485" s="18">
        <v>42276</v>
      </c>
      <c r="B2485" s="3">
        <f>VLOOKUP(A2485,'VOW3.DE'!$A$1:$B$5979,2,FALSE)</f>
        <v>83.492583999999994</v>
      </c>
      <c r="C2485" s="3">
        <f>VLOOKUP(A2485,MRK.DE!$A$1:$B$5997,2,FALSE)</f>
        <v>70.888289999999998</v>
      </c>
      <c r="D2485" s="3">
        <f>VLOOKUP(A2485,DTE.DE!$A$1:$B$6414,2,FALSE)</f>
        <v>11.22841</v>
      </c>
      <c r="E2485" s="3">
        <f>VLOOKUP(A2485,'CON.DE'!$A$1:$B$6394,2,FALSE)</f>
        <v>149.56471300000001</v>
      </c>
      <c r="F2485" s="3">
        <f>VLOOKUP(A2485,'^GDAXI'!$A$1:$B$8734,2,FALSE)</f>
        <v>9450.4003909999992</v>
      </c>
      <c r="G2485" s="3">
        <f>VLOOKUP(A2485,'Germany 3 Month Bond Yield Hist'!$A$1:$B$4551,2,FALSE)</f>
        <v>-0.32100000000000001</v>
      </c>
      <c r="I2485" s="3">
        <f t="shared" si="388"/>
        <v>-1062.5764444256126</v>
      </c>
      <c r="J2485" s="3">
        <f t="shared" si="389"/>
        <v>-477.68337755257033</v>
      </c>
      <c r="K2485" s="3">
        <f t="shared" si="390"/>
        <v>-514.30442655760601</v>
      </c>
      <c r="L2485" s="3">
        <f t="shared" si="391"/>
        <v>620.36441416319917</v>
      </c>
      <c r="M2485" s="3">
        <f t="shared" si="392"/>
        <v>-88.240021516385639</v>
      </c>
      <c r="O2485" s="3">
        <f t="shared" si="393"/>
        <v>-1062.2554444256127</v>
      </c>
      <c r="P2485" s="3">
        <f t="shared" si="394"/>
        <v>-477.36237755257031</v>
      </c>
      <c r="Q2485" s="3">
        <f t="shared" si="395"/>
        <v>-513.98342655760598</v>
      </c>
      <c r="R2485" s="3">
        <f t="shared" si="396"/>
        <v>620.6854141631992</v>
      </c>
      <c r="S2485" s="3">
        <f t="shared" si="397"/>
        <v>-87.919021516385641</v>
      </c>
    </row>
    <row r="2486" spans="1:19" x14ac:dyDescent="0.3">
      <c r="A2486" s="18">
        <v>42277</v>
      </c>
      <c r="B2486" s="3">
        <f>VLOOKUP(A2486,'VOW3.DE'!$A$1:$B$5979,2,FALSE)</f>
        <v>85.728988999999999</v>
      </c>
      <c r="C2486" s="3">
        <f>VLOOKUP(A2486,MRK.DE!$A$1:$B$5997,2,FALSE)</f>
        <v>72.492310000000003</v>
      </c>
      <c r="D2486" s="3">
        <f>VLOOKUP(A2486,DTE.DE!$A$1:$B$6414,2,FALSE)</f>
        <v>11.492478999999999</v>
      </c>
      <c r="E2486" s="3">
        <f>VLOOKUP(A2486,'CON.DE'!$A$1:$B$6394,2,FALSE)</f>
        <v>155.36747700000001</v>
      </c>
      <c r="F2486" s="3">
        <f>VLOOKUP(A2486,'^GDAXI'!$A$1:$B$8734,2,FALSE)</f>
        <v>9660.4404300000006</v>
      </c>
      <c r="G2486" s="3">
        <f>VLOOKUP(A2486,'Germany 3 Month Bond Yield Hist'!$A$1:$B$4551,2,FALSE)</f>
        <v>-0.31900000000000001</v>
      </c>
      <c r="I2486" s="3">
        <f t="shared" si="388"/>
        <v>666.11704929402254</v>
      </c>
      <c r="J2486" s="3">
        <f t="shared" si="389"/>
        <v>563.85578522397077</v>
      </c>
      <c r="K2486" s="3">
        <f t="shared" si="390"/>
        <v>585.7903228399465</v>
      </c>
      <c r="L2486" s="3">
        <f t="shared" si="391"/>
        <v>959.2120003299907</v>
      </c>
      <c r="M2486" s="3">
        <f t="shared" si="392"/>
        <v>553.94968423307853</v>
      </c>
      <c r="O2486" s="3">
        <f t="shared" si="393"/>
        <v>666.4360492940225</v>
      </c>
      <c r="P2486" s="3">
        <f t="shared" si="394"/>
        <v>564.17478522397073</v>
      </c>
      <c r="Q2486" s="3">
        <f t="shared" si="395"/>
        <v>586.10932283994646</v>
      </c>
      <c r="R2486" s="3">
        <f t="shared" si="396"/>
        <v>959.53100032999066</v>
      </c>
      <c r="S2486" s="3">
        <f t="shared" si="397"/>
        <v>554.26868423307849</v>
      </c>
    </row>
    <row r="2487" spans="1:19" x14ac:dyDescent="0.3">
      <c r="A2487" s="18">
        <v>42278</v>
      </c>
      <c r="B2487" s="3">
        <f>VLOOKUP(A2487,'VOW3.DE'!$A$1:$B$5979,2,FALSE)</f>
        <v>84.632712999999995</v>
      </c>
      <c r="C2487" s="3">
        <f>VLOOKUP(A2487,MRK.DE!$A$1:$B$5997,2,FALSE)</f>
        <v>71.190772999999993</v>
      </c>
      <c r="D2487" s="3">
        <f>VLOOKUP(A2487,DTE.DE!$A$1:$B$6414,2,FALSE)</f>
        <v>10.891992</v>
      </c>
      <c r="E2487" s="3">
        <f>VLOOKUP(A2487,'CON.DE'!$A$1:$B$6394,2,FALSE)</f>
        <v>156.14390599999999</v>
      </c>
      <c r="F2487" s="3">
        <f>VLOOKUP(A2487,'^GDAXI'!$A$1:$B$8734,2,FALSE)</f>
        <v>9509.25</v>
      </c>
      <c r="G2487" s="3">
        <f>VLOOKUP(A2487,'Germany 3 Month Bond Yield Hist'!$A$1:$B$4551,2,FALSE)</f>
        <v>-0.32</v>
      </c>
      <c r="I2487" s="3">
        <f t="shared" si="388"/>
        <v>-324.32801750579836</v>
      </c>
      <c r="J2487" s="3">
        <f t="shared" si="389"/>
        <v>-456.55520263818204</v>
      </c>
      <c r="K2487" s="3">
        <f t="shared" si="390"/>
        <v>-1352.3575234855907</v>
      </c>
      <c r="L2487" s="3">
        <f t="shared" si="391"/>
        <v>125.62013707919813</v>
      </c>
      <c r="M2487" s="3">
        <f t="shared" si="392"/>
        <v>-397.51062772079484</v>
      </c>
      <c r="O2487" s="3">
        <f t="shared" si="393"/>
        <v>-324.00801750579836</v>
      </c>
      <c r="P2487" s="3">
        <f t="shared" si="394"/>
        <v>-456.23520263818205</v>
      </c>
      <c r="Q2487" s="3">
        <f t="shared" si="395"/>
        <v>-1352.0375234855908</v>
      </c>
      <c r="R2487" s="3">
        <f t="shared" si="396"/>
        <v>125.94013707919812</v>
      </c>
      <c r="S2487" s="3">
        <f t="shared" si="397"/>
        <v>-397.19062772079485</v>
      </c>
    </row>
    <row r="2488" spans="1:19" x14ac:dyDescent="0.3">
      <c r="A2488" s="18">
        <v>42279</v>
      </c>
      <c r="B2488" s="3">
        <f>VLOOKUP(A2488,'VOW3.DE'!$A$1:$B$5979,2,FALSE)</f>
        <v>81.001846</v>
      </c>
      <c r="C2488" s="3">
        <f>VLOOKUP(A2488,MRK.DE!$A$1:$B$5997,2,FALSE)</f>
        <v>70.915794000000005</v>
      </c>
      <c r="D2488" s="3">
        <f>VLOOKUP(A2488,DTE.DE!$A$1:$B$6414,2,FALSE)</f>
        <v>10.8522</v>
      </c>
      <c r="E2488" s="3">
        <f>VLOOKUP(A2488,'CON.DE'!$A$1:$B$6394,2,FALSE)</f>
        <v>157.61502100000001</v>
      </c>
      <c r="F2488" s="3">
        <f>VLOOKUP(A2488,'^GDAXI'!$A$1:$B$8734,2,FALSE)</f>
        <v>9553.0703130000002</v>
      </c>
      <c r="G2488" s="3">
        <f>VLOOKUP(A2488,'Germany 3 Month Bond Yield Hist'!$A$1:$B$4551,2,FALSE)</f>
        <v>-0.31900000000000001</v>
      </c>
      <c r="I2488" s="3">
        <f t="shared" si="388"/>
        <v>-1104.9929307171956</v>
      </c>
      <c r="J2488" s="3">
        <f t="shared" si="389"/>
        <v>-97.52511224472812</v>
      </c>
      <c r="K2488" s="3">
        <f t="shared" si="390"/>
        <v>-92.232401129340076</v>
      </c>
      <c r="L2488" s="3">
        <f t="shared" si="391"/>
        <v>236.31117061019316</v>
      </c>
      <c r="M2488" s="3">
        <f t="shared" si="392"/>
        <v>115.85933030492011</v>
      </c>
      <c r="O2488" s="3">
        <f t="shared" si="393"/>
        <v>-1104.6739307171956</v>
      </c>
      <c r="P2488" s="3">
        <f t="shared" si="394"/>
        <v>-97.206112244728118</v>
      </c>
      <c r="Q2488" s="3">
        <f t="shared" si="395"/>
        <v>-91.913401129340073</v>
      </c>
      <c r="R2488" s="3">
        <f t="shared" si="396"/>
        <v>236.63017061019315</v>
      </c>
      <c r="S2488" s="3">
        <f t="shared" si="397"/>
        <v>116.17833030492011</v>
      </c>
    </row>
    <row r="2489" spans="1:19" x14ac:dyDescent="0.3">
      <c r="A2489" s="18">
        <v>42282</v>
      </c>
      <c r="B2489" s="3">
        <f>VLOOKUP(A2489,'VOW3.DE'!$A$1:$B$5979,2,FALSE)</f>
        <v>82.019188</v>
      </c>
      <c r="C2489" s="3">
        <f>VLOOKUP(A2489,MRK.DE!$A$1:$B$5997,2,FALSE)</f>
        <v>72.785622000000004</v>
      </c>
      <c r="D2489" s="3">
        <f>VLOOKUP(A2489,DTE.DE!$A$1:$B$6414,2,FALSE)</f>
        <v>11.210319999999999</v>
      </c>
      <c r="E2489" s="3">
        <f>VLOOKUP(A2489,'CON.DE'!$A$1:$B$6394,2,FALSE)</f>
        <v>159.372208</v>
      </c>
      <c r="F2489" s="3">
        <f>VLOOKUP(A2489,'^GDAXI'!$A$1:$B$8734,2,FALSE)</f>
        <v>9814.7900389999995</v>
      </c>
      <c r="G2489" s="3">
        <f>VLOOKUP(A2489,'Germany 3 Month Bond Yield Hist'!$A$1:$B$4551,2,FALSE)</f>
        <v>-0.32</v>
      </c>
      <c r="I2489" s="3">
        <f t="shared" si="388"/>
        <v>314.52813892882858</v>
      </c>
      <c r="J2489" s="3">
        <f t="shared" si="389"/>
        <v>655.83661525706475</v>
      </c>
      <c r="K2489" s="3">
        <f t="shared" si="390"/>
        <v>818.16734685110839</v>
      </c>
      <c r="L2489" s="3">
        <f t="shared" si="391"/>
        <v>279.3902210109523</v>
      </c>
      <c r="M2489" s="3">
        <f t="shared" si="392"/>
        <v>681.1014189157313</v>
      </c>
      <c r="O2489" s="3">
        <f t="shared" si="393"/>
        <v>314.84813892882858</v>
      </c>
      <c r="P2489" s="3">
        <f t="shared" si="394"/>
        <v>656.1566152570648</v>
      </c>
      <c r="Q2489" s="3">
        <f t="shared" si="395"/>
        <v>818.48734685110844</v>
      </c>
      <c r="R2489" s="3">
        <f t="shared" si="396"/>
        <v>279.7102210109523</v>
      </c>
      <c r="S2489" s="3">
        <f t="shared" si="397"/>
        <v>681.42141891573135</v>
      </c>
    </row>
    <row r="2490" spans="1:19" x14ac:dyDescent="0.3">
      <c r="A2490" s="18">
        <v>42283</v>
      </c>
      <c r="B2490" s="3">
        <f>VLOOKUP(A2490,'VOW3.DE'!$A$1:$B$5979,2,FALSE)</f>
        <v>85.150154000000001</v>
      </c>
      <c r="C2490" s="3">
        <f>VLOOKUP(A2490,MRK.DE!$A$1:$B$5997,2,FALSE)</f>
        <v>72.483147000000002</v>
      </c>
      <c r="D2490" s="3">
        <f>VLOOKUP(A2490,DTE.DE!$A$1:$B$6414,2,FALSE)</f>
        <v>11.282671000000001</v>
      </c>
      <c r="E2490" s="3">
        <f>VLOOKUP(A2490,'CON.DE'!$A$1:$B$6394,2,FALSE)</f>
        <v>161.82409699999999</v>
      </c>
      <c r="F2490" s="3">
        <f>VLOOKUP(A2490,'^GDAXI'!$A$1:$B$8734,2,FALSE)</f>
        <v>9902.8300780000009</v>
      </c>
      <c r="G2490" s="3">
        <f>VLOOKUP(A2490,'Germany 3 Month Bond Yield Hist'!$A$1:$B$4551,2,FALSE)</f>
        <v>-0.31900000000000001</v>
      </c>
      <c r="I2490" s="3">
        <f t="shared" si="388"/>
        <v>944.06749389905008</v>
      </c>
      <c r="J2490" s="3">
        <f t="shared" si="389"/>
        <v>-104.94177197169941</v>
      </c>
      <c r="K2490" s="3">
        <f t="shared" si="390"/>
        <v>162.11730028480599</v>
      </c>
      <c r="L2490" s="3">
        <f t="shared" si="391"/>
        <v>384.74168005159868</v>
      </c>
      <c r="M2490" s="3">
        <f t="shared" si="392"/>
        <v>225.03970698937871</v>
      </c>
      <c r="O2490" s="3">
        <f t="shared" si="393"/>
        <v>944.38649389905004</v>
      </c>
      <c r="P2490" s="3">
        <f t="shared" si="394"/>
        <v>-104.62277197169941</v>
      </c>
      <c r="Q2490" s="3">
        <f t="shared" si="395"/>
        <v>162.43630028480598</v>
      </c>
      <c r="R2490" s="3">
        <f t="shared" si="396"/>
        <v>385.06068005159869</v>
      </c>
      <c r="S2490" s="3">
        <f t="shared" si="397"/>
        <v>225.3587069893787</v>
      </c>
    </row>
    <row r="2491" spans="1:19" x14ac:dyDescent="0.3">
      <c r="A2491" s="18">
        <v>42284</v>
      </c>
      <c r="B2491" s="3">
        <f>VLOOKUP(A2491,'VOW3.DE'!$A$1:$B$5979,2,FALSE)</f>
        <v>91.210396000000003</v>
      </c>
      <c r="C2491" s="3">
        <f>VLOOKUP(A2491,MRK.DE!$A$1:$B$5997,2,FALSE)</f>
        <v>71.099113000000003</v>
      </c>
      <c r="D2491" s="3">
        <f>VLOOKUP(A2491,DTE.DE!$A$1:$B$6414,2,FALSE)</f>
        <v>11.174147</v>
      </c>
      <c r="E2491" s="3">
        <f>VLOOKUP(A2491,'CON.DE'!$A$1:$B$6394,2,FALSE)</f>
        <v>163.131775</v>
      </c>
      <c r="F2491" s="3">
        <f>VLOOKUP(A2491,'^GDAXI'!$A$1:$B$8734,2,FALSE)</f>
        <v>9970.4003909999992</v>
      </c>
      <c r="G2491" s="3">
        <f>VLOOKUP(A2491,'Germany 3 Month Bond Yield Hist'!$A$1:$B$4551,2,FALSE)</f>
        <v>-0.31900000000000001</v>
      </c>
      <c r="I2491" s="3">
        <f t="shared" si="388"/>
        <v>1732.5671865183735</v>
      </c>
      <c r="J2491" s="3">
        <f t="shared" si="389"/>
        <v>-485.83630170750365</v>
      </c>
      <c r="K2491" s="3">
        <f t="shared" si="390"/>
        <v>-243.56309870273432</v>
      </c>
      <c r="L2491" s="3">
        <f t="shared" si="391"/>
        <v>202.81931378128689</v>
      </c>
      <c r="M2491" s="3">
        <f t="shared" si="392"/>
        <v>171.36403182235136</v>
      </c>
      <c r="O2491" s="3">
        <f t="shared" si="393"/>
        <v>1732.8861865183735</v>
      </c>
      <c r="P2491" s="3">
        <f t="shared" si="394"/>
        <v>-485.51730170750363</v>
      </c>
      <c r="Q2491" s="3">
        <f t="shared" si="395"/>
        <v>-243.24409870273433</v>
      </c>
      <c r="R2491" s="3">
        <f t="shared" si="396"/>
        <v>203.13831378128688</v>
      </c>
      <c r="S2491" s="3">
        <f t="shared" si="397"/>
        <v>171.68303182235135</v>
      </c>
    </row>
    <row r="2492" spans="1:19" x14ac:dyDescent="0.3">
      <c r="A2492" s="18">
        <v>42285</v>
      </c>
      <c r="B2492" s="3">
        <f>VLOOKUP(A2492,'VOW3.DE'!$A$1:$B$5979,2,FALSE)</f>
        <v>90.771872999999999</v>
      </c>
      <c r="C2492" s="3">
        <f>VLOOKUP(A2492,MRK.DE!$A$1:$B$5997,2,FALSE)</f>
        <v>71.309928999999997</v>
      </c>
      <c r="D2492" s="3">
        <f>VLOOKUP(A2492,DTE.DE!$A$1:$B$6414,2,FALSE)</f>
        <v>11.040303</v>
      </c>
      <c r="E2492" s="3">
        <f>VLOOKUP(A2492,'CON.DE'!$A$1:$B$6394,2,FALSE)</f>
        <v>163.45867899999999</v>
      </c>
      <c r="F2492" s="3">
        <f>VLOOKUP(A2492,'^GDAXI'!$A$1:$B$8734,2,FALSE)</f>
        <v>9993.0703130000002</v>
      </c>
      <c r="G2492" s="3">
        <f>VLOOKUP(A2492,'Germany 3 Month Bond Yield Hist'!$A$1:$B$4551,2,FALSE)</f>
        <v>-0.31900000000000001</v>
      </c>
      <c r="I2492" s="3">
        <f t="shared" si="388"/>
        <v>-121.44920546581439</v>
      </c>
      <c r="J2492" s="3">
        <f t="shared" si="389"/>
        <v>74.609968666845418</v>
      </c>
      <c r="K2492" s="3">
        <f t="shared" si="390"/>
        <v>-303.66807321239156</v>
      </c>
      <c r="L2492" s="3">
        <f t="shared" si="391"/>
        <v>50.448403805888596</v>
      </c>
      <c r="M2492" s="3">
        <f t="shared" si="392"/>
        <v>57.232761620508612</v>
      </c>
      <c r="O2492" s="3">
        <f t="shared" si="393"/>
        <v>-121.13020546581438</v>
      </c>
      <c r="P2492" s="3">
        <f t="shared" si="394"/>
        <v>74.928968666845421</v>
      </c>
      <c r="Q2492" s="3">
        <f t="shared" si="395"/>
        <v>-303.34907321239154</v>
      </c>
      <c r="R2492" s="3">
        <f t="shared" si="396"/>
        <v>50.767403805888598</v>
      </c>
      <c r="S2492" s="3">
        <f t="shared" si="397"/>
        <v>57.551761620508614</v>
      </c>
    </row>
    <row r="2493" spans="1:19" x14ac:dyDescent="0.3">
      <c r="A2493" s="18">
        <v>42286</v>
      </c>
      <c r="B2493" s="3">
        <f>VLOOKUP(A2493,'VOW3.DE'!$A$1:$B$5979,2,FALSE)</f>
        <v>93.490654000000006</v>
      </c>
      <c r="C2493" s="3">
        <f>VLOOKUP(A2493,MRK.DE!$A$1:$B$5997,2,FALSE)</f>
        <v>71.007462000000004</v>
      </c>
      <c r="D2493" s="3">
        <f>VLOOKUP(A2493,DTE.DE!$A$1:$B$6414,2,FALSE)</f>
        <v>11.000510999999999</v>
      </c>
      <c r="E2493" s="3">
        <f>VLOOKUP(A2493,'CON.DE'!$A$1:$B$6394,2,FALSE)</f>
        <v>167.34082000000001</v>
      </c>
      <c r="F2493" s="3">
        <f>VLOOKUP(A2493,'^GDAXI'!$A$1:$B$8734,2,FALSE)</f>
        <v>10096.599609000001</v>
      </c>
      <c r="G2493" s="3">
        <f>VLOOKUP(A2493,'Germany 3 Month Bond Yield Hist'!$A$1:$B$4551,2,FALSE)</f>
        <v>-0.30099999999999999</v>
      </c>
      <c r="I2493" s="3">
        <f t="shared" si="388"/>
        <v>743.70253060642642</v>
      </c>
      <c r="J2493" s="3">
        <f t="shared" si="389"/>
        <v>-107.11522776876254</v>
      </c>
      <c r="K2493" s="3">
        <f t="shared" si="390"/>
        <v>-90.991148463233102</v>
      </c>
      <c r="L2493" s="3">
        <f t="shared" si="391"/>
        <v>591.50298037630967</v>
      </c>
      <c r="M2493" s="3">
        <f t="shared" si="392"/>
        <v>259.73162973707639</v>
      </c>
      <c r="O2493" s="3">
        <f t="shared" si="393"/>
        <v>744.00353060642647</v>
      </c>
      <c r="P2493" s="3">
        <f t="shared" si="394"/>
        <v>-106.81422776876254</v>
      </c>
      <c r="Q2493" s="3">
        <f t="shared" si="395"/>
        <v>-90.690148463233101</v>
      </c>
      <c r="R2493" s="3">
        <f t="shared" si="396"/>
        <v>591.80398037630971</v>
      </c>
      <c r="S2493" s="3">
        <f t="shared" si="397"/>
        <v>260.03262973707638</v>
      </c>
    </row>
    <row r="2494" spans="1:19" x14ac:dyDescent="0.3">
      <c r="A2494" s="18">
        <v>42289</v>
      </c>
      <c r="B2494" s="3">
        <f>VLOOKUP(A2494,'VOW3.DE'!$A$1:$B$5979,2,FALSE)</f>
        <v>95.200844000000004</v>
      </c>
      <c r="C2494" s="3">
        <f>VLOOKUP(A2494,MRK.DE!$A$1:$B$5997,2,FALSE)</f>
        <v>70.915794000000005</v>
      </c>
      <c r="D2494" s="3">
        <f>VLOOKUP(A2494,DTE.DE!$A$1:$B$6414,2,FALSE)</f>
        <v>10.913694</v>
      </c>
      <c r="E2494" s="3">
        <f>VLOOKUP(A2494,'CON.DE'!$A$1:$B$6394,2,FALSE)</f>
        <v>166.97305299999999</v>
      </c>
      <c r="F2494" s="3">
        <f>VLOOKUP(A2494,'^GDAXI'!$A$1:$B$8734,2,FALSE)</f>
        <v>10119.830078000001</v>
      </c>
      <c r="G2494" s="3">
        <f>VLOOKUP(A2494,'Germany 3 Month Bond Yield Hist'!$A$1:$B$4551,2,FALSE)</f>
        <v>-0.22900000000000001</v>
      </c>
      <c r="I2494" s="3">
        <f t="shared" si="388"/>
        <v>456.80879726761231</v>
      </c>
      <c r="J2494" s="3">
        <f t="shared" si="389"/>
        <v>-32.553282475944386</v>
      </c>
      <c r="K2494" s="3">
        <f t="shared" si="390"/>
        <v>-199.66956098136271</v>
      </c>
      <c r="L2494" s="3">
        <f t="shared" si="391"/>
        <v>-55.443299766558155</v>
      </c>
      <c r="M2494" s="3">
        <f t="shared" si="392"/>
        <v>57.914091214142914</v>
      </c>
      <c r="O2494" s="3">
        <f t="shared" si="393"/>
        <v>457.03779726761229</v>
      </c>
      <c r="P2494" s="3">
        <f t="shared" si="394"/>
        <v>-32.324282475944386</v>
      </c>
      <c r="Q2494" s="3">
        <f t="shared" si="395"/>
        <v>-199.44056098136269</v>
      </c>
      <c r="R2494" s="3">
        <f t="shared" si="396"/>
        <v>-55.214299766558156</v>
      </c>
      <c r="S2494" s="3">
        <f t="shared" si="397"/>
        <v>58.143091214142913</v>
      </c>
    </row>
    <row r="2495" spans="1:19" x14ac:dyDescent="0.3">
      <c r="A2495" s="18">
        <v>42290</v>
      </c>
      <c r="B2495" s="3">
        <f>VLOOKUP(A2495,'VOW3.DE'!$A$1:$B$5979,2,FALSE)</f>
        <v>93.227547000000001</v>
      </c>
      <c r="C2495" s="3">
        <f>VLOOKUP(A2495,MRK.DE!$A$1:$B$5997,2,FALSE)</f>
        <v>70.338341</v>
      </c>
      <c r="D2495" s="3">
        <f>VLOOKUP(A2495,DTE.DE!$A$1:$B$6414,2,FALSE)</f>
        <v>10.765381</v>
      </c>
      <c r="E2495" s="3">
        <f>VLOOKUP(A2495,'CON.DE'!$A$1:$B$6394,2,FALSE)</f>
        <v>164.235107</v>
      </c>
      <c r="F2495" s="3">
        <f>VLOOKUP(A2495,'^GDAXI'!$A$1:$B$8734,2,FALSE)</f>
        <v>10032.820313</v>
      </c>
      <c r="G2495" s="3">
        <f>VLOOKUP(A2495,'Germany 3 Month Bond Yield Hist'!$A$1:$B$4551,2,FALSE)</f>
        <v>-0.3</v>
      </c>
      <c r="I2495" s="3">
        <f t="shared" si="388"/>
        <v>-527.8281274974986</v>
      </c>
      <c r="J2495" s="3">
        <f t="shared" si="389"/>
        <v>-206.03852290195701</v>
      </c>
      <c r="K2495" s="3">
        <f t="shared" si="390"/>
        <v>-344.80676971855672</v>
      </c>
      <c r="L2495" s="3">
        <f t="shared" si="391"/>
        <v>-416.64318234230439</v>
      </c>
      <c r="M2495" s="3">
        <f t="shared" si="392"/>
        <v>-217.60509511742657</v>
      </c>
      <c r="O2495" s="3">
        <f t="shared" si="393"/>
        <v>-527.52812749749864</v>
      </c>
      <c r="P2495" s="3">
        <f t="shared" si="394"/>
        <v>-205.738522901957</v>
      </c>
      <c r="Q2495" s="3">
        <f t="shared" si="395"/>
        <v>-344.50676971855671</v>
      </c>
      <c r="R2495" s="3">
        <f t="shared" si="396"/>
        <v>-416.34318234230437</v>
      </c>
      <c r="S2495" s="3">
        <f t="shared" si="397"/>
        <v>-217.30509511742656</v>
      </c>
    </row>
    <row r="2496" spans="1:19" x14ac:dyDescent="0.3">
      <c r="A2496" s="18">
        <v>42291</v>
      </c>
      <c r="B2496" s="3">
        <f>VLOOKUP(A2496,'VOW3.DE'!$A$1:$B$5979,2,FALSE)</f>
        <v>93.490654000000006</v>
      </c>
      <c r="C2496" s="3">
        <f>VLOOKUP(A2496,MRK.DE!$A$1:$B$5997,2,FALSE)</f>
        <v>68.651840000000007</v>
      </c>
      <c r="D2496" s="3">
        <f>VLOOKUP(A2496,DTE.DE!$A$1:$B$6414,2,FALSE)</f>
        <v>10.580894000000001</v>
      </c>
      <c r="E2496" s="3">
        <f>VLOOKUP(A2496,'CON.DE'!$A$1:$B$6394,2,FALSE)</f>
        <v>161.33371</v>
      </c>
      <c r="F2496" s="3">
        <f>VLOOKUP(A2496,'^GDAXI'!$A$1:$B$8734,2,FALSE)</f>
        <v>9915.8496090000008</v>
      </c>
      <c r="G2496" s="3">
        <f>VLOOKUP(A2496,'Germany 3 Month Bond Yield Hist'!$A$1:$B$4551,2,FALSE)</f>
        <v>-0.222</v>
      </c>
      <c r="I2496" s="3">
        <f t="shared" si="388"/>
        <v>71.019330229885554</v>
      </c>
      <c r="J2496" s="3">
        <f t="shared" si="389"/>
        <v>-611.58149258888784</v>
      </c>
      <c r="K2496" s="3">
        <f t="shared" si="390"/>
        <v>-435.59713891293035</v>
      </c>
      <c r="L2496" s="3">
        <f t="shared" si="391"/>
        <v>-449.16549910369253</v>
      </c>
      <c r="M2496" s="3">
        <f t="shared" si="392"/>
        <v>-295.52802616078242</v>
      </c>
      <c r="O2496" s="3">
        <f t="shared" si="393"/>
        <v>71.241330229885548</v>
      </c>
      <c r="P2496" s="3">
        <f t="shared" si="394"/>
        <v>-611.35949258888786</v>
      </c>
      <c r="Q2496" s="3">
        <f t="shared" si="395"/>
        <v>-435.37513891293037</v>
      </c>
      <c r="R2496" s="3">
        <f t="shared" si="396"/>
        <v>-448.94349910369255</v>
      </c>
      <c r="S2496" s="3">
        <f t="shared" si="397"/>
        <v>-295.30602616078244</v>
      </c>
    </row>
    <row r="2497" spans="1:19" x14ac:dyDescent="0.3">
      <c r="A2497" s="18">
        <v>42292</v>
      </c>
      <c r="B2497" s="3">
        <f>VLOOKUP(A2497,'VOW3.DE'!$A$1:$B$5979,2,FALSE)</f>
        <v>90.157966999999999</v>
      </c>
      <c r="C2497" s="3">
        <f>VLOOKUP(A2497,MRK.DE!$A$1:$B$5997,2,FALSE)</f>
        <v>70.723320000000001</v>
      </c>
      <c r="D2497" s="3">
        <f>VLOOKUP(A2497,DTE.DE!$A$1:$B$6414,2,FALSE)</f>
        <v>10.859434</v>
      </c>
      <c r="E2497" s="3">
        <f>VLOOKUP(A2497,'CON.DE'!$A$1:$B$6394,2,FALSE)</f>
        <v>164.48031599999999</v>
      </c>
      <c r="F2497" s="3">
        <f>VLOOKUP(A2497,'^GDAXI'!$A$1:$B$8734,2,FALSE)</f>
        <v>10064.799805000001</v>
      </c>
      <c r="G2497" s="3">
        <f>VLOOKUP(A2497,'Germany 3 Month Bond Yield Hist'!$A$1:$B$4551,2,FALSE)</f>
        <v>-0.22600000000000001</v>
      </c>
      <c r="I2497" s="3">
        <f t="shared" si="388"/>
        <v>-914.71346578510872</v>
      </c>
      <c r="J2497" s="3">
        <f t="shared" si="389"/>
        <v>749.13119699137269</v>
      </c>
      <c r="K2497" s="3">
        <f t="shared" si="390"/>
        <v>654.8036888926631</v>
      </c>
      <c r="L2497" s="3">
        <f t="shared" si="391"/>
        <v>486.76195800892754</v>
      </c>
      <c r="M2497" s="3">
        <f t="shared" si="392"/>
        <v>375.72497224886808</v>
      </c>
      <c r="O2497" s="3">
        <f t="shared" si="393"/>
        <v>-914.48746578510872</v>
      </c>
      <c r="P2497" s="3">
        <f t="shared" si="394"/>
        <v>749.35719699137269</v>
      </c>
      <c r="Q2497" s="3">
        <f t="shared" si="395"/>
        <v>655.0296888926631</v>
      </c>
      <c r="R2497" s="3">
        <f t="shared" si="396"/>
        <v>486.98795800892754</v>
      </c>
      <c r="S2497" s="3">
        <f t="shared" si="397"/>
        <v>375.95097224886808</v>
      </c>
    </row>
    <row r="2498" spans="1:19" x14ac:dyDescent="0.3">
      <c r="A2498" s="18">
        <v>42293</v>
      </c>
      <c r="B2498" s="3">
        <f>VLOOKUP(A2498,'VOW3.DE'!$A$1:$B$5979,2,FALSE)</f>
        <v>88.228508000000005</v>
      </c>
      <c r="C2498" s="3">
        <f>VLOOKUP(A2498,MRK.DE!$A$1:$B$5997,2,FALSE)</f>
        <v>71.933205000000001</v>
      </c>
      <c r="D2498" s="3">
        <f>VLOOKUP(A2498,DTE.DE!$A$1:$B$6414,2,FALSE)</f>
        <v>10.989660000000001</v>
      </c>
      <c r="E2498" s="3">
        <f>VLOOKUP(A2498,'CON.DE'!$A$1:$B$6394,2,FALSE)</f>
        <v>164.766357</v>
      </c>
      <c r="F2498" s="3">
        <f>VLOOKUP(A2498,'^GDAXI'!$A$1:$B$8734,2,FALSE)</f>
        <v>10104.429688</v>
      </c>
      <c r="G2498" s="3">
        <f>VLOOKUP(A2498,'Germany 3 Month Bond Yield Hist'!$A$1:$B$4551,2,FALSE)</f>
        <v>-0.224</v>
      </c>
      <c r="I2498" s="3">
        <f t="shared" si="388"/>
        <v>-545.15638628855834</v>
      </c>
      <c r="J2498" s="3">
        <f t="shared" si="389"/>
        <v>427.45795258794851</v>
      </c>
      <c r="K2498" s="3">
        <f t="shared" si="390"/>
        <v>300.40001302317887</v>
      </c>
      <c r="L2498" s="3">
        <f t="shared" si="391"/>
        <v>43.7862284094643</v>
      </c>
      <c r="M2498" s="3">
        <f t="shared" si="392"/>
        <v>99.02949809209457</v>
      </c>
      <c r="O2498" s="3">
        <f t="shared" si="393"/>
        <v>-544.93238628855829</v>
      </c>
      <c r="P2498" s="3">
        <f t="shared" si="394"/>
        <v>427.6819525879485</v>
      </c>
      <c r="Q2498" s="3">
        <f t="shared" si="395"/>
        <v>300.62401302317886</v>
      </c>
      <c r="R2498" s="3">
        <f t="shared" si="396"/>
        <v>44.010228409464297</v>
      </c>
      <c r="S2498" s="3">
        <f t="shared" si="397"/>
        <v>99.253498092094574</v>
      </c>
    </row>
    <row r="2499" spans="1:19" x14ac:dyDescent="0.3">
      <c r="A2499" s="18">
        <v>42296</v>
      </c>
      <c r="B2499" s="3">
        <f>VLOOKUP(A2499,'VOW3.DE'!$A$1:$B$5979,2,FALSE)</f>
        <v>86.991919999999993</v>
      </c>
      <c r="C2499" s="3">
        <f>VLOOKUP(A2499,MRK.DE!$A$1:$B$5997,2,FALSE)</f>
        <v>72.813118000000003</v>
      </c>
      <c r="D2499" s="3">
        <f>VLOOKUP(A2499,DTE.DE!$A$1:$B$6414,2,FALSE)</f>
        <v>11.101801</v>
      </c>
      <c r="E2499" s="3">
        <f>VLOOKUP(A2499,'CON.DE'!$A$1:$B$6394,2,FALSE)</f>
        <v>165.50190699999999</v>
      </c>
      <c r="F2499" s="3">
        <f>VLOOKUP(A2499,'^GDAXI'!$A$1:$B$8734,2,FALSE)</f>
        <v>10164.309569999999</v>
      </c>
      <c r="G2499" s="3">
        <f>VLOOKUP(A2499,'Germany 3 Month Bond Yield Hist'!$A$1:$B$4551,2,FALSE)</f>
        <v>-0.223</v>
      </c>
      <c r="I2499" s="3">
        <f t="shared" si="388"/>
        <v>-355.6952271111661</v>
      </c>
      <c r="J2499" s="3">
        <f t="shared" si="389"/>
        <v>306.38540980227111</v>
      </c>
      <c r="K2499" s="3">
        <f t="shared" si="390"/>
        <v>255.84342053139645</v>
      </c>
      <c r="L2499" s="3">
        <f t="shared" si="391"/>
        <v>112.2474828322195</v>
      </c>
      <c r="M2499" s="3">
        <f t="shared" si="392"/>
        <v>148.89701794045641</v>
      </c>
      <c r="O2499" s="3">
        <f t="shared" si="393"/>
        <v>-355.47222711116609</v>
      </c>
      <c r="P2499" s="3">
        <f t="shared" si="394"/>
        <v>306.60840980227113</v>
      </c>
      <c r="Q2499" s="3">
        <f t="shared" si="395"/>
        <v>256.06642053139643</v>
      </c>
      <c r="R2499" s="3">
        <f t="shared" si="396"/>
        <v>112.4704828322195</v>
      </c>
      <c r="S2499" s="3">
        <f t="shared" si="397"/>
        <v>149.12001794045642</v>
      </c>
    </row>
    <row r="2500" spans="1:19" x14ac:dyDescent="0.3">
      <c r="A2500" s="18">
        <v>42297</v>
      </c>
      <c r="B2500" s="3">
        <f>VLOOKUP(A2500,'VOW3.DE'!$A$1:$B$5979,2,FALSE)</f>
        <v>86.562172000000004</v>
      </c>
      <c r="C2500" s="3">
        <f>VLOOKUP(A2500,MRK.DE!$A$1:$B$5997,2,FALSE)</f>
        <v>71.804885999999996</v>
      </c>
      <c r="D2500" s="3">
        <f>VLOOKUP(A2500,DTE.DE!$A$1:$B$6414,2,FALSE)</f>
        <v>11.344166</v>
      </c>
      <c r="E2500" s="3">
        <f>VLOOKUP(A2500,'CON.DE'!$A$1:$B$6394,2,FALSE)</f>
        <v>166.564438</v>
      </c>
      <c r="F2500" s="3">
        <f>VLOOKUP(A2500,'^GDAXI'!$A$1:$B$8734,2,FALSE)</f>
        <v>10147.679688</v>
      </c>
      <c r="G2500" s="3">
        <f>VLOOKUP(A2500,'Germany 3 Month Bond Yield Hist'!$A$1:$B$4551,2,FALSE)</f>
        <v>-0.31</v>
      </c>
      <c r="I2500" s="3">
        <f t="shared" ref="I2500:I2563" si="398">LN(B2500/B2499)*252*100</f>
        <v>-124.79880605333868</v>
      </c>
      <c r="J2500" s="3">
        <f t="shared" ref="J2500:J2563" si="399">LN(C2500/C2499)*252*100</f>
        <v>-351.37890646740584</v>
      </c>
      <c r="K2500" s="3">
        <f t="shared" ref="K2500:K2563" si="400">LN(D2500/D2499)*252*100</f>
        <v>544.22564011092095</v>
      </c>
      <c r="L2500" s="3">
        <f t="shared" ref="L2500:L2563" si="401">LN(E2500/E2499)*252*100</f>
        <v>161.26821031046049</v>
      </c>
      <c r="M2500" s="3">
        <f t="shared" ref="M2500:M2563" si="402">LN(F2500/F2499)*252*100</f>
        <v>-41.263621668248284</v>
      </c>
      <c r="O2500" s="3">
        <f t="shared" ref="O2500:O2563" si="403">I2500-$G2500</f>
        <v>-124.48880605333868</v>
      </c>
      <c r="P2500" s="3">
        <f t="shared" ref="P2500:P2563" si="404">J2500-$G2500</f>
        <v>-351.06890646740584</v>
      </c>
      <c r="Q2500" s="3">
        <f t="shared" ref="Q2500:Q2563" si="405">K2500-$G2500</f>
        <v>544.53564011092089</v>
      </c>
      <c r="R2500" s="3">
        <f t="shared" ref="R2500:R2563" si="406">L2500-$G2500</f>
        <v>161.57821031046049</v>
      </c>
      <c r="S2500" s="3">
        <f t="shared" ref="S2500:S2563" si="407">M2500-$G2500</f>
        <v>-40.953621668248282</v>
      </c>
    </row>
    <row r="2501" spans="1:19" x14ac:dyDescent="0.3">
      <c r="A2501" s="18">
        <v>42298</v>
      </c>
      <c r="B2501" s="3">
        <f>VLOOKUP(A2501,'VOW3.DE'!$A$1:$B$5979,2,FALSE)</f>
        <v>88.053107999999995</v>
      </c>
      <c r="C2501" s="3">
        <f>VLOOKUP(A2501,MRK.DE!$A$1:$B$5997,2,FALSE)</f>
        <v>71.273262000000003</v>
      </c>
      <c r="D2501" s="3">
        <f>VLOOKUP(A2501,DTE.DE!$A$1:$B$6414,2,FALSE)</f>
        <v>11.383957000000001</v>
      </c>
      <c r="E2501" s="3">
        <f>VLOOKUP(A2501,'CON.DE'!$A$1:$B$6394,2,FALSE)</f>
        <v>170.283096</v>
      </c>
      <c r="F2501" s="3">
        <f>VLOOKUP(A2501,'^GDAXI'!$A$1:$B$8734,2,FALSE)</f>
        <v>10238.099609000001</v>
      </c>
      <c r="G2501" s="3">
        <f>VLOOKUP(A2501,'Germany 3 Month Bond Yield Hist'!$A$1:$B$4551,2,FALSE)</f>
        <v>-0.317</v>
      </c>
      <c r="I2501" s="3">
        <f t="shared" si="398"/>
        <v>430.34607606089992</v>
      </c>
      <c r="J2501" s="3">
        <f t="shared" si="399"/>
        <v>-187.26809984151492</v>
      </c>
      <c r="K2501" s="3">
        <f t="shared" si="400"/>
        <v>88.237310620813886</v>
      </c>
      <c r="L2501" s="3">
        <f t="shared" si="401"/>
        <v>556.41784081783237</v>
      </c>
      <c r="M2501" s="3">
        <f t="shared" si="402"/>
        <v>223.54769160057265</v>
      </c>
      <c r="O2501" s="3">
        <f t="shared" si="403"/>
        <v>430.66307606089993</v>
      </c>
      <c r="P2501" s="3">
        <f t="shared" si="404"/>
        <v>-186.95109984151492</v>
      </c>
      <c r="Q2501" s="3">
        <f t="shared" si="405"/>
        <v>88.554310620813879</v>
      </c>
      <c r="R2501" s="3">
        <f t="shared" si="406"/>
        <v>556.73484081783238</v>
      </c>
      <c r="S2501" s="3">
        <f t="shared" si="407"/>
        <v>223.86469160057266</v>
      </c>
    </row>
    <row r="2502" spans="1:19" x14ac:dyDescent="0.3">
      <c r="A2502" s="18">
        <v>42299</v>
      </c>
      <c r="B2502" s="3">
        <f>VLOOKUP(A2502,'VOW3.DE'!$A$1:$B$5979,2,FALSE)</f>
        <v>91.034981000000002</v>
      </c>
      <c r="C2502" s="3">
        <f>VLOOKUP(A2502,MRK.DE!$A$1:$B$5997,2,FALSE)</f>
        <v>72.464813000000007</v>
      </c>
      <c r="D2502" s="3">
        <f>VLOOKUP(A2502,DTE.DE!$A$1:$B$6414,2,FALSE)</f>
        <v>11.883158999999999</v>
      </c>
      <c r="E2502" s="3">
        <f>VLOOKUP(A2502,'CON.DE'!$A$1:$B$6394,2,FALSE)</f>
        <v>174.451279</v>
      </c>
      <c r="F2502" s="3">
        <f>VLOOKUP(A2502,'^GDAXI'!$A$1:$B$8734,2,FALSE)</f>
        <v>10491.969727</v>
      </c>
      <c r="G2502" s="3">
        <f>VLOOKUP(A2502,'Germany 3 Month Bond Yield Hist'!$A$1:$B$4551,2,FALSE)</f>
        <v>-0.32100000000000001</v>
      </c>
      <c r="I2502" s="3">
        <f t="shared" si="398"/>
        <v>839.25341135131498</v>
      </c>
      <c r="J2502" s="3">
        <f t="shared" si="399"/>
        <v>417.81237221066829</v>
      </c>
      <c r="K2502" s="3">
        <f t="shared" si="400"/>
        <v>1081.5110240416204</v>
      </c>
      <c r="L2502" s="3">
        <f t="shared" si="401"/>
        <v>609.41605048893018</v>
      </c>
      <c r="M2502" s="3">
        <f t="shared" si="402"/>
        <v>617.25281510395484</v>
      </c>
      <c r="O2502" s="3">
        <f t="shared" si="403"/>
        <v>839.57441135131501</v>
      </c>
      <c r="P2502" s="3">
        <f t="shared" si="404"/>
        <v>418.13337221066831</v>
      </c>
      <c r="Q2502" s="3">
        <f t="shared" si="405"/>
        <v>1081.8320240416203</v>
      </c>
      <c r="R2502" s="3">
        <f t="shared" si="406"/>
        <v>609.73705048893021</v>
      </c>
      <c r="S2502" s="3">
        <f t="shared" si="407"/>
        <v>617.57381510395487</v>
      </c>
    </row>
    <row r="2503" spans="1:19" x14ac:dyDescent="0.3">
      <c r="A2503" s="18">
        <v>42300</v>
      </c>
      <c r="B2503" s="3">
        <f>VLOOKUP(A2503,'VOW3.DE'!$A$1:$B$5979,2,FALSE)</f>
        <v>94.455376000000001</v>
      </c>
      <c r="C2503" s="3">
        <f>VLOOKUP(A2503,MRK.DE!$A$1:$B$5997,2,FALSE)</f>
        <v>77.185203999999999</v>
      </c>
      <c r="D2503" s="3">
        <f>VLOOKUP(A2503,DTE.DE!$A$1:$B$6414,2,FALSE)</f>
        <v>12.277455</v>
      </c>
      <c r="E2503" s="3">
        <f>VLOOKUP(A2503,'CON.DE'!$A$1:$B$6394,2,FALSE)</f>
        <v>180.5401</v>
      </c>
      <c r="F2503" s="3">
        <f>VLOOKUP(A2503,'^GDAXI'!$A$1:$B$8734,2,FALSE)</f>
        <v>10794.540039</v>
      </c>
      <c r="G2503" s="3">
        <f>VLOOKUP(A2503,'Germany 3 Month Bond Yield Hist'!$A$1:$B$4551,2,FALSE)</f>
        <v>-0.24399999999999999</v>
      </c>
      <c r="I2503" s="3">
        <f t="shared" si="398"/>
        <v>929.46853660467093</v>
      </c>
      <c r="J2503" s="3">
        <f t="shared" si="399"/>
        <v>1590.2881978000587</v>
      </c>
      <c r="K2503" s="3">
        <f t="shared" si="400"/>
        <v>822.59014333605137</v>
      </c>
      <c r="L2503" s="3">
        <f t="shared" si="401"/>
        <v>864.54684651332491</v>
      </c>
      <c r="M2503" s="3">
        <f t="shared" si="402"/>
        <v>716.44299783856593</v>
      </c>
      <c r="O2503" s="3">
        <f t="shared" si="403"/>
        <v>929.71253660467096</v>
      </c>
      <c r="P2503" s="3">
        <f t="shared" si="404"/>
        <v>1590.5321978000586</v>
      </c>
      <c r="Q2503" s="3">
        <f t="shared" si="405"/>
        <v>822.8341433360514</v>
      </c>
      <c r="R2503" s="3">
        <f t="shared" si="406"/>
        <v>864.79084651332494</v>
      </c>
      <c r="S2503" s="3">
        <f t="shared" si="407"/>
        <v>716.68699783856596</v>
      </c>
    </row>
    <row r="2504" spans="1:19" x14ac:dyDescent="0.3">
      <c r="A2504" s="18">
        <v>42303</v>
      </c>
      <c r="B2504" s="3">
        <f>VLOOKUP(A2504,'VOW3.DE'!$A$1:$B$5979,2,FALSE)</f>
        <v>93.841460999999995</v>
      </c>
      <c r="C2504" s="3">
        <f>VLOOKUP(A2504,MRK.DE!$A$1:$B$5997,2,FALSE)</f>
        <v>77.579329999999999</v>
      </c>
      <c r="D2504" s="3">
        <f>VLOOKUP(A2504,DTE.DE!$A$1:$B$6414,2,FALSE)</f>
        <v>12.357037999999999</v>
      </c>
      <c r="E2504" s="3">
        <f>VLOOKUP(A2504,'CON.DE'!$A$1:$B$6394,2,FALSE)</f>
        <v>177.88389599999999</v>
      </c>
      <c r="F2504" s="3">
        <f>VLOOKUP(A2504,'^GDAXI'!$A$1:$B$8734,2,FALSE)</f>
        <v>10801.339844</v>
      </c>
      <c r="G2504" s="3">
        <f>VLOOKUP(A2504,'Germany 3 Month Bond Yield Hist'!$A$1:$B$4551,2,FALSE)</f>
        <v>-0.252</v>
      </c>
      <c r="I2504" s="3">
        <f t="shared" si="398"/>
        <v>-164.32259897909381</v>
      </c>
      <c r="J2504" s="3">
        <f t="shared" si="399"/>
        <v>128.34977644889233</v>
      </c>
      <c r="K2504" s="3">
        <f t="shared" si="400"/>
        <v>162.82036547618733</v>
      </c>
      <c r="L2504" s="3">
        <f t="shared" si="401"/>
        <v>-373.51051806528051</v>
      </c>
      <c r="M2504" s="3">
        <f t="shared" si="402"/>
        <v>15.86923918739368</v>
      </c>
      <c r="O2504" s="3">
        <f t="shared" si="403"/>
        <v>-164.0705989790938</v>
      </c>
      <c r="P2504" s="3">
        <f t="shared" si="404"/>
        <v>128.60177644889234</v>
      </c>
      <c r="Q2504" s="3">
        <f t="shared" si="405"/>
        <v>163.07236547618734</v>
      </c>
      <c r="R2504" s="3">
        <f t="shared" si="406"/>
        <v>-373.2585180652805</v>
      </c>
      <c r="S2504" s="3">
        <f t="shared" si="407"/>
        <v>16.12123918739368</v>
      </c>
    </row>
    <row r="2505" spans="1:19" x14ac:dyDescent="0.3">
      <c r="A2505" s="18">
        <v>42304</v>
      </c>
      <c r="B2505" s="3">
        <f>VLOOKUP(A2505,'VOW3.DE'!$A$1:$B$5979,2,FALSE)</f>
        <v>92.218970999999996</v>
      </c>
      <c r="C2505" s="3">
        <f>VLOOKUP(A2505,MRK.DE!$A$1:$B$5997,2,FALSE)</f>
        <v>77.075210999999996</v>
      </c>
      <c r="D2505" s="3">
        <f>VLOOKUP(A2505,DTE.DE!$A$1:$B$6414,2,FALSE)</f>
        <v>12.194255999999999</v>
      </c>
      <c r="E2505" s="3">
        <f>VLOOKUP(A2505,'CON.DE'!$A$1:$B$6394,2,FALSE)</f>
        <v>176.20848100000001</v>
      </c>
      <c r="F2505" s="3">
        <f>VLOOKUP(A2505,'^GDAXI'!$A$1:$B$8734,2,FALSE)</f>
        <v>10692.190430000001</v>
      </c>
      <c r="G2505" s="3">
        <f>VLOOKUP(A2505,'Germany 3 Month Bond Yield Hist'!$A$1:$B$4551,2,FALSE)</f>
        <v>-0.25600000000000001</v>
      </c>
      <c r="I2505" s="3">
        <f t="shared" si="398"/>
        <v>-439.51079747281659</v>
      </c>
      <c r="J2505" s="3">
        <f t="shared" si="399"/>
        <v>-164.28672203209814</v>
      </c>
      <c r="K2505" s="3">
        <f t="shared" si="400"/>
        <v>-334.17110413734628</v>
      </c>
      <c r="L2505" s="3">
        <f t="shared" si="401"/>
        <v>-238.47321106709688</v>
      </c>
      <c r="M2505" s="3">
        <f t="shared" si="402"/>
        <v>-255.94575134799075</v>
      </c>
      <c r="O2505" s="3">
        <f t="shared" si="403"/>
        <v>-439.25479747281662</v>
      </c>
      <c r="P2505" s="3">
        <f t="shared" si="404"/>
        <v>-164.03072203209814</v>
      </c>
      <c r="Q2505" s="3">
        <f t="shared" si="405"/>
        <v>-333.9151041373463</v>
      </c>
      <c r="R2505" s="3">
        <f t="shared" si="406"/>
        <v>-238.21721106709688</v>
      </c>
      <c r="S2505" s="3">
        <f t="shared" si="407"/>
        <v>-255.68975134799075</v>
      </c>
    </row>
    <row r="2506" spans="1:19" x14ac:dyDescent="0.3">
      <c r="A2506" s="18">
        <v>42305</v>
      </c>
      <c r="B2506" s="3">
        <f>VLOOKUP(A2506,'VOW3.DE'!$A$1:$B$5979,2,FALSE)</f>
        <v>95.902466000000004</v>
      </c>
      <c r="C2506" s="3">
        <f>VLOOKUP(A2506,MRK.DE!$A$1:$B$5997,2,FALSE)</f>
        <v>78.780051999999998</v>
      </c>
      <c r="D2506" s="3">
        <f>VLOOKUP(A2506,DTE.DE!$A$1:$B$6414,2,FALSE)</f>
        <v>12.288309</v>
      </c>
      <c r="E2506" s="3">
        <f>VLOOKUP(A2506,'CON.DE'!$A$1:$B$6394,2,FALSE)</f>
        <v>177.51611299999999</v>
      </c>
      <c r="F2506" s="3">
        <f>VLOOKUP(A2506,'^GDAXI'!$A$1:$B$8734,2,FALSE)</f>
        <v>10831.959961</v>
      </c>
      <c r="G2506" s="3">
        <f>VLOOKUP(A2506,'Germany 3 Month Bond Yield Hist'!$A$1:$B$4551,2,FALSE)</f>
        <v>-0.34399999999999997</v>
      </c>
      <c r="I2506" s="3">
        <f t="shared" si="398"/>
        <v>986.97884615537851</v>
      </c>
      <c r="J2506" s="3">
        <f t="shared" si="399"/>
        <v>551.32827742007646</v>
      </c>
      <c r="K2506" s="3">
        <f t="shared" si="400"/>
        <v>193.61919469604672</v>
      </c>
      <c r="L2506" s="3">
        <f t="shared" si="401"/>
        <v>186.31713524430305</v>
      </c>
      <c r="M2506" s="3">
        <f t="shared" si="402"/>
        <v>327.28276148042903</v>
      </c>
      <c r="O2506" s="3">
        <f t="shared" si="403"/>
        <v>987.32284615537856</v>
      </c>
      <c r="P2506" s="3">
        <f t="shared" si="404"/>
        <v>551.67227742007651</v>
      </c>
      <c r="Q2506" s="3">
        <f t="shared" si="405"/>
        <v>193.96319469604671</v>
      </c>
      <c r="R2506" s="3">
        <f t="shared" si="406"/>
        <v>186.66113524430304</v>
      </c>
      <c r="S2506" s="3">
        <f t="shared" si="407"/>
        <v>327.62676148042902</v>
      </c>
    </row>
    <row r="2507" spans="1:19" x14ac:dyDescent="0.3">
      <c r="A2507" s="18">
        <v>42306</v>
      </c>
      <c r="B2507" s="3">
        <f>VLOOKUP(A2507,'VOW3.DE'!$A$1:$B$5979,2,FALSE)</f>
        <v>95.069282999999999</v>
      </c>
      <c r="C2507" s="3">
        <f>VLOOKUP(A2507,MRK.DE!$A$1:$B$5997,2,FALSE)</f>
        <v>79.604979999999998</v>
      </c>
      <c r="D2507" s="3">
        <f>VLOOKUP(A2507,DTE.DE!$A$1:$B$6414,2,FALSE)</f>
        <v>12.299159</v>
      </c>
      <c r="E2507" s="3">
        <f>VLOOKUP(A2507,'CON.DE'!$A$1:$B$6394,2,FALSE)</f>
        <v>176.41279599999999</v>
      </c>
      <c r="F2507" s="3">
        <f>VLOOKUP(A2507,'^GDAXI'!$A$1:$B$8734,2,FALSE)</f>
        <v>10800.839844</v>
      </c>
      <c r="G2507" s="3">
        <f>VLOOKUP(A2507,'Germany 3 Month Bond Yield Hist'!$A$1:$B$4551,2,FALSE)</f>
        <v>-0.24</v>
      </c>
      <c r="I2507" s="3">
        <f t="shared" si="398"/>
        <v>-219.88953789510521</v>
      </c>
      <c r="J2507" s="3">
        <f t="shared" si="399"/>
        <v>262.50426969197684</v>
      </c>
      <c r="K2507" s="3">
        <f t="shared" si="400"/>
        <v>22.240599784219143</v>
      </c>
      <c r="L2507" s="3">
        <f t="shared" si="401"/>
        <v>-157.1144812241613</v>
      </c>
      <c r="M2507" s="3">
        <f t="shared" si="402"/>
        <v>-72.503559081129637</v>
      </c>
      <c r="O2507" s="3">
        <f t="shared" si="403"/>
        <v>-219.6495378951052</v>
      </c>
      <c r="P2507" s="3">
        <f t="shared" si="404"/>
        <v>262.74426969197685</v>
      </c>
      <c r="Q2507" s="3">
        <f t="shared" si="405"/>
        <v>22.480599784219141</v>
      </c>
      <c r="R2507" s="3">
        <f t="shared" si="406"/>
        <v>-156.87448122416129</v>
      </c>
      <c r="S2507" s="3">
        <f t="shared" si="407"/>
        <v>-72.263559081129642</v>
      </c>
    </row>
    <row r="2508" spans="1:19" x14ac:dyDescent="0.3">
      <c r="A2508" s="18">
        <v>42307</v>
      </c>
      <c r="B2508" s="3">
        <f>VLOOKUP(A2508,'VOW3.DE'!$A$1:$B$5979,2,FALSE)</f>
        <v>95.858611999999994</v>
      </c>
      <c r="C2508" s="3">
        <f>VLOOKUP(A2508,MRK.DE!$A$1:$B$5997,2,FALSE)</f>
        <v>81.419807000000006</v>
      </c>
      <c r="D2508" s="3">
        <f>VLOOKUP(A2508,DTE.DE!$A$1:$B$6414,2,FALSE)</f>
        <v>12.302776</v>
      </c>
      <c r="E2508" s="3">
        <f>VLOOKUP(A2508,'CON.DE'!$A$1:$B$6394,2,FALSE)</f>
        <v>178.74208100000001</v>
      </c>
      <c r="F2508" s="3">
        <f>VLOOKUP(A2508,'^GDAXI'!$A$1:$B$8734,2,FALSE)</f>
        <v>10850.139648</v>
      </c>
      <c r="G2508" s="3">
        <f>VLOOKUP(A2508,'Germany 3 Month Bond Yield Hist'!$A$1:$B$4551,2,FALSE)</f>
        <v>-0.375</v>
      </c>
      <c r="I2508" s="3">
        <f t="shared" si="398"/>
        <v>208.36351988569072</v>
      </c>
      <c r="J2508" s="3">
        <f t="shared" si="399"/>
        <v>568.05635727867741</v>
      </c>
      <c r="K2508" s="3">
        <f t="shared" si="400"/>
        <v>7.4098562293380379</v>
      </c>
      <c r="L2508" s="3">
        <f t="shared" si="401"/>
        <v>330.55338633642651</v>
      </c>
      <c r="M2508" s="3">
        <f t="shared" si="402"/>
        <v>114.76221742326334</v>
      </c>
      <c r="O2508" s="3">
        <f t="shared" si="403"/>
        <v>208.73851988569072</v>
      </c>
      <c r="P2508" s="3">
        <f t="shared" si="404"/>
        <v>568.43135727867741</v>
      </c>
      <c r="Q2508" s="3">
        <f t="shared" si="405"/>
        <v>7.7848562293380379</v>
      </c>
      <c r="R2508" s="3">
        <f t="shared" si="406"/>
        <v>330.92838633642651</v>
      </c>
      <c r="S2508" s="3">
        <f t="shared" si="407"/>
        <v>115.13721742326334</v>
      </c>
    </row>
    <row r="2509" spans="1:19" x14ac:dyDescent="0.3">
      <c r="A2509" s="18">
        <v>42310</v>
      </c>
      <c r="B2509" s="3">
        <f>VLOOKUP(A2509,'VOW3.DE'!$A$1:$B$5979,2,FALSE)</f>
        <v>98.840491999999998</v>
      </c>
      <c r="C2509" s="3">
        <f>VLOOKUP(A2509,MRK.DE!$A$1:$B$5997,2,FALSE)</f>
        <v>82.143906000000001</v>
      </c>
      <c r="D2509" s="3">
        <f>VLOOKUP(A2509,DTE.DE!$A$1:$B$6414,2,FALSE)</f>
        <v>12.299159</v>
      </c>
      <c r="E2509" s="3">
        <f>VLOOKUP(A2509,'CON.DE'!$A$1:$B$6394,2,FALSE)</f>
        <v>181.643463</v>
      </c>
      <c r="F2509" s="3">
        <f>VLOOKUP(A2509,'^GDAXI'!$A$1:$B$8734,2,FALSE)</f>
        <v>10950.669921999999</v>
      </c>
      <c r="G2509" s="3">
        <f>VLOOKUP(A2509,'Germany 3 Month Bond Yield Hist'!$A$1:$B$4551,2,FALSE)</f>
        <v>-0.376</v>
      </c>
      <c r="I2509" s="3">
        <f t="shared" si="398"/>
        <v>771.95272574360376</v>
      </c>
      <c r="J2509" s="3">
        <f t="shared" si="399"/>
        <v>223.12301026941719</v>
      </c>
      <c r="K2509" s="3">
        <f t="shared" si="400"/>
        <v>-7.4098562293346975</v>
      </c>
      <c r="L2509" s="3">
        <f t="shared" si="401"/>
        <v>405.76769697351483</v>
      </c>
      <c r="M2509" s="3">
        <f t="shared" si="402"/>
        <v>232.41163164301031</v>
      </c>
      <c r="O2509" s="3">
        <f t="shared" si="403"/>
        <v>772.32872574360374</v>
      </c>
      <c r="P2509" s="3">
        <f t="shared" si="404"/>
        <v>223.4990102694172</v>
      </c>
      <c r="Q2509" s="3">
        <f t="shared" si="405"/>
        <v>-7.0338562293346971</v>
      </c>
      <c r="R2509" s="3">
        <f t="shared" si="406"/>
        <v>406.14369697351481</v>
      </c>
      <c r="S2509" s="3">
        <f t="shared" si="407"/>
        <v>232.78763164301031</v>
      </c>
    </row>
    <row r="2510" spans="1:19" x14ac:dyDescent="0.3">
      <c r="A2510" s="18">
        <v>42311</v>
      </c>
      <c r="B2510" s="3">
        <f>VLOOKUP(A2510,'VOW3.DE'!$A$1:$B$5979,2,FALSE)</f>
        <v>97.349541000000002</v>
      </c>
      <c r="C2510" s="3">
        <f>VLOOKUP(A2510,MRK.DE!$A$1:$B$5997,2,FALSE)</f>
        <v>82.079734999999999</v>
      </c>
      <c r="D2510" s="3">
        <f>VLOOKUP(A2510,DTE.DE!$A$1:$B$6414,2,FALSE)</f>
        <v>12.277455</v>
      </c>
      <c r="E2510" s="3">
        <f>VLOOKUP(A2510,'CON.DE'!$A$1:$B$6394,2,FALSE)</f>
        <v>181.97039799999999</v>
      </c>
      <c r="F2510" s="3">
        <f>VLOOKUP(A2510,'^GDAXI'!$A$1:$B$8734,2,FALSE)</f>
        <v>10951.150390999999</v>
      </c>
      <c r="G2510" s="3">
        <f>VLOOKUP(A2510,'Germany 3 Month Bond Yield Hist'!$A$1:$B$4551,2,FALSE)</f>
        <v>-0.26600000000000001</v>
      </c>
      <c r="I2510" s="3">
        <f t="shared" si="398"/>
        <v>-383.02341811783236</v>
      </c>
      <c r="J2510" s="3">
        <f t="shared" si="399"/>
        <v>-19.693988909972585</v>
      </c>
      <c r="K2510" s="3">
        <f t="shared" si="400"/>
        <v>-44.509055819106877</v>
      </c>
      <c r="L2510" s="3">
        <f t="shared" si="401"/>
        <v>45.316007467341997</v>
      </c>
      <c r="M2510" s="3">
        <f t="shared" si="402"/>
        <v>1.1056449764352505</v>
      </c>
      <c r="O2510" s="3">
        <f t="shared" si="403"/>
        <v>-382.75741811783234</v>
      </c>
      <c r="P2510" s="3">
        <f t="shared" si="404"/>
        <v>-19.427988909972584</v>
      </c>
      <c r="Q2510" s="3">
        <f t="shared" si="405"/>
        <v>-44.243055819106878</v>
      </c>
      <c r="R2510" s="3">
        <f t="shared" si="406"/>
        <v>45.582007467341995</v>
      </c>
      <c r="S2510" s="3">
        <f t="shared" si="407"/>
        <v>1.3716449764352505</v>
      </c>
    </row>
    <row r="2511" spans="1:19" x14ac:dyDescent="0.3">
      <c r="A2511" s="18">
        <v>42312</v>
      </c>
      <c r="B2511" s="3">
        <f>VLOOKUP(A2511,'VOW3.DE'!$A$1:$B$5979,2,FALSE)</f>
        <v>88.096962000000005</v>
      </c>
      <c r="C2511" s="3">
        <f>VLOOKUP(A2511,MRK.DE!$A$1:$B$5997,2,FALSE)</f>
        <v>80.805695</v>
      </c>
      <c r="D2511" s="3">
        <f>VLOOKUP(A2511,DTE.DE!$A$1:$B$6414,2,FALSE)</f>
        <v>12.168933000000001</v>
      </c>
      <c r="E2511" s="3">
        <f>VLOOKUP(A2511,'CON.DE'!$A$1:$B$6394,2,FALSE)</f>
        <v>178.8647</v>
      </c>
      <c r="F2511" s="3">
        <f>VLOOKUP(A2511,'^GDAXI'!$A$1:$B$8734,2,FALSE)</f>
        <v>10845.240234000001</v>
      </c>
      <c r="G2511" s="3">
        <f>VLOOKUP(A2511,'Germany 3 Month Bond Yield Hist'!$A$1:$B$4551,2,FALSE)</f>
        <v>-0.33900000000000002</v>
      </c>
      <c r="I2511" s="3">
        <f t="shared" si="398"/>
        <v>-2516.7231949832217</v>
      </c>
      <c r="J2511" s="3">
        <f t="shared" si="399"/>
        <v>-394.22142000895656</v>
      </c>
      <c r="K2511" s="3">
        <f t="shared" si="400"/>
        <v>-223.73631345627882</v>
      </c>
      <c r="L2511" s="3">
        <f t="shared" si="401"/>
        <v>-433.80215898213805</v>
      </c>
      <c r="M2511" s="3">
        <f t="shared" si="402"/>
        <v>-244.89898420607261</v>
      </c>
      <c r="O2511" s="3">
        <f t="shared" si="403"/>
        <v>-2516.3841949832217</v>
      </c>
      <c r="P2511" s="3">
        <f t="shared" si="404"/>
        <v>-393.88242000895656</v>
      </c>
      <c r="Q2511" s="3">
        <f t="shared" si="405"/>
        <v>-223.39731345627882</v>
      </c>
      <c r="R2511" s="3">
        <f t="shared" si="406"/>
        <v>-433.46315898213805</v>
      </c>
      <c r="S2511" s="3">
        <f t="shared" si="407"/>
        <v>-244.55998420607261</v>
      </c>
    </row>
    <row r="2512" spans="1:19" x14ac:dyDescent="0.3">
      <c r="A2512" s="18">
        <v>42313</v>
      </c>
      <c r="B2512" s="3">
        <f>VLOOKUP(A2512,'VOW3.DE'!$A$1:$B$5979,2,FALSE)</f>
        <v>85.509743</v>
      </c>
      <c r="C2512" s="3">
        <f>VLOOKUP(A2512,MRK.DE!$A$1:$B$5997,2,FALSE)</f>
        <v>81.648949000000002</v>
      </c>
      <c r="D2512" s="3">
        <f>VLOOKUP(A2512,DTE.DE!$A$1:$B$6414,2,FALSE)</f>
        <v>11.973592</v>
      </c>
      <c r="E2512" s="3">
        <f>VLOOKUP(A2512,'CON.DE'!$A$1:$B$6394,2,FALSE)</f>
        <v>180.907883</v>
      </c>
      <c r="F2512" s="3">
        <f>VLOOKUP(A2512,'^GDAXI'!$A$1:$B$8734,2,FALSE)</f>
        <v>10887.740234000001</v>
      </c>
      <c r="G2512" s="3">
        <f>VLOOKUP(A2512,'Germany 3 Month Bond Yield Hist'!$A$1:$B$4551,2,FALSE)</f>
        <v>-0.32500000000000001</v>
      </c>
      <c r="I2512" s="3">
        <f t="shared" si="398"/>
        <v>-751.15469870830611</v>
      </c>
      <c r="J2512" s="3">
        <f t="shared" si="399"/>
        <v>261.61384038053382</v>
      </c>
      <c r="K2512" s="3">
        <f t="shared" si="400"/>
        <v>-407.80329534218646</v>
      </c>
      <c r="L2512" s="3">
        <f t="shared" si="401"/>
        <v>286.2295104101733</v>
      </c>
      <c r="M2512" s="3">
        <f t="shared" si="402"/>
        <v>98.560008077616232</v>
      </c>
      <c r="O2512" s="3">
        <f t="shared" si="403"/>
        <v>-750.82969870830607</v>
      </c>
      <c r="P2512" s="3">
        <f t="shared" si="404"/>
        <v>261.9388403805338</v>
      </c>
      <c r="Q2512" s="3">
        <f t="shared" si="405"/>
        <v>-407.47829534218647</v>
      </c>
      <c r="R2512" s="3">
        <f t="shared" si="406"/>
        <v>286.55451041017329</v>
      </c>
      <c r="S2512" s="3">
        <f t="shared" si="407"/>
        <v>98.885008077616234</v>
      </c>
    </row>
    <row r="2513" spans="1:19" x14ac:dyDescent="0.3">
      <c r="A2513" s="18">
        <v>42314</v>
      </c>
      <c r="B2513" s="3">
        <f>VLOOKUP(A2513,'VOW3.DE'!$A$1:$B$5979,2,FALSE)</f>
        <v>85.229095000000001</v>
      </c>
      <c r="C2513" s="3">
        <f>VLOOKUP(A2513,MRK.DE!$A$1:$B$5997,2,FALSE)</f>
        <v>82.776343999999995</v>
      </c>
      <c r="D2513" s="3">
        <f>VLOOKUP(A2513,DTE.DE!$A$1:$B$6414,2,FALSE)</f>
        <v>12.139994</v>
      </c>
      <c r="E2513" s="3">
        <f>VLOOKUP(A2513,'CON.DE'!$A$1:$B$6394,2,FALSE)</f>
        <v>183.155472</v>
      </c>
      <c r="F2513" s="3">
        <f>VLOOKUP(A2513,'^GDAXI'!$A$1:$B$8734,2,FALSE)</f>
        <v>10988.030273</v>
      </c>
      <c r="G2513" s="3">
        <f>VLOOKUP(A2513,'Germany 3 Month Bond Yield Hist'!$A$1:$B$4551,2,FALSE)</f>
        <v>-0.33</v>
      </c>
      <c r="I2513" s="3">
        <f t="shared" si="398"/>
        <v>-82.843904202267794</v>
      </c>
      <c r="J2513" s="3">
        <f t="shared" si="399"/>
        <v>345.57699377960461</v>
      </c>
      <c r="K2513" s="3">
        <f t="shared" si="400"/>
        <v>347.80367919232333</v>
      </c>
      <c r="L2513" s="3">
        <f t="shared" si="401"/>
        <v>311.15442745629764</v>
      </c>
      <c r="M2513" s="3">
        <f t="shared" si="402"/>
        <v>231.06173000299188</v>
      </c>
      <c r="O2513" s="3">
        <f t="shared" si="403"/>
        <v>-82.513904202267796</v>
      </c>
      <c r="P2513" s="3">
        <f t="shared" si="404"/>
        <v>345.90699377960459</v>
      </c>
      <c r="Q2513" s="3">
        <f t="shared" si="405"/>
        <v>348.13367919232331</v>
      </c>
      <c r="R2513" s="3">
        <f t="shared" si="406"/>
        <v>311.48442745629762</v>
      </c>
      <c r="S2513" s="3">
        <f t="shared" si="407"/>
        <v>231.39173000299189</v>
      </c>
    </row>
    <row r="2514" spans="1:19" x14ac:dyDescent="0.3">
      <c r="A2514" s="18">
        <v>42317</v>
      </c>
      <c r="B2514" s="3">
        <f>VLOOKUP(A2514,'VOW3.DE'!$A$1:$B$5979,2,FALSE)</f>
        <v>84.194205999999994</v>
      </c>
      <c r="C2514" s="3">
        <f>VLOOKUP(A2514,MRK.DE!$A$1:$B$5997,2,FALSE)</f>
        <v>81.658112000000003</v>
      </c>
      <c r="D2514" s="3">
        <f>VLOOKUP(A2514,DTE.DE!$A$1:$B$6414,2,FALSE)</f>
        <v>11.843368999999999</v>
      </c>
      <c r="E2514" s="3">
        <f>VLOOKUP(A2514,'CON.DE'!$A$1:$B$6394,2,FALSE)</f>
        <v>173.470551</v>
      </c>
      <c r="F2514" s="3">
        <f>VLOOKUP(A2514,'^GDAXI'!$A$1:$B$8734,2,FALSE)</f>
        <v>10815.450194999999</v>
      </c>
      <c r="G2514" s="3">
        <f>VLOOKUP(A2514,'Germany 3 Month Bond Yield Hist'!$A$1:$B$4551,2,FALSE)</f>
        <v>-0.32600000000000001</v>
      </c>
      <c r="I2514" s="3">
        <f t="shared" si="398"/>
        <v>-307.86234247169426</v>
      </c>
      <c r="J2514" s="3">
        <f t="shared" si="399"/>
        <v>-342.74909890686087</v>
      </c>
      <c r="K2514" s="3">
        <f t="shared" si="400"/>
        <v>-623.37639413592342</v>
      </c>
      <c r="L2514" s="3">
        <f t="shared" si="401"/>
        <v>-1369.0533986232729</v>
      </c>
      <c r="M2514" s="3">
        <f t="shared" si="402"/>
        <v>-398.93711457552473</v>
      </c>
      <c r="O2514" s="3">
        <f t="shared" si="403"/>
        <v>-307.53634247169424</v>
      </c>
      <c r="P2514" s="3">
        <f t="shared" si="404"/>
        <v>-342.42309890686084</v>
      </c>
      <c r="Q2514" s="3">
        <f t="shared" si="405"/>
        <v>-623.0503941359234</v>
      </c>
      <c r="R2514" s="3">
        <f t="shared" si="406"/>
        <v>-1368.7273986232728</v>
      </c>
      <c r="S2514" s="3">
        <f t="shared" si="407"/>
        <v>-398.61111457552471</v>
      </c>
    </row>
    <row r="2515" spans="1:19" x14ac:dyDescent="0.3">
      <c r="A2515" s="18">
        <v>42318</v>
      </c>
      <c r="B2515" s="3">
        <f>VLOOKUP(A2515,'VOW3.DE'!$A$1:$B$5979,2,FALSE)</f>
        <v>83.825858999999994</v>
      </c>
      <c r="C2515" s="3">
        <f>VLOOKUP(A2515,MRK.DE!$A$1:$B$5997,2,FALSE)</f>
        <v>82.180572999999995</v>
      </c>
      <c r="D2515" s="3">
        <f>VLOOKUP(A2515,DTE.DE!$A$1:$B$6414,2,FALSE)</f>
        <v>11.973592</v>
      </c>
      <c r="E2515" s="3">
        <f>VLOOKUP(A2515,'CON.DE'!$A$1:$B$6394,2,FALSE)</f>
        <v>176.49452199999999</v>
      </c>
      <c r="F2515" s="3">
        <f>VLOOKUP(A2515,'^GDAXI'!$A$1:$B$8734,2,FALSE)</f>
        <v>10832.519531</v>
      </c>
      <c r="G2515" s="3">
        <f>VLOOKUP(A2515,'Germany 3 Month Bond Yield Hist'!$A$1:$B$4551,2,FALSE)</f>
        <v>-0.33</v>
      </c>
      <c r="I2515" s="3">
        <f t="shared" si="398"/>
        <v>-110.49108058183022</v>
      </c>
      <c r="J2515" s="3">
        <f t="shared" si="399"/>
        <v>160.71981813492289</v>
      </c>
      <c r="K2515" s="3">
        <f t="shared" si="400"/>
        <v>275.57271494359975</v>
      </c>
      <c r="L2515" s="3">
        <f t="shared" si="401"/>
        <v>435.50612165340084</v>
      </c>
      <c r="M2515" s="3">
        <f t="shared" si="402"/>
        <v>39.740203057284916</v>
      </c>
      <c r="O2515" s="3">
        <f t="shared" si="403"/>
        <v>-110.16108058183022</v>
      </c>
      <c r="P2515" s="3">
        <f t="shared" si="404"/>
        <v>161.0498181349229</v>
      </c>
      <c r="Q2515" s="3">
        <f t="shared" si="405"/>
        <v>275.90271494359973</v>
      </c>
      <c r="R2515" s="3">
        <f t="shared" si="406"/>
        <v>435.83612165340082</v>
      </c>
      <c r="S2515" s="3">
        <f t="shared" si="407"/>
        <v>40.070203057284914</v>
      </c>
    </row>
    <row r="2516" spans="1:19" x14ac:dyDescent="0.3">
      <c r="A2516" s="18">
        <v>42319</v>
      </c>
      <c r="B2516" s="3">
        <f>VLOOKUP(A2516,'VOW3.DE'!$A$1:$B$5979,2,FALSE)</f>
        <v>84.343292000000005</v>
      </c>
      <c r="C2516" s="3">
        <f>VLOOKUP(A2516,MRK.DE!$A$1:$B$5997,2,FALSE)</f>
        <v>83.472945999999993</v>
      </c>
      <c r="D2516" s="3">
        <f>VLOOKUP(A2516,DTE.DE!$A$1:$B$6414,2,FALSE)</f>
        <v>12.165317</v>
      </c>
      <c r="E2516" s="3">
        <f>VLOOKUP(A2516,'CON.DE'!$A$1:$B$6394,2,FALSE)</f>
        <v>176.29019199999999</v>
      </c>
      <c r="F2516" s="3">
        <f>VLOOKUP(A2516,'^GDAXI'!$A$1:$B$8734,2,FALSE)</f>
        <v>10907.870117</v>
      </c>
      <c r="G2516" s="3">
        <f>VLOOKUP(A2516,'Germany 3 Month Bond Yield Hist'!$A$1:$B$4551,2,FALSE)</f>
        <v>-0.34399999999999997</v>
      </c>
      <c r="I2516" s="3">
        <f t="shared" si="398"/>
        <v>155.07425316380971</v>
      </c>
      <c r="J2516" s="3">
        <f t="shared" si="399"/>
        <v>393.21181436347644</v>
      </c>
      <c r="K2516" s="3">
        <f t="shared" si="400"/>
        <v>400.31399933587909</v>
      </c>
      <c r="L2516" s="3">
        <f t="shared" si="401"/>
        <v>-29.191268053521767</v>
      </c>
      <c r="M2516" s="3">
        <f t="shared" si="402"/>
        <v>174.6833797683839</v>
      </c>
      <c r="O2516" s="3">
        <f t="shared" si="403"/>
        <v>155.41825316380971</v>
      </c>
      <c r="P2516" s="3">
        <f t="shared" si="404"/>
        <v>393.55581436347643</v>
      </c>
      <c r="Q2516" s="3">
        <f t="shared" si="405"/>
        <v>400.65799933587908</v>
      </c>
      <c r="R2516" s="3">
        <f t="shared" si="406"/>
        <v>-28.847268053521766</v>
      </c>
      <c r="S2516" s="3">
        <f t="shared" si="407"/>
        <v>175.02737976838389</v>
      </c>
    </row>
    <row r="2517" spans="1:19" x14ac:dyDescent="0.3">
      <c r="A2517" s="18">
        <v>42320</v>
      </c>
      <c r="B2517" s="3">
        <f>VLOOKUP(A2517,'VOW3.DE'!$A$1:$B$5979,2,FALSE)</f>
        <v>83.659225000000006</v>
      </c>
      <c r="C2517" s="3">
        <f>VLOOKUP(A2517,MRK.DE!$A$1:$B$5997,2,FALSE)</f>
        <v>84.701156999999995</v>
      </c>
      <c r="D2517" s="3">
        <f>VLOOKUP(A2517,DTE.DE!$A$1:$B$6414,2,FALSE)</f>
        <v>12.006149000000001</v>
      </c>
      <c r="E2517" s="3">
        <f>VLOOKUP(A2517,'CON.DE'!$A$1:$B$6394,2,FALSE)</f>
        <v>174.451279</v>
      </c>
      <c r="F2517" s="3">
        <f>VLOOKUP(A2517,'^GDAXI'!$A$1:$B$8734,2,FALSE)</f>
        <v>10782.629883</v>
      </c>
      <c r="G2517" s="3">
        <f>VLOOKUP(A2517,'Germany 3 Month Bond Yield Hist'!$A$1:$B$4551,2,FALSE)</f>
        <v>-0.34200000000000003</v>
      </c>
      <c r="I2517" s="3">
        <f t="shared" si="398"/>
        <v>-205.21815953742907</v>
      </c>
      <c r="J2517" s="3">
        <f t="shared" si="399"/>
        <v>368.08839102746634</v>
      </c>
      <c r="K2517" s="3">
        <f t="shared" si="400"/>
        <v>-331.8864959605574</v>
      </c>
      <c r="L2517" s="3">
        <f t="shared" si="401"/>
        <v>-264.24609603931469</v>
      </c>
      <c r="M2517" s="3">
        <f t="shared" si="402"/>
        <v>-291.01117728122153</v>
      </c>
      <c r="O2517" s="3">
        <f t="shared" si="403"/>
        <v>-204.87615953742906</v>
      </c>
      <c r="P2517" s="3">
        <f t="shared" si="404"/>
        <v>368.43039102746633</v>
      </c>
      <c r="Q2517" s="3">
        <f t="shared" si="405"/>
        <v>-331.54449596055741</v>
      </c>
      <c r="R2517" s="3">
        <f t="shared" si="406"/>
        <v>-263.90409603931471</v>
      </c>
      <c r="S2517" s="3">
        <f t="shared" si="407"/>
        <v>-290.66917728122155</v>
      </c>
    </row>
    <row r="2518" spans="1:19" x14ac:dyDescent="0.3">
      <c r="A2518" s="18">
        <v>42321</v>
      </c>
      <c r="B2518" s="3">
        <f>VLOOKUP(A2518,'VOW3.DE'!$A$1:$B$5979,2,FALSE)</f>
        <v>84.501166999999995</v>
      </c>
      <c r="C2518" s="3">
        <f>VLOOKUP(A2518,MRK.DE!$A$1:$B$5997,2,FALSE)</f>
        <v>83.610427999999999</v>
      </c>
      <c r="D2518" s="3">
        <f>VLOOKUP(A2518,DTE.DE!$A$1:$B$6414,2,FALSE)</f>
        <v>11.995298</v>
      </c>
      <c r="E2518" s="3">
        <f>VLOOKUP(A2518,'CON.DE'!$A$1:$B$6394,2,FALSE)</f>
        <v>174.16523699999999</v>
      </c>
      <c r="F2518" s="3">
        <f>VLOOKUP(A2518,'^GDAXI'!$A$1:$B$8734,2,FALSE)</f>
        <v>10708.400390999999</v>
      </c>
      <c r="G2518" s="3">
        <f>VLOOKUP(A2518,'Germany 3 Month Bond Yield Hist'!$A$1:$B$4551,2,FALSE)</f>
        <v>-0.35499999999999998</v>
      </c>
      <c r="I2518" s="3">
        <f t="shared" si="398"/>
        <v>252.34379437314144</v>
      </c>
      <c r="J2518" s="3">
        <f t="shared" si="399"/>
        <v>-326.6175121607431</v>
      </c>
      <c r="K2518" s="3">
        <f t="shared" si="400"/>
        <v>-22.785727763001418</v>
      </c>
      <c r="L2518" s="3">
        <f t="shared" si="401"/>
        <v>-41.353519909579866</v>
      </c>
      <c r="M2518" s="3">
        <f t="shared" si="402"/>
        <v>-174.08105737666227</v>
      </c>
      <c r="O2518" s="3">
        <f t="shared" si="403"/>
        <v>252.69879437314142</v>
      </c>
      <c r="P2518" s="3">
        <f t="shared" si="404"/>
        <v>-326.26251216074309</v>
      </c>
      <c r="Q2518" s="3">
        <f t="shared" si="405"/>
        <v>-22.430727763001418</v>
      </c>
      <c r="R2518" s="3">
        <f t="shared" si="406"/>
        <v>-40.998519909579869</v>
      </c>
      <c r="S2518" s="3">
        <f t="shared" si="407"/>
        <v>-173.72605737666228</v>
      </c>
    </row>
    <row r="2519" spans="1:19" x14ac:dyDescent="0.3">
      <c r="A2519" s="18">
        <v>42324</v>
      </c>
      <c r="B2519" s="3">
        <f>VLOOKUP(A2519,'VOW3.DE'!$A$1:$B$5979,2,FALSE)</f>
        <v>85.474654999999998</v>
      </c>
      <c r="C2519" s="3">
        <f>VLOOKUP(A2519,MRK.DE!$A$1:$B$5997,2,FALSE)</f>
        <v>85.251105999999993</v>
      </c>
      <c r="D2519" s="3">
        <f>VLOOKUP(A2519,DTE.DE!$A$1:$B$6414,2,FALSE)</f>
        <v>12.024239</v>
      </c>
      <c r="E2519" s="3">
        <f>VLOOKUP(A2519,'CON.DE'!$A$1:$B$6394,2,FALSE)</f>
        <v>174.614746</v>
      </c>
      <c r="F2519" s="3">
        <f>VLOOKUP(A2519,'^GDAXI'!$A$1:$B$8734,2,FALSE)</f>
        <v>10713.230469</v>
      </c>
      <c r="G2519" s="3">
        <f>VLOOKUP(A2519,'Germany 3 Month Bond Yield Hist'!$A$1:$B$4551,2,FALSE)</f>
        <v>-0.35499999999999998</v>
      </c>
      <c r="I2519" s="3">
        <f t="shared" si="398"/>
        <v>288.65476913250603</v>
      </c>
      <c r="J2519" s="3">
        <f t="shared" si="399"/>
        <v>489.70758142503621</v>
      </c>
      <c r="K2519" s="3">
        <f t="shared" si="400"/>
        <v>60.726695350705029</v>
      </c>
      <c r="L2519" s="3">
        <f t="shared" si="401"/>
        <v>64.955752187157387</v>
      </c>
      <c r="M2519" s="3">
        <f t="shared" si="402"/>
        <v>11.364024378739355</v>
      </c>
      <c r="O2519" s="3">
        <f t="shared" si="403"/>
        <v>289.00976913250605</v>
      </c>
      <c r="P2519" s="3">
        <f t="shared" si="404"/>
        <v>490.06258142503623</v>
      </c>
      <c r="Q2519" s="3">
        <f t="shared" si="405"/>
        <v>61.081695350705026</v>
      </c>
      <c r="R2519" s="3">
        <f t="shared" si="406"/>
        <v>65.310752187157391</v>
      </c>
      <c r="S2519" s="3">
        <f t="shared" si="407"/>
        <v>11.719024378739356</v>
      </c>
    </row>
    <row r="2520" spans="1:19" x14ac:dyDescent="0.3">
      <c r="A2520" s="18">
        <v>42325</v>
      </c>
      <c r="B2520" s="3">
        <f>VLOOKUP(A2520,'VOW3.DE'!$A$1:$B$5979,2,FALSE)</f>
        <v>86.509544000000005</v>
      </c>
      <c r="C2520" s="3">
        <f>VLOOKUP(A2520,MRK.DE!$A$1:$B$5997,2,FALSE)</f>
        <v>87.304244999999995</v>
      </c>
      <c r="D2520" s="3">
        <f>VLOOKUP(A2520,DTE.DE!$A$1:$B$6414,2,FALSE)</f>
        <v>12.443854999999999</v>
      </c>
      <c r="E2520" s="3">
        <f>VLOOKUP(A2520,'CON.DE'!$A$1:$B$6394,2,FALSE)</f>
        <v>179.76367200000001</v>
      </c>
      <c r="F2520" s="3">
        <f>VLOOKUP(A2520,'^GDAXI'!$A$1:$B$8734,2,FALSE)</f>
        <v>10971.040039</v>
      </c>
      <c r="G2520" s="3">
        <f>VLOOKUP(A2520,'Germany 3 Month Bond Yield Hist'!$A$1:$B$4551,2,FALSE)</f>
        <v>-0.32500000000000001</v>
      </c>
      <c r="I2520" s="3">
        <f t="shared" si="398"/>
        <v>303.27806532637226</v>
      </c>
      <c r="J2520" s="3">
        <f t="shared" si="399"/>
        <v>599.70953464188653</v>
      </c>
      <c r="K2520" s="3">
        <f t="shared" si="400"/>
        <v>864.42041951162241</v>
      </c>
      <c r="L2520" s="3">
        <f t="shared" si="401"/>
        <v>732.33617098960997</v>
      </c>
      <c r="M2520" s="3">
        <f t="shared" si="402"/>
        <v>599.24610367506443</v>
      </c>
      <c r="O2520" s="3">
        <f t="shared" si="403"/>
        <v>303.60306532637225</v>
      </c>
      <c r="P2520" s="3">
        <f t="shared" si="404"/>
        <v>600.03453464188658</v>
      </c>
      <c r="Q2520" s="3">
        <f t="shared" si="405"/>
        <v>864.74541951162246</v>
      </c>
      <c r="R2520" s="3">
        <f t="shared" si="406"/>
        <v>732.66117098961001</v>
      </c>
      <c r="S2520" s="3">
        <f t="shared" si="407"/>
        <v>599.57110367506448</v>
      </c>
    </row>
    <row r="2521" spans="1:19" x14ac:dyDescent="0.3">
      <c r="A2521" s="18">
        <v>42326</v>
      </c>
      <c r="B2521" s="3">
        <f>VLOOKUP(A2521,'VOW3.DE'!$A$1:$B$5979,2,FALSE)</f>
        <v>88.930137999999999</v>
      </c>
      <c r="C2521" s="3">
        <f>VLOOKUP(A2521,MRK.DE!$A$1:$B$5997,2,FALSE)</f>
        <v>87.487564000000006</v>
      </c>
      <c r="D2521" s="3">
        <f>VLOOKUP(A2521,DTE.DE!$A$1:$B$6414,2,FALSE)</f>
        <v>12.404064</v>
      </c>
      <c r="E2521" s="3">
        <f>VLOOKUP(A2521,'CON.DE'!$A$1:$B$6394,2,FALSE)</f>
        <v>178.57861299999999</v>
      </c>
      <c r="F2521" s="3">
        <f>VLOOKUP(A2521,'^GDAXI'!$A$1:$B$8734,2,FALSE)</f>
        <v>10959.950194999999</v>
      </c>
      <c r="G2521" s="3">
        <f>VLOOKUP(A2521,'Germany 3 Month Bond Yield Hist'!$A$1:$B$4551,2,FALSE)</f>
        <v>-0.35599999999999998</v>
      </c>
      <c r="I2521" s="3">
        <f t="shared" si="398"/>
        <v>695.42807244581809</v>
      </c>
      <c r="J2521" s="3">
        <f t="shared" si="399"/>
        <v>52.858775479477835</v>
      </c>
      <c r="K2521" s="3">
        <f t="shared" si="400"/>
        <v>-80.709701053462084</v>
      </c>
      <c r="L2521" s="3">
        <f t="shared" si="401"/>
        <v>-166.67637016059911</v>
      </c>
      <c r="M2521" s="3">
        <f t="shared" si="402"/>
        <v>-25.485770559197992</v>
      </c>
      <c r="O2521" s="3">
        <f t="shared" si="403"/>
        <v>695.78407244581808</v>
      </c>
      <c r="P2521" s="3">
        <f t="shared" si="404"/>
        <v>53.214775479477836</v>
      </c>
      <c r="Q2521" s="3">
        <f t="shared" si="405"/>
        <v>-80.353701053462089</v>
      </c>
      <c r="R2521" s="3">
        <f t="shared" si="406"/>
        <v>-166.32037016059911</v>
      </c>
      <c r="S2521" s="3">
        <f t="shared" si="407"/>
        <v>-25.12977055919799</v>
      </c>
    </row>
    <row r="2522" spans="1:19" x14ac:dyDescent="0.3">
      <c r="A2522" s="18">
        <v>42327</v>
      </c>
      <c r="B2522" s="3">
        <f>VLOOKUP(A2522,'VOW3.DE'!$A$1:$B$5979,2,FALSE)</f>
        <v>92.832877999999994</v>
      </c>
      <c r="C2522" s="3">
        <f>VLOOKUP(A2522,MRK.DE!$A$1:$B$5997,2,FALSE)</f>
        <v>87.670876000000007</v>
      </c>
      <c r="D2522" s="3">
        <f>VLOOKUP(A2522,DTE.DE!$A$1:$B$6414,2,FALSE)</f>
        <v>12.411300000000001</v>
      </c>
      <c r="E2522" s="3">
        <f>VLOOKUP(A2522,'CON.DE'!$A$1:$B$6394,2,FALSE)</f>
        <v>180.62185700000001</v>
      </c>
      <c r="F2522" s="3">
        <f>VLOOKUP(A2522,'^GDAXI'!$A$1:$B$8734,2,FALSE)</f>
        <v>11085.440430000001</v>
      </c>
      <c r="G2522" s="3">
        <f>VLOOKUP(A2522,'Germany 3 Month Bond Yield Hist'!$A$1:$B$4551,2,FALSE)</f>
        <v>-0.32600000000000001</v>
      </c>
      <c r="I2522" s="3">
        <f t="shared" si="398"/>
        <v>1082.3342203083832</v>
      </c>
      <c r="J2522" s="3">
        <f t="shared" si="399"/>
        <v>52.74612044403554</v>
      </c>
      <c r="K2522" s="3">
        <f t="shared" si="400"/>
        <v>14.696315167341398</v>
      </c>
      <c r="L2522" s="3">
        <f t="shared" si="401"/>
        <v>286.69396874694138</v>
      </c>
      <c r="M2522" s="3">
        <f t="shared" si="402"/>
        <v>286.89789470889673</v>
      </c>
      <c r="O2522" s="3">
        <f t="shared" si="403"/>
        <v>1082.6602203083833</v>
      </c>
      <c r="P2522" s="3">
        <f t="shared" si="404"/>
        <v>53.072120444035541</v>
      </c>
      <c r="Q2522" s="3">
        <f t="shared" si="405"/>
        <v>15.022315167341398</v>
      </c>
      <c r="R2522" s="3">
        <f t="shared" si="406"/>
        <v>287.0199687469414</v>
      </c>
      <c r="S2522" s="3">
        <f t="shared" si="407"/>
        <v>287.22389470889675</v>
      </c>
    </row>
    <row r="2523" spans="1:19" x14ac:dyDescent="0.3">
      <c r="A2523" s="18">
        <v>42328</v>
      </c>
      <c r="B2523" s="3">
        <f>VLOOKUP(A2523,'VOW3.DE'!$A$1:$B$5979,2,FALSE)</f>
        <v>95.113135999999997</v>
      </c>
      <c r="C2523" s="3">
        <f>VLOOKUP(A2523,MRK.DE!$A$1:$B$5997,2,FALSE)</f>
        <v>87.982512999999997</v>
      </c>
      <c r="D2523" s="3">
        <f>VLOOKUP(A2523,DTE.DE!$A$1:$B$6414,2,FALSE)</f>
        <v>12.440238000000001</v>
      </c>
      <c r="E2523" s="3">
        <f>VLOOKUP(A2523,'CON.DE'!$A$1:$B$6394,2,FALSE)</f>
        <v>180.74444600000001</v>
      </c>
      <c r="F2523" s="3">
        <f>VLOOKUP(A2523,'^GDAXI'!$A$1:$B$8734,2,FALSE)</f>
        <v>11119.830078000001</v>
      </c>
      <c r="G2523" s="3">
        <f>VLOOKUP(A2523,'Germany 3 Month Bond Yield Hist'!$A$1:$B$4551,2,FALSE)</f>
        <v>-0.33</v>
      </c>
      <c r="I2523" s="3">
        <f t="shared" si="398"/>
        <v>611.50880595980755</v>
      </c>
      <c r="J2523" s="3">
        <f t="shared" si="399"/>
        <v>89.417695661436085</v>
      </c>
      <c r="K2523" s="3">
        <f t="shared" si="400"/>
        <v>58.687549204680636</v>
      </c>
      <c r="L2523" s="3">
        <f t="shared" si="401"/>
        <v>17.097570486563388</v>
      </c>
      <c r="M2523" s="3">
        <f t="shared" si="402"/>
        <v>78.055326743851424</v>
      </c>
      <c r="O2523" s="3">
        <f t="shared" si="403"/>
        <v>611.83880595980759</v>
      </c>
      <c r="P2523" s="3">
        <f t="shared" si="404"/>
        <v>89.747695661436083</v>
      </c>
      <c r="Q2523" s="3">
        <f t="shared" si="405"/>
        <v>59.017549204680634</v>
      </c>
      <c r="R2523" s="3">
        <f t="shared" si="406"/>
        <v>17.427570486563386</v>
      </c>
      <c r="S2523" s="3">
        <f t="shared" si="407"/>
        <v>78.385326743851422</v>
      </c>
    </row>
    <row r="2524" spans="1:19" x14ac:dyDescent="0.3">
      <c r="A2524" s="18">
        <v>42331</v>
      </c>
      <c r="B2524" s="3">
        <f>VLOOKUP(A2524,'VOW3.DE'!$A$1:$B$5979,2,FALSE)</f>
        <v>96.384827000000001</v>
      </c>
      <c r="C2524" s="3">
        <f>VLOOKUP(A2524,MRK.DE!$A$1:$B$5997,2,FALSE)</f>
        <v>86.781799000000007</v>
      </c>
      <c r="D2524" s="3">
        <f>VLOOKUP(A2524,DTE.DE!$A$1:$B$6414,2,FALSE)</f>
        <v>12.443854999999999</v>
      </c>
      <c r="E2524" s="3">
        <f>VLOOKUP(A2524,'CON.DE'!$A$1:$B$6394,2,FALSE)</f>
        <v>181.19397000000001</v>
      </c>
      <c r="F2524" s="3">
        <f>VLOOKUP(A2524,'^GDAXI'!$A$1:$B$8734,2,FALSE)</f>
        <v>11092.309569999999</v>
      </c>
      <c r="G2524" s="3">
        <f>VLOOKUP(A2524,'Germany 3 Month Bond Yield Hist'!$A$1:$B$4551,2,FALSE)</f>
        <v>-0.372</v>
      </c>
      <c r="I2524" s="3">
        <f t="shared" si="398"/>
        <v>334.69895754090817</v>
      </c>
      <c r="J2524" s="3">
        <f t="shared" si="399"/>
        <v>-346.2774357188278</v>
      </c>
      <c r="K2524" s="3">
        <f t="shared" si="400"/>
        <v>7.3258366814374014</v>
      </c>
      <c r="L2524" s="3">
        <f t="shared" si="401"/>
        <v>62.596343045491196</v>
      </c>
      <c r="M2524" s="3">
        <f t="shared" si="402"/>
        <v>-62.444876311736678</v>
      </c>
      <c r="O2524" s="3">
        <f t="shared" si="403"/>
        <v>335.07095754090818</v>
      </c>
      <c r="P2524" s="3">
        <f t="shared" si="404"/>
        <v>-345.90543571882779</v>
      </c>
      <c r="Q2524" s="3">
        <f t="shared" si="405"/>
        <v>7.6978366814374013</v>
      </c>
      <c r="R2524" s="3">
        <f t="shared" si="406"/>
        <v>62.968343045491196</v>
      </c>
      <c r="S2524" s="3">
        <f t="shared" si="407"/>
        <v>-62.072876311736678</v>
      </c>
    </row>
    <row r="2525" spans="1:19" x14ac:dyDescent="0.3">
      <c r="A2525" s="18">
        <v>42332</v>
      </c>
      <c r="B2525" s="3">
        <f>VLOOKUP(A2525,'VOW3.DE'!$A$1:$B$5979,2,FALSE)</f>
        <v>101.64696499999999</v>
      </c>
      <c r="C2525" s="3">
        <f>VLOOKUP(A2525,MRK.DE!$A$1:$B$5997,2,FALSE)</f>
        <v>85.498581000000001</v>
      </c>
      <c r="D2525" s="3">
        <f>VLOOKUP(A2525,DTE.DE!$A$1:$B$6414,2,FALSE)</f>
        <v>12.27022</v>
      </c>
      <c r="E2525" s="3">
        <f>VLOOKUP(A2525,'CON.DE'!$A$1:$B$6394,2,FALSE)</f>
        <v>177.107483</v>
      </c>
      <c r="F2525" s="3">
        <f>VLOOKUP(A2525,'^GDAXI'!$A$1:$B$8734,2,FALSE)</f>
        <v>10933.990234000001</v>
      </c>
      <c r="G2525" s="3">
        <f>VLOOKUP(A2525,'Germany 3 Month Bond Yield Hist'!$A$1:$B$4551,2,FALSE)</f>
        <v>-0.372</v>
      </c>
      <c r="I2525" s="3">
        <f t="shared" si="398"/>
        <v>1339.5536106650154</v>
      </c>
      <c r="J2525" s="3">
        <f t="shared" si="399"/>
        <v>-375.40771190117124</v>
      </c>
      <c r="K2525" s="3">
        <f t="shared" si="400"/>
        <v>-354.10380498881955</v>
      </c>
      <c r="L2525" s="3">
        <f t="shared" si="401"/>
        <v>-574.84521483153537</v>
      </c>
      <c r="M2525" s="3">
        <f t="shared" si="402"/>
        <v>-362.26838019742411</v>
      </c>
      <c r="O2525" s="3">
        <f t="shared" si="403"/>
        <v>1339.9256106650155</v>
      </c>
      <c r="P2525" s="3">
        <f t="shared" si="404"/>
        <v>-375.03571190117123</v>
      </c>
      <c r="Q2525" s="3">
        <f t="shared" si="405"/>
        <v>-353.73180498881953</v>
      </c>
      <c r="R2525" s="3">
        <f t="shared" si="406"/>
        <v>-574.47321483153542</v>
      </c>
      <c r="S2525" s="3">
        <f t="shared" si="407"/>
        <v>-361.89638019742409</v>
      </c>
    </row>
    <row r="2526" spans="1:19" x14ac:dyDescent="0.3">
      <c r="A2526" s="18">
        <v>42333</v>
      </c>
      <c r="B2526" s="3">
        <f>VLOOKUP(A2526,'VOW3.DE'!$A$1:$B$5979,2,FALSE)</f>
        <v>105.54972100000001</v>
      </c>
      <c r="C2526" s="3">
        <f>VLOOKUP(A2526,MRK.DE!$A$1:$B$5997,2,FALSE)</f>
        <v>87.414246000000006</v>
      </c>
      <c r="D2526" s="3">
        <f>VLOOKUP(A2526,DTE.DE!$A$1:$B$6414,2,FALSE)</f>
        <v>12.555994999999999</v>
      </c>
      <c r="E2526" s="3">
        <f>VLOOKUP(A2526,'CON.DE'!$A$1:$B$6394,2,FALSE)</f>
        <v>180.78530900000001</v>
      </c>
      <c r="F2526" s="3">
        <f>VLOOKUP(A2526,'^GDAXI'!$A$1:$B$8734,2,FALSE)</f>
        <v>11169.540039</v>
      </c>
      <c r="G2526" s="3">
        <f>VLOOKUP(A2526,'Germany 3 Month Bond Yield Hist'!$A$1:$B$4551,2,FALSE)</f>
        <v>-0.39</v>
      </c>
      <c r="I2526" s="3">
        <f t="shared" si="398"/>
        <v>949.44650771549948</v>
      </c>
      <c r="J2526" s="3">
        <f t="shared" si="399"/>
        <v>558.39389197317792</v>
      </c>
      <c r="K2526" s="3">
        <f t="shared" si="400"/>
        <v>580.18091773833453</v>
      </c>
      <c r="L2526" s="3">
        <f t="shared" si="401"/>
        <v>517.94548508076969</v>
      </c>
      <c r="M2526" s="3">
        <f t="shared" si="402"/>
        <v>537.11599265853056</v>
      </c>
      <c r="O2526" s="3">
        <f t="shared" si="403"/>
        <v>949.83650771549947</v>
      </c>
      <c r="P2526" s="3">
        <f t="shared" si="404"/>
        <v>558.7838919731779</v>
      </c>
      <c r="Q2526" s="3">
        <f t="shared" si="405"/>
        <v>580.57091773833451</v>
      </c>
      <c r="R2526" s="3">
        <f t="shared" si="406"/>
        <v>518.33548508076967</v>
      </c>
      <c r="S2526" s="3">
        <f t="shared" si="407"/>
        <v>537.50599265853054</v>
      </c>
    </row>
    <row r="2527" spans="1:19" x14ac:dyDescent="0.3">
      <c r="A2527" s="18">
        <v>42334</v>
      </c>
      <c r="B2527" s="3">
        <f>VLOOKUP(A2527,'VOW3.DE'!$A$1:$B$5979,2,FALSE)</f>
        <v>109.277061</v>
      </c>
      <c r="C2527" s="3">
        <f>VLOOKUP(A2527,MRK.DE!$A$1:$B$5997,2,FALSE)</f>
        <v>88.413307000000003</v>
      </c>
      <c r="D2527" s="3">
        <f>VLOOKUP(A2527,DTE.DE!$A$1:$B$6414,2,FALSE)</f>
        <v>12.628342999999999</v>
      </c>
      <c r="E2527" s="3">
        <f>VLOOKUP(A2527,'CON.DE'!$A$1:$B$6394,2,FALSE)</f>
        <v>183.19631999999999</v>
      </c>
      <c r="F2527" s="3">
        <f>VLOOKUP(A2527,'^GDAXI'!$A$1:$B$8734,2,FALSE)</f>
        <v>11320.769531</v>
      </c>
      <c r="G2527" s="3">
        <f>VLOOKUP(A2527,'Germany 3 Month Bond Yield Hist'!$A$1:$B$4551,2,FALSE)</f>
        <v>-0.41</v>
      </c>
      <c r="I2527" s="3">
        <f t="shared" si="398"/>
        <v>874.55013030787291</v>
      </c>
      <c r="J2527" s="3">
        <f t="shared" si="399"/>
        <v>286.37841704405724</v>
      </c>
      <c r="K2527" s="3">
        <f t="shared" si="400"/>
        <v>144.78638392916787</v>
      </c>
      <c r="L2527" s="3">
        <f t="shared" si="401"/>
        <v>333.85402452373688</v>
      </c>
      <c r="M2527" s="3">
        <f t="shared" si="402"/>
        <v>338.90512942119545</v>
      </c>
      <c r="O2527" s="3">
        <f t="shared" si="403"/>
        <v>874.96013030787287</v>
      </c>
      <c r="P2527" s="3">
        <f t="shared" si="404"/>
        <v>286.78841704405727</v>
      </c>
      <c r="Q2527" s="3">
        <f t="shared" si="405"/>
        <v>145.19638392916787</v>
      </c>
      <c r="R2527" s="3">
        <f t="shared" si="406"/>
        <v>334.26402452373691</v>
      </c>
      <c r="S2527" s="3">
        <f t="shared" si="407"/>
        <v>339.31512942119548</v>
      </c>
    </row>
    <row r="2528" spans="1:19" x14ac:dyDescent="0.3">
      <c r="A2528" s="18">
        <v>42335</v>
      </c>
      <c r="B2528" s="3">
        <f>VLOOKUP(A2528,'VOW3.DE'!$A$1:$B$5979,2,FALSE)</f>
        <v>108.619286</v>
      </c>
      <c r="C2528" s="3">
        <f>VLOOKUP(A2528,MRK.DE!$A$1:$B$5997,2,FALSE)</f>
        <v>88.349143999999995</v>
      </c>
      <c r="D2528" s="3">
        <f>VLOOKUP(A2528,DTE.DE!$A$1:$B$6414,2,FALSE)</f>
        <v>12.646428999999999</v>
      </c>
      <c r="E2528" s="3">
        <f>VLOOKUP(A2528,'CON.DE'!$A$1:$B$6394,2,FALSE)</f>
        <v>184.34054599999999</v>
      </c>
      <c r="F2528" s="3">
        <f>VLOOKUP(A2528,'^GDAXI'!$A$1:$B$8734,2,FALSE)</f>
        <v>11293.759765999999</v>
      </c>
      <c r="G2528" s="3">
        <f>VLOOKUP(A2528,'Germany 3 Month Bond Yield Hist'!$A$1:$B$4551,2,FALSE)</f>
        <v>-0.39400000000000002</v>
      </c>
      <c r="I2528" s="3">
        <f t="shared" si="398"/>
        <v>-152.14555525950902</v>
      </c>
      <c r="J2528" s="3">
        <f t="shared" si="399"/>
        <v>-18.294696208028611</v>
      </c>
      <c r="K2528" s="3">
        <f t="shared" si="400"/>
        <v>36.06499617812954</v>
      </c>
      <c r="L2528" s="3">
        <f t="shared" si="401"/>
        <v>156.9071895878177</v>
      </c>
      <c r="M2528" s="3">
        <f t="shared" si="402"/>
        <v>-60.195495798701437</v>
      </c>
      <c r="O2528" s="3">
        <f t="shared" si="403"/>
        <v>-151.75155525950902</v>
      </c>
      <c r="P2528" s="3">
        <f t="shared" si="404"/>
        <v>-17.900696208028613</v>
      </c>
      <c r="Q2528" s="3">
        <f t="shared" si="405"/>
        <v>36.458996178129539</v>
      </c>
      <c r="R2528" s="3">
        <f t="shared" si="406"/>
        <v>157.3011895878177</v>
      </c>
      <c r="S2528" s="3">
        <f t="shared" si="407"/>
        <v>-59.801495798701438</v>
      </c>
    </row>
    <row r="2529" spans="1:19" x14ac:dyDescent="0.3">
      <c r="A2529" s="18">
        <v>42338</v>
      </c>
      <c r="B2529" s="3">
        <f>VLOOKUP(A2529,'VOW3.DE'!$A$1:$B$5979,2,FALSE)</f>
        <v>115.37237500000001</v>
      </c>
      <c r="C2529" s="3">
        <f>VLOOKUP(A2529,MRK.DE!$A$1:$B$5997,2,FALSE)</f>
        <v>88.853271000000007</v>
      </c>
      <c r="D2529" s="3">
        <f>VLOOKUP(A2529,DTE.DE!$A$1:$B$6414,2,FALSE)</f>
        <v>12.628342999999999</v>
      </c>
      <c r="E2529" s="3">
        <f>VLOOKUP(A2529,'CON.DE'!$A$1:$B$6394,2,FALSE)</f>
        <v>186.915009</v>
      </c>
      <c r="F2529" s="3">
        <f>VLOOKUP(A2529,'^GDAXI'!$A$1:$B$8734,2,FALSE)</f>
        <v>11382.230469</v>
      </c>
      <c r="G2529" s="3">
        <f>VLOOKUP(A2529,'Germany 3 Month Bond Yield Hist'!$A$1:$B$4551,2,FALSE)</f>
        <v>-0.39100000000000001</v>
      </c>
      <c r="I2529" s="3">
        <f t="shared" si="398"/>
        <v>1519.9622287459154</v>
      </c>
      <c r="J2529" s="3">
        <f t="shared" si="399"/>
        <v>143.38444172761135</v>
      </c>
      <c r="K2529" s="3">
        <f t="shared" si="400"/>
        <v>-36.064996178131089</v>
      </c>
      <c r="L2529" s="3">
        <f t="shared" si="401"/>
        <v>349.50322849281446</v>
      </c>
      <c r="M2529" s="3">
        <f t="shared" si="402"/>
        <v>196.63732474300704</v>
      </c>
      <c r="O2529" s="3">
        <f t="shared" si="403"/>
        <v>1520.3532287459154</v>
      </c>
      <c r="P2529" s="3">
        <f t="shared" si="404"/>
        <v>143.77544172761134</v>
      </c>
      <c r="Q2529" s="3">
        <f t="shared" si="405"/>
        <v>-35.673996178131091</v>
      </c>
      <c r="R2529" s="3">
        <f t="shared" si="406"/>
        <v>349.89422849281448</v>
      </c>
      <c r="S2529" s="3">
        <f t="shared" si="407"/>
        <v>197.02832474300703</v>
      </c>
    </row>
    <row r="2530" spans="1:19" x14ac:dyDescent="0.3">
      <c r="A2530" s="18">
        <v>42339</v>
      </c>
      <c r="B2530" s="3">
        <f>VLOOKUP(A2530,'VOW3.DE'!$A$1:$B$5979,2,FALSE)</f>
        <v>114.144531</v>
      </c>
      <c r="C2530" s="3">
        <f>VLOOKUP(A2530,MRK.DE!$A$1:$B$5997,2,FALSE)</f>
        <v>88.147498999999996</v>
      </c>
      <c r="D2530" s="3">
        <f>VLOOKUP(A2530,DTE.DE!$A$1:$B$6414,2,FALSE)</f>
        <v>12.519822</v>
      </c>
      <c r="E2530" s="3">
        <f>VLOOKUP(A2530,'CON.DE'!$A$1:$B$6394,2,FALSE)</f>
        <v>184.99438499999999</v>
      </c>
      <c r="F2530" s="3">
        <f>VLOOKUP(A2530,'^GDAXI'!$A$1:$B$8734,2,FALSE)</f>
        <v>11261.240234000001</v>
      </c>
      <c r="G2530" s="3">
        <f>VLOOKUP(A2530,'Germany 3 Month Bond Yield Hist'!$A$1:$B$4551,2,FALSE)</f>
        <v>-0.34899999999999998</v>
      </c>
      <c r="I2530" s="3">
        <f t="shared" si="398"/>
        <v>-269.62688299763806</v>
      </c>
      <c r="J2530" s="3">
        <f t="shared" si="399"/>
        <v>-200.96577726496477</v>
      </c>
      <c r="K2530" s="3">
        <f t="shared" si="400"/>
        <v>-217.4907135468311</v>
      </c>
      <c r="L2530" s="3">
        <f t="shared" si="401"/>
        <v>-260.27928225951882</v>
      </c>
      <c r="M2530" s="3">
        <f t="shared" si="402"/>
        <v>-269.30349847311572</v>
      </c>
      <c r="O2530" s="3">
        <f t="shared" si="403"/>
        <v>-269.27788299763807</v>
      </c>
      <c r="P2530" s="3">
        <f t="shared" si="404"/>
        <v>-200.61677726496478</v>
      </c>
      <c r="Q2530" s="3">
        <f t="shared" si="405"/>
        <v>-217.14171354683111</v>
      </c>
      <c r="R2530" s="3">
        <f t="shared" si="406"/>
        <v>-259.93028225951883</v>
      </c>
      <c r="S2530" s="3">
        <f t="shared" si="407"/>
        <v>-268.95449847311573</v>
      </c>
    </row>
    <row r="2531" spans="1:19" x14ac:dyDescent="0.3">
      <c r="A2531" s="18">
        <v>42340</v>
      </c>
      <c r="B2531" s="3">
        <f>VLOOKUP(A2531,'VOW3.DE'!$A$1:$B$5979,2,FALSE)</f>
        <v>111.338058</v>
      </c>
      <c r="C2531" s="3">
        <f>VLOOKUP(A2531,MRK.DE!$A$1:$B$5997,2,FALSE)</f>
        <v>88.660781999999998</v>
      </c>
      <c r="D2531" s="3">
        <f>VLOOKUP(A2531,DTE.DE!$A$1:$B$6414,2,FALSE)</f>
        <v>12.508967999999999</v>
      </c>
      <c r="E2531" s="3">
        <f>VLOOKUP(A2531,'CON.DE'!$A$1:$B$6394,2,FALSE)</f>
        <v>185.1987</v>
      </c>
      <c r="F2531" s="3">
        <f>VLOOKUP(A2531,'^GDAXI'!$A$1:$B$8734,2,FALSE)</f>
        <v>11190.019531</v>
      </c>
      <c r="G2531" s="3">
        <f>VLOOKUP(A2531,'Germany 3 Month Bond Yield Hist'!$A$1:$B$4551,2,FALSE)</f>
        <v>-0.38400000000000001</v>
      </c>
      <c r="I2531" s="3">
        <f t="shared" si="398"/>
        <v>-627.33688038638638</v>
      </c>
      <c r="J2531" s="3">
        <f t="shared" si="399"/>
        <v>146.31405117071975</v>
      </c>
      <c r="K2531" s="3">
        <f t="shared" si="400"/>
        <v>-21.856495431560134</v>
      </c>
      <c r="L2531" s="3">
        <f t="shared" si="401"/>
        <v>27.816502962421698</v>
      </c>
      <c r="M2531" s="3">
        <f t="shared" si="402"/>
        <v>-159.88124984535358</v>
      </c>
      <c r="O2531" s="3">
        <f t="shared" si="403"/>
        <v>-626.95288038638637</v>
      </c>
      <c r="P2531" s="3">
        <f t="shared" si="404"/>
        <v>146.69805117071974</v>
      </c>
      <c r="Q2531" s="3">
        <f t="shared" si="405"/>
        <v>-21.472495431560134</v>
      </c>
      <c r="R2531" s="3">
        <f t="shared" si="406"/>
        <v>28.200502962421698</v>
      </c>
      <c r="S2531" s="3">
        <f t="shared" si="407"/>
        <v>-159.49724984535359</v>
      </c>
    </row>
    <row r="2532" spans="1:19" x14ac:dyDescent="0.3">
      <c r="A2532" s="18">
        <v>42341</v>
      </c>
      <c r="B2532" s="3">
        <f>VLOOKUP(A2532,'VOW3.DE'!$A$1:$B$5979,2,FALSE)</f>
        <v>110.197937</v>
      </c>
      <c r="C2532" s="3">
        <f>VLOOKUP(A2532,MRK.DE!$A$1:$B$5997,2,FALSE)</f>
        <v>85.920197000000002</v>
      </c>
      <c r="D2532" s="3">
        <f>VLOOKUP(A2532,DTE.DE!$A$1:$B$6414,2,FALSE)</f>
        <v>11.915715000000001</v>
      </c>
      <c r="E2532" s="3">
        <f>VLOOKUP(A2532,'CON.DE'!$A$1:$B$6394,2,FALSE)</f>
        <v>180.78530900000001</v>
      </c>
      <c r="F2532" s="3">
        <f>VLOOKUP(A2532,'^GDAXI'!$A$1:$B$8734,2,FALSE)</f>
        <v>10789.240234000001</v>
      </c>
      <c r="G2532" s="3">
        <f>VLOOKUP(A2532,'Germany 3 Month Bond Yield Hist'!$A$1:$B$4551,2,FALSE)</f>
        <v>-0.32600000000000001</v>
      </c>
      <c r="I2532" s="3">
        <f t="shared" si="398"/>
        <v>-259.38270536204107</v>
      </c>
      <c r="J2532" s="3">
        <f t="shared" si="399"/>
        <v>-791.24789272005683</v>
      </c>
      <c r="K2532" s="3">
        <f t="shared" si="400"/>
        <v>-1224.4102901893773</v>
      </c>
      <c r="L2532" s="3">
        <f t="shared" si="401"/>
        <v>-607.80166330727332</v>
      </c>
      <c r="M2532" s="3">
        <f t="shared" si="402"/>
        <v>-919.11720173817321</v>
      </c>
      <c r="O2532" s="3">
        <f t="shared" si="403"/>
        <v>-259.05670536204104</v>
      </c>
      <c r="P2532" s="3">
        <f t="shared" si="404"/>
        <v>-790.9218927200568</v>
      </c>
      <c r="Q2532" s="3">
        <f t="shared" si="405"/>
        <v>-1224.0842901893773</v>
      </c>
      <c r="R2532" s="3">
        <f t="shared" si="406"/>
        <v>-607.47566330727329</v>
      </c>
      <c r="S2532" s="3">
        <f t="shared" si="407"/>
        <v>-918.79120173817319</v>
      </c>
    </row>
    <row r="2533" spans="1:19" x14ac:dyDescent="0.3">
      <c r="A2533" s="18">
        <v>42342</v>
      </c>
      <c r="B2533" s="3">
        <f>VLOOKUP(A2533,'VOW3.DE'!$A$1:$B$5979,2,FALSE)</f>
        <v>111.294212</v>
      </c>
      <c r="C2533" s="3">
        <f>VLOOKUP(A2533,MRK.DE!$A$1:$B$5997,2,FALSE)</f>
        <v>84.774483000000004</v>
      </c>
      <c r="D2533" s="3">
        <f>VLOOKUP(A2533,DTE.DE!$A$1:$B$6414,2,FALSE)</f>
        <v>11.713139999999999</v>
      </c>
      <c r="E2533" s="3">
        <f>VLOOKUP(A2533,'CON.DE'!$A$1:$B$6394,2,FALSE)</f>
        <v>182.70594800000001</v>
      </c>
      <c r="F2533" s="3">
        <f>VLOOKUP(A2533,'^GDAXI'!$A$1:$B$8734,2,FALSE)</f>
        <v>10752.099609000001</v>
      </c>
      <c r="G2533" s="3">
        <f>VLOOKUP(A2533,'Germany 3 Month Bond Yield Hist'!$A$1:$B$4551,2,FALSE)</f>
        <v>-0.28100000000000003</v>
      </c>
      <c r="I2533" s="3">
        <f t="shared" si="398"/>
        <v>249.45674795896164</v>
      </c>
      <c r="J2533" s="3">
        <f t="shared" si="399"/>
        <v>-338.29321910273768</v>
      </c>
      <c r="K2533" s="3">
        <f t="shared" si="400"/>
        <v>-432.10008060342676</v>
      </c>
      <c r="L2533" s="3">
        <f t="shared" si="401"/>
        <v>266.30931174700294</v>
      </c>
      <c r="M2533" s="3">
        <f t="shared" si="402"/>
        <v>-86.897536017149918</v>
      </c>
      <c r="O2533" s="3">
        <f t="shared" si="403"/>
        <v>249.73774795896165</v>
      </c>
      <c r="P2533" s="3">
        <f t="shared" si="404"/>
        <v>-338.01221910273767</v>
      </c>
      <c r="Q2533" s="3">
        <f t="shared" si="405"/>
        <v>-431.81908060342676</v>
      </c>
      <c r="R2533" s="3">
        <f t="shared" si="406"/>
        <v>266.59031174700294</v>
      </c>
      <c r="S2533" s="3">
        <f t="shared" si="407"/>
        <v>-86.616536017149912</v>
      </c>
    </row>
    <row r="2534" spans="1:19" x14ac:dyDescent="0.3">
      <c r="A2534" s="18">
        <v>42345</v>
      </c>
      <c r="B2534" s="3">
        <f>VLOOKUP(A2534,'VOW3.DE'!$A$1:$B$5979,2,FALSE)</f>
        <v>111.469627</v>
      </c>
      <c r="C2534" s="3">
        <f>VLOOKUP(A2534,MRK.DE!$A$1:$B$5997,2,FALSE)</f>
        <v>84.242874</v>
      </c>
      <c r="D2534" s="3">
        <f>VLOOKUP(A2534,DTE.DE!$A$1:$B$6414,2,FALSE)</f>
        <v>12.009767999999999</v>
      </c>
      <c r="E2534" s="3">
        <f>VLOOKUP(A2534,'CON.DE'!$A$1:$B$6394,2,FALSE)</f>
        <v>185.44387800000001</v>
      </c>
      <c r="F2534" s="3">
        <f>VLOOKUP(A2534,'^GDAXI'!$A$1:$B$8734,2,FALSE)</f>
        <v>10886.089844</v>
      </c>
      <c r="G2534" s="3">
        <f>VLOOKUP(A2534,'Germany 3 Month Bond Yield Hist'!$A$1:$B$4551,2,FALSE)</f>
        <v>-0.34300000000000003</v>
      </c>
      <c r="I2534" s="3">
        <f t="shared" si="398"/>
        <v>39.687401092702466</v>
      </c>
      <c r="J2534" s="3">
        <f t="shared" si="399"/>
        <v>-158.52325719423683</v>
      </c>
      <c r="K2534" s="3">
        <f t="shared" si="400"/>
        <v>630.22755907422402</v>
      </c>
      <c r="L2534" s="3">
        <f t="shared" si="401"/>
        <v>374.83167557707941</v>
      </c>
      <c r="M2534" s="3">
        <f t="shared" si="402"/>
        <v>312.09608252006132</v>
      </c>
      <c r="O2534" s="3">
        <f t="shared" si="403"/>
        <v>40.030401092702469</v>
      </c>
      <c r="P2534" s="3">
        <f t="shared" si="404"/>
        <v>-158.18025719423684</v>
      </c>
      <c r="Q2534" s="3">
        <f t="shared" si="405"/>
        <v>630.57055907422398</v>
      </c>
      <c r="R2534" s="3">
        <f t="shared" si="406"/>
        <v>375.17467557707943</v>
      </c>
      <c r="S2534" s="3">
        <f t="shared" si="407"/>
        <v>312.43908252006133</v>
      </c>
    </row>
    <row r="2535" spans="1:19" x14ac:dyDescent="0.3">
      <c r="A2535" s="18">
        <v>42346</v>
      </c>
      <c r="B2535" s="3">
        <f>VLOOKUP(A2535,'VOW3.DE'!$A$1:$B$5979,2,FALSE)</f>
        <v>108.794701</v>
      </c>
      <c r="C2535" s="3">
        <f>VLOOKUP(A2535,MRK.DE!$A$1:$B$5997,2,FALSE)</f>
        <v>83.243790000000004</v>
      </c>
      <c r="D2535" s="3">
        <f>VLOOKUP(A2535,DTE.DE!$A$1:$B$6414,2,FALSE)</f>
        <v>11.799958</v>
      </c>
      <c r="E2535" s="3">
        <f>VLOOKUP(A2535,'CON.DE'!$A$1:$B$6394,2,FALSE)</f>
        <v>182.29728700000001</v>
      </c>
      <c r="F2535" s="3">
        <f>VLOOKUP(A2535,'^GDAXI'!$A$1:$B$8734,2,FALSE)</f>
        <v>10673.599609000001</v>
      </c>
      <c r="G2535" s="3">
        <f>VLOOKUP(A2535,'Germany 3 Month Bond Yield Hist'!$A$1:$B$4551,2,FALSE)</f>
        <v>-0.372</v>
      </c>
      <c r="I2535" s="3">
        <f t="shared" si="398"/>
        <v>-612.09592951472314</v>
      </c>
      <c r="J2535" s="3">
        <f t="shared" si="399"/>
        <v>-300.64740474455277</v>
      </c>
      <c r="K2535" s="3">
        <f t="shared" si="400"/>
        <v>-444.13353246588827</v>
      </c>
      <c r="L2535" s="3">
        <f t="shared" si="401"/>
        <v>-431.26000560568099</v>
      </c>
      <c r="M2535" s="3">
        <f t="shared" si="402"/>
        <v>-496.75365952341883</v>
      </c>
      <c r="O2535" s="3">
        <f t="shared" si="403"/>
        <v>-611.72392951472318</v>
      </c>
      <c r="P2535" s="3">
        <f t="shared" si="404"/>
        <v>-300.27540474455276</v>
      </c>
      <c r="Q2535" s="3">
        <f t="shared" si="405"/>
        <v>-443.76153246588825</v>
      </c>
      <c r="R2535" s="3">
        <f t="shared" si="406"/>
        <v>-430.88800560568097</v>
      </c>
      <c r="S2535" s="3">
        <f t="shared" si="407"/>
        <v>-496.38165952341882</v>
      </c>
    </row>
    <row r="2536" spans="1:19" x14ac:dyDescent="0.3">
      <c r="A2536" s="18">
        <v>42347</v>
      </c>
      <c r="B2536" s="3">
        <f>VLOOKUP(A2536,'VOW3.DE'!$A$1:$B$5979,2,FALSE)</f>
        <v>115.547783</v>
      </c>
      <c r="C2536" s="3">
        <f>VLOOKUP(A2536,MRK.DE!$A$1:$B$5997,2,FALSE)</f>
        <v>81.667289999999994</v>
      </c>
      <c r="D2536" s="3">
        <f>VLOOKUP(A2536,DTE.DE!$A$1:$B$6414,2,FALSE)</f>
        <v>11.77102</v>
      </c>
      <c r="E2536" s="3">
        <f>VLOOKUP(A2536,'CON.DE'!$A$1:$B$6394,2,FALSE)</f>
        <v>181.72520399999999</v>
      </c>
      <c r="F2536" s="3">
        <f>VLOOKUP(A2536,'^GDAXI'!$A$1:$B$8734,2,FALSE)</f>
        <v>10592.490234000001</v>
      </c>
      <c r="G2536" s="3">
        <f>VLOOKUP(A2536,'Germany 3 Month Bond Yield Hist'!$A$1:$B$4551,2,FALSE)</f>
        <v>-0.40300000000000002</v>
      </c>
      <c r="I2536" s="3">
        <f t="shared" si="398"/>
        <v>1517.5823253023518</v>
      </c>
      <c r="J2536" s="3">
        <f t="shared" si="399"/>
        <v>-481.82341997395889</v>
      </c>
      <c r="K2536" s="3">
        <f t="shared" si="400"/>
        <v>-61.875919308780269</v>
      </c>
      <c r="L2536" s="3">
        <f t="shared" si="401"/>
        <v>-79.206663462072797</v>
      </c>
      <c r="M2536" s="3">
        <f t="shared" si="402"/>
        <v>-192.2277368495316</v>
      </c>
      <c r="O2536" s="3">
        <f t="shared" si="403"/>
        <v>1517.9853253023518</v>
      </c>
      <c r="P2536" s="3">
        <f t="shared" si="404"/>
        <v>-481.42041997395887</v>
      </c>
      <c r="Q2536" s="3">
        <f t="shared" si="405"/>
        <v>-61.47291930878027</v>
      </c>
      <c r="R2536" s="3">
        <f t="shared" si="406"/>
        <v>-78.803663462072791</v>
      </c>
      <c r="S2536" s="3">
        <f t="shared" si="407"/>
        <v>-191.8247368495316</v>
      </c>
    </row>
    <row r="2537" spans="1:19" x14ac:dyDescent="0.3">
      <c r="A2537" s="18">
        <v>42348</v>
      </c>
      <c r="B2537" s="3">
        <f>VLOOKUP(A2537,'VOW3.DE'!$A$1:$B$5979,2,FALSE)</f>
        <v>116.863304</v>
      </c>
      <c r="C2537" s="3">
        <f>VLOOKUP(A2537,MRK.DE!$A$1:$B$5997,2,FALSE)</f>
        <v>81.438132999999993</v>
      </c>
      <c r="D2537" s="3">
        <f>VLOOKUP(A2537,DTE.DE!$A$1:$B$6414,2,FALSE)</f>
        <v>11.745699</v>
      </c>
      <c r="E2537" s="3">
        <f>VLOOKUP(A2537,'CON.DE'!$A$1:$B$6394,2,FALSE)</f>
        <v>181.19397000000001</v>
      </c>
      <c r="F2537" s="3">
        <f>VLOOKUP(A2537,'^GDAXI'!$A$1:$B$8734,2,FALSE)</f>
        <v>10598.929688</v>
      </c>
      <c r="G2537" s="3">
        <f>VLOOKUP(A2537,'Germany 3 Month Bond Yield Hist'!$A$1:$B$4551,2,FALSE)</f>
        <v>-0.41099999999999998</v>
      </c>
      <c r="I2537" s="3">
        <f t="shared" si="398"/>
        <v>285.2831478922331</v>
      </c>
      <c r="J2537" s="3">
        <f t="shared" si="399"/>
        <v>-70.810155706954887</v>
      </c>
      <c r="K2537" s="3">
        <f t="shared" si="400"/>
        <v>-54.266876819522778</v>
      </c>
      <c r="L2537" s="3">
        <f t="shared" si="401"/>
        <v>-73.77458850556043</v>
      </c>
      <c r="M2537" s="3">
        <f t="shared" si="402"/>
        <v>15.315089445814746</v>
      </c>
      <c r="O2537" s="3">
        <f t="shared" si="403"/>
        <v>285.6941478922331</v>
      </c>
      <c r="P2537" s="3">
        <f t="shared" si="404"/>
        <v>-70.399155706954886</v>
      </c>
      <c r="Q2537" s="3">
        <f t="shared" si="405"/>
        <v>-53.855876819522777</v>
      </c>
      <c r="R2537" s="3">
        <f t="shared" si="406"/>
        <v>-73.363588505560429</v>
      </c>
      <c r="S2537" s="3">
        <f t="shared" si="407"/>
        <v>15.726089445814745</v>
      </c>
    </row>
    <row r="2538" spans="1:19" x14ac:dyDescent="0.3">
      <c r="A2538" s="18">
        <v>42349</v>
      </c>
      <c r="B2538" s="3">
        <f>VLOOKUP(A2538,'VOW3.DE'!$A$1:$B$5979,2,FALSE)</f>
        <v>112.74131</v>
      </c>
      <c r="C2538" s="3">
        <f>VLOOKUP(A2538,MRK.DE!$A$1:$B$5997,2,FALSE)</f>
        <v>79.641647000000006</v>
      </c>
      <c r="D2538" s="3">
        <f>VLOOKUP(A2538,DTE.DE!$A$1:$B$6414,2,FALSE)</f>
        <v>11.492478999999999</v>
      </c>
      <c r="E2538" s="3">
        <f>VLOOKUP(A2538,'CON.DE'!$A$1:$B$6394,2,FALSE)</f>
        <v>175.06424000000001</v>
      </c>
      <c r="F2538" s="3">
        <f>VLOOKUP(A2538,'^GDAXI'!$A$1:$B$8734,2,FALSE)</f>
        <v>10340.059569999999</v>
      </c>
      <c r="G2538" s="3">
        <f>VLOOKUP(A2538,'Germany 3 Month Bond Yield Hist'!$A$1:$B$4551,2,FALSE)</f>
        <v>-0.41699999999999998</v>
      </c>
      <c r="I2538" s="3">
        <f t="shared" si="398"/>
        <v>-904.90699233149905</v>
      </c>
      <c r="J2538" s="3">
        <f t="shared" si="399"/>
        <v>-562.12299718078623</v>
      </c>
      <c r="K2538" s="3">
        <f t="shared" si="400"/>
        <v>-549.21660215012128</v>
      </c>
      <c r="L2538" s="3">
        <f t="shared" si="401"/>
        <v>-867.26109030449834</v>
      </c>
      <c r="M2538" s="3">
        <f t="shared" si="402"/>
        <v>-623.13030370555475</v>
      </c>
      <c r="O2538" s="3">
        <f t="shared" si="403"/>
        <v>-904.48999233149902</v>
      </c>
      <c r="P2538" s="3">
        <f t="shared" si="404"/>
        <v>-561.7059971807862</v>
      </c>
      <c r="Q2538" s="3">
        <f t="shared" si="405"/>
        <v>-548.79960215012125</v>
      </c>
      <c r="R2538" s="3">
        <f t="shared" si="406"/>
        <v>-866.84409030449831</v>
      </c>
      <c r="S2538" s="3">
        <f t="shared" si="407"/>
        <v>-622.71330370555472</v>
      </c>
    </row>
    <row r="2539" spans="1:19" x14ac:dyDescent="0.3">
      <c r="A2539" s="18">
        <v>42352</v>
      </c>
      <c r="B2539" s="3">
        <f>VLOOKUP(A2539,'VOW3.DE'!$A$1:$B$5979,2,FALSE)</f>
        <v>108.093086</v>
      </c>
      <c r="C2539" s="3">
        <f>VLOOKUP(A2539,MRK.DE!$A$1:$B$5997,2,FALSE)</f>
        <v>78.642562999999996</v>
      </c>
      <c r="D2539" s="3">
        <f>VLOOKUP(A2539,DTE.DE!$A$1:$B$6414,2,FALSE)</f>
        <v>11.199471000000001</v>
      </c>
      <c r="E2539" s="3">
        <f>VLOOKUP(A2539,'CON.DE'!$A$1:$B$6394,2,FALSE)</f>
        <v>172.73497</v>
      </c>
      <c r="F2539" s="3">
        <f>VLOOKUP(A2539,'^GDAXI'!$A$1:$B$8734,2,FALSE)</f>
        <v>10139.339844</v>
      </c>
      <c r="G2539" s="3">
        <f>VLOOKUP(A2539,'Germany 3 Month Bond Yield Hist'!$A$1:$B$4551,2,FALSE)</f>
        <v>-0.47599999999999998</v>
      </c>
      <c r="I2539" s="3">
        <f t="shared" si="398"/>
        <v>-1060.9991012636633</v>
      </c>
      <c r="J2539" s="3">
        <f t="shared" si="399"/>
        <v>-318.12713554631796</v>
      </c>
      <c r="K2539" s="3">
        <f t="shared" si="400"/>
        <v>-650.82216465497561</v>
      </c>
      <c r="L2539" s="3">
        <f t="shared" si="401"/>
        <v>-337.54235148080915</v>
      </c>
      <c r="M2539" s="3">
        <f t="shared" si="402"/>
        <v>-493.98900475392702</v>
      </c>
      <c r="O2539" s="3">
        <f t="shared" si="403"/>
        <v>-1060.5231012636632</v>
      </c>
      <c r="P2539" s="3">
        <f t="shared" si="404"/>
        <v>-317.65113554631796</v>
      </c>
      <c r="Q2539" s="3">
        <f t="shared" si="405"/>
        <v>-650.34616465497561</v>
      </c>
      <c r="R2539" s="3">
        <f t="shared" si="406"/>
        <v>-337.06635148080915</v>
      </c>
      <c r="S2539" s="3">
        <f t="shared" si="407"/>
        <v>-493.51300475392702</v>
      </c>
    </row>
    <row r="2540" spans="1:19" x14ac:dyDescent="0.3">
      <c r="A2540" s="18">
        <v>42353</v>
      </c>
      <c r="B2540" s="3">
        <f>VLOOKUP(A2540,'VOW3.DE'!$A$1:$B$5979,2,FALSE)</f>
        <v>109.978691</v>
      </c>
      <c r="C2540" s="3">
        <f>VLOOKUP(A2540,MRK.DE!$A$1:$B$5997,2,FALSE)</f>
        <v>80.952347000000003</v>
      </c>
      <c r="D2540" s="3">
        <f>VLOOKUP(A2540,DTE.DE!$A$1:$B$6414,2,FALSE)</f>
        <v>11.756549</v>
      </c>
      <c r="E2540" s="3">
        <f>VLOOKUP(A2540,'CON.DE'!$A$1:$B$6394,2,FALSE)</f>
        <v>178.169983</v>
      </c>
      <c r="F2540" s="3">
        <f>VLOOKUP(A2540,'^GDAXI'!$A$1:$B$8734,2,FALSE)</f>
        <v>10450.379883</v>
      </c>
      <c r="G2540" s="3">
        <f>VLOOKUP(A2540,'Germany 3 Month Bond Yield Hist'!$A$1:$B$4551,2,FALSE)</f>
        <v>-0.46300000000000002</v>
      </c>
      <c r="I2540" s="3">
        <f t="shared" si="398"/>
        <v>435.80541166029809</v>
      </c>
      <c r="J2540" s="3">
        <f t="shared" si="399"/>
        <v>729.47967232780354</v>
      </c>
      <c r="K2540" s="3">
        <f t="shared" si="400"/>
        <v>1223.3063299271014</v>
      </c>
      <c r="L2540" s="3">
        <f t="shared" si="401"/>
        <v>780.68593915790302</v>
      </c>
      <c r="M2540" s="3">
        <f t="shared" si="402"/>
        <v>761.42904487319538</v>
      </c>
      <c r="O2540" s="3">
        <f t="shared" si="403"/>
        <v>436.26841166029811</v>
      </c>
      <c r="P2540" s="3">
        <f t="shared" si="404"/>
        <v>729.94267232780351</v>
      </c>
      <c r="Q2540" s="3">
        <f t="shared" si="405"/>
        <v>1223.7693299271014</v>
      </c>
      <c r="R2540" s="3">
        <f t="shared" si="406"/>
        <v>781.14893915790299</v>
      </c>
      <c r="S2540" s="3">
        <f t="shared" si="407"/>
        <v>761.89204487319535</v>
      </c>
    </row>
    <row r="2541" spans="1:19" x14ac:dyDescent="0.3">
      <c r="A2541" s="18">
        <v>42354</v>
      </c>
      <c r="B2541" s="3">
        <f>VLOOKUP(A2541,'VOW3.DE'!$A$1:$B$5979,2,FALSE)</f>
        <v>110.06637600000001</v>
      </c>
      <c r="C2541" s="3">
        <f>VLOOKUP(A2541,MRK.DE!$A$1:$B$5997,2,FALSE)</f>
        <v>80.319901000000002</v>
      </c>
      <c r="D2541" s="3">
        <f>VLOOKUP(A2541,DTE.DE!$A$1:$B$6414,2,FALSE)</f>
        <v>11.702287</v>
      </c>
      <c r="E2541" s="3">
        <f>VLOOKUP(A2541,'CON.DE'!$A$1:$B$6394,2,FALSE)</f>
        <v>179.314178</v>
      </c>
      <c r="F2541" s="3">
        <f>VLOOKUP(A2541,'^GDAXI'!$A$1:$B$8734,2,FALSE)</f>
        <v>10469.259765999999</v>
      </c>
      <c r="G2541" s="3">
        <f>VLOOKUP(A2541,'Germany 3 Month Bond Yield Hist'!$A$1:$B$4551,2,FALSE)</f>
        <v>-0.48899999999999999</v>
      </c>
      <c r="I2541" s="3">
        <f t="shared" si="398"/>
        <v>20.083723276182685</v>
      </c>
      <c r="J2541" s="3">
        <f t="shared" si="399"/>
        <v>-197.6498883095561</v>
      </c>
      <c r="K2541" s="3">
        <f t="shared" si="400"/>
        <v>-116.57908676132844</v>
      </c>
      <c r="L2541" s="3">
        <f t="shared" si="401"/>
        <v>161.31518879775524</v>
      </c>
      <c r="M2541" s="3">
        <f t="shared" si="402"/>
        <v>45.485791223454733</v>
      </c>
      <c r="O2541" s="3">
        <f t="shared" si="403"/>
        <v>20.572723276182685</v>
      </c>
      <c r="P2541" s="3">
        <f t="shared" si="404"/>
        <v>-197.1608883095561</v>
      </c>
      <c r="Q2541" s="3">
        <f t="shared" si="405"/>
        <v>-116.09008676132844</v>
      </c>
      <c r="R2541" s="3">
        <f t="shared" si="406"/>
        <v>161.80418879775524</v>
      </c>
      <c r="S2541" s="3">
        <f t="shared" si="407"/>
        <v>45.97479122345473</v>
      </c>
    </row>
    <row r="2542" spans="1:19" x14ac:dyDescent="0.3">
      <c r="A2542" s="18">
        <v>42355</v>
      </c>
      <c r="B2542" s="3">
        <f>VLOOKUP(A2542,'VOW3.DE'!$A$1:$B$5979,2,FALSE)</f>
        <v>114.75846900000001</v>
      </c>
      <c r="C2542" s="3">
        <f>VLOOKUP(A2542,MRK.DE!$A$1:$B$5997,2,FALSE)</f>
        <v>81.584793000000005</v>
      </c>
      <c r="D2542" s="3">
        <f>VLOOKUP(A2542,DTE.DE!$A$1:$B$6414,2,FALSE)</f>
        <v>12.085732</v>
      </c>
      <c r="E2542" s="3">
        <f>VLOOKUP(A2542,'CON.DE'!$A$1:$B$6394,2,FALSE)</f>
        <v>182.37902800000001</v>
      </c>
      <c r="F2542" s="3">
        <f>VLOOKUP(A2542,'^GDAXI'!$A$1:$B$8734,2,FALSE)</f>
        <v>10738.120117</v>
      </c>
      <c r="G2542" s="3">
        <f>VLOOKUP(A2542,'Germany 3 Month Bond Yield Hist'!$A$1:$B$4551,2,FALSE)</f>
        <v>-0.46600000000000003</v>
      </c>
      <c r="I2542" s="3">
        <f t="shared" si="398"/>
        <v>1052.0004133336327</v>
      </c>
      <c r="J2542" s="3">
        <f t="shared" si="399"/>
        <v>393.76161558135203</v>
      </c>
      <c r="K2542" s="3">
        <f t="shared" si="400"/>
        <v>812.48052033383192</v>
      </c>
      <c r="L2542" s="3">
        <f t="shared" si="401"/>
        <v>427.08056069258913</v>
      </c>
      <c r="M2542" s="3">
        <f t="shared" si="402"/>
        <v>638.98924807911317</v>
      </c>
      <c r="O2542" s="3">
        <f t="shared" si="403"/>
        <v>1052.4664133336325</v>
      </c>
      <c r="P2542" s="3">
        <f t="shared" si="404"/>
        <v>394.22761558135204</v>
      </c>
      <c r="Q2542" s="3">
        <f t="shared" si="405"/>
        <v>812.94652033383193</v>
      </c>
      <c r="R2542" s="3">
        <f t="shared" si="406"/>
        <v>427.54656069258914</v>
      </c>
      <c r="S2542" s="3">
        <f t="shared" si="407"/>
        <v>639.45524807911318</v>
      </c>
    </row>
    <row r="2543" spans="1:19" x14ac:dyDescent="0.3">
      <c r="A2543" s="18">
        <v>42356</v>
      </c>
      <c r="B2543" s="3">
        <f>VLOOKUP(A2543,'VOW3.DE'!$A$1:$B$5979,2,FALSE)</f>
        <v>114.01299299999999</v>
      </c>
      <c r="C2543" s="3">
        <f>VLOOKUP(A2543,MRK.DE!$A$1:$B$5997,2,FALSE)</f>
        <v>80.594887</v>
      </c>
      <c r="D2543" s="3">
        <f>VLOOKUP(A2543,DTE.DE!$A$1:$B$6414,2,FALSE)</f>
        <v>11.930185</v>
      </c>
      <c r="E2543" s="3">
        <f>VLOOKUP(A2543,'CON.DE'!$A$1:$B$6394,2,FALSE)</f>
        <v>180.70358300000001</v>
      </c>
      <c r="F2543" s="3">
        <f>VLOOKUP(A2543,'^GDAXI'!$A$1:$B$8734,2,FALSE)</f>
        <v>10608.190430000001</v>
      </c>
      <c r="G2543" s="3">
        <f>VLOOKUP(A2543,'Germany 3 Month Bond Yield Hist'!$A$1:$B$4551,2,FALSE)</f>
        <v>-0.46899999999999997</v>
      </c>
      <c r="I2543" s="3">
        <f t="shared" si="398"/>
        <v>-164.23431077714744</v>
      </c>
      <c r="J2543" s="3">
        <f t="shared" si="399"/>
        <v>-307.6333730286679</v>
      </c>
      <c r="K2543" s="3">
        <f t="shared" si="400"/>
        <v>-326.43677209108404</v>
      </c>
      <c r="L2543" s="3">
        <f t="shared" si="401"/>
        <v>-232.57249124841655</v>
      </c>
      <c r="M2543" s="3">
        <f t="shared" si="402"/>
        <v>-306.77606242231496</v>
      </c>
      <c r="O2543" s="3">
        <f t="shared" si="403"/>
        <v>-163.76531077714745</v>
      </c>
      <c r="P2543" s="3">
        <f t="shared" si="404"/>
        <v>-307.16437302866791</v>
      </c>
      <c r="Q2543" s="3">
        <f t="shared" si="405"/>
        <v>-325.96777209108404</v>
      </c>
      <c r="R2543" s="3">
        <f t="shared" si="406"/>
        <v>-232.10349124841656</v>
      </c>
      <c r="S2543" s="3">
        <f t="shared" si="407"/>
        <v>-306.30706242231497</v>
      </c>
    </row>
    <row r="2544" spans="1:19" x14ac:dyDescent="0.3">
      <c r="A2544" s="18">
        <v>42359</v>
      </c>
      <c r="B2544" s="3">
        <f>VLOOKUP(A2544,'VOW3.DE'!$A$1:$B$5979,2,FALSE)</f>
        <v>114.407646</v>
      </c>
      <c r="C2544" s="3">
        <f>VLOOKUP(A2544,MRK.DE!$A$1:$B$5997,2,FALSE)</f>
        <v>79.513321000000005</v>
      </c>
      <c r="D2544" s="3">
        <f>VLOOKUP(A2544,DTE.DE!$A$1:$B$6414,2,FALSE)</f>
        <v>11.799958</v>
      </c>
      <c r="E2544" s="3">
        <f>VLOOKUP(A2544,'CON.DE'!$A$1:$B$6394,2,FALSE)</f>
        <v>181.19397000000001</v>
      </c>
      <c r="F2544" s="3">
        <f>VLOOKUP(A2544,'^GDAXI'!$A$1:$B$8734,2,FALSE)</f>
        <v>10497.769531</v>
      </c>
      <c r="G2544" s="3">
        <f>VLOOKUP(A2544,'Germany 3 Month Bond Yield Hist'!$A$1:$B$4551,2,FALSE)</f>
        <v>-0.47499999999999998</v>
      </c>
      <c r="I2544" s="3">
        <f t="shared" si="398"/>
        <v>87.078519169251067</v>
      </c>
      <c r="J2544" s="3">
        <f t="shared" si="399"/>
        <v>-340.46821377262188</v>
      </c>
      <c r="K2544" s="3">
        <f t="shared" si="400"/>
        <v>-276.58942847512134</v>
      </c>
      <c r="L2544" s="3">
        <f t="shared" si="401"/>
        <v>68.29424438547602</v>
      </c>
      <c r="M2544" s="3">
        <f t="shared" si="402"/>
        <v>-263.68211140664795</v>
      </c>
      <c r="O2544" s="3">
        <f t="shared" si="403"/>
        <v>87.553519169251061</v>
      </c>
      <c r="P2544" s="3">
        <f t="shared" si="404"/>
        <v>-339.99321377262186</v>
      </c>
      <c r="Q2544" s="3">
        <f t="shared" si="405"/>
        <v>-276.11442847512131</v>
      </c>
      <c r="R2544" s="3">
        <f t="shared" si="406"/>
        <v>68.769244385476014</v>
      </c>
      <c r="S2544" s="3">
        <f t="shared" si="407"/>
        <v>-263.20711140664793</v>
      </c>
    </row>
    <row r="2545" spans="1:19" x14ac:dyDescent="0.3">
      <c r="A2545" s="18">
        <v>42360</v>
      </c>
      <c r="B2545" s="3">
        <f>VLOOKUP(A2545,'VOW3.DE'!$A$1:$B$5979,2,FALSE)</f>
        <v>115.854736</v>
      </c>
      <c r="C2545" s="3">
        <f>VLOOKUP(A2545,MRK.DE!$A$1:$B$5997,2,FALSE)</f>
        <v>80.173248000000001</v>
      </c>
      <c r="D2545" s="3">
        <f>VLOOKUP(A2545,DTE.DE!$A$1:$B$6414,2,FALSE)</f>
        <v>11.731228</v>
      </c>
      <c r="E2545" s="3">
        <f>VLOOKUP(A2545,'CON.DE'!$A$1:$B$6394,2,FALSE)</f>
        <v>180.580994</v>
      </c>
      <c r="F2545" s="3">
        <f>VLOOKUP(A2545,'^GDAXI'!$A$1:$B$8734,2,FALSE)</f>
        <v>10488.75</v>
      </c>
      <c r="G2545" s="3">
        <f>VLOOKUP(A2545,'Germany 3 Month Bond Yield Hist'!$A$1:$B$4551,2,FALSE)</f>
        <v>-0.47</v>
      </c>
      <c r="I2545" s="3">
        <f t="shared" si="398"/>
        <v>316.74429649873116</v>
      </c>
      <c r="J2545" s="3">
        <f t="shared" si="399"/>
        <v>208.28620940380907</v>
      </c>
      <c r="K2545" s="3">
        <f t="shared" si="400"/>
        <v>-147.20897835769847</v>
      </c>
      <c r="L2545" s="3">
        <f t="shared" si="401"/>
        <v>-85.395682505040142</v>
      </c>
      <c r="M2545" s="3">
        <f t="shared" si="402"/>
        <v>-21.660780374614745</v>
      </c>
      <c r="O2545" s="3">
        <f t="shared" si="403"/>
        <v>317.21429649873119</v>
      </c>
      <c r="P2545" s="3">
        <f t="shared" si="404"/>
        <v>208.75620940380907</v>
      </c>
      <c r="Q2545" s="3">
        <f t="shared" si="405"/>
        <v>-146.73897835769847</v>
      </c>
      <c r="R2545" s="3">
        <f t="shared" si="406"/>
        <v>-84.925682505040143</v>
      </c>
      <c r="S2545" s="3">
        <f t="shared" si="407"/>
        <v>-21.190780374614747</v>
      </c>
    </row>
    <row r="2546" spans="1:19" x14ac:dyDescent="0.3">
      <c r="A2546" s="18">
        <v>42361</v>
      </c>
      <c r="B2546" s="3">
        <f>VLOOKUP(A2546,'VOW3.DE'!$A$1:$B$5979,2,FALSE)</f>
        <v>118.441956</v>
      </c>
      <c r="C2546" s="3">
        <f>VLOOKUP(A2546,MRK.DE!$A$1:$B$5997,2,FALSE)</f>
        <v>81.493133999999998</v>
      </c>
      <c r="D2546" s="3">
        <f>VLOOKUP(A2546,DTE.DE!$A$1:$B$6414,2,FALSE)</f>
        <v>12.020618000000001</v>
      </c>
      <c r="E2546" s="3">
        <f>VLOOKUP(A2546,'CON.DE'!$A$1:$B$6394,2,FALSE)</f>
        <v>184.29965200000001</v>
      </c>
      <c r="F2546" s="3">
        <f>VLOOKUP(A2546,'^GDAXI'!$A$1:$B$8734,2,FALSE)</f>
        <v>10727.639648</v>
      </c>
      <c r="G2546" s="3">
        <f>VLOOKUP(A2546,'Germany 3 Month Bond Yield Hist'!$A$1:$B$4551,2,FALSE)</f>
        <v>-0.47499999999999998</v>
      </c>
      <c r="I2546" s="3">
        <f t="shared" si="398"/>
        <v>556.56435986798351</v>
      </c>
      <c r="J2546" s="3">
        <f t="shared" si="399"/>
        <v>411.48772955794863</v>
      </c>
      <c r="K2546" s="3">
        <f t="shared" si="400"/>
        <v>614.09870113864167</v>
      </c>
      <c r="L2546" s="3">
        <f t="shared" si="401"/>
        <v>513.66619328335923</v>
      </c>
      <c r="M2546" s="3">
        <f t="shared" si="402"/>
        <v>567.51159414016865</v>
      </c>
      <c r="O2546" s="3">
        <f t="shared" si="403"/>
        <v>557.03935986798353</v>
      </c>
      <c r="P2546" s="3">
        <f t="shared" si="404"/>
        <v>411.96272955794865</v>
      </c>
      <c r="Q2546" s="3">
        <f t="shared" si="405"/>
        <v>614.5737011386417</v>
      </c>
      <c r="R2546" s="3">
        <f t="shared" si="406"/>
        <v>514.14119328335926</v>
      </c>
      <c r="S2546" s="3">
        <f t="shared" si="407"/>
        <v>567.98659414016868</v>
      </c>
    </row>
    <row r="2547" spans="1:19" x14ac:dyDescent="0.3">
      <c r="A2547" s="18">
        <v>42366</v>
      </c>
      <c r="B2547" s="3">
        <f>VLOOKUP(A2547,'VOW3.DE'!$A$1:$B$5979,2,FALSE)</f>
        <v>116.775604</v>
      </c>
      <c r="C2547" s="3">
        <f>VLOOKUP(A2547,MRK.DE!$A$1:$B$5997,2,FALSE)</f>
        <v>80.741530999999995</v>
      </c>
      <c r="D2547" s="3">
        <f>VLOOKUP(A2547,DTE.DE!$A$1:$B$6414,2,FALSE)</f>
        <v>11.969976000000001</v>
      </c>
      <c r="E2547" s="3">
        <f>VLOOKUP(A2547,'CON.DE'!$A$1:$B$6394,2,FALSE)</f>
        <v>182.13385</v>
      </c>
      <c r="F2547" s="3">
        <f>VLOOKUP(A2547,'^GDAXI'!$A$1:$B$8734,2,FALSE)</f>
        <v>10653.910156</v>
      </c>
      <c r="G2547" s="3">
        <f>VLOOKUP(A2547,'Germany 3 Month Bond Yield Hist'!$A$1:$B$4551,2,FALSE)</f>
        <v>-0.47699999999999998</v>
      </c>
      <c r="I2547" s="3">
        <f t="shared" si="398"/>
        <v>-357.05474464570176</v>
      </c>
      <c r="J2547" s="3">
        <f t="shared" si="399"/>
        <v>-233.49548763109809</v>
      </c>
      <c r="K2547" s="3">
        <f t="shared" si="400"/>
        <v>-106.39005399628121</v>
      </c>
      <c r="L2547" s="3">
        <f t="shared" si="401"/>
        <v>-297.8922268777153</v>
      </c>
      <c r="M2547" s="3">
        <f t="shared" si="402"/>
        <v>-173.79381566524657</v>
      </c>
      <c r="O2547" s="3">
        <f t="shared" si="403"/>
        <v>-356.57774464570178</v>
      </c>
      <c r="P2547" s="3">
        <f t="shared" si="404"/>
        <v>-233.01848763109808</v>
      </c>
      <c r="Q2547" s="3">
        <f t="shared" si="405"/>
        <v>-105.91305399628121</v>
      </c>
      <c r="R2547" s="3">
        <f t="shared" si="406"/>
        <v>-297.41522687771533</v>
      </c>
      <c r="S2547" s="3">
        <f t="shared" si="407"/>
        <v>-173.31681566524657</v>
      </c>
    </row>
    <row r="2548" spans="1:19" x14ac:dyDescent="0.3">
      <c r="A2548" s="18">
        <v>42367</v>
      </c>
      <c r="B2548" s="3">
        <f>VLOOKUP(A2548,'VOW3.DE'!$A$1:$B$5979,2,FALSE)</f>
        <v>118.705063</v>
      </c>
      <c r="C2548" s="3">
        <f>VLOOKUP(A2548,MRK.DE!$A$1:$B$5997,2,FALSE)</f>
        <v>82.611358999999993</v>
      </c>
      <c r="D2548" s="3">
        <f>VLOOKUP(A2548,DTE.DE!$A$1:$B$6414,2,FALSE)</f>
        <v>12.277455</v>
      </c>
      <c r="E2548" s="3">
        <f>VLOOKUP(A2548,'CON.DE'!$A$1:$B$6394,2,FALSE)</f>
        <v>185.93426500000001</v>
      </c>
      <c r="F2548" s="3">
        <f>VLOOKUP(A2548,'^GDAXI'!$A$1:$B$8734,2,FALSE)</f>
        <v>10860.139648</v>
      </c>
      <c r="G2548" s="3">
        <f>VLOOKUP(A2548,'Germany 3 Month Bond Yield Hist'!$A$1:$B$4551,2,FALSE)</f>
        <v>-0.48599999999999999</v>
      </c>
      <c r="I2548" s="3">
        <f t="shared" si="398"/>
        <v>412.9719486519981</v>
      </c>
      <c r="J2548" s="3">
        <f t="shared" si="399"/>
        <v>576.93161953720823</v>
      </c>
      <c r="K2548" s="3">
        <f t="shared" si="400"/>
        <v>639.15110602333232</v>
      </c>
      <c r="L2548" s="3">
        <f t="shared" si="401"/>
        <v>520.41379156673099</v>
      </c>
      <c r="M2548" s="3">
        <f t="shared" si="402"/>
        <v>483.13938417644431</v>
      </c>
      <c r="O2548" s="3">
        <f t="shared" si="403"/>
        <v>413.45794865199809</v>
      </c>
      <c r="P2548" s="3">
        <f t="shared" si="404"/>
        <v>577.41761953720822</v>
      </c>
      <c r="Q2548" s="3">
        <f t="shared" si="405"/>
        <v>639.63710602333231</v>
      </c>
      <c r="R2548" s="3">
        <f t="shared" si="406"/>
        <v>520.89979156673098</v>
      </c>
      <c r="S2548" s="3">
        <f t="shared" si="407"/>
        <v>483.6253841764443</v>
      </c>
    </row>
    <row r="2549" spans="1:19" x14ac:dyDescent="0.3">
      <c r="A2549" s="18">
        <v>42368</v>
      </c>
      <c r="B2549" s="3">
        <f>VLOOKUP(A2549,'VOW3.DE'!$A$1:$B$5979,2,FALSE)</f>
        <v>117.30182600000001</v>
      </c>
      <c r="C2549" s="3">
        <f>VLOOKUP(A2549,MRK.DE!$A$1:$B$5997,2,FALSE)</f>
        <v>82.098076000000006</v>
      </c>
      <c r="D2549" s="3">
        <f>VLOOKUP(A2549,DTE.DE!$A$1:$B$6414,2,FALSE)</f>
        <v>12.074882000000001</v>
      </c>
      <c r="E2549" s="3">
        <f>VLOOKUP(A2549,'CON.DE'!$A$1:$B$6394,2,FALSE)</f>
        <v>183.52323899999999</v>
      </c>
      <c r="F2549" s="3">
        <f>VLOOKUP(A2549,'^GDAXI'!$A$1:$B$8734,2,FALSE)</f>
        <v>10743.009765999999</v>
      </c>
      <c r="G2549" s="3">
        <f>VLOOKUP(A2549,'Germany 3 Month Bond Yield Hist'!$A$1:$B$4551,2,FALSE)</f>
        <v>-0.60399999999999998</v>
      </c>
      <c r="I2549" s="3">
        <f t="shared" si="398"/>
        <v>-299.66912625475368</v>
      </c>
      <c r="J2549" s="3">
        <f t="shared" si="399"/>
        <v>-157.06171867093119</v>
      </c>
      <c r="K2549" s="3">
        <f t="shared" si="400"/>
        <v>-419.25810651710901</v>
      </c>
      <c r="L2549" s="3">
        <f t="shared" si="401"/>
        <v>-328.90774748395887</v>
      </c>
      <c r="M2549" s="3">
        <f t="shared" si="402"/>
        <v>-273.26589227082508</v>
      </c>
      <c r="O2549" s="3">
        <f t="shared" si="403"/>
        <v>-299.06512625475369</v>
      </c>
      <c r="P2549" s="3">
        <f t="shared" si="404"/>
        <v>-156.45771867093117</v>
      </c>
      <c r="Q2549" s="3">
        <f t="shared" si="405"/>
        <v>-418.65410651710903</v>
      </c>
      <c r="R2549" s="3">
        <f t="shared" si="406"/>
        <v>-328.30374748395889</v>
      </c>
      <c r="S2549" s="3">
        <f t="shared" si="407"/>
        <v>-272.66189227082509</v>
      </c>
    </row>
    <row r="2550" spans="1:19" x14ac:dyDescent="0.3">
      <c r="A2550" s="18">
        <v>42373</v>
      </c>
      <c r="B2550" s="3">
        <f>VLOOKUP(A2550,'VOW3.DE'!$A$1:$B$5979,2,FALSE)</f>
        <v>110.855705</v>
      </c>
      <c r="C2550" s="3">
        <f>VLOOKUP(A2550,MRK.DE!$A$1:$B$5997,2,FALSE)</f>
        <v>78.963363999999999</v>
      </c>
      <c r="D2550" s="3">
        <f>VLOOKUP(A2550,DTE.DE!$A$1:$B$6414,2,FALSE)</f>
        <v>11.604620000000001</v>
      </c>
      <c r="E2550" s="3">
        <f>VLOOKUP(A2550,'CON.DE'!$A$1:$B$6394,2,FALSE)</f>
        <v>175.96327199999999</v>
      </c>
      <c r="F2550" s="3">
        <f>VLOOKUP(A2550,'^GDAXI'!$A$1:$B$8734,2,FALSE)</f>
        <v>10283.440430000001</v>
      </c>
      <c r="G2550" s="3">
        <f>VLOOKUP(A2550,'Germany 3 Month Bond Yield Hist'!$A$1:$B$4551,2,FALSE)</f>
        <v>-0.54</v>
      </c>
      <c r="I2550" s="3">
        <f t="shared" si="398"/>
        <v>-1424.3272287986149</v>
      </c>
      <c r="J2550" s="3">
        <f t="shared" si="399"/>
        <v>-981.05069866753331</v>
      </c>
      <c r="K2550" s="3">
        <f t="shared" si="400"/>
        <v>-1001.0481402738518</v>
      </c>
      <c r="L2550" s="3">
        <f t="shared" si="401"/>
        <v>-1060.0634793407958</v>
      </c>
      <c r="M2550" s="3">
        <f t="shared" si="402"/>
        <v>-1101.7543956372272</v>
      </c>
      <c r="O2550" s="3">
        <f t="shared" si="403"/>
        <v>-1423.7872287986149</v>
      </c>
      <c r="P2550" s="3">
        <f t="shared" si="404"/>
        <v>-980.51069866753335</v>
      </c>
      <c r="Q2550" s="3">
        <f t="shared" si="405"/>
        <v>-1000.5081402738518</v>
      </c>
      <c r="R2550" s="3">
        <f t="shared" si="406"/>
        <v>-1059.5234793407958</v>
      </c>
      <c r="S2550" s="3">
        <f t="shared" si="407"/>
        <v>-1101.2143956372272</v>
      </c>
    </row>
    <row r="2551" spans="1:19" x14ac:dyDescent="0.3">
      <c r="A2551" s="18">
        <v>42374</v>
      </c>
      <c r="B2551" s="3">
        <f>VLOOKUP(A2551,'VOW3.DE'!$A$1:$B$5979,2,FALSE)</f>
        <v>106.470589</v>
      </c>
      <c r="C2551" s="3">
        <f>VLOOKUP(A2551,MRK.DE!$A$1:$B$5997,2,FALSE)</f>
        <v>80.310738000000001</v>
      </c>
      <c r="D2551" s="3">
        <f>VLOOKUP(A2551,DTE.DE!$A$1:$B$6414,2,FALSE)</f>
        <v>11.568445000000001</v>
      </c>
      <c r="E2551" s="3">
        <f>VLOOKUP(A2551,'CON.DE'!$A$1:$B$6394,2,FALSE)</f>
        <v>177.06663499999999</v>
      </c>
      <c r="F2551" s="3">
        <f>VLOOKUP(A2551,'^GDAXI'!$A$1:$B$8734,2,FALSE)</f>
        <v>10310.099609000001</v>
      </c>
      <c r="G2551" s="3">
        <f>VLOOKUP(A2551,'Germany 3 Month Bond Yield Hist'!$A$1:$B$4551,2,FALSE)</f>
        <v>-0.52</v>
      </c>
      <c r="I2551" s="3">
        <f t="shared" si="398"/>
        <v>-1017.087455084123</v>
      </c>
      <c r="J2551" s="3">
        <f t="shared" si="399"/>
        <v>426.3673045337909</v>
      </c>
      <c r="K2551" s="3">
        <f t="shared" si="400"/>
        <v>-78.678477838219266</v>
      </c>
      <c r="L2551" s="3">
        <f t="shared" si="401"/>
        <v>157.52114811335051</v>
      </c>
      <c r="M2551" s="3">
        <f t="shared" si="402"/>
        <v>65.244895710982789</v>
      </c>
      <c r="O2551" s="3">
        <f t="shared" si="403"/>
        <v>-1016.567455084123</v>
      </c>
      <c r="P2551" s="3">
        <f t="shared" si="404"/>
        <v>426.88730453379088</v>
      </c>
      <c r="Q2551" s="3">
        <f t="shared" si="405"/>
        <v>-78.15847783821927</v>
      </c>
      <c r="R2551" s="3">
        <f t="shared" si="406"/>
        <v>158.04114811335052</v>
      </c>
      <c r="S2551" s="3">
        <f t="shared" si="407"/>
        <v>65.764895710982785</v>
      </c>
    </row>
    <row r="2552" spans="1:19" x14ac:dyDescent="0.3">
      <c r="A2552" s="18">
        <v>42375</v>
      </c>
      <c r="B2552" s="3">
        <f>VLOOKUP(A2552,'VOW3.DE'!$A$1:$B$5979,2,FALSE)</f>
        <v>104.278038</v>
      </c>
      <c r="C2552" s="3">
        <f>VLOOKUP(A2552,MRK.DE!$A$1:$B$5997,2,FALSE)</f>
        <v>79.192527999999996</v>
      </c>
      <c r="D2552" s="3">
        <f>VLOOKUP(A2552,DTE.DE!$A$1:$B$6414,2,FALSE)</f>
        <v>11.640793</v>
      </c>
      <c r="E2552" s="3">
        <f>VLOOKUP(A2552,'CON.DE'!$A$1:$B$6394,2,FALSE)</f>
        <v>171.46816999999999</v>
      </c>
      <c r="F2552" s="3">
        <f>VLOOKUP(A2552,'^GDAXI'!$A$1:$B$8734,2,FALSE)</f>
        <v>10214.019531</v>
      </c>
      <c r="G2552" s="3">
        <f>VLOOKUP(A2552,'Germany 3 Month Bond Yield Hist'!$A$1:$B$4551,2,FALSE)</f>
        <v>-0.56499999999999995</v>
      </c>
      <c r="I2552" s="3">
        <f t="shared" si="398"/>
        <v>-524.3619333266588</v>
      </c>
      <c r="J2552" s="3">
        <f t="shared" si="399"/>
        <v>-353.33889226884656</v>
      </c>
      <c r="K2552" s="3">
        <f t="shared" si="400"/>
        <v>157.10774350010212</v>
      </c>
      <c r="L2552" s="3">
        <f t="shared" si="401"/>
        <v>-809.63766930713416</v>
      </c>
      <c r="M2552" s="3">
        <f t="shared" si="402"/>
        <v>-235.94051819303994</v>
      </c>
      <c r="O2552" s="3">
        <f t="shared" si="403"/>
        <v>-523.79693332665875</v>
      </c>
      <c r="P2552" s="3">
        <f t="shared" si="404"/>
        <v>-352.77389226884657</v>
      </c>
      <c r="Q2552" s="3">
        <f t="shared" si="405"/>
        <v>157.67274350010211</v>
      </c>
      <c r="R2552" s="3">
        <f t="shared" si="406"/>
        <v>-809.07266930713411</v>
      </c>
      <c r="S2552" s="3">
        <f t="shared" si="407"/>
        <v>-235.37551819303994</v>
      </c>
    </row>
    <row r="2553" spans="1:19" x14ac:dyDescent="0.3">
      <c r="A2553" s="18">
        <v>42376</v>
      </c>
      <c r="B2553" s="3">
        <f>VLOOKUP(A2553,'VOW3.DE'!$A$1:$B$5979,2,FALSE)</f>
        <v>100.857643</v>
      </c>
      <c r="C2553" s="3">
        <f>VLOOKUP(A2553,MRK.DE!$A$1:$B$5997,2,FALSE)</f>
        <v>76.662757999999997</v>
      </c>
      <c r="D2553" s="3">
        <f>VLOOKUP(A2553,DTE.DE!$A$1:$B$6414,2,FALSE)</f>
        <v>11.568445000000001</v>
      </c>
      <c r="E2553" s="3">
        <f>VLOOKUP(A2553,'CON.DE'!$A$1:$B$6394,2,FALSE)</f>
        <v>167.29998800000001</v>
      </c>
      <c r="F2553" s="3">
        <f>VLOOKUP(A2553,'^GDAXI'!$A$1:$B$8734,2,FALSE)</f>
        <v>9979.8496090000008</v>
      </c>
      <c r="G2553" s="3">
        <f>VLOOKUP(A2553,'Germany 3 Month Bond Yield Hist'!$A$1:$B$4551,2,FALSE)</f>
        <v>-0.55200000000000005</v>
      </c>
      <c r="I2553" s="3">
        <f t="shared" si="398"/>
        <v>-840.43831560145031</v>
      </c>
      <c r="J2553" s="3">
        <f t="shared" si="399"/>
        <v>-818.14104763479452</v>
      </c>
      <c r="K2553" s="3">
        <f t="shared" si="400"/>
        <v>-157.10774350010291</v>
      </c>
      <c r="L2553" s="3">
        <f t="shared" si="401"/>
        <v>-620.14970928046591</v>
      </c>
      <c r="M2553" s="3">
        <f t="shared" si="402"/>
        <v>-584.46912967712535</v>
      </c>
      <c r="O2553" s="3">
        <f t="shared" si="403"/>
        <v>-839.88631560145029</v>
      </c>
      <c r="P2553" s="3">
        <f t="shared" si="404"/>
        <v>-817.5890476347945</v>
      </c>
      <c r="Q2553" s="3">
        <f t="shared" si="405"/>
        <v>-156.55574350010292</v>
      </c>
      <c r="R2553" s="3">
        <f t="shared" si="406"/>
        <v>-619.59770928046589</v>
      </c>
      <c r="S2553" s="3">
        <f t="shared" si="407"/>
        <v>-583.91712967712533</v>
      </c>
    </row>
    <row r="2554" spans="1:19" x14ac:dyDescent="0.3">
      <c r="A2554" s="18">
        <v>42377</v>
      </c>
      <c r="B2554" s="3">
        <f>VLOOKUP(A2554,'VOW3.DE'!$A$1:$B$5979,2,FALSE)</f>
        <v>100.94534299999999</v>
      </c>
      <c r="C2554" s="3">
        <f>VLOOKUP(A2554,MRK.DE!$A$1:$B$5997,2,FALSE)</f>
        <v>76.176963999999998</v>
      </c>
      <c r="D2554" s="3">
        <f>VLOOKUP(A2554,DTE.DE!$A$1:$B$6414,2,FALSE)</f>
        <v>11.398427999999999</v>
      </c>
      <c r="E2554" s="3">
        <f>VLOOKUP(A2554,'CON.DE'!$A$1:$B$6394,2,FALSE)</f>
        <v>165.74711600000001</v>
      </c>
      <c r="F2554" s="3">
        <f>VLOOKUP(A2554,'^GDAXI'!$A$1:$B$8734,2,FALSE)</f>
        <v>9849.3398440000001</v>
      </c>
      <c r="G2554" s="3">
        <f>VLOOKUP(A2554,'Germany 3 Month Bond Yield Hist'!$A$1:$B$4551,2,FALSE)</f>
        <v>-0.56000000000000005</v>
      </c>
      <c r="I2554" s="3">
        <f t="shared" si="398"/>
        <v>21.902947849647877</v>
      </c>
      <c r="J2554" s="3">
        <f t="shared" si="399"/>
        <v>-160.19461256930529</v>
      </c>
      <c r="K2554" s="3">
        <f t="shared" si="400"/>
        <v>-373.10317907632509</v>
      </c>
      <c r="L2554" s="3">
        <f t="shared" si="401"/>
        <v>-234.9977376369558</v>
      </c>
      <c r="M2554" s="3">
        <f t="shared" si="402"/>
        <v>-331.72244146599854</v>
      </c>
      <c r="O2554" s="3">
        <f t="shared" si="403"/>
        <v>22.462947849647875</v>
      </c>
      <c r="P2554" s="3">
        <f t="shared" si="404"/>
        <v>-159.63461256930529</v>
      </c>
      <c r="Q2554" s="3">
        <f t="shared" si="405"/>
        <v>-372.54317907632509</v>
      </c>
      <c r="R2554" s="3">
        <f t="shared" si="406"/>
        <v>-234.4377376369558</v>
      </c>
      <c r="S2554" s="3">
        <f t="shared" si="407"/>
        <v>-331.16244146599854</v>
      </c>
    </row>
    <row r="2555" spans="1:19" x14ac:dyDescent="0.3">
      <c r="A2555" s="18">
        <v>42380</v>
      </c>
      <c r="B2555" s="3">
        <f>VLOOKUP(A2555,'VOW3.DE'!$A$1:$B$5979,2,FALSE)</f>
        <v>102.655548</v>
      </c>
      <c r="C2555" s="3">
        <f>VLOOKUP(A2555,MRK.DE!$A$1:$B$5997,2,FALSE)</f>
        <v>74.976249999999993</v>
      </c>
      <c r="D2555" s="3">
        <f>VLOOKUP(A2555,DTE.DE!$A$1:$B$6414,2,FALSE)</f>
        <v>11.333315000000001</v>
      </c>
      <c r="E2555" s="3">
        <f>VLOOKUP(A2555,'CON.DE'!$A$1:$B$6394,2,FALSE)</f>
        <v>164.521164</v>
      </c>
      <c r="F2555" s="3">
        <f>VLOOKUP(A2555,'^GDAXI'!$A$1:$B$8734,2,FALSE)</f>
        <v>9825.0703130000002</v>
      </c>
      <c r="G2555" s="3">
        <f>VLOOKUP(A2555,'Germany 3 Month Bond Yield Hist'!$A$1:$B$4551,2,FALSE)</f>
        <v>-0.56599999999999995</v>
      </c>
      <c r="I2555" s="3">
        <f t="shared" si="398"/>
        <v>423.35944038571472</v>
      </c>
      <c r="J2555" s="3">
        <f t="shared" si="399"/>
        <v>-400.37030602013914</v>
      </c>
      <c r="K2555" s="3">
        <f t="shared" si="400"/>
        <v>-144.36658796035678</v>
      </c>
      <c r="L2555" s="3">
        <f t="shared" si="401"/>
        <v>-187.08507093567582</v>
      </c>
      <c r="M2555" s="3">
        <f t="shared" si="402"/>
        <v>-62.17136742934877</v>
      </c>
      <c r="O2555" s="3">
        <f t="shared" si="403"/>
        <v>423.92544038571469</v>
      </c>
      <c r="P2555" s="3">
        <f t="shared" si="404"/>
        <v>-399.80430602013917</v>
      </c>
      <c r="Q2555" s="3">
        <f t="shared" si="405"/>
        <v>-143.80058796035678</v>
      </c>
      <c r="R2555" s="3">
        <f t="shared" si="406"/>
        <v>-186.51907093567581</v>
      </c>
      <c r="S2555" s="3">
        <f t="shared" si="407"/>
        <v>-61.605367429348767</v>
      </c>
    </row>
    <row r="2556" spans="1:19" x14ac:dyDescent="0.3">
      <c r="A2556" s="18">
        <v>42381</v>
      </c>
      <c r="B2556" s="3">
        <f>VLOOKUP(A2556,'VOW3.DE'!$A$1:$B$5979,2,FALSE)</f>
        <v>106.075928</v>
      </c>
      <c r="C2556" s="3">
        <f>VLOOKUP(A2556,MRK.DE!$A$1:$B$5997,2,FALSE)</f>
        <v>76.314453</v>
      </c>
      <c r="D2556" s="3">
        <f>VLOOKUP(A2556,DTE.DE!$A$1:$B$6414,2,FALSE)</f>
        <v>11.496098</v>
      </c>
      <c r="E2556" s="3">
        <f>VLOOKUP(A2556,'CON.DE'!$A$1:$B$6394,2,FALSE)</f>
        <v>167.708618</v>
      </c>
      <c r="F2556" s="3">
        <f>VLOOKUP(A2556,'^GDAXI'!$A$1:$B$8734,2,FALSE)</f>
        <v>9985.4296880000002</v>
      </c>
      <c r="G2556" s="3">
        <f>VLOOKUP(A2556,'Germany 3 Month Bond Yield Hist'!$A$1:$B$4551,2,FALSE)</f>
        <v>-0.54300000000000004</v>
      </c>
      <c r="I2556" s="3">
        <f t="shared" si="398"/>
        <v>825.95393590922652</v>
      </c>
      <c r="J2556" s="3">
        <f t="shared" si="399"/>
        <v>445.81186341404981</v>
      </c>
      <c r="K2556" s="3">
        <f t="shared" si="400"/>
        <v>359.37858965271704</v>
      </c>
      <c r="L2556" s="3">
        <f t="shared" si="401"/>
        <v>483.5587284295255</v>
      </c>
      <c r="M2556" s="3">
        <f t="shared" si="402"/>
        <v>407.9800625730046</v>
      </c>
      <c r="O2556" s="3">
        <f t="shared" si="403"/>
        <v>826.49693590922652</v>
      </c>
      <c r="P2556" s="3">
        <f t="shared" si="404"/>
        <v>446.35486341404982</v>
      </c>
      <c r="Q2556" s="3">
        <f t="shared" si="405"/>
        <v>359.92158965271705</v>
      </c>
      <c r="R2556" s="3">
        <f t="shared" si="406"/>
        <v>484.10172842952551</v>
      </c>
      <c r="S2556" s="3">
        <f t="shared" si="407"/>
        <v>408.52306257300461</v>
      </c>
    </row>
    <row r="2557" spans="1:19" x14ac:dyDescent="0.3">
      <c r="A2557" s="18">
        <v>42382</v>
      </c>
      <c r="B2557" s="3">
        <f>VLOOKUP(A2557,'VOW3.DE'!$A$1:$B$5979,2,FALSE)</f>
        <v>105.681274</v>
      </c>
      <c r="C2557" s="3">
        <f>VLOOKUP(A2557,MRK.DE!$A$1:$B$5997,2,FALSE)</f>
        <v>76.186142000000004</v>
      </c>
      <c r="D2557" s="3">
        <f>VLOOKUP(A2557,DTE.DE!$A$1:$B$6414,2,FALSE)</f>
        <v>11.510567</v>
      </c>
      <c r="E2557" s="3">
        <f>VLOOKUP(A2557,'CON.DE'!$A$1:$B$6394,2,FALSE)</f>
        <v>164.112549</v>
      </c>
      <c r="F2557" s="3">
        <f>VLOOKUP(A2557,'^GDAXI'!$A$1:$B$8734,2,FALSE)</f>
        <v>9960.9599610000005</v>
      </c>
      <c r="G2557" s="3">
        <f>VLOOKUP(A2557,'Germany 3 Month Bond Yield Hist'!$A$1:$B$4551,2,FALSE)</f>
        <v>-0.53600000000000003</v>
      </c>
      <c r="I2557" s="3">
        <f t="shared" si="398"/>
        <v>-93.931089198267699</v>
      </c>
      <c r="J2557" s="3">
        <f t="shared" si="399"/>
        <v>-42.405578325855906</v>
      </c>
      <c r="K2557" s="3">
        <f t="shared" si="400"/>
        <v>31.696801606969988</v>
      </c>
      <c r="L2557" s="3">
        <f t="shared" si="401"/>
        <v>-546.22486947988375</v>
      </c>
      <c r="M2557" s="3">
        <f t="shared" si="402"/>
        <v>-61.829477974988677</v>
      </c>
      <c r="O2557" s="3">
        <f t="shared" si="403"/>
        <v>-93.395089198267698</v>
      </c>
      <c r="P2557" s="3">
        <f t="shared" si="404"/>
        <v>-41.869578325855905</v>
      </c>
      <c r="Q2557" s="3">
        <f t="shared" si="405"/>
        <v>32.232801606969986</v>
      </c>
      <c r="R2557" s="3">
        <f t="shared" si="406"/>
        <v>-545.68886947988381</v>
      </c>
      <c r="S2557" s="3">
        <f t="shared" si="407"/>
        <v>-61.293477974988676</v>
      </c>
    </row>
    <row r="2558" spans="1:19" x14ac:dyDescent="0.3">
      <c r="A2558" s="18">
        <v>42383</v>
      </c>
      <c r="B2558" s="3">
        <f>VLOOKUP(A2558,'VOW3.DE'!$A$1:$B$5979,2,FALSE)</f>
        <v>101.73466500000001</v>
      </c>
      <c r="C2558" s="3">
        <f>VLOOKUP(A2558,MRK.DE!$A$1:$B$5997,2,FALSE)</f>
        <v>74.994575999999995</v>
      </c>
      <c r="D2558" s="3">
        <f>VLOOKUP(A2558,DTE.DE!$A$1:$B$6414,2,FALSE)</f>
        <v>11.347783</v>
      </c>
      <c r="E2558" s="3">
        <f>VLOOKUP(A2558,'CON.DE'!$A$1:$B$6394,2,FALSE)</f>
        <v>160.393845</v>
      </c>
      <c r="F2558" s="3">
        <f>VLOOKUP(A2558,'^GDAXI'!$A$1:$B$8734,2,FALSE)</f>
        <v>9794.2001949999994</v>
      </c>
      <c r="G2558" s="3">
        <f>VLOOKUP(A2558,'Germany 3 Month Bond Yield Hist'!$A$1:$B$4551,2,FALSE)</f>
        <v>-0.51500000000000001</v>
      </c>
      <c r="I2558" s="3">
        <f t="shared" si="398"/>
        <v>-959.10229721512951</v>
      </c>
      <c r="J2558" s="3">
        <f t="shared" si="399"/>
        <v>-397.24755122486681</v>
      </c>
      <c r="K2558" s="3">
        <f t="shared" si="400"/>
        <v>-358.92583223470803</v>
      </c>
      <c r="L2558" s="3">
        <f t="shared" si="401"/>
        <v>-577.58765293284875</v>
      </c>
      <c r="M2558" s="3">
        <f t="shared" si="402"/>
        <v>-425.45298427429839</v>
      </c>
      <c r="O2558" s="3">
        <f t="shared" si="403"/>
        <v>-958.58729721512952</v>
      </c>
      <c r="P2558" s="3">
        <f t="shared" si="404"/>
        <v>-396.73255122486682</v>
      </c>
      <c r="Q2558" s="3">
        <f t="shared" si="405"/>
        <v>-358.41083223470804</v>
      </c>
      <c r="R2558" s="3">
        <f t="shared" si="406"/>
        <v>-577.07265293284877</v>
      </c>
      <c r="S2558" s="3">
        <f t="shared" si="407"/>
        <v>-424.9379842742984</v>
      </c>
    </row>
    <row r="2559" spans="1:19" x14ac:dyDescent="0.3">
      <c r="A2559" s="18">
        <v>42384</v>
      </c>
      <c r="B2559" s="3">
        <f>VLOOKUP(A2559,'VOW3.DE'!$A$1:$B$5979,2,FALSE)</f>
        <v>98.138863000000001</v>
      </c>
      <c r="C2559" s="3">
        <f>VLOOKUP(A2559,MRK.DE!$A$1:$B$5997,2,FALSE)</f>
        <v>72.593131999999997</v>
      </c>
      <c r="D2559" s="3">
        <f>VLOOKUP(A2559,DTE.DE!$A$1:$B$6414,2,FALSE)</f>
        <v>11.130739</v>
      </c>
      <c r="E2559" s="3">
        <f>VLOOKUP(A2559,'CON.DE'!$A$1:$B$6394,2,FALSE)</f>
        <v>156.511673</v>
      </c>
      <c r="F2559" s="3">
        <f>VLOOKUP(A2559,'^GDAXI'!$A$1:$B$8734,2,FALSE)</f>
        <v>9545.2695309999999</v>
      </c>
      <c r="G2559" s="3">
        <f>VLOOKUP(A2559,'Germany 3 Month Bond Yield Hist'!$A$1:$B$4551,2,FALSE)</f>
        <v>-0.47299999999999998</v>
      </c>
      <c r="I2559" s="3">
        <f t="shared" si="398"/>
        <v>-906.81331429554484</v>
      </c>
      <c r="J2559" s="3">
        <f t="shared" si="399"/>
        <v>-820.14594772877422</v>
      </c>
      <c r="K2559" s="3">
        <f t="shared" si="400"/>
        <v>-486.65822293165962</v>
      </c>
      <c r="L2559" s="3">
        <f t="shared" si="401"/>
        <v>-617.44351586669279</v>
      </c>
      <c r="M2559" s="3">
        <f t="shared" si="402"/>
        <v>-648.76641334946021</v>
      </c>
      <c r="O2559" s="3">
        <f t="shared" si="403"/>
        <v>-906.34031429554489</v>
      </c>
      <c r="P2559" s="3">
        <f t="shared" si="404"/>
        <v>-819.67294772877426</v>
      </c>
      <c r="Q2559" s="3">
        <f t="shared" si="405"/>
        <v>-486.18522293165961</v>
      </c>
      <c r="R2559" s="3">
        <f t="shared" si="406"/>
        <v>-616.97051586669284</v>
      </c>
      <c r="S2559" s="3">
        <f t="shared" si="407"/>
        <v>-648.29341334946025</v>
      </c>
    </row>
    <row r="2560" spans="1:19" x14ac:dyDescent="0.3">
      <c r="A2560" s="18">
        <v>42387</v>
      </c>
      <c r="B2560" s="3">
        <f>VLOOKUP(A2560,'VOW3.DE'!$A$1:$B$5979,2,FALSE)</f>
        <v>96.779488000000001</v>
      </c>
      <c r="C2560" s="3">
        <f>VLOOKUP(A2560,MRK.DE!$A$1:$B$5997,2,FALSE)</f>
        <v>73.188911000000004</v>
      </c>
      <c r="D2560" s="3">
        <f>VLOOKUP(A2560,DTE.DE!$A$1:$B$6414,2,FALSE)</f>
        <v>11.036688</v>
      </c>
      <c r="E2560" s="3">
        <f>VLOOKUP(A2560,'CON.DE'!$A$1:$B$6394,2,FALSE)</f>
        <v>157.65589900000001</v>
      </c>
      <c r="F2560" s="3">
        <f>VLOOKUP(A2560,'^GDAXI'!$A$1:$B$8734,2,FALSE)</f>
        <v>9521.8496090000008</v>
      </c>
      <c r="G2560" s="3">
        <f>VLOOKUP(A2560,'Germany 3 Month Bond Yield Hist'!$A$1:$B$4551,2,FALSE)</f>
        <v>-0.48699999999999999</v>
      </c>
      <c r="I2560" s="3">
        <f t="shared" si="398"/>
        <v>-351.49902738541982</v>
      </c>
      <c r="J2560" s="3">
        <f t="shared" si="399"/>
        <v>205.97481111633476</v>
      </c>
      <c r="K2560" s="3">
        <f t="shared" si="400"/>
        <v>-213.83622207869996</v>
      </c>
      <c r="L2560" s="3">
        <f t="shared" si="401"/>
        <v>183.56205582974468</v>
      </c>
      <c r="M2560" s="3">
        <f t="shared" si="402"/>
        <v>-61.905768445449148</v>
      </c>
      <c r="O2560" s="3">
        <f t="shared" si="403"/>
        <v>-351.0120273854198</v>
      </c>
      <c r="P2560" s="3">
        <f t="shared" si="404"/>
        <v>206.46181111633476</v>
      </c>
      <c r="Q2560" s="3">
        <f t="shared" si="405"/>
        <v>-213.34922207869997</v>
      </c>
      <c r="R2560" s="3">
        <f t="shared" si="406"/>
        <v>184.04905582974467</v>
      </c>
      <c r="S2560" s="3">
        <f t="shared" si="407"/>
        <v>-61.418768445449146</v>
      </c>
    </row>
    <row r="2561" spans="1:19" x14ac:dyDescent="0.3">
      <c r="A2561" s="18">
        <v>42388</v>
      </c>
      <c r="B2561" s="3">
        <f>VLOOKUP(A2561,'VOW3.DE'!$A$1:$B$5979,2,FALSE)</f>
        <v>96.560233999999994</v>
      </c>
      <c r="C2561" s="3">
        <f>VLOOKUP(A2561,MRK.DE!$A$1:$B$5997,2,FALSE)</f>
        <v>74.087158000000002</v>
      </c>
      <c r="D2561" s="3">
        <f>VLOOKUP(A2561,DTE.DE!$A$1:$B$6414,2,FALSE)</f>
        <v>11.246497</v>
      </c>
      <c r="E2561" s="3">
        <f>VLOOKUP(A2561,'CON.DE'!$A$1:$B$6394,2,FALSE)</f>
        <v>158.881821</v>
      </c>
      <c r="F2561" s="3">
        <f>VLOOKUP(A2561,'^GDAXI'!$A$1:$B$8734,2,FALSE)</f>
        <v>9664.2099610000005</v>
      </c>
      <c r="G2561" s="3">
        <f>VLOOKUP(A2561,'Germany 3 Month Bond Yield Hist'!$A$1:$B$4551,2,FALSE)</f>
        <v>-0.47199999999999998</v>
      </c>
      <c r="I2561" s="3">
        <f t="shared" si="398"/>
        <v>-57.155385467414007</v>
      </c>
      <c r="J2561" s="3">
        <f t="shared" si="399"/>
        <v>307.39692108843553</v>
      </c>
      <c r="K2561" s="3">
        <f t="shared" si="400"/>
        <v>474.55900492337014</v>
      </c>
      <c r="L2561" s="3">
        <f t="shared" si="401"/>
        <v>195.19562383709379</v>
      </c>
      <c r="M2561" s="3">
        <f t="shared" si="402"/>
        <v>373.97431163171871</v>
      </c>
      <c r="O2561" s="3">
        <f t="shared" si="403"/>
        <v>-56.683385467414006</v>
      </c>
      <c r="P2561" s="3">
        <f t="shared" si="404"/>
        <v>307.86892108843551</v>
      </c>
      <c r="Q2561" s="3">
        <f t="shared" si="405"/>
        <v>475.03100492337012</v>
      </c>
      <c r="R2561" s="3">
        <f t="shared" si="406"/>
        <v>195.6676238370938</v>
      </c>
      <c r="S2561" s="3">
        <f t="shared" si="407"/>
        <v>374.44631163171869</v>
      </c>
    </row>
    <row r="2562" spans="1:19" x14ac:dyDescent="0.3">
      <c r="A2562" s="18">
        <v>42389</v>
      </c>
      <c r="B2562" s="3">
        <f>VLOOKUP(A2562,'VOW3.DE'!$A$1:$B$5979,2,FALSE)</f>
        <v>91.736603000000002</v>
      </c>
      <c r="C2562" s="3">
        <f>VLOOKUP(A2562,MRK.DE!$A$1:$B$5997,2,FALSE)</f>
        <v>72.336494000000002</v>
      </c>
      <c r="D2562" s="3">
        <f>VLOOKUP(A2562,DTE.DE!$A$1:$B$6414,2,FALSE)</f>
        <v>10.776235</v>
      </c>
      <c r="E2562" s="3">
        <f>VLOOKUP(A2562,'CON.DE'!$A$1:$B$6394,2,FALSE)</f>
        <v>154.672775</v>
      </c>
      <c r="F2562" s="3">
        <f>VLOOKUP(A2562,'^GDAXI'!$A$1:$B$8734,2,FALSE)</f>
        <v>9391.6396480000003</v>
      </c>
      <c r="G2562" s="3">
        <f>VLOOKUP(A2562,'Germany 3 Month Bond Yield Hist'!$A$1:$B$4551,2,FALSE)</f>
        <v>-0.47699999999999998</v>
      </c>
      <c r="I2562" s="3">
        <f t="shared" si="398"/>
        <v>-1291.3876136843737</v>
      </c>
      <c r="J2562" s="3">
        <f t="shared" si="399"/>
        <v>-602.61896947727496</v>
      </c>
      <c r="K2562" s="3">
        <f t="shared" si="400"/>
        <v>-1076.3790859933356</v>
      </c>
      <c r="L2562" s="3">
        <f t="shared" si="401"/>
        <v>-676.59241604884141</v>
      </c>
      <c r="M2562" s="3">
        <f t="shared" si="402"/>
        <v>-720.95871144469788</v>
      </c>
      <c r="O2562" s="3">
        <f t="shared" si="403"/>
        <v>-1290.9106136843736</v>
      </c>
      <c r="P2562" s="3">
        <f t="shared" si="404"/>
        <v>-602.14196947727498</v>
      </c>
      <c r="Q2562" s="3">
        <f t="shared" si="405"/>
        <v>-1075.9020859933355</v>
      </c>
      <c r="R2562" s="3">
        <f t="shared" si="406"/>
        <v>-676.11541604884144</v>
      </c>
      <c r="S2562" s="3">
        <f t="shared" si="407"/>
        <v>-720.48171144469791</v>
      </c>
    </row>
    <row r="2563" spans="1:19" x14ac:dyDescent="0.3">
      <c r="A2563" s="18">
        <v>42390</v>
      </c>
      <c r="B2563" s="3">
        <f>VLOOKUP(A2563,'VOW3.DE'!$A$1:$B$5979,2,FALSE)</f>
        <v>96.823340999999999</v>
      </c>
      <c r="C2563" s="3">
        <f>VLOOKUP(A2563,MRK.DE!$A$1:$B$5997,2,FALSE)</f>
        <v>74.242981</v>
      </c>
      <c r="D2563" s="3">
        <f>VLOOKUP(A2563,DTE.DE!$A$1:$B$6414,2,FALSE)</f>
        <v>11.112652000000001</v>
      </c>
      <c r="E2563" s="3">
        <f>VLOOKUP(A2563,'CON.DE'!$A$1:$B$6394,2,FALSE)</f>
        <v>158.55493200000001</v>
      </c>
      <c r="F2563" s="3">
        <f>VLOOKUP(A2563,'^GDAXI'!$A$1:$B$8734,2,FALSE)</f>
        <v>9574.1601559999999</v>
      </c>
      <c r="G2563" s="3">
        <f>VLOOKUP(A2563,'Germany 3 Month Bond Yield Hist'!$A$1:$B$4551,2,FALSE)</f>
        <v>-0.47799999999999998</v>
      </c>
      <c r="I2563" s="3">
        <f t="shared" si="398"/>
        <v>1359.959109387444</v>
      </c>
      <c r="J2563" s="3">
        <f t="shared" si="399"/>
        <v>655.56493273148851</v>
      </c>
      <c r="K2563" s="3">
        <f t="shared" si="400"/>
        <v>774.67401762787699</v>
      </c>
      <c r="L2563" s="3">
        <f t="shared" si="401"/>
        <v>624.69164757147189</v>
      </c>
      <c r="M2563" s="3">
        <f t="shared" si="402"/>
        <v>485.0477018287088</v>
      </c>
      <c r="O2563" s="3">
        <f t="shared" si="403"/>
        <v>1360.437109387444</v>
      </c>
      <c r="P2563" s="3">
        <f t="shared" si="404"/>
        <v>656.04293273148846</v>
      </c>
      <c r="Q2563" s="3">
        <f t="shared" si="405"/>
        <v>775.15201762787694</v>
      </c>
      <c r="R2563" s="3">
        <f t="shared" si="406"/>
        <v>625.16964757147184</v>
      </c>
      <c r="S2563" s="3">
        <f t="shared" si="407"/>
        <v>485.5257018287088</v>
      </c>
    </row>
    <row r="2564" spans="1:19" x14ac:dyDescent="0.3">
      <c r="A2564" s="18">
        <v>42391</v>
      </c>
      <c r="B2564" s="3">
        <f>VLOOKUP(A2564,'VOW3.DE'!$A$1:$B$5979,2,FALSE)</f>
        <v>99.059746000000004</v>
      </c>
      <c r="C2564" s="3">
        <f>VLOOKUP(A2564,MRK.DE!$A$1:$B$5997,2,FALSE)</f>
        <v>75.562850999999995</v>
      </c>
      <c r="D2564" s="3">
        <f>VLOOKUP(A2564,DTE.DE!$A$1:$B$6414,2,FALSE)</f>
        <v>11.46354</v>
      </c>
      <c r="E2564" s="3">
        <f>VLOOKUP(A2564,'CON.DE'!$A$1:$B$6394,2,FALSE)</f>
        <v>160.80249000000001</v>
      </c>
      <c r="F2564" s="3">
        <f>VLOOKUP(A2564,'^GDAXI'!$A$1:$B$8734,2,FALSE)</f>
        <v>9764.8798829999996</v>
      </c>
      <c r="G2564" s="3">
        <f>VLOOKUP(A2564,'Germany 3 Month Bond Yield Hist'!$A$1:$B$4551,2,FALSE)</f>
        <v>-0.47499999999999998</v>
      </c>
      <c r="I2564" s="3">
        <f t="shared" ref="I2564:I2627" si="408">LN(B2564/B2563)*252*100</f>
        <v>575.44380948248909</v>
      </c>
      <c r="J2564" s="3">
        <f t="shared" ref="J2564:J2627" si="409">LN(C2564/C2563)*252*100</f>
        <v>444.0626139011755</v>
      </c>
      <c r="K2564" s="3">
        <f t="shared" ref="K2564:K2627" si="410">LN(D2564/D2563)*252*100</f>
        <v>783.39958385270097</v>
      </c>
      <c r="L2564" s="3">
        <f t="shared" ref="L2564:L2627" si="411">LN(E2564/E2563)*252*100</f>
        <v>354.70850417641913</v>
      </c>
      <c r="M2564" s="3">
        <f t="shared" ref="M2564:M2627" si="412">LN(F2564/F2563)*252*100</f>
        <v>497.05599969313676</v>
      </c>
      <c r="O2564" s="3">
        <f t="shared" ref="O2564:O2627" si="413">I2564-$G2564</f>
        <v>575.91880948248911</v>
      </c>
      <c r="P2564" s="3">
        <f t="shared" ref="P2564:P2627" si="414">J2564-$G2564</f>
        <v>444.53761390117552</v>
      </c>
      <c r="Q2564" s="3">
        <f t="shared" ref="Q2564:Q2627" si="415">K2564-$G2564</f>
        <v>783.87458385270099</v>
      </c>
      <c r="R2564" s="3">
        <f t="shared" ref="R2564:R2627" si="416">L2564-$G2564</f>
        <v>355.18350417641915</v>
      </c>
      <c r="S2564" s="3">
        <f t="shared" ref="S2564:S2627" si="417">M2564-$G2564</f>
        <v>497.53099969313678</v>
      </c>
    </row>
    <row r="2565" spans="1:19" x14ac:dyDescent="0.3">
      <c r="A2565" s="18">
        <v>42394</v>
      </c>
      <c r="B2565" s="3">
        <f>VLOOKUP(A2565,'VOW3.DE'!$A$1:$B$5979,2,FALSE)</f>
        <v>97.130295000000004</v>
      </c>
      <c r="C2565" s="3">
        <f>VLOOKUP(A2565,MRK.DE!$A$1:$B$5997,2,FALSE)</f>
        <v>76.442786999999996</v>
      </c>
      <c r="D2565" s="3">
        <f>VLOOKUP(A2565,DTE.DE!$A$1:$B$6414,2,FALSE)</f>
        <v>11.521419</v>
      </c>
      <c r="E2565" s="3">
        <f>VLOOKUP(A2565,'CON.DE'!$A$1:$B$6394,2,FALSE)</f>
        <v>160.27124000000001</v>
      </c>
      <c r="F2565" s="3">
        <f>VLOOKUP(A2565,'^GDAXI'!$A$1:$B$8734,2,FALSE)</f>
        <v>9736.1503909999992</v>
      </c>
      <c r="G2565" s="3">
        <f>VLOOKUP(A2565,'Germany 3 Month Bond Yield Hist'!$A$1:$B$4551,2,FALSE)</f>
        <v>-0.46500000000000002</v>
      </c>
      <c r="I2565" s="3">
        <f t="shared" si="408"/>
        <v>-495.67992964381978</v>
      </c>
      <c r="J2565" s="3">
        <f t="shared" si="409"/>
        <v>291.76068979294467</v>
      </c>
      <c r="K2565" s="3">
        <f t="shared" si="410"/>
        <v>126.9137685109081</v>
      </c>
      <c r="L2565" s="3">
        <f t="shared" si="411"/>
        <v>-83.392136859505754</v>
      </c>
      <c r="M2565" s="3">
        <f t="shared" si="412"/>
        <v>-74.25081772678115</v>
      </c>
      <c r="O2565" s="3">
        <f t="shared" si="413"/>
        <v>-495.2149296438198</v>
      </c>
      <c r="P2565" s="3">
        <f t="shared" si="414"/>
        <v>292.22568979294465</v>
      </c>
      <c r="Q2565" s="3">
        <f t="shared" si="415"/>
        <v>127.3787685109081</v>
      </c>
      <c r="R2565" s="3">
        <f t="shared" si="416"/>
        <v>-82.927136859505751</v>
      </c>
      <c r="S2565" s="3">
        <f t="shared" si="417"/>
        <v>-73.785817726781147</v>
      </c>
    </row>
    <row r="2566" spans="1:19" x14ac:dyDescent="0.3">
      <c r="A2566" s="18">
        <v>42395</v>
      </c>
      <c r="B2566" s="3">
        <f>VLOOKUP(A2566,'VOW3.DE'!$A$1:$B$5979,2,FALSE)</f>
        <v>98.489684999999994</v>
      </c>
      <c r="C2566" s="3">
        <f>VLOOKUP(A2566,MRK.DE!$A$1:$B$5997,2,FALSE)</f>
        <v>76.076141000000007</v>
      </c>
      <c r="D2566" s="3">
        <f>VLOOKUP(A2566,DTE.DE!$A$1:$B$6414,2,FALSE)</f>
        <v>11.459924000000001</v>
      </c>
      <c r="E2566" s="3">
        <f>VLOOKUP(A2566,'CON.DE'!$A$1:$B$6394,2,FALSE)</f>
        <v>161.41545099999999</v>
      </c>
      <c r="F2566" s="3">
        <f>VLOOKUP(A2566,'^GDAXI'!$A$1:$B$8734,2,FALSE)</f>
        <v>9822.75</v>
      </c>
      <c r="G2566" s="3">
        <f>VLOOKUP(A2566,'Germany 3 Month Bond Yield Hist'!$A$1:$B$4551,2,FALSE)</f>
        <v>-0.46100000000000002</v>
      </c>
      <c r="I2566" s="3">
        <f t="shared" si="408"/>
        <v>350.24213210974995</v>
      </c>
      <c r="J2566" s="3">
        <f t="shared" si="409"/>
        <v>-121.15869314424768</v>
      </c>
      <c r="K2566" s="3">
        <f t="shared" si="410"/>
        <v>-134.86398063903798</v>
      </c>
      <c r="L2566" s="3">
        <f t="shared" si="411"/>
        <v>179.26908142015253</v>
      </c>
      <c r="M2566" s="3">
        <f t="shared" si="412"/>
        <v>223.15410007256352</v>
      </c>
      <c r="O2566" s="3">
        <f t="shared" si="413"/>
        <v>350.70313210974996</v>
      </c>
      <c r="P2566" s="3">
        <f t="shared" si="414"/>
        <v>-120.69769314424768</v>
      </c>
      <c r="Q2566" s="3">
        <f t="shared" si="415"/>
        <v>-134.40298063903796</v>
      </c>
      <c r="R2566" s="3">
        <f t="shared" si="416"/>
        <v>179.73008142015254</v>
      </c>
      <c r="S2566" s="3">
        <f t="shared" si="417"/>
        <v>223.61510007256354</v>
      </c>
    </row>
    <row r="2567" spans="1:19" x14ac:dyDescent="0.3">
      <c r="A2567" s="18">
        <v>42396</v>
      </c>
      <c r="B2567" s="3">
        <f>VLOOKUP(A2567,'VOW3.DE'!$A$1:$B$5979,2,FALSE)</f>
        <v>98.095023999999995</v>
      </c>
      <c r="C2567" s="3">
        <f>VLOOKUP(A2567,MRK.DE!$A$1:$B$5997,2,FALSE)</f>
        <v>75.315376000000001</v>
      </c>
      <c r="D2567" s="3">
        <f>VLOOKUP(A2567,DTE.DE!$A$1:$B$6414,2,FALSE)</f>
        <v>11.648028</v>
      </c>
      <c r="E2567" s="3">
        <f>VLOOKUP(A2567,'CON.DE'!$A$1:$B$6394,2,FALSE)</f>
        <v>163.131775</v>
      </c>
      <c r="F2567" s="3">
        <f>VLOOKUP(A2567,'^GDAXI'!$A$1:$B$8734,2,FALSE)</f>
        <v>9880.8203130000002</v>
      </c>
      <c r="G2567" s="3">
        <f>VLOOKUP(A2567,'Germany 3 Month Bond Yield Hist'!$A$1:$B$4551,2,FALSE)</f>
        <v>-0.48599999999999999</v>
      </c>
      <c r="I2567" s="3">
        <f t="shared" si="408"/>
        <v>-101.18254478731828</v>
      </c>
      <c r="J2567" s="3">
        <f t="shared" si="409"/>
        <v>-253.26966469719329</v>
      </c>
      <c r="K2567" s="3">
        <f t="shared" si="410"/>
        <v>410.27655805022948</v>
      </c>
      <c r="L2567" s="3">
        <f t="shared" si="411"/>
        <v>266.53605110460148</v>
      </c>
      <c r="M2567" s="3">
        <f t="shared" si="412"/>
        <v>148.53918364154009</v>
      </c>
      <c r="O2567" s="3">
        <f t="shared" si="413"/>
        <v>-100.69654478731827</v>
      </c>
      <c r="P2567" s="3">
        <f t="shared" si="414"/>
        <v>-252.7836646971933</v>
      </c>
      <c r="Q2567" s="3">
        <f t="shared" si="415"/>
        <v>410.76255805022947</v>
      </c>
      <c r="R2567" s="3">
        <f t="shared" si="416"/>
        <v>267.02205110460147</v>
      </c>
      <c r="S2567" s="3">
        <f t="shared" si="417"/>
        <v>149.02518364154008</v>
      </c>
    </row>
    <row r="2568" spans="1:19" x14ac:dyDescent="0.3">
      <c r="A2568" s="18">
        <v>42397</v>
      </c>
      <c r="B2568" s="3">
        <f>VLOOKUP(A2568,'VOW3.DE'!$A$1:$B$5979,2,FALSE)</f>
        <v>95.288559000000006</v>
      </c>
      <c r="C2568" s="3">
        <f>VLOOKUP(A2568,MRK.DE!$A$1:$B$5997,2,FALSE)</f>
        <v>71.612396000000004</v>
      </c>
      <c r="D2568" s="3">
        <f>VLOOKUP(A2568,DTE.DE!$A$1:$B$6414,2,FALSE)</f>
        <v>11.246497</v>
      </c>
      <c r="E2568" s="3">
        <f>VLOOKUP(A2568,'CON.DE'!$A$1:$B$6394,2,FALSE)</f>
        <v>158.14627100000001</v>
      </c>
      <c r="F2568" s="3">
        <f>VLOOKUP(A2568,'^GDAXI'!$A$1:$B$8734,2,FALSE)</f>
        <v>9639.5898440000001</v>
      </c>
      <c r="G2568" s="3">
        <f>VLOOKUP(A2568,'Germany 3 Month Bond Yield Hist'!$A$1:$B$4551,2,FALSE)</f>
        <v>-0.45300000000000001</v>
      </c>
      <c r="I2568" s="3">
        <f t="shared" si="408"/>
        <v>-731.47764176335693</v>
      </c>
      <c r="J2568" s="3">
        <f t="shared" si="409"/>
        <v>-1270.4863004694755</v>
      </c>
      <c r="K2568" s="3">
        <f t="shared" si="410"/>
        <v>-884.02086140934807</v>
      </c>
      <c r="L2568" s="3">
        <f t="shared" si="411"/>
        <v>-782.15606755504041</v>
      </c>
      <c r="M2568" s="3">
        <f t="shared" si="412"/>
        <v>-622.86778336519569</v>
      </c>
      <c r="O2568" s="3">
        <f t="shared" si="413"/>
        <v>-731.02464176335695</v>
      </c>
      <c r="P2568" s="3">
        <f t="shared" si="414"/>
        <v>-1270.0333004694755</v>
      </c>
      <c r="Q2568" s="3">
        <f t="shared" si="415"/>
        <v>-883.5678614093481</v>
      </c>
      <c r="R2568" s="3">
        <f t="shared" si="416"/>
        <v>-781.70306755504043</v>
      </c>
      <c r="S2568" s="3">
        <f t="shared" si="417"/>
        <v>-622.41478336519572</v>
      </c>
    </row>
    <row r="2569" spans="1:19" x14ac:dyDescent="0.3">
      <c r="A2569" s="18">
        <v>42398</v>
      </c>
      <c r="B2569" s="3">
        <f>VLOOKUP(A2569,'VOW3.DE'!$A$1:$B$5979,2,FALSE)</f>
        <v>93.753760999999997</v>
      </c>
      <c r="C2569" s="3">
        <f>VLOOKUP(A2569,MRK.DE!$A$1:$B$5997,2,FALSE)</f>
        <v>73.399726999999999</v>
      </c>
      <c r="D2569" s="3">
        <f>VLOOKUP(A2569,DTE.DE!$A$1:$B$6414,2,FALSE)</f>
        <v>11.586532</v>
      </c>
      <c r="E2569" s="3">
        <f>VLOOKUP(A2569,'CON.DE'!$A$1:$B$6394,2,FALSE)</f>
        <v>157.410721</v>
      </c>
      <c r="F2569" s="3">
        <f>VLOOKUP(A2569,'^GDAXI'!$A$1:$B$8734,2,FALSE)</f>
        <v>9798.1103519999997</v>
      </c>
      <c r="G2569" s="3">
        <f>VLOOKUP(A2569,'Germany 3 Month Bond Yield Hist'!$A$1:$B$4551,2,FALSE)</f>
        <v>-0.39500000000000002</v>
      </c>
      <c r="I2569" s="3">
        <f t="shared" si="408"/>
        <v>-409.19683412690154</v>
      </c>
      <c r="J2569" s="3">
        <f t="shared" si="409"/>
        <v>621.23112561615073</v>
      </c>
      <c r="K2569" s="3">
        <f t="shared" si="410"/>
        <v>750.62450540330246</v>
      </c>
      <c r="L2569" s="3">
        <f t="shared" si="411"/>
        <v>-117.48048080519102</v>
      </c>
      <c r="M2569" s="3">
        <f t="shared" si="412"/>
        <v>411.03683322021283</v>
      </c>
      <c r="O2569" s="3">
        <f t="shared" si="413"/>
        <v>-408.80183412690155</v>
      </c>
      <c r="P2569" s="3">
        <f t="shared" si="414"/>
        <v>621.62612561615072</v>
      </c>
      <c r="Q2569" s="3">
        <f t="shared" si="415"/>
        <v>751.01950540330245</v>
      </c>
      <c r="R2569" s="3">
        <f t="shared" si="416"/>
        <v>-117.08548080519103</v>
      </c>
      <c r="S2569" s="3">
        <f t="shared" si="417"/>
        <v>411.43183322021281</v>
      </c>
    </row>
    <row r="2570" spans="1:19" x14ac:dyDescent="0.3">
      <c r="A2570" s="18">
        <v>42401</v>
      </c>
      <c r="B2570" s="3">
        <f>VLOOKUP(A2570,'VOW3.DE'!$A$1:$B$5979,2,FALSE)</f>
        <v>92.876732000000004</v>
      </c>
      <c r="C2570" s="3">
        <f>VLOOKUP(A2570,MRK.DE!$A$1:$B$5997,2,FALSE)</f>
        <v>73.702208999999996</v>
      </c>
      <c r="D2570" s="3">
        <f>VLOOKUP(A2570,DTE.DE!$A$1:$B$6414,2,FALSE)</f>
        <v>11.586532</v>
      </c>
      <c r="E2570" s="3">
        <f>VLOOKUP(A2570,'CON.DE'!$A$1:$B$6394,2,FALSE)</f>
        <v>155.85784899999999</v>
      </c>
      <c r="F2570" s="3">
        <f>VLOOKUP(A2570,'^GDAXI'!$A$1:$B$8734,2,FALSE)</f>
        <v>9757.8798829999996</v>
      </c>
      <c r="G2570" s="3">
        <f>VLOOKUP(A2570,'Germany 3 Month Bond Yield Hist'!$A$1:$B$4551,2,FALSE)</f>
        <v>-0.38400000000000001</v>
      </c>
      <c r="I2570" s="3">
        <f t="shared" si="408"/>
        <v>-236.84547080217285</v>
      </c>
      <c r="J2570" s="3">
        <f t="shared" si="409"/>
        <v>103.63639460750014</v>
      </c>
      <c r="K2570" s="3">
        <f t="shared" si="410"/>
        <v>0</v>
      </c>
      <c r="L2570" s="3">
        <f t="shared" si="411"/>
        <v>-249.83479780857806</v>
      </c>
      <c r="M2570" s="3">
        <f t="shared" si="412"/>
        <v>-103.68273217382263</v>
      </c>
      <c r="O2570" s="3">
        <f t="shared" si="413"/>
        <v>-236.46147080217287</v>
      </c>
      <c r="P2570" s="3">
        <f t="shared" si="414"/>
        <v>104.02039460750014</v>
      </c>
      <c r="Q2570" s="3">
        <f t="shared" si="415"/>
        <v>0.38400000000000001</v>
      </c>
      <c r="R2570" s="3">
        <f t="shared" si="416"/>
        <v>-249.45079780857807</v>
      </c>
      <c r="S2570" s="3">
        <f t="shared" si="417"/>
        <v>-103.29873217382263</v>
      </c>
    </row>
    <row r="2571" spans="1:19" x14ac:dyDescent="0.3">
      <c r="A2571" s="18">
        <v>42402</v>
      </c>
      <c r="B2571" s="3">
        <f>VLOOKUP(A2571,'VOW3.DE'!$A$1:$B$5979,2,FALSE)</f>
        <v>91.034981000000002</v>
      </c>
      <c r="C2571" s="3">
        <f>VLOOKUP(A2571,MRK.DE!$A$1:$B$5997,2,FALSE)</f>
        <v>73.436394000000007</v>
      </c>
      <c r="D2571" s="3">
        <f>VLOOKUP(A2571,DTE.DE!$A$1:$B$6414,2,FALSE)</f>
        <v>11.528653</v>
      </c>
      <c r="E2571" s="3">
        <f>VLOOKUP(A2571,'CON.DE'!$A$1:$B$6394,2,FALSE)</f>
        <v>153.85549900000001</v>
      </c>
      <c r="F2571" s="3">
        <f>VLOOKUP(A2571,'^GDAXI'!$A$1:$B$8734,2,FALSE)</f>
        <v>9581.0400389999995</v>
      </c>
      <c r="G2571" s="3">
        <f>VLOOKUP(A2571,'Germany 3 Month Bond Yield Hist'!$A$1:$B$4551,2,FALSE)</f>
        <v>-0.38500000000000001</v>
      </c>
      <c r="I2571" s="3">
        <f t="shared" si="408"/>
        <v>-504.73867097975989</v>
      </c>
      <c r="J2571" s="3">
        <f t="shared" si="409"/>
        <v>-91.05082080027168</v>
      </c>
      <c r="K2571" s="3">
        <f t="shared" si="410"/>
        <v>-126.19876053256627</v>
      </c>
      <c r="L2571" s="3">
        <f t="shared" si="411"/>
        <v>-325.84919818586513</v>
      </c>
      <c r="M2571" s="3">
        <f t="shared" si="412"/>
        <v>-460.88285205421863</v>
      </c>
      <c r="O2571" s="3">
        <f t="shared" si="413"/>
        <v>-504.3536709797599</v>
      </c>
      <c r="P2571" s="3">
        <f t="shared" si="414"/>
        <v>-90.665820800271675</v>
      </c>
      <c r="Q2571" s="3">
        <f t="shared" si="415"/>
        <v>-125.81376053256626</v>
      </c>
      <c r="R2571" s="3">
        <f t="shared" si="416"/>
        <v>-325.46419818586514</v>
      </c>
      <c r="S2571" s="3">
        <f t="shared" si="417"/>
        <v>-460.49785205421864</v>
      </c>
    </row>
    <row r="2572" spans="1:19" x14ac:dyDescent="0.3">
      <c r="A2572" s="18">
        <v>42403</v>
      </c>
      <c r="B2572" s="3">
        <f>VLOOKUP(A2572,'VOW3.DE'!$A$1:$B$5979,2,FALSE)</f>
        <v>88.930137999999999</v>
      </c>
      <c r="C2572" s="3">
        <f>VLOOKUP(A2572,MRK.DE!$A$1:$B$5997,2,FALSE)</f>
        <v>71.328254999999999</v>
      </c>
      <c r="D2572" s="3">
        <f>VLOOKUP(A2572,DTE.DE!$A$1:$B$6414,2,FALSE)</f>
        <v>11.315227</v>
      </c>
      <c r="E2572" s="3">
        <f>VLOOKUP(A2572,'CON.DE'!$A$1:$B$6394,2,FALSE)</f>
        <v>153.20164500000001</v>
      </c>
      <c r="F2572" s="3">
        <f>VLOOKUP(A2572,'^GDAXI'!$A$1:$B$8734,2,FALSE)</f>
        <v>9434.8203130000002</v>
      </c>
      <c r="G2572" s="3">
        <f>VLOOKUP(A2572,'Germany 3 Month Bond Yield Hist'!$A$1:$B$4551,2,FALSE)</f>
        <v>-0.378</v>
      </c>
      <c r="I2572" s="3">
        <f t="shared" si="408"/>
        <v>-589.4971501186086</v>
      </c>
      <c r="J2572" s="3">
        <f t="shared" si="409"/>
        <v>-734.00321153430423</v>
      </c>
      <c r="K2572" s="3">
        <f t="shared" si="410"/>
        <v>-470.89125808482902</v>
      </c>
      <c r="L2572" s="3">
        <f t="shared" si="411"/>
        <v>-107.32299200227813</v>
      </c>
      <c r="M2572" s="3">
        <f t="shared" si="412"/>
        <v>-387.55119685030968</v>
      </c>
      <c r="O2572" s="3">
        <f t="shared" si="413"/>
        <v>-589.11915011860856</v>
      </c>
      <c r="P2572" s="3">
        <f t="shared" si="414"/>
        <v>-733.62521153430419</v>
      </c>
      <c r="Q2572" s="3">
        <f t="shared" si="415"/>
        <v>-470.51325808482903</v>
      </c>
      <c r="R2572" s="3">
        <f t="shared" si="416"/>
        <v>-106.94499200227813</v>
      </c>
      <c r="S2572" s="3">
        <f t="shared" si="417"/>
        <v>-387.17319685030969</v>
      </c>
    </row>
    <row r="2573" spans="1:19" x14ac:dyDescent="0.3">
      <c r="A2573" s="18">
        <v>42404</v>
      </c>
      <c r="B2573" s="3">
        <f>VLOOKUP(A2573,'VOW3.DE'!$A$1:$B$5979,2,FALSE)</f>
        <v>88.579329999999999</v>
      </c>
      <c r="C2573" s="3">
        <f>VLOOKUP(A2573,MRK.DE!$A$1:$B$5997,2,FALSE)</f>
        <v>69.733406000000002</v>
      </c>
      <c r="D2573" s="3">
        <f>VLOOKUP(A2573,DTE.DE!$A$1:$B$6414,2,FALSE)</f>
        <v>11.203087</v>
      </c>
      <c r="E2573" s="3">
        <f>VLOOKUP(A2573,'CON.DE'!$A$1:$B$6394,2,FALSE)</f>
        <v>150.218536</v>
      </c>
      <c r="F2573" s="3">
        <f>VLOOKUP(A2573,'^GDAXI'!$A$1:$B$8734,2,FALSE)</f>
        <v>9393.3603519999997</v>
      </c>
      <c r="G2573" s="3">
        <f>VLOOKUP(A2573,'Germany 3 Month Bond Yield Hist'!$A$1:$B$4551,2,FALSE)</f>
        <v>-0.38</v>
      </c>
      <c r="I2573" s="3">
        <f t="shared" si="408"/>
        <v>-99.604524860789041</v>
      </c>
      <c r="J2573" s="3">
        <f t="shared" si="409"/>
        <v>-569.84877541848084</v>
      </c>
      <c r="K2573" s="3">
        <f t="shared" si="410"/>
        <v>-250.9913807248345</v>
      </c>
      <c r="L2573" s="3">
        <f t="shared" si="411"/>
        <v>-495.52912943543623</v>
      </c>
      <c r="M2573" s="3">
        <f t="shared" si="412"/>
        <v>-110.9818016389023</v>
      </c>
      <c r="O2573" s="3">
        <f t="shared" si="413"/>
        <v>-99.224524860789046</v>
      </c>
      <c r="P2573" s="3">
        <f t="shared" si="414"/>
        <v>-569.46877541848085</v>
      </c>
      <c r="Q2573" s="3">
        <f t="shared" si="415"/>
        <v>-250.6113807248345</v>
      </c>
      <c r="R2573" s="3">
        <f t="shared" si="416"/>
        <v>-495.14912943543624</v>
      </c>
      <c r="S2573" s="3">
        <f t="shared" si="417"/>
        <v>-110.6018016389023</v>
      </c>
    </row>
    <row r="2574" spans="1:19" x14ac:dyDescent="0.3">
      <c r="A2574" s="18">
        <v>42405</v>
      </c>
      <c r="B2574" s="3">
        <f>VLOOKUP(A2574,'VOW3.DE'!$A$1:$B$5979,2,FALSE)</f>
        <v>90.464920000000006</v>
      </c>
      <c r="C2574" s="3">
        <f>VLOOKUP(A2574,MRK.DE!$A$1:$B$5997,2,FALSE)</f>
        <v>69.375938000000005</v>
      </c>
      <c r="D2574" s="3">
        <f>VLOOKUP(A2574,DTE.DE!$A$1:$B$6414,2,FALSE)</f>
        <v>10.772615999999999</v>
      </c>
      <c r="E2574" s="3">
        <f>VLOOKUP(A2574,'CON.DE'!$A$1:$B$6394,2,FALSE)</f>
        <v>150.218536</v>
      </c>
      <c r="F2574" s="3">
        <f>VLOOKUP(A2574,'^GDAXI'!$A$1:$B$8734,2,FALSE)</f>
        <v>9286.2304690000001</v>
      </c>
      <c r="G2574" s="3">
        <f>VLOOKUP(A2574,'Germany 3 Month Bond Yield Hist'!$A$1:$B$4551,2,FALSE)</f>
        <v>-0.40600000000000003</v>
      </c>
      <c r="I2574" s="3">
        <f t="shared" si="408"/>
        <v>530.80313752543077</v>
      </c>
      <c r="J2574" s="3">
        <f t="shared" si="409"/>
        <v>-129.51270085848125</v>
      </c>
      <c r="K2574" s="3">
        <f t="shared" si="410"/>
        <v>-987.38656919056348</v>
      </c>
      <c r="L2574" s="3">
        <f t="shared" si="411"/>
        <v>0</v>
      </c>
      <c r="M2574" s="3">
        <f t="shared" si="412"/>
        <v>-289.05372467898638</v>
      </c>
      <c r="O2574" s="3">
        <f t="shared" si="413"/>
        <v>531.20913752543072</v>
      </c>
      <c r="P2574" s="3">
        <f t="shared" si="414"/>
        <v>-129.10670085848125</v>
      </c>
      <c r="Q2574" s="3">
        <f t="shared" si="415"/>
        <v>-986.98056919056353</v>
      </c>
      <c r="R2574" s="3">
        <f t="shared" si="416"/>
        <v>0.40600000000000003</v>
      </c>
      <c r="S2574" s="3">
        <f t="shared" si="417"/>
        <v>-288.64772467898638</v>
      </c>
    </row>
    <row r="2575" spans="1:19" x14ac:dyDescent="0.3">
      <c r="A2575" s="18">
        <v>42408</v>
      </c>
      <c r="B2575" s="3">
        <f>VLOOKUP(A2575,'VOW3.DE'!$A$1:$B$5979,2,FALSE)</f>
        <v>85.913169999999994</v>
      </c>
      <c r="C2575" s="3">
        <f>VLOOKUP(A2575,MRK.DE!$A$1:$B$5997,2,FALSE)</f>
        <v>67.212806999999998</v>
      </c>
      <c r="D2575" s="3">
        <f>VLOOKUP(A2575,DTE.DE!$A$1:$B$6414,2,FALSE)</f>
        <v>10.345763</v>
      </c>
      <c r="E2575" s="3">
        <f>VLOOKUP(A2575,'CON.DE'!$A$1:$B$6394,2,FALSE)</f>
        <v>146.78590399999999</v>
      </c>
      <c r="F2575" s="3">
        <f>VLOOKUP(A2575,'^GDAXI'!$A$1:$B$8734,2,FALSE)</f>
        <v>8979.3603519999997</v>
      </c>
      <c r="G2575" s="3">
        <f>VLOOKUP(A2575,'Germany 3 Month Bond Yield Hist'!$A$1:$B$4551,2,FALSE)</f>
        <v>-0.39700000000000002</v>
      </c>
      <c r="I2575" s="3">
        <f t="shared" si="408"/>
        <v>-1300.9504082682847</v>
      </c>
      <c r="J2575" s="3">
        <f t="shared" si="409"/>
        <v>-798.24233078850409</v>
      </c>
      <c r="K2575" s="3">
        <f t="shared" si="410"/>
        <v>-1018.8434262995938</v>
      </c>
      <c r="L2575" s="3">
        <f t="shared" si="411"/>
        <v>-582.52447845689812</v>
      </c>
      <c r="M2575" s="3">
        <f t="shared" si="412"/>
        <v>-846.8222811795622</v>
      </c>
      <c r="O2575" s="3">
        <f t="shared" si="413"/>
        <v>-1300.5534082682848</v>
      </c>
      <c r="P2575" s="3">
        <f t="shared" si="414"/>
        <v>-797.84533078850404</v>
      </c>
      <c r="Q2575" s="3">
        <f t="shared" si="415"/>
        <v>-1018.4464262995938</v>
      </c>
      <c r="R2575" s="3">
        <f t="shared" si="416"/>
        <v>-582.12747845689807</v>
      </c>
      <c r="S2575" s="3">
        <f t="shared" si="417"/>
        <v>-846.42528117956215</v>
      </c>
    </row>
    <row r="2576" spans="1:19" x14ac:dyDescent="0.3">
      <c r="A2576" s="18">
        <v>42409</v>
      </c>
      <c r="B2576" s="3">
        <f>VLOOKUP(A2576,'VOW3.DE'!$A$1:$B$5979,2,FALSE)</f>
        <v>83.773231999999993</v>
      </c>
      <c r="C2576" s="3">
        <f>VLOOKUP(A2576,MRK.DE!$A$1:$B$5997,2,FALSE)</f>
        <v>65.993758999999997</v>
      </c>
      <c r="D2576" s="3">
        <f>VLOOKUP(A2576,DTE.DE!$A$1:$B$6414,2,FALSE)</f>
        <v>10.450668</v>
      </c>
      <c r="E2576" s="3">
        <f>VLOOKUP(A2576,'CON.DE'!$A$1:$B$6394,2,FALSE)</f>
        <v>146.58158900000001</v>
      </c>
      <c r="F2576" s="3">
        <f>VLOOKUP(A2576,'^GDAXI'!$A$1:$B$8734,2,FALSE)</f>
        <v>8879.4003909999992</v>
      </c>
      <c r="G2576" s="3">
        <f>VLOOKUP(A2576,'Germany 3 Month Bond Yield Hist'!$A$1:$B$4551,2,FALSE)</f>
        <v>-0.39400000000000002</v>
      </c>
      <c r="I2576" s="3">
        <f t="shared" si="408"/>
        <v>-635.63486608391952</v>
      </c>
      <c r="J2576" s="3">
        <f t="shared" si="409"/>
        <v>-461.25154602799199</v>
      </c>
      <c r="K2576" s="3">
        <f t="shared" si="410"/>
        <v>254.23866462109538</v>
      </c>
      <c r="L2576" s="3">
        <f t="shared" si="411"/>
        <v>-35.100949868674853</v>
      </c>
      <c r="M2576" s="3">
        <f t="shared" si="412"/>
        <v>-282.10438114367923</v>
      </c>
      <c r="O2576" s="3">
        <f t="shared" si="413"/>
        <v>-635.24086608391951</v>
      </c>
      <c r="P2576" s="3">
        <f t="shared" si="414"/>
        <v>-460.85754602799199</v>
      </c>
      <c r="Q2576" s="3">
        <f t="shared" si="415"/>
        <v>254.63266462109539</v>
      </c>
      <c r="R2576" s="3">
        <f t="shared" si="416"/>
        <v>-34.706949868674855</v>
      </c>
      <c r="S2576" s="3">
        <f t="shared" si="417"/>
        <v>-281.71038114367923</v>
      </c>
    </row>
    <row r="2577" spans="1:19" x14ac:dyDescent="0.3">
      <c r="A2577" s="18">
        <v>42410</v>
      </c>
      <c r="B2577" s="3">
        <f>VLOOKUP(A2577,'VOW3.DE'!$A$1:$B$5979,2,FALSE)</f>
        <v>85.395729000000003</v>
      </c>
      <c r="C2577" s="3">
        <f>VLOOKUP(A2577,MRK.DE!$A$1:$B$5997,2,FALSE)</f>
        <v>66.910338999999993</v>
      </c>
      <c r="D2577" s="3">
        <f>VLOOKUP(A2577,DTE.DE!$A$1:$B$6414,2,FALSE)</f>
        <v>10.555572</v>
      </c>
      <c r="E2577" s="3">
        <f>VLOOKUP(A2577,'CON.DE'!$A$1:$B$6394,2,FALSE)</f>
        <v>149.728149</v>
      </c>
      <c r="F2577" s="3">
        <f>VLOOKUP(A2577,'^GDAXI'!$A$1:$B$8734,2,FALSE)</f>
        <v>9017.2900389999995</v>
      </c>
      <c r="G2577" s="3">
        <f>VLOOKUP(A2577,'Germany 3 Month Bond Yield Hist'!$A$1:$B$4551,2,FALSE)</f>
        <v>-0.36899999999999999</v>
      </c>
      <c r="I2577" s="3">
        <f t="shared" si="408"/>
        <v>483.40047625713493</v>
      </c>
      <c r="J2577" s="3">
        <f t="shared" si="409"/>
        <v>347.59172296574303</v>
      </c>
      <c r="K2577" s="3">
        <f t="shared" si="410"/>
        <v>251.69690309564024</v>
      </c>
      <c r="L2577" s="3">
        <f t="shared" si="411"/>
        <v>535.22569511603729</v>
      </c>
      <c r="M2577" s="3">
        <f t="shared" si="412"/>
        <v>388.32742897635046</v>
      </c>
      <c r="O2577" s="3">
        <f t="shared" si="413"/>
        <v>483.76947625713495</v>
      </c>
      <c r="P2577" s="3">
        <f t="shared" si="414"/>
        <v>347.96072296574306</v>
      </c>
      <c r="Q2577" s="3">
        <f t="shared" si="415"/>
        <v>252.06590309564024</v>
      </c>
      <c r="R2577" s="3">
        <f t="shared" si="416"/>
        <v>535.59469511603731</v>
      </c>
      <c r="S2577" s="3">
        <f t="shared" si="417"/>
        <v>388.69642897635049</v>
      </c>
    </row>
    <row r="2578" spans="1:19" x14ac:dyDescent="0.3">
      <c r="A2578" s="18">
        <v>42411</v>
      </c>
      <c r="B2578" s="3">
        <f>VLOOKUP(A2578,'VOW3.DE'!$A$1:$B$5979,2,FALSE)</f>
        <v>82.440155000000004</v>
      </c>
      <c r="C2578" s="3">
        <f>VLOOKUP(A2578,MRK.DE!$A$1:$B$5997,2,FALSE)</f>
        <v>65.443825000000004</v>
      </c>
      <c r="D2578" s="3">
        <f>VLOOKUP(A2578,DTE.DE!$A$1:$B$6414,2,FALSE)</f>
        <v>10.324059</v>
      </c>
      <c r="E2578" s="3">
        <f>VLOOKUP(A2578,'CON.DE'!$A$1:$B$6394,2,FALSE)</f>
        <v>144.906128</v>
      </c>
      <c r="F2578" s="3">
        <f>VLOOKUP(A2578,'^GDAXI'!$A$1:$B$8734,2,FALSE)</f>
        <v>8752.8701170000004</v>
      </c>
      <c r="G2578" s="3">
        <f>VLOOKUP(A2578,'Germany 3 Month Bond Yield Hist'!$A$1:$B$4551,2,FALSE)</f>
        <v>-0.371</v>
      </c>
      <c r="I2578" s="3">
        <f t="shared" si="408"/>
        <v>-887.63098179520318</v>
      </c>
      <c r="J2578" s="3">
        <f t="shared" si="409"/>
        <v>-558.46622698809563</v>
      </c>
      <c r="K2578" s="3">
        <f t="shared" si="410"/>
        <v>-558.85726206065294</v>
      </c>
      <c r="L2578" s="3">
        <f t="shared" si="411"/>
        <v>-824.92628786664625</v>
      </c>
      <c r="M2578" s="3">
        <f t="shared" si="412"/>
        <v>-750.00718402021062</v>
      </c>
      <c r="O2578" s="3">
        <f t="shared" si="413"/>
        <v>-887.2599817952032</v>
      </c>
      <c r="P2578" s="3">
        <f t="shared" si="414"/>
        <v>-558.09522698809565</v>
      </c>
      <c r="Q2578" s="3">
        <f t="shared" si="415"/>
        <v>-558.48626206065296</v>
      </c>
      <c r="R2578" s="3">
        <f t="shared" si="416"/>
        <v>-824.55528786664627</v>
      </c>
      <c r="S2578" s="3">
        <f t="shared" si="417"/>
        <v>-749.63618402021064</v>
      </c>
    </row>
    <row r="2579" spans="1:19" x14ac:dyDescent="0.3">
      <c r="A2579" s="18">
        <v>42412</v>
      </c>
      <c r="B2579" s="3">
        <f>VLOOKUP(A2579,'VOW3.DE'!$A$1:$B$5979,2,FALSE)</f>
        <v>83.492583999999994</v>
      </c>
      <c r="C2579" s="3">
        <f>VLOOKUP(A2579,MRK.DE!$A$1:$B$5997,2,FALSE)</f>
        <v>67.350303999999994</v>
      </c>
      <c r="D2579" s="3">
        <f>VLOOKUP(A2579,DTE.DE!$A$1:$B$6414,2,FALSE)</f>
        <v>10.541102</v>
      </c>
      <c r="E2579" s="3">
        <f>VLOOKUP(A2579,'CON.DE'!$A$1:$B$6394,2,FALSE)</f>
        <v>146.25466900000001</v>
      </c>
      <c r="F2579" s="3">
        <f>VLOOKUP(A2579,'^GDAXI'!$A$1:$B$8734,2,FALSE)</f>
        <v>8967.5097659999992</v>
      </c>
      <c r="G2579" s="3">
        <f>VLOOKUP(A2579,'Germany 3 Month Bond Yield Hist'!$A$1:$B$4551,2,FALSE)</f>
        <v>-0.36899999999999999</v>
      </c>
      <c r="I2579" s="3">
        <f t="shared" si="408"/>
        <v>319.6664696122927</v>
      </c>
      <c r="J2579" s="3">
        <f t="shared" si="409"/>
        <v>723.6249427281233</v>
      </c>
      <c r="K2579" s="3">
        <f t="shared" si="410"/>
        <v>524.28839521636439</v>
      </c>
      <c r="L2579" s="3">
        <f t="shared" si="411"/>
        <v>233.4344221687775</v>
      </c>
      <c r="M2579" s="3">
        <f t="shared" si="412"/>
        <v>610.50425968097625</v>
      </c>
      <c r="O2579" s="3">
        <f t="shared" si="413"/>
        <v>320.03546961229273</v>
      </c>
      <c r="P2579" s="3">
        <f t="shared" si="414"/>
        <v>723.99394272812333</v>
      </c>
      <c r="Q2579" s="3">
        <f t="shared" si="415"/>
        <v>524.65739521636442</v>
      </c>
      <c r="R2579" s="3">
        <f t="shared" si="416"/>
        <v>233.8034221687775</v>
      </c>
      <c r="S2579" s="3">
        <f t="shared" si="417"/>
        <v>610.87325968097628</v>
      </c>
    </row>
    <row r="2580" spans="1:19" x14ac:dyDescent="0.3">
      <c r="A2580" s="18">
        <v>42415</v>
      </c>
      <c r="B2580" s="3">
        <f>VLOOKUP(A2580,'VOW3.DE'!$A$1:$B$5979,2,FALSE)</f>
        <v>89.237091000000007</v>
      </c>
      <c r="C2580" s="3">
        <f>VLOOKUP(A2580,MRK.DE!$A$1:$B$5997,2,FALSE)</f>
        <v>68.807663000000005</v>
      </c>
      <c r="D2580" s="3">
        <f>VLOOKUP(A2580,DTE.DE!$A$1:$B$6414,2,FALSE)</f>
        <v>10.606215000000001</v>
      </c>
      <c r="E2580" s="3">
        <f>VLOOKUP(A2580,'CON.DE'!$A$1:$B$6394,2,FALSE)</f>
        <v>150.66804500000001</v>
      </c>
      <c r="F2580" s="3">
        <f>VLOOKUP(A2580,'^GDAXI'!$A$1:$B$8734,2,FALSE)</f>
        <v>9206.8398440000001</v>
      </c>
      <c r="G2580" s="3">
        <f>VLOOKUP(A2580,'Germany 3 Month Bond Yield Hist'!$A$1:$B$4551,2,FALSE)</f>
        <v>-0.38</v>
      </c>
      <c r="I2580" s="3">
        <f t="shared" si="408"/>
        <v>1676.7817416449798</v>
      </c>
      <c r="J2580" s="3">
        <f t="shared" si="409"/>
        <v>539.47411485556756</v>
      </c>
      <c r="K2580" s="3">
        <f t="shared" si="410"/>
        <v>155.18306982443258</v>
      </c>
      <c r="L2580" s="3">
        <f t="shared" si="411"/>
        <v>749.18664988422245</v>
      </c>
      <c r="M2580" s="3">
        <f t="shared" si="412"/>
        <v>663.73397146760396</v>
      </c>
      <c r="O2580" s="3">
        <f t="shared" si="413"/>
        <v>1677.1617416449799</v>
      </c>
      <c r="P2580" s="3">
        <f t="shared" si="414"/>
        <v>539.85411485556756</v>
      </c>
      <c r="Q2580" s="3">
        <f t="shared" si="415"/>
        <v>155.56306982443257</v>
      </c>
      <c r="R2580" s="3">
        <f t="shared" si="416"/>
        <v>749.56664988422244</v>
      </c>
      <c r="S2580" s="3">
        <f t="shared" si="417"/>
        <v>664.11397146760396</v>
      </c>
    </row>
    <row r="2581" spans="1:19" x14ac:dyDescent="0.3">
      <c r="A2581" s="18">
        <v>42416</v>
      </c>
      <c r="B2581" s="3">
        <f>VLOOKUP(A2581,'VOW3.DE'!$A$1:$B$5979,2,FALSE)</f>
        <v>87.833847000000006</v>
      </c>
      <c r="C2581" s="3">
        <f>VLOOKUP(A2581,MRK.DE!$A$1:$B$5997,2,FALSE)</f>
        <v>68.606003000000001</v>
      </c>
      <c r="D2581" s="3">
        <f>VLOOKUP(A2581,DTE.DE!$A$1:$B$6414,2,FALSE)</f>
        <v>10.548337999999999</v>
      </c>
      <c r="E2581" s="3">
        <f>VLOOKUP(A2581,'CON.DE'!$A$1:$B$6394,2,FALSE)</f>
        <v>149.36039700000001</v>
      </c>
      <c r="F2581" s="3">
        <f>VLOOKUP(A2581,'^GDAXI'!$A$1:$B$8734,2,FALSE)</f>
        <v>9135.1103519999997</v>
      </c>
      <c r="G2581" s="3">
        <f>VLOOKUP(A2581,'Germany 3 Month Bond Yield Hist'!$A$1:$B$4551,2,FALSE)</f>
        <v>-0.38100000000000001</v>
      </c>
      <c r="I2581" s="3">
        <f t="shared" si="408"/>
        <v>-399.41607004883844</v>
      </c>
      <c r="J2581" s="3">
        <f t="shared" si="409"/>
        <v>-73.964050245272716</v>
      </c>
      <c r="K2581" s="3">
        <f t="shared" si="410"/>
        <v>-137.89031978881533</v>
      </c>
      <c r="L2581" s="3">
        <f t="shared" si="411"/>
        <v>-219.66542929628355</v>
      </c>
      <c r="M2581" s="3">
        <f t="shared" si="412"/>
        <v>-197.0992608611262</v>
      </c>
      <c r="O2581" s="3">
        <f t="shared" si="413"/>
        <v>-399.03507004883846</v>
      </c>
      <c r="P2581" s="3">
        <f t="shared" si="414"/>
        <v>-73.583050245272716</v>
      </c>
      <c r="Q2581" s="3">
        <f t="shared" si="415"/>
        <v>-137.50931978881533</v>
      </c>
      <c r="R2581" s="3">
        <f t="shared" si="416"/>
        <v>-219.28442929628355</v>
      </c>
      <c r="S2581" s="3">
        <f t="shared" si="417"/>
        <v>-196.7182608611262</v>
      </c>
    </row>
    <row r="2582" spans="1:19" x14ac:dyDescent="0.3">
      <c r="A2582" s="18">
        <v>42417</v>
      </c>
      <c r="B2582" s="3">
        <f>VLOOKUP(A2582,'VOW3.DE'!$A$1:$B$5979,2,FALSE)</f>
        <v>91.473502999999994</v>
      </c>
      <c r="C2582" s="3">
        <f>VLOOKUP(A2582,MRK.DE!$A$1:$B$5997,2,FALSE)</f>
        <v>69.898392000000001</v>
      </c>
      <c r="D2582" s="3">
        <f>VLOOKUP(A2582,DTE.DE!$A$1:$B$6414,2,FALSE)</f>
        <v>10.866671</v>
      </c>
      <c r="E2582" s="3">
        <f>VLOOKUP(A2582,'CON.DE'!$A$1:$B$6394,2,FALSE)</f>
        <v>152.956467</v>
      </c>
      <c r="F2582" s="3">
        <f>VLOOKUP(A2582,'^GDAXI'!$A$1:$B$8734,2,FALSE)</f>
        <v>9377.2099610000005</v>
      </c>
      <c r="G2582" s="3">
        <f>VLOOKUP(A2582,'Germany 3 Month Bond Yield Hist'!$A$1:$B$4551,2,FALSE)</f>
        <v>-0.42699999999999999</v>
      </c>
      <c r="I2582" s="3">
        <f t="shared" si="408"/>
        <v>1023.1809373982994</v>
      </c>
      <c r="J2582" s="3">
        <f t="shared" si="409"/>
        <v>470.2976835829366</v>
      </c>
      <c r="K2582" s="3">
        <f t="shared" si="410"/>
        <v>749.24858006345551</v>
      </c>
      <c r="L2582" s="3">
        <f t="shared" si="411"/>
        <v>599.53809527802605</v>
      </c>
      <c r="M2582" s="3">
        <f t="shared" si="412"/>
        <v>659.15648471441898</v>
      </c>
      <c r="O2582" s="3">
        <f t="shared" si="413"/>
        <v>1023.6079373982994</v>
      </c>
      <c r="P2582" s="3">
        <f t="shared" si="414"/>
        <v>470.72468358293662</v>
      </c>
      <c r="Q2582" s="3">
        <f t="shared" si="415"/>
        <v>749.67558006345553</v>
      </c>
      <c r="R2582" s="3">
        <f t="shared" si="416"/>
        <v>599.96509527802607</v>
      </c>
      <c r="S2582" s="3">
        <f t="shared" si="417"/>
        <v>659.583484714419</v>
      </c>
    </row>
    <row r="2583" spans="1:19" x14ac:dyDescent="0.3">
      <c r="A2583" s="18">
        <v>42418</v>
      </c>
      <c r="B2583" s="3">
        <f>VLOOKUP(A2583,'VOW3.DE'!$A$1:$B$5979,2,FALSE)</f>
        <v>92.482078999999999</v>
      </c>
      <c r="C2583" s="3">
        <f>VLOOKUP(A2583,MRK.DE!$A$1:$B$5997,2,FALSE)</f>
        <v>71.025779999999997</v>
      </c>
      <c r="D2583" s="3">
        <f>VLOOKUP(A2583,DTE.DE!$A$1:$B$6414,2,FALSE)</f>
        <v>11.119885999999999</v>
      </c>
      <c r="E2583" s="3">
        <f>VLOOKUP(A2583,'CON.DE'!$A$1:$B$6394,2,FALSE)</f>
        <v>152.34347500000001</v>
      </c>
      <c r="F2583" s="3">
        <f>VLOOKUP(A2583,'^GDAXI'!$A$1:$B$8734,2,FALSE)</f>
        <v>9463.6396480000003</v>
      </c>
      <c r="G2583" s="3">
        <f>VLOOKUP(A2583,'Germany 3 Month Bond Yield Hist'!$A$1:$B$4551,2,FALSE)</f>
        <v>-0.45800000000000002</v>
      </c>
      <c r="I2583" s="3">
        <f t="shared" si="408"/>
        <v>276.33159699868196</v>
      </c>
      <c r="J2583" s="3">
        <f t="shared" si="409"/>
        <v>403.20667913922722</v>
      </c>
      <c r="K2583" s="3">
        <f t="shared" si="410"/>
        <v>580.47289004492325</v>
      </c>
      <c r="L2583" s="3">
        <f t="shared" si="411"/>
        <v>-101.19503500120184</v>
      </c>
      <c r="M2583" s="3">
        <f t="shared" si="412"/>
        <v>231.20437090849686</v>
      </c>
      <c r="O2583" s="3">
        <f t="shared" si="413"/>
        <v>276.78959699868199</v>
      </c>
      <c r="P2583" s="3">
        <f t="shared" si="414"/>
        <v>403.66467913922725</v>
      </c>
      <c r="Q2583" s="3">
        <f t="shared" si="415"/>
        <v>580.93089004492322</v>
      </c>
      <c r="R2583" s="3">
        <f t="shared" si="416"/>
        <v>-100.73703500120185</v>
      </c>
      <c r="S2583" s="3">
        <f t="shared" si="417"/>
        <v>231.66237090849685</v>
      </c>
    </row>
    <row r="2584" spans="1:19" x14ac:dyDescent="0.3">
      <c r="A2584" s="18">
        <v>42419</v>
      </c>
      <c r="B2584" s="3">
        <f>VLOOKUP(A2584,'VOW3.DE'!$A$1:$B$5979,2,FALSE)</f>
        <v>89.500197999999997</v>
      </c>
      <c r="C2584" s="3">
        <f>VLOOKUP(A2584,MRK.DE!$A$1:$B$5997,2,FALSE)</f>
        <v>69.705916999999999</v>
      </c>
      <c r="D2584" s="3">
        <f>VLOOKUP(A2584,DTE.DE!$A$1:$B$6414,2,FALSE)</f>
        <v>11.022216999999999</v>
      </c>
      <c r="E2584" s="3">
        <f>VLOOKUP(A2584,'CON.DE'!$A$1:$B$6394,2,FALSE)</f>
        <v>153.36511200000001</v>
      </c>
      <c r="F2584" s="3">
        <f>VLOOKUP(A2584,'^GDAXI'!$A$1:$B$8734,2,FALSE)</f>
        <v>9388.0498050000006</v>
      </c>
      <c r="G2584" s="3">
        <f>VLOOKUP(A2584,'Germany 3 Month Bond Yield Hist'!$A$1:$B$4551,2,FALSE)</f>
        <v>-0.439</v>
      </c>
      <c r="I2584" s="3">
        <f t="shared" si="408"/>
        <v>-825.90600049903617</v>
      </c>
      <c r="J2584" s="3">
        <f t="shared" si="409"/>
        <v>-472.69411986430276</v>
      </c>
      <c r="K2584" s="3">
        <f t="shared" si="410"/>
        <v>-222.3162599402356</v>
      </c>
      <c r="L2584" s="3">
        <f t="shared" si="411"/>
        <v>168.43065152237432</v>
      </c>
      <c r="M2584" s="3">
        <f t="shared" si="412"/>
        <v>-202.09056139134614</v>
      </c>
      <c r="O2584" s="3">
        <f t="shared" si="413"/>
        <v>-825.4670004990362</v>
      </c>
      <c r="P2584" s="3">
        <f t="shared" si="414"/>
        <v>-472.25511986430274</v>
      </c>
      <c r="Q2584" s="3">
        <f t="shared" si="415"/>
        <v>-221.8772599402356</v>
      </c>
      <c r="R2584" s="3">
        <f t="shared" si="416"/>
        <v>168.86965152237431</v>
      </c>
      <c r="S2584" s="3">
        <f t="shared" si="417"/>
        <v>-201.65156139134615</v>
      </c>
    </row>
    <row r="2585" spans="1:19" x14ac:dyDescent="0.3">
      <c r="A2585" s="18">
        <v>42422</v>
      </c>
      <c r="B2585" s="3">
        <f>VLOOKUP(A2585,'VOW3.DE'!$A$1:$B$5979,2,FALSE)</f>
        <v>93.271393000000003</v>
      </c>
      <c r="C2585" s="3">
        <f>VLOOKUP(A2585,MRK.DE!$A$1:$B$5997,2,FALSE)</f>
        <v>71.080780000000004</v>
      </c>
      <c r="D2585" s="3">
        <f>VLOOKUP(A2585,DTE.DE!$A$1:$B$6414,2,FALSE)</f>
        <v>11.329698</v>
      </c>
      <c r="E2585" s="3">
        <f>VLOOKUP(A2585,'CON.DE'!$A$1:$B$6394,2,FALSE)</f>
        <v>155.44920300000001</v>
      </c>
      <c r="F2585" s="3">
        <f>VLOOKUP(A2585,'^GDAXI'!$A$1:$B$8734,2,FALSE)</f>
        <v>9573.5898440000001</v>
      </c>
      <c r="G2585" s="3">
        <f>VLOOKUP(A2585,'Germany 3 Month Bond Yield Hist'!$A$1:$B$4551,2,FALSE)</f>
        <v>-0.434</v>
      </c>
      <c r="I2585" s="3">
        <f t="shared" si="408"/>
        <v>1040.0697768619459</v>
      </c>
      <c r="J2585" s="3">
        <f t="shared" si="409"/>
        <v>492.20060949019341</v>
      </c>
      <c r="K2585" s="3">
        <f t="shared" si="410"/>
        <v>693.36430687425946</v>
      </c>
      <c r="L2585" s="3">
        <f t="shared" si="411"/>
        <v>340.13896373373262</v>
      </c>
      <c r="M2585" s="3">
        <f t="shared" si="412"/>
        <v>493.18079053623762</v>
      </c>
      <c r="O2585" s="3">
        <f t="shared" si="413"/>
        <v>1040.5037768619459</v>
      </c>
      <c r="P2585" s="3">
        <f t="shared" si="414"/>
        <v>492.63460949019344</v>
      </c>
      <c r="Q2585" s="3">
        <f t="shared" si="415"/>
        <v>693.79830687425942</v>
      </c>
      <c r="R2585" s="3">
        <f t="shared" si="416"/>
        <v>340.57296373373265</v>
      </c>
      <c r="S2585" s="3">
        <f t="shared" si="417"/>
        <v>493.61479053623765</v>
      </c>
    </row>
    <row r="2586" spans="1:19" x14ac:dyDescent="0.3">
      <c r="A2586" s="18">
        <v>42423</v>
      </c>
      <c r="B2586" s="3">
        <f>VLOOKUP(A2586,'VOW3.DE'!$A$1:$B$5979,2,FALSE)</f>
        <v>90.596474000000001</v>
      </c>
      <c r="C2586" s="3">
        <f>VLOOKUP(A2586,MRK.DE!$A$1:$B$5997,2,FALSE)</f>
        <v>70.558334000000002</v>
      </c>
      <c r="D2586" s="3">
        <f>VLOOKUP(A2586,DTE.DE!$A$1:$B$6414,2,FALSE)</f>
        <v>11.109035</v>
      </c>
      <c r="E2586" s="3">
        <f>VLOOKUP(A2586,'CON.DE'!$A$1:$B$6394,2,FALSE)</f>
        <v>152.874741</v>
      </c>
      <c r="F2586" s="3">
        <f>VLOOKUP(A2586,'^GDAXI'!$A$1:$B$8734,2,FALSE)</f>
        <v>9416.7695309999999</v>
      </c>
      <c r="G2586" s="3">
        <f>VLOOKUP(A2586,'Germany 3 Month Bond Yield Hist'!$A$1:$B$4551,2,FALSE)</f>
        <v>-0.42899999999999999</v>
      </c>
      <c r="I2586" s="3">
        <f t="shared" si="408"/>
        <v>-733.27347557098528</v>
      </c>
      <c r="J2586" s="3">
        <f t="shared" si="409"/>
        <v>-185.90484700599981</v>
      </c>
      <c r="K2586" s="3">
        <f t="shared" si="410"/>
        <v>-495.65070054187083</v>
      </c>
      <c r="L2586" s="3">
        <f t="shared" si="411"/>
        <v>-420.84276267154365</v>
      </c>
      <c r="M2586" s="3">
        <f t="shared" si="412"/>
        <v>-416.20715468517614</v>
      </c>
      <c r="O2586" s="3">
        <f t="shared" si="413"/>
        <v>-732.84447557098531</v>
      </c>
      <c r="P2586" s="3">
        <f t="shared" si="414"/>
        <v>-185.47584700599981</v>
      </c>
      <c r="Q2586" s="3">
        <f t="shared" si="415"/>
        <v>-495.22170054187086</v>
      </c>
      <c r="R2586" s="3">
        <f t="shared" si="416"/>
        <v>-420.41376267154368</v>
      </c>
      <c r="S2586" s="3">
        <f t="shared" si="417"/>
        <v>-415.77815468517616</v>
      </c>
    </row>
    <row r="2587" spans="1:19" x14ac:dyDescent="0.3">
      <c r="A2587" s="18">
        <v>42424</v>
      </c>
      <c r="B2587" s="3">
        <f>VLOOKUP(A2587,'VOW3.DE'!$A$1:$B$5979,2,FALSE)</f>
        <v>86.386764999999997</v>
      </c>
      <c r="C2587" s="3">
        <f>VLOOKUP(A2587,MRK.DE!$A$1:$B$5997,2,FALSE)</f>
        <v>68.743506999999994</v>
      </c>
      <c r="D2587" s="3">
        <f>VLOOKUP(A2587,DTE.DE!$A$1:$B$6414,2,FALSE)</f>
        <v>10.866671</v>
      </c>
      <c r="E2587" s="3">
        <f>VLOOKUP(A2587,'CON.DE'!$A$1:$B$6394,2,FALSE)</f>
        <v>145.88687100000001</v>
      </c>
      <c r="F2587" s="3">
        <f>VLOOKUP(A2587,'^GDAXI'!$A$1:$B$8734,2,FALSE)</f>
        <v>9167.7998050000006</v>
      </c>
      <c r="G2587" s="3">
        <f>VLOOKUP(A2587,'Germany 3 Month Bond Yield Hist'!$A$1:$B$4551,2,FALSE)</f>
        <v>-0.42799999999999999</v>
      </c>
      <c r="I2587" s="3">
        <f t="shared" si="408"/>
        <v>-1199.0364816365445</v>
      </c>
      <c r="J2587" s="3">
        <f t="shared" si="409"/>
        <v>-656.64929883274363</v>
      </c>
      <c r="K2587" s="3">
        <f t="shared" si="410"/>
        <v>-555.87023643707687</v>
      </c>
      <c r="L2587" s="3">
        <f t="shared" si="411"/>
        <v>-1179.0433525134072</v>
      </c>
      <c r="M2587" s="3">
        <f t="shared" si="412"/>
        <v>-675.22818018816974</v>
      </c>
      <c r="O2587" s="3">
        <f t="shared" si="413"/>
        <v>-1198.6084816365444</v>
      </c>
      <c r="P2587" s="3">
        <f t="shared" si="414"/>
        <v>-656.22129883274363</v>
      </c>
      <c r="Q2587" s="3">
        <f t="shared" si="415"/>
        <v>-555.44223643707687</v>
      </c>
      <c r="R2587" s="3">
        <f t="shared" si="416"/>
        <v>-1178.6153525134071</v>
      </c>
      <c r="S2587" s="3">
        <f t="shared" si="417"/>
        <v>-674.80018018816975</v>
      </c>
    </row>
    <row r="2588" spans="1:19" x14ac:dyDescent="0.3">
      <c r="A2588" s="18">
        <v>42425</v>
      </c>
      <c r="B2588" s="3">
        <f>VLOOKUP(A2588,'VOW3.DE'!$A$1:$B$5979,2,FALSE)</f>
        <v>86.825271999999998</v>
      </c>
      <c r="C2588" s="3">
        <f>VLOOKUP(A2588,MRK.DE!$A$1:$B$5997,2,FALSE)</f>
        <v>71.759056000000001</v>
      </c>
      <c r="D2588" s="3">
        <f>VLOOKUP(A2588,DTE.DE!$A$1:$B$6414,2,FALSE)</f>
        <v>11.098183000000001</v>
      </c>
      <c r="E2588" s="3">
        <f>VLOOKUP(A2588,'CON.DE'!$A$1:$B$6394,2,FALSE)</f>
        <v>146.21379099999999</v>
      </c>
      <c r="F2588" s="3">
        <f>VLOOKUP(A2588,'^GDAXI'!$A$1:$B$8734,2,FALSE)</f>
        <v>9331.4804690000001</v>
      </c>
      <c r="G2588" s="3">
        <f>VLOOKUP(A2588,'Germany 3 Month Bond Yield Hist'!$A$1:$B$4551,2,FALSE)</f>
        <v>-0.53300000000000003</v>
      </c>
      <c r="I2588" s="3">
        <f t="shared" si="408"/>
        <v>127.59390397031099</v>
      </c>
      <c r="J2588" s="3">
        <f t="shared" si="409"/>
        <v>1081.8807111704739</v>
      </c>
      <c r="K2588" s="3">
        <f t="shared" si="410"/>
        <v>531.2412692455938</v>
      </c>
      <c r="L2588" s="3">
        <f t="shared" si="411"/>
        <v>56.407865586041886</v>
      </c>
      <c r="M2588" s="3">
        <f t="shared" si="412"/>
        <v>445.94820055739729</v>
      </c>
      <c r="O2588" s="3">
        <f t="shared" si="413"/>
        <v>128.12690397031099</v>
      </c>
      <c r="P2588" s="3">
        <f t="shared" si="414"/>
        <v>1082.4137111704738</v>
      </c>
      <c r="Q2588" s="3">
        <f t="shared" si="415"/>
        <v>531.77426924559381</v>
      </c>
      <c r="R2588" s="3">
        <f t="shared" si="416"/>
        <v>56.940865586041888</v>
      </c>
      <c r="S2588" s="3">
        <f t="shared" si="417"/>
        <v>446.4812005573973</v>
      </c>
    </row>
    <row r="2589" spans="1:19" x14ac:dyDescent="0.3">
      <c r="A2589" s="18">
        <v>42426</v>
      </c>
      <c r="B2589" s="3">
        <f>VLOOKUP(A2589,'VOW3.DE'!$A$1:$B$5979,2,FALSE)</f>
        <v>90.859589</v>
      </c>
      <c r="C2589" s="3">
        <f>VLOOKUP(A2589,MRK.DE!$A$1:$B$5997,2,FALSE)</f>
        <v>73.051429999999996</v>
      </c>
      <c r="D2589" s="3">
        <f>VLOOKUP(A2589,DTE.DE!$A$1:$B$6414,2,FALSE)</f>
        <v>11.105418</v>
      </c>
      <c r="E2589" s="3">
        <f>VLOOKUP(A2589,'CON.DE'!$A$1:$B$6394,2,FALSE)</f>
        <v>148.50221300000001</v>
      </c>
      <c r="F2589" s="3">
        <f>VLOOKUP(A2589,'^GDAXI'!$A$1:$B$8734,2,FALSE)</f>
        <v>9513.2998050000006</v>
      </c>
      <c r="G2589" s="3">
        <f>VLOOKUP(A2589,'Germany 3 Month Bond Yield Hist'!$A$1:$B$4551,2,FALSE)</f>
        <v>-0.56000000000000005</v>
      </c>
      <c r="I2589" s="3">
        <f t="shared" si="408"/>
        <v>1144.5236589747251</v>
      </c>
      <c r="J2589" s="3">
        <f t="shared" si="409"/>
        <v>449.81120356713842</v>
      </c>
      <c r="K2589" s="3">
        <f t="shared" si="410"/>
        <v>16.422742099609451</v>
      </c>
      <c r="L2589" s="3">
        <f t="shared" si="411"/>
        <v>391.35569599582175</v>
      </c>
      <c r="M2589" s="3">
        <f t="shared" si="412"/>
        <v>486.28738373034872</v>
      </c>
      <c r="O2589" s="3">
        <f t="shared" si="413"/>
        <v>1145.083658974725</v>
      </c>
      <c r="P2589" s="3">
        <f t="shared" si="414"/>
        <v>450.37120356713842</v>
      </c>
      <c r="Q2589" s="3">
        <f t="shared" si="415"/>
        <v>16.98274209960945</v>
      </c>
      <c r="R2589" s="3">
        <f t="shared" si="416"/>
        <v>391.91569599582175</v>
      </c>
      <c r="S2589" s="3">
        <f t="shared" si="417"/>
        <v>486.84738373034872</v>
      </c>
    </row>
    <row r="2590" spans="1:19" x14ac:dyDescent="0.3">
      <c r="A2590" s="18">
        <v>42429</v>
      </c>
      <c r="B2590" s="3">
        <f>VLOOKUP(A2590,'VOW3.DE'!$A$1:$B$5979,2,FALSE)</f>
        <v>94.455376000000001</v>
      </c>
      <c r="C2590" s="3">
        <f>VLOOKUP(A2590,MRK.DE!$A$1:$B$5997,2,FALSE)</f>
        <v>71.869033999999999</v>
      </c>
      <c r="D2590" s="3">
        <f>VLOOKUP(A2590,DTE.DE!$A$1:$B$6414,2,FALSE)</f>
        <v>11.192235</v>
      </c>
      <c r="E2590" s="3">
        <f>VLOOKUP(A2590,'CON.DE'!$A$1:$B$6394,2,FALSE)</f>
        <v>150.87235999999999</v>
      </c>
      <c r="F2590" s="3">
        <f>VLOOKUP(A2590,'^GDAXI'!$A$1:$B$8734,2,FALSE)</f>
        <v>9495.4003909999992</v>
      </c>
      <c r="G2590" s="3">
        <f>VLOOKUP(A2590,'Germany 3 Month Bond Yield Hist'!$A$1:$B$4551,2,FALSE)</f>
        <v>-0.54700000000000004</v>
      </c>
      <c r="I2590" s="3">
        <f t="shared" si="408"/>
        <v>978.0667962430814</v>
      </c>
      <c r="J2590" s="3">
        <f t="shared" si="409"/>
        <v>-411.21922421756676</v>
      </c>
      <c r="K2590" s="3">
        <f t="shared" si="410"/>
        <v>196.23585096799619</v>
      </c>
      <c r="L2590" s="3">
        <f t="shared" si="411"/>
        <v>399.02488535040482</v>
      </c>
      <c r="M2590" s="3">
        <f t="shared" si="412"/>
        <v>-47.458833215084987</v>
      </c>
      <c r="O2590" s="3">
        <f t="shared" si="413"/>
        <v>978.61379624308142</v>
      </c>
      <c r="P2590" s="3">
        <f t="shared" si="414"/>
        <v>-410.67222421756674</v>
      </c>
      <c r="Q2590" s="3">
        <f t="shared" si="415"/>
        <v>196.78285096799618</v>
      </c>
      <c r="R2590" s="3">
        <f t="shared" si="416"/>
        <v>399.57188535040484</v>
      </c>
      <c r="S2590" s="3">
        <f t="shared" si="417"/>
        <v>-46.911833215084989</v>
      </c>
    </row>
    <row r="2591" spans="1:19" x14ac:dyDescent="0.3">
      <c r="A2591" s="18">
        <v>42430</v>
      </c>
      <c r="B2591" s="3">
        <f>VLOOKUP(A2591,'VOW3.DE'!$A$1:$B$5979,2,FALSE)</f>
        <v>98.752785000000003</v>
      </c>
      <c r="C2591" s="3">
        <f>VLOOKUP(A2591,MRK.DE!$A$1:$B$5997,2,FALSE)</f>
        <v>73.674698000000006</v>
      </c>
      <c r="D2591" s="3">
        <f>VLOOKUP(A2591,DTE.DE!$A$1:$B$6414,2,FALSE)</f>
        <v>11.467158</v>
      </c>
      <c r="E2591" s="3">
        <f>VLOOKUP(A2591,'CON.DE'!$A$1:$B$6394,2,FALSE)</f>
        <v>156.511673</v>
      </c>
      <c r="F2591" s="3">
        <f>VLOOKUP(A2591,'^GDAXI'!$A$1:$B$8734,2,FALSE)</f>
        <v>9717.1601559999999</v>
      </c>
      <c r="G2591" s="3">
        <f>VLOOKUP(A2591,'Germany 3 Month Bond Yield Hist'!$A$1:$B$4551,2,FALSE)</f>
        <v>-0.54300000000000004</v>
      </c>
      <c r="I2591" s="3">
        <f t="shared" si="408"/>
        <v>1121.2007834849244</v>
      </c>
      <c r="J2591" s="3">
        <f t="shared" si="409"/>
        <v>625.31126472890378</v>
      </c>
      <c r="K2591" s="3">
        <f t="shared" si="410"/>
        <v>611.52561154210559</v>
      </c>
      <c r="L2591" s="3">
        <f t="shared" si="411"/>
        <v>924.74962580046872</v>
      </c>
      <c r="M2591" s="3">
        <f t="shared" si="412"/>
        <v>581.76464908006176</v>
      </c>
      <c r="O2591" s="3">
        <f t="shared" si="413"/>
        <v>1121.7437834849243</v>
      </c>
      <c r="P2591" s="3">
        <f t="shared" si="414"/>
        <v>625.85426472890379</v>
      </c>
      <c r="Q2591" s="3">
        <f t="shared" si="415"/>
        <v>612.0686115421056</v>
      </c>
      <c r="R2591" s="3">
        <f t="shared" si="416"/>
        <v>925.29262580046873</v>
      </c>
      <c r="S2591" s="3">
        <f t="shared" si="417"/>
        <v>582.30764908006176</v>
      </c>
    </row>
    <row r="2592" spans="1:19" x14ac:dyDescent="0.3">
      <c r="A2592" s="18">
        <v>42431</v>
      </c>
      <c r="B2592" s="3">
        <f>VLOOKUP(A2592,'VOW3.DE'!$A$1:$B$5979,2,FALSE)</f>
        <v>101.471558</v>
      </c>
      <c r="C2592" s="3">
        <f>VLOOKUP(A2592,MRK.DE!$A$1:$B$5997,2,FALSE)</f>
        <v>73.509711999999993</v>
      </c>
      <c r="D2592" s="3">
        <f>VLOOKUP(A2592,DTE.DE!$A$1:$B$6414,2,FALSE)</f>
        <v>11.362251000000001</v>
      </c>
      <c r="E2592" s="3">
        <f>VLOOKUP(A2592,'CON.DE'!$A$1:$B$6394,2,FALSE)</f>
        <v>157.61502100000001</v>
      </c>
      <c r="F2592" s="3">
        <f>VLOOKUP(A2592,'^GDAXI'!$A$1:$B$8734,2,FALSE)</f>
        <v>9776.6201170000004</v>
      </c>
      <c r="G2592" s="3">
        <f>VLOOKUP(A2592,'Germany 3 Month Bond Yield Hist'!$A$1:$B$4551,2,FALSE)</f>
        <v>-0.54500000000000004</v>
      </c>
      <c r="I2592" s="3">
        <f t="shared" si="408"/>
        <v>684.40520105575843</v>
      </c>
      <c r="J2592" s="3">
        <f t="shared" si="409"/>
        <v>-56.495778885755207</v>
      </c>
      <c r="K2592" s="3">
        <f t="shared" si="410"/>
        <v>-231.60257967189065</v>
      </c>
      <c r="L2592" s="3">
        <f t="shared" si="411"/>
        <v>177.02719618729421</v>
      </c>
      <c r="M2592" s="3">
        <f t="shared" si="412"/>
        <v>153.73064055477749</v>
      </c>
      <c r="O2592" s="3">
        <f t="shared" si="413"/>
        <v>684.95020105575838</v>
      </c>
      <c r="P2592" s="3">
        <f t="shared" si="414"/>
        <v>-55.950778885755206</v>
      </c>
      <c r="Q2592" s="3">
        <f t="shared" si="415"/>
        <v>-231.05757967189066</v>
      </c>
      <c r="R2592" s="3">
        <f t="shared" si="416"/>
        <v>177.5721961872942</v>
      </c>
      <c r="S2592" s="3">
        <f t="shared" si="417"/>
        <v>154.27564055477748</v>
      </c>
    </row>
    <row r="2593" spans="1:19" x14ac:dyDescent="0.3">
      <c r="A2593" s="18">
        <v>42432</v>
      </c>
      <c r="B2593" s="3">
        <f>VLOOKUP(A2593,'VOW3.DE'!$A$1:$B$5979,2,FALSE)</f>
        <v>101.866226</v>
      </c>
      <c r="C2593" s="3">
        <f>VLOOKUP(A2593,MRK.DE!$A$1:$B$5997,2,FALSE)</f>
        <v>72.721451000000002</v>
      </c>
      <c r="D2593" s="3">
        <f>VLOOKUP(A2593,DTE.DE!$A$1:$B$6414,2,FALSE)</f>
        <v>11.127121000000001</v>
      </c>
      <c r="E2593" s="3">
        <f>VLOOKUP(A2593,'CON.DE'!$A$1:$B$6394,2,FALSE)</f>
        <v>164.970688</v>
      </c>
      <c r="F2593" s="3">
        <f>VLOOKUP(A2593,'^GDAXI'!$A$1:$B$8734,2,FALSE)</f>
        <v>9751.9199219999991</v>
      </c>
      <c r="G2593" s="3">
        <f>VLOOKUP(A2593,'Germany 3 Month Bond Yield Hist'!$A$1:$B$4551,2,FALSE)</f>
        <v>-0.54900000000000004</v>
      </c>
      <c r="I2593" s="3">
        <f t="shared" si="408"/>
        <v>97.823885887829391</v>
      </c>
      <c r="J2593" s="3">
        <f t="shared" si="409"/>
        <v>-271.68449183891971</v>
      </c>
      <c r="K2593" s="3">
        <f t="shared" si="410"/>
        <v>-526.95930435332752</v>
      </c>
      <c r="L2593" s="3">
        <f t="shared" si="411"/>
        <v>1149.4306111348117</v>
      </c>
      <c r="M2593" s="3">
        <f t="shared" si="412"/>
        <v>-63.747238112320062</v>
      </c>
      <c r="O2593" s="3">
        <f t="shared" si="413"/>
        <v>98.372885887829398</v>
      </c>
      <c r="P2593" s="3">
        <f t="shared" si="414"/>
        <v>-271.13549183891973</v>
      </c>
      <c r="Q2593" s="3">
        <f t="shared" si="415"/>
        <v>-526.41030435332755</v>
      </c>
      <c r="R2593" s="3">
        <f t="shared" si="416"/>
        <v>1149.9796111348116</v>
      </c>
      <c r="S2593" s="3">
        <f t="shared" si="417"/>
        <v>-63.198238112320062</v>
      </c>
    </row>
    <row r="2594" spans="1:19" x14ac:dyDescent="0.3">
      <c r="A2594" s="18">
        <v>42433</v>
      </c>
      <c r="B2594" s="3">
        <f>VLOOKUP(A2594,'VOW3.DE'!$A$1:$B$5979,2,FALSE)</f>
        <v>106.11977400000001</v>
      </c>
      <c r="C2594" s="3">
        <f>VLOOKUP(A2594,MRK.DE!$A$1:$B$5997,2,FALSE)</f>
        <v>73.207252999999994</v>
      </c>
      <c r="D2594" s="3">
        <f>VLOOKUP(A2594,DTE.DE!$A$1:$B$6414,2,FALSE)</f>
        <v>11.181381999999999</v>
      </c>
      <c r="E2594" s="3">
        <f>VLOOKUP(A2594,'CON.DE'!$A$1:$B$6394,2,FALSE)</f>
        <v>161.987549</v>
      </c>
      <c r="F2594" s="3">
        <f>VLOOKUP(A2594,'^GDAXI'!$A$1:$B$8734,2,FALSE)</f>
        <v>9824.1699219999991</v>
      </c>
      <c r="G2594" s="3">
        <f>VLOOKUP(A2594,'Germany 3 Month Bond Yield Hist'!$A$1:$B$4551,2,FALSE)</f>
        <v>-0.54200000000000004</v>
      </c>
      <c r="I2594" s="3">
        <f t="shared" si="408"/>
        <v>1030.8805139826161</v>
      </c>
      <c r="J2594" s="3">
        <f t="shared" si="409"/>
        <v>167.78406563528711</v>
      </c>
      <c r="K2594" s="3">
        <f t="shared" si="410"/>
        <v>122.58822535229316</v>
      </c>
      <c r="L2594" s="3">
        <f t="shared" si="411"/>
        <v>-459.8580515862709</v>
      </c>
      <c r="M2594" s="3">
        <f t="shared" si="412"/>
        <v>186.01347679168089</v>
      </c>
      <c r="O2594" s="3">
        <f t="shared" si="413"/>
        <v>1031.422513982616</v>
      </c>
      <c r="P2594" s="3">
        <f t="shared" si="414"/>
        <v>168.32606563528711</v>
      </c>
      <c r="Q2594" s="3">
        <f t="shared" si="415"/>
        <v>123.13022535229317</v>
      </c>
      <c r="R2594" s="3">
        <f t="shared" si="416"/>
        <v>-459.31605158627093</v>
      </c>
      <c r="S2594" s="3">
        <f t="shared" si="417"/>
        <v>186.55547679168089</v>
      </c>
    </row>
    <row r="2595" spans="1:19" x14ac:dyDescent="0.3">
      <c r="A2595" s="18">
        <v>42436</v>
      </c>
      <c r="B2595" s="3">
        <f>VLOOKUP(A2595,'VOW3.DE'!$A$1:$B$5979,2,FALSE)</f>
        <v>102.74324</v>
      </c>
      <c r="C2595" s="3">
        <f>VLOOKUP(A2595,MRK.DE!$A$1:$B$5997,2,FALSE)</f>
        <v>73.060592999999997</v>
      </c>
      <c r="D2595" s="3">
        <f>VLOOKUP(A2595,DTE.DE!$A$1:$B$6414,2,FALSE)</f>
        <v>11.127121000000001</v>
      </c>
      <c r="E2595" s="3">
        <f>VLOOKUP(A2595,'CON.DE'!$A$1:$B$6394,2,FALSE)</f>
        <v>161.49719200000001</v>
      </c>
      <c r="F2595" s="3">
        <f>VLOOKUP(A2595,'^GDAXI'!$A$1:$B$8734,2,FALSE)</f>
        <v>9778.9296880000002</v>
      </c>
      <c r="G2595" s="3">
        <f>VLOOKUP(A2595,'Germany 3 Month Bond Yield Hist'!$A$1:$B$4551,2,FALSE)</f>
        <v>-0.54700000000000004</v>
      </c>
      <c r="I2595" s="3">
        <f t="shared" si="408"/>
        <v>-814.85054645301761</v>
      </c>
      <c r="J2595" s="3">
        <f t="shared" si="409"/>
        <v>-50.535142748452785</v>
      </c>
      <c r="K2595" s="3">
        <f t="shared" si="410"/>
        <v>-122.58822535229233</v>
      </c>
      <c r="L2595" s="3">
        <f t="shared" si="411"/>
        <v>-76.399312230653791</v>
      </c>
      <c r="M2595" s="3">
        <f t="shared" si="412"/>
        <v>-116.31384255131067</v>
      </c>
      <c r="O2595" s="3">
        <f t="shared" si="413"/>
        <v>-814.30354645301759</v>
      </c>
      <c r="P2595" s="3">
        <f t="shared" si="414"/>
        <v>-49.988142748452788</v>
      </c>
      <c r="Q2595" s="3">
        <f t="shared" si="415"/>
        <v>-122.04122535229233</v>
      </c>
      <c r="R2595" s="3">
        <f t="shared" si="416"/>
        <v>-75.852312230653794</v>
      </c>
      <c r="S2595" s="3">
        <f t="shared" si="417"/>
        <v>-115.76684255131067</v>
      </c>
    </row>
    <row r="2596" spans="1:19" x14ac:dyDescent="0.3">
      <c r="A2596" s="18">
        <v>42437</v>
      </c>
      <c r="B2596" s="3">
        <f>VLOOKUP(A2596,'VOW3.DE'!$A$1:$B$5979,2,FALSE)</f>
        <v>98.489684999999994</v>
      </c>
      <c r="C2596" s="3">
        <f>VLOOKUP(A2596,MRK.DE!$A$1:$B$5997,2,FALSE)</f>
        <v>71.768219000000002</v>
      </c>
      <c r="D2596" s="3">
        <f>VLOOKUP(A2596,DTE.DE!$A$1:$B$6414,2,FALSE)</f>
        <v>11.069243999999999</v>
      </c>
      <c r="E2596" s="3">
        <f>VLOOKUP(A2596,'CON.DE'!$A$1:$B$6394,2,FALSE)</f>
        <v>158.92271400000001</v>
      </c>
      <c r="F2596" s="3">
        <f>VLOOKUP(A2596,'^GDAXI'!$A$1:$B$8734,2,FALSE)</f>
        <v>9692.8203130000002</v>
      </c>
      <c r="G2596" s="3">
        <f>VLOOKUP(A2596,'Germany 3 Month Bond Yield Hist'!$A$1:$B$4551,2,FALSE)</f>
        <v>-0.54100000000000004</v>
      </c>
      <c r="I2596" s="3">
        <f t="shared" si="408"/>
        <v>-1065.4872121032595</v>
      </c>
      <c r="J2596" s="3">
        <f t="shared" si="409"/>
        <v>-449.75428341667384</v>
      </c>
      <c r="K2596" s="3">
        <f t="shared" si="410"/>
        <v>-131.41824848225758</v>
      </c>
      <c r="L2596" s="3">
        <f t="shared" si="411"/>
        <v>-404.95762286521426</v>
      </c>
      <c r="M2596" s="3">
        <f t="shared" si="412"/>
        <v>-222.88396221502924</v>
      </c>
      <c r="O2596" s="3">
        <f t="shared" si="413"/>
        <v>-1064.9462121032595</v>
      </c>
      <c r="P2596" s="3">
        <f t="shared" si="414"/>
        <v>-449.21328341667385</v>
      </c>
      <c r="Q2596" s="3">
        <f t="shared" si="415"/>
        <v>-130.87724848225758</v>
      </c>
      <c r="R2596" s="3">
        <f t="shared" si="416"/>
        <v>-404.41662286521426</v>
      </c>
      <c r="S2596" s="3">
        <f t="shared" si="417"/>
        <v>-222.34296221502925</v>
      </c>
    </row>
    <row r="2597" spans="1:19" x14ac:dyDescent="0.3">
      <c r="A2597" s="18">
        <v>42438</v>
      </c>
      <c r="B2597" s="3">
        <f>VLOOKUP(A2597,'VOW3.DE'!$A$1:$B$5979,2,FALSE)</f>
        <v>99.322861000000003</v>
      </c>
      <c r="C2597" s="3">
        <f>VLOOKUP(A2597,MRK.DE!$A$1:$B$5997,2,FALSE)</f>
        <v>71.135773</v>
      </c>
      <c r="D2597" s="3">
        <f>VLOOKUP(A2597,DTE.DE!$A$1:$B$6414,2,FALSE)</f>
        <v>11.112652000000001</v>
      </c>
      <c r="E2597" s="3">
        <f>VLOOKUP(A2597,'CON.DE'!$A$1:$B$6394,2,FALSE)</f>
        <v>159.41310100000001</v>
      </c>
      <c r="F2597" s="3">
        <f>VLOOKUP(A2597,'^GDAXI'!$A$1:$B$8734,2,FALSE)</f>
        <v>9723.0898440000001</v>
      </c>
      <c r="G2597" s="3">
        <f>VLOOKUP(A2597,'Germany 3 Month Bond Yield Hist'!$A$1:$B$4551,2,FALSE)</f>
        <v>-0.54100000000000004</v>
      </c>
      <c r="I2597" s="3">
        <f t="shared" si="408"/>
        <v>212.28339441493978</v>
      </c>
      <c r="J2597" s="3">
        <f t="shared" si="409"/>
        <v>-223.05525594742491</v>
      </c>
      <c r="K2597" s="3">
        <f t="shared" si="410"/>
        <v>98.628448744292072</v>
      </c>
      <c r="L2597" s="3">
        <f t="shared" si="411"/>
        <v>77.639785364406805</v>
      </c>
      <c r="M2597" s="3">
        <f t="shared" si="412"/>
        <v>78.573993495230795</v>
      </c>
      <c r="O2597" s="3">
        <f t="shared" si="413"/>
        <v>212.82439441493977</v>
      </c>
      <c r="P2597" s="3">
        <f t="shared" si="414"/>
        <v>-222.51425594742491</v>
      </c>
      <c r="Q2597" s="3">
        <f t="shared" si="415"/>
        <v>99.169448744292069</v>
      </c>
      <c r="R2597" s="3">
        <f t="shared" si="416"/>
        <v>78.180785364406802</v>
      </c>
      <c r="S2597" s="3">
        <f t="shared" si="417"/>
        <v>79.114993495230792</v>
      </c>
    </row>
    <row r="2598" spans="1:19" x14ac:dyDescent="0.3">
      <c r="A2598" s="18">
        <v>42439</v>
      </c>
      <c r="B2598" s="3">
        <f>VLOOKUP(A2598,'VOW3.DE'!$A$1:$B$5979,2,FALSE)</f>
        <v>95.463950999999994</v>
      </c>
      <c r="C2598" s="3">
        <f>VLOOKUP(A2598,MRK.DE!$A$1:$B$5997,2,FALSE)</f>
        <v>69.421768</v>
      </c>
      <c r="D2598" s="3">
        <f>VLOOKUP(A2598,DTE.DE!$A$1:$B$6414,2,FALSE)</f>
        <v>11.065626</v>
      </c>
      <c r="E2598" s="3">
        <f>VLOOKUP(A2598,'CON.DE'!$A$1:$B$6394,2,FALSE)</f>
        <v>151.07669100000001</v>
      </c>
      <c r="F2598" s="3">
        <f>VLOOKUP(A2598,'^GDAXI'!$A$1:$B$8734,2,FALSE)</f>
        <v>9498.1503909999992</v>
      </c>
      <c r="G2598" s="3">
        <f>VLOOKUP(A2598,'Germany 3 Month Bond Yield Hist'!$A$1:$B$4551,2,FALSE)</f>
        <v>-0.52300000000000002</v>
      </c>
      <c r="I2598" s="3">
        <f t="shared" si="408"/>
        <v>-998.60207127255626</v>
      </c>
      <c r="J2598" s="3">
        <f t="shared" si="409"/>
        <v>-614.62468448497123</v>
      </c>
      <c r="K2598" s="3">
        <f t="shared" si="410"/>
        <v>-106.86645518498126</v>
      </c>
      <c r="L2598" s="3">
        <f t="shared" si="411"/>
        <v>-1353.5261998836747</v>
      </c>
      <c r="M2598" s="3">
        <f t="shared" si="412"/>
        <v>-589.84050323830149</v>
      </c>
      <c r="O2598" s="3">
        <f t="shared" si="413"/>
        <v>-998.07907127255623</v>
      </c>
      <c r="P2598" s="3">
        <f t="shared" si="414"/>
        <v>-614.1016844849712</v>
      </c>
      <c r="Q2598" s="3">
        <f t="shared" si="415"/>
        <v>-106.34345518498127</v>
      </c>
      <c r="R2598" s="3">
        <f t="shared" si="416"/>
        <v>-1353.0031998836748</v>
      </c>
      <c r="S2598" s="3">
        <f t="shared" si="417"/>
        <v>-589.31750323830147</v>
      </c>
    </row>
    <row r="2599" spans="1:19" x14ac:dyDescent="0.3">
      <c r="A2599" s="18">
        <v>42440</v>
      </c>
      <c r="B2599" s="3">
        <f>VLOOKUP(A2599,'VOW3.DE'!$A$1:$B$5979,2,FALSE)</f>
        <v>99.717513999999994</v>
      </c>
      <c r="C2599" s="3">
        <f>VLOOKUP(A2599,MRK.DE!$A$1:$B$5997,2,FALSE)</f>
        <v>69.806731999999997</v>
      </c>
      <c r="D2599" s="3">
        <f>VLOOKUP(A2599,DTE.DE!$A$1:$B$6414,2,FALSE)</f>
        <v>11.452686999999999</v>
      </c>
      <c r="E2599" s="3">
        <f>VLOOKUP(A2599,'CON.DE'!$A$1:$B$6394,2,FALSE)</f>
        <v>156.30737300000001</v>
      </c>
      <c r="F2599" s="3">
        <f>VLOOKUP(A2599,'^GDAXI'!$A$1:$B$8734,2,FALSE)</f>
        <v>9831.1298829999996</v>
      </c>
      <c r="G2599" s="3">
        <f>VLOOKUP(A2599,'Germany 3 Month Bond Yield Hist'!$A$1:$B$4551,2,FALSE)</f>
        <v>-0.52600000000000002</v>
      </c>
      <c r="I2599" s="3">
        <f t="shared" si="408"/>
        <v>1098.5342446619293</v>
      </c>
      <c r="J2599" s="3">
        <f t="shared" si="409"/>
        <v>139.35534063929498</v>
      </c>
      <c r="K2599" s="3">
        <f t="shared" si="410"/>
        <v>866.39687240326373</v>
      </c>
      <c r="L2599" s="3">
        <f t="shared" si="411"/>
        <v>857.72769059393261</v>
      </c>
      <c r="M2599" s="3">
        <f t="shared" si="412"/>
        <v>868.31100484440287</v>
      </c>
      <c r="O2599" s="3">
        <f t="shared" si="413"/>
        <v>1099.0602446619293</v>
      </c>
      <c r="P2599" s="3">
        <f t="shared" si="414"/>
        <v>139.88134063929499</v>
      </c>
      <c r="Q2599" s="3">
        <f t="shared" si="415"/>
        <v>866.92287240326368</v>
      </c>
      <c r="R2599" s="3">
        <f t="shared" si="416"/>
        <v>858.25369059393256</v>
      </c>
      <c r="S2599" s="3">
        <f t="shared" si="417"/>
        <v>868.83700484440283</v>
      </c>
    </row>
    <row r="2600" spans="1:19" x14ac:dyDescent="0.3">
      <c r="A2600" s="18">
        <v>42443</v>
      </c>
      <c r="B2600" s="3">
        <f>VLOOKUP(A2600,'VOW3.DE'!$A$1:$B$5979,2,FALSE)</f>
        <v>101.383858</v>
      </c>
      <c r="C2600" s="3">
        <f>VLOOKUP(A2600,MRK.DE!$A$1:$B$5997,2,FALSE)</f>
        <v>71.749877999999995</v>
      </c>
      <c r="D2600" s="3">
        <f>VLOOKUP(A2600,DTE.DE!$A$1:$B$6414,2,FALSE)</f>
        <v>11.550357999999999</v>
      </c>
      <c r="E2600" s="3">
        <f>VLOOKUP(A2600,'CON.DE'!$A$1:$B$6394,2,FALSE)</f>
        <v>158.75924699999999</v>
      </c>
      <c r="F2600" s="3">
        <f>VLOOKUP(A2600,'^GDAXI'!$A$1:$B$8734,2,FALSE)</f>
        <v>9990.2597659999992</v>
      </c>
      <c r="G2600" s="3">
        <f>VLOOKUP(A2600,'Germany 3 Month Bond Yield Hist'!$A$1:$B$4551,2,FALSE)</f>
        <v>-0.52800000000000002</v>
      </c>
      <c r="I2600" s="3">
        <f t="shared" si="408"/>
        <v>417.62847727807622</v>
      </c>
      <c r="J2600" s="3">
        <f t="shared" si="409"/>
        <v>691.88369495701647</v>
      </c>
      <c r="K2600" s="3">
        <f t="shared" si="410"/>
        <v>213.9998414498821</v>
      </c>
      <c r="L2600" s="3">
        <f t="shared" si="411"/>
        <v>392.22480718293428</v>
      </c>
      <c r="M2600" s="3">
        <f t="shared" si="412"/>
        <v>404.62947130686064</v>
      </c>
      <c r="O2600" s="3">
        <f t="shared" si="413"/>
        <v>418.15647727807624</v>
      </c>
      <c r="P2600" s="3">
        <f t="shared" si="414"/>
        <v>692.41169495701649</v>
      </c>
      <c r="Q2600" s="3">
        <f t="shared" si="415"/>
        <v>214.52784144988209</v>
      </c>
      <c r="R2600" s="3">
        <f t="shared" si="416"/>
        <v>392.7528071829343</v>
      </c>
      <c r="S2600" s="3">
        <f t="shared" si="417"/>
        <v>405.15747130686066</v>
      </c>
    </row>
    <row r="2601" spans="1:19" x14ac:dyDescent="0.3">
      <c r="A2601" s="18">
        <v>42444</v>
      </c>
      <c r="B2601" s="3">
        <f>VLOOKUP(A2601,'VOW3.DE'!$A$1:$B$5979,2,FALSE)</f>
        <v>99.1036</v>
      </c>
      <c r="C2601" s="3">
        <f>VLOOKUP(A2601,MRK.DE!$A$1:$B$5997,2,FALSE)</f>
        <v>70.503333999999995</v>
      </c>
      <c r="D2601" s="3">
        <f>VLOOKUP(A2601,DTE.DE!$A$1:$B$6414,2,FALSE)</f>
        <v>11.492478999999999</v>
      </c>
      <c r="E2601" s="3">
        <f>VLOOKUP(A2601,'CON.DE'!$A$1:$B$6394,2,FALSE)</f>
        <v>157.24723800000001</v>
      </c>
      <c r="F2601" s="3">
        <f>VLOOKUP(A2601,'^GDAXI'!$A$1:$B$8734,2,FALSE)</f>
        <v>9933.8496090000008</v>
      </c>
      <c r="G2601" s="3">
        <f>VLOOKUP(A2601,'Germany 3 Month Bond Yield Hist'!$A$1:$B$4551,2,FALSE)</f>
        <v>-0.53</v>
      </c>
      <c r="I2601" s="3">
        <f t="shared" si="408"/>
        <v>-573.25261252601865</v>
      </c>
      <c r="J2601" s="3">
        <f t="shared" si="409"/>
        <v>-441.65910120347496</v>
      </c>
      <c r="K2601" s="3">
        <f t="shared" si="410"/>
        <v>-126.5949906612487</v>
      </c>
      <c r="L2601" s="3">
        <f t="shared" si="411"/>
        <v>-241.15275719451006</v>
      </c>
      <c r="M2601" s="3">
        <f t="shared" si="412"/>
        <v>-142.69543777328352</v>
      </c>
      <c r="O2601" s="3">
        <f t="shared" si="413"/>
        <v>-572.72261252601868</v>
      </c>
      <c r="P2601" s="3">
        <f t="shared" si="414"/>
        <v>-441.12910120347499</v>
      </c>
      <c r="Q2601" s="3">
        <f t="shared" si="415"/>
        <v>-126.0649906612487</v>
      </c>
      <c r="R2601" s="3">
        <f t="shared" si="416"/>
        <v>-240.62275719451006</v>
      </c>
      <c r="S2601" s="3">
        <f t="shared" si="417"/>
        <v>-142.16543777328351</v>
      </c>
    </row>
    <row r="2602" spans="1:19" x14ac:dyDescent="0.3">
      <c r="A2602" s="18">
        <v>42445</v>
      </c>
      <c r="B2602" s="3">
        <f>VLOOKUP(A2602,'VOW3.DE'!$A$1:$B$5979,2,FALSE)</f>
        <v>100.55069</v>
      </c>
      <c r="C2602" s="3">
        <f>VLOOKUP(A2602,MRK.DE!$A$1:$B$5997,2,FALSE)</f>
        <v>69.751732000000004</v>
      </c>
      <c r="D2602" s="3">
        <f>VLOOKUP(A2602,DTE.DE!$A$1:$B$6414,2,FALSE)</f>
        <v>11.557593000000001</v>
      </c>
      <c r="E2602" s="3">
        <f>VLOOKUP(A2602,'CON.DE'!$A$1:$B$6394,2,FALSE)</f>
        <v>160.72074900000001</v>
      </c>
      <c r="F2602" s="3">
        <f>VLOOKUP(A2602,'^GDAXI'!$A$1:$B$8734,2,FALSE)</f>
        <v>9983.4101559999999</v>
      </c>
      <c r="G2602" s="3">
        <f>VLOOKUP(A2602,'Germany 3 Month Bond Yield Hist'!$A$1:$B$4551,2,FALSE)</f>
        <v>-0.52700000000000002</v>
      </c>
      <c r="I2602" s="3">
        <f t="shared" si="408"/>
        <v>365.3045130188633</v>
      </c>
      <c r="J2602" s="3">
        <f t="shared" si="409"/>
        <v>-270.08723815403187</v>
      </c>
      <c r="K2602" s="3">
        <f t="shared" si="410"/>
        <v>142.37501425205866</v>
      </c>
      <c r="L2602" s="3">
        <f t="shared" si="411"/>
        <v>550.59605335195454</v>
      </c>
      <c r="M2602" s="3">
        <f t="shared" si="412"/>
        <v>125.4116657433561</v>
      </c>
      <c r="O2602" s="3">
        <f t="shared" si="413"/>
        <v>365.83151301886329</v>
      </c>
      <c r="P2602" s="3">
        <f t="shared" si="414"/>
        <v>-269.56023815403188</v>
      </c>
      <c r="Q2602" s="3">
        <f t="shared" si="415"/>
        <v>142.90201425205865</v>
      </c>
      <c r="R2602" s="3">
        <f t="shared" si="416"/>
        <v>551.12305335195458</v>
      </c>
      <c r="S2602" s="3">
        <f t="shared" si="417"/>
        <v>125.9386657433561</v>
      </c>
    </row>
    <row r="2603" spans="1:19" x14ac:dyDescent="0.3">
      <c r="A2603" s="18">
        <v>42446</v>
      </c>
      <c r="B2603" s="3">
        <f>VLOOKUP(A2603,'VOW3.DE'!$A$1:$B$5979,2,FALSE)</f>
        <v>100.682236</v>
      </c>
      <c r="C2603" s="3">
        <f>VLOOKUP(A2603,MRK.DE!$A$1:$B$5997,2,FALSE)</f>
        <v>68.312706000000006</v>
      </c>
      <c r="D2603" s="3">
        <f>VLOOKUP(A2603,DTE.DE!$A$1:$B$6414,2,FALSE)</f>
        <v>11.427365</v>
      </c>
      <c r="E2603" s="3">
        <f>VLOOKUP(A2603,'CON.DE'!$A$1:$B$6394,2,FALSE)</f>
        <v>157.98280299999999</v>
      </c>
      <c r="F2603" s="3">
        <f>VLOOKUP(A2603,'^GDAXI'!$A$1:$B$8734,2,FALSE)</f>
        <v>9892.2001949999994</v>
      </c>
      <c r="G2603" s="3">
        <f>VLOOKUP(A2603,'Germany 3 Month Bond Yield Hist'!$A$1:$B$4551,2,FALSE)</f>
        <v>-0.52900000000000003</v>
      </c>
      <c r="I2603" s="3">
        <f t="shared" si="408"/>
        <v>32.946493777933291</v>
      </c>
      <c r="J2603" s="3">
        <f t="shared" si="409"/>
        <v>-525.33105530630837</v>
      </c>
      <c r="K2603" s="3">
        <f t="shared" si="410"/>
        <v>-285.55899181287731</v>
      </c>
      <c r="L2603" s="3">
        <f t="shared" si="411"/>
        <v>-432.99132517484713</v>
      </c>
      <c r="M2603" s="3">
        <f t="shared" si="412"/>
        <v>-231.28921443624964</v>
      </c>
      <c r="O2603" s="3">
        <f t="shared" si="413"/>
        <v>33.475493777933295</v>
      </c>
      <c r="P2603" s="3">
        <f t="shared" si="414"/>
        <v>-524.80205530630838</v>
      </c>
      <c r="Q2603" s="3">
        <f t="shared" si="415"/>
        <v>-285.02999181287731</v>
      </c>
      <c r="R2603" s="3">
        <f t="shared" si="416"/>
        <v>-432.46232517484714</v>
      </c>
      <c r="S2603" s="3">
        <f t="shared" si="417"/>
        <v>-230.76021443624964</v>
      </c>
    </row>
    <row r="2604" spans="1:19" x14ac:dyDescent="0.3">
      <c r="A2604" s="18">
        <v>42447</v>
      </c>
      <c r="B2604" s="3">
        <f>VLOOKUP(A2604,'VOW3.DE'!$A$1:$B$5979,2,FALSE)</f>
        <v>102.17318</v>
      </c>
      <c r="C2604" s="3">
        <f>VLOOKUP(A2604,MRK.DE!$A$1:$B$5997,2,FALSE)</f>
        <v>67.643608</v>
      </c>
      <c r="D2604" s="3">
        <f>VLOOKUP(A2604,DTE.DE!$A$1:$B$6414,2,FALSE)</f>
        <v>11.441834999999999</v>
      </c>
      <c r="E2604" s="3">
        <f>VLOOKUP(A2604,'CON.DE'!$A$1:$B$6394,2,FALSE)</f>
        <v>159.90344200000001</v>
      </c>
      <c r="F2604" s="3">
        <f>VLOOKUP(A2604,'^GDAXI'!$A$1:$B$8734,2,FALSE)</f>
        <v>9950.7998050000006</v>
      </c>
      <c r="G2604" s="3">
        <f>VLOOKUP(A2604,'Germany 3 Month Bond Yield Hist'!$A$1:$B$4551,2,FALSE)</f>
        <v>-0.53500000000000003</v>
      </c>
      <c r="I2604" s="3">
        <f t="shared" si="408"/>
        <v>370.43591043792549</v>
      </c>
      <c r="J2604" s="3">
        <f t="shared" si="409"/>
        <v>-248.04152502523556</v>
      </c>
      <c r="K2604" s="3">
        <f t="shared" si="410"/>
        <v>31.889532529446939</v>
      </c>
      <c r="L2604" s="3">
        <f t="shared" si="411"/>
        <v>304.5157978169251</v>
      </c>
      <c r="M2604" s="3">
        <f t="shared" si="412"/>
        <v>148.8398392282393</v>
      </c>
      <c r="O2604" s="3">
        <f t="shared" si="413"/>
        <v>370.97091043792551</v>
      </c>
      <c r="P2604" s="3">
        <f t="shared" si="414"/>
        <v>-247.50652502523556</v>
      </c>
      <c r="Q2604" s="3">
        <f t="shared" si="415"/>
        <v>32.424532529446935</v>
      </c>
      <c r="R2604" s="3">
        <f t="shared" si="416"/>
        <v>305.05079781692513</v>
      </c>
      <c r="S2604" s="3">
        <f t="shared" si="417"/>
        <v>149.3748392282393</v>
      </c>
    </row>
    <row r="2605" spans="1:19" x14ac:dyDescent="0.3">
      <c r="A2605" s="18">
        <v>42450</v>
      </c>
      <c r="B2605" s="3">
        <f>VLOOKUP(A2605,'VOW3.DE'!$A$1:$B$5979,2,FALSE)</f>
        <v>101.73466500000001</v>
      </c>
      <c r="C2605" s="3">
        <f>VLOOKUP(A2605,MRK.DE!$A$1:$B$5997,2,FALSE)</f>
        <v>67.854416000000001</v>
      </c>
      <c r="D2605" s="3">
        <f>VLOOKUP(A2605,DTE.DE!$A$1:$B$6414,2,FALSE)</f>
        <v>11.387575</v>
      </c>
      <c r="E2605" s="3">
        <f>VLOOKUP(A2605,'CON.DE'!$A$1:$B$6394,2,FALSE)</f>
        <v>160.312119</v>
      </c>
      <c r="F2605" s="3">
        <f>VLOOKUP(A2605,'^GDAXI'!$A$1:$B$8734,2,FALSE)</f>
        <v>9948.6396480000003</v>
      </c>
      <c r="G2605" s="3">
        <f>VLOOKUP(A2605,'Germany 3 Month Bond Yield Hist'!$A$1:$B$4551,2,FALSE)</f>
        <v>-0.53</v>
      </c>
      <c r="I2605" s="3">
        <f t="shared" si="408"/>
        <v>-108.38813029420365</v>
      </c>
      <c r="J2605" s="3">
        <f t="shared" si="409"/>
        <v>78.412448084527568</v>
      </c>
      <c r="K2605" s="3">
        <f t="shared" si="410"/>
        <v>-119.78886661761258</v>
      </c>
      <c r="L2605" s="3">
        <f t="shared" si="411"/>
        <v>64.323332441617254</v>
      </c>
      <c r="M2605" s="3">
        <f t="shared" si="412"/>
        <v>-5.4711045245675241</v>
      </c>
      <c r="O2605" s="3">
        <f t="shared" si="413"/>
        <v>-107.85813029420365</v>
      </c>
      <c r="P2605" s="3">
        <f t="shared" si="414"/>
        <v>78.94244808452757</v>
      </c>
      <c r="Q2605" s="3">
        <f t="shared" si="415"/>
        <v>-119.25886661761258</v>
      </c>
      <c r="R2605" s="3">
        <f t="shared" si="416"/>
        <v>64.853332441617255</v>
      </c>
      <c r="S2605" s="3">
        <f t="shared" si="417"/>
        <v>-4.9411045245675238</v>
      </c>
    </row>
    <row r="2606" spans="1:19" x14ac:dyDescent="0.3">
      <c r="A2606" s="18">
        <v>42451</v>
      </c>
      <c r="B2606" s="3">
        <f>VLOOKUP(A2606,'VOW3.DE'!$A$1:$B$5979,2,FALSE)</f>
        <v>103.050201</v>
      </c>
      <c r="C2606" s="3">
        <f>VLOOKUP(A2606,MRK.DE!$A$1:$B$5997,2,FALSE)</f>
        <v>68.340209999999999</v>
      </c>
      <c r="D2606" s="3">
        <f>VLOOKUP(A2606,DTE.DE!$A$1:$B$6414,2,FALSE)</f>
        <v>11.326079999999999</v>
      </c>
      <c r="E2606" s="3">
        <f>VLOOKUP(A2606,'CON.DE'!$A$1:$B$6394,2,FALSE)</f>
        <v>160.352982</v>
      </c>
      <c r="F2606" s="3">
        <f>VLOOKUP(A2606,'^GDAXI'!$A$1:$B$8734,2,FALSE)</f>
        <v>9990</v>
      </c>
      <c r="G2606" s="3">
        <f>VLOOKUP(A2606,'Germany 3 Month Bond Yield Hist'!$A$1:$B$4551,2,FALSE)</f>
        <v>-0.53100000000000003</v>
      </c>
      <c r="I2606" s="3">
        <f t="shared" si="408"/>
        <v>323.77356673981285</v>
      </c>
      <c r="J2606" s="3">
        <f t="shared" si="409"/>
        <v>179.77303624500834</v>
      </c>
      <c r="K2606" s="3">
        <f t="shared" si="410"/>
        <v>-136.4534053546767</v>
      </c>
      <c r="L2606" s="3">
        <f t="shared" si="411"/>
        <v>6.4225735969591566</v>
      </c>
      <c r="M2606" s="3">
        <f t="shared" si="412"/>
        <v>104.54899469607956</v>
      </c>
      <c r="O2606" s="3">
        <f t="shared" si="413"/>
        <v>324.30456673981286</v>
      </c>
      <c r="P2606" s="3">
        <f t="shared" si="414"/>
        <v>180.30403624500835</v>
      </c>
      <c r="Q2606" s="3">
        <f t="shared" si="415"/>
        <v>-135.9224053546767</v>
      </c>
      <c r="R2606" s="3">
        <f t="shared" si="416"/>
        <v>6.9535735969591563</v>
      </c>
      <c r="S2606" s="3">
        <f t="shared" si="417"/>
        <v>105.07999469607957</v>
      </c>
    </row>
    <row r="2607" spans="1:19" x14ac:dyDescent="0.3">
      <c r="A2607" s="18">
        <v>42452</v>
      </c>
      <c r="B2607" s="3">
        <f>VLOOKUP(A2607,'VOW3.DE'!$A$1:$B$5979,2,FALSE)</f>
        <v>102.787086</v>
      </c>
      <c r="C2607" s="3">
        <f>VLOOKUP(A2607,MRK.DE!$A$1:$B$5997,2,FALSE)</f>
        <v>69.220116000000004</v>
      </c>
      <c r="D2607" s="3">
        <f>VLOOKUP(A2607,DTE.DE!$A$1:$B$6414,2,FALSE)</f>
        <v>11.427365</v>
      </c>
      <c r="E2607" s="3">
        <f>VLOOKUP(A2607,'CON.DE'!$A$1:$B$6394,2,FALSE)</f>
        <v>161.49719200000001</v>
      </c>
      <c r="F2607" s="3">
        <f>VLOOKUP(A2607,'^GDAXI'!$A$1:$B$8734,2,FALSE)</f>
        <v>10022.929688</v>
      </c>
      <c r="G2607" s="3">
        <f>VLOOKUP(A2607,'Germany 3 Month Bond Yield Hist'!$A$1:$B$4551,2,FALSE)</f>
        <v>-0.59899999999999998</v>
      </c>
      <c r="I2607" s="3">
        <f t="shared" si="408"/>
        <v>-64.424689112235271</v>
      </c>
      <c r="J2607" s="3">
        <f t="shared" si="409"/>
        <v>322.38850061043831</v>
      </c>
      <c r="K2607" s="3">
        <f t="shared" si="410"/>
        <v>224.35273944284094</v>
      </c>
      <c r="L2607" s="3">
        <f t="shared" si="411"/>
        <v>179.17786476951539</v>
      </c>
      <c r="M2607" s="3">
        <f t="shared" si="412"/>
        <v>82.929276166251071</v>
      </c>
      <c r="O2607" s="3">
        <f t="shared" si="413"/>
        <v>-63.825689112235274</v>
      </c>
      <c r="P2607" s="3">
        <f t="shared" si="414"/>
        <v>322.9875006104383</v>
      </c>
      <c r="Q2607" s="3">
        <f t="shared" si="415"/>
        <v>224.95173944284093</v>
      </c>
      <c r="R2607" s="3">
        <f t="shared" si="416"/>
        <v>179.77686476951538</v>
      </c>
      <c r="S2607" s="3">
        <f t="shared" si="417"/>
        <v>83.528276166251075</v>
      </c>
    </row>
    <row r="2608" spans="1:19" x14ac:dyDescent="0.3">
      <c r="A2608" s="18">
        <v>42453</v>
      </c>
      <c r="B2608" s="3">
        <f>VLOOKUP(A2608,'VOW3.DE'!$A$1:$B$5979,2,FALSE)</f>
        <v>100.726089</v>
      </c>
      <c r="C2608" s="3">
        <f>VLOOKUP(A2608,MRK.DE!$A$1:$B$5997,2,FALSE)</f>
        <v>67.900253000000006</v>
      </c>
      <c r="D2608" s="3">
        <f>VLOOKUP(A2608,DTE.DE!$A$1:$B$6414,2,FALSE)</f>
        <v>11.199471000000001</v>
      </c>
      <c r="E2608" s="3">
        <f>VLOOKUP(A2608,'CON.DE'!$A$1:$B$6394,2,FALSE)</f>
        <v>158.105423</v>
      </c>
      <c r="F2608" s="3">
        <f>VLOOKUP(A2608,'^GDAXI'!$A$1:$B$8734,2,FALSE)</f>
        <v>9851.3496090000008</v>
      </c>
      <c r="G2608" s="3">
        <f>VLOOKUP(A2608,'Germany 3 Month Bond Yield Hist'!$A$1:$B$4551,2,FALSE)</f>
        <v>-0.53100000000000003</v>
      </c>
      <c r="I2608" s="3">
        <f t="shared" si="408"/>
        <v>-510.42297416151604</v>
      </c>
      <c r="J2608" s="3">
        <f t="shared" si="409"/>
        <v>-485.14418559373314</v>
      </c>
      <c r="K2608" s="3">
        <f t="shared" si="410"/>
        <v>-507.63818709415949</v>
      </c>
      <c r="L2608" s="3">
        <f t="shared" si="411"/>
        <v>-534.88791246806909</v>
      </c>
      <c r="M2608" s="3">
        <f t="shared" si="412"/>
        <v>-435.12777031496091</v>
      </c>
      <c r="O2608" s="3">
        <f t="shared" si="413"/>
        <v>-509.89197416151603</v>
      </c>
      <c r="P2608" s="3">
        <f t="shared" si="414"/>
        <v>-484.61318559373314</v>
      </c>
      <c r="Q2608" s="3">
        <f t="shared" si="415"/>
        <v>-507.10718709415949</v>
      </c>
      <c r="R2608" s="3">
        <f t="shared" si="416"/>
        <v>-534.35691246806914</v>
      </c>
      <c r="S2608" s="3">
        <f t="shared" si="417"/>
        <v>-434.59677031496091</v>
      </c>
    </row>
    <row r="2609" spans="1:19" x14ac:dyDescent="0.3">
      <c r="A2609" s="18">
        <v>42458</v>
      </c>
      <c r="B2609" s="3">
        <f>VLOOKUP(A2609,'VOW3.DE'!$A$1:$B$5979,2,FALSE)</f>
        <v>99.147446000000002</v>
      </c>
      <c r="C2609" s="3">
        <f>VLOOKUP(A2609,MRK.DE!$A$1:$B$5997,2,FALSE)</f>
        <v>67.799437999999995</v>
      </c>
      <c r="D2609" s="3">
        <f>VLOOKUP(A2609,DTE.DE!$A$1:$B$6414,2,FALSE)</f>
        <v>11.347783</v>
      </c>
      <c r="E2609" s="3">
        <f>VLOOKUP(A2609,'CON.DE'!$A$1:$B$6394,2,FALSE)</f>
        <v>159.24963399999999</v>
      </c>
      <c r="F2609" s="3">
        <f>VLOOKUP(A2609,'^GDAXI'!$A$1:$B$8734,2,FALSE)</f>
        <v>9887.9404300000006</v>
      </c>
      <c r="G2609" s="3">
        <f>VLOOKUP(A2609,'Germany 3 Month Bond Yield Hist'!$A$1:$B$4551,2,FALSE)</f>
        <v>-0.53300000000000003</v>
      </c>
      <c r="I2609" s="3">
        <f t="shared" si="408"/>
        <v>-398.07802318531219</v>
      </c>
      <c r="J2609" s="3">
        <f t="shared" si="409"/>
        <v>-37.44354093495275</v>
      </c>
      <c r="K2609" s="3">
        <f t="shared" si="410"/>
        <v>331.52740510051001</v>
      </c>
      <c r="L2609" s="3">
        <f t="shared" si="411"/>
        <v>181.71597714604673</v>
      </c>
      <c r="M2609" s="3">
        <f t="shared" si="412"/>
        <v>93.426839926621824</v>
      </c>
      <c r="O2609" s="3">
        <f t="shared" si="413"/>
        <v>-397.54502318531217</v>
      </c>
      <c r="P2609" s="3">
        <f t="shared" si="414"/>
        <v>-36.910540934952749</v>
      </c>
      <c r="Q2609" s="3">
        <f t="shared" si="415"/>
        <v>332.06040510051002</v>
      </c>
      <c r="R2609" s="3">
        <f t="shared" si="416"/>
        <v>182.24897714604671</v>
      </c>
      <c r="S2609" s="3">
        <f t="shared" si="417"/>
        <v>93.959839926621825</v>
      </c>
    </row>
    <row r="2610" spans="1:19" x14ac:dyDescent="0.3">
      <c r="A2610" s="18">
        <v>42459</v>
      </c>
      <c r="B2610" s="3">
        <f>VLOOKUP(A2610,'VOW3.DE'!$A$1:$B$5979,2,FALSE)</f>
        <v>99.585967999999994</v>
      </c>
      <c r="C2610" s="3">
        <f>VLOOKUP(A2610,MRK.DE!$A$1:$B$5997,2,FALSE)</f>
        <v>67.891082999999995</v>
      </c>
      <c r="D2610" s="3">
        <f>VLOOKUP(A2610,DTE.DE!$A$1:$B$6414,2,FALSE)</f>
        <v>11.535888</v>
      </c>
      <c r="E2610" s="3">
        <f>VLOOKUP(A2610,'CON.DE'!$A$1:$B$6394,2,FALSE)</f>
        <v>163.94906599999999</v>
      </c>
      <c r="F2610" s="3">
        <f>VLOOKUP(A2610,'^GDAXI'!$A$1:$B$8734,2,FALSE)</f>
        <v>10046.610352</v>
      </c>
      <c r="G2610" s="3">
        <f>VLOOKUP(A2610,'Germany 3 Month Bond Yield Hist'!$A$1:$B$4551,2,FALSE)</f>
        <v>-0.53900000000000003</v>
      </c>
      <c r="I2610" s="3">
        <f t="shared" si="408"/>
        <v>111.21202130082455</v>
      </c>
      <c r="J2610" s="3">
        <f t="shared" si="409"/>
        <v>34.040024817373556</v>
      </c>
      <c r="K2610" s="3">
        <f t="shared" si="410"/>
        <v>414.3000281144661</v>
      </c>
      <c r="L2610" s="3">
        <f t="shared" si="411"/>
        <v>732.88681802671829</v>
      </c>
      <c r="M2610" s="3">
        <f t="shared" si="412"/>
        <v>401.16945916887812</v>
      </c>
      <c r="O2610" s="3">
        <f t="shared" si="413"/>
        <v>111.75102130082455</v>
      </c>
      <c r="P2610" s="3">
        <f t="shared" si="414"/>
        <v>34.579024817373558</v>
      </c>
      <c r="Q2610" s="3">
        <f t="shared" si="415"/>
        <v>414.83902811446609</v>
      </c>
      <c r="R2610" s="3">
        <f t="shared" si="416"/>
        <v>733.42581802671828</v>
      </c>
      <c r="S2610" s="3">
        <f t="shared" si="417"/>
        <v>401.70845916887811</v>
      </c>
    </row>
    <row r="2611" spans="1:19" x14ac:dyDescent="0.3">
      <c r="A2611" s="18">
        <v>42460</v>
      </c>
      <c r="B2611" s="3">
        <f>VLOOKUP(A2611,'VOW3.DE'!$A$1:$B$5979,2,FALSE)</f>
        <v>98.095023999999995</v>
      </c>
      <c r="C2611" s="3">
        <f>VLOOKUP(A2611,MRK.DE!$A$1:$B$5997,2,FALSE)</f>
        <v>67.194480999999996</v>
      </c>
      <c r="D2611" s="3">
        <f>VLOOKUP(A2611,DTE.DE!$A$1:$B$6414,2,FALSE)</f>
        <v>11.412896999999999</v>
      </c>
      <c r="E2611" s="3">
        <f>VLOOKUP(A2611,'CON.DE'!$A$1:$B$6394,2,FALSE)</f>
        <v>163.45867899999999</v>
      </c>
      <c r="F2611" s="3">
        <f>VLOOKUP(A2611,'^GDAXI'!$A$1:$B$8734,2,FALSE)</f>
        <v>9965.5097659999992</v>
      </c>
      <c r="G2611" s="3">
        <f>VLOOKUP(A2611,'Germany 3 Month Bond Yield Hist'!$A$1:$B$4551,2,FALSE)</f>
        <v>-0.55900000000000005</v>
      </c>
      <c r="I2611" s="3">
        <f t="shared" si="408"/>
        <v>-380.13266586578072</v>
      </c>
      <c r="J2611" s="3">
        <f t="shared" si="409"/>
        <v>-259.90232390219592</v>
      </c>
      <c r="K2611" s="3">
        <f t="shared" si="410"/>
        <v>-270.11476858325125</v>
      </c>
      <c r="L2611" s="3">
        <f t="shared" si="411"/>
        <v>-75.488511372855484</v>
      </c>
      <c r="M2611" s="3">
        <f t="shared" si="412"/>
        <v>-204.25081836248705</v>
      </c>
      <c r="O2611" s="3">
        <f t="shared" si="413"/>
        <v>-379.5736658657807</v>
      </c>
      <c r="P2611" s="3">
        <f t="shared" si="414"/>
        <v>-259.34332390219589</v>
      </c>
      <c r="Q2611" s="3">
        <f t="shared" si="415"/>
        <v>-269.55576858325122</v>
      </c>
      <c r="R2611" s="3">
        <f t="shared" si="416"/>
        <v>-74.929511372855487</v>
      </c>
      <c r="S2611" s="3">
        <f t="shared" si="417"/>
        <v>-203.69181836248706</v>
      </c>
    </row>
    <row r="2612" spans="1:19" x14ac:dyDescent="0.3">
      <c r="A2612" s="18">
        <v>42461</v>
      </c>
      <c r="B2612" s="3">
        <f>VLOOKUP(A2612,'VOW3.DE'!$A$1:$B$5979,2,FALSE)</f>
        <v>94.455376000000001</v>
      </c>
      <c r="C2612" s="3">
        <f>VLOOKUP(A2612,MRK.DE!$A$1:$B$5997,2,FALSE)</f>
        <v>66.947006000000002</v>
      </c>
      <c r="D2612" s="3">
        <f>VLOOKUP(A2612,DTE.DE!$A$1:$B$6414,2,FALSE)</f>
        <v>11.174147</v>
      </c>
      <c r="E2612" s="3">
        <f>VLOOKUP(A2612,'CON.DE'!$A$1:$B$6394,2,FALSE)</f>
        <v>159.167877</v>
      </c>
      <c r="F2612" s="3">
        <f>VLOOKUP(A2612,'^GDAXI'!$A$1:$B$8734,2,FALSE)</f>
        <v>9794.6396480000003</v>
      </c>
      <c r="G2612" s="3">
        <f>VLOOKUP(A2612,'Germany 3 Month Bond Yield Hist'!$A$1:$B$4551,2,FALSE)</f>
        <v>-0.56000000000000005</v>
      </c>
      <c r="I2612" s="3">
        <f t="shared" si="408"/>
        <v>-952.79008106752451</v>
      </c>
      <c r="J2612" s="3">
        <f t="shared" si="409"/>
        <v>-92.982077578281448</v>
      </c>
      <c r="K2612" s="3">
        <f t="shared" si="410"/>
        <v>-532.75887615850093</v>
      </c>
      <c r="L2612" s="3">
        <f t="shared" si="411"/>
        <v>-670.33902991248078</v>
      </c>
      <c r="M2612" s="3">
        <f t="shared" si="412"/>
        <v>-435.83013592496246</v>
      </c>
      <c r="O2612" s="3">
        <f t="shared" si="413"/>
        <v>-952.23008106752457</v>
      </c>
      <c r="P2612" s="3">
        <f t="shared" si="414"/>
        <v>-92.422077578281446</v>
      </c>
      <c r="Q2612" s="3">
        <f t="shared" si="415"/>
        <v>-532.19887615850098</v>
      </c>
      <c r="R2612" s="3">
        <f t="shared" si="416"/>
        <v>-669.77902991248084</v>
      </c>
      <c r="S2612" s="3">
        <f t="shared" si="417"/>
        <v>-435.27013592496246</v>
      </c>
    </row>
    <row r="2613" spans="1:19" x14ac:dyDescent="0.3">
      <c r="A2613" s="18">
        <v>42464</v>
      </c>
      <c r="B2613" s="3">
        <f>VLOOKUP(A2613,'VOW3.DE'!$A$1:$B$5979,2,FALSE)</f>
        <v>93.973015000000004</v>
      </c>
      <c r="C2613" s="3">
        <f>VLOOKUP(A2613,MRK.DE!$A$1:$B$5997,2,FALSE)</f>
        <v>69.247619999999998</v>
      </c>
      <c r="D2613" s="3">
        <f>VLOOKUP(A2613,DTE.DE!$A$1:$B$6414,2,FALSE)</f>
        <v>11.072861</v>
      </c>
      <c r="E2613" s="3">
        <f>VLOOKUP(A2613,'CON.DE'!$A$1:$B$6394,2,FALSE)</f>
        <v>157.124664</v>
      </c>
      <c r="F2613" s="3">
        <f>VLOOKUP(A2613,'^GDAXI'!$A$1:$B$8734,2,FALSE)</f>
        <v>9822.0800780000009</v>
      </c>
      <c r="G2613" s="3">
        <f>VLOOKUP(A2613,'Germany 3 Month Bond Yield Hist'!$A$1:$B$4551,2,FALSE)</f>
        <v>-0.56699999999999995</v>
      </c>
      <c r="I2613" s="3">
        <f t="shared" si="408"/>
        <v>-129.02008755640952</v>
      </c>
      <c r="J2613" s="3">
        <f t="shared" si="409"/>
        <v>851.44311123073135</v>
      </c>
      <c r="K2613" s="3">
        <f t="shared" si="410"/>
        <v>-229.46230212882125</v>
      </c>
      <c r="L2613" s="3">
        <f t="shared" si="411"/>
        <v>-325.58266260931896</v>
      </c>
      <c r="M2613" s="3">
        <f t="shared" si="412"/>
        <v>70.501011043922105</v>
      </c>
      <c r="O2613" s="3">
        <f t="shared" si="413"/>
        <v>-128.45308755640951</v>
      </c>
      <c r="P2613" s="3">
        <f t="shared" si="414"/>
        <v>852.01011123073135</v>
      </c>
      <c r="Q2613" s="3">
        <f t="shared" si="415"/>
        <v>-228.89530212882124</v>
      </c>
      <c r="R2613" s="3">
        <f t="shared" si="416"/>
        <v>-325.01566260931895</v>
      </c>
      <c r="S2613" s="3">
        <f t="shared" si="417"/>
        <v>71.068011043922098</v>
      </c>
    </row>
    <row r="2614" spans="1:19" x14ac:dyDescent="0.3">
      <c r="A2614" s="18">
        <v>42465</v>
      </c>
      <c r="B2614" s="3">
        <f>VLOOKUP(A2614,'VOW3.DE'!$A$1:$B$5979,2,FALSE)</f>
        <v>90.201819999999998</v>
      </c>
      <c r="C2614" s="3">
        <f>VLOOKUP(A2614,MRK.DE!$A$1:$B$5997,2,FALSE)</f>
        <v>68.211883999999998</v>
      </c>
      <c r="D2614" s="3">
        <f>VLOOKUP(A2614,DTE.DE!$A$1:$B$6414,2,FALSE)</f>
        <v>10.826878000000001</v>
      </c>
      <c r="E2614" s="3">
        <f>VLOOKUP(A2614,'CON.DE'!$A$1:$B$6394,2,FALSE)</f>
        <v>149.319489</v>
      </c>
      <c r="F2614" s="3">
        <f>VLOOKUP(A2614,'^GDAXI'!$A$1:$B$8734,2,FALSE)</f>
        <v>9563.3603519999997</v>
      </c>
      <c r="G2614" s="3">
        <f>VLOOKUP(A2614,'Germany 3 Month Bond Yield Hist'!$A$1:$B$4551,2,FALSE)</f>
        <v>-0.54800000000000004</v>
      </c>
      <c r="I2614" s="3">
        <f t="shared" si="408"/>
        <v>-1032.1431709565734</v>
      </c>
      <c r="J2614" s="3">
        <f t="shared" si="409"/>
        <v>-379.76335430344903</v>
      </c>
      <c r="K2614" s="3">
        <f t="shared" si="410"/>
        <v>-566.12841871071294</v>
      </c>
      <c r="L2614" s="3">
        <f t="shared" si="411"/>
        <v>-1283.9726749078764</v>
      </c>
      <c r="M2614" s="3">
        <f t="shared" si="412"/>
        <v>-672.68259952446522</v>
      </c>
      <c r="O2614" s="3">
        <f t="shared" si="413"/>
        <v>-1031.5951709565734</v>
      </c>
      <c r="P2614" s="3">
        <f t="shared" si="414"/>
        <v>-379.21535430344903</v>
      </c>
      <c r="Q2614" s="3">
        <f t="shared" si="415"/>
        <v>-565.58041871071293</v>
      </c>
      <c r="R2614" s="3">
        <f t="shared" si="416"/>
        <v>-1283.4246749078764</v>
      </c>
      <c r="S2614" s="3">
        <f t="shared" si="417"/>
        <v>-672.13459952446522</v>
      </c>
    </row>
    <row r="2615" spans="1:19" x14ac:dyDescent="0.3">
      <c r="A2615" s="18">
        <v>42466</v>
      </c>
      <c r="B2615" s="3">
        <f>VLOOKUP(A2615,'VOW3.DE'!$A$1:$B$5979,2,FALSE)</f>
        <v>90.771872999999999</v>
      </c>
      <c r="C2615" s="3">
        <f>VLOOKUP(A2615,MRK.DE!$A$1:$B$5997,2,FALSE)</f>
        <v>70.035881000000003</v>
      </c>
      <c r="D2615" s="3">
        <f>VLOOKUP(A2615,DTE.DE!$A$1:$B$6414,2,FALSE)</f>
        <v>10.957103999999999</v>
      </c>
      <c r="E2615" s="3">
        <f>VLOOKUP(A2615,'CON.DE'!$A$1:$B$6394,2,FALSE)</f>
        <v>149.76902799999999</v>
      </c>
      <c r="F2615" s="3">
        <f>VLOOKUP(A2615,'^GDAXI'!$A$1:$B$8734,2,FALSE)</f>
        <v>9624.5097659999992</v>
      </c>
      <c r="G2615" s="3">
        <f>VLOOKUP(A2615,'Germany 3 Month Bond Yield Hist'!$A$1:$B$4551,2,FALSE)</f>
        <v>-0.60799999999999998</v>
      </c>
      <c r="I2615" s="3">
        <f t="shared" si="408"/>
        <v>158.75658912783845</v>
      </c>
      <c r="J2615" s="3">
        <f t="shared" si="409"/>
        <v>665.000143108168</v>
      </c>
      <c r="K2615" s="3">
        <f t="shared" si="410"/>
        <v>301.29792557988463</v>
      </c>
      <c r="L2615" s="3">
        <f t="shared" si="411"/>
        <v>75.752766734656049</v>
      </c>
      <c r="M2615" s="3">
        <f t="shared" si="412"/>
        <v>160.61922872488992</v>
      </c>
      <c r="O2615" s="3">
        <f t="shared" si="413"/>
        <v>159.36458912783846</v>
      </c>
      <c r="P2615" s="3">
        <f t="shared" si="414"/>
        <v>665.60814310816795</v>
      </c>
      <c r="Q2615" s="3">
        <f t="shared" si="415"/>
        <v>301.90592557988464</v>
      </c>
      <c r="R2615" s="3">
        <f t="shared" si="416"/>
        <v>76.360766734656053</v>
      </c>
      <c r="S2615" s="3">
        <f t="shared" si="417"/>
        <v>161.22722872488993</v>
      </c>
    </row>
    <row r="2616" spans="1:19" x14ac:dyDescent="0.3">
      <c r="A2616" s="18">
        <v>42467</v>
      </c>
      <c r="B2616" s="3">
        <f>VLOOKUP(A2616,'VOW3.DE'!$A$1:$B$5979,2,FALSE)</f>
        <v>89.763298000000006</v>
      </c>
      <c r="C2616" s="3">
        <f>VLOOKUP(A2616,MRK.DE!$A$1:$B$5997,2,FALSE)</f>
        <v>70.063377000000003</v>
      </c>
      <c r="D2616" s="3">
        <f>VLOOKUP(A2616,DTE.DE!$A$1:$B$6414,2,FALSE)</f>
        <v>10.924548</v>
      </c>
      <c r="E2616" s="3">
        <f>VLOOKUP(A2616,'CON.DE'!$A$1:$B$6394,2,FALSE)</f>
        <v>147.84837300000001</v>
      </c>
      <c r="F2616" s="3">
        <f>VLOOKUP(A2616,'^GDAXI'!$A$1:$B$8734,2,FALSE)</f>
        <v>9530.6201170000004</v>
      </c>
      <c r="G2616" s="3">
        <f>VLOOKUP(A2616,'Germany 3 Month Bond Yield Hist'!$A$1:$B$4551,2,FALSE)</f>
        <v>-0.59099999999999997</v>
      </c>
      <c r="I2616" s="3">
        <f t="shared" si="408"/>
        <v>-281.5667913970081</v>
      </c>
      <c r="J2616" s="3">
        <f t="shared" si="409"/>
        <v>9.8915471614609096</v>
      </c>
      <c r="K2616" s="3">
        <f t="shared" si="410"/>
        <v>-74.986276663085221</v>
      </c>
      <c r="L2616" s="3">
        <f t="shared" si="411"/>
        <v>-325.25771519797746</v>
      </c>
      <c r="M2616" s="3">
        <f t="shared" si="412"/>
        <v>-247.03963037316399</v>
      </c>
      <c r="O2616" s="3">
        <f t="shared" si="413"/>
        <v>-280.97579139700809</v>
      </c>
      <c r="P2616" s="3">
        <f t="shared" si="414"/>
        <v>10.482547161460909</v>
      </c>
      <c r="Q2616" s="3">
        <f t="shared" si="415"/>
        <v>-74.395276663085227</v>
      </c>
      <c r="R2616" s="3">
        <f t="shared" si="416"/>
        <v>-324.66671519797745</v>
      </c>
      <c r="S2616" s="3">
        <f t="shared" si="417"/>
        <v>-246.44863037316398</v>
      </c>
    </row>
    <row r="2617" spans="1:19" x14ac:dyDescent="0.3">
      <c r="A2617" s="18">
        <v>42468</v>
      </c>
      <c r="B2617" s="3">
        <f>VLOOKUP(A2617,'VOW3.DE'!$A$1:$B$5979,2,FALSE)</f>
        <v>91.166533999999999</v>
      </c>
      <c r="C2617" s="3">
        <f>VLOOKUP(A2617,MRK.DE!$A$1:$B$5997,2,FALSE)</f>
        <v>70.210030000000003</v>
      </c>
      <c r="D2617" s="3">
        <f>VLOOKUP(A2617,DTE.DE!$A$1:$B$6414,2,FALSE)</f>
        <v>10.928164000000001</v>
      </c>
      <c r="E2617" s="3">
        <f>VLOOKUP(A2617,'CON.DE'!$A$1:$B$6394,2,FALSE)</f>
        <v>148.74739099999999</v>
      </c>
      <c r="F2617" s="3">
        <f>VLOOKUP(A2617,'^GDAXI'!$A$1:$B$8734,2,FALSE)</f>
        <v>9622.2597659999992</v>
      </c>
      <c r="G2617" s="3">
        <f>VLOOKUP(A2617,'Germany 3 Month Bond Yield Hist'!$A$1:$B$4551,2,FALSE)</f>
        <v>-0.60099999999999998</v>
      </c>
      <c r="I2617" s="3">
        <f t="shared" si="408"/>
        <v>390.89470036648009</v>
      </c>
      <c r="J2617" s="3">
        <f t="shared" si="409"/>
        <v>52.692196269040558</v>
      </c>
      <c r="K2617" s="3">
        <f t="shared" si="410"/>
        <v>8.3397612920248125</v>
      </c>
      <c r="L2617" s="3">
        <f t="shared" si="411"/>
        <v>152.7690259502088</v>
      </c>
      <c r="M2617" s="3">
        <f t="shared" si="412"/>
        <v>241.14773249762581</v>
      </c>
      <c r="O2617" s="3">
        <f t="shared" si="413"/>
        <v>391.49570036648009</v>
      </c>
      <c r="P2617" s="3">
        <f t="shared" si="414"/>
        <v>53.293196269040557</v>
      </c>
      <c r="Q2617" s="3">
        <f t="shared" si="415"/>
        <v>8.9407612920248134</v>
      </c>
      <c r="R2617" s="3">
        <f t="shared" si="416"/>
        <v>153.3700259502088</v>
      </c>
      <c r="S2617" s="3">
        <f t="shared" si="417"/>
        <v>241.74873249762581</v>
      </c>
    </row>
    <row r="2618" spans="1:19" x14ac:dyDescent="0.3">
      <c r="A2618" s="18">
        <v>42471</v>
      </c>
      <c r="B2618" s="3">
        <f>VLOOKUP(A2618,'VOW3.DE'!$A$1:$B$5979,2,FALSE)</f>
        <v>93.315239000000005</v>
      </c>
      <c r="C2618" s="3">
        <f>VLOOKUP(A2618,MRK.DE!$A$1:$B$5997,2,FALSE)</f>
        <v>70.017548000000005</v>
      </c>
      <c r="D2618" s="3">
        <f>VLOOKUP(A2618,DTE.DE!$A$1:$B$6414,2,FALSE)</f>
        <v>10.967957</v>
      </c>
      <c r="E2618" s="3">
        <f>VLOOKUP(A2618,'CON.DE'!$A$1:$B$6394,2,FALSE)</f>
        <v>150.545456</v>
      </c>
      <c r="F2618" s="3">
        <f>VLOOKUP(A2618,'^GDAXI'!$A$1:$B$8734,2,FALSE)</f>
        <v>9682.9902340000008</v>
      </c>
      <c r="G2618" s="3">
        <f>VLOOKUP(A2618,'Germany 3 Month Bond Yield Hist'!$A$1:$B$4551,2,FALSE)</f>
        <v>-0.59799999999999998</v>
      </c>
      <c r="I2618" s="3">
        <f t="shared" si="408"/>
        <v>587.04785663744224</v>
      </c>
      <c r="J2618" s="3">
        <f t="shared" si="409"/>
        <v>-69.181105679146867</v>
      </c>
      <c r="K2618" s="3">
        <f t="shared" si="410"/>
        <v>91.594735340724498</v>
      </c>
      <c r="L2618" s="3">
        <f t="shared" si="411"/>
        <v>302.79228922021161</v>
      </c>
      <c r="M2618" s="3">
        <f t="shared" si="412"/>
        <v>158.54887576868217</v>
      </c>
      <c r="O2618" s="3">
        <f t="shared" si="413"/>
        <v>587.64585663744219</v>
      </c>
      <c r="P2618" s="3">
        <f t="shared" si="414"/>
        <v>-68.583105679146868</v>
      </c>
      <c r="Q2618" s="3">
        <f t="shared" si="415"/>
        <v>92.192735340724496</v>
      </c>
      <c r="R2618" s="3">
        <f t="shared" si="416"/>
        <v>303.39028922021163</v>
      </c>
      <c r="S2618" s="3">
        <f t="shared" si="417"/>
        <v>159.14687576868218</v>
      </c>
    </row>
    <row r="2619" spans="1:19" x14ac:dyDescent="0.3">
      <c r="A2619" s="18">
        <v>42472</v>
      </c>
      <c r="B2619" s="3">
        <f>VLOOKUP(A2619,'VOW3.DE'!$A$1:$B$5979,2,FALSE)</f>
        <v>94.236114999999998</v>
      </c>
      <c r="C2619" s="3">
        <f>VLOOKUP(A2619,MRK.DE!$A$1:$B$5997,2,FALSE)</f>
        <v>69.550078999999997</v>
      </c>
      <c r="D2619" s="3">
        <f>VLOOKUP(A2619,DTE.DE!$A$1:$B$6414,2,FALSE)</f>
        <v>11.083712999999999</v>
      </c>
      <c r="E2619" s="3">
        <f>VLOOKUP(A2619,'CON.DE'!$A$1:$B$6394,2,FALSE)</f>
        <v>152.91558800000001</v>
      </c>
      <c r="F2619" s="3">
        <f>VLOOKUP(A2619,'^GDAXI'!$A$1:$B$8734,2,FALSE)</f>
        <v>9761.4697269999997</v>
      </c>
      <c r="G2619" s="3">
        <f>VLOOKUP(A2619,'Germany 3 Month Bond Yield Hist'!$A$1:$B$4551,2,FALSE)</f>
        <v>-0.59699999999999998</v>
      </c>
      <c r="I2619" s="3">
        <f t="shared" si="408"/>
        <v>247.4656801147502</v>
      </c>
      <c r="J2619" s="3">
        <f t="shared" si="409"/>
        <v>-168.81082104480018</v>
      </c>
      <c r="K2619" s="3">
        <f t="shared" si="410"/>
        <v>264.56753559096768</v>
      </c>
      <c r="L2619" s="3">
        <f t="shared" si="411"/>
        <v>393.64881988741769</v>
      </c>
      <c r="M2619" s="3">
        <f t="shared" si="412"/>
        <v>203.4197881020809</v>
      </c>
      <c r="O2619" s="3">
        <f t="shared" si="413"/>
        <v>248.06268011475021</v>
      </c>
      <c r="P2619" s="3">
        <f t="shared" si="414"/>
        <v>-168.21382104480017</v>
      </c>
      <c r="Q2619" s="3">
        <f t="shared" si="415"/>
        <v>265.16453559096766</v>
      </c>
      <c r="R2619" s="3">
        <f t="shared" si="416"/>
        <v>394.24581988741767</v>
      </c>
      <c r="S2619" s="3">
        <f t="shared" si="417"/>
        <v>204.01678810208091</v>
      </c>
    </row>
    <row r="2620" spans="1:19" x14ac:dyDescent="0.3">
      <c r="A2620" s="18">
        <v>42473</v>
      </c>
      <c r="B2620" s="3">
        <f>VLOOKUP(A2620,'VOW3.DE'!$A$1:$B$5979,2,FALSE)</f>
        <v>98.051177999999993</v>
      </c>
      <c r="C2620" s="3">
        <f>VLOOKUP(A2620,MRK.DE!$A$1:$B$5997,2,FALSE)</f>
        <v>70.851639000000006</v>
      </c>
      <c r="D2620" s="3">
        <f>VLOOKUP(A2620,DTE.DE!$A$1:$B$6414,2,FALSE)</f>
        <v>11.221174</v>
      </c>
      <c r="E2620" s="3">
        <f>VLOOKUP(A2620,'CON.DE'!$A$1:$B$6394,2,FALSE)</f>
        <v>159.00443999999999</v>
      </c>
      <c r="F2620" s="3">
        <f>VLOOKUP(A2620,'^GDAXI'!$A$1:$B$8734,2,FALSE)</f>
        <v>10026.099609000001</v>
      </c>
      <c r="G2620" s="3">
        <f>VLOOKUP(A2620,'Germany 3 Month Bond Yield Hist'!$A$1:$B$4551,2,FALSE)</f>
        <v>-0.58799999999999997</v>
      </c>
      <c r="I2620" s="3">
        <f t="shared" si="408"/>
        <v>1000.0890226706007</v>
      </c>
      <c r="J2620" s="3">
        <f t="shared" si="409"/>
        <v>467.23433418191672</v>
      </c>
      <c r="K2620" s="3">
        <f t="shared" si="410"/>
        <v>310.61005203562001</v>
      </c>
      <c r="L2620" s="3">
        <f t="shared" si="411"/>
        <v>983.96095477209644</v>
      </c>
      <c r="M2620" s="3">
        <f t="shared" si="412"/>
        <v>674.06668534910557</v>
      </c>
      <c r="O2620" s="3">
        <f t="shared" si="413"/>
        <v>1000.6770226706006</v>
      </c>
      <c r="P2620" s="3">
        <f t="shared" si="414"/>
        <v>467.82233418191674</v>
      </c>
      <c r="Q2620" s="3">
        <f t="shared" si="415"/>
        <v>311.19805203562004</v>
      </c>
      <c r="R2620" s="3">
        <f t="shared" si="416"/>
        <v>984.54895477209641</v>
      </c>
      <c r="S2620" s="3">
        <f t="shared" si="417"/>
        <v>674.65468534910553</v>
      </c>
    </row>
    <row r="2621" spans="1:19" x14ac:dyDescent="0.3">
      <c r="A2621" s="18">
        <v>42474</v>
      </c>
      <c r="B2621" s="3">
        <f>VLOOKUP(A2621,'VOW3.DE'!$A$1:$B$5979,2,FALSE)</f>
        <v>98.489684999999994</v>
      </c>
      <c r="C2621" s="3">
        <f>VLOOKUP(A2621,MRK.DE!$A$1:$B$5997,2,FALSE)</f>
        <v>71.529899999999998</v>
      </c>
      <c r="D2621" s="3">
        <f>VLOOKUP(A2621,DTE.DE!$A$1:$B$6414,2,FALSE)</f>
        <v>11.289904999999999</v>
      </c>
      <c r="E2621" s="3">
        <f>VLOOKUP(A2621,'CON.DE'!$A$1:$B$6394,2,FALSE)</f>
        <v>158.881821</v>
      </c>
      <c r="F2621" s="3">
        <f>VLOOKUP(A2621,'^GDAXI'!$A$1:$B$8734,2,FALSE)</f>
        <v>10093.650390999999</v>
      </c>
      <c r="G2621" s="3">
        <f>VLOOKUP(A2621,'Germany 3 Month Bond Yield Hist'!$A$1:$B$4551,2,FALSE)</f>
        <v>-0.58699999999999997</v>
      </c>
      <c r="I2621" s="3">
        <f t="shared" si="408"/>
        <v>112.44882684771598</v>
      </c>
      <c r="J2621" s="3">
        <f t="shared" si="409"/>
        <v>240.09161034595311</v>
      </c>
      <c r="K2621" s="3">
        <f t="shared" si="410"/>
        <v>153.88214683462513</v>
      </c>
      <c r="L2621" s="3">
        <f t="shared" si="411"/>
        <v>-19.44090910712687</v>
      </c>
      <c r="M2621" s="3">
        <f t="shared" si="412"/>
        <v>169.21543286480895</v>
      </c>
      <c r="O2621" s="3">
        <f t="shared" si="413"/>
        <v>113.03582684771598</v>
      </c>
      <c r="P2621" s="3">
        <f t="shared" si="414"/>
        <v>240.6786103459531</v>
      </c>
      <c r="Q2621" s="3">
        <f t="shared" si="415"/>
        <v>154.46914683462512</v>
      </c>
      <c r="R2621" s="3">
        <f t="shared" si="416"/>
        <v>-18.853909107126871</v>
      </c>
      <c r="S2621" s="3">
        <f t="shared" si="417"/>
        <v>169.80243286480894</v>
      </c>
    </row>
    <row r="2622" spans="1:19" x14ac:dyDescent="0.3">
      <c r="A2622" s="18">
        <v>42475</v>
      </c>
      <c r="B2622" s="3">
        <f>VLOOKUP(A2622,'VOW3.DE'!$A$1:$B$5979,2,FALSE)</f>
        <v>96.165572999999995</v>
      </c>
      <c r="C2622" s="3">
        <f>VLOOKUP(A2622,MRK.DE!$A$1:$B$5997,2,FALSE)</f>
        <v>71.300774000000004</v>
      </c>
      <c r="D2622" s="3">
        <f>VLOOKUP(A2622,DTE.DE!$A$1:$B$6414,2,FALSE)</f>
        <v>11.340548</v>
      </c>
      <c r="E2622" s="3">
        <f>VLOOKUP(A2622,'CON.DE'!$A$1:$B$6394,2,FALSE)</f>
        <v>156.511673</v>
      </c>
      <c r="F2622" s="3">
        <f>VLOOKUP(A2622,'^GDAXI'!$A$1:$B$8734,2,FALSE)</f>
        <v>10051.570313</v>
      </c>
      <c r="G2622" s="3">
        <f>VLOOKUP(A2622,'Germany 3 Month Bond Yield Hist'!$A$1:$B$4551,2,FALSE)</f>
        <v>-0.60099999999999998</v>
      </c>
      <c r="I2622" s="3">
        <f t="shared" si="408"/>
        <v>-601.78601155331921</v>
      </c>
      <c r="J2622" s="3">
        <f t="shared" si="409"/>
        <v>-80.850702320511331</v>
      </c>
      <c r="K2622" s="3">
        <f t="shared" si="410"/>
        <v>112.78658278355358</v>
      </c>
      <c r="L2622" s="3">
        <f t="shared" si="411"/>
        <v>-378.75767966683912</v>
      </c>
      <c r="M2622" s="3">
        <f t="shared" si="412"/>
        <v>-105.27752695994603</v>
      </c>
      <c r="O2622" s="3">
        <f t="shared" si="413"/>
        <v>-601.18501155331921</v>
      </c>
      <c r="P2622" s="3">
        <f t="shared" si="414"/>
        <v>-80.249702320511332</v>
      </c>
      <c r="Q2622" s="3">
        <f t="shared" si="415"/>
        <v>113.38758278355358</v>
      </c>
      <c r="R2622" s="3">
        <f t="shared" si="416"/>
        <v>-378.15667966683912</v>
      </c>
      <c r="S2622" s="3">
        <f t="shared" si="417"/>
        <v>-104.67652695994603</v>
      </c>
    </row>
    <row r="2623" spans="1:19" x14ac:dyDescent="0.3">
      <c r="A2623" s="18">
        <v>42478</v>
      </c>
      <c r="B2623" s="3">
        <f>VLOOKUP(A2623,'VOW3.DE'!$A$1:$B$5979,2,FALSE)</f>
        <v>97.217995000000002</v>
      </c>
      <c r="C2623" s="3">
        <f>VLOOKUP(A2623,MRK.DE!$A$1:$B$5997,2,FALSE)</f>
        <v>72.015701000000007</v>
      </c>
      <c r="D2623" s="3">
        <f>VLOOKUP(A2623,DTE.DE!$A$1:$B$6414,2,FALSE)</f>
        <v>11.365869999999999</v>
      </c>
      <c r="E2623" s="3">
        <f>VLOOKUP(A2623,'CON.DE'!$A$1:$B$6394,2,FALSE)</f>
        <v>158.514038</v>
      </c>
      <c r="F2623" s="3">
        <f>VLOOKUP(A2623,'^GDAXI'!$A$1:$B$8734,2,FALSE)</f>
        <v>10120.309569999999</v>
      </c>
      <c r="G2623" s="3">
        <f>VLOOKUP(A2623,'Germany 3 Month Bond Yield Hist'!$A$1:$B$4551,2,FALSE)</f>
        <v>-0.59499999999999997</v>
      </c>
      <c r="I2623" s="3">
        <f t="shared" si="408"/>
        <v>274.28696763857141</v>
      </c>
      <c r="J2623" s="3">
        <f t="shared" si="409"/>
        <v>251.41994099493624</v>
      </c>
      <c r="K2623" s="3">
        <f t="shared" si="410"/>
        <v>56.20566524678906</v>
      </c>
      <c r="L2623" s="3">
        <f t="shared" si="411"/>
        <v>320.35656644924319</v>
      </c>
      <c r="M2623" s="3">
        <f t="shared" si="412"/>
        <v>171.747600276106</v>
      </c>
      <c r="O2623" s="3">
        <f t="shared" si="413"/>
        <v>274.88196763857144</v>
      </c>
      <c r="P2623" s="3">
        <f t="shared" si="414"/>
        <v>252.01494099493624</v>
      </c>
      <c r="Q2623" s="3">
        <f t="shared" si="415"/>
        <v>56.800665246789059</v>
      </c>
      <c r="R2623" s="3">
        <f t="shared" si="416"/>
        <v>320.95156644924322</v>
      </c>
      <c r="S2623" s="3">
        <f t="shared" si="417"/>
        <v>172.342600276106</v>
      </c>
    </row>
    <row r="2624" spans="1:19" x14ac:dyDescent="0.3">
      <c r="A2624" s="18">
        <v>42479</v>
      </c>
      <c r="B2624" s="3">
        <f>VLOOKUP(A2624,'VOW3.DE'!$A$1:$B$5979,2,FALSE)</f>
        <v>99.454407000000003</v>
      </c>
      <c r="C2624" s="3">
        <f>VLOOKUP(A2624,MRK.DE!$A$1:$B$5997,2,FALSE)</f>
        <v>72.675629000000001</v>
      </c>
      <c r="D2624" s="3">
        <f>VLOOKUP(A2624,DTE.DE!$A$1:$B$6414,2,FALSE)</f>
        <v>11.666115</v>
      </c>
      <c r="E2624" s="3">
        <f>VLOOKUP(A2624,'CON.DE'!$A$1:$B$6394,2,FALSE)</f>
        <v>163.17263800000001</v>
      </c>
      <c r="F2624" s="3">
        <f>VLOOKUP(A2624,'^GDAXI'!$A$1:$B$8734,2,FALSE)</f>
        <v>10349.589844</v>
      </c>
      <c r="G2624" s="3">
        <f>VLOOKUP(A2624,'Germany 3 Month Bond Yield Hist'!$A$1:$B$4551,2,FALSE)</f>
        <v>-0.53800000000000003</v>
      </c>
      <c r="I2624" s="3">
        <f t="shared" si="408"/>
        <v>573.13594718188074</v>
      </c>
      <c r="J2624" s="3">
        <f t="shared" si="409"/>
        <v>229.87280462406275</v>
      </c>
      <c r="K2624" s="3">
        <f t="shared" si="410"/>
        <v>657.05171617181315</v>
      </c>
      <c r="L2624" s="3">
        <f t="shared" si="411"/>
        <v>729.93342091587556</v>
      </c>
      <c r="M2624" s="3">
        <f t="shared" si="412"/>
        <v>564.54645277055442</v>
      </c>
      <c r="O2624" s="3">
        <f t="shared" si="413"/>
        <v>573.67394718188075</v>
      </c>
      <c r="P2624" s="3">
        <f t="shared" si="414"/>
        <v>230.41080462406276</v>
      </c>
      <c r="Q2624" s="3">
        <f t="shared" si="415"/>
        <v>657.58971617181317</v>
      </c>
      <c r="R2624" s="3">
        <f t="shared" si="416"/>
        <v>730.47142091587557</v>
      </c>
      <c r="S2624" s="3">
        <f t="shared" si="417"/>
        <v>565.08445277055444</v>
      </c>
    </row>
    <row r="2625" spans="1:19" x14ac:dyDescent="0.3">
      <c r="A2625" s="18">
        <v>42480</v>
      </c>
      <c r="B2625" s="3">
        <f>VLOOKUP(A2625,'VOW3.DE'!$A$1:$B$5979,2,FALSE)</f>
        <v>106.032082</v>
      </c>
      <c r="C2625" s="3">
        <f>VLOOKUP(A2625,MRK.DE!$A$1:$B$5997,2,FALSE)</f>
        <v>72.318161000000003</v>
      </c>
      <c r="D2625" s="3">
        <f>VLOOKUP(A2625,DTE.DE!$A$1:$B$6414,2,FALSE)</f>
        <v>11.637174999999999</v>
      </c>
      <c r="E2625" s="3">
        <f>VLOOKUP(A2625,'CON.DE'!$A$1:$B$6394,2,FALSE)</f>
        <v>162.31448399999999</v>
      </c>
      <c r="F2625" s="3">
        <f>VLOOKUP(A2625,'^GDAXI'!$A$1:$B$8734,2,FALSE)</f>
        <v>10421.290039</v>
      </c>
      <c r="G2625" s="3">
        <f>VLOOKUP(A2625,'Germany 3 Month Bond Yield Hist'!$A$1:$B$4551,2,FALSE)</f>
        <v>-0.53900000000000003</v>
      </c>
      <c r="I2625" s="3">
        <f t="shared" si="408"/>
        <v>1613.8682444648161</v>
      </c>
      <c r="J2625" s="3">
        <f t="shared" si="409"/>
        <v>-124.25651955563708</v>
      </c>
      <c r="K2625" s="3">
        <f t="shared" si="410"/>
        <v>-62.591022548480687</v>
      </c>
      <c r="L2625" s="3">
        <f t="shared" si="411"/>
        <v>-132.8810232205924</v>
      </c>
      <c r="M2625" s="3">
        <f t="shared" si="412"/>
        <v>173.97935003461961</v>
      </c>
      <c r="O2625" s="3">
        <f t="shared" si="413"/>
        <v>1614.4072444648161</v>
      </c>
      <c r="P2625" s="3">
        <f t="shared" si="414"/>
        <v>-123.71751955563708</v>
      </c>
      <c r="Q2625" s="3">
        <f t="shared" si="415"/>
        <v>-62.052022548480686</v>
      </c>
      <c r="R2625" s="3">
        <f t="shared" si="416"/>
        <v>-132.34202322059241</v>
      </c>
      <c r="S2625" s="3">
        <f t="shared" si="417"/>
        <v>174.5183500346196</v>
      </c>
    </row>
    <row r="2626" spans="1:19" x14ac:dyDescent="0.3">
      <c r="A2626" s="18">
        <v>42481</v>
      </c>
      <c r="B2626" s="3">
        <f>VLOOKUP(A2626,'VOW3.DE'!$A$1:$B$5979,2,FALSE)</f>
        <v>111.425766</v>
      </c>
      <c r="C2626" s="3">
        <f>VLOOKUP(A2626,MRK.DE!$A$1:$B$5997,2,FALSE)</f>
        <v>71.951537999999999</v>
      </c>
      <c r="D2626" s="3">
        <f>VLOOKUP(A2626,DTE.DE!$A$1:$B$6414,2,FALSE)</f>
        <v>11.517799999999999</v>
      </c>
      <c r="E2626" s="3">
        <f>VLOOKUP(A2626,'CON.DE'!$A$1:$B$6394,2,FALSE)</f>
        <v>160.43469200000001</v>
      </c>
      <c r="F2626" s="3">
        <f>VLOOKUP(A2626,'^GDAXI'!$A$1:$B$8734,2,FALSE)</f>
        <v>10435.730469</v>
      </c>
      <c r="G2626" s="3">
        <f>VLOOKUP(A2626,'Germany 3 Month Bond Yield Hist'!$A$1:$B$4551,2,FALSE)</f>
        <v>-0.53700000000000003</v>
      </c>
      <c r="I2626" s="3">
        <f t="shared" si="408"/>
        <v>1250.3454942205099</v>
      </c>
      <c r="J2626" s="3">
        <f t="shared" si="409"/>
        <v>-128.07844685309539</v>
      </c>
      <c r="K2626" s="3">
        <f t="shared" si="410"/>
        <v>-259.8384712129066</v>
      </c>
      <c r="L2626" s="3">
        <f t="shared" si="411"/>
        <v>-293.54865995104336</v>
      </c>
      <c r="M2626" s="3">
        <f t="shared" si="412"/>
        <v>34.894619200842726</v>
      </c>
      <c r="O2626" s="3">
        <f t="shared" si="413"/>
        <v>1250.8824942205099</v>
      </c>
      <c r="P2626" s="3">
        <f t="shared" si="414"/>
        <v>-127.54144685309538</v>
      </c>
      <c r="Q2626" s="3">
        <f t="shared" si="415"/>
        <v>-259.30147121290662</v>
      </c>
      <c r="R2626" s="3">
        <f t="shared" si="416"/>
        <v>-293.01165995104338</v>
      </c>
      <c r="S2626" s="3">
        <f t="shared" si="417"/>
        <v>35.431619200842725</v>
      </c>
    </row>
    <row r="2627" spans="1:19" x14ac:dyDescent="0.3">
      <c r="A2627" s="18">
        <v>42482</v>
      </c>
      <c r="B2627" s="3">
        <f>VLOOKUP(A2627,'VOW3.DE'!$A$1:$B$5979,2,FALSE)</f>
        <v>110.022522</v>
      </c>
      <c r="C2627" s="3">
        <f>VLOOKUP(A2627,MRK.DE!$A$1:$B$5997,2,FALSE)</f>
        <v>75.040405000000007</v>
      </c>
      <c r="D2627" s="3">
        <f>VLOOKUP(A2627,DTE.DE!$A$1:$B$6414,2,FALSE)</f>
        <v>11.423749000000001</v>
      </c>
      <c r="E2627" s="3">
        <f>VLOOKUP(A2627,'CON.DE'!$A$1:$B$6394,2,FALSE)</f>
        <v>158.75924699999999</v>
      </c>
      <c r="F2627" s="3">
        <f>VLOOKUP(A2627,'^GDAXI'!$A$1:$B$8734,2,FALSE)</f>
        <v>10373.490234000001</v>
      </c>
      <c r="G2627" s="3">
        <f>VLOOKUP(A2627,'Germany 3 Month Bond Yield Hist'!$A$1:$B$4551,2,FALSE)</f>
        <v>-0.53800000000000003</v>
      </c>
      <c r="I2627" s="3">
        <f t="shared" si="408"/>
        <v>-319.37227809055179</v>
      </c>
      <c r="J2627" s="3">
        <f t="shared" si="409"/>
        <v>1059.2540971614301</v>
      </c>
      <c r="K2627" s="3">
        <f t="shared" si="410"/>
        <v>-206.6206146647641</v>
      </c>
      <c r="L2627" s="3">
        <f t="shared" si="411"/>
        <v>-264.55140029591405</v>
      </c>
      <c r="M2627" s="3">
        <f t="shared" si="412"/>
        <v>-150.74650046354191</v>
      </c>
      <c r="O2627" s="3">
        <f t="shared" si="413"/>
        <v>-318.83427809055178</v>
      </c>
      <c r="P2627" s="3">
        <f t="shared" si="414"/>
        <v>1059.7920971614301</v>
      </c>
      <c r="Q2627" s="3">
        <f t="shared" si="415"/>
        <v>-206.08261466476409</v>
      </c>
      <c r="R2627" s="3">
        <f t="shared" si="416"/>
        <v>-264.01340029591404</v>
      </c>
      <c r="S2627" s="3">
        <f t="shared" si="417"/>
        <v>-150.2085004635419</v>
      </c>
    </row>
    <row r="2628" spans="1:19" x14ac:dyDescent="0.3">
      <c r="A2628" s="18">
        <v>42485</v>
      </c>
      <c r="B2628" s="3">
        <f>VLOOKUP(A2628,'VOW3.DE'!$A$1:$B$5979,2,FALSE)</f>
        <v>107.961533</v>
      </c>
      <c r="C2628" s="3">
        <f>VLOOKUP(A2628,MRK.DE!$A$1:$B$5997,2,FALSE)</f>
        <v>74.279640000000001</v>
      </c>
      <c r="D2628" s="3">
        <f>VLOOKUP(A2628,DTE.DE!$A$1:$B$6414,2,FALSE)</f>
        <v>11.39481</v>
      </c>
      <c r="E2628" s="3">
        <f>VLOOKUP(A2628,'CON.DE'!$A$1:$B$6394,2,FALSE)</f>
        <v>158.514038</v>
      </c>
      <c r="F2628" s="3">
        <f>VLOOKUP(A2628,'^GDAXI'!$A$1:$B$8734,2,FALSE)</f>
        <v>10294.349609000001</v>
      </c>
      <c r="G2628" s="3">
        <f>VLOOKUP(A2628,'Germany 3 Month Bond Yield Hist'!$A$1:$B$4551,2,FALSE)</f>
        <v>-0.56000000000000005</v>
      </c>
      <c r="I2628" s="3">
        <f t="shared" ref="I2628:I2691" si="418">LN(B2628/B2627)*252*100</f>
        <v>-476.53458392959419</v>
      </c>
      <c r="J2628" s="3">
        <f t="shared" ref="J2628:J2691" si="419">LN(C2628/C2627)*252*100</f>
        <v>-256.78325884265212</v>
      </c>
      <c r="K2628" s="3">
        <f t="shared" ref="K2628:K2691" si="420">LN(D2628/D2627)*252*100</f>
        <v>-63.918426310739797</v>
      </c>
      <c r="L2628" s="3">
        <f t="shared" ref="L2628:L2691" si="421">LN(E2628/E2627)*252*100</f>
        <v>-38.952337448327881</v>
      </c>
      <c r="M2628" s="3">
        <f t="shared" ref="M2628:M2691" si="422">LN(F2628/F2627)*252*100</f>
        <v>-192.99099592482554</v>
      </c>
      <c r="O2628" s="3">
        <f t="shared" ref="O2628:O2691" si="423">I2628-$G2628</f>
        <v>-475.97458392959419</v>
      </c>
      <c r="P2628" s="3">
        <f t="shared" ref="P2628:P2691" si="424">J2628-$G2628</f>
        <v>-256.22325884265211</v>
      </c>
      <c r="Q2628" s="3">
        <f t="shared" ref="Q2628:Q2691" si="425">K2628-$G2628</f>
        <v>-63.358426310739794</v>
      </c>
      <c r="R2628" s="3">
        <f t="shared" ref="R2628:R2691" si="426">L2628-$G2628</f>
        <v>-38.392337448327879</v>
      </c>
      <c r="S2628" s="3">
        <f t="shared" ref="S2628:S2691" si="427">M2628-$G2628</f>
        <v>-192.43099592482554</v>
      </c>
    </row>
    <row r="2629" spans="1:19" x14ac:dyDescent="0.3">
      <c r="A2629" s="18">
        <v>42486</v>
      </c>
      <c r="B2629" s="3">
        <f>VLOOKUP(A2629,'VOW3.DE'!$A$1:$B$5979,2,FALSE)</f>
        <v>109.67173</v>
      </c>
      <c r="C2629" s="3">
        <f>VLOOKUP(A2629,MRK.DE!$A$1:$B$5997,2,FALSE)</f>
        <v>73.592215999999993</v>
      </c>
      <c r="D2629" s="3">
        <f>VLOOKUP(A2629,DTE.DE!$A$1:$B$6414,2,FALSE)</f>
        <v>11.369489</v>
      </c>
      <c r="E2629" s="3">
        <f>VLOOKUP(A2629,'CON.DE'!$A$1:$B$6394,2,FALSE)</f>
        <v>157.98280299999999</v>
      </c>
      <c r="F2629" s="3">
        <f>VLOOKUP(A2629,'^GDAXI'!$A$1:$B$8734,2,FALSE)</f>
        <v>10259.589844</v>
      </c>
      <c r="G2629" s="3">
        <f>VLOOKUP(A2629,'Germany 3 Month Bond Yield Hist'!$A$1:$B$4551,2,FALSE)</f>
        <v>-0.55800000000000005</v>
      </c>
      <c r="I2629" s="3">
        <f t="shared" si="418"/>
        <v>396.05941598916894</v>
      </c>
      <c r="J2629" s="3">
        <f t="shared" si="419"/>
        <v>-234.30029298264841</v>
      </c>
      <c r="K2629" s="3">
        <f t="shared" si="420"/>
        <v>-56.060541390376329</v>
      </c>
      <c r="L2629" s="3">
        <f t="shared" si="421"/>
        <v>-84.595691569075115</v>
      </c>
      <c r="M2629" s="3">
        <f t="shared" si="422"/>
        <v>-85.233968414492807</v>
      </c>
      <c r="O2629" s="3">
        <f t="shared" si="423"/>
        <v>396.61741598916893</v>
      </c>
      <c r="P2629" s="3">
        <f t="shared" si="424"/>
        <v>-233.74229298264842</v>
      </c>
      <c r="Q2629" s="3">
        <f t="shared" si="425"/>
        <v>-55.502541390376329</v>
      </c>
      <c r="R2629" s="3">
        <f t="shared" si="426"/>
        <v>-84.037691569075108</v>
      </c>
      <c r="S2629" s="3">
        <f t="shared" si="427"/>
        <v>-84.6759684144928</v>
      </c>
    </row>
    <row r="2630" spans="1:19" x14ac:dyDescent="0.3">
      <c r="A2630" s="18">
        <v>42487</v>
      </c>
      <c r="B2630" s="3">
        <f>VLOOKUP(A2630,'VOW3.DE'!$A$1:$B$5979,2,FALSE)</f>
        <v>113.530632</v>
      </c>
      <c r="C2630" s="3">
        <f>VLOOKUP(A2630,MRK.DE!$A$1:$B$5997,2,FALSE)</f>
        <v>74.976249999999993</v>
      </c>
      <c r="D2630" s="3">
        <f>VLOOKUP(A2630,DTE.DE!$A$1:$B$6414,2,FALSE)</f>
        <v>11.402043000000001</v>
      </c>
      <c r="E2630" s="3">
        <f>VLOOKUP(A2630,'CON.DE'!$A$1:$B$6394,2,FALSE)</f>
        <v>158.718369</v>
      </c>
      <c r="F2630" s="3">
        <f>VLOOKUP(A2630,'^GDAXI'!$A$1:$B$8734,2,FALSE)</f>
        <v>10299.830078000001</v>
      </c>
      <c r="G2630" s="3">
        <f>VLOOKUP(A2630,'Germany 3 Month Bond Yield Hist'!$A$1:$B$4551,2,FALSE)</f>
        <v>-0.57199999999999995</v>
      </c>
      <c r="I2630" s="3">
        <f t="shared" si="418"/>
        <v>871.44257912709384</v>
      </c>
      <c r="J2630" s="3">
        <f t="shared" si="419"/>
        <v>469.52986368902623</v>
      </c>
      <c r="K2630" s="3">
        <f t="shared" si="420"/>
        <v>72.051485940156013</v>
      </c>
      <c r="L2630" s="3">
        <f t="shared" si="421"/>
        <v>117.05859131359671</v>
      </c>
      <c r="M2630" s="3">
        <f t="shared" si="422"/>
        <v>98.646284336681447</v>
      </c>
      <c r="O2630" s="3">
        <f t="shared" si="423"/>
        <v>872.01457912709384</v>
      </c>
      <c r="P2630" s="3">
        <f t="shared" si="424"/>
        <v>470.10186368902623</v>
      </c>
      <c r="Q2630" s="3">
        <f t="shared" si="425"/>
        <v>72.623485940156016</v>
      </c>
      <c r="R2630" s="3">
        <f t="shared" si="426"/>
        <v>117.63059131359671</v>
      </c>
      <c r="S2630" s="3">
        <f t="shared" si="427"/>
        <v>99.21828433668145</v>
      </c>
    </row>
    <row r="2631" spans="1:19" x14ac:dyDescent="0.3">
      <c r="A2631" s="18">
        <v>42488</v>
      </c>
      <c r="B2631" s="3">
        <f>VLOOKUP(A2631,'VOW3.DE'!$A$1:$B$5979,2,FALSE)</f>
        <v>115.986282</v>
      </c>
      <c r="C2631" s="3">
        <f>VLOOKUP(A2631,MRK.DE!$A$1:$B$5997,2,FALSE)</f>
        <v>76.167800999999997</v>
      </c>
      <c r="D2631" s="3">
        <f>VLOOKUP(A2631,DTE.DE!$A$1:$B$6414,2,FALSE)</f>
        <v>11.409280000000001</v>
      </c>
      <c r="E2631" s="3">
        <f>VLOOKUP(A2631,'CON.DE'!$A$1:$B$6394,2,FALSE)</f>
        <v>160.148651</v>
      </c>
      <c r="F2631" s="3">
        <f>VLOOKUP(A2631,'^GDAXI'!$A$1:$B$8734,2,FALSE)</f>
        <v>10321.150390999999</v>
      </c>
      <c r="G2631" s="3">
        <f>VLOOKUP(A2631,'Germany 3 Month Bond Yield Hist'!$A$1:$B$4551,2,FALSE)</f>
        <v>-0.55900000000000005</v>
      </c>
      <c r="I2631" s="3">
        <f t="shared" si="418"/>
        <v>539.26083593148655</v>
      </c>
      <c r="J2631" s="3">
        <f t="shared" si="419"/>
        <v>397.33892387479813</v>
      </c>
      <c r="K2631" s="3">
        <f t="shared" si="420"/>
        <v>15.989638664852857</v>
      </c>
      <c r="L2631" s="3">
        <f t="shared" si="421"/>
        <v>226.07134554011679</v>
      </c>
      <c r="M2631" s="3">
        <f t="shared" si="422"/>
        <v>52.109266079915592</v>
      </c>
      <c r="O2631" s="3">
        <f t="shared" si="423"/>
        <v>539.81983593148652</v>
      </c>
      <c r="P2631" s="3">
        <f t="shared" si="424"/>
        <v>397.89792387479815</v>
      </c>
      <c r="Q2631" s="3">
        <f t="shared" si="425"/>
        <v>16.548638664852856</v>
      </c>
      <c r="R2631" s="3">
        <f t="shared" si="426"/>
        <v>226.63034554011679</v>
      </c>
      <c r="S2631" s="3">
        <f t="shared" si="427"/>
        <v>52.66826607991559</v>
      </c>
    </row>
    <row r="2632" spans="1:19" x14ac:dyDescent="0.3">
      <c r="A2632" s="18">
        <v>42489</v>
      </c>
      <c r="B2632" s="3">
        <f>VLOOKUP(A2632,'VOW3.DE'!$A$1:$B$5979,2,FALSE)</f>
        <v>110.89954400000001</v>
      </c>
      <c r="C2632" s="3">
        <f>VLOOKUP(A2632,MRK.DE!$A$1:$B$5997,2,FALSE)</f>
        <v>75.223731999999998</v>
      </c>
      <c r="D2632" s="3">
        <f>VLOOKUP(A2632,DTE.DE!$A$1:$B$6414,2,FALSE)</f>
        <v>11.058393000000001</v>
      </c>
      <c r="E2632" s="3">
        <f>VLOOKUP(A2632,'CON.DE'!$A$1:$B$6394,2,FALSE)</f>
        <v>156.75689700000001</v>
      </c>
      <c r="F2632" s="3">
        <f>VLOOKUP(A2632,'^GDAXI'!$A$1:$B$8734,2,FALSE)</f>
        <v>10038.969727</v>
      </c>
      <c r="G2632" s="3">
        <f>VLOOKUP(A2632,'Germany 3 Month Bond Yield Hist'!$A$1:$B$4551,2,FALSE)</f>
        <v>-0.55900000000000005</v>
      </c>
      <c r="I2632" s="3">
        <f t="shared" si="418"/>
        <v>-1130.1480025201492</v>
      </c>
      <c r="J2632" s="3">
        <f t="shared" si="419"/>
        <v>-314.29561107609004</v>
      </c>
      <c r="K2632" s="3">
        <f t="shared" si="420"/>
        <v>-787.18177884681552</v>
      </c>
      <c r="L2632" s="3">
        <f t="shared" si="421"/>
        <v>-539.43810786244421</v>
      </c>
      <c r="M2632" s="3">
        <f t="shared" si="422"/>
        <v>-698.5624885231357</v>
      </c>
      <c r="O2632" s="3">
        <f t="shared" si="423"/>
        <v>-1129.5890025201493</v>
      </c>
      <c r="P2632" s="3">
        <f t="shared" si="424"/>
        <v>-313.73661107609001</v>
      </c>
      <c r="Q2632" s="3">
        <f t="shared" si="425"/>
        <v>-786.62277884681555</v>
      </c>
      <c r="R2632" s="3">
        <f t="shared" si="426"/>
        <v>-538.87910786244424</v>
      </c>
      <c r="S2632" s="3">
        <f t="shared" si="427"/>
        <v>-698.00348852313573</v>
      </c>
    </row>
    <row r="2633" spans="1:19" x14ac:dyDescent="0.3">
      <c r="A2633" s="18">
        <v>42492</v>
      </c>
      <c r="B2633" s="3">
        <f>VLOOKUP(A2633,'VOW3.DE'!$A$1:$B$5979,2,FALSE)</f>
        <v>111.07495900000001</v>
      </c>
      <c r="C2633" s="3">
        <f>VLOOKUP(A2633,MRK.DE!$A$1:$B$5997,2,FALSE)</f>
        <v>75.047318000000004</v>
      </c>
      <c r="D2633" s="3">
        <f>VLOOKUP(A2633,DTE.DE!$A$1:$B$6414,2,FALSE)</f>
        <v>11.148827000000001</v>
      </c>
      <c r="E2633" s="3">
        <f>VLOOKUP(A2633,'CON.DE'!$A$1:$B$6394,2,FALSE)</f>
        <v>159.090958</v>
      </c>
      <c r="F2633" s="3">
        <f>VLOOKUP(A2633,'^GDAXI'!$A$1:$B$8734,2,FALSE)</f>
        <v>10123.269531</v>
      </c>
      <c r="G2633" s="3">
        <f>VLOOKUP(A2633,'Germany 3 Month Bond Yield Hist'!$A$1:$B$4551,2,FALSE)</f>
        <v>-0.59099999999999997</v>
      </c>
      <c r="I2633" s="3">
        <f t="shared" si="418"/>
        <v>39.828528596198488</v>
      </c>
      <c r="J2633" s="3">
        <f t="shared" si="419"/>
        <v>-59.168214268021437</v>
      </c>
      <c r="K2633" s="3">
        <f t="shared" si="420"/>
        <v>205.24400601931396</v>
      </c>
      <c r="L2633" s="3">
        <f t="shared" si="421"/>
        <v>372.45405966690373</v>
      </c>
      <c r="M2633" s="3">
        <f t="shared" si="422"/>
        <v>210.7273316846248</v>
      </c>
      <c r="O2633" s="3">
        <f t="shared" si="423"/>
        <v>40.419528596198489</v>
      </c>
      <c r="P2633" s="3">
        <f t="shared" si="424"/>
        <v>-58.577214268021436</v>
      </c>
      <c r="Q2633" s="3">
        <f t="shared" si="425"/>
        <v>205.83500601931397</v>
      </c>
      <c r="R2633" s="3">
        <f t="shared" si="426"/>
        <v>373.04505966690374</v>
      </c>
      <c r="S2633" s="3">
        <f t="shared" si="427"/>
        <v>211.31833168462481</v>
      </c>
    </row>
    <row r="2634" spans="1:19" x14ac:dyDescent="0.3">
      <c r="A2634" s="18">
        <v>42493</v>
      </c>
      <c r="B2634" s="3">
        <f>VLOOKUP(A2634,'VOW3.DE'!$A$1:$B$5979,2,FALSE)</f>
        <v>107.61071800000001</v>
      </c>
      <c r="C2634" s="3">
        <f>VLOOKUP(A2634,MRK.DE!$A$1:$B$5997,2,FALSE)</f>
        <v>75.075171999999995</v>
      </c>
      <c r="D2634" s="3">
        <f>VLOOKUP(A2634,DTE.DE!$A$1:$B$6414,2,FALSE)</f>
        <v>10.982426</v>
      </c>
      <c r="E2634" s="3">
        <f>VLOOKUP(A2634,'CON.DE'!$A$1:$B$6394,2,FALSE)</f>
        <v>155.25640899999999</v>
      </c>
      <c r="F2634" s="3">
        <f>VLOOKUP(A2634,'^GDAXI'!$A$1:$B$8734,2,FALSE)</f>
        <v>9926.7695309999999</v>
      </c>
      <c r="G2634" s="3">
        <f>VLOOKUP(A2634,'Germany 3 Month Bond Yield Hist'!$A$1:$B$4551,2,FALSE)</f>
        <v>-0.55800000000000005</v>
      </c>
      <c r="I2634" s="3">
        <f t="shared" si="418"/>
        <v>-798.4626871924537</v>
      </c>
      <c r="J2634" s="3">
        <f t="shared" si="419"/>
        <v>9.3513078294170153</v>
      </c>
      <c r="K2634" s="3">
        <f t="shared" si="420"/>
        <v>-378.95587948189944</v>
      </c>
      <c r="L2634" s="3">
        <f t="shared" si="421"/>
        <v>-614.83211452285184</v>
      </c>
      <c r="M2634" s="3">
        <f t="shared" si="422"/>
        <v>-493.95999009943267</v>
      </c>
      <c r="O2634" s="3">
        <f t="shared" si="423"/>
        <v>-797.90468719245371</v>
      </c>
      <c r="P2634" s="3">
        <f t="shared" si="424"/>
        <v>9.9093078294170152</v>
      </c>
      <c r="Q2634" s="3">
        <f t="shared" si="425"/>
        <v>-378.39787948189945</v>
      </c>
      <c r="R2634" s="3">
        <f t="shared" si="426"/>
        <v>-614.27411452285185</v>
      </c>
      <c r="S2634" s="3">
        <f t="shared" si="427"/>
        <v>-493.40199009943268</v>
      </c>
    </row>
    <row r="2635" spans="1:19" x14ac:dyDescent="0.3">
      <c r="A2635" s="18">
        <v>42494</v>
      </c>
      <c r="B2635" s="3">
        <f>VLOOKUP(A2635,'VOW3.DE'!$A$1:$B$5979,2,FALSE)</f>
        <v>105.15506000000001</v>
      </c>
      <c r="C2635" s="3">
        <f>VLOOKUP(A2635,MRK.DE!$A$1:$B$5997,2,FALSE)</f>
        <v>73.654633000000004</v>
      </c>
      <c r="D2635" s="3">
        <f>VLOOKUP(A2635,DTE.DE!$A$1:$B$6414,2,FALSE)</f>
        <v>10.747294</v>
      </c>
      <c r="E2635" s="3">
        <f>VLOOKUP(A2635,'CON.DE'!$A$1:$B$6394,2,FALSE)</f>
        <v>154.797943</v>
      </c>
      <c r="F2635" s="3">
        <f>VLOOKUP(A2635,'^GDAXI'!$A$1:$B$8734,2,FALSE)</f>
        <v>9828.25</v>
      </c>
      <c r="G2635" s="3">
        <f>VLOOKUP(A2635,'Germany 3 Month Bond Yield Hist'!$A$1:$B$4551,2,FALSE)</f>
        <v>-0.55800000000000005</v>
      </c>
      <c r="I2635" s="3">
        <f t="shared" si="418"/>
        <v>-581.72258870818143</v>
      </c>
      <c r="J2635" s="3">
        <f t="shared" si="419"/>
        <v>-481.39203027229547</v>
      </c>
      <c r="K2635" s="3">
        <f t="shared" si="420"/>
        <v>-545.38739378999935</v>
      </c>
      <c r="L2635" s="3">
        <f t="shared" si="421"/>
        <v>-74.524686047699575</v>
      </c>
      <c r="M2635" s="3">
        <f t="shared" si="422"/>
        <v>-251.35006926122881</v>
      </c>
      <c r="O2635" s="3">
        <f t="shared" si="423"/>
        <v>-581.16458870818144</v>
      </c>
      <c r="P2635" s="3">
        <f t="shared" si="424"/>
        <v>-480.83403027229548</v>
      </c>
      <c r="Q2635" s="3">
        <f t="shared" si="425"/>
        <v>-544.82939378999936</v>
      </c>
      <c r="R2635" s="3">
        <f t="shared" si="426"/>
        <v>-73.966686047699568</v>
      </c>
      <c r="S2635" s="3">
        <f t="shared" si="427"/>
        <v>-250.79206926122882</v>
      </c>
    </row>
    <row r="2636" spans="1:19" x14ac:dyDescent="0.3">
      <c r="A2636" s="18">
        <v>42495</v>
      </c>
      <c r="B2636" s="3">
        <f>VLOOKUP(A2636,'VOW3.DE'!$A$1:$B$5979,2,FALSE)</f>
        <v>103.927223</v>
      </c>
      <c r="C2636" s="3">
        <f>VLOOKUP(A2636,MRK.DE!$A$1:$B$5997,2,FALSE)</f>
        <v>74.146720999999999</v>
      </c>
      <c r="D2636" s="3">
        <f>VLOOKUP(A2636,DTE.DE!$A$1:$B$6414,2,FALSE)</f>
        <v>10.8522</v>
      </c>
      <c r="E2636" s="3">
        <f>VLOOKUP(A2636,'CON.DE'!$A$1:$B$6394,2,FALSE)</f>
        <v>152.54724100000001</v>
      </c>
      <c r="F2636" s="3">
        <f>VLOOKUP(A2636,'^GDAXI'!$A$1:$B$8734,2,FALSE)</f>
        <v>9851.8603519999997</v>
      </c>
      <c r="G2636" s="3">
        <f>VLOOKUP(A2636,'Germany 3 Month Bond Yield Hist'!$A$1:$B$4551,2,FALSE)</f>
        <v>-0.55800000000000005</v>
      </c>
      <c r="I2636" s="3">
        <f t="shared" si="418"/>
        <v>-295.97771412818543</v>
      </c>
      <c r="J2636" s="3">
        <f t="shared" si="419"/>
        <v>167.80175667201348</v>
      </c>
      <c r="K2636" s="3">
        <f t="shared" si="420"/>
        <v>244.7883258150751</v>
      </c>
      <c r="L2636" s="3">
        <f t="shared" si="421"/>
        <v>-369.08796526561719</v>
      </c>
      <c r="M2636" s="3">
        <f t="shared" si="422"/>
        <v>60.465225571337619</v>
      </c>
      <c r="O2636" s="3">
        <f t="shared" si="423"/>
        <v>-295.41971412818543</v>
      </c>
      <c r="P2636" s="3">
        <f t="shared" si="424"/>
        <v>168.35975667201348</v>
      </c>
      <c r="Q2636" s="3">
        <f t="shared" si="425"/>
        <v>245.34632581507509</v>
      </c>
      <c r="R2636" s="3">
        <f t="shared" si="426"/>
        <v>-368.52996526561719</v>
      </c>
      <c r="S2636" s="3">
        <f t="shared" si="427"/>
        <v>61.023225571337619</v>
      </c>
    </row>
    <row r="2637" spans="1:19" x14ac:dyDescent="0.3">
      <c r="A2637" s="18">
        <v>42496</v>
      </c>
      <c r="B2637" s="3">
        <f>VLOOKUP(A2637,'VOW3.DE'!$A$1:$B$5979,2,FALSE)</f>
        <v>106.821404</v>
      </c>
      <c r="C2637" s="3">
        <f>VLOOKUP(A2637,MRK.DE!$A$1:$B$5997,2,FALSE)</f>
        <v>73.385384000000002</v>
      </c>
      <c r="D2637" s="3">
        <f>VLOOKUP(A2637,DTE.DE!$A$1:$B$6414,2,FALSE)</f>
        <v>10.848582</v>
      </c>
      <c r="E2637" s="3">
        <f>VLOOKUP(A2637,'CON.DE'!$A$1:$B$6394,2,FALSE)</f>
        <v>153.83931000000001</v>
      </c>
      <c r="F2637" s="3">
        <f>VLOOKUP(A2637,'^GDAXI'!$A$1:$B$8734,2,FALSE)</f>
        <v>9869.9501949999994</v>
      </c>
      <c r="G2637" s="3">
        <f>VLOOKUP(A2637,'Germany 3 Month Bond Yield Hist'!$A$1:$B$4551,2,FALSE)</f>
        <v>-0.54400000000000004</v>
      </c>
      <c r="I2637" s="3">
        <f t="shared" si="418"/>
        <v>692.17956600904392</v>
      </c>
      <c r="J2637" s="3">
        <f t="shared" si="419"/>
        <v>-260.09067940152011</v>
      </c>
      <c r="K2637" s="3">
        <f t="shared" si="420"/>
        <v>-8.4027940416836113</v>
      </c>
      <c r="L2637" s="3">
        <f t="shared" si="421"/>
        <v>212.54413232847202</v>
      </c>
      <c r="M2637" s="3">
        <f t="shared" si="422"/>
        <v>46.229444336311268</v>
      </c>
      <c r="O2637" s="3">
        <f t="shared" si="423"/>
        <v>692.72356600904391</v>
      </c>
      <c r="P2637" s="3">
        <f t="shared" si="424"/>
        <v>-259.54667940152012</v>
      </c>
      <c r="Q2637" s="3">
        <f t="shared" si="425"/>
        <v>-7.8587940416836108</v>
      </c>
      <c r="R2637" s="3">
        <f t="shared" si="426"/>
        <v>213.08813232847203</v>
      </c>
      <c r="S2637" s="3">
        <f t="shared" si="427"/>
        <v>46.773444336311265</v>
      </c>
    </row>
    <row r="2638" spans="1:19" x14ac:dyDescent="0.3">
      <c r="A2638" s="18">
        <v>42499</v>
      </c>
      <c r="B2638" s="3">
        <f>VLOOKUP(A2638,'VOW3.DE'!$A$1:$B$5979,2,FALSE)</f>
        <v>109.101662</v>
      </c>
      <c r="C2638" s="3">
        <f>VLOOKUP(A2638,MRK.DE!$A$1:$B$5997,2,FALSE)</f>
        <v>74.499519000000006</v>
      </c>
      <c r="D2638" s="3">
        <f>VLOOKUP(A2638,DTE.DE!$A$1:$B$6414,2,FALSE)</f>
        <v>11.166912999999999</v>
      </c>
      <c r="E2638" s="3">
        <f>VLOOKUP(A2638,'CON.DE'!$A$1:$B$6394,2,FALSE)</f>
        <v>154.33944700000001</v>
      </c>
      <c r="F2638" s="3">
        <f>VLOOKUP(A2638,'^GDAXI'!$A$1:$B$8734,2,FALSE)</f>
        <v>9980.4902340000008</v>
      </c>
      <c r="G2638" s="3">
        <f>VLOOKUP(A2638,'Germany 3 Month Bond Yield Hist'!$A$1:$B$4551,2,FALSE)</f>
        <v>-0.54700000000000004</v>
      </c>
      <c r="I2638" s="3">
        <f t="shared" si="418"/>
        <v>532.26956215947746</v>
      </c>
      <c r="J2638" s="3">
        <f t="shared" si="419"/>
        <v>379.71060781205796</v>
      </c>
      <c r="K2638" s="3">
        <f t="shared" si="420"/>
        <v>728.80490137663526</v>
      </c>
      <c r="L2638" s="3">
        <f t="shared" si="421"/>
        <v>81.793200721800517</v>
      </c>
      <c r="M2638" s="3">
        <f t="shared" si="422"/>
        <v>280.66256635694674</v>
      </c>
      <c r="O2638" s="3">
        <f t="shared" si="423"/>
        <v>532.81656215947748</v>
      </c>
      <c r="P2638" s="3">
        <f t="shared" si="424"/>
        <v>380.25760781205798</v>
      </c>
      <c r="Q2638" s="3">
        <f t="shared" si="425"/>
        <v>729.35190137663528</v>
      </c>
      <c r="R2638" s="3">
        <f t="shared" si="426"/>
        <v>82.340200721800514</v>
      </c>
      <c r="S2638" s="3">
        <f t="shared" si="427"/>
        <v>281.20956635694677</v>
      </c>
    </row>
    <row r="2639" spans="1:19" x14ac:dyDescent="0.3">
      <c r="A2639" s="18">
        <v>42500</v>
      </c>
      <c r="B2639" s="3">
        <f>VLOOKUP(A2639,'VOW3.DE'!$A$1:$B$5979,2,FALSE)</f>
        <v>113.706017</v>
      </c>
      <c r="C2639" s="3">
        <f>VLOOKUP(A2639,MRK.DE!$A$1:$B$5997,2,FALSE)</f>
        <v>74.518089000000003</v>
      </c>
      <c r="D2639" s="3">
        <f>VLOOKUP(A2639,DTE.DE!$A$1:$B$6414,2,FALSE)</f>
        <v>11.307992</v>
      </c>
      <c r="E2639" s="3">
        <f>VLOOKUP(A2639,'CON.DE'!$A$1:$B$6394,2,FALSE)</f>
        <v>157.00697299999999</v>
      </c>
      <c r="F2639" s="3">
        <f>VLOOKUP(A2639,'^GDAXI'!$A$1:$B$8734,2,FALSE)</f>
        <v>10045.440430000001</v>
      </c>
      <c r="G2639" s="3">
        <f>VLOOKUP(A2639,'Germany 3 Month Bond Yield Hist'!$A$1:$B$4551,2,FALSE)</f>
        <v>-0.54500000000000004</v>
      </c>
      <c r="I2639" s="3">
        <f t="shared" si="418"/>
        <v>1041.6720602630803</v>
      </c>
      <c r="J2639" s="3">
        <f t="shared" si="419"/>
        <v>6.2806537925679677</v>
      </c>
      <c r="K2639" s="3">
        <f t="shared" si="420"/>
        <v>316.37397320573746</v>
      </c>
      <c r="L2639" s="3">
        <f t="shared" si="421"/>
        <v>431.82317682781968</v>
      </c>
      <c r="M2639" s="3">
        <f t="shared" si="422"/>
        <v>163.46313244416862</v>
      </c>
      <c r="O2639" s="3">
        <f t="shared" si="423"/>
        <v>1042.2170602630804</v>
      </c>
      <c r="P2639" s="3">
        <f t="shared" si="424"/>
        <v>6.8256537925679677</v>
      </c>
      <c r="Q2639" s="3">
        <f t="shared" si="425"/>
        <v>316.91897320573747</v>
      </c>
      <c r="R2639" s="3">
        <f t="shared" si="426"/>
        <v>432.3681768278197</v>
      </c>
      <c r="S2639" s="3">
        <f t="shared" si="427"/>
        <v>164.00813244416861</v>
      </c>
    </row>
    <row r="2640" spans="1:19" x14ac:dyDescent="0.3">
      <c r="A2640" s="18">
        <v>42501</v>
      </c>
      <c r="B2640" s="3">
        <f>VLOOKUP(A2640,'VOW3.DE'!$A$1:$B$5979,2,FALSE)</f>
        <v>114.319946</v>
      </c>
      <c r="C2640" s="3">
        <f>VLOOKUP(A2640,MRK.DE!$A$1:$B$5997,2,FALSE)</f>
        <v>74.601646000000002</v>
      </c>
      <c r="D2640" s="3">
        <f>VLOOKUP(A2640,DTE.DE!$A$1:$B$6414,2,FALSE)</f>
        <v>11.318845</v>
      </c>
      <c r="E2640" s="3">
        <f>VLOOKUP(A2640,'CON.DE'!$A$1:$B$6394,2,FALSE)</f>
        <v>155.96498099999999</v>
      </c>
      <c r="F2640" s="3">
        <f>VLOOKUP(A2640,'^GDAXI'!$A$1:$B$8734,2,FALSE)</f>
        <v>9975.3203130000002</v>
      </c>
      <c r="G2640" s="3">
        <f>VLOOKUP(A2640,'Germany 3 Month Bond Yield Hist'!$A$1:$B$4551,2,FALSE)</f>
        <v>-0.54500000000000004</v>
      </c>
      <c r="I2640" s="3">
        <f t="shared" si="418"/>
        <v>135.69549694116628</v>
      </c>
      <c r="J2640" s="3">
        <f t="shared" si="419"/>
        <v>28.240884687366012</v>
      </c>
      <c r="K2640" s="3">
        <f t="shared" si="420"/>
        <v>24.174445679171598</v>
      </c>
      <c r="L2640" s="3">
        <f t="shared" si="421"/>
        <v>-167.79967076997613</v>
      </c>
      <c r="M2640" s="3">
        <f t="shared" si="422"/>
        <v>-176.52018285140258</v>
      </c>
      <c r="O2640" s="3">
        <f t="shared" si="423"/>
        <v>136.24049694116627</v>
      </c>
      <c r="P2640" s="3">
        <f t="shared" si="424"/>
        <v>28.785884687366014</v>
      </c>
      <c r="Q2640" s="3">
        <f t="shared" si="425"/>
        <v>24.719445679171599</v>
      </c>
      <c r="R2640" s="3">
        <f t="shared" si="426"/>
        <v>-167.25467076997614</v>
      </c>
      <c r="S2640" s="3">
        <f t="shared" si="427"/>
        <v>-175.97518285140259</v>
      </c>
    </row>
    <row r="2641" spans="1:19" x14ac:dyDescent="0.3">
      <c r="A2641" s="18">
        <v>42502</v>
      </c>
      <c r="B2641" s="3">
        <f>VLOOKUP(A2641,'VOW3.DE'!$A$1:$B$5979,2,FALSE)</f>
        <v>111.820427</v>
      </c>
      <c r="C2641" s="3">
        <f>VLOOKUP(A2641,MRK.DE!$A$1:$B$5997,2,FALSE)</f>
        <v>74.685210999999995</v>
      </c>
      <c r="D2641" s="3">
        <f>VLOOKUP(A2641,DTE.DE!$A$1:$B$6414,2,FALSE)</f>
        <v>11.326079999999999</v>
      </c>
      <c r="E2641" s="3">
        <f>VLOOKUP(A2641,'CON.DE'!$A$1:$B$6394,2,FALSE)</f>
        <v>155.54817199999999</v>
      </c>
      <c r="F2641" s="3">
        <f>VLOOKUP(A2641,'^GDAXI'!$A$1:$B$8734,2,FALSE)</f>
        <v>9862.1201170000004</v>
      </c>
      <c r="G2641" s="3">
        <f>VLOOKUP(A2641,'Germany 3 Month Bond Yield Hist'!$A$1:$B$4551,2,FALSE)</f>
        <v>-0.58399999999999996</v>
      </c>
      <c r="I2641" s="3">
        <f t="shared" si="418"/>
        <v>-557.09153727958915</v>
      </c>
      <c r="J2641" s="3">
        <f t="shared" si="419"/>
        <v>28.211970728843315</v>
      </c>
      <c r="K2641" s="3">
        <f t="shared" si="420"/>
        <v>16.102681391414166</v>
      </c>
      <c r="L2641" s="3">
        <f t="shared" si="421"/>
        <v>-67.435952331255265</v>
      </c>
      <c r="M2641" s="3">
        <f t="shared" si="422"/>
        <v>-287.60523953035982</v>
      </c>
      <c r="O2641" s="3">
        <f t="shared" si="423"/>
        <v>-556.5075372795892</v>
      </c>
      <c r="P2641" s="3">
        <f t="shared" si="424"/>
        <v>28.795970728843315</v>
      </c>
      <c r="Q2641" s="3">
        <f t="shared" si="425"/>
        <v>16.686681391414165</v>
      </c>
      <c r="R2641" s="3">
        <f t="shared" si="426"/>
        <v>-66.851952331255262</v>
      </c>
      <c r="S2641" s="3">
        <f t="shared" si="427"/>
        <v>-287.02123953035982</v>
      </c>
    </row>
    <row r="2642" spans="1:19" x14ac:dyDescent="0.3">
      <c r="A2642" s="18">
        <v>42503</v>
      </c>
      <c r="B2642" s="3">
        <f>VLOOKUP(A2642,'VOW3.DE'!$A$1:$B$5979,2,FALSE)</f>
        <v>113.311363</v>
      </c>
      <c r="C2642" s="3">
        <f>VLOOKUP(A2642,MRK.DE!$A$1:$B$5997,2,FALSE)</f>
        <v>76.365723000000003</v>
      </c>
      <c r="D2642" s="3">
        <f>VLOOKUP(A2642,DTE.DE!$A$1:$B$6414,2,FALSE)</f>
        <v>11.525036</v>
      </c>
      <c r="E2642" s="3">
        <f>VLOOKUP(A2642,'CON.DE'!$A$1:$B$6394,2,FALSE)</f>
        <v>158.507431</v>
      </c>
      <c r="F2642" s="3">
        <f>VLOOKUP(A2642,'^GDAXI'!$A$1:$B$8734,2,FALSE)</f>
        <v>9952.9003909999992</v>
      </c>
      <c r="G2642" s="3">
        <f>VLOOKUP(A2642,'Germany 3 Month Bond Yield Hist'!$A$1:$B$4551,2,FALSE)</f>
        <v>-0.53500000000000003</v>
      </c>
      <c r="I2642" s="3">
        <f t="shared" si="418"/>
        <v>333.77904098180926</v>
      </c>
      <c r="J2642" s="3">
        <f t="shared" si="419"/>
        <v>560.74661264747317</v>
      </c>
      <c r="K2642" s="3">
        <f t="shared" si="420"/>
        <v>438.82477282871736</v>
      </c>
      <c r="L2642" s="3">
        <f t="shared" si="421"/>
        <v>474.91930263439917</v>
      </c>
      <c r="M2642" s="3">
        <f t="shared" si="422"/>
        <v>230.90351174861888</v>
      </c>
      <c r="O2642" s="3">
        <f t="shared" si="423"/>
        <v>334.31404098180928</v>
      </c>
      <c r="P2642" s="3">
        <f t="shared" si="424"/>
        <v>561.28161264747314</v>
      </c>
      <c r="Q2642" s="3">
        <f t="shared" si="425"/>
        <v>439.35977282871738</v>
      </c>
      <c r="R2642" s="3">
        <f t="shared" si="426"/>
        <v>475.4543026343992</v>
      </c>
      <c r="S2642" s="3">
        <f t="shared" si="427"/>
        <v>231.43851174861888</v>
      </c>
    </row>
    <row r="2643" spans="1:19" x14ac:dyDescent="0.3">
      <c r="A2643" s="18">
        <v>42507</v>
      </c>
      <c r="B2643" s="3">
        <f>VLOOKUP(A2643,'VOW3.DE'!$A$1:$B$5979,2,FALSE)</f>
        <v>110.28563699999999</v>
      </c>
      <c r="C2643" s="3">
        <f>VLOOKUP(A2643,MRK.DE!$A$1:$B$5997,2,FALSE)</f>
        <v>76.625693999999996</v>
      </c>
      <c r="D2643" s="3">
        <f>VLOOKUP(A2643,DTE.DE!$A$1:$B$6414,2,FALSE)</f>
        <v>11.586532</v>
      </c>
      <c r="E2643" s="3">
        <f>VLOOKUP(A2643,'CON.DE'!$A$1:$B$6394,2,FALSE)</f>
        <v>152.92236299999999</v>
      </c>
      <c r="F2643" s="3">
        <f>VLOOKUP(A2643,'^GDAXI'!$A$1:$B$8734,2,FALSE)</f>
        <v>9890.1904300000006</v>
      </c>
      <c r="G2643" s="3">
        <f>VLOOKUP(A2643,'Germany 3 Month Bond Yield Hist'!$A$1:$B$4551,2,FALSE)</f>
        <v>-0.54600000000000004</v>
      </c>
      <c r="I2643" s="3">
        <f t="shared" si="418"/>
        <v>-682.05700269627505</v>
      </c>
      <c r="J2643" s="3">
        <f t="shared" si="419"/>
        <v>85.642392677699405</v>
      </c>
      <c r="K2643" s="3">
        <f t="shared" si="420"/>
        <v>134.10624993679417</v>
      </c>
      <c r="L2643" s="3">
        <f t="shared" si="421"/>
        <v>-903.95207950539623</v>
      </c>
      <c r="M2643" s="3">
        <f t="shared" si="422"/>
        <v>-159.27924661641163</v>
      </c>
      <c r="O2643" s="3">
        <f t="shared" si="423"/>
        <v>-681.511002696275</v>
      </c>
      <c r="P2643" s="3">
        <f t="shared" si="424"/>
        <v>86.188392677699412</v>
      </c>
      <c r="Q2643" s="3">
        <f t="shared" si="425"/>
        <v>134.65224993679416</v>
      </c>
      <c r="R2643" s="3">
        <f t="shared" si="426"/>
        <v>-903.40607950539618</v>
      </c>
      <c r="S2643" s="3">
        <f t="shared" si="427"/>
        <v>-158.73324661641163</v>
      </c>
    </row>
    <row r="2644" spans="1:19" x14ac:dyDescent="0.3">
      <c r="A2644" s="18">
        <v>42508</v>
      </c>
      <c r="B2644" s="3">
        <f>VLOOKUP(A2644,'VOW3.DE'!$A$1:$B$5979,2,FALSE)</f>
        <v>112.478195</v>
      </c>
      <c r="C2644" s="3">
        <f>VLOOKUP(A2644,MRK.DE!$A$1:$B$5997,2,FALSE)</f>
        <v>76.681388999999996</v>
      </c>
      <c r="D2644" s="3">
        <f>VLOOKUP(A2644,DTE.DE!$A$1:$B$6414,2,FALSE)</f>
        <v>11.564826999999999</v>
      </c>
      <c r="E2644" s="3">
        <f>VLOOKUP(A2644,'CON.DE'!$A$1:$B$6394,2,FALSE)</f>
        <v>151.92205799999999</v>
      </c>
      <c r="F2644" s="3">
        <f>VLOOKUP(A2644,'^GDAXI'!$A$1:$B$8734,2,FALSE)</f>
        <v>9943.2304690000001</v>
      </c>
      <c r="G2644" s="3">
        <f>VLOOKUP(A2644,'Germany 3 Month Bond Yield Hist'!$A$1:$B$4551,2,FALSE)</f>
        <v>-0.51500000000000001</v>
      </c>
      <c r="I2644" s="3">
        <f t="shared" si="418"/>
        <v>496.07914719593344</v>
      </c>
      <c r="J2644" s="3">
        <f t="shared" si="419"/>
        <v>18.309839757960106</v>
      </c>
      <c r="K2644" s="3">
        <f t="shared" si="420"/>
        <v>-47.25132207166952</v>
      </c>
      <c r="L2644" s="3">
        <f t="shared" si="421"/>
        <v>-165.38125507513044</v>
      </c>
      <c r="M2644" s="3">
        <f t="shared" si="422"/>
        <v>134.7838253406025</v>
      </c>
      <c r="O2644" s="3">
        <f t="shared" si="423"/>
        <v>496.59414719593343</v>
      </c>
      <c r="P2644" s="3">
        <f t="shared" si="424"/>
        <v>18.824839757960106</v>
      </c>
      <c r="Q2644" s="3">
        <f t="shared" si="425"/>
        <v>-46.73632207166952</v>
      </c>
      <c r="R2644" s="3">
        <f t="shared" si="426"/>
        <v>-164.86625507513045</v>
      </c>
      <c r="S2644" s="3">
        <f t="shared" si="427"/>
        <v>135.29882534060249</v>
      </c>
    </row>
    <row r="2645" spans="1:19" x14ac:dyDescent="0.3">
      <c r="A2645" s="18">
        <v>42509</v>
      </c>
      <c r="B2645" s="3">
        <f>VLOOKUP(A2645,'VOW3.DE'!$A$1:$B$5979,2,FALSE)</f>
        <v>112.390495</v>
      </c>
      <c r="C2645" s="3">
        <f>VLOOKUP(A2645,MRK.DE!$A$1:$B$5997,2,FALSE)</f>
        <v>80.432372999999998</v>
      </c>
      <c r="D2645" s="3">
        <f>VLOOKUP(A2645,DTE.DE!$A$1:$B$6414,2,FALSE)</f>
        <v>11.412896999999999</v>
      </c>
      <c r="E2645" s="3">
        <f>VLOOKUP(A2645,'CON.DE'!$A$1:$B$6394,2,FALSE)</f>
        <v>152.42219499999999</v>
      </c>
      <c r="F2645" s="3">
        <f>VLOOKUP(A2645,'^GDAXI'!$A$1:$B$8734,2,FALSE)</f>
        <v>9795.8896480000003</v>
      </c>
      <c r="G2645" s="3">
        <f>VLOOKUP(A2645,'Germany 3 Month Bond Yield Hist'!$A$1:$B$4551,2,FALSE)</f>
        <v>-0.51900000000000002</v>
      </c>
      <c r="I2645" s="3">
        <f t="shared" si="418"/>
        <v>-19.656272396588218</v>
      </c>
      <c r="J2645" s="3">
        <f t="shared" si="419"/>
        <v>1203.4943459988194</v>
      </c>
      <c r="K2645" s="3">
        <f t="shared" si="420"/>
        <v>-333.25248371342462</v>
      </c>
      <c r="L2645" s="3">
        <f t="shared" si="421"/>
        <v>82.823734117429069</v>
      </c>
      <c r="M2645" s="3">
        <f t="shared" si="422"/>
        <v>-376.2130863803223</v>
      </c>
      <c r="O2645" s="3">
        <f t="shared" si="423"/>
        <v>-19.137272396588219</v>
      </c>
      <c r="P2645" s="3">
        <f t="shared" si="424"/>
        <v>1204.0133459988194</v>
      </c>
      <c r="Q2645" s="3">
        <f t="shared" si="425"/>
        <v>-332.73348371342462</v>
      </c>
      <c r="R2645" s="3">
        <f t="shared" si="426"/>
        <v>83.342734117429075</v>
      </c>
      <c r="S2645" s="3">
        <f t="shared" si="427"/>
        <v>-375.69408638032229</v>
      </c>
    </row>
    <row r="2646" spans="1:19" x14ac:dyDescent="0.3">
      <c r="A2646" s="18">
        <v>42510</v>
      </c>
      <c r="B2646" s="3">
        <f>VLOOKUP(A2646,'VOW3.DE'!$A$1:$B$5979,2,FALSE)</f>
        <v>113.706017</v>
      </c>
      <c r="C2646" s="3">
        <f>VLOOKUP(A2646,MRK.DE!$A$1:$B$5997,2,FALSE)</f>
        <v>80.989463999999998</v>
      </c>
      <c r="D2646" s="3">
        <f>VLOOKUP(A2646,DTE.DE!$A$1:$B$6414,2,FALSE)</f>
        <v>11.506949000000001</v>
      </c>
      <c r="E2646" s="3">
        <f>VLOOKUP(A2646,'CON.DE'!$A$1:$B$6394,2,FALSE)</f>
        <v>154.25610399999999</v>
      </c>
      <c r="F2646" s="3">
        <f>VLOOKUP(A2646,'^GDAXI'!$A$1:$B$8734,2,FALSE)</f>
        <v>9916.0195309999999</v>
      </c>
      <c r="G2646" s="3">
        <f>VLOOKUP(A2646,'Germany 3 Month Bond Yield Hist'!$A$1:$B$4551,2,FALSE)</f>
        <v>-0.55100000000000005</v>
      </c>
      <c r="I2646" s="3">
        <f t="shared" si="418"/>
        <v>293.25112725354978</v>
      </c>
      <c r="J2646" s="3">
        <f t="shared" si="419"/>
        <v>173.93865906826014</v>
      </c>
      <c r="K2646" s="3">
        <f t="shared" si="420"/>
        <v>206.81846670813582</v>
      </c>
      <c r="L2646" s="3">
        <f t="shared" si="421"/>
        <v>301.39111785373086</v>
      </c>
      <c r="M2646" s="3">
        <f t="shared" si="422"/>
        <v>307.155486851055</v>
      </c>
      <c r="O2646" s="3">
        <f t="shared" si="423"/>
        <v>293.80212725354977</v>
      </c>
      <c r="P2646" s="3">
        <f t="shared" si="424"/>
        <v>174.48965906826012</v>
      </c>
      <c r="Q2646" s="3">
        <f t="shared" si="425"/>
        <v>207.3694667081358</v>
      </c>
      <c r="R2646" s="3">
        <f t="shared" si="426"/>
        <v>301.94211785373085</v>
      </c>
      <c r="S2646" s="3">
        <f t="shared" si="427"/>
        <v>307.70648685105499</v>
      </c>
    </row>
    <row r="2647" spans="1:19" x14ac:dyDescent="0.3">
      <c r="A2647" s="18">
        <v>42513</v>
      </c>
      <c r="B2647" s="3">
        <f>VLOOKUP(A2647,'VOW3.DE'!$A$1:$B$5979,2,FALSE)</f>
        <v>112.522057</v>
      </c>
      <c r="C2647" s="3">
        <f>VLOOKUP(A2647,MRK.DE!$A$1:$B$5997,2,FALSE)</f>
        <v>81.583663999999999</v>
      </c>
      <c r="D2647" s="3">
        <f>VLOOKUP(A2647,DTE.DE!$A$1:$B$6414,2,FALSE)</f>
        <v>11.46354</v>
      </c>
      <c r="E2647" s="3">
        <f>VLOOKUP(A2647,'CON.DE'!$A$1:$B$6394,2,FALSE)</f>
        <v>152.79733300000001</v>
      </c>
      <c r="F2647" s="3">
        <f>VLOOKUP(A2647,'^GDAXI'!$A$1:$B$8734,2,FALSE)</f>
        <v>9842.2900389999995</v>
      </c>
      <c r="G2647" s="3">
        <f>VLOOKUP(A2647,'Germany 3 Month Bond Yield Hist'!$A$1:$B$4551,2,FALSE)</f>
        <v>-0.54900000000000004</v>
      </c>
      <c r="I2647" s="3">
        <f t="shared" si="418"/>
        <v>-263.76977773658581</v>
      </c>
      <c r="J2647" s="3">
        <f t="shared" si="419"/>
        <v>184.21133753538129</v>
      </c>
      <c r="K2647" s="3">
        <f t="shared" si="420"/>
        <v>-95.244650839099549</v>
      </c>
      <c r="L2647" s="3">
        <f t="shared" si="421"/>
        <v>-239.44565569946175</v>
      </c>
      <c r="M2647" s="3">
        <f t="shared" si="422"/>
        <v>-188.07194165919159</v>
      </c>
      <c r="O2647" s="3">
        <f t="shared" si="423"/>
        <v>-263.22077773658583</v>
      </c>
      <c r="P2647" s="3">
        <f t="shared" si="424"/>
        <v>184.7603375353813</v>
      </c>
      <c r="Q2647" s="3">
        <f t="shared" si="425"/>
        <v>-94.695650839099542</v>
      </c>
      <c r="R2647" s="3">
        <f t="shared" si="426"/>
        <v>-238.89665569946175</v>
      </c>
      <c r="S2647" s="3">
        <f t="shared" si="427"/>
        <v>-187.52294165919159</v>
      </c>
    </row>
    <row r="2648" spans="1:19" x14ac:dyDescent="0.3">
      <c r="A2648" s="18">
        <v>42514</v>
      </c>
      <c r="B2648" s="3">
        <f>VLOOKUP(A2648,'VOW3.DE'!$A$1:$B$5979,2,FALSE)</f>
        <v>116.99485799999999</v>
      </c>
      <c r="C2648" s="3">
        <f>VLOOKUP(A2648,MRK.DE!$A$1:$B$5997,2,FALSE)</f>
        <v>82.734961999999996</v>
      </c>
      <c r="D2648" s="3">
        <f>VLOOKUP(A2648,DTE.DE!$A$1:$B$6414,2,FALSE)</f>
        <v>11.648028</v>
      </c>
      <c r="E2648" s="3">
        <f>VLOOKUP(A2648,'CON.DE'!$A$1:$B$6394,2,FALSE)</f>
        <v>155.33976699999999</v>
      </c>
      <c r="F2648" s="3">
        <f>VLOOKUP(A2648,'^GDAXI'!$A$1:$B$8734,2,FALSE)</f>
        <v>10057.309569999999</v>
      </c>
      <c r="G2648" s="3">
        <f>VLOOKUP(A2648,'Germany 3 Month Bond Yield Hist'!$A$1:$B$4551,2,FALSE)</f>
        <v>-0.52200000000000002</v>
      </c>
      <c r="I2648" s="3">
        <f t="shared" si="418"/>
        <v>982.31415571857428</v>
      </c>
      <c r="J2648" s="3">
        <f t="shared" si="419"/>
        <v>353.13323966484813</v>
      </c>
      <c r="K2648" s="3">
        <f t="shared" si="420"/>
        <v>402.32634592210036</v>
      </c>
      <c r="L2648" s="3">
        <f t="shared" si="421"/>
        <v>415.85898471109886</v>
      </c>
      <c r="M2648" s="3">
        <f t="shared" si="422"/>
        <v>544.60423094702696</v>
      </c>
      <c r="O2648" s="3">
        <f t="shared" si="423"/>
        <v>982.83615571857433</v>
      </c>
      <c r="P2648" s="3">
        <f t="shared" si="424"/>
        <v>353.65523966484812</v>
      </c>
      <c r="Q2648" s="3">
        <f t="shared" si="425"/>
        <v>402.84834592210035</v>
      </c>
      <c r="R2648" s="3">
        <f t="shared" si="426"/>
        <v>416.38098471109885</v>
      </c>
      <c r="S2648" s="3">
        <f t="shared" si="427"/>
        <v>545.12623094702701</v>
      </c>
    </row>
    <row r="2649" spans="1:19" x14ac:dyDescent="0.3">
      <c r="A2649" s="18">
        <v>42515</v>
      </c>
      <c r="B2649" s="3">
        <f>VLOOKUP(A2649,'VOW3.DE'!$A$1:$B$5979,2,FALSE)</f>
        <v>117.784187</v>
      </c>
      <c r="C2649" s="3">
        <f>VLOOKUP(A2649,MRK.DE!$A$1:$B$5997,2,FALSE)</f>
        <v>83.598419000000007</v>
      </c>
      <c r="D2649" s="3">
        <f>VLOOKUP(A2649,DTE.DE!$A$1:$B$6414,2,FALSE)</f>
        <v>11.886777</v>
      </c>
      <c r="E2649" s="3">
        <f>VLOOKUP(A2649,'CON.DE'!$A$1:$B$6394,2,FALSE)</f>
        <v>155.50649999999999</v>
      </c>
      <c r="F2649" s="3">
        <f>VLOOKUP(A2649,'^GDAXI'!$A$1:$B$8734,2,FALSE)</f>
        <v>10205.209961</v>
      </c>
      <c r="G2649" s="3">
        <f>VLOOKUP(A2649,'Germany 3 Month Bond Yield Hist'!$A$1:$B$4551,2,FALSE)</f>
        <v>-0.57599999999999996</v>
      </c>
      <c r="I2649" s="3">
        <f t="shared" si="418"/>
        <v>169.44583571460726</v>
      </c>
      <c r="J2649" s="3">
        <f t="shared" si="419"/>
        <v>261.63493732237686</v>
      </c>
      <c r="K2649" s="3">
        <f t="shared" si="420"/>
        <v>511.30070548242293</v>
      </c>
      <c r="L2649" s="3">
        <f t="shared" si="421"/>
        <v>27.033762016844687</v>
      </c>
      <c r="M2649" s="3">
        <f t="shared" si="422"/>
        <v>367.88673203544977</v>
      </c>
      <c r="O2649" s="3">
        <f t="shared" si="423"/>
        <v>170.02183571460725</v>
      </c>
      <c r="P2649" s="3">
        <f t="shared" si="424"/>
        <v>262.21093732237688</v>
      </c>
      <c r="Q2649" s="3">
        <f t="shared" si="425"/>
        <v>511.87670548242295</v>
      </c>
      <c r="R2649" s="3">
        <f t="shared" si="426"/>
        <v>27.609762016844687</v>
      </c>
      <c r="S2649" s="3">
        <f t="shared" si="427"/>
        <v>368.46273203544979</v>
      </c>
    </row>
    <row r="2650" spans="1:19" x14ac:dyDescent="0.3">
      <c r="A2650" s="18">
        <v>42516</v>
      </c>
      <c r="B2650" s="3">
        <f>VLOOKUP(A2650,'VOW3.DE'!$A$1:$B$5979,2,FALSE)</f>
        <v>118.661209</v>
      </c>
      <c r="C2650" s="3">
        <f>VLOOKUP(A2650,MRK.DE!$A$1:$B$5997,2,FALSE)</f>
        <v>83.440582000000006</v>
      </c>
      <c r="D2650" s="3">
        <f>VLOOKUP(A2650,DTE.DE!$A$1:$B$6414,2,FALSE)</f>
        <v>11.950402</v>
      </c>
      <c r="E2650" s="3">
        <f>VLOOKUP(A2650,'CON.DE'!$A$1:$B$6394,2,FALSE)</f>
        <v>159.424362</v>
      </c>
      <c r="F2650" s="3">
        <f>VLOOKUP(A2650,'^GDAXI'!$A$1:$B$8734,2,FALSE)</f>
        <v>10272.709961</v>
      </c>
      <c r="G2650" s="3">
        <f>VLOOKUP(A2650,'Germany 3 Month Bond Yield Hist'!$A$1:$B$4551,2,FALSE)</f>
        <v>-0.54</v>
      </c>
      <c r="I2650" s="3">
        <f t="shared" si="418"/>
        <v>186.94426815343229</v>
      </c>
      <c r="J2650" s="3">
        <f t="shared" si="419"/>
        <v>-47.623531749663719</v>
      </c>
      <c r="K2650" s="3">
        <f t="shared" si="420"/>
        <v>134.52546609065155</v>
      </c>
      <c r="L2650" s="3">
        <f t="shared" si="421"/>
        <v>627.02788485486394</v>
      </c>
      <c r="M2650" s="3">
        <f t="shared" si="422"/>
        <v>166.13075615699722</v>
      </c>
      <c r="O2650" s="3">
        <f t="shared" si="423"/>
        <v>187.48426815343228</v>
      </c>
      <c r="P2650" s="3">
        <f t="shared" si="424"/>
        <v>-47.08353174966372</v>
      </c>
      <c r="Q2650" s="3">
        <f t="shared" si="425"/>
        <v>135.06546609065154</v>
      </c>
      <c r="R2650" s="3">
        <f t="shared" si="426"/>
        <v>627.56788485486391</v>
      </c>
      <c r="S2650" s="3">
        <f t="shared" si="427"/>
        <v>166.67075615699721</v>
      </c>
    </row>
    <row r="2651" spans="1:19" x14ac:dyDescent="0.3">
      <c r="A2651" s="18">
        <v>42517</v>
      </c>
      <c r="B2651" s="3">
        <f>VLOOKUP(A2651,'VOW3.DE'!$A$1:$B$5979,2,FALSE)</f>
        <v>118.96817799999999</v>
      </c>
      <c r="C2651" s="3">
        <f>VLOOKUP(A2651,MRK.DE!$A$1:$B$5997,2,FALSE)</f>
        <v>83.524139000000005</v>
      </c>
      <c r="D2651" s="3">
        <f>VLOOKUP(A2651,DTE.DE!$A$1:$B$6414,2,FALSE)</f>
        <v>11.898004999999999</v>
      </c>
      <c r="E2651" s="3">
        <f>VLOOKUP(A2651,'CON.DE'!$A$1:$B$6394,2,FALSE)</f>
        <v>159.71614099999999</v>
      </c>
      <c r="F2651" s="3">
        <f>VLOOKUP(A2651,'^GDAXI'!$A$1:$B$8734,2,FALSE)</f>
        <v>10286.309569999999</v>
      </c>
      <c r="G2651" s="3">
        <f>VLOOKUP(A2651,'Germany 3 Month Bond Yield Hist'!$A$1:$B$4551,2,FALSE)</f>
        <v>-0.54500000000000004</v>
      </c>
      <c r="I2651" s="3">
        <f t="shared" si="418"/>
        <v>65.10662002353537</v>
      </c>
      <c r="J2651" s="3">
        <f t="shared" si="419"/>
        <v>25.222532798216911</v>
      </c>
      <c r="K2651" s="3">
        <f t="shared" si="420"/>
        <v>-110.73331016357074</v>
      </c>
      <c r="L2651" s="3">
        <f t="shared" si="421"/>
        <v>46.078970106135316</v>
      </c>
      <c r="M2651" s="3">
        <f t="shared" si="422"/>
        <v>33.339157664582387</v>
      </c>
      <c r="O2651" s="3">
        <f t="shared" si="423"/>
        <v>65.651620023535372</v>
      </c>
      <c r="P2651" s="3">
        <f t="shared" si="424"/>
        <v>25.767532798216912</v>
      </c>
      <c r="Q2651" s="3">
        <f t="shared" si="425"/>
        <v>-110.18831016357073</v>
      </c>
      <c r="R2651" s="3">
        <f t="shared" si="426"/>
        <v>46.623970106135317</v>
      </c>
      <c r="S2651" s="3">
        <f t="shared" si="427"/>
        <v>33.884157664582389</v>
      </c>
    </row>
    <row r="2652" spans="1:19" x14ac:dyDescent="0.3">
      <c r="A2652" s="18">
        <v>42520</v>
      </c>
      <c r="B2652" s="3">
        <f>VLOOKUP(A2652,'VOW3.DE'!$A$1:$B$5979,2,FALSE)</f>
        <v>120.985313</v>
      </c>
      <c r="C2652" s="3">
        <f>VLOOKUP(A2652,MRK.DE!$A$1:$B$5997,2,FALSE)</f>
        <v>83.570564000000005</v>
      </c>
      <c r="D2652" s="3">
        <f>VLOOKUP(A2652,DTE.DE!$A$1:$B$6414,2,FALSE)</f>
        <v>11.976601</v>
      </c>
      <c r="E2652" s="3">
        <f>VLOOKUP(A2652,'CON.DE'!$A$1:$B$6394,2,FALSE)</f>
        <v>160.42468299999999</v>
      </c>
      <c r="F2652" s="3">
        <f>VLOOKUP(A2652,'^GDAXI'!$A$1:$B$8734,2,FALSE)</f>
        <v>10333.230469</v>
      </c>
      <c r="G2652" s="3">
        <f>VLOOKUP(A2652,'Germany 3 Month Bond Yield Hist'!$A$1:$B$4551,2,FALSE)</f>
        <v>-0.56599999999999995</v>
      </c>
      <c r="I2652" s="3">
        <f t="shared" si="418"/>
        <v>423.69043445470379</v>
      </c>
      <c r="J2652" s="3">
        <f t="shared" si="419"/>
        <v>14.002957713182704</v>
      </c>
      <c r="K2652" s="3">
        <f t="shared" si="420"/>
        <v>165.9190819754472</v>
      </c>
      <c r="L2652" s="3">
        <f t="shared" si="421"/>
        <v>111.54645840359755</v>
      </c>
      <c r="M2652" s="3">
        <f t="shared" si="422"/>
        <v>114.68817378693142</v>
      </c>
      <c r="O2652" s="3">
        <f t="shared" si="423"/>
        <v>424.25643445470376</v>
      </c>
      <c r="P2652" s="3">
        <f t="shared" si="424"/>
        <v>14.568957713182705</v>
      </c>
      <c r="Q2652" s="3">
        <f t="shared" si="425"/>
        <v>166.4850819754472</v>
      </c>
      <c r="R2652" s="3">
        <f t="shared" si="426"/>
        <v>112.11245840359756</v>
      </c>
      <c r="S2652" s="3">
        <f t="shared" si="427"/>
        <v>115.25417378693142</v>
      </c>
    </row>
    <row r="2653" spans="1:19" x14ac:dyDescent="0.3">
      <c r="A2653" s="18">
        <v>42521</v>
      </c>
      <c r="B2653" s="3">
        <f>VLOOKUP(A2653,'VOW3.DE'!$A$1:$B$5979,2,FALSE)</f>
        <v>117.82804899999999</v>
      </c>
      <c r="C2653" s="3">
        <f>VLOOKUP(A2653,MRK.DE!$A$1:$B$5997,2,FALSE)</f>
        <v>83.514854</v>
      </c>
      <c r="D2653" s="3">
        <f>VLOOKUP(A2653,DTE.DE!$A$1:$B$6414,2,FALSE)</f>
        <v>11.879292</v>
      </c>
      <c r="E2653" s="3">
        <f>VLOOKUP(A2653,'CON.DE'!$A$1:$B$6394,2,FALSE)</f>
        <v>160.71644599999999</v>
      </c>
      <c r="F2653" s="3">
        <f>VLOOKUP(A2653,'^GDAXI'!$A$1:$B$8734,2,FALSE)</f>
        <v>10262.740234000001</v>
      </c>
      <c r="G2653" s="3">
        <f>VLOOKUP(A2653,'Germany 3 Month Bond Yield Hist'!$A$1:$B$4551,2,FALSE)</f>
        <v>-0.56399999999999995</v>
      </c>
      <c r="I2653" s="3">
        <f t="shared" si="418"/>
        <v>-666.3587673660071</v>
      </c>
      <c r="J2653" s="3">
        <f t="shared" si="419"/>
        <v>-16.804483225745095</v>
      </c>
      <c r="K2653" s="3">
        <f t="shared" si="420"/>
        <v>-205.58445666971244</v>
      </c>
      <c r="L2653" s="3">
        <f t="shared" si="421"/>
        <v>45.789398859077757</v>
      </c>
      <c r="M2653" s="3">
        <f t="shared" si="422"/>
        <v>-172.49595889849758</v>
      </c>
      <c r="O2653" s="3">
        <f t="shared" si="423"/>
        <v>-665.79476736600714</v>
      </c>
      <c r="P2653" s="3">
        <f t="shared" si="424"/>
        <v>-16.240483225745095</v>
      </c>
      <c r="Q2653" s="3">
        <f t="shared" si="425"/>
        <v>-205.02045666971244</v>
      </c>
      <c r="R2653" s="3">
        <f t="shared" si="426"/>
        <v>46.353398859077757</v>
      </c>
      <c r="S2653" s="3">
        <f t="shared" si="427"/>
        <v>-171.93195889849758</v>
      </c>
    </row>
    <row r="2654" spans="1:19" x14ac:dyDescent="0.3">
      <c r="A2654" s="18">
        <v>42522</v>
      </c>
      <c r="B2654" s="3">
        <f>VLOOKUP(A2654,'VOW3.DE'!$A$1:$B$5979,2,FALSE)</f>
        <v>115.591629</v>
      </c>
      <c r="C2654" s="3">
        <f>VLOOKUP(A2654,MRK.DE!$A$1:$B$5997,2,FALSE)</f>
        <v>84.489745999999997</v>
      </c>
      <c r="D2654" s="3">
        <f>VLOOKUP(A2654,DTE.DE!$A$1:$B$6414,2,FALSE)</f>
        <v>11.811921999999999</v>
      </c>
      <c r="E2654" s="3">
        <f>VLOOKUP(A2654,'CON.DE'!$A$1:$B$6394,2,FALSE)</f>
        <v>158.96589700000001</v>
      </c>
      <c r="F2654" s="3">
        <f>VLOOKUP(A2654,'^GDAXI'!$A$1:$B$8734,2,FALSE)</f>
        <v>10204.440430000001</v>
      </c>
      <c r="G2654" s="3">
        <f>VLOOKUP(A2654,'Germany 3 Month Bond Yield Hist'!$A$1:$B$4551,2,FALSE)</f>
        <v>-0.55100000000000005</v>
      </c>
      <c r="I2654" s="3">
        <f t="shared" si="418"/>
        <v>-482.9028047925475</v>
      </c>
      <c r="J2654" s="3">
        <f t="shared" si="419"/>
        <v>292.46287482387532</v>
      </c>
      <c r="K2654" s="3">
        <f t="shared" si="420"/>
        <v>-143.32136598950549</v>
      </c>
      <c r="L2654" s="3">
        <f t="shared" si="421"/>
        <v>-275.98819077106344</v>
      </c>
      <c r="M2654" s="3">
        <f t="shared" si="422"/>
        <v>-143.5624239955969</v>
      </c>
      <c r="O2654" s="3">
        <f t="shared" si="423"/>
        <v>-482.35180479254751</v>
      </c>
      <c r="P2654" s="3">
        <f t="shared" si="424"/>
        <v>293.01387482387531</v>
      </c>
      <c r="Q2654" s="3">
        <f t="shared" si="425"/>
        <v>-142.77036598950551</v>
      </c>
      <c r="R2654" s="3">
        <f t="shared" si="426"/>
        <v>-275.43719077106346</v>
      </c>
      <c r="S2654" s="3">
        <f t="shared" si="427"/>
        <v>-143.01142399559691</v>
      </c>
    </row>
    <row r="2655" spans="1:19" x14ac:dyDescent="0.3">
      <c r="A2655" s="18">
        <v>42523</v>
      </c>
      <c r="B2655" s="3">
        <f>VLOOKUP(A2655,'VOW3.DE'!$A$1:$B$5979,2,FALSE)</f>
        <v>117.652626</v>
      </c>
      <c r="C2655" s="3">
        <f>VLOOKUP(A2655,MRK.DE!$A$1:$B$5997,2,FALSE)</f>
        <v>83.951233000000002</v>
      </c>
      <c r="D2655" s="3">
        <f>VLOOKUP(A2655,DTE.DE!$A$1:$B$6414,2,FALSE)</f>
        <v>11.811921999999999</v>
      </c>
      <c r="E2655" s="3">
        <f>VLOOKUP(A2655,'CON.DE'!$A$1:$B$6394,2,FALSE)</f>
        <v>159.090958</v>
      </c>
      <c r="F2655" s="3">
        <f>VLOOKUP(A2655,'^GDAXI'!$A$1:$B$8734,2,FALSE)</f>
        <v>10208</v>
      </c>
      <c r="G2655" s="3">
        <f>VLOOKUP(A2655,'Germany 3 Month Bond Yield Hist'!$A$1:$B$4551,2,FALSE)</f>
        <v>-0.58299999999999996</v>
      </c>
      <c r="I2655" s="3">
        <f t="shared" si="418"/>
        <v>445.35696016844116</v>
      </c>
      <c r="J2655" s="3">
        <f t="shared" si="419"/>
        <v>-161.13150037487793</v>
      </c>
      <c r="K2655" s="3">
        <f t="shared" si="420"/>
        <v>0</v>
      </c>
      <c r="L2655" s="3">
        <f t="shared" si="421"/>
        <v>19.817446553183217</v>
      </c>
      <c r="M2655" s="3">
        <f t="shared" si="422"/>
        <v>8.7888721798712695</v>
      </c>
      <c r="O2655" s="3">
        <f t="shared" si="423"/>
        <v>445.93996016844119</v>
      </c>
      <c r="P2655" s="3">
        <f t="shared" si="424"/>
        <v>-160.54850037487793</v>
      </c>
      <c r="Q2655" s="3">
        <f t="shared" si="425"/>
        <v>0.58299999999999996</v>
      </c>
      <c r="R2655" s="3">
        <f t="shared" si="426"/>
        <v>20.400446553183215</v>
      </c>
      <c r="S2655" s="3">
        <f t="shared" si="427"/>
        <v>9.3718721798712696</v>
      </c>
    </row>
    <row r="2656" spans="1:19" x14ac:dyDescent="0.3">
      <c r="A2656" s="18">
        <v>42524</v>
      </c>
      <c r="B2656" s="3">
        <f>VLOOKUP(A2656,'VOW3.DE'!$A$1:$B$5979,2,FALSE)</f>
        <v>114.188385</v>
      </c>
      <c r="C2656" s="3">
        <f>VLOOKUP(A2656,MRK.DE!$A$1:$B$5997,2,FALSE)</f>
        <v>83.134186</v>
      </c>
      <c r="D2656" s="3">
        <f>VLOOKUP(A2656,DTE.DE!$A$1:$B$6414,2,FALSE)</f>
        <v>11.71087</v>
      </c>
      <c r="E2656" s="3">
        <f>VLOOKUP(A2656,'CON.DE'!$A$1:$B$6394,2,FALSE)</f>
        <v>157.090317</v>
      </c>
      <c r="F2656" s="3">
        <f>VLOOKUP(A2656,'^GDAXI'!$A$1:$B$8734,2,FALSE)</f>
        <v>10103.259765999999</v>
      </c>
      <c r="G2656" s="3">
        <f>VLOOKUP(A2656,'Germany 3 Month Bond Yield Hist'!$A$1:$B$4551,2,FALSE)</f>
        <v>-0.55100000000000005</v>
      </c>
      <c r="I2656" s="3">
        <f t="shared" si="418"/>
        <v>-753.14864135858443</v>
      </c>
      <c r="J2656" s="3">
        <f t="shared" si="419"/>
        <v>-246.45775362928975</v>
      </c>
      <c r="K2656" s="3">
        <f t="shared" si="420"/>
        <v>-216.51563006516628</v>
      </c>
      <c r="L2656" s="3">
        <f t="shared" si="421"/>
        <v>-318.91089097748795</v>
      </c>
      <c r="M2656" s="3">
        <f t="shared" si="422"/>
        <v>-259.90286410870192</v>
      </c>
      <c r="O2656" s="3">
        <f t="shared" si="423"/>
        <v>-752.59764135858438</v>
      </c>
      <c r="P2656" s="3">
        <f t="shared" si="424"/>
        <v>-245.90675362928977</v>
      </c>
      <c r="Q2656" s="3">
        <f t="shared" si="425"/>
        <v>-215.96463006516629</v>
      </c>
      <c r="R2656" s="3">
        <f t="shared" si="426"/>
        <v>-318.35989097748796</v>
      </c>
      <c r="S2656" s="3">
        <f t="shared" si="427"/>
        <v>-259.35186410870193</v>
      </c>
    </row>
    <row r="2657" spans="1:19" x14ac:dyDescent="0.3">
      <c r="A2657" s="18">
        <v>42527</v>
      </c>
      <c r="B2657" s="3">
        <f>VLOOKUP(A2657,'VOW3.DE'!$A$1:$B$5979,2,FALSE)</f>
        <v>114.846153</v>
      </c>
      <c r="C2657" s="3">
        <f>VLOOKUP(A2657,MRK.DE!$A$1:$B$5997,2,FALSE)</f>
        <v>83.663414000000003</v>
      </c>
      <c r="D2657" s="3">
        <f>VLOOKUP(A2657,DTE.DE!$A$1:$B$6414,2,FALSE)</f>
        <v>11.621043999999999</v>
      </c>
      <c r="E2657" s="3">
        <f>VLOOKUP(A2657,'CON.DE'!$A$1:$B$6394,2,FALSE)</f>
        <v>156.59017900000001</v>
      </c>
      <c r="F2657" s="3">
        <f>VLOOKUP(A2657,'^GDAXI'!$A$1:$B$8734,2,FALSE)</f>
        <v>10121.080078000001</v>
      </c>
      <c r="G2657" s="3">
        <f>VLOOKUP(A2657,'Germany 3 Month Bond Yield Hist'!$A$1:$B$4551,2,FALSE)</f>
        <v>-0.55200000000000005</v>
      </c>
      <c r="I2657" s="3">
        <f t="shared" si="418"/>
        <v>144.74497441918129</v>
      </c>
      <c r="J2657" s="3">
        <f t="shared" si="419"/>
        <v>159.9134562354204</v>
      </c>
      <c r="K2657" s="3">
        <f t="shared" si="420"/>
        <v>-194.03692159841805</v>
      </c>
      <c r="L2657" s="3">
        <f t="shared" si="421"/>
        <v>-80.358762758900866</v>
      </c>
      <c r="M2657" s="3">
        <f t="shared" si="422"/>
        <v>44.409061762490666</v>
      </c>
      <c r="O2657" s="3">
        <f t="shared" si="423"/>
        <v>145.29697441918128</v>
      </c>
      <c r="P2657" s="3">
        <f t="shared" si="424"/>
        <v>160.46545623542039</v>
      </c>
      <c r="Q2657" s="3">
        <f t="shared" si="425"/>
        <v>-193.48492159841805</v>
      </c>
      <c r="R2657" s="3">
        <f t="shared" si="426"/>
        <v>-79.806762758900859</v>
      </c>
      <c r="S2657" s="3">
        <f t="shared" si="427"/>
        <v>44.961061762490665</v>
      </c>
    </row>
    <row r="2658" spans="1:19" x14ac:dyDescent="0.3">
      <c r="A2658" s="18">
        <v>42528</v>
      </c>
      <c r="B2658" s="3">
        <f>VLOOKUP(A2658,'VOW3.DE'!$A$1:$B$5979,2,FALSE)</f>
        <v>117.17028000000001</v>
      </c>
      <c r="C2658" s="3">
        <f>VLOOKUP(A2658,MRK.DE!$A$1:$B$5997,2,FALSE)</f>
        <v>84.907546999999994</v>
      </c>
      <c r="D2658" s="3">
        <f>VLOOKUP(A2658,DTE.DE!$A$1:$B$6414,2,FALSE)</f>
        <v>11.72584</v>
      </c>
      <c r="E2658" s="3">
        <f>VLOOKUP(A2658,'CON.DE'!$A$1:$B$6394,2,FALSE)</f>
        <v>160.29963699999999</v>
      </c>
      <c r="F2658" s="3">
        <f>VLOOKUP(A2658,'^GDAXI'!$A$1:$B$8734,2,FALSE)</f>
        <v>10287.679688</v>
      </c>
      <c r="G2658" s="3">
        <f>VLOOKUP(A2658,'Germany 3 Month Bond Yield Hist'!$A$1:$B$4551,2,FALSE)</f>
        <v>-0.55200000000000005</v>
      </c>
      <c r="I2658" s="3">
        <f t="shared" si="418"/>
        <v>504.87768216811719</v>
      </c>
      <c r="J2658" s="3">
        <f t="shared" si="419"/>
        <v>371.98246598619431</v>
      </c>
      <c r="K2658" s="3">
        <f t="shared" si="420"/>
        <v>226.22949908084334</v>
      </c>
      <c r="L2658" s="3">
        <f t="shared" si="421"/>
        <v>590.00073147799708</v>
      </c>
      <c r="M2658" s="3">
        <f t="shared" si="422"/>
        <v>411.43151058468152</v>
      </c>
      <c r="O2658" s="3">
        <f t="shared" si="423"/>
        <v>505.42968216811721</v>
      </c>
      <c r="P2658" s="3">
        <f t="shared" si="424"/>
        <v>372.53446598619433</v>
      </c>
      <c r="Q2658" s="3">
        <f t="shared" si="425"/>
        <v>226.78149908084333</v>
      </c>
      <c r="R2658" s="3">
        <f t="shared" si="426"/>
        <v>590.5527314779971</v>
      </c>
      <c r="S2658" s="3">
        <f t="shared" si="427"/>
        <v>411.98351058468154</v>
      </c>
    </row>
    <row r="2659" spans="1:19" x14ac:dyDescent="0.3">
      <c r="A2659" s="18">
        <v>42529</v>
      </c>
      <c r="B2659" s="3">
        <f>VLOOKUP(A2659,'VOW3.DE'!$A$1:$B$5979,2,FALSE)</f>
        <v>115.02156100000001</v>
      </c>
      <c r="C2659" s="3">
        <f>VLOOKUP(A2659,MRK.DE!$A$1:$B$5997,2,FALSE)</f>
        <v>84.183350000000004</v>
      </c>
      <c r="D2659" s="3">
        <f>VLOOKUP(A2659,DTE.DE!$A$1:$B$6414,2,FALSE)</f>
        <v>11.602332000000001</v>
      </c>
      <c r="E2659" s="3">
        <f>VLOOKUP(A2659,'CON.DE'!$A$1:$B$6394,2,FALSE)</f>
        <v>157.75720200000001</v>
      </c>
      <c r="F2659" s="3">
        <f>VLOOKUP(A2659,'^GDAXI'!$A$1:$B$8734,2,FALSE)</f>
        <v>10217.030273</v>
      </c>
      <c r="G2659" s="3">
        <f>VLOOKUP(A2659,'Germany 3 Month Bond Yield Hist'!$A$1:$B$4551,2,FALSE)</f>
        <v>-0.55600000000000005</v>
      </c>
      <c r="I2659" s="3">
        <f t="shared" si="418"/>
        <v>-466.41832325206593</v>
      </c>
      <c r="J2659" s="3">
        <f t="shared" si="419"/>
        <v>-215.85876366891674</v>
      </c>
      <c r="K2659" s="3">
        <f t="shared" si="420"/>
        <v>-266.83879740546337</v>
      </c>
      <c r="L2659" s="3">
        <f t="shared" si="421"/>
        <v>-402.88853336914315</v>
      </c>
      <c r="M2659" s="3">
        <f t="shared" si="422"/>
        <v>-173.65496090488148</v>
      </c>
      <c r="O2659" s="3">
        <f t="shared" si="423"/>
        <v>-465.86232325206595</v>
      </c>
      <c r="P2659" s="3">
        <f t="shared" si="424"/>
        <v>-215.30276366891673</v>
      </c>
      <c r="Q2659" s="3">
        <f t="shared" si="425"/>
        <v>-266.28279740546338</v>
      </c>
      <c r="R2659" s="3">
        <f t="shared" si="426"/>
        <v>-402.33253336914316</v>
      </c>
      <c r="S2659" s="3">
        <f t="shared" si="427"/>
        <v>-173.09896090488147</v>
      </c>
    </row>
    <row r="2660" spans="1:19" x14ac:dyDescent="0.3">
      <c r="A2660" s="18">
        <v>42530</v>
      </c>
      <c r="B2660" s="3">
        <f>VLOOKUP(A2660,'VOW3.DE'!$A$1:$B$5979,2,FALSE)</f>
        <v>112.478195</v>
      </c>
      <c r="C2660" s="3">
        <f>VLOOKUP(A2660,MRK.DE!$A$1:$B$5997,2,FALSE)</f>
        <v>83.756264000000002</v>
      </c>
      <c r="D2660" s="3">
        <f>VLOOKUP(A2660,DTE.DE!$A$1:$B$6414,2,FALSE)</f>
        <v>11.190636</v>
      </c>
      <c r="E2660" s="3">
        <f>VLOOKUP(A2660,'CON.DE'!$A$1:$B$6394,2,FALSE)</f>
        <v>155.21470600000001</v>
      </c>
      <c r="F2660" s="3">
        <f>VLOOKUP(A2660,'^GDAXI'!$A$1:$B$8734,2,FALSE)</f>
        <v>10088.870117</v>
      </c>
      <c r="G2660" s="3">
        <f>VLOOKUP(A2660,'Germany 3 Month Bond Yield Hist'!$A$1:$B$4551,2,FALSE)</f>
        <v>-0.55300000000000005</v>
      </c>
      <c r="I2660" s="3">
        <f t="shared" si="418"/>
        <v>-563.47747117176493</v>
      </c>
      <c r="J2660" s="3">
        <f t="shared" si="419"/>
        <v>-128.17214646862851</v>
      </c>
      <c r="K2660" s="3">
        <f t="shared" si="420"/>
        <v>-910.44463155721735</v>
      </c>
      <c r="L2660" s="3">
        <f t="shared" si="421"/>
        <v>-409.44447132260268</v>
      </c>
      <c r="M2660" s="3">
        <f t="shared" si="422"/>
        <v>-318.10249770309002</v>
      </c>
      <c r="O2660" s="3">
        <f t="shared" si="423"/>
        <v>-562.92447117176494</v>
      </c>
      <c r="P2660" s="3">
        <f t="shared" si="424"/>
        <v>-127.61914646862851</v>
      </c>
      <c r="Q2660" s="3">
        <f t="shared" si="425"/>
        <v>-909.89163155721735</v>
      </c>
      <c r="R2660" s="3">
        <f t="shared" si="426"/>
        <v>-408.89147132260268</v>
      </c>
      <c r="S2660" s="3">
        <f t="shared" si="427"/>
        <v>-317.54949770309003</v>
      </c>
    </row>
    <row r="2661" spans="1:19" x14ac:dyDescent="0.3">
      <c r="A2661" s="18">
        <v>42531</v>
      </c>
      <c r="B2661" s="3">
        <f>VLOOKUP(A2661,'VOW3.DE'!$A$1:$B$5979,2,FALSE)</f>
        <v>110.022522</v>
      </c>
      <c r="C2661" s="3">
        <f>VLOOKUP(A2661,MRK.DE!$A$1:$B$5997,2,FALSE)</f>
        <v>82.679244999999995</v>
      </c>
      <c r="D2661" s="3">
        <f>VLOOKUP(A2661,DTE.DE!$A$1:$B$6414,2,FALSE)</f>
        <v>11.025957</v>
      </c>
      <c r="E2661" s="3">
        <f>VLOOKUP(A2661,'CON.DE'!$A$1:$B$6394,2,FALSE)</f>
        <v>152.130447</v>
      </c>
      <c r="F2661" s="3">
        <f>VLOOKUP(A2661,'^GDAXI'!$A$1:$B$8734,2,FALSE)</f>
        <v>9834.6201170000004</v>
      </c>
      <c r="G2661" s="3">
        <f>VLOOKUP(A2661,'Germany 3 Month Bond Yield Hist'!$A$1:$B$4551,2,FALSE)</f>
        <v>-0.62</v>
      </c>
      <c r="I2661" s="3">
        <f t="shared" si="418"/>
        <v>-556.27211674002842</v>
      </c>
      <c r="J2661" s="3">
        <f t="shared" si="419"/>
        <v>-326.14744069900667</v>
      </c>
      <c r="K2661" s="3">
        <f t="shared" si="420"/>
        <v>-373.59344945082978</v>
      </c>
      <c r="L2661" s="3">
        <f t="shared" si="421"/>
        <v>-505.78924202293376</v>
      </c>
      <c r="M2661" s="3">
        <f t="shared" si="422"/>
        <v>-643.20535811093907</v>
      </c>
      <c r="O2661" s="3">
        <f t="shared" si="423"/>
        <v>-555.65211674002842</v>
      </c>
      <c r="P2661" s="3">
        <f t="shared" si="424"/>
        <v>-325.52744069900666</v>
      </c>
      <c r="Q2661" s="3">
        <f t="shared" si="425"/>
        <v>-372.97344945082978</v>
      </c>
      <c r="R2661" s="3">
        <f t="shared" si="426"/>
        <v>-505.16924202293376</v>
      </c>
      <c r="S2661" s="3">
        <f t="shared" si="427"/>
        <v>-642.58535811093907</v>
      </c>
    </row>
    <row r="2662" spans="1:19" x14ac:dyDescent="0.3">
      <c r="A2662" s="18">
        <v>42534</v>
      </c>
      <c r="B2662" s="3">
        <f>VLOOKUP(A2662,'VOW3.DE'!$A$1:$B$5979,2,FALSE)</f>
        <v>106.821404</v>
      </c>
      <c r="C2662" s="3">
        <f>VLOOKUP(A2662,MRK.DE!$A$1:$B$5997,2,FALSE)</f>
        <v>81.565085999999994</v>
      </c>
      <c r="D2662" s="3">
        <f>VLOOKUP(A2662,DTE.DE!$A$1:$B$6414,2,FALSE)</f>
        <v>10.924905000000001</v>
      </c>
      <c r="E2662" s="3">
        <f>VLOOKUP(A2662,'CON.DE'!$A$1:$B$6394,2,FALSE)</f>
        <v>149.879761</v>
      </c>
      <c r="F2662" s="3">
        <f>VLOOKUP(A2662,'^GDAXI'!$A$1:$B$8734,2,FALSE)</f>
        <v>9657.4404300000006</v>
      </c>
      <c r="G2662" s="3">
        <f>VLOOKUP(A2662,'Germany 3 Month Bond Yield Hist'!$A$1:$B$4551,2,FALSE)</f>
        <v>-0.63</v>
      </c>
      <c r="I2662" s="3">
        <f t="shared" si="418"/>
        <v>-744.07465082556928</v>
      </c>
      <c r="J2662" s="3">
        <f t="shared" si="419"/>
        <v>-341.89597055056231</v>
      </c>
      <c r="K2662" s="3">
        <f t="shared" si="420"/>
        <v>-232.0208098787194</v>
      </c>
      <c r="L2662" s="3">
        <f t="shared" si="421"/>
        <v>-375.60543128640103</v>
      </c>
      <c r="M2662" s="3">
        <f t="shared" si="422"/>
        <v>-458.1404905389598</v>
      </c>
      <c r="O2662" s="3">
        <f t="shared" si="423"/>
        <v>-743.44465082556928</v>
      </c>
      <c r="P2662" s="3">
        <f t="shared" si="424"/>
        <v>-341.26597055056232</v>
      </c>
      <c r="Q2662" s="3">
        <f t="shared" si="425"/>
        <v>-231.39080987871941</v>
      </c>
      <c r="R2662" s="3">
        <f t="shared" si="426"/>
        <v>-374.97543128640103</v>
      </c>
      <c r="S2662" s="3">
        <f t="shared" si="427"/>
        <v>-457.5104905389598</v>
      </c>
    </row>
    <row r="2663" spans="1:19" x14ac:dyDescent="0.3">
      <c r="A2663" s="18">
        <v>42535</v>
      </c>
      <c r="B2663" s="3">
        <f>VLOOKUP(A2663,'VOW3.DE'!$A$1:$B$5979,2,FALSE)</f>
        <v>104.45343800000001</v>
      </c>
      <c r="C2663" s="3">
        <f>VLOOKUP(A2663,MRK.DE!$A$1:$B$5997,2,FALSE)</f>
        <v>80.636641999999995</v>
      </c>
      <c r="D2663" s="3">
        <f>VLOOKUP(A2663,DTE.DE!$A$1:$B$6414,2,FALSE)</f>
        <v>10.737772</v>
      </c>
      <c r="E2663" s="3">
        <f>VLOOKUP(A2663,'CON.DE'!$A$1:$B$6394,2,FALSE)</f>
        <v>149.12951699999999</v>
      </c>
      <c r="F2663" s="3">
        <f>VLOOKUP(A2663,'^GDAXI'!$A$1:$B$8734,2,FALSE)</f>
        <v>9519.2001949999994</v>
      </c>
      <c r="G2663" s="3">
        <f>VLOOKUP(A2663,'Germany 3 Month Bond Yield Hist'!$A$1:$B$4551,2,FALSE)</f>
        <v>-0.63100000000000001</v>
      </c>
      <c r="I2663" s="3">
        <f t="shared" si="418"/>
        <v>-564.90627563925784</v>
      </c>
      <c r="J2663" s="3">
        <f t="shared" si="419"/>
        <v>-288.49315749886375</v>
      </c>
      <c r="K2663" s="3">
        <f t="shared" si="420"/>
        <v>-435.39114832925316</v>
      </c>
      <c r="L2663" s="3">
        <f t="shared" si="421"/>
        <v>-126.45887513367624</v>
      </c>
      <c r="M2663" s="3">
        <f t="shared" si="422"/>
        <v>-363.3289413401717</v>
      </c>
      <c r="O2663" s="3">
        <f t="shared" si="423"/>
        <v>-564.27527563925787</v>
      </c>
      <c r="P2663" s="3">
        <f t="shared" si="424"/>
        <v>-287.86215749886378</v>
      </c>
      <c r="Q2663" s="3">
        <f t="shared" si="425"/>
        <v>-434.76014832925318</v>
      </c>
      <c r="R2663" s="3">
        <f t="shared" si="426"/>
        <v>-125.82787513367624</v>
      </c>
      <c r="S2663" s="3">
        <f t="shared" si="427"/>
        <v>-362.69794134017172</v>
      </c>
    </row>
    <row r="2664" spans="1:19" x14ac:dyDescent="0.3">
      <c r="A2664" s="18">
        <v>42536</v>
      </c>
      <c r="B2664" s="3">
        <f>VLOOKUP(A2664,'VOW3.DE'!$A$1:$B$5979,2,FALSE)</f>
        <v>105.37432099999999</v>
      </c>
      <c r="C2664" s="3">
        <f>VLOOKUP(A2664,MRK.DE!$A$1:$B$5997,2,FALSE)</f>
        <v>80.293114000000003</v>
      </c>
      <c r="D2664" s="3">
        <f>VLOOKUP(A2664,DTE.DE!$A$1:$B$6414,2,FALSE)</f>
        <v>10.816368000000001</v>
      </c>
      <c r="E2664" s="3">
        <f>VLOOKUP(A2664,'CON.DE'!$A$1:$B$6394,2,FALSE)</f>
        <v>150.713348</v>
      </c>
      <c r="F2664" s="3">
        <f>VLOOKUP(A2664,'^GDAXI'!$A$1:$B$8734,2,FALSE)</f>
        <v>9606.7099610000005</v>
      </c>
      <c r="G2664" s="3">
        <f>VLOOKUP(A2664,'Germany 3 Month Bond Yield Hist'!$A$1:$B$4551,2,FALSE)</f>
        <v>-0.55400000000000005</v>
      </c>
      <c r="I2664" s="3">
        <f t="shared" si="418"/>
        <v>221.19476189069408</v>
      </c>
      <c r="J2664" s="3">
        <f t="shared" si="419"/>
        <v>-107.5863030457098</v>
      </c>
      <c r="K2664" s="3">
        <f t="shared" si="420"/>
        <v>183.78167521858171</v>
      </c>
      <c r="L2664" s="3">
        <f t="shared" si="421"/>
        <v>266.22552726143624</v>
      </c>
      <c r="M2664" s="3">
        <f t="shared" si="422"/>
        <v>230.6046064424406</v>
      </c>
      <c r="O2664" s="3">
        <f t="shared" si="423"/>
        <v>221.74876189069408</v>
      </c>
      <c r="P2664" s="3">
        <f t="shared" si="424"/>
        <v>-107.0323030457098</v>
      </c>
      <c r="Q2664" s="3">
        <f t="shared" si="425"/>
        <v>184.33567521858171</v>
      </c>
      <c r="R2664" s="3">
        <f t="shared" si="426"/>
        <v>266.77952726143621</v>
      </c>
      <c r="S2664" s="3">
        <f t="shared" si="427"/>
        <v>231.1586064424406</v>
      </c>
    </row>
    <row r="2665" spans="1:19" x14ac:dyDescent="0.3">
      <c r="A2665" s="18">
        <v>42537</v>
      </c>
      <c r="B2665" s="3">
        <f>VLOOKUP(A2665,'VOW3.DE'!$A$1:$B$5979,2,FALSE)</f>
        <v>103.09406300000001</v>
      </c>
      <c r="C2665" s="3">
        <f>VLOOKUP(A2665,MRK.DE!$A$1:$B$5997,2,FALSE)</f>
        <v>79.234656999999999</v>
      </c>
      <c r="D2665" s="3">
        <f>VLOOKUP(A2665,DTE.DE!$A$1:$B$6414,2,FALSE)</f>
        <v>10.726542</v>
      </c>
      <c r="E2665" s="3">
        <f>VLOOKUP(A2665,'CON.DE'!$A$1:$B$6394,2,FALSE)</f>
        <v>149.754715</v>
      </c>
      <c r="F2665" s="3">
        <f>VLOOKUP(A2665,'^GDAXI'!$A$1:$B$8734,2,FALSE)</f>
        <v>9550.4697269999997</v>
      </c>
      <c r="G2665" s="3">
        <f>VLOOKUP(A2665,'Germany 3 Month Bond Yield Hist'!$A$1:$B$4551,2,FALSE)</f>
        <v>-0.55600000000000005</v>
      </c>
      <c r="I2665" s="3">
        <f t="shared" si="418"/>
        <v>-551.30463742682537</v>
      </c>
      <c r="J2665" s="3">
        <f t="shared" si="419"/>
        <v>-334.40582348914802</v>
      </c>
      <c r="K2665" s="3">
        <f t="shared" si="420"/>
        <v>-210.15065452271355</v>
      </c>
      <c r="L2665" s="3">
        <f t="shared" si="421"/>
        <v>-160.80000866940213</v>
      </c>
      <c r="M2665" s="3">
        <f t="shared" si="422"/>
        <v>-147.96102468439133</v>
      </c>
      <c r="O2665" s="3">
        <f t="shared" si="423"/>
        <v>-550.74863742682533</v>
      </c>
      <c r="P2665" s="3">
        <f t="shared" si="424"/>
        <v>-333.84982348914804</v>
      </c>
      <c r="Q2665" s="3">
        <f t="shared" si="425"/>
        <v>-209.59465452271354</v>
      </c>
      <c r="R2665" s="3">
        <f t="shared" si="426"/>
        <v>-160.24400866940212</v>
      </c>
      <c r="S2665" s="3">
        <f t="shared" si="427"/>
        <v>-147.40502468439132</v>
      </c>
    </row>
    <row r="2666" spans="1:19" x14ac:dyDescent="0.3">
      <c r="A2666" s="18">
        <v>42538</v>
      </c>
      <c r="B2666" s="3">
        <f>VLOOKUP(A2666,'VOW3.DE'!$A$1:$B$5979,2,FALSE)</f>
        <v>104.146484</v>
      </c>
      <c r="C2666" s="3">
        <f>VLOOKUP(A2666,MRK.DE!$A$1:$B$5997,2,FALSE)</f>
        <v>80.785194000000004</v>
      </c>
      <c r="D2666" s="3">
        <f>VLOOKUP(A2666,DTE.DE!$A$1:$B$6414,2,FALSE)</f>
        <v>10.647945</v>
      </c>
      <c r="E2666" s="3">
        <f>VLOOKUP(A2666,'CON.DE'!$A$1:$B$6394,2,FALSE)</f>
        <v>151.50524899999999</v>
      </c>
      <c r="F2666" s="3">
        <f>VLOOKUP(A2666,'^GDAXI'!$A$1:$B$8734,2,FALSE)</f>
        <v>9631.3603519999997</v>
      </c>
      <c r="G2666" s="3">
        <f>VLOOKUP(A2666,'Germany 3 Month Bond Yield Hist'!$A$1:$B$4551,2,FALSE)</f>
        <v>-0.58499999999999996</v>
      </c>
      <c r="I2666" s="3">
        <f t="shared" si="418"/>
        <v>255.94641172573324</v>
      </c>
      <c r="J2666" s="3">
        <f t="shared" si="419"/>
        <v>488.3738497212363</v>
      </c>
      <c r="K2666" s="3">
        <f t="shared" si="420"/>
        <v>-185.32873580336837</v>
      </c>
      <c r="L2666" s="3">
        <f t="shared" si="421"/>
        <v>292.86303238956282</v>
      </c>
      <c r="M2666" s="3">
        <f t="shared" si="422"/>
        <v>212.54028685087513</v>
      </c>
      <c r="O2666" s="3">
        <f t="shared" si="423"/>
        <v>256.53141172573322</v>
      </c>
      <c r="P2666" s="3">
        <f t="shared" si="424"/>
        <v>488.95884972123628</v>
      </c>
      <c r="Q2666" s="3">
        <f t="shared" si="425"/>
        <v>-184.74373580336837</v>
      </c>
      <c r="R2666" s="3">
        <f t="shared" si="426"/>
        <v>293.4480323895628</v>
      </c>
      <c r="S2666" s="3">
        <f t="shared" si="427"/>
        <v>213.12528685087514</v>
      </c>
    </row>
    <row r="2667" spans="1:19" x14ac:dyDescent="0.3">
      <c r="A2667" s="18">
        <v>42541</v>
      </c>
      <c r="B2667" s="3">
        <f>VLOOKUP(A2667,'VOW3.DE'!$A$1:$B$5979,2,FALSE)</f>
        <v>109.40862300000001</v>
      </c>
      <c r="C2667" s="3">
        <f>VLOOKUP(A2667,MRK.DE!$A$1:$B$5997,2,FALSE)</f>
        <v>82.734961999999996</v>
      </c>
      <c r="D2667" s="3">
        <f>VLOOKUP(A2667,DTE.DE!$A$1:$B$6414,2,FALSE)</f>
        <v>10.883736000000001</v>
      </c>
      <c r="E2667" s="3">
        <f>VLOOKUP(A2667,'CON.DE'!$A$1:$B$6394,2,FALSE)</f>
        <v>158.340698</v>
      </c>
      <c r="F2667" s="3">
        <f>VLOOKUP(A2667,'^GDAXI'!$A$1:$B$8734,2,FALSE)</f>
        <v>9962.0195309999999</v>
      </c>
      <c r="G2667" s="3">
        <f>VLOOKUP(A2667,'Germany 3 Month Bond Yield Hist'!$A$1:$B$4551,2,FALSE)</f>
        <v>-0.59299999999999997</v>
      </c>
      <c r="I2667" s="3">
        <f t="shared" si="418"/>
        <v>1242.1407495908738</v>
      </c>
      <c r="J2667" s="3">
        <f t="shared" si="419"/>
        <v>600.98379979991614</v>
      </c>
      <c r="K2667" s="3">
        <f t="shared" si="420"/>
        <v>551.94675601706592</v>
      </c>
      <c r="L2667" s="3">
        <f t="shared" si="421"/>
        <v>1112.0446702283359</v>
      </c>
      <c r="M2667" s="3">
        <f t="shared" si="422"/>
        <v>850.63450439066037</v>
      </c>
      <c r="O2667" s="3">
        <f t="shared" si="423"/>
        <v>1242.7337495908739</v>
      </c>
      <c r="P2667" s="3">
        <f t="shared" si="424"/>
        <v>601.5767997999161</v>
      </c>
      <c r="Q2667" s="3">
        <f t="shared" si="425"/>
        <v>552.53975601706588</v>
      </c>
      <c r="R2667" s="3">
        <f t="shared" si="426"/>
        <v>1112.637670228336</v>
      </c>
      <c r="S2667" s="3">
        <f t="shared" si="427"/>
        <v>851.22750439066033</v>
      </c>
    </row>
    <row r="2668" spans="1:19" x14ac:dyDescent="0.3">
      <c r="A2668" s="18">
        <v>42542</v>
      </c>
      <c r="B2668" s="3">
        <f>VLOOKUP(A2668,'VOW3.DE'!$A$1:$B$5979,2,FALSE)</f>
        <v>108.40004</v>
      </c>
      <c r="C2668" s="3">
        <f>VLOOKUP(A2668,MRK.DE!$A$1:$B$5997,2,FALSE)</f>
        <v>82.799949999999995</v>
      </c>
      <c r="D2668" s="3">
        <f>VLOOKUP(A2668,DTE.DE!$A$1:$B$6414,2,FALSE)</f>
        <v>10.816368000000001</v>
      </c>
      <c r="E2668" s="3">
        <f>VLOOKUP(A2668,'CON.DE'!$A$1:$B$6394,2,FALSE)</f>
        <v>158.340698</v>
      </c>
      <c r="F2668" s="3">
        <f>VLOOKUP(A2668,'^GDAXI'!$A$1:$B$8734,2,FALSE)</f>
        <v>10015.540039</v>
      </c>
      <c r="G2668" s="3">
        <f>VLOOKUP(A2668,'Germany 3 Month Bond Yield Hist'!$A$1:$B$4551,2,FALSE)</f>
        <v>-0.55300000000000005</v>
      </c>
      <c r="I2668" s="3">
        <f t="shared" si="418"/>
        <v>-233.38349277930419</v>
      </c>
      <c r="J2668" s="3">
        <f t="shared" si="419"/>
        <v>19.786734584899502</v>
      </c>
      <c r="K2668" s="3">
        <f t="shared" si="420"/>
        <v>-156.46736569098277</v>
      </c>
      <c r="L2668" s="3">
        <f t="shared" si="421"/>
        <v>0</v>
      </c>
      <c r="M2668" s="3">
        <f t="shared" si="422"/>
        <v>135.02350210115799</v>
      </c>
      <c r="O2668" s="3">
        <f t="shared" si="423"/>
        <v>-232.83049277930419</v>
      </c>
      <c r="P2668" s="3">
        <f t="shared" si="424"/>
        <v>20.339734584899503</v>
      </c>
      <c r="Q2668" s="3">
        <f t="shared" si="425"/>
        <v>-155.91436569098278</v>
      </c>
      <c r="R2668" s="3">
        <f t="shared" si="426"/>
        <v>0.55300000000000005</v>
      </c>
      <c r="S2668" s="3">
        <f t="shared" si="427"/>
        <v>135.57650210115798</v>
      </c>
    </row>
    <row r="2669" spans="1:19" x14ac:dyDescent="0.3">
      <c r="A2669" s="18">
        <v>42543</v>
      </c>
      <c r="B2669" s="3">
        <f>VLOOKUP(A2669,'VOW3.DE'!$A$1:$B$5979,2,FALSE)</f>
        <v>107.961533</v>
      </c>
      <c r="C2669" s="3">
        <f>VLOOKUP(A2669,MRK.DE!$A$1:$B$5997,2,FALSE)</f>
        <v>83.319878000000003</v>
      </c>
      <c r="D2669" s="3">
        <f>VLOOKUP(A2669,DTE.DE!$A$1:$B$6414,2,FALSE)</f>
        <v>10.823853</v>
      </c>
      <c r="E2669" s="3">
        <f>VLOOKUP(A2669,'CON.DE'!$A$1:$B$6394,2,FALSE)</f>
        <v>159.424362</v>
      </c>
      <c r="F2669" s="3">
        <f>VLOOKUP(A2669,'^GDAXI'!$A$1:$B$8734,2,FALSE)</f>
        <v>10071.059569999999</v>
      </c>
      <c r="G2669" s="3">
        <f>VLOOKUP(A2669,'Germany 3 Month Bond Yield Hist'!$A$1:$B$4551,2,FALSE)</f>
        <v>-0.55500000000000005</v>
      </c>
      <c r="I2669" s="3">
        <f t="shared" si="418"/>
        <v>-102.14745046593583</v>
      </c>
      <c r="J2669" s="3">
        <f t="shared" si="419"/>
        <v>157.74430470433785</v>
      </c>
      <c r="K2669" s="3">
        <f t="shared" si="420"/>
        <v>17.432539854554278</v>
      </c>
      <c r="L2669" s="3">
        <f t="shared" si="421"/>
        <v>171.87817103228511</v>
      </c>
      <c r="M2669" s="3">
        <f t="shared" si="422"/>
        <v>139.30638050761758</v>
      </c>
      <c r="O2669" s="3">
        <f t="shared" si="423"/>
        <v>-101.59245046593583</v>
      </c>
      <c r="P2669" s="3">
        <f t="shared" si="424"/>
        <v>158.29930470433786</v>
      </c>
      <c r="Q2669" s="3">
        <f t="shared" si="425"/>
        <v>17.987539854554278</v>
      </c>
      <c r="R2669" s="3">
        <f t="shared" si="426"/>
        <v>172.43317103228512</v>
      </c>
      <c r="S2669" s="3">
        <f t="shared" si="427"/>
        <v>139.86138050761758</v>
      </c>
    </row>
    <row r="2670" spans="1:19" x14ac:dyDescent="0.3">
      <c r="A2670" s="18">
        <v>42544</v>
      </c>
      <c r="B2670" s="3">
        <f>VLOOKUP(A2670,'VOW3.DE'!$A$1:$B$5979,2,FALSE)</f>
        <v>111.492035</v>
      </c>
      <c r="C2670" s="3">
        <f>VLOOKUP(A2670,MRK.DE!$A$1:$B$5997,2,FALSE)</f>
        <v>83.644844000000006</v>
      </c>
      <c r="D2670" s="3">
        <f>VLOOKUP(A2670,DTE.DE!$A$1:$B$6414,2,FALSE)</f>
        <v>11.097068999999999</v>
      </c>
      <c r="E2670" s="3">
        <f>VLOOKUP(A2670,'CON.DE'!$A$1:$B$6394,2,FALSE)</f>
        <v>164.05081200000001</v>
      </c>
      <c r="F2670" s="3">
        <f>VLOOKUP(A2670,'^GDAXI'!$A$1:$B$8734,2,FALSE)</f>
        <v>10257.030273</v>
      </c>
      <c r="G2670" s="3">
        <f>VLOOKUP(A2670,'Germany 3 Month Bond Yield Hist'!$A$1:$B$4551,2,FALSE)</f>
        <v>-0.58199999999999996</v>
      </c>
      <c r="I2670" s="3">
        <f t="shared" si="418"/>
        <v>810.88977358399518</v>
      </c>
      <c r="J2670" s="3">
        <f t="shared" si="419"/>
        <v>98.09441710175129</v>
      </c>
      <c r="K2670" s="3">
        <f t="shared" si="420"/>
        <v>628.20348068074179</v>
      </c>
      <c r="L2670" s="3">
        <f t="shared" si="421"/>
        <v>720.8867936024966</v>
      </c>
      <c r="M2670" s="3">
        <f t="shared" si="422"/>
        <v>461.09521374136915</v>
      </c>
      <c r="O2670" s="3">
        <f t="shared" si="423"/>
        <v>811.47177358399517</v>
      </c>
      <c r="P2670" s="3">
        <f t="shared" si="424"/>
        <v>98.676417101751284</v>
      </c>
      <c r="Q2670" s="3">
        <f t="shared" si="425"/>
        <v>628.78548068074178</v>
      </c>
      <c r="R2670" s="3">
        <f t="shared" si="426"/>
        <v>721.46879360249659</v>
      </c>
      <c r="S2670" s="3">
        <f t="shared" si="427"/>
        <v>461.67721374136914</v>
      </c>
    </row>
    <row r="2671" spans="1:19" x14ac:dyDescent="0.3">
      <c r="A2671" s="18">
        <v>42545</v>
      </c>
      <c r="B2671" s="3">
        <f>VLOOKUP(A2671,'VOW3.DE'!$A$1:$B$5979,2,FALSE)</f>
        <v>100.33844000000001</v>
      </c>
      <c r="C2671" s="3">
        <f>VLOOKUP(A2671,MRK.DE!$A$1:$B$5997,2,FALSE)</f>
        <v>81.332977</v>
      </c>
      <c r="D2671" s="3">
        <f>VLOOKUP(A2671,DTE.DE!$A$1:$B$6414,2,FALSE)</f>
        <v>10.520695999999999</v>
      </c>
      <c r="E2671" s="3">
        <f>VLOOKUP(A2671,'CON.DE'!$A$1:$B$6394,2,FALSE)</f>
        <v>151.08847</v>
      </c>
      <c r="F2671" s="3">
        <f>VLOOKUP(A2671,'^GDAXI'!$A$1:$B$8734,2,FALSE)</f>
        <v>9557.1601559999999</v>
      </c>
      <c r="G2671" s="3">
        <f>VLOOKUP(A2671,'Germany 3 Month Bond Yield Hist'!$A$1:$B$4551,2,FALSE)</f>
        <v>-0.57799999999999996</v>
      </c>
      <c r="I2671" s="3">
        <f t="shared" si="418"/>
        <v>-2656.1878957018807</v>
      </c>
      <c r="J2671" s="3">
        <f t="shared" si="419"/>
        <v>-706.3114536763436</v>
      </c>
      <c r="K2671" s="3">
        <f t="shared" si="420"/>
        <v>-1344.083695388264</v>
      </c>
      <c r="L2671" s="3">
        <f t="shared" si="421"/>
        <v>-2074.2283754528521</v>
      </c>
      <c r="M2671" s="3">
        <f t="shared" si="422"/>
        <v>-1780.9526106952217</v>
      </c>
      <c r="O2671" s="3">
        <f t="shared" si="423"/>
        <v>-2655.6098957018808</v>
      </c>
      <c r="P2671" s="3">
        <f t="shared" si="424"/>
        <v>-705.73345367634363</v>
      </c>
      <c r="Q2671" s="3">
        <f t="shared" si="425"/>
        <v>-1343.505695388264</v>
      </c>
      <c r="R2671" s="3">
        <f t="shared" si="426"/>
        <v>-2073.6503754528521</v>
      </c>
      <c r="S2671" s="3">
        <f t="shared" si="427"/>
        <v>-1780.3746106952217</v>
      </c>
    </row>
    <row r="2672" spans="1:19" x14ac:dyDescent="0.3">
      <c r="A2672" s="18">
        <v>42548</v>
      </c>
      <c r="B2672" s="3">
        <f>VLOOKUP(A2672,'VOW3.DE'!$A$1:$B$5979,2,FALSE)</f>
        <v>93.180808999999996</v>
      </c>
      <c r="C2672" s="3">
        <f>VLOOKUP(A2672,MRK.DE!$A$1:$B$5997,2,FALSE)</f>
        <v>79.698891000000003</v>
      </c>
      <c r="D2672" s="3">
        <f>VLOOKUP(A2672,DTE.DE!$A$1:$B$6414,2,FALSE)</f>
        <v>10.460813</v>
      </c>
      <c r="E2672" s="3">
        <f>VLOOKUP(A2672,'CON.DE'!$A$1:$B$6394,2,FALSE)</f>
        <v>138.876373</v>
      </c>
      <c r="F2672" s="3">
        <f>VLOOKUP(A2672,'^GDAXI'!$A$1:$B$8734,2,FALSE)</f>
        <v>9268.6601559999999</v>
      </c>
      <c r="G2672" s="3">
        <f>VLOOKUP(A2672,'Germany 3 Month Bond Yield Hist'!$A$1:$B$4551,2,FALSE)</f>
        <v>-0.57399999999999995</v>
      </c>
      <c r="I2672" s="3">
        <f t="shared" si="418"/>
        <v>-1864.9784997631866</v>
      </c>
      <c r="J2672" s="3">
        <f t="shared" si="419"/>
        <v>-511.45628810584975</v>
      </c>
      <c r="K2672" s="3">
        <f t="shared" si="420"/>
        <v>-143.84625028607024</v>
      </c>
      <c r="L2672" s="3">
        <f t="shared" si="421"/>
        <v>-2123.8919046116453</v>
      </c>
      <c r="M2672" s="3">
        <f t="shared" si="422"/>
        <v>-772.42522093132573</v>
      </c>
      <c r="O2672" s="3">
        <f t="shared" si="423"/>
        <v>-1864.4044997631865</v>
      </c>
      <c r="P2672" s="3">
        <f t="shared" si="424"/>
        <v>-510.88228810584974</v>
      </c>
      <c r="Q2672" s="3">
        <f t="shared" si="425"/>
        <v>-143.27225028607023</v>
      </c>
      <c r="R2672" s="3">
        <f t="shared" si="426"/>
        <v>-2123.3179046116452</v>
      </c>
      <c r="S2672" s="3">
        <f t="shared" si="427"/>
        <v>-771.85122093132577</v>
      </c>
    </row>
    <row r="2673" spans="1:19" x14ac:dyDescent="0.3">
      <c r="A2673" s="18">
        <v>42549</v>
      </c>
      <c r="B2673" s="3">
        <f>VLOOKUP(A2673,'VOW3.DE'!$A$1:$B$5979,2,FALSE)</f>
        <v>94.71772</v>
      </c>
      <c r="C2673" s="3">
        <f>VLOOKUP(A2673,MRK.DE!$A$1:$B$5997,2,FALSE)</f>
        <v>81.852920999999995</v>
      </c>
      <c r="D2673" s="3">
        <f>VLOOKUP(A2673,DTE.DE!$A$1:$B$6414,2,FALSE)</f>
        <v>10.77894</v>
      </c>
      <c r="E2673" s="3">
        <f>VLOOKUP(A2673,'CON.DE'!$A$1:$B$6394,2,FALSE)</f>
        <v>141.710556</v>
      </c>
      <c r="F2673" s="3">
        <f>VLOOKUP(A2673,'^GDAXI'!$A$1:$B$8734,2,FALSE)</f>
        <v>9447.2802730000003</v>
      </c>
      <c r="G2673" s="3">
        <f>VLOOKUP(A2673,'Germany 3 Month Bond Yield Hist'!$A$1:$B$4551,2,FALSE)</f>
        <v>-0.56000000000000005</v>
      </c>
      <c r="I2673" s="3">
        <f t="shared" si="418"/>
        <v>412.25464799698335</v>
      </c>
      <c r="J2673" s="3">
        <f t="shared" si="419"/>
        <v>672.04164872384672</v>
      </c>
      <c r="K2673" s="3">
        <f t="shared" si="420"/>
        <v>754.94286310376344</v>
      </c>
      <c r="L2673" s="3">
        <f t="shared" si="421"/>
        <v>509.10312184836198</v>
      </c>
      <c r="M2673" s="3">
        <f t="shared" si="422"/>
        <v>481.01922900741727</v>
      </c>
      <c r="O2673" s="3">
        <f t="shared" si="423"/>
        <v>412.81464799698335</v>
      </c>
      <c r="P2673" s="3">
        <f t="shared" si="424"/>
        <v>672.60164872384667</v>
      </c>
      <c r="Q2673" s="3">
        <f t="shared" si="425"/>
        <v>755.50286310376339</v>
      </c>
      <c r="R2673" s="3">
        <f t="shared" si="426"/>
        <v>509.66312184836198</v>
      </c>
      <c r="S2673" s="3">
        <f t="shared" si="427"/>
        <v>481.57922900741727</v>
      </c>
    </row>
    <row r="2674" spans="1:19" x14ac:dyDescent="0.3">
      <c r="A2674" s="18">
        <v>42550</v>
      </c>
      <c r="B2674" s="3">
        <f>VLOOKUP(A2674,'VOW3.DE'!$A$1:$B$5979,2,FALSE)</f>
        <v>95.420326000000003</v>
      </c>
      <c r="C2674" s="3">
        <f>VLOOKUP(A2674,MRK.DE!$A$1:$B$5997,2,FALSE)</f>
        <v>83.895531000000005</v>
      </c>
      <c r="D2674" s="3">
        <f>VLOOKUP(A2674,DTE.DE!$A$1:$B$6414,2,FALSE)</f>
        <v>11.23929</v>
      </c>
      <c r="E2674" s="3">
        <f>VLOOKUP(A2674,'CON.DE'!$A$1:$B$6394,2,FALSE)</f>
        <v>140.96032700000001</v>
      </c>
      <c r="F2674" s="3">
        <f>VLOOKUP(A2674,'^GDAXI'!$A$1:$B$8734,2,FALSE)</f>
        <v>9612.2695309999999</v>
      </c>
      <c r="G2674" s="3">
        <f>VLOOKUP(A2674,'Germany 3 Month Bond Yield Hist'!$A$1:$B$4551,2,FALSE)</f>
        <v>-0.55500000000000005</v>
      </c>
      <c r="I2674" s="3">
        <f t="shared" si="418"/>
        <v>186.24101974679434</v>
      </c>
      <c r="J2674" s="3">
        <f t="shared" si="419"/>
        <v>621.13856738887841</v>
      </c>
      <c r="K2674" s="3">
        <f t="shared" si="420"/>
        <v>1053.9004091035038</v>
      </c>
      <c r="L2674" s="3">
        <f t="shared" si="421"/>
        <v>-133.76556503395335</v>
      </c>
      <c r="M2674" s="3">
        <f t="shared" si="422"/>
        <v>436.29919935133614</v>
      </c>
      <c r="O2674" s="3">
        <f t="shared" si="423"/>
        <v>186.79601974679434</v>
      </c>
      <c r="P2674" s="3">
        <f t="shared" si="424"/>
        <v>621.69356738887836</v>
      </c>
      <c r="Q2674" s="3">
        <f t="shared" si="425"/>
        <v>1054.4554091035038</v>
      </c>
      <c r="R2674" s="3">
        <f t="shared" si="426"/>
        <v>-133.21056503395334</v>
      </c>
      <c r="S2674" s="3">
        <f t="shared" si="427"/>
        <v>436.85419935133615</v>
      </c>
    </row>
    <row r="2675" spans="1:19" x14ac:dyDescent="0.3">
      <c r="A2675" s="18">
        <v>42551</v>
      </c>
      <c r="B2675" s="3">
        <f>VLOOKUP(A2675,'VOW3.DE'!$A$1:$B$5979,2,FALSE)</f>
        <v>95.112945999999994</v>
      </c>
      <c r="C2675" s="3">
        <f>VLOOKUP(A2675,MRK.DE!$A$1:$B$5997,2,FALSE)</f>
        <v>84.536163000000002</v>
      </c>
      <c r="D2675" s="3">
        <f>VLOOKUP(A2675,DTE.DE!$A$1:$B$6414,2,FALSE)</f>
        <v>11.437652</v>
      </c>
      <c r="E2675" s="3">
        <f>VLOOKUP(A2675,'CON.DE'!$A$1:$B$6394,2,FALSE)</f>
        <v>141.12706</v>
      </c>
      <c r="F2675" s="3">
        <f>VLOOKUP(A2675,'^GDAXI'!$A$1:$B$8734,2,FALSE)</f>
        <v>9680.0898440000001</v>
      </c>
      <c r="G2675" s="3">
        <f>VLOOKUP(A2675,'Germany 3 Month Bond Yield Hist'!$A$1:$B$4551,2,FALSE)</f>
        <v>-0.64900000000000002</v>
      </c>
      <c r="I2675" s="3">
        <f t="shared" si="418"/>
        <v>-81.308452204990928</v>
      </c>
      <c r="J2675" s="3">
        <f t="shared" si="419"/>
        <v>191.69793839967198</v>
      </c>
      <c r="K2675" s="3">
        <f t="shared" si="420"/>
        <v>440.87513198895635</v>
      </c>
      <c r="L2675" s="3">
        <f t="shared" si="421"/>
        <v>29.789861460921134</v>
      </c>
      <c r="M2675" s="3">
        <f t="shared" si="422"/>
        <v>177.17676668568637</v>
      </c>
      <c r="O2675" s="3">
        <f t="shared" si="423"/>
        <v>-80.659452204990927</v>
      </c>
      <c r="P2675" s="3">
        <f t="shared" si="424"/>
        <v>192.34693839967198</v>
      </c>
      <c r="Q2675" s="3">
        <f t="shared" si="425"/>
        <v>441.52413198895636</v>
      </c>
      <c r="R2675" s="3">
        <f t="shared" si="426"/>
        <v>30.438861460921135</v>
      </c>
      <c r="S2675" s="3">
        <f t="shared" si="427"/>
        <v>177.82576668568638</v>
      </c>
    </row>
    <row r="2676" spans="1:19" x14ac:dyDescent="0.3">
      <c r="A2676" s="18">
        <v>42552</v>
      </c>
      <c r="B2676" s="3">
        <f>VLOOKUP(A2676,'VOW3.DE'!$A$1:$B$5979,2,FALSE)</f>
        <v>99.811501000000007</v>
      </c>
      <c r="C2676" s="3">
        <f>VLOOKUP(A2676,MRK.DE!$A$1:$B$5997,2,FALSE)</f>
        <v>84.536163000000002</v>
      </c>
      <c r="D2676" s="3">
        <f>VLOOKUP(A2676,DTE.DE!$A$1:$B$6414,2,FALSE)</f>
        <v>11.411454000000001</v>
      </c>
      <c r="E2676" s="3">
        <f>VLOOKUP(A2676,'CON.DE'!$A$1:$B$6394,2,FALSE)</f>
        <v>145.878525</v>
      </c>
      <c r="F2676" s="3">
        <f>VLOOKUP(A2676,'^GDAXI'!$A$1:$B$8734,2,FALSE)</f>
        <v>9776.1201170000004</v>
      </c>
      <c r="G2676" s="3">
        <f>VLOOKUP(A2676,'Germany 3 Month Bond Yield Hist'!$A$1:$B$4551,2,FALSE)</f>
        <v>-0.55500000000000005</v>
      </c>
      <c r="I2676" s="3">
        <f t="shared" si="418"/>
        <v>1215.1018273765931</v>
      </c>
      <c r="J2676" s="3">
        <f t="shared" si="419"/>
        <v>0</v>
      </c>
      <c r="K2676" s="3">
        <f t="shared" si="420"/>
        <v>-57.786933921887794</v>
      </c>
      <c r="L2676" s="3">
        <f t="shared" si="421"/>
        <v>834.46361428267721</v>
      </c>
      <c r="M2676" s="3">
        <f t="shared" si="422"/>
        <v>248.76196708991256</v>
      </c>
      <c r="O2676" s="3">
        <f t="shared" si="423"/>
        <v>1215.6568273765931</v>
      </c>
      <c r="P2676" s="3">
        <f t="shared" si="424"/>
        <v>0.55500000000000005</v>
      </c>
      <c r="Q2676" s="3">
        <f t="shared" si="425"/>
        <v>-57.231933921887794</v>
      </c>
      <c r="R2676" s="3">
        <f t="shared" si="426"/>
        <v>835.01861428267716</v>
      </c>
      <c r="S2676" s="3">
        <f t="shared" si="427"/>
        <v>249.31696708991257</v>
      </c>
    </row>
    <row r="2677" spans="1:19" x14ac:dyDescent="0.3">
      <c r="A2677" s="18">
        <v>42555</v>
      </c>
      <c r="B2677" s="3">
        <f>VLOOKUP(A2677,'VOW3.DE'!$A$1:$B$5979,2,FALSE)</f>
        <v>97.835464000000002</v>
      </c>
      <c r="C2677" s="3">
        <f>VLOOKUP(A2677,MRK.DE!$A$1:$B$5997,2,FALSE)</f>
        <v>84.629013</v>
      </c>
      <c r="D2677" s="3">
        <f>VLOOKUP(A2677,DTE.DE!$A$1:$B$6414,2,FALSE)</f>
        <v>11.332858</v>
      </c>
      <c r="E2677" s="3">
        <f>VLOOKUP(A2677,'CON.DE'!$A$1:$B$6394,2,FALSE)</f>
        <v>142.75254799999999</v>
      </c>
      <c r="F2677" s="3">
        <f>VLOOKUP(A2677,'^GDAXI'!$A$1:$B$8734,2,FALSE)</f>
        <v>9709.0898440000001</v>
      </c>
      <c r="G2677" s="3">
        <f>VLOOKUP(A2677,'Germany 3 Month Bond Yield Hist'!$A$1:$B$4551,2,FALSE)</f>
        <v>-0.58499999999999996</v>
      </c>
      <c r="I2677" s="3">
        <f t="shared" si="418"/>
        <v>-503.90646417443304</v>
      </c>
      <c r="J2677" s="3">
        <f t="shared" si="419"/>
        <v>27.663143092347386</v>
      </c>
      <c r="K2677" s="3">
        <f t="shared" si="420"/>
        <v>-174.16460729573484</v>
      </c>
      <c r="L2677" s="3">
        <f t="shared" si="421"/>
        <v>-545.87123829813584</v>
      </c>
      <c r="M2677" s="3">
        <f t="shared" si="422"/>
        <v>-173.37966039024366</v>
      </c>
      <c r="O2677" s="3">
        <f t="shared" si="423"/>
        <v>-503.32146417443306</v>
      </c>
      <c r="P2677" s="3">
        <f t="shared" si="424"/>
        <v>28.248143092347387</v>
      </c>
      <c r="Q2677" s="3">
        <f t="shared" si="425"/>
        <v>-173.57960729573483</v>
      </c>
      <c r="R2677" s="3">
        <f t="shared" si="426"/>
        <v>-545.2862382981358</v>
      </c>
      <c r="S2677" s="3">
        <f t="shared" si="427"/>
        <v>-172.79466039024365</v>
      </c>
    </row>
    <row r="2678" spans="1:19" x14ac:dyDescent="0.3">
      <c r="A2678" s="18">
        <v>42556</v>
      </c>
      <c r="B2678" s="3">
        <f>VLOOKUP(A2678,'VOW3.DE'!$A$1:$B$5979,2,FALSE)</f>
        <v>95.025108000000003</v>
      </c>
      <c r="C2678" s="3">
        <f>VLOOKUP(A2678,MRK.DE!$A$1:$B$5997,2,FALSE)</f>
        <v>84.081215</v>
      </c>
      <c r="D2678" s="3">
        <f>VLOOKUP(A2678,DTE.DE!$A$1:$B$6414,2,FALSE)</f>
        <v>11.130754</v>
      </c>
      <c r="E2678" s="3">
        <f>VLOOKUP(A2678,'CON.DE'!$A$1:$B$6394,2,FALSE)</f>
        <v>138.66795300000001</v>
      </c>
      <c r="F2678" s="3">
        <f>VLOOKUP(A2678,'^GDAXI'!$A$1:$B$8734,2,FALSE)</f>
        <v>9532.6103519999997</v>
      </c>
      <c r="G2678" s="3">
        <f>VLOOKUP(A2678,'Germany 3 Month Bond Yield Hist'!$A$1:$B$4551,2,FALSE)</f>
        <v>-0.68100000000000005</v>
      </c>
      <c r="I2678" s="3">
        <f t="shared" si="418"/>
        <v>-734.47863249938666</v>
      </c>
      <c r="J2678" s="3">
        <f t="shared" si="419"/>
        <v>-163.648147203837</v>
      </c>
      <c r="K2678" s="3">
        <f t="shared" si="420"/>
        <v>-453.45852884724928</v>
      </c>
      <c r="L2678" s="3">
        <f t="shared" si="421"/>
        <v>-731.56733423993398</v>
      </c>
      <c r="M2678" s="3">
        <f t="shared" si="422"/>
        <v>-462.26766469538205</v>
      </c>
      <c r="O2678" s="3">
        <f t="shared" si="423"/>
        <v>-733.79763249938662</v>
      </c>
      <c r="P2678" s="3">
        <f t="shared" si="424"/>
        <v>-162.96714720383699</v>
      </c>
      <c r="Q2678" s="3">
        <f t="shared" si="425"/>
        <v>-452.7775288472493</v>
      </c>
      <c r="R2678" s="3">
        <f t="shared" si="426"/>
        <v>-730.88633423993394</v>
      </c>
      <c r="S2678" s="3">
        <f t="shared" si="427"/>
        <v>-461.58666469538207</v>
      </c>
    </row>
    <row r="2679" spans="1:19" x14ac:dyDescent="0.3">
      <c r="A2679" s="18">
        <v>42557</v>
      </c>
      <c r="B2679" s="3">
        <f>VLOOKUP(A2679,'VOW3.DE'!$A$1:$B$5979,2,FALSE)</f>
        <v>93.224731000000006</v>
      </c>
      <c r="C2679" s="3">
        <f>VLOOKUP(A2679,MRK.DE!$A$1:$B$5997,2,FALSE)</f>
        <v>83.635559000000001</v>
      </c>
      <c r="D2679" s="3">
        <f>VLOOKUP(A2679,DTE.DE!$A$1:$B$6414,2,FALSE)</f>
        <v>10.853793</v>
      </c>
      <c r="E2679" s="3">
        <f>VLOOKUP(A2679,'CON.DE'!$A$1:$B$6394,2,FALSE)</f>
        <v>138.29284699999999</v>
      </c>
      <c r="F2679" s="3">
        <f>VLOOKUP(A2679,'^GDAXI'!$A$1:$B$8734,2,FALSE)</f>
        <v>9373.2597659999992</v>
      </c>
      <c r="G2679" s="3">
        <f>VLOOKUP(A2679,'Germany 3 Month Bond Yield Hist'!$A$1:$B$4551,2,FALSE)</f>
        <v>-0.73099999999999998</v>
      </c>
      <c r="I2679" s="3">
        <f t="shared" si="418"/>
        <v>-482.02839339603673</v>
      </c>
      <c r="J2679" s="3">
        <f t="shared" si="419"/>
        <v>-133.92289112167197</v>
      </c>
      <c r="K2679" s="3">
        <f t="shared" si="420"/>
        <v>-634.97205267101447</v>
      </c>
      <c r="L2679" s="3">
        <f t="shared" si="421"/>
        <v>-68.260035208584327</v>
      </c>
      <c r="M2679" s="3">
        <f t="shared" si="422"/>
        <v>-424.813017209733</v>
      </c>
      <c r="O2679" s="3">
        <f t="shared" si="423"/>
        <v>-481.29739339603674</v>
      </c>
      <c r="P2679" s="3">
        <f t="shared" si="424"/>
        <v>-133.19189112167197</v>
      </c>
      <c r="Q2679" s="3">
        <f t="shared" si="425"/>
        <v>-634.24105267101447</v>
      </c>
      <c r="R2679" s="3">
        <f t="shared" si="426"/>
        <v>-67.529035208584332</v>
      </c>
      <c r="S2679" s="3">
        <f t="shared" si="427"/>
        <v>-424.08201720973301</v>
      </c>
    </row>
    <row r="2680" spans="1:19" x14ac:dyDescent="0.3">
      <c r="A2680" s="18">
        <v>42558</v>
      </c>
      <c r="B2680" s="3">
        <f>VLOOKUP(A2680,'VOW3.DE'!$A$1:$B$5979,2,FALSE)</f>
        <v>93.092995000000002</v>
      </c>
      <c r="C2680" s="3">
        <f>VLOOKUP(A2680,MRK.DE!$A$1:$B$5997,2,FALSE)</f>
        <v>84.796135000000007</v>
      </c>
      <c r="D2680" s="3">
        <f>VLOOKUP(A2680,DTE.DE!$A$1:$B$6414,2,FALSE)</f>
        <v>10.969817000000001</v>
      </c>
      <c r="E2680" s="3">
        <f>VLOOKUP(A2680,'CON.DE'!$A$1:$B$6394,2,FALSE)</f>
        <v>139.54321300000001</v>
      </c>
      <c r="F2680" s="3">
        <f>VLOOKUP(A2680,'^GDAXI'!$A$1:$B$8734,2,FALSE)</f>
        <v>9418.7802730000003</v>
      </c>
      <c r="G2680" s="3">
        <f>VLOOKUP(A2680,'Germany 3 Month Bond Yield Hist'!$A$1:$B$4551,2,FALSE)</f>
        <v>-0.72799999999999998</v>
      </c>
      <c r="I2680" s="3">
        <f t="shared" si="418"/>
        <v>-35.635339959043876</v>
      </c>
      <c r="J2680" s="3">
        <f t="shared" si="419"/>
        <v>347.28592204416964</v>
      </c>
      <c r="K2680" s="3">
        <f t="shared" si="420"/>
        <v>267.95130110634773</v>
      </c>
      <c r="L2680" s="3">
        <f t="shared" si="421"/>
        <v>226.8203481228137</v>
      </c>
      <c r="M2680" s="3">
        <f t="shared" si="422"/>
        <v>122.08562962454292</v>
      </c>
      <c r="O2680" s="3">
        <f t="shared" si="423"/>
        <v>-34.907339959043874</v>
      </c>
      <c r="P2680" s="3">
        <f t="shared" si="424"/>
        <v>348.01392204416965</v>
      </c>
      <c r="Q2680" s="3">
        <f t="shared" si="425"/>
        <v>268.67930110634774</v>
      </c>
      <c r="R2680" s="3">
        <f t="shared" si="426"/>
        <v>227.54834812281371</v>
      </c>
      <c r="S2680" s="3">
        <f t="shared" si="427"/>
        <v>122.81362962454291</v>
      </c>
    </row>
    <row r="2681" spans="1:19" x14ac:dyDescent="0.3">
      <c r="A2681" s="18">
        <v>42559</v>
      </c>
      <c r="B2681" s="3">
        <f>VLOOKUP(A2681,'VOW3.DE'!$A$1:$B$5979,2,FALSE)</f>
        <v>96.693764000000002</v>
      </c>
      <c r="C2681" s="3">
        <f>VLOOKUP(A2681,MRK.DE!$A$1:$B$5997,2,FALSE)</f>
        <v>86.086678000000006</v>
      </c>
      <c r="D2681" s="3">
        <f>VLOOKUP(A2681,DTE.DE!$A$1:$B$6414,2,FALSE)</f>
        <v>11.089582999999999</v>
      </c>
      <c r="E2681" s="3">
        <f>VLOOKUP(A2681,'CON.DE'!$A$1:$B$6394,2,FALSE)</f>
        <v>144.04463200000001</v>
      </c>
      <c r="F2681" s="3">
        <f>VLOOKUP(A2681,'^GDAXI'!$A$1:$B$8734,2,FALSE)</f>
        <v>9629.6601559999999</v>
      </c>
      <c r="G2681" s="3">
        <f>VLOOKUP(A2681,'Germany 3 Month Bond Yield Hist'!$A$1:$B$4551,2,FALSE)</f>
        <v>-0.73199999999999998</v>
      </c>
      <c r="I2681" s="3">
        <f t="shared" si="418"/>
        <v>956.33930689026147</v>
      </c>
      <c r="J2681" s="3">
        <f t="shared" si="419"/>
        <v>380.63865348669805</v>
      </c>
      <c r="K2681" s="3">
        <f t="shared" si="420"/>
        <v>273.63689448995103</v>
      </c>
      <c r="L2681" s="3">
        <f t="shared" si="421"/>
        <v>800.07157681563081</v>
      </c>
      <c r="M2681" s="3">
        <f t="shared" si="422"/>
        <v>557.98690611018276</v>
      </c>
      <c r="O2681" s="3">
        <f t="shared" si="423"/>
        <v>957.07130689026144</v>
      </c>
      <c r="P2681" s="3">
        <f t="shared" si="424"/>
        <v>381.37065348669807</v>
      </c>
      <c r="Q2681" s="3">
        <f t="shared" si="425"/>
        <v>274.36889448995106</v>
      </c>
      <c r="R2681" s="3">
        <f t="shared" si="426"/>
        <v>800.80357681563078</v>
      </c>
      <c r="S2681" s="3">
        <f t="shared" si="427"/>
        <v>558.71890611018273</v>
      </c>
    </row>
    <row r="2682" spans="1:19" x14ac:dyDescent="0.3">
      <c r="A2682" s="18">
        <v>42562</v>
      </c>
      <c r="B2682" s="3">
        <f>VLOOKUP(A2682,'VOW3.DE'!$A$1:$B$5979,2,FALSE)</f>
        <v>99.504112000000006</v>
      </c>
      <c r="C2682" s="3">
        <f>VLOOKUP(A2682,MRK.DE!$A$1:$B$5997,2,FALSE)</f>
        <v>87.460800000000006</v>
      </c>
      <c r="D2682" s="3">
        <f>VLOOKUP(A2682,DTE.DE!$A$1:$B$6414,2,FALSE)</f>
        <v>11.213093000000001</v>
      </c>
      <c r="E2682" s="3">
        <f>VLOOKUP(A2682,'CON.DE'!$A$1:$B$6394,2,FALSE)</f>
        <v>145.420029</v>
      </c>
      <c r="F2682" s="3">
        <f>VLOOKUP(A2682,'^GDAXI'!$A$1:$B$8734,2,FALSE)</f>
        <v>9833.4101559999999</v>
      </c>
      <c r="G2682" s="3">
        <f>VLOOKUP(A2682,'Germany 3 Month Bond Yield Hist'!$A$1:$B$4551,2,FALSE)</f>
        <v>-0.73</v>
      </c>
      <c r="I2682" s="3">
        <f t="shared" si="418"/>
        <v>721.98145332278602</v>
      </c>
      <c r="J2682" s="3">
        <f t="shared" si="419"/>
        <v>399.06771863930567</v>
      </c>
      <c r="K2682" s="3">
        <f t="shared" si="420"/>
        <v>279.11303724264508</v>
      </c>
      <c r="L2682" s="3">
        <f t="shared" si="421"/>
        <v>239.47838829596529</v>
      </c>
      <c r="M2682" s="3">
        <f t="shared" si="422"/>
        <v>527.63387214877048</v>
      </c>
      <c r="O2682" s="3">
        <f t="shared" si="423"/>
        <v>722.71145332278604</v>
      </c>
      <c r="P2682" s="3">
        <f t="shared" si="424"/>
        <v>399.79771863930569</v>
      </c>
      <c r="Q2682" s="3">
        <f t="shared" si="425"/>
        <v>279.8430372426451</v>
      </c>
      <c r="R2682" s="3">
        <f t="shared" si="426"/>
        <v>240.20838829596528</v>
      </c>
      <c r="S2682" s="3">
        <f t="shared" si="427"/>
        <v>528.3638721487705</v>
      </c>
    </row>
    <row r="2683" spans="1:19" x14ac:dyDescent="0.3">
      <c r="A2683" s="18">
        <v>42563</v>
      </c>
      <c r="B2683" s="3">
        <f>VLOOKUP(A2683,'VOW3.DE'!$A$1:$B$5979,2,FALSE)</f>
        <v>102.57794199999999</v>
      </c>
      <c r="C2683" s="3">
        <f>VLOOKUP(A2683,MRK.DE!$A$1:$B$5997,2,FALSE)</f>
        <v>87.934325999999999</v>
      </c>
      <c r="D2683" s="3">
        <f>VLOOKUP(A2683,DTE.DE!$A$1:$B$6414,2,FALSE)</f>
        <v>11.310401000000001</v>
      </c>
      <c r="E2683" s="3">
        <f>VLOOKUP(A2683,'CON.DE'!$A$1:$B$6394,2,FALSE)</f>
        <v>149.754715</v>
      </c>
      <c r="F2683" s="3">
        <f>VLOOKUP(A2683,'^GDAXI'!$A$1:$B$8734,2,FALSE)</f>
        <v>9964.0703130000002</v>
      </c>
      <c r="G2683" s="3">
        <f>VLOOKUP(A2683,'Germany 3 Month Bond Yield Hist'!$A$1:$B$4551,2,FALSE)</f>
        <v>-0.74099999999999999</v>
      </c>
      <c r="I2683" s="3">
        <f t="shared" si="418"/>
        <v>766.68352552888155</v>
      </c>
      <c r="J2683" s="3">
        <f t="shared" si="419"/>
        <v>136.06859510980726</v>
      </c>
      <c r="K2683" s="3">
        <f t="shared" si="420"/>
        <v>217.74391278881899</v>
      </c>
      <c r="L2683" s="3">
        <f t="shared" si="421"/>
        <v>740.18487476607004</v>
      </c>
      <c r="M2683" s="3">
        <f t="shared" si="422"/>
        <v>332.63664732766227</v>
      </c>
      <c r="O2683" s="3">
        <f t="shared" si="423"/>
        <v>767.42452552888153</v>
      </c>
      <c r="P2683" s="3">
        <f t="shared" si="424"/>
        <v>136.80959510980728</v>
      </c>
      <c r="Q2683" s="3">
        <f t="shared" si="425"/>
        <v>218.484912788819</v>
      </c>
      <c r="R2683" s="3">
        <f t="shared" si="426"/>
        <v>740.92587476607002</v>
      </c>
      <c r="S2683" s="3">
        <f t="shared" si="427"/>
        <v>333.37764732766226</v>
      </c>
    </row>
    <row r="2684" spans="1:19" x14ac:dyDescent="0.3">
      <c r="A2684" s="18">
        <v>42564</v>
      </c>
      <c r="B2684" s="3">
        <f>VLOOKUP(A2684,'VOW3.DE'!$A$1:$B$5979,2,FALSE)</f>
        <v>100.865379</v>
      </c>
      <c r="C2684" s="3">
        <f>VLOOKUP(A2684,MRK.DE!$A$1:$B$5997,2,FALSE)</f>
        <v>87.618651999999997</v>
      </c>
      <c r="D2684" s="3">
        <f>VLOOKUP(A2684,DTE.DE!$A$1:$B$6414,2,FALSE)</f>
        <v>11.287945000000001</v>
      </c>
      <c r="E2684" s="3">
        <f>VLOOKUP(A2684,'CON.DE'!$A$1:$B$6394,2,FALSE)</f>
        <v>147.00386</v>
      </c>
      <c r="F2684" s="3">
        <f>VLOOKUP(A2684,'^GDAXI'!$A$1:$B$8734,2,FALSE)</f>
        <v>9930.7099610000005</v>
      </c>
      <c r="G2684" s="3">
        <f>VLOOKUP(A2684,'Germany 3 Month Bond Yield Hist'!$A$1:$B$4551,2,FALSE)</f>
        <v>-0.73899999999999999</v>
      </c>
      <c r="I2684" s="3">
        <f t="shared" si="418"/>
        <v>-424.27155437453655</v>
      </c>
      <c r="J2684" s="3">
        <f t="shared" si="419"/>
        <v>-90.627837414808667</v>
      </c>
      <c r="K2684" s="3">
        <f t="shared" si="420"/>
        <v>-50.082549073427195</v>
      </c>
      <c r="L2684" s="3">
        <f t="shared" si="421"/>
        <v>-467.20490977905331</v>
      </c>
      <c r="M2684" s="3">
        <f t="shared" si="422"/>
        <v>-84.512786445746741</v>
      </c>
      <c r="O2684" s="3">
        <f t="shared" si="423"/>
        <v>-423.53255437453657</v>
      </c>
      <c r="P2684" s="3">
        <f t="shared" si="424"/>
        <v>-89.888837414808663</v>
      </c>
      <c r="Q2684" s="3">
        <f t="shared" si="425"/>
        <v>-49.343549073427198</v>
      </c>
      <c r="R2684" s="3">
        <f t="shared" si="426"/>
        <v>-466.46590977905333</v>
      </c>
      <c r="S2684" s="3">
        <f t="shared" si="427"/>
        <v>-83.773786445746737</v>
      </c>
    </row>
    <row r="2685" spans="1:19" x14ac:dyDescent="0.3">
      <c r="A2685" s="18">
        <v>42565</v>
      </c>
      <c r="B2685" s="3">
        <f>VLOOKUP(A2685,'VOW3.DE'!$A$1:$B$5979,2,FALSE)</f>
        <v>102.973152</v>
      </c>
      <c r="C2685" s="3">
        <f>VLOOKUP(A2685,MRK.DE!$A$1:$B$5997,2,FALSE)</f>
        <v>87.163696000000002</v>
      </c>
      <c r="D2685" s="3">
        <f>VLOOKUP(A2685,DTE.DE!$A$1:$B$6414,2,FALSE)</f>
        <v>11.523736</v>
      </c>
      <c r="E2685" s="3">
        <f>VLOOKUP(A2685,'CON.DE'!$A$1:$B$6394,2,FALSE)</f>
        <v>151.213516</v>
      </c>
      <c r="F2685" s="3">
        <f>VLOOKUP(A2685,'^GDAXI'!$A$1:$B$8734,2,FALSE)</f>
        <v>10068.299805000001</v>
      </c>
      <c r="G2685" s="3">
        <f>VLOOKUP(A2685,'Germany 3 Month Bond Yield Hist'!$A$1:$B$4551,2,FALSE)</f>
        <v>-0.72799999999999998</v>
      </c>
      <c r="I2685" s="3">
        <f t="shared" si="418"/>
        <v>521.17499651585661</v>
      </c>
      <c r="J2685" s="3">
        <f t="shared" si="419"/>
        <v>-131.19078928610634</v>
      </c>
      <c r="K2685" s="3">
        <f t="shared" si="420"/>
        <v>520.97386672492985</v>
      </c>
      <c r="L2685" s="3">
        <f t="shared" si="421"/>
        <v>711.49695995069737</v>
      </c>
      <c r="M2685" s="3">
        <f t="shared" si="422"/>
        <v>346.74904559971634</v>
      </c>
      <c r="O2685" s="3">
        <f t="shared" si="423"/>
        <v>521.90299651585656</v>
      </c>
      <c r="P2685" s="3">
        <f t="shared" si="424"/>
        <v>-130.46278928610633</v>
      </c>
      <c r="Q2685" s="3">
        <f t="shared" si="425"/>
        <v>521.7018667249298</v>
      </c>
      <c r="R2685" s="3">
        <f t="shared" si="426"/>
        <v>712.22495995069733</v>
      </c>
      <c r="S2685" s="3">
        <f t="shared" si="427"/>
        <v>347.47704559971635</v>
      </c>
    </row>
    <row r="2686" spans="1:19" x14ac:dyDescent="0.3">
      <c r="A2686" s="18">
        <v>42566</v>
      </c>
      <c r="B2686" s="3">
        <f>VLOOKUP(A2686,'VOW3.DE'!$A$1:$B$5979,2,FALSE)</f>
        <v>102.007103</v>
      </c>
      <c r="C2686" s="3">
        <f>VLOOKUP(A2686,MRK.DE!$A$1:$B$5997,2,FALSE)</f>
        <v>87.414390999999995</v>
      </c>
      <c r="D2686" s="3">
        <f>VLOOKUP(A2686,DTE.DE!$A$1:$B$6414,2,FALSE)</f>
        <v>11.568647</v>
      </c>
      <c r="E2686" s="3">
        <f>VLOOKUP(A2686,'CON.DE'!$A$1:$B$6394,2,FALSE)</f>
        <v>150.04646299999999</v>
      </c>
      <c r="F2686" s="3">
        <f>VLOOKUP(A2686,'^GDAXI'!$A$1:$B$8734,2,FALSE)</f>
        <v>10066.900390999999</v>
      </c>
      <c r="G2686" s="3">
        <f>VLOOKUP(A2686,'Germany 3 Month Bond Yield Hist'!$A$1:$B$4551,2,FALSE)</f>
        <v>-0.73599999999999999</v>
      </c>
      <c r="I2686" s="3">
        <f t="shared" si="418"/>
        <v>-237.53131776551589</v>
      </c>
      <c r="J2686" s="3">
        <f t="shared" si="419"/>
        <v>72.37470006731553</v>
      </c>
      <c r="K2686" s="3">
        <f t="shared" si="420"/>
        <v>98.020081073863992</v>
      </c>
      <c r="L2686" s="3">
        <f t="shared" si="421"/>
        <v>-195.24586583147635</v>
      </c>
      <c r="M2686" s="3">
        <f t="shared" si="422"/>
        <v>-3.5028440257400364</v>
      </c>
      <c r="O2686" s="3">
        <f t="shared" si="423"/>
        <v>-236.7953177655159</v>
      </c>
      <c r="P2686" s="3">
        <f t="shared" si="424"/>
        <v>73.110700067315534</v>
      </c>
      <c r="Q2686" s="3">
        <f t="shared" si="425"/>
        <v>98.756081073863996</v>
      </c>
      <c r="R2686" s="3">
        <f t="shared" si="426"/>
        <v>-194.50986583147636</v>
      </c>
      <c r="S2686" s="3">
        <f t="shared" si="427"/>
        <v>-2.7668440257400366</v>
      </c>
    </row>
    <row r="2687" spans="1:19" x14ac:dyDescent="0.3">
      <c r="A2687" s="18">
        <v>42569</v>
      </c>
      <c r="B2687" s="3">
        <f>VLOOKUP(A2687,'VOW3.DE'!$A$1:$B$5979,2,FALSE)</f>
        <v>102.973152</v>
      </c>
      <c r="C2687" s="3">
        <f>VLOOKUP(A2687,MRK.DE!$A$1:$B$5997,2,FALSE)</f>
        <v>87.990027999999995</v>
      </c>
      <c r="D2687" s="3">
        <f>VLOOKUP(A2687,DTE.DE!$A$1:$B$6414,2,FALSE)</f>
        <v>11.463851999999999</v>
      </c>
      <c r="E2687" s="3">
        <f>VLOOKUP(A2687,'CON.DE'!$A$1:$B$6394,2,FALSE)</f>
        <v>151.25517300000001</v>
      </c>
      <c r="F2687" s="3">
        <f>VLOOKUP(A2687,'^GDAXI'!$A$1:$B$8734,2,FALSE)</f>
        <v>10063.129883</v>
      </c>
      <c r="G2687" s="3">
        <f>VLOOKUP(A2687,'Germany 3 Month Bond Yield Hist'!$A$1:$B$4551,2,FALSE)</f>
        <v>-0.73</v>
      </c>
      <c r="I2687" s="3">
        <f t="shared" si="418"/>
        <v>237.53131776551442</v>
      </c>
      <c r="J2687" s="3">
        <f t="shared" si="419"/>
        <v>165.40181324782915</v>
      </c>
      <c r="K2687" s="3">
        <f t="shared" si="420"/>
        <v>-229.31530123442988</v>
      </c>
      <c r="L2687" s="3">
        <f t="shared" si="421"/>
        <v>202.18712252887752</v>
      </c>
      <c r="M2687" s="3">
        <f t="shared" si="422"/>
        <v>-9.4403040052955571</v>
      </c>
      <c r="O2687" s="3">
        <f t="shared" si="423"/>
        <v>238.26131776551441</v>
      </c>
      <c r="P2687" s="3">
        <f t="shared" si="424"/>
        <v>166.13181324782914</v>
      </c>
      <c r="Q2687" s="3">
        <f t="shared" si="425"/>
        <v>-228.58530123442989</v>
      </c>
      <c r="R2687" s="3">
        <f t="shared" si="426"/>
        <v>202.91712252887751</v>
      </c>
      <c r="S2687" s="3">
        <f t="shared" si="427"/>
        <v>-8.7103040052955567</v>
      </c>
    </row>
    <row r="2688" spans="1:19" x14ac:dyDescent="0.3">
      <c r="A2688" s="18">
        <v>42570</v>
      </c>
      <c r="B2688" s="3">
        <f>VLOOKUP(A2688,'VOW3.DE'!$A$1:$B$5979,2,FALSE)</f>
        <v>102.27056899999999</v>
      </c>
      <c r="C2688" s="3">
        <f>VLOOKUP(A2688,MRK.DE!$A$1:$B$5997,2,FALSE)</f>
        <v>87.488654999999994</v>
      </c>
      <c r="D2688" s="3">
        <f>VLOOKUP(A2688,DTE.DE!$A$1:$B$6414,2,FALSE)</f>
        <v>11.415196999999999</v>
      </c>
      <c r="E2688" s="3">
        <f>VLOOKUP(A2688,'CON.DE'!$A$1:$B$6394,2,FALSE)</f>
        <v>148.921097</v>
      </c>
      <c r="F2688" s="3">
        <f>VLOOKUP(A2688,'^GDAXI'!$A$1:$B$8734,2,FALSE)</f>
        <v>9981.2402340000008</v>
      </c>
      <c r="G2688" s="3">
        <f>VLOOKUP(A2688,'Germany 3 Month Bond Yield Hist'!$A$1:$B$4551,2,FALSE)</f>
        <v>-0.73</v>
      </c>
      <c r="I2688" s="3">
        <f t="shared" si="418"/>
        <v>-172.52815989334087</v>
      </c>
      <c r="J2688" s="3">
        <f t="shared" si="419"/>
        <v>-144.00192393469024</v>
      </c>
      <c r="K2688" s="3">
        <f t="shared" si="420"/>
        <v>-107.18171444640797</v>
      </c>
      <c r="L2688" s="3">
        <f t="shared" si="421"/>
        <v>-391.9024022858203</v>
      </c>
      <c r="M2688" s="3">
        <f t="shared" si="422"/>
        <v>-205.90625935524497</v>
      </c>
      <c r="O2688" s="3">
        <f t="shared" si="423"/>
        <v>-171.79815989334088</v>
      </c>
      <c r="P2688" s="3">
        <f t="shared" si="424"/>
        <v>-143.27192393469025</v>
      </c>
      <c r="Q2688" s="3">
        <f t="shared" si="425"/>
        <v>-106.45171444640796</v>
      </c>
      <c r="R2688" s="3">
        <f t="shared" si="426"/>
        <v>-391.17240228582028</v>
      </c>
      <c r="S2688" s="3">
        <f t="shared" si="427"/>
        <v>-205.17625935524498</v>
      </c>
    </row>
    <row r="2689" spans="1:19" x14ac:dyDescent="0.3">
      <c r="A2689" s="18">
        <v>42571</v>
      </c>
      <c r="B2689" s="3">
        <f>VLOOKUP(A2689,'VOW3.DE'!$A$1:$B$5979,2,FALSE)</f>
        <v>108.41821299999999</v>
      </c>
      <c r="C2689" s="3">
        <f>VLOOKUP(A2689,MRK.DE!$A$1:$B$5997,2,FALSE)</f>
        <v>89.494140999999999</v>
      </c>
      <c r="D2689" s="3">
        <f>VLOOKUP(A2689,DTE.DE!$A$1:$B$6414,2,FALSE)</f>
        <v>11.411454000000001</v>
      </c>
      <c r="E2689" s="3">
        <f>VLOOKUP(A2689,'CON.DE'!$A$1:$B$6394,2,FALSE)</f>
        <v>152.130447</v>
      </c>
      <c r="F2689" s="3">
        <f>VLOOKUP(A2689,'^GDAXI'!$A$1:$B$8734,2,FALSE)</f>
        <v>10142.009765999999</v>
      </c>
      <c r="G2689" s="3">
        <f>VLOOKUP(A2689,'Germany 3 Month Bond Yield Hist'!$A$1:$B$4551,2,FALSE)</f>
        <v>-0.72899999999999998</v>
      </c>
      <c r="I2689" s="3">
        <f t="shared" si="418"/>
        <v>1471.0286553766709</v>
      </c>
      <c r="J2689" s="3">
        <f t="shared" si="419"/>
        <v>571.13359723528026</v>
      </c>
      <c r="K2689" s="3">
        <f t="shared" si="420"/>
        <v>-8.2643398582946972</v>
      </c>
      <c r="L2689" s="3">
        <f t="shared" si="421"/>
        <v>537.30788324482376</v>
      </c>
      <c r="M2689" s="3">
        <f t="shared" si="422"/>
        <v>402.66640896718559</v>
      </c>
      <c r="O2689" s="3">
        <f t="shared" si="423"/>
        <v>1471.757655376671</v>
      </c>
      <c r="P2689" s="3">
        <f t="shared" si="424"/>
        <v>571.8625972352803</v>
      </c>
      <c r="Q2689" s="3">
        <f t="shared" si="425"/>
        <v>-7.5353398582946971</v>
      </c>
      <c r="R2689" s="3">
        <f t="shared" si="426"/>
        <v>538.0368832448238</v>
      </c>
      <c r="S2689" s="3">
        <f t="shared" si="427"/>
        <v>403.39540896718557</v>
      </c>
    </row>
    <row r="2690" spans="1:19" x14ac:dyDescent="0.3">
      <c r="A2690" s="18">
        <v>42572</v>
      </c>
      <c r="B2690" s="3">
        <f>VLOOKUP(A2690,'VOW3.DE'!$A$1:$B$5979,2,FALSE)</f>
        <v>106.13479599999999</v>
      </c>
      <c r="C2690" s="3">
        <f>VLOOKUP(A2690,MRK.DE!$A$1:$B$5997,2,FALSE)</f>
        <v>90.348312000000007</v>
      </c>
      <c r="D2690" s="3">
        <f>VLOOKUP(A2690,DTE.DE!$A$1:$B$6414,2,FALSE)</f>
        <v>11.359056000000001</v>
      </c>
      <c r="E2690" s="3">
        <f>VLOOKUP(A2690,'CON.DE'!$A$1:$B$6394,2,FALSE)</f>
        <v>153.00572199999999</v>
      </c>
      <c r="F2690" s="3">
        <f>VLOOKUP(A2690,'^GDAXI'!$A$1:$B$8734,2,FALSE)</f>
        <v>10156.209961</v>
      </c>
      <c r="G2690" s="3">
        <f>VLOOKUP(A2690,'Germany 3 Month Bond Yield Hist'!$A$1:$B$4551,2,FALSE)</f>
        <v>-0.72299999999999998</v>
      </c>
      <c r="I2690" s="3">
        <f t="shared" si="418"/>
        <v>-536.41085105946695</v>
      </c>
      <c r="J2690" s="3">
        <f t="shared" si="419"/>
        <v>239.37919772906065</v>
      </c>
      <c r="K2690" s="3">
        <f t="shared" si="420"/>
        <v>-115.97736991063854</v>
      </c>
      <c r="L2690" s="3">
        <f t="shared" si="421"/>
        <v>144.57145849618414</v>
      </c>
      <c r="M2690" s="3">
        <f t="shared" si="422"/>
        <v>35.258754431716788</v>
      </c>
      <c r="O2690" s="3">
        <f t="shared" si="423"/>
        <v>-535.68785105946699</v>
      </c>
      <c r="P2690" s="3">
        <f t="shared" si="424"/>
        <v>240.10219772906066</v>
      </c>
      <c r="Q2690" s="3">
        <f t="shared" si="425"/>
        <v>-115.25436991063854</v>
      </c>
      <c r="R2690" s="3">
        <f t="shared" si="426"/>
        <v>145.29445849618415</v>
      </c>
      <c r="S2690" s="3">
        <f t="shared" si="427"/>
        <v>35.981754431716787</v>
      </c>
    </row>
    <row r="2691" spans="1:19" x14ac:dyDescent="0.3">
      <c r="A2691" s="18">
        <v>42573</v>
      </c>
      <c r="B2691" s="3">
        <f>VLOOKUP(A2691,'VOW3.DE'!$A$1:$B$5979,2,FALSE)</f>
        <v>105.915237</v>
      </c>
      <c r="C2691" s="3">
        <f>VLOOKUP(A2691,MRK.DE!$A$1:$B$5997,2,FALSE)</f>
        <v>90.487578999999997</v>
      </c>
      <c r="D2691" s="3">
        <f>VLOOKUP(A2691,DTE.DE!$A$1:$B$6414,2,FALSE)</f>
        <v>11.452623000000001</v>
      </c>
      <c r="E2691" s="3">
        <f>VLOOKUP(A2691,'CON.DE'!$A$1:$B$6394,2,FALSE)</f>
        <v>152.00541699999999</v>
      </c>
      <c r="F2691" s="3">
        <f>VLOOKUP(A2691,'^GDAXI'!$A$1:$B$8734,2,FALSE)</f>
        <v>10147.459961</v>
      </c>
      <c r="G2691" s="3">
        <f>VLOOKUP(A2691,'Germany 3 Month Bond Yield Hist'!$A$1:$B$4551,2,FALSE)</f>
        <v>-0.73199999999999998</v>
      </c>
      <c r="I2691" s="3">
        <f t="shared" si="418"/>
        <v>-52.184748089402042</v>
      </c>
      <c r="J2691" s="3">
        <f t="shared" si="419"/>
        <v>38.814519334907807</v>
      </c>
      <c r="K2691" s="3">
        <f t="shared" si="420"/>
        <v>206.72758223730548</v>
      </c>
      <c r="L2691" s="3">
        <f t="shared" si="421"/>
        <v>-165.29085762298561</v>
      </c>
      <c r="M2691" s="3">
        <f t="shared" si="422"/>
        <v>-21.720212601738627</v>
      </c>
      <c r="O2691" s="3">
        <f t="shared" si="423"/>
        <v>-51.452748089402043</v>
      </c>
      <c r="P2691" s="3">
        <f t="shared" si="424"/>
        <v>39.546519334907806</v>
      </c>
      <c r="Q2691" s="3">
        <f t="shared" si="425"/>
        <v>207.45958223730548</v>
      </c>
      <c r="R2691" s="3">
        <f t="shared" si="426"/>
        <v>-164.55885762298561</v>
      </c>
      <c r="S2691" s="3">
        <f t="shared" si="427"/>
        <v>-20.988212601738628</v>
      </c>
    </row>
    <row r="2692" spans="1:19" x14ac:dyDescent="0.3">
      <c r="A2692" s="18">
        <v>42576</v>
      </c>
      <c r="B2692" s="3">
        <f>VLOOKUP(A2692,'VOW3.DE'!$A$1:$B$5979,2,FALSE)</f>
        <v>106.881287</v>
      </c>
      <c r="C2692" s="3">
        <f>VLOOKUP(A2692,MRK.DE!$A$1:$B$5997,2,FALSE)</f>
        <v>90.014069000000006</v>
      </c>
      <c r="D2692" s="3">
        <f>VLOOKUP(A2692,DTE.DE!$A$1:$B$6414,2,FALSE)</f>
        <v>11.452623000000001</v>
      </c>
      <c r="E2692" s="3">
        <f>VLOOKUP(A2692,'CON.DE'!$A$1:$B$6394,2,FALSE)</f>
        <v>152.96404999999999</v>
      </c>
      <c r="F2692" s="3">
        <f>VLOOKUP(A2692,'^GDAXI'!$A$1:$B$8734,2,FALSE)</f>
        <v>10198.240234000001</v>
      </c>
      <c r="G2692" s="3">
        <f>VLOOKUP(A2692,'Germany 3 Month Bond Yield Hist'!$A$1:$B$4551,2,FALSE)</f>
        <v>-0.73699999999999999</v>
      </c>
      <c r="I2692" s="3">
        <f t="shared" ref="I2692:I2755" si="428">LN(B2692/B2691)*252*100</f>
        <v>228.80662510716925</v>
      </c>
      <c r="J2692" s="3">
        <f t="shared" ref="J2692:J2755" si="429">LN(C2692/C2691)*252*100</f>
        <v>-132.21463077144898</v>
      </c>
      <c r="K2692" s="3">
        <f t="shared" ref="K2692:K2755" si="430">LN(D2692/D2691)*252*100</f>
        <v>0</v>
      </c>
      <c r="L2692" s="3">
        <f t="shared" ref="L2692:L2755" si="431">LN(E2692/E2691)*252*100</f>
        <v>158.42655596580795</v>
      </c>
      <c r="M2692" s="3">
        <f t="shared" ref="M2692:M2755" si="432">LN(F2692/F2691)*252*100</f>
        <v>125.79223369200557</v>
      </c>
      <c r="O2692" s="3">
        <f t="shared" ref="O2692:O2755" si="433">I2692-$G2692</f>
        <v>229.54362510716925</v>
      </c>
      <c r="P2692" s="3">
        <f t="shared" ref="P2692:P2755" si="434">J2692-$G2692</f>
        <v>-131.47763077144899</v>
      </c>
      <c r="Q2692" s="3">
        <f t="shared" ref="Q2692:Q2755" si="435">K2692-$G2692</f>
        <v>0.73699999999999999</v>
      </c>
      <c r="R2692" s="3">
        <f t="shared" ref="R2692:R2755" si="436">L2692-$G2692</f>
        <v>159.16355596580794</v>
      </c>
      <c r="S2692" s="3">
        <f t="shared" ref="S2692:S2755" si="437">M2692-$G2692</f>
        <v>126.52923369200556</v>
      </c>
    </row>
    <row r="2693" spans="1:19" x14ac:dyDescent="0.3">
      <c r="A2693" s="18">
        <v>42577</v>
      </c>
      <c r="B2693" s="3">
        <f>VLOOKUP(A2693,'VOW3.DE'!$A$1:$B$5979,2,FALSE)</f>
        <v>109.559921</v>
      </c>
      <c r="C2693" s="3">
        <f>VLOOKUP(A2693,MRK.DE!$A$1:$B$5997,2,FALSE)</f>
        <v>91.007514999999998</v>
      </c>
      <c r="D2693" s="3">
        <f>VLOOKUP(A2693,DTE.DE!$A$1:$B$6414,2,FALSE)</f>
        <v>11.332858</v>
      </c>
      <c r="E2693" s="3">
        <f>VLOOKUP(A2693,'CON.DE'!$A$1:$B$6394,2,FALSE)</f>
        <v>155.63154599999999</v>
      </c>
      <c r="F2693" s="3">
        <f>VLOOKUP(A2693,'^GDAXI'!$A$1:$B$8734,2,FALSE)</f>
        <v>10247.759765999999</v>
      </c>
      <c r="G2693" s="3">
        <f>VLOOKUP(A2693,'Germany 3 Month Bond Yield Hist'!$A$1:$B$4551,2,FALSE)</f>
        <v>-0.73699999999999999</v>
      </c>
      <c r="I2693" s="3">
        <f t="shared" si="428"/>
        <v>623.77237618370407</v>
      </c>
      <c r="J2693" s="3">
        <f t="shared" si="429"/>
        <v>276.59785076910794</v>
      </c>
      <c r="K2693" s="3">
        <f t="shared" si="430"/>
        <v>-264.91481962240408</v>
      </c>
      <c r="L2693" s="3">
        <f t="shared" si="431"/>
        <v>435.66774355283042</v>
      </c>
      <c r="M2693" s="3">
        <f t="shared" si="432"/>
        <v>122.0673624593247</v>
      </c>
      <c r="O2693" s="3">
        <f t="shared" si="433"/>
        <v>624.50937618370403</v>
      </c>
      <c r="P2693" s="3">
        <f t="shared" si="434"/>
        <v>277.33485076910796</v>
      </c>
      <c r="Q2693" s="3">
        <f t="shared" si="435"/>
        <v>-264.17781962240406</v>
      </c>
      <c r="R2693" s="3">
        <f t="shared" si="436"/>
        <v>436.40474355283044</v>
      </c>
      <c r="S2693" s="3">
        <f t="shared" si="437"/>
        <v>122.80436245932469</v>
      </c>
    </row>
    <row r="2694" spans="1:19" x14ac:dyDescent="0.3">
      <c r="A2694" s="18">
        <v>42578</v>
      </c>
      <c r="B2694" s="3">
        <f>VLOOKUP(A2694,'VOW3.DE'!$A$1:$B$5979,2,FALSE)</f>
        <v>112.150711</v>
      </c>
      <c r="C2694" s="3">
        <f>VLOOKUP(A2694,MRK.DE!$A$1:$B$5997,2,FALSE)</f>
        <v>91.156075000000001</v>
      </c>
      <c r="D2694" s="3">
        <f>VLOOKUP(A2694,DTE.DE!$A$1:$B$6414,2,FALSE)</f>
        <v>11.347829000000001</v>
      </c>
      <c r="E2694" s="3">
        <f>VLOOKUP(A2694,'CON.DE'!$A$1:$B$6394,2,FALSE)</f>
        <v>157.54879800000001</v>
      </c>
      <c r="F2694" s="3">
        <f>VLOOKUP(A2694,'^GDAXI'!$A$1:$B$8734,2,FALSE)</f>
        <v>10319.549805000001</v>
      </c>
      <c r="G2694" s="3">
        <f>VLOOKUP(A2694,'Germany 3 Month Bond Yield Hist'!$A$1:$B$4551,2,FALSE)</f>
        <v>-0.73799999999999999</v>
      </c>
      <c r="I2694" s="3">
        <f t="shared" si="428"/>
        <v>588.97382899750721</v>
      </c>
      <c r="J2694" s="3">
        <f t="shared" si="429"/>
        <v>41.102756373756009</v>
      </c>
      <c r="K2694" s="3">
        <f t="shared" si="430"/>
        <v>33.267886002948998</v>
      </c>
      <c r="L2694" s="3">
        <f t="shared" si="431"/>
        <v>308.5465286027927</v>
      </c>
      <c r="M2694" s="3">
        <f t="shared" si="432"/>
        <v>175.9215344840633</v>
      </c>
      <c r="O2694" s="3">
        <f t="shared" si="433"/>
        <v>589.71182899750727</v>
      </c>
      <c r="P2694" s="3">
        <f t="shared" si="434"/>
        <v>41.840756373756008</v>
      </c>
      <c r="Q2694" s="3">
        <f t="shared" si="435"/>
        <v>34.005886002948998</v>
      </c>
      <c r="R2694" s="3">
        <f t="shared" si="436"/>
        <v>309.2845286027927</v>
      </c>
      <c r="S2694" s="3">
        <f t="shared" si="437"/>
        <v>176.6595344840633</v>
      </c>
    </row>
    <row r="2695" spans="1:19" x14ac:dyDescent="0.3">
      <c r="A2695" s="18">
        <v>42579</v>
      </c>
      <c r="B2695" s="3">
        <f>VLOOKUP(A2695,'VOW3.DE'!$A$1:$B$5979,2,FALSE)</f>
        <v>108.637764</v>
      </c>
      <c r="C2695" s="3">
        <f>VLOOKUP(A2695,MRK.DE!$A$1:$B$5997,2,FALSE)</f>
        <v>91.722435000000004</v>
      </c>
      <c r="D2695" s="3">
        <f>VLOOKUP(A2695,DTE.DE!$A$1:$B$6414,2,FALSE)</f>
        <v>11.359056000000001</v>
      </c>
      <c r="E2695" s="3">
        <f>VLOOKUP(A2695,'CON.DE'!$A$1:$B$6394,2,FALSE)</f>
        <v>155.75657699999999</v>
      </c>
      <c r="F2695" s="3">
        <f>VLOOKUP(A2695,'^GDAXI'!$A$1:$B$8734,2,FALSE)</f>
        <v>10274.929688</v>
      </c>
      <c r="G2695" s="3">
        <f>VLOOKUP(A2695,'Germany 3 Month Bond Yield Hist'!$A$1:$B$4551,2,FALSE)</f>
        <v>-0.74399999999999999</v>
      </c>
      <c r="I2695" s="3">
        <f t="shared" si="428"/>
        <v>-801.97787398620835</v>
      </c>
      <c r="J2695" s="3">
        <f t="shared" si="429"/>
        <v>156.08523525575885</v>
      </c>
      <c r="K2695" s="3">
        <f t="shared" si="430"/>
        <v>24.919351382142469</v>
      </c>
      <c r="L2695" s="3">
        <f t="shared" si="431"/>
        <v>-288.30952444879756</v>
      </c>
      <c r="M2695" s="3">
        <f t="shared" si="432"/>
        <v>-109.19709898063721</v>
      </c>
      <c r="O2695" s="3">
        <f t="shared" si="433"/>
        <v>-801.23387398620832</v>
      </c>
      <c r="P2695" s="3">
        <f t="shared" si="434"/>
        <v>156.82923525575885</v>
      </c>
      <c r="Q2695" s="3">
        <f t="shared" si="435"/>
        <v>25.663351382142469</v>
      </c>
      <c r="R2695" s="3">
        <f t="shared" si="436"/>
        <v>-287.56552444879753</v>
      </c>
      <c r="S2695" s="3">
        <f t="shared" si="437"/>
        <v>-108.45309898063721</v>
      </c>
    </row>
    <row r="2696" spans="1:19" x14ac:dyDescent="0.3">
      <c r="A2696" s="18">
        <v>42580</v>
      </c>
      <c r="B2696" s="3">
        <f>VLOOKUP(A2696,'VOW3.DE'!$A$1:$B$5979,2,FALSE)</f>
        <v>110.482063</v>
      </c>
      <c r="C2696" s="3">
        <f>VLOOKUP(A2696,MRK.DE!$A$1:$B$5997,2,FALSE)</f>
        <v>91.694571999999994</v>
      </c>
      <c r="D2696" s="3">
        <f>VLOOKUP(A2696,DTE.DE!$A$1:$B$6414,2,FALSE)</f>
        <v>11.396483999999999</v>
      </c>
      <c r="E2696" s="3">
        <f>VLOOKUP(A2696,'CON.DE'!$A$1:$B$6394,2,FALSE)</f>
        <v>156.298416</v>
      </c>
      <c r="F2696" s="3">
        <f>VLOOKUP(A2696,'^GDAXI'!$A$1:$B$8734,2,FALSE)</f>
        <v>10337.5</v>
      </c>
      <c r="G2696" s="3">
        <f>VLOOKUP(A2696,'Germany 3 Month Bond Yield Hist'!$A$1:$B$4551,2,FALSE)</f>
        <v>-0.73699999999999999</v>
      </c>
      <c r="I2696" s="3">
        <f t="shared" si="428"/>
        <v>424.21932324993634</v>
      </c>
      <c r="J2696" s="3">
        <f t="shared" si="429"/>
        <v>-7.6562977107287598</v>
      </c>
      <c r="K2696" s="3">
        <f t="shared" si="430"/>
        <v>82.897303297707523</v>
      </c>
      <c r="L2696" s="3">
        <f t="shared" si="431"/>
        <v>87.512501505483726</v>
      </c>
      <c r="M2696" s="3">
        <f t="shared" si="432"/>
        <v>152.9928038005045</v>
      </c>
      <c r="O2696" s="3">
        <f t="shared" si="433"/>
        <v>424.95632324993636</v>
      </c>
      <c r="P2696" s="3">
        <f t="shared" si="434"/>
        <v>-6.9192977107287597</v>
      </c>
      <c r="Q2696" s="3">
        <f t="shared" si="435"/>
        <v>83.634303297707518</v>
      </c>
      <c r="R2696" s="3">
        <f t="shared" si="436"/>
        <v>88.249501505483721</v>
      </c>
      <c r="S2696" s="3">
        <f t="shared" si="437"/>
        <v>153.7298038005045</v>
      </c>
    </row>
    <row r="2697" spans="1:19" x14ac:dyDescent="0.3">
      <c r="A2697" s="18">
        <v>42583</v>
      </c>
      <c r="B2697" s="3">
        <f>VLOOKUP(A2697,'VOW3.DE'!$A$1:$B$5979,2,FALSE)</f>
        <v>109.91120100000001</v>
      </c>
      <c r="C2697" s="3">
        <f>VLOOKUP(A2697,MRK.DE!$A$1:$B$5997,2,FALSE)</f>
        <v>92.363074999999995</v>
      </c>
      <c r="D2697" s="3">
        <f>VLOOKUP(A2697,DTE.DE!$A$1:$B$6414,2,FALSE)</f>
        <v>11.437652</v>
      </c>
      <c r="E2697" s="3">
        <f>VLOOKUP(A2697,'CON.DE'!$A$1:$B$6394,2,FALSE)</f>
        <v>156.59017900000001</v>
      </c>
      <c r="F2697" s="3">
        <f>VLOOKUP(A2697,'^GDAXI'!$A$1:$B$8734,2,FALSE)</f>
        <v>10330.519531</v>
      </c>
      <c r="G2697" s="3">
        <f>VLOOKUP(A2697,'Germany 3 Month Bond Yield Hist'!$A$1:$B$4551,2,FALSE)</f>
        <v>-0.73699999999999999</v>
      </c>
      <c r="I2697" s="3">
        <f t="shared" si="428"/>
        <v>-130.5462273291692</v>
      </c>
      <c r="J2697" s="3">
        <f t="shared" si="429"/>
        <v>183.05514551414402</v>
      </c>
      <c r="K2697" s="3">
        <f t="shared" si="430"/>
        <v>90.867000534814139</v>
      </c>
      <c r="L2697" s="3">
        <f t="shared" si="431"/>
        <v>46.997109185369041</v>
      </c>
      <c r="M2697" s="3">
        <f t="shared" si="432"/>
        <v>-17.022223655707766</v>
      </c>
      <c r="O2697" s="3">
        <f t="shared" si="433"/>
        <v>-129.8092273291692</v>
      </c>
      <c r="P2697" s="3">
        <f t="shared" si="434"/>
        <v>183.79214551414401</v>
      </c>
      <c r="Q2697" s="3">
        <f t="shared" si="435"/>
        <v>91.604000534814134</v>
      </c>
      <c r="R2697" s="3">
        <f t="shared" si="436"/>
        <v>47.734109185369043</v>
      </c>
      <c r="S2697" s="3">
        <f t="shared" si="437"/>
        <v>-16.285223655707767</v>
      </c>
    </row>
    <row r="2698" spans="1:19" x14ac:dyDescent="0.3">
      <c r="A2698" s="18">
        <v>42584</v>
      </c>
      <c r="B2698" s="3">
        <f>VLOOKUP(A2698,'VOW3.DE'!$A$1:$B$5979,2,FALSE)</f>
        <v>104.378319</v>
      </c>
      <c r="C2698" s="3">
        <f>VLOOKUP(A2698,MRK.DE!$A$1:$B$5997,2,FALSE)</f>
        <v>91.453186000000002</v>
      </c>
      <c r="D2698" s="3">
        <f>VLOOKUP(A2698,DTE.DE!$A$1:$B$6414,2,FALSE)</f>
        <v>11.359056000000001</v>
      </c>
      <c r="E2698" s="3">
        <f>VLOOKUP(A2698,'CON.DE'!$A$1:$B$6394,2,FALSE)</f>
        <v>152.58891299999999</v>
      </c>
      <c r="F2698" s="3">
        <f>VLOOKUP(A2698,'^GDAXI'!$A$1:$B$8734,2,FALSE)</f>
        <v>10144.339844</v>
      </c>
      <c r="G2698" s="3">
        <f>VLOOKUP(A2698,'Germany 3 Month Bond Yield Hist'!$A$1:$B$4551,2,FALSE)</f>
        <v>-0.73799999999999999</v>
      </c>
      <c r="I2698" s="3">
        <f t="shared" si="428"/>
        <v>-1301.6000258214856</v>
      </c>
      <c r="J2698" s="3">
        <f t="shared" si="429"/>
        <v>-249.4816285747734</v>
      </c>
      <c r="K2698" s="3">
        <f t="shared" si="430"/>
        <v>-173.76430383252523</v>
      </c>
      <c r="L2698" s="3">
        <f t="shared" si="431"/>
        <v>-652.29205748457207</v>
      </c>
      <c r="M2698" s="3">
        <f t="shared" si="432"/>
        <v>-458.30423970592562</v>
      </c>
      <c r="O2698" s="3">
        <f t="shared" si="433"/>
        <v>-1300.8620258214855</v>
      </c>
      <c r="P2698" s="3">
        <f t="shared" si="434"/>
        <v>-248.7436285747734</v>
      </c>
      <c r="Q2698" s="3">
        <f t="shared" si="435"/>
        <v>-173.02630383252523</v>
      </c>
      <c r="R2698" s="3">
        <f t="shared" si="436"/>
        <v>-651.55405748457201</v>
      </c>
      <c r="S2698" s="3">
        <f t="shared" si="437"/>
        <v>-457.56623970592563</v>
      </c>
    </row>
    <row r="2699" spans="1:19" x14ac:dyDescent="0.3">
      <c r="A2699" s="18">
        <v>42585</v>
      </c>
      <c r="B2699" s="3">
        <f>VLOOKUP(A2699,'VOW3.DE'!$A$1:$B$5979,2,FALSE)</f>
        <v>103.45618399999999</v>
      </c>
      <c r="C2699" s="3">
        <f>VLOOKUP(A2699,MRK.DE!$A$1:$B$5997,2,FALSE)</f>
        <v>91.248924000000002</v>
      </c>
      <c r="D2699" s="3">
        <f>VLOOKUP(A2699,DTE.DE!$A$1:$B$6414,2,FALSE)</f>
        <v>11.377769000000001</v>
      </c>
      <c r="E2699" s="3">
        <f>VLOOKUP(A2699,'CON.DE'!$A$1:$B$6394,2,FALSE)</f>
        <v>152.38052400000001</v>
      </c>
      <c r="F2699" s="3">
        <f>VLOOKUP(A2699,'^GDAXI'!$A$1:$B$8734,2,FALSE)</f>
        <v>10170.209961</v>
      </c>
      <c r="G2699" s="3">
        <f>VLOOKUP(A2699,'Germany 3 Month Bond Yield Hist'!$A$1:$B$4551,2,FALSE)</f>
        <v>-0.69599999999999995</v>
      </c>
      <c r="I2699" s="3">
        <f t="shared" si="428"/>
        <v>-223.61979509183755</v>
      </c>
      <c r="J2699" s="3">
        <f t="shared" si="429"/>
        <v>-56.347510651562224</v>
      </c>
      <c r="K2699" s="3">
        <f t="shared" si="430"/>
        <v>41.480523905657392</v>
      </c>
      <c r="L2699" s="3">
        <f t="shared" si="431"/>
        <v>-34.438884558242073</v>
      </c>
      <c r="M2699" s="3">
        <f t="shared" si="432"/>
        <v>64.18328804505245</v>
      </c>
      <c r="O2699" s="3">
        <f t="shared" si="433"/>
        <v>-222.92379509183755</v>
      </c>
      <c r="P2699" s="3">
        <f t="shared" si="434"/>
        <v>-55.651510651562226</v>
      </c>
      <c r="Q2699" s="3">
        <f t="shared" si="435"/>
        <v>42.17652390565739</v>
      </c>
      <c r="R2699" s="3">
        <f t="shared" si="436"/>
        <v>-33.742884558242075</v>
      </c>
      <c r="S2699" s="3">
        <f t="shared" si="437"/>
        <v>64.879288045052448</v>
      </c>
    </row>
    <row r="2700" spans="1:19" x14ac:dyDescent="0.3">
      <c r="A2700" s="18">
        <v>42586</v>
      </c>
      <c r="B2700" s="3">
        <f>VLOOKUP(A2700,'VOW3.DE'!$A$1:$B$5979,2,FALSE)</f>
        <v>105.080917</v>
      </c>
      <c r="C2700" s="3">
        <f>VLOOKUP(A2700,MRK.DE!$A$1:$B$5997,2,FALSE)</f>
        <v>91.267493999999999</v>
      </c>
      <c r="D2700" s="3">
        <f>VLOOKUP(A2700,DTE.DE!$A$1:$B$6414,2,FALSE)</f>
        <v>11.396483999999999</v>
      </c>
      <c r="E2700" s="3">
        <f>VLOOKUP(A2700,'CON.DE'!$A$1:$B$6394,2,FALSE)</f>
        <v>153.00572199999999</v>
      </c>
      <c r="F2700" s="3">
        <f>VLOOKUP(A2700,'^GDAXI'!$A$1:$B$8734,2,FALSE)</f>
        <v>10227.860352</v>
      </c>
      <c r="G2700" s="3">
        <f>VLOOKUP(A2700,'Germany 3 Month Bond Yield Hist'!$A$1:$B$4551,2,FALSE)</f>
        <v>-0.69799999999999995</v>
      </c>
      <c r="I2700" s="3">
        <f t="shared" si="428"/>
        <v>392.67928698723597</v>
      </c>
      <c r="J2700" s="3">
        <f t="shared" si="429"/>
        <v>5.1279113051058882</v>
      </c>
      <c r="K2700" s="3">
        <f t="shared" si="430"/>
        <v>41.416779392052867</v>
      </c>
      <c r="L2700" s="3">
        <f t="shared" si="431"/>
        <v>103.18088530231813</v>
      </c>
      <c r="M2700" s="3">
        <f t="shared" si="432"/>
        <v>142.44423115685049</v>
      </c>
      <c r="O2700" s="3">
        <f t="shared" si="433"/>
        <v>393.37728698723595</v>
      </c>
      <c r="P2700" s="3">
        <f t="shared" si="434"/>
        <v>5.8259113051058886</v>
      </c>
      <c r="Q2700" s="3">
        <f t="shared" si="435"/>
        <v>42.114779392052867</v>
      </c>
      <c r="R2700" s="3">
        <f t="shared" si="436"/>
        <v>103.87888530231812</v>
      </c>
      <c r="S2700" s="3">
        <f t="shared" si="437"/>
        <v>143.1422311568505</v>
      </c>
    </row>
    <row r="2701" spans="1:19" x14ac:dyDescent="0.3">
      <c r="A2701" s="18">
        <v>42587</v>
      </c>
      <c r="B2701" s="3">
        <f>VLOOKUP(A2701,'VOW3.DE'!$A$1:$B$5979,2,FALSE)</f>
        <v>108.94515199999999</v>
      </c>
      <c r="C2701" s="3">
        <f>VLOOKUP(A2701,MRK.DE!$A$1:$B$5997,2,FALSE)</f>
        <v>91.824562</v>
      </c>
      <c r="D2701" s="3">
        <f>VLOOKUP(A2701,DTE.DE!$A$1:$B$6414,2,FALSE)</f>
        <v>11.613561000000001</v>
      </c>
      <c r="E2701" s="3">
        <f>VLOOKUP(A2701,'CON.DE'!$A$1:$B$6394,2,FALSE)</f>
        <v>158.173981</v>
      </c>
      <c r="F2701" s="3">
        <f>VLOOKUP(A2701,'^GDAXI'!$A$1:$B$8734,2,FALSE)</f>
        <v>10367.209961</v>
      </c>
      <c r="G2701" s="3">
        <f>VLOOKUP(A2701,'Germany 3 Month Bond Yield Hist'!$A$1:$B$4551,2,FALSE)</f>
        <v>-0.70499999999999996</v>
      </c>
      <c r="I2701" s="3">
        <f t="shared" si="428"/>
        <v>910.06956081688736</v>
      </c>
      <c r="J2701" s="3">
        <f t="shared" si="429"/>
        <v>153.34534140458388</v>
      </c>
      <c r="K2701" s="3">
        <f t="shared" si="430"/>
        <v>475.48822233361665</v>
      </c>
      <c r="L2701" s="3">
        <f t="shared" si="431"/>
        <v>837.15038554288856</v>
      </c>
      <c r="M2701" s="3">
        <f t="shared" si="432"/>
        <v>341.0198346695455</v>
      </c>
      <c r="O2701" s="3">
        <f t="shared" si="433"/>
        <v>910.7745608168874</v>
      </c>
      <c r="P2701" s="3">
        <f t="shared" si="434"/>
        <v>154.05034140458389</v>
      </c>
      <c r="Q2701" s="3">
        <f t="shared" si="435"/>
        <v>476.19322233361663</v>
      </c>
      <c r="R2701" s="3">
        <f t="shared" si="436"/>
        <v>837.8553855428886</v>
      </c>
      <c r="S2701" s="3">
        <f t="shared" si="437"/>
        <v>341.72483466954549</v>
      </c>
    </row>
    <row r="2702" spans="1:19" x14ac:dyDescent="0.3">
      <c r="A2702" s="18">
        <v>42590</v>
      </c>
      <c r="B2702" s="3">
        <f>VLOOKUP(A2702,'VOW3.DE'!$A$1:$B$5979,2,FALSE)</f>
        <v>108.154732</v>
      </c>
      <c r="C2702" s="3">
        <f>VLOOKUP(A2702,MRK.DE!$A$1:$B$5997,2,FALSE)</f>
        <v>90.710402999999999</v>
      </c>
      <c r="D2702" s="3">
        <f>VLOOKUP(A2702,DTE.DE!$A$1:$B$6414,2,FALSE)</f>
        <v>11.609816</v>
      </c>
      <c r="E2702" s="3">
        <f>VLOOKUP(A2702,'CON.DE'!$A$1:$B$6394,2,FALSE)</f>
        <v>157.46542400000001</v>
      </c>
      <c r="F2702" s="3">
        <f>VLOOKUP(A2702,'^GDAXI'!$A$1:$B$8734,2,FALSE)</f>
        <v>10432.360352</v>
      </c>
      <c r="G2702" s="3">
        <f>VLOOKUP(A2702,'Germany 3 Month Bond Yield Hist'!$A$1:$B$4551,2,FALSE)</f>
        <v>-0.73</v>
      </c>
      <c r="I2702" s="3">
        <f t="shared" si="428"/>
        <v>-183.49776742463476</v>
      </c>
      <c r="J2702" s="3">
        <f t="shared" si="429"/>
        <v>-307.63591500517151</v>
      </c>
      <c r="K2702" s="3">
        <f t="shared" si="430"/>
        <v>-8.1275002182551628</v>
      </c>
      <c r="L2702" s="3">
        <f t="shared" si="431"/>
        <v>-113.13965309991514</v>
      </c>
      <c r="M2702" s="3">
        <f t="shared" si="432"/>
        <v>157.86818649369104</v>
      </c>
      <c r="O2702" s="3">
        <f t="shared" si="433"/>
        <v>-182.76776742463477</v>
      </c>
      <c r="P2702" s="3">
        <f t="shared" si="434"/>
        <v>-306.90591500517149</v>
      </c>
      <c r="Q2702" s="3">
        <f t="shared" si="435"/>
        <v>-7.3975002182551624</v>
      </c>
      <c r="R2702" s="3">
        <f t="shared" si="436"/>
        <v>-112.40965309991513</v>
      </c>
      <c r="S2702" s="3">
        <f t="shared" si="437"/>
        <v>158.59818649369103</v>
      </c>
    </row>
    <row r="2703" spans="1:19" x14ac:dyDescent="0.3">
      <c r="A2703" s="18">
        <v>42591</v>
      </c>
      <c r="B2703" s="3">
        <f>VLOOKUP(A2703,'VOW3.DE'!$A$1:$B$5979,2,FALSE)</f>
        <v>111.140747</v>
      </c>
      <c r="C2703" s="3">
        <f>VLOOKUP(A2703,MRK.DE!$A$1:$B$5997,2,FALSE)</f>
        <v>92.400199999999998</v>
      </c>
      <c r="D2703" s="3">
        <f>VLOOKUP(A2703,DTE.DE!$A$1:$B$6414,2,FALSE)</f>
        <v>11.796951</v>
      </c>
      <c r="E2703" s="3">
        <f>VLOOKUP(A2703,'CON.DE'!$A$1:$B$6394,2,FALSE)</f>
        <v>161.00817900000001</v>
      </c>
      <c r="F2703" s="3">
        <f>VLOOKUP(A2703,'^GDAXI'!$A$1:$B$8734,2,FALSE)</f>
        <v>10692.900390999999</v>
      </c>
      <c r="G2703" s="3">
        <f>VLOOKUP(A2703,'Germany 3 Month Bond Yield Hist'!$A$1:$B$4551,2,FALSE)</f>
        <v>-0.73799999999999999</v>
      </c>
      <c r="I2703" s="3">
        <f t="shared" si="428"/>
        <v>686.30898658057231</v>
      </c>
      <c r="J2703" s="3">
        <f t="shared" si="429"/>
        <v>465.11881418264653</v>
      </c>
      <c r="K2703" s="3">
        <f t="shared" si="430"/>
        <v>402.95205909100832</v>
      </c>
      <c r="L2703" s="3">
        <f t="shared" si="431"/>
        <v>560.68137542779709</v>
      </c>
      <c r="M2703" s="3">
        <f t="shared" si="432"/>
        <v>621.61996307429058</v>
      </c>
      <c r="O2703" s="3">
        <f t="shared" si="433"/>
        <v>687.04698658057237</v>
      </c>
      <c r="P2703" s="3">
        <f t="shared" si="434"/>
        <v>465.85681418264653</v>
      </c>
      <c r="Q2703" s="3">
        <f t="shared" si="435"/>
        <v>403.69005909100832</v>
      </c>
      <c r="R2703" s="3">
        <f t="shared" si="436"/>
        <v>561.41937542779715</v>
      </c>
      <c r="S2703" s="3">
        <f t="shared" si="437"/>
        <v>622.35796307429064</v>
      </c>
    </row>
    <row r="2704" spans="1:19" x14ac:dyDescent="0.3">
      <c r="A2704" s="18">
        <v>42592</v>
      </c>
      <c r="B2704" s="3">
        <f>VLOOKUP(A2704,'VOW3.DE'!$A$1:$B$5979,2,FALSE)</f>
        <v>111.00901</v>
      </c>
      <c r="C2704" s="3">
        <f>VLOOKUP(A2704,MRK.DE!$A$1:$B$5997,2,FALSE)</f>
        <v>92.010254000000003</v>
      </c>
      <c r="D2704" s="3">
        <f>VLOOKUP(A2704,DTE.DE!$A$1:$B$6414,2,FALSE)</f>
        <v>11.718355000000001</v>
      </c>
      <c r="E2704" s="3">
        <f>VLOOKUP(A2704,'CON.DE'!$A$1:$B$6394,2,FALSE)</f>
        <v>161.67507900000001</v>
      </c>
      <c r="F2704" s="3">
        <f>VLOOKUP(A2704,'^GDAXI'!$A$1:$B$8734,2,FALSE)</f>
        <v>10650.889648</v>
      </c>
      <c r="G2704" s="3">
        <f>VLOOKUP(A2704,'Germany 3 Month Bond Yield Hist'!$A$1:$B$4551,2,FALSE)</f>
        <v>-0.73499999999999999</v>
      </c>
      <c r="I2704" s="3">
        <f t="shared" si="428"/>
        <v>-29.887701287420477</v>
      </c>
      <c r="J2704" s="3">
        <f t="shared" si="429"/>
        <v>-106.57371784493779</v>
      </c>
      <c r="K2704" s="3">
        <f t="shared" si="430"/>
        <v>-168.45424638264171</v>
      </c>
      <c r="L2704" s="3">
        <f t="shared" si="431"/>
        <v>104.16346997575478</v>
      </c>
      <c r="M2704" s="3">
        <f t="shared" si="432"/>
        <v>-99.201883903679871</v>
      </c>
      <c r="O2704" s="3">
        <f t="shared" si="433"/>
        <v>-29.152701287420477</v>
      </c>
      <c r="P2704" s="3">
        <f t="shared" si="434"/>
        <v>-105.83871784493779</v>
      </c>
      <c r="Q2704" s="3">
        <f t="shared" si="435"/>
        <v>-167.7192463826417</v>
      </c>
      <c r="R2704" s="3">
        <f t="shared" si="436"/>
        <v>104.89846997575478</v>
      </c>
      <c r="S2704" s="3">
        <f t="shared" si="437"/>
        <v>-98.466883903679872</v>
      </c>
    </row>
    <row r="2705" spans="1:19" x14ac:dyDescent="0.3">
      <c r="A2705" s="18">
        <v>42593</v>
      </c>
      <c r="B2705" s="3">
        <f>VLOOKUP(A2705,'VOW3.DE'!$A$1:$B$5979,2,FALSE)</f>
        <v>111.623779</v>
      </c>
      <c r="C2705" s="3">
        <f>VLOOKUP(A2705,MRK.DE!$A$1:$B$5997,2,FALSE)</f>
        <v>92.892287999999994</v>
      </c>
      <c r="D2705" s="3">
        <f>VLOOKUP(A2705,DTE.DE!$A$1:$B$6414,2,FALSE)</f>
        <v>11.793208</v>
      </c>
      <c r="E2705" s="3">
        <f>VLOOKUP(A2705,'CON.DE'!$A$1:$B$6394,2,FALSE)</f>
        <v>162.341949</v>
      </c>
      <c r="F2705" s="3">
        <f>VLOOKUP(A2705,'^GDAXI'!$A$1:$B$8734,2,FALSE)</f>
        <v>10742.839844</v>
      </c>
      <c r="G2705" s="3">
        <f>VLOOKUP(A2705,'Germany 3 Month Bond Yield Hist'!$A$1:$B$4551,2,FALSE)</f>
        <v>-0.78600000000000003</v>
      </c>
      <c r="I2705" s="3">
        <f t="shared" si="428"/>
        <v>139.17283474952796</v>
      </c>
      <c r="J2705" s="3">
        <f t="shared" si="429"/>
        <v>240.42314571499034</v>
      </c>
      <c r="K2705" s="3">
        <f t="shared" si="430"/>
        <v>160.45738626893396</v>
      </c>
      <c r="L2705" s="3">
        <f t="shared" si="431"/>
        <v>103.73002821560904</v>
      </c>
      <c r="M2705" s="3">
        <f t="shared" si="432"/>
        <v>216.62040816799308</v>
      </c>
      <c r="O2705" s="3">
        <f t="shared" si="433"/>
        <v>139.95883474952797</v>
      </c>
      <c r="P2705" s="3">
        <f t="shared" si="434"/>
        <v>241.20914571499034</v>
      </c>
      <c r="Q2705" s="3">
        <f t="shared" si="435"/>
        <v>161.24338626893396</v>
      </c>
      <c r="R2705" s="3">
        <f t="shared" si="436"/>
        <v>104.51602821560904</v>
      </c>
      <c r="S2705" s="3">
        <f t="shared" si="437"/>
        <v>217.40640816799308</v>
      </c>
    </row>
    <row r="2706" spans="1:19" x14ac:dyDescent="0.3">
      <c r="A2706" s="18">
        <v>42594</v>
      </c>
      <c r="B2706" s="3">
        <f>VLOOKUP(A2706,'VOW3.DE'!$A$1:$B$5979,2,FALSE)</f>
        <v>109.472092</v>
      </c>
      <c r="C2706" s="3">
        <f>VLOOKUP(A2706,MRK.DE!$A$1:$B$5997,2,FALSE)</f>
        <v>91.833847000000006</v>
      </c>
      <c r="D2706" s="3">
        <f>VLOOKUP(A2706,DTE.DE!$A$1:$B$6414,2,FALSE)</f>
        <v>11.703383000000001</v>
      </c>
      <c r="E2706" s="3">
        <f>VLOOKUP(A2706,'CON.DE'!$A$1:$B$6394,2,FALSE)</f>
        <v>161.67507900000001</v>
      </c>
      <c r="F2706" s="3">
        <f>VLOOKUP(A2706,'^GDAXI'!$A$1:$B$8734,2,FALSE)</f>
        <v>10713.429688</v>
      </c>
      <c r="G2706" s="3">
        <f>VLOOKUP(A2706,'Germany 3 Month Bond Yield Hist'!$A$1:$B$4551,2,FALSE)</f>
        <v>-0.78700000000000003</v>
      </c>
      <c r="I2706" s="3">
        <f t="shared" si="428"/>
        <v>-490.5041786718748</v>
      </c>
      <c r="J2706" s="3">
        <f t="shared" si="429"/>
        <v>-288.78431411990613</v>
      </c>
      <c r="K2706" s="3">
        <f t="shared" si="430"/>
        <v>-192.67484608257044</v>
      </c>
      <c r="L2706" s="3">
        <f t="shared" si="431"/>
        <v>-103.73002821561093</v>
      </c>
      <c r="M2706" s="3">
        <f t="shared" si="432"/>
        <v>-69.083434494516212</v>
      </c>
      <c r="O2706" s="3">
        <f t="shared" si="433"/>
        <v>-489.71717867187482</v>
      </c>
      <c r="P2706" s="3">
        <f t="shared" si="434"/>
        <v>-287.99731411990615</v>
      </c>
      <c r="Q2706" s="3">
        <f t="shared" si="435"/>
        <v>-191.88784608257043</v>
      </c>
      <c r="R2706" s="3">
        <f t="shared" si="436"/>
        <v>-102.94302821561092</v>
      </c>
      <c r="S2706" s="3">
        <f t="shared" si="437"/>
        <v>-68.296434494516205</v>
      </c>
    </row>
    <row r="2707" spans="1:19" x14ac:dyDescent="0.3">
      <c r="A2707" s="18">
        <v>42597</v>
      </c>
      <c r="B2707" s="3">
        <f>VLOOKUP(A2707,'VOW3.DE'!$A$1:$B$5979,2,FALSE)</f>
        <v>110.96508799999999</v>
      </c>
      <c r="C2707" s="3">
        <f>VLOOKUP(A2707,MRK.DE!$A$1:$B$5997,2,FALSE)</f>
        <v>92.381637999999995</v>
      </c>
      <c r="D2707" s="3">
        <f>VLOOKUP(A2707,DTE.DE!$A$1:$B$6414,2,FALSE)</f>
        <v>11.677185</v>
      </c>
      <c r="E2707" s="3">
        <f>VLOOKUP(A2707,'CON.DE'!$A$1:$B$6394,2,FALSE)</f>
        <v>161.46669</v>
      </c>
      <c r="F2707" s="3">
        <f>VLOOKUP(A2707,'^GDAXI'!$A$1:$B$8734,2,FALSE)</f>
        <v>10739.209961</v>
      </c>
      <c r="G2707" s="3">
        <f>VLOOKUP(A2707,'Germany 3 Month Bond Yield Hist'!$A$1:$B$4551,2,FALSE)</f>
        <v>-0.78</v>
      </c>
      <c r="I2707" s="3">
        <f t="shared" si="428"/>
        <v>341.35869914605775</v>
      </c>
      <c r="J2707" s="3">
        <f t="shared" si="429"/>
        <v>149.87202502240453</v>
      </c>
      <c r="K2707" s="3">
        <f t="shared" si="430"/>
        <v>-56.473382194613251</v>
      </c>
      <c r="L2707" s="3">
        <f t="shared" si="431"/>
        <v>-32.502164880933208</v>
      </c>
      <c r="M2707" s="3">
        <f t="shared" si="432"/>
        <v>60.567203194347762</v>
      </c>
      <c r="O2707" s="3">
        <f t="shared" si="433"/>
        <v>342.13869914605772</v>
      </c>
      <c r="P2707" s="3">
        <f t="shared" si="434"/>
        <v>150.65202502240453</v>
      </c>
      <c r="Q2707" s="3">
        <f t="shared" si="435"/>
        <v>-55.69338219461325</v>
      </c>
      <c r="R2707" s="3">
        <f t="shared" si="436"/>
        <v>-31.722164880933207</v>
      </c>
      <c r="S2707" s="3">
        <f t="shared" si="437"/>
        <v>61.347203194347763</v>
      </c>
    </row>
    <row r="2708" spans="1:19" x14ac:dyDescent="0.3">
      <c r="A2708" s="18">
        <v>42598</v>
      </c>
      <c r="B2708" s="3">
        <f>VLOOKUP(A2708,'VOW3.DE'!$A$1:$B$5979,2,FALSE)</f>
        <v>109.032974</v>
      </c>
      <c r="C2708" s="3">
        <f>VLOOKUP(A2708,MRK.DE!$A$1:$B$5997,2,FALSE)</f>
        <v>90.831115999999994</v>
      </c>
      <c r="D2708" s="3">
        <f>VLOOKUP(A2708,DTE.DE!$A$1:$B$6414,2,FALSE)</f>
        <v>11.594847</v>
      </c>
      <c r="E2708" s="3">
        <f>VLOOKUP(A2708,'CON.DE'!$A$1:$B$6394,2,FALSE)</f>
        <v>160.92484999999999</v>
      </c>
      <c r="F2708" s="3">
        <f>VLOOKUP(A2708,'^GDAXI'!$A$1:$B$8734,2,FALSE)</f>
        <v>10676.650390999999</v>
      </c>
      <c r="G2708" s="3">
        <f>VLOOKUP(A2708,'Germany 3 Month Bond Yield Hist'!$A$1:$B$4551,2,FALSE)</f>
        <v>-0.78</v>
      </c>
      <c r="I2708" s="3">
        <f t="shared" si="428"/>
        <v>-442.6450326819255</v>
      </c>
      <c r="J2708" s="3">
        <f t="shared" si="429"/>
        <v>-426.54331006141291</v>
      </c>
      <c r="K2708" s="3">
        <f t="shared" si="430"/>
        <v>-178.31930258140775</v>
      </c>
      <c r="L2708" s="3">
        <f t="shared" si="431"/>
        <v>-84.706818650355814</v>
      </c>
      <c r="M2708" s="3">
        <f t="shared" si="432"/>
        <v>-147.22786032011817</v>
      </c>
      <c r="O2708" s="3">
        <f t="shared" si="433"/>
        <v>-441.86503268192553</v>
      </c>
      <c r="P2708" s="3">
        <f t="shared" si="434"/>
        <v>-425.76331006141294</v>
      </c>
      <c r="Q2708" s="3">
        <f t="shared" si="435"/>
        <v>-177.53930258140775</v>
      </c>
      <c r="R2708" s="3">
        <f t="shared" si="436"/>
        <v>-83.926818650355813</v>
      </c>
      <c r="S2708" s="3">
        <f t="shared" si="437"/>
        <v>-146.44786032011817</v>
      </c>
    </row>
    <row r="2709" spans="1:19" x14ac:dyDescent="0.3">
      <c r="A2709" s="18">
        <v>42599</v>
      </c>
      <c r="B2709" s="3">
        <f>VLOOKUP(A2709,'VOW3.DE'!$A$1:$B$5979,2,FALSE)</f>
        <v>106.925209</v>
      </c>
      <c r="C2709" s="3">
        <f>VLOOKUP(A2709,MRK.DE!$A$1:$B$5997,2,FALSE)</f>
        <v>89.549835000000002</v>
      </c>
      <c r="D2709" s="3">
        <f>VLOOKUP(A2709,DTE.DE!$A$1:$B$6414,2,FALSE)</f>
        <v>11.456367</v>
      </c>
      <c r="E2709" s="3">
        <f>VLOOKUP(A2709,'CON.DE'!$A$1:$B$6394,2,FALSE)</f>
        <v>158.799194</v>
      </c>
      <c r="F2709" s="3">
        <f>VLOOKUP(A2709,'^GDAXI'!$A$1:$B$8734,2,FALSE)</f>
        <v>10537.669921999999</v>
      </c>
      <c r="G2709" s="3">
        <f>VLOOKUP(A2709,'Germany 3 Month Bond Yield Hist'!$A$1:$B$4551,2,FALSE)</f>
        <v>-0.80500000000000005</v>
      </c>
      <c r="I2709" s="3">
        <f t="shared" si="428"/>
        <v>-491.92268555767942</v>
      </c>
      <c r="J2709" s="3">
        <f t="shared" si="429"/>
        <v>-358.00702986135809</v>
      </c>
      <c r="K2709" s="3">
        <f t="shared" si="430"/>
        <v>-302.78127493983203</v>
      </c>
      <c r="L2709" s="3">
        <f t="shared" si="431"/>
        <v>-335.08471735895063</v>
      </c>
      <c r="M2709" s="3">
        <f t="shared" si="432"/>
        <v>-330.18808743954298</v>
      </c>
      <c r="O2709" s="3">
        <f t="shared" si="433"/>
        <v>-491.11768555767941</v>
      </c>
      <c r="P2709" s="3">
        <f t="shared" si="434"/>
        <v>-357.20202986135808</v>
      </c>
      <c r="Q2709" s="3">
        <f t="shared" si="435"/>
        <v>-301.97627493983202</v>
      </c>
      <c r="R2709" s="3">
        <f t="shared" si="436"/>
        <v>-334.27971735895062</v>
      </c>
      <c r="S2709" s="3">
        <f t="shared" si="437"/>
        <v>-329.38308743954298</v>
      </c>
    </row>
    <row r="2710" spans="1:19" x14ac:dyDescent="0.3">
      <c r="A2710" s="18">
        <v>42600</v>
      </c>
      <c r="B2710" s="3">
        <f>VLOOKUP(A2710,'VOW3.DE'!$A$1:$B$5979,2,FALSE)</f>
        <v>106.925209</v>
      </c>
      <c r="C2710" s="3">
        <f>VLOOKUP(A2710,MRK.DE!$A$1:$B$5997,2,FALSE)</f>
        <v>89.521987999999993</v>
      </c>
      <c r="D2710" s="3">
        <f>VLOOKUP(A2710,DTE.DE!$A$1:$B$6414,2,FALSE)</f>
        <v>11.523736</v>
      </c>
      <c r="E2710" s="3">
        <f>VLOOKUP(A2710,'CON.DE'!$A$1:$B$6394,2,FALSE)</f>
        <v>160.04956100000001</v>
      </c>
      <c r="F2710" s="3">
        <f>VLOOKUP(A2710,'^GDAXI'!$A$1:$B$8734,2,FALSE)</f>
        <v>10603.030273</v>
      </c>
      <c r="G2710" s="3">
        <f>VLOOKUP(A2710,'Germany 3 Month Bond Yield Hist'!$A$1:$B$4551,2,FALSE)</f>
        <v>-0.80700000000000005</v>
      </c>
      <c r="I2710" s="3">
        <f t="shared" si="428"/>
        <v>0</v>
      </c>
      <c r="J2710" s="3">
        <f t="shared" si="429"/>
        <v>-7.8375748222185777</v>
      </c>
      <c r="K2710" s="3">
        <f t="shared" si="430"/>
        <v>147.75422578396379</v>
      </c>
      <c r="L2710" s="3">
        <f t="shared" si="431"/>
        <v>197.64486720368427</v>
      </c>
      <c r="M2710" s="3">
        <f t="shared" si="432"/>
        <v>155.82133779060521</v>
      </c>
      <c r="O2710" s="3">
        <f t="shared" si="433"/>
        <v>0.80700000000000005</v>
      </c>
      <c r="P2710" s="3">
        <f t="shared" si="434"/>
        <v>-7.0305748222185773</v>
      </c>
      <c r="Q2710" s="3">
        <f t="shared" si="435"/>
        <v>148.56122578396378</v>
      </c>
      <c r="R2710" s="3">
        <f t="shared" si="436"/>
        <v>198.45186720368426</v>
      </c>
      <c r="S2710" s="3">
        <f t="shared" si="437"/>
        <v>156.6283377906052</v>
      </c>
    </row>
    <row r="2711" spans="1:19" x14ac:dyDescent="0.3">
      <c r="A2711" s="18">
        <v>42601</v>
      </c>
      <c r="B2711" s="3">
        <f>VLOOKUP(A2711,'VOW3.DE'!$A$1:$B$5979,2,FALSE)</f>
        <v>105.300484</v>
      </c>
      <c r="C2711" s="3">
        <f>VLOOKUP(A2711,MRK.DE!$A$1:$B$5997,2,FALSE)</f>
        <v>89.911934000000002</v>
      </c>
      <c r="D2711" s="3">
        <f>VLOOKUP(A2711,DTE.DE!$A$1:$B$6414,2,FALSE)</f>
        <v>11.381513</v>
      </c>
      <c r="E2711" s="3">
        <f>VLOOKUP(A2711,'CON.DE'!$A$1:$B$6394,2,FALSE)</f>
        <v>159.46606399999999</v>
      </c>
      <c r="F2711" s="3">
        <f>VLOOKUP(A2711,'^GDAXI'!$A$1:$B$8734,2,FALSE)</f>
        <v>10544.360352</v>
      </c>
      <c r="G2711" s="3">
        <f>VLOOKUP(A2711,'Germany 3 Month Bond Yield Hist'!$A$1:$B$4551,2,FALSE)</f>
        <v>-0.79100000000000004</v>
      </c>
      <c r="I2711" s="3">
        <f t="shared" si="428"/>
        <v>-385.85214943470879</v>
      </c>
      <c r="J2711" s="3">
        <f t="shared" si="429"/>
        <v>109.5295088049717</v>
      </c>
      <c r="K2711" s="3">
        <f t="shared" si="430"/>
        <v>-312.94710313050848</v>
      </c>
      <c r="L2711" s="3">
        <f t="shared" si="431"/>
        <v>-92.040198322153373</v>
      </c>
      <c r="M2711" s="3">
        <f t="shared" si="432"/>
        <v>-139.82678323691522</v>
      </c>
      <c r="O2711" s="3">
        <f t="shared" si="433"/>
        <v>-385.0611494347088</v>
      </c>
      <c r="P2711" s="3">
        <f t="shared" si="434"/>
        <v>110.32050880497169</v>
      </c>
      <c r="Q2711" s="3">
        <f t="shared" si="435"/>
        <v>-312.15610313050848</v>
      </c>
      <c r="R2711" s="3">
        <f t="shared" si="436"/>
        <v>-91.249198322153376</v>
      </c>
      <c r="S2711" s="3">
        <f t="shared" si="437"/>
        <v>-139.03578323691522</v>
      </c>
    </row>
    <row r="2712" spans="1:19" x14ac:dyDescent="0.3">
      <c r="A2712" s="18">
        <v>42604</v>
      </c>
      <c r="B2712" s="3">
        <f>VLOOKUP(A2712,'VOW3.DE'!$A$1:$B$5979,2,FALSE)</f>
        <v>105.432213</v>
      </c>
      <c r="C2712" s="3">
        <f>VLOOKUP(A2712,MRK.DE!$A$1:$B$5997,2,FALSE)</f>
        <v>89.744820000000004</v>
      </c>
      <c r="D2712" s="3">
        <f>VLOOKUP(A2712,DTE.DE!$A$1:$B$6414,2,FALSE)</f>
        <v>11.355314</v>
      </c>
      <c r="E2712" s="3">
        <f>VLOOKUP(A2712,'CON.DE'!$A$1:$B$6394,2,FALSE)</f>
        <v>158.38240099999999</v>
      </c>
      <c r="F2712" s="3">
        <f>VLOOKUP(A2712,'^GDAXI'!$A$1:$B$8734,2,FALSE)</f>
        <v>10494.349609000001</v>
      </c>
      <c r="G2712" s="3">
        <f>VLOOKUP(A2712,'Germany 3 Month Bond Yield Hist'!$A$1:$B$4551,2,FALSE)</f>
        <v>-0.79400000000000004</v>
      </c>
      <c r="I2712" s="3">
        <f t="shared" si="428"/>
        <v>31.505041976226511</v>
      </c>
      <c r="J2712" s="3">
        <f t="shared" si="429"/>
        <v>-46.881332550328537</v>
      </c>
      <c r="K2712" s="3">
        <f t="shared" si="430"/>
        <v>-58.074514284325844</v>
      </c>
      <c r="L2712" s="3">
        <f t="shared" si="431"/>
        <v>-171.8329104376005</v>
      </c>
      <c r="M2712" s="3">
        <f t="shared" si="432"/>
        <v>-119.80516863176858</v>
      </c>
      <c r="O2712" s="3">
        <f t="shared" si="433"/>
        <v>32.299041976226512</v>
      </c>
      <c r="P2712" s="3">
        <f t="shared" si="434"/>
        <v>-46.08733255032854</v>
      </c>
      <c r="Q2712" s="3">
        <f t="shared" si="435"/>
        <v>-57.280514284325847</v>
      </c>
      <c r="R2712" s="3">
        <f t="shared" si="436"/>
        <v>-171.03891043760049</v>
      </c>
      <c r="S2712" s="3">
        <f t="shared" si="437"/>
        <v>-119.01116863176858</v>
      </c>
    </row>
    <row r="2713" spans="1:19" x14ac:dyDescent="0.3">
      <c r="A2713" s="18">
        <v>42605</v>
      </c>
      <c r="B2713" s="3">
        <f>VLOOKUP(A2713,'VOW3.DE'!$A$1:$B$5979,2,FALSE)</f>
        <v>107.979095</v>
      </c>
      <c r="C2713" s="3">
        <f>VLOOKUP(A2713,MRK.DE!$A$1:$B$5997,2,FALSE)</f>
        <v>90.069777999999999</v>
      </c>
      <c r="D2713" s="3">
        <f>VLOOKUP(A2713,DTE.DE!$A$1:$B$6414,2,FALSE)</f>
        <v>11.317887000000001</v>
      </c>
      <c r="E2713" s="3">
        <f>VLOOKUP(A2713,'CON.DE'!$A$1:$B$6394,2,FALSE)</f>
        <v>159.00758400000001</v>
      </c>
      <c r="F2713" s="3">
        <f>VLOOKUP(A2713,'^GDAXI'!$A$1:$B$8734,2,FALSE)</f>
        <v>10592.879883</v>
      </c>
      <c r="G2713" s="3">
        <f>VLOOKUP(A2713,'Germany 3 Month Bond Yield Hist'!$A$1:$B$4551,2,FALSE)</f>
        <v>-0.78400000000000003</v>
      </c>
      <c r="I2713" s="3">
        <f t="shared" si="428"/>
        <v>601.50958495152872</v>
      </c>
      <c r="J2713" s="3">
        <f t="shared" si="429"/>
        <v>91.08215468475646</v>
      </c>
      <c r="K2713" s="3">
        <f t="shared" si="430"/>
        <v>-83.196127151320624</v>
      </c>
      <c r="L2713" s="3">
        <f t="shared" si="431"/>
        <v>99.276175811484393</v>
      </c>
      <c r="M2713" s="3">
        <f t="shared" si="432"/>
        <v>235.49617796976813</v>
      </c>
      <c r="O2713" s="3">
        <f t="shared" si="433"/>
        <v>602.29358495152871</v>
      </c>
      <c r="P2713" s="3">
        <f t="shared" si="434"/>
        <v>91.866154684756467</v>
      </c>
      <c r="Q2713" s="3">
        <f t="shared" si="435"/>
        <v>-82.412127151320618</v>
      </c>
      <c r="R2713" s="3">
        <f t="shared" si="436"/>
        <v>100.0601758114844</v>
      </c>
      <c r="S2713" s="3">
        <f t="shared" si="437"/>
        <v>236.28017796976812</v>
      </c>
    </row>
    <row r="2714" spans="1:19" x14ac:dyDescent="0.3">
      <c r="A2714" s="18">
        <v>42606</v>
      </c>
      <c r="B2714" s="3">
        <f>VLOOKUP(A2714,'VOW3.DE'!$A$1:$B$5979,2,FALSE)</f>
        <v>107.71563</v>
      </c>
      <c r="C2714" s="3">
        <f>VLOOKUP(A2714,MRK.DE!$A$1:$B$5997,2,FALSE)</f>
        <v>90.004790999999997</v>
      </c>
      <c r="D2714" s="3">
        <f>VLOOKUP(A2714,DTE.DE!$A$1:$B$6414,2,FALSE)</f>
        <v>11.284204000000001</v>
      </c>
      <c r="E2714" s="3">
        <f>VLOOKUP(A2714,'CON.DE'!$A$1:$B$6394,2,FALSE)</f>
        <v>159.21598800000001</v>
      </c>
      <c r="F2714" s="3">
        <f>VLOOKUP(A2714,'^GDAXI'!$A$1:$B$8734,2,FALSE)</f>
        <v>10622.969727</v>
      </c>
      <c r="G2714" s="3">
        <f>VLOOKUP(A2714,'Germany 3 Month Bond Yield Hist'!$A$1:$B$4551,2,FALSE)</f>
        <v>-0.79</v>
      </c>
      <c r="I2714" s="3">
        <f t="shared" si="428"/>
        <v>-61.562203729754941</v>
      </c>
      <c r="J2714" s="3">
        <f t="shared" si="429"/>
        <v>-18.188825664743344</v>
      </c>
      <c r="K2714" s="3">
        <f t="shared" si="430"/>
        <v>-75.109177143764526</v>
      </c>
      <c r="L2714" s="3">
        <f t="shared" si="431"/>
        <v>33.00686695085232</v>
      </c>
      <c r="M2714" s="3">
        <f t="shared" si="432"/>
        <v>71.480953264116891</v>
      </c>
      <c r="O2714" s="3">
        <f t="shared" si="433"/>
        <v>-60.772203729754942</v>
      </c>
      <c r="P2714" s="3">
        <f t="shared" si="434"/>
        <v>-17.398825664743345</v>
      </c>
      <c r="Q2714" s="3">
        <f t="shared" si="435"/>
        <v>-74.31917714376452</v>
      </c>
      <c r="R2714" s="3">
        <f t="shared" si="436"/>
        <v>33.796866950852319</v>
      </c>
      <c r="S2714" s="3">
        <f t="shared" si="437"/>
        <v>72.270953264116898</v>
      </c>
    </row>
    <row r="2715" spans="1:19" x14ac:dyDescent="0.3">
      <c r="A2715" s="18">
        <v>42607</v>
      </c>
      <c r="B2715" s="3">
        <f>VLOOKUP(A2715,'VOW3.DE'!$A$1:$B$5979,2,FALSE)</f>
        <v>105.739594</v>
      </c>
      <c r="C2715" s="3">
        <f>VLOOKUP(A2715,MRK.DE!$A$1:$B$5997,2,FALSE)</f>
        <v>88.519233999999997</v>
      </c>
      <c r="D2715" s="3">
        <f>VLOOKUP(A2715,DTE.DE!$A$1:$B$6414,2,FALSE)</f>
        <v>11.224320000000001</v>
      </c>
      <c r="E2715" s="3">
        <f>VLOOKUP(A2715,'CON.DE'!$A$1:$B$6394,2,FALSE)</f>
        <v>157.29870600000001</v>
      </c>
      <c r="F2715" s="3">
        <f>VLOOKUP(A2715,'^GDAXI'!$A$1:$B$8734,2,FALSE)</f>
        <v>10529.589844</v>
      </c>
      <c r="G2715" s="3">
        <f>VLOOKUP(A2715,'Germany 3 Month Bond Yield Hist'!$A$1:$B$4551,2,FALSE)</f>
        <v>-0.79300000000000004</v>
      </c>
      <c r="I2715" s="3">
        <f t="shared" si="428"/>
        <v>-466.58525224543041</v>
      </c>
      <c r="J2715" s="3">
        <f t="shared" si="429"/>
        <v>-419.40462092773282</v>
      </c>
      <c r="K2715" s="3">
        <f t="shared" si="430"/>
        <v>-134.08967736576349</v>
      </c>
      <c r="L2715" s="3">
        <f t="shared" si="431"/>
        <v>-305.30081716428253</v>
      </c>
      <c r="M2715" s="3">
        <f t="shared" si="432"/>
        <v>-222.49679340869869</v>
      </c>
      <c r="O2715" s="3">
        <f t="shared" si="433"/>
        <v>-465.7922522454304</v>
      </c>
      <c r="P2715" s="3">
        <f t="shared" si="434"/>
        <v>-418.61162092773282</v>
      </c>
      <c r="Q2715" s="3">
        <f t="shared" si="435"/>
        <v>-133.29667736576349</v>
      </c>
      <c r="R2715" s="3">
        <f t="shared" si="436"/>
        <v>-304.50781716428253</v>
      </c>
      <c r="S2715" s="3">
        <f t="shared" si="437"/>
        <v>-221.70379340869869</v>
      </c>
    </row>
    <row r="2716" spans="1:19" x14ac:dyDescent="0.3">
      <c r="A2716" s="18">
        <v>42608</v>
      </c>
      <c r="B2716" s="3">
        <f>VLOOKUP(A2716,'VOW3.DE'!$A$1:$B$5979,2,FALSE)</f>
        <v>109.076881</v>
      </c>
      <c r="C2716" s="3">
        <f>VLOOKUP(A2716,MRK.DE!$A$1:$B$5997,2,FALSE)</f>
        <v>88.602813999999995</v>
      </c>
      <c r="D2716" s="3">
        <f>VLOOKUP(A2716,DTE.DE!$A$1:$B$6414,2,FALSE)</f>
        <v>11.284204000000001</v>
      </c>
      <c r="E2716" s="3">
        <f>VLOOKUP(A2716,'CON.DE'!$A$1:$B$6394,2,FALSE)</f>
        <v>157.215363</v>
      </c>
      <c r="F2716" s="3">
        <f>VLOOKUP(A2716,'^GDAXI'!$A$1:$B$8734,2,FALSE)</f>
        <v>10587.769531</v>
      </c>
      <c r="G2716" s="3">
        <f>VLOOKUP(A2716,'Germany 3 Month Bond Yield Hist'!$A$1:$B$4551,2,FALSE)</f>
        <v>-0.80800000000000005</v>
      </c>
      <c r="I2716" s="3">
        <f t="shared" si="428"/>
        <v>783.05352759968139</v>
      </c>
      <c r="J2716" s="3">
        <f t="shared" si="429"/>
        <v>23.782653600861021</v>
      </c>
      <c r="K2716" s="3">
        <f t="shared" si="430"/>
        <v>134.08967736576528</v>
      </c>
      <c r="L2716" s="3">
        <f t="shared" si="431"/>
        <v>-13.355482988965562</v>
      </c>
      <c r="M2716" s="3">
        <f t="shared" si="432"/>
        <v>138.85560177022828</v>
      </c>
      <c r="O2716" s="3">
        <f t="shared" si="433"/>
        <v>783.86152759968138</v>
      </c>
      <c r="P2716" s="3">
        <f t="shared" si="434"/>
        <v>24.590653600861021</v>
      </c>
      <c r="Q2716" s="3">
        <f t="shared" si="435"/>
        <v>134.89767736576528</v>
      </c>
      <c r="R2716" s="3">
        <f t="shared" si="436"/>
        <v>-12.547482988965562</v>
      </c>
      <c r="S2716" s="3">
        <f t="shared" si="437"/>
        <v>139.66360177022827</v>
      </c>
    </row>
    <row r="2717" spans="1:19" x14ac:dyDescent="0.3">
      <c r="A2717" s="18">
        <v>42611</v>
      </c>
      <c r="B2717" s="3">
        <f>VLOOKUP(A2717,'VOW3.DE'!$A$1:$B$5979,2,FALSE)</f>
        <v>107.49606300000001</v>
      </c>
      <c r="C2717" s="3">
        <f>VLOOKUP(A2717,MRK.DE!$A$1:$B$5997,2,FALSE)</f>
        <v>88.287139999999994</v>
      </c>
      <c r="D2717" s="3">
        <f>VLOOKUP(A2717,DTE.DE!$A$1:$B$6414,2,FALSE)</f>
        <v>11.26549</v>
      </c>
      <c r="E2717" s="3">
        <f>VLOOKUP(A2717,'CON.DE'!$A$1:$B$6394,2,FALSE)</f>
        <v>156.59017900000001</v>
      </c>
      <c r="F2717" s="3">
        <f>VLOOKUP(A2717,'^GDAXI'!$A$1:$B$8734,2,FALSE)</f>
        <v>10544.440430000001</v>
      </c>
      <c r="G2717" s="3">
        <f>VLOOKUP(A2717,'Germany 3 Month Bond Yield Hist'!$A$1:$B$4551,2,FALSE)</f>
        <v>-0.8</v>
      </c>
      <c r="I2717" s="3">
        <f t="shared" si="428"/>
        <v>-367.8882539124732</v>
      </c>
      <c r="J2717" s="3">
        <f t="shared" si="429"/>
        <v>-89.942849380995568</v>
      </c>
      <c r="K2717" s="3">
        <f t="shared" si="430"/>
        <v>-41.826989605049285</v>
      </c>
      <c r="L2717" s="3">
        <f t="shared" si="431"/>
        <v>-100.41032126880967</v>
      </c>
      <c r="M2717" s="3">
        <f t="shared" si="432"/>
        <v>-103.33939302604944</v>
      </c>
      <c r="O2717" s="3">
        <f t="shared" si="433"/>
        <v>-367.08825391247319</v>
      </c>
      <c r="P2717" s="3">
        <f t="shared" si="434"/>
        <v>-89.142849380995571</v>
      </c>
      <c r="Q2717" s="3">
        <f t="shared" si="435"/>
        <v>-41.026989605049287</v>
      </c>
      <c r="R2717" s="3">
        <f t="shared" si="436"/>
        <v>-99.61032126880967</v>
      </c>
      <c r="S2717" s="3">
        <f t="shared" si="437"/>
        <v>-102.53939302604944</v>
      </c>
    </row>
    <row r="2718" spans="1:19" x14ac:dyDescent="0.3">
      <c r="A2718" s="18">
        <v>42612</v>
      </c>
      <c r="B2718" s="3">
        <f>VLOOKUP(A2718,'VOW3.DE'!$A$1:$B$5979,2,FALSE)</f>
        <v>109.603836</v>
      </c>
      <c r="C2718" s="3">
        <f>VLOOKUP(A2718,MRK.DE!$A$1:$B$5997,2,FALSE)</f>
        <v>88.379981999999998</v>
      </c>
      <c r="D2718" s="3">
        <f>VLOOKUP(A2718,DTE.DE!$A$1:$B$6414,2,FALSE)</f>
        <v>11.284204000000001</v>
      </c>
      <c r="E2718" s="3">
        <f>VLOOKUP(A2718,'CON.DE'!$A$1:$B$6394,2,FALSE)</f>
        <v>157.34039300000001</v>
      </c>
      <c r="F2718" s="3">
        <f>VLOOKUP(A2718,'^GDAXI'!$A$1:$B$8734,2,FALSE)</f>
        <v>10657.639648</v>
      </c>
      <c r="G2718" s="3">
        <f>VLOOKUP(A2718,'Germany 3 Month Bond Yield Hist'!$A$1:$B$4551,2,FALSE)</f>
        <v>-0.80600000000000005</v>
      </c>
      <c r="I2718" s="3">
        <f t="shared" si="428"/>
        <v>489.33738655637688</v>
      </c>
      <c r="J2718" s="3">
        <f t="shared" si="429"/>
        <v>26.486180211599237</v>
      </c>
      <c r="K2718" s="3">
        <f t="shared" si="430"/>
        <v>41.826989605048844</v>
      </c>
      <c r="L2718" s="3">
        <f t="shared" si="431"/>
        <v>120.44337490608427</v>
      </c>
      <c r="M2718" s="3">
        <f t="shared" si="432"/>
        <v>269.09127677752207</v>
      </c>
      <c r="O2718" s="3">
        <f t="shared" si="433"/>
        <v>490.14338655637687</v>
      </c>
      <c r="P2718" s="3">
        <f t="shared" si="434"/>
        <v>27.292180211599238</v>
      </c>
      <c r="Q2718" s="3">
        <f t="shared" si="435"/>
        <v>42.632989605048841</v>
      </c>
      <c r="R2718" s="3">
        <f t="shared" si="436"/>
        <v>121.24937490608427</v>
      </c>
      <c r="S2718" s="3">
        <f t="shared" si="437"/>
        <v>269.89727677752205</v>
      </c>
    </row>
    <row r="2719" spans="1:19" x14ac:dyDescent="0.3">
      <c r="A2719" s="18">
        <v>42613</v>
      </c>
      <c r="B2719" s="3">
        <f>VLOOKUP(A2719,'VOW3.DE'!$A$1:$B$5979,2,FALSE)</f>
        <v>109.340363</v>
      </c>
      <c r="C2719" s="3">
        <f>VLOOKUP(A2719,MRK.DE!$A$1:$B$5997,2,FALSE)</f>
        <v>87.590782000000004</v>
      </c>
      <c r="D2719" s="3">
        <f>VLOOKUP(A2719,DTE.DE!$A$1:$B$6414,2,FALSE)</f>
        <v>11.205606</v>
      </c>
      <c r="E2719" s="3">
        <f>VLOOKUP(A2719,'CON.DE'!$A$1:$B$6394,2,FALSE)</f>
        <v>156.63185100000001</v>
      </c>
      <c r="F2719" s="3">
        <f>VLOOKUP(A2719,'^GDAXI'!$A$1:$B$8734,2,FALSE)</f>
        <v>10592.690430000001</v>
      </c>
      <c r="G2719" s="3">
        <f>VLOOKUP(A2719,'Germany 3 Month Bond Yield Hist'!$A$1:$B$4551,2,FALSE)</f>
        <v>-0.80900000000000005</v>
      </c>
      <c r="I2719" s="3">
        <f t="shared" si="428"/>
        <v>-60.65036511836648</v>
      </c>
      <c r="J2719" s="3">
        <f t="shared" si="429"/>
        <v>-226.03724492905025</v>
      </c>
      <c r="K2719" s="3">
        <f t="shared" si="430"/>
        <v>-176.14000864432677</v>
      </c>
      <c r="L2719" s="3">
        <f t="shared" si="431"/>
        <v>-113.73800743116043</v>
      </c>
      <c r="M2719" s="3">
        <f t="shared" si="432"/>
        <v>-154.04234984526181</v>
      </c>
      <c r="O2719" s="3">
        <f t="shared" si="433"/>
        <v>-59.841365118366483</v>
      </c>
      <c r="P2719" s="3">
        <f t="shared" si="434"/>
        <v>-225.22824492905025</v>
      </c>
      <c r="Q2719" s="3">
        <f t="shared" si="435"/>
        <v>-175.33100864432677</v>
      </c>
      <c r="R2719" s="3">
        <f t="shared" si="436"/>
        <v>-112.92900743116043</v>
      </c>
      <c r="S2719" s="3">
        <f t="shared" si="437"/>
        <v>-153.23334984526181</v>
      </c>
    </row>
    <row r="2720" spans="1:19" x14ac:dyDescent="0.3">
      <c r="A2720" s="18">
        <v>42614</v>
      </c>
      <c r="B2720" s="3">
        <f>VLOOKUP(A2720,'VOW3.DE'!$A$1:$B$5979,2,FALSE)</f>
        <v>108.76950100000001</v>
      </c>
      <c r="C2720" s="3">
        <f>VLOOKUP(A2720,MRK.DE!$A$1:$B$5997,2,FALSE)</f>
        <v>86.374511999999996</v>
      </c>
      <c r="D2720" s="3">
        <f>VLOOKUP(A2720,DTE.DE!$A$1:$B$6414,2,FALSE)</f>
        <v>11.134496</v>
      </c>
      <c r="E2720" s="3">
        <f>VLOOKUP(A2720,'CON.DE'!$A$1:$B$6394,2,FALSE)</f>
        <v>158.340698</v>
      </c>
      <c r="F2720" s="3">
        <f>VLOOKUP(A2720,'^GDAXI'!$A$1:$B$8734,2,FALSE)</f>
        <v>10534.309569999999</v>
      </c>
      <c r="G2720" s="3">
        <f>VLOOKUP(A2720,'Germany 3 Month Bond Yield Hist'!$A$1:$B$4551,2,FALSE)</f>
        <v>-0.78900000000000003</v>
      </c>
      <c r="I2720" s="3">
        <f t="shared" si="428"/>
        <v>-131.91292668110574</v>
      </c>
      <c r="J2720" s="3">
        <f t="shared" si="429"/>
        <v>-352.37492151134876</v>
      </c>
      <c r="K2720" s="3">
        <f t="shared" si="430"/>
        <v>-160.42702509290518</v>
      </c>
      <c r="L2720" s="3">
        <f t="shared" si="431"/>
        <v>273.44203207824324</v>
      </c>
      <c r="M2720" s="3">
        <f t="shared" si="432"/>
        <v>-139.27215569654234</v>
      </c>
      <c r="O2720" s="3">
        <f t="shared" si="433"/>
        <v>-131.12392668110576</v>
      </c>
      <c r="P2720" s="3">
        <f t="shared" si="434"/>
        <v>-351.58592151134877</v>
      </c>
      <c r="Q2720" s="3">
        <f t="shared" si="435"/>
        <v>-159.6380250929052</v>
      </c>
      <c r="R2720" s="3">
        <f t="shared" si="436"/>
        <v>274.23103207824323</v>
      </c>
      <c r="S2720" s="3">
        <f t="shared" si="437"/>
        <v>-138.48315569654235</v>
      </c>
    </row>
    <row r="2721" spans="1:19" x14ac:dyDescent="0.3">
      <c r="A2721" s="18">
        <v>42615</v>
      </c>
      <c r="B2721" s="3">
        <f>VLOOKUP(A2721,'VOW3.DE'!$A$1:$B$5979,2,FALSE)</f>
        <v>109.91120100000001</v>
      </c>
      <c r="C2721" s="3">
        <f>VLOOKUP(A2721,MRK.DE!$A$1:$B$5997,2,FALSE)</f>
        <v>89.029899999999998</v>
      </c>
      <c r="D2721" s="3">
        <f>VLOOKUP(A2721,DTE.DE!$A$1:$B$6414,2,FALSE)</f>
        <v>11.28046</v>
      </c>
      <c r="E2721" s="3">
        <f>VLOOKUP(A2721,'CON.DE'!$A$1:$B$6394,2,FALSE)</f>
        <v>160.71644599999999</v>
      </c>
      <c r="F2721" s="3">
        <f>VLOOKUP(A2721,'^GDAXI'!$A$1:$B$8734,2,FALSE)</f>
        <v>10683.820313</v>
      </c>
      <c r="G2721" s="3">
        <f>VLOOKUP(A2721,'Germany 3 Month Bond Yield Hist'!$A$1:$B$4551,2,FALSE)</f>
        <v>-0.79200000000000004</v>
      </c>
      <c r="I2721" s="3">
        <f t="shared" si="428"/>
        <v>263.13342829459589</v>
      </c>
      <c r="J2721" s="3">
        <f t="shared" si="429"/>
        <v>763.04682919345225</v>
      </c>
      <c r="K2721" s="3">
        <f t="shared" si="430"/>
        <v>328.20450718989548</v>
      </c>
      <c r="L2721" s="3">
        <f t="shared" si="431"/>
        <v>375.29299840109854</v>
      </c>
      <c r="M2721" s="3">
        <f t="shared" si="432"/>
        <v>355.14280502685239</v>
      </c>
      <c r="O2721" s="3">
        <f t="shared" si="433"/>
        <v>263.92542829459586</v>
      </c>
      <c r="P2721" s="3">
        <f t="shared" si="434"/>
        <v>763.83882919345228</v>
      </c>
      <c r="Q2721" s="3">
        <f t="shared" si="435"/>
        <v>328.99650718989545</v>
      </c>
      <c r="R2721" s="3">
        <f t="shared" si="436"/>
        <v>376.08499840109852</v>
      </c>
      <c r="S2721" s="3">
        <f t="shared" si="437"/>
        <v>355.93480502685236</v>
      </c>
    </row>
    <row r="2722" spans="1:19" x14ac:dyDescent="0.3">
      <c r="A2722" s="18">
        <v>42618</v>
      </c>
      <c r="B2722" s="3">
        <f>VLOOKUP(A2722,'VOW3.DE'!$A$1:$B$5979,2,FALSE)</f>
        <v>109.64774300000001</v>
      </c>
      <c r="C2722" s="3">
        <f>VLOOKUP(A2722,MRK.DE!$A$1:$B$5997,2,FALSE)</f>
        <v>88.918487999999996</v>
      </c>
      <c r="D2722" s="3">
        <f>VLOOKUP(A2722,DTE.DE!$A$1:$B$6414,2,FALSE)</f>
        <v>11.26549</v>
      </c>
      <c r="E2722" s="3">
        <f>VLOOKUP(A2722,'CON.DE'!$A$1:$B$6394,2,FALSE)</f>
        <v>160.38299599999999</v>
      </c>
      <c r="F2722" s="3">
        <f>VLOOKUP(A2722,'^GDAXI'!$A$1:$B$8734,2,FALSE)</f>
        <v>10672.219727</v>
      </c>
      <c r="G2722" s="3">
        <f>VLOOKUP(A2722,'Germany 3 Month Bond Yield Hist'!$A$1:$B$4551,2,FALSE)</f>
        <v>-0.79100000000000004</v>
      </c>
      <c r="I2722" s="3">
        <f t="shared" si="428"/>
        <v>-60.477106197803522</v>
      </c>
      <c r="J2722" s="3">
        <f t="shared" si="429"/>
        <v>-31.555023323378407</v>
      </c>
      <c r="K2722" s="3">
        <f t="shared" si="430"/>
        <v>-33.464463057712983</v>
      </c>
      <c r="L2722" s="3">
        <f t="shared" si="431"/>
        <v>-52.338571305245431</v>
      </c>
      <c r="M2722" s="3">
        <f t="shared" si="432"/>
        <v>-27.377247411514798</v>
      </c>
      <c r="O2722" s="3">
        <f t="shared" si="433"/>
        <v>-59.686106197803525</v>
      </c>
      <c r="P2722" s="3">
        <f t="shared" si="434"/>
        <v>-30.764023323378407</v>
      </c>
      <c r="Q2722" s="3">
        <f t="shared" si="435"/>
        <v>-32.673463057712986</v>
      </c>
      <c r="R2722" s="3">
        <f t="shared" si="436"/>
        <v>-51.547571305245434</v>
      </c>
      <c r="S2722" s="3">
        <f t="shared" si="437"/>
        <v>-26.586247411514798</v>
      </c>
    </row>
    <row r="2723" spans="1:19" x14ac:dyDescent="0.3">
      <c r="A2723" s="18">
        <v>42619</v>
      </c>
      <c r="B2723" s="3">
        <f>VLOOKUP(A2723,'VOW3.DE'!$A$1:$B$5979,2,FALSE)</f>
        <v>109.823395</v>
      </c>
      <c r="C2723" s="3">
        <f>VLOOKUP(A2723,MRK.DE!$A$1:$B$5997,2,FALSE)</f>
        <v>88.937065000000004</v>
      </c>
      <c r="D2723" s="3">
        <f>VLOOKUP(A2723,DTE.DE!$A$1:$B$6414,2,FALSE)</f>
        <v>11.258004</v>
      </c>
      <c r="E2723" s="3">
        <f>VLOOKUP(A2723,'CON.DE'!$A$1:$B$6394,2,FALSE)</f>
        <v>161.216599</v>
      </c>
      <c r="F2723" s="3">
        <f>VLOOKUP(A2723,'^GDAXI'!$A$1:$B$8734,2,FALSE)</f>
        <v>10687.139648</v>
      </c>
      <c r="G2723" s="3">
        <f>VLOOKUP(A2723,'Germany 3 Month Bond Yield Hist'!$A$1:$B$4551,2,FALSE)</f>
        <v>-0.79</v>
      </c>
      <c r="I2723" s="3">
        <f t="shared" si="428"/>
        <v>40.337252410050134</v>
      </c>
      <c r="J2723" s="3">
        <f t="shared" si="429"/>
        <v>5.2642764738686827</v>
      </c>
      <c r="K2723" s="3">
        <f t="shared" si="430"/>
        <v>-16.751149439458697</v>
      </c>
      <c r="L2723" s="3">
        <f t="shared" si="431"/>
        <v>130.63973321582137</v>
      </c>
      <c r="M2723" s="3">
        <f t="shared" si="432"/>
        <v>35.205369575918425</v>
      </c>
      <c r="O2723" s="3">
        <f t="shared" si="433"/>
        <v>41.127252410050133</v>
      </c>
      <c r="P2723" s="3">
        <f t="shared" si="434"/>
        <v>6.0542764738686827</v>
      </c>
      <c r="Q2723" s="3">
        <f t="shared" si="435"/>
        <v>-15.961149439458698</v>
      </c>
      <c r="R2723" s="3">
        <f t="shared" si="436"/>
        <v>131.42973321582136</v>
      </c>
      <c r="S2723" s="3">
        <f t="shared" si="437"/>
        <v>35.995369575918424</v>
      </c>
    </row>
    <row r="2724" spans="1:19" x14ac:dyDescent="0.3">
      <c r="A2724" s="18">
        <v>42620</v>
      </c>
      <c r="B2724" s="3">
        <f>VLOOKUP(A2724,'VOW3.DE'!$A$1:$B$5979,2,FALSE)</f>
        <v>111.316383</v>
      </c>
      <c r="C2724" s="3">
        <f>VLOOKUP(A2724,MRK.DE!$A$1:$B$5997,2,FALSE)</f>
        <v>89.410576000000006</v>
      </c>
      <c r="D2724" s="3">
        <f>VLOOKUP(A2724,DTE.DE!$A$1:$B$6414,2,FALSE)</f>
        <v>11.258004</v>
      </c>
      <c r="E2724" s="3">
        <f>VLOOKUP(A2724,'CON.DE'!$A$1:$B$6394,2,FALSE)</f>
        <v>162.633713</v>
      </c>
      <c r="F2724" s="3">
        <f>VLOOKUP(A2724,'^GDAXI'!$A$1:$B$8734,2,FALSE)</f>
        <v>10752.980469</v>
      </c>
      <c r="G2724" s="3">
        <f>VLOOKUP(A2724,'Germany 3 Month Bond Yield Hist'!$A$1:$B$4551,2,FALSE)</f>
        <v>-0.73299999999999998</v>
      </c>
      <c r="I2724" s="3">
        <f t="shared" si="428"/>
        <v>340.27228918495382</v>
      </c>
      <c r="J2724" s="3">
        <f t="shared" si="429"/>
        <v>133.81175293848364</v>
      </c>
      <c r="K2724" s="3">
        <f t="shared" si="430"/>
        <v>0</v>
      </c>
      <c r="L2724" s="3">
        <f t="shared" si="431"/>
        <v>220.54325354157331</v>
      </c>
      <c r="M2724" s="3">
        <f t="shared" si="432"/>
        <v>154.77468370986688</v>
      </c>
      <c r="O2724" s="3">
        <f t="shared" si="433"/>
        <v>341.00528918495382</v>
      </c>
      <c r="P2724" s="3">
        <f t="shared" si="434"/>
        <v>134.54475293848364</v>
      </c>
      <c r="Q2724" s="3">
        <f t="shared" si="435"/>
        <v>0.73299999999999998</v>
      </c>
      <c r="R2724" s="3">
        <f t="shared" si="436"/>
        <v>221.27625354157331</v>
      </c>
      <c r="S2724" s="3">
        <f t="shared" si="437"/>
        <v>155.50768370986688</v>
      </c>
    </row>
    <row r="2725" spans="1:19" x14ac:dyDescent="0.3">
      <c r="A2725" s="18">
        <v>42621</v>
      </c>
      <c r="B2725" s="3">
        <f>VLOOKUP(A2725,'VOW3.DE'!$A$1:$B$5979,2,FALSE)</f>
        <v>110.56989299999999</v>
      </c>
      <c r="C2725" s="3">
        <f>VLOOKUP(A2725,MRK.DE!$A$1:$B$5997,2,FALSE)</f>
        <v>89.364142999999999</v>
      </c>
      <c r="D2725" s="3">
        <f>VLOOKUP(A2725,DTE.DE!$A$1:$B$6414,2,FALSE)</f>
        <v>11.243033</v>
      </c>
      <c r="E2725" s="3">
        <f>VLOOKUP(A2725,'CON.DE'!$A$1:$B$6394,2,FALSE)</f>
        <v>160.758118</v>
      </c>
      <c r="F2725" s="3">
        <f>VLOOKUP(A2725,'^GDAXI'!$A$1:$B$8734,2,FALSE)</f>
        <v>10675.290039</v>
      </c>
      <c r="G2725" s="3">
        <f>VLOOKUP(A2725,'Germany 3 Month Bond Yield Hist'!$A$1:$B$4551,2,FALSE)</f>
        <v>-0.73399999999999999</v>
      </c>
      <c r="I2725" s="3">
        <f t="shared" si="428"/>
        <v>-169.56090581310713</v>
      </c>
      <c r="J2725" s="3">
        <f t="shared" si="429"/>
        <v>-13.090347817153033</v>
      </c>
      <c r="K2725" s="3">
        <f t="shared" si="430"/>
        <v>-33.533499426776523</v>
      </c>
      <c r="L2725" s="3">
        <f t="shared" si="431"/>
        <v>-292.31118064305548</v>
      </c>
      <c r="M2725" s="3">
        <f t="shared" si="432"/>
        <v>-182.73125810718022</v>
      </c>
      <c r="O2725" s="3">
        <f t="shared" si="433"/>
        <v>-168.82690581310712</v>
      </c>
      <c r="P2725" s="3">
        <f t="shared" si="434"/>
        <v>-12.356347817153033</v>
      </c>
      <c r="Q2725" s="3">
        <f t="shared" si="435"/>
        <v>-32.799499426776521</v>
      </c>
      <c r="R2725" s="3">
        <f t="shared" si="436"/>
        <v>-291.5771806430555</v>
      </c>
      <c r="S2725" s="3">
        <f t="shared" si="437"/>
        <v>-181.99725810718022</v>
      </c>
    </row>
    <row r="2726" spans="1:19" x14ac:dyDescent="0.3">
      <c r="A2726" s="18">
        <v>42622</v>
      </c>
      <c r="B2726" s="3">
        <f>VLOOKUP(A2726,'VOW3.DE'!$A$1:$B$5979,2,FALSE)</f>
        <v>109.64774300000001</v>
      </c>
      <c r="C2726" s="3">
        <f>VLOOKUP(A2726,MRK.DE!$A$1:$B$5997,2,FALSE)</f>
        <v>87.600075000000004</v>
      </c>
      <c r="D2726" s="3">
        <f>VLOOKUP(A2726,DTE.DE!$A$1:$B$6414,2,FALSE)</f>
        <v>11.063385</v>
      </c>
      <c r="E2726" s="3">
        <f>VLOOKUP(A2726,'CON.DE'!$A$1:$B$6394,2,FALSE)</f>
        <v>159.88284300000001</v>
      </c>
      <c r="F2726" s="3">
        <f>VLOOKUP(A2726,'^GDAXI'!$A$1:$B$8734,2,FALSE)</f>
        <v>10573.440430000001</v>
      </c>
      <c r="G2726" s="3">
        <f>VLOOKUP(A2726,'Germany 3 Month Bond Yield Hist'!$A$1:$B$4551,2,FALSE)</f>
        <v>-0.72399999999999998</v>
      </c>
      <c r="I2726" s="3">
        <f t="shared" si="428"/>
        <v>-211.04863578189722</v>
      </c>
      <c r="J2726" s="3">
        <f t="shared" si="429"/>
        <v>-502.4290976664858</v>
      </c>
      <c r="K2726" s="3">
        <f t="shared" si="430"/>
        <v>-405.91254787653372</v>
      </c>
      <c r="L2726" s="3">
        <f t="shared" si="431"/>
        <v>-137.58058058532569</v>
      </c>
      <c r="M2726" s="3">
        <f t="shared" si="432"/>
        <v>-241.57959052155147</v>
      </c>
      <c r="O2726" s="3">
        <f t="shared" si="433"/>
        <v>-210.32463578189723</v>
      </c>
      <c r="P2726" s="3">
        <f t="shared" si="434"/>
        <v>-501.70509766648581</v>
      </c>
      <c r="Q2726" s="3">
        <f t="shared" si="435"/>
        <v>-405.18854787653373</v>
      </c>
      <c r="R2726" s="3">
        <f t="shared" si="436"/>
        <v>-136.8565805853257</v>
      </c>
      <c r="S2726" s="3">
        <f t="shared" si="437"/>
        <v>-240.85559052155148</v>
      </c>
    </row>
    <row r="2727" spans="1:19" x14ac:dyDescent="0.3">
      <c r="A2727" s="18">
        <v>42625</v>
      </c>
      <c r="B2727" s="3">
        <f>VLOOKUP(A2727,'VOW3.DE'!$A$1:$B$5979,2,FALSE)</f>
        <v>108.066917</v>
      </c>
      <c r="C2727" s="3">
        <f>VLOOKUP(A2727,MRK.DE!$A$1:$B$5997,2,FALSE)</f>
        <v>87.757903999999996</v>
      </c>
      <c r="D2727" s="3">
        <f>VLOOKUP(A2727,DTE.DE!$A$1:$B$6414,2,FALSE)</f>
        <v>10.891221</v>
      </c>
      <c r="E2727" s="3">
        <f>VLOOKUP(A2727,'CON.DE'!$A$1:$B$6394,2,FALSE)</f>
        <v>156.75689700000001</v>
      </c>
      <c r="F2727" s="3">
        <f>VLOOKUP(A2727,'^GDAXI'!$A$1:$B$8734,2,FALSE)</f>
        <v>10431.769531</v>
      </c>
      <c r="G2727" s="3">
        <f>VLOOKUP(A2727,'Germany 3 Month Bond Yield Hist'!$A$1:$B$4551,2,FALSE)</f>
        <v>-0.72199999999999998</v>
      </c>
      <c r="I2727" s="3">
        <f t="shared" si="428"/>
        <v>-365.9607976404954</v>
      </c>
      <c r="J2727" s="3">
        <f t="shared" si="429"/>
        <v>45.361972082965409</v>
      </c>
      <c r="K2727" s="3">
        <f t="shared" si="430"/>
        <v>-395.23567261100936</v>
      </c>
      <c r="L2727" s="3">
        <f t="shared" si="431"/>
        <v>-497.57745810855118</v>
      </c>
      <c r="M2727" s="3">
        <f t="shared" si="432"/>
        <v>-339.93097869910622</v>
      </c>
      <c r="O2727" s="3">
        <f t="shared" si="433"/>
        <v>-365.23879764049542</v>
      </c>
      <c r="P2727" s="3">
        <f t="shared" si="434"/>
        <v>46.08397208296541</v>
      </c>
      <c r="Q2727" s="3">
        <f t="shared" si="435"/>
        <v>-394.51367261100938</v>
      </c>
      <c r="R2727" s="3">
        <f t="shared" si="436"/>
        <v>-496.8554581085512</v>
      </c>
      <c r="S2727" s="3">
        <f t="shared" si="437"/>
        <v>-339.20897869910624</v>
      </c>
    </row>
    <row r="2728" spans="1:19" x14ac:dyDescent="0.3">
      <c r="A2728" s="18">
        <v>42626</v>
      </c>
      <c r="B2728" s="3">
        <f>VLOOKUP(A2728,'VOW3.DE'!$A$1:$B$5979,2,FALSE)</f>
        <v>107.23259</v>
      </c>
      <c r="C2728" s="3">
        <f>VLOOKUP(A2728,MRK.DE!$A$1:$B$5997,2,FALSE)</f>
        <v>87.544372999999993</v>
      </c>
      <c r="D2728" s="3">
        <f>VLOOKUP(A2728,DTE.DE!$A$1:$B$6414,2,FALSE)</f>
        <v>10.790168</v>
      </c>
      <c r="E2728" s="3">
        <f>VLOOKUP(A2728,'CON.DE'!$A$1:$B$6394,2,FALSE)</f>
        <v>157.00697299999999</v>
      </c>
      <c r="F2728" s="3">
        <f>VLOOKUP(A2728,'^GDAXI'!$A$1:$B$8734,2,FALSE)</f>
        <v>10386.599609000001</v>
      </c>
      <c r="G2728" s="3">
        <f>VLOOKUP(A2728,'Germany 3 Month Bond Yield Hist'!$A$1:$B$4551,2,FALSE)</f>
        <v>-0.72199999999999998</v>
      </c>
      <c r="I2728" s="3">
        <f t="shared" si="428"/>
        <v>-195.31067152980404</v>
      </c>
      <c r="J2728" s="3">
        <f t="shared" si="429"/>
        <v>-61.390918057047649</v>
      </c>
      <c r="K2728" s="3">
        <f t="shared" si="430"/>
        <v>-234.90690932137079</v>
      </c>
      <c r="L2728" s="3">
        <f t="shared" si="431"/>
        <v>40.169803708821689</v>
      </c>
      <c r="M2728" s="3">
        <f t="shared" si="432"/>
        <v>-109.35379356240158</v>
      </c>
      <c r="O2728" s="3">
        <f t="shared" si="433"/>
        <v>-194.58867152980403</v>
      </c>
      <c r="P2728" s="3">
        <f t="shared" si="434"/>
        <v>-60.668918057047648</v>
      </c>
      <c r="Q2728" s="3">
        <f t="shared" si="435"/>
        <v>-234.18490932137078</v>
      </c>
      <c r="R2728" s="3">
        <f t="shared" si="436"/>
        <v>40.891803708821691</v>
      </c>
      <c r="S2728" s="3">
        <f t="shared" si="437"/>
        <v>-108.63179356240158</v>
      </c>
    </row>
    <row r="2729" spans="1:19" x14ac:dyDescent="0.3">
      <c r="A2729" s="18">
        <v>42627</v>
      </c>
      <c r="B2729" s="3">
        <f>VLOOKUP(A2729,'VOW3.DE'!$A$1:$B$5979,2,FALSE)</f>
        <v>107.627792</v>
      </c>
      <c r="C2729" s="3">
        <f>VLOOKUP(A2729,MRK.DE!$A$1:$B$5997,2,FALSE)</f>
        <v>87.971457999999998</v>
      </c>
      <c r="D2729" s="3">
        <f>VLOOKUP(A2729,DTE.DE!$A$1:$B$6414,2,FALSE)</f>
        <v>10.748999</v>
      </c>
      <c r="E2729" s="3">
        <f>VLOOKUP(A2729,'CON.DE'!$A$1:$B$6394,2,FALSE)</f>
        <v>157.13200399999999</v>
      </c>
      <c r="F2729" s="3">
        <f>VLOOKUP(A2729,'^GDAXI'!$A$1:$B$8734,2,FALSE)</f>
        <v>10378.400390999999</v>
      </c>
      <c r="G2729" s="3">
        <f>VLOOKUP(A2729,'Germany 3 Month Bond Yield Hist'!$A$1:$B$4551,2,FALSE)</f>
        <v>-0.72399999999999998</v>
      </c>
      <c r="I2729" s="3">
        <f t="shared" si="428"/>
        <v>92.703005909827965</v>
      </c>
      <c r="J2729" s="3">
        <f t="shared" si="429"/>
        <v>122.63923066625449</v>
      </c>
      <c r="K2729" s="3">
        <f t="shared" si="430"/>
        <v>-96.332422082824351</v>
      </c>
      <c r="L2729" s="3">
        <f t="shared" si="431"/>
        <v>20.059792620863966</v>
      </c>
      <c r="M2729" s="3">
        <f t="shared" si="432"/>
        <v>-19.900823918929188</v>
      </c>
      <c r="O2729" s="3">
        <f t="shared" si="433"/>
        <v>93.427005909827969</v>
      </c>
      <c r="P2729" s="3">
        <f t="shared" si="434"/>
        <v>123.36323066625449</v>
      </c>
      <c r="Q2729" s="3">
        <f t="shared" si="435"/>
        <v>-95.608422082824347</v>
      </c>
      <c r="R2729" s="3">
        <f t="shared" si="436"/>
        <v>20.783792620863967</v>
      </c>
      <c r="S2729" s="3">
        <f t="shared" si="437"/>
        <v>-19.176823918929188</v>
      </c>
    </row>
    <row r="2730" spans="1:19" x14ac:dyDescent="0.3">
      <c r="A2730" s="18">
        <v>42628</v>
      </c>
      <c r="B2730" s="3">
        <f>VLOOKUP(A2730,'VOW3.DE'!$A$1:$B$5979,2,FALSE)</f>
        <v>107.49606300000001</v>
      </c>
      <c r="C2730" s="3">
        <f>VLOOKUP(A2730,MRK.DE!$A$1:$B$5997,2,FALSE)</f>
        <v>88.398551999999995</v>
      </c>
      <c r="D2730" s="3">
        <f>VLOOKUP(A2730,DTE.DE!$A$1:$B$6414,2,FALSE)</f>
        <v>10.767714</v>
      </c>
      <c r="E2730" s="3">
        <f>VLOOKUP(A2730,'CON.DE'!$A$1:$B$6394,2,FALSE)</f>
        <v>157.00697299999999</v>
      </c>
      <c r="F2730" s="3">
        <f>VLOOKUP(A2730,'^GDAXI'!$A$1:$B$8734,2,FALSE)</f>
        <v>10431.200194999999</v>
      </c>
      <c r="G2730" s="3">
        <f>VLOOKUP(A2730,'Germany 3 Month Bond Yield Hist'!$A$1:$B$4551,2,FALSE)</f>
        <v>-0.73199999999999998</v>
      </c>
      <c r="I2730" s="3">
        <f t="shared" si="428"/>
        <v>-30.861953593223234</v>
      </c>
      <c r="J2730" s="3">
        <f t="shared" si="429"/>
        <v>122.04784518488971</v>
      </c>
      <c r="K2730" s="3">
        <f t="shared" si="430"/>
        <v>43.837375990613964</v>
      </c>
      <c r="L2730" s="3">
        <f t="shared" si="431"/>
        <v>-20.059792620864449</v>
      </c>
      <c r="M2730" s="3">
        <f t="shared" si="432"/>
        <v>127.87923637384679</v>
      </c>
      <c r="O2730" s="3">
        <f t="shared" si="433"/>
        <v>-30.129953593223235</v>
      </c>
      <c r="P2730" s="3">
        <f t="shared" si="434"/>
        <v>122.77984518488971</v>
      </c>
      <c r="Q2730" s="3">
        <f t="shared" si="435"/>
        <v>44.569375990613963</v>
      </c>
      <c r="R2730" s="3">
        <f t="shared" si="436"/>
        <v>-19.32779262086445</v>
      </c>
      <c r="S2730" s="3">
        <f t="shared" si="437"/>
        <v>128.61123637384679</v>
      </c>
    </row>
    <row r="2731" spans="1:19" x14ac:dyDescent="0.3">
      <c r="A2731" s="18">
        <v>42629</v>
      </c>
      <c r="B2731" s="3">
        <f>VLOOKUP(A2731,'VOW3.DE'!$A$1:$B$5979,2,FALSE)</f>
        <v>103.587906</v>
      </c>
      <c r="C2731" s="3">
        <f>VLOOKUP(A2731,MRK.DE!$A$1:$B$5997,2,FALSE)</f>
        <v>88.194289999999995</v>
      </c>
      <c r="D2731" s="3">
        <f>VLOOKUP(A2731,DTE.DE!$A$1:$B$6414,2,FALSE)</f>
        <v>10.805139</v>
      </c>
      <c r="E2731" s="3">
        <f>VLOOKUP(A2731,'CON.DE'!$A$1:$B$6394,2,FALSE)</f>
        <v>154.047729</v>
      </c>
      <c r="F2731" s="3">
        <f>VLOOKUP(A2731,'^GDAXI'!$A$1:$B$8734,2,FALSE)</f>
        <v>10276.169921999999</v>
      </c>
      <c r="G2731" s="3">
        <f>VLOOKUP(A2731,'Germany 3 Month Bond Yield Hist'!$A$1:$B$4551,2,FALSE)</f>
        <v>-0.73199999999999998</v>
      </c>
      <c r="I2731" s="3">
        <f t="shared" si="428"/>
        <v>-933.24767966531999</v>
      </c>
      <c r="J2731" s="3">
        <f t="shared" si="429"/>
        <v>-58.296866818643487</v>
      </c>
      <c r="K2731" s="3">
        <f t="shared" si="430"/>
        <v>87.434976368580791</v>
      </c>
      <c r="L2731" s="3">
        <f t="shared" si="431"/>
        <v>-479.49893227289397</v>
      </c>
      <c r="M2731" s="3">
        <f t="shared" si="432"/>
        <v>-377.33771624274374</v>
      </c>
      <c r="O2731" s="3">
        <f t="shared" si="433"/>
        <v>-932.51567966532002</v>
      </c>
      <c r="P2731" s="3">
        <f t="shared" si="434"/>
        <v>-57.564866818643488</v>
      </c>
      <c r="Q2731" s="3">
        <f t="shared" si="435"/>
        <v>88.166976368580791</v>
      </c>
      <c r="R2731" s="3">
        <f t="shared" si="436"/>
        <v>-478.76693227289394</v>
      </c>
      <c r="S2731" s="3">
        <f t="shared" si="437"/>
        <v>-376.60571624274371</v>
      </c>
    </row>
    <row r="2732" spans="1:19" x14ac:dyDescent="0.3">
      <c r="A2732" s="18">
        <v>42632</v>
      </c>
      <c r="B2732" s="3">
        <f>VLOOKUP(A2732,'VOW3.DE'!$A$1:$B$5979,2,FALSE)</f>
        <v>104.949181</v>
      </c>
      <c r="C2732" s="3">
        <f>VLOOKUP(A2732,MRK.DE!$A$1:$B$5997,2,FALSE)</f>
        <v>89.243454</v>
      </c>
      <c r="D2732" s="3">
        <f>VLOOKUP(A2732,DTE.DE!$A$1:$B$6414,2,FALSE)</f>
        <v>10.861279</v>
      </c>
      <c r="E2732" s="3">
        <f>VLOOKUP(A2732,'CON.DE'!$A$1:$B$6394,2,FALSE)</f>
        <v>156.50680500000001</v>
      </c>
      <c r="F2732" s="3">
        <f>VLOOKUP(A2732,'^GDAXI'!$A$1:$B$8734,2,FALSE)</f>
        <v>10373.870117</v>
      </c>
      <c r="G2732" s="3">
        <f>VLOOKUP(A2732,'Germany 3 Month Bond Yield Hist'!$A$1:$B$4551,2,FALSE)</f>
        <v>-0.73199999999999998</v>
      </c>
      <c r="I2732" s="3">
        <f t="shared" si="428"/>
        <v>329.00255541314135</v>
      </c>
      <c r="J2732" s="3">
        <f t="shared" si="429"/>
        <v>298.01146394993424</v>
      </c>
      <c r="K2732" s="3">
        <f t="shared" si="430"/>
        <v>130.59206797317268</v>
      </c>
      <c r="L2732" s="3">
        <f t="shared" si="431"/>
        <v>399.09261409593313</v>
      </c>
      <c r="M2732" s="3">
        <f t="shared" si="432"/>
        <v>238.45603013025817</v>
      </c>
      <c r="O2732" s="3">
        <f t="shared" si="433"/>
        <v>329.73455541314138</v>
      </c>
      <c r="P2732" s="3">
        <f t="shared" si="434"/>
        <v>298.74346394993427</v>
      </c>
      <c r="Q2732" s="3">
        <f t="shared" si="435"/>
        <v>131.32406797317267</v>
      </c>
      <c r="R2732" s="3">
        <f t="shared" si="436"/>
        <v>399.82461409593316</v>
      </c>
      <c r="S2732" s="3">
        <f t="shared" si="437"/>
        <v>239.18803013025817</v>
      </c>
    </row>
    <row r="2733" spans="1:19" x14ac:dyDescent="0.3">
      <c r="A2733" s="18">
        <v>42633</v>
      </c>
      <c r="B2733" s="3">
        <f>VLOOKUP(A2733,'VOW3.DE'!$A$1:$B$5979,2,FALSE)</f>
        <v>103.939201</v>
      </c>
      <c r="C2733" s="3">
        <f>VLOOKUP(A2733,MRK.DE!$A$1:$B$5997,2,FALSE)</f>
        <v>90.339043000000004</v>
      </c>
      <c r="D2733" s="3">
        <f>VLOOKUP(A2733,DTE.DE!$A$1:$B$6414,2,FALSE)</f>
        <v>10.853793</v>
      </c>
      <c r="E2733" s="3">
        <f>VLOOKUP(A2733,'CON.DE'!$A$1:$B$6394,2,FALSE)</f>
        <v>157.25704999999999</v>
      </c>
      <c r="F2733" s="3">
        <f>VLOOKUP(A2733,'^GDAXI'!$A$1:$B$8734,2,FALSE)</f>
        <v>10393.860352</v>
      </c>
      <c r="G2733" s="3">
        <f>VLOOKUP(A2733,'Germany 3 Month Bond Yield Hist'!$A$1:$B$4551,2,FALSE)</f>
        <v>-0.72499999999999998</v>
      </c>
      <c r="I2733" s="3">
        <f t="shared" si="428"/>
        <v>-243.68702643373038</v>
      </c>
      <c r="J2733" s="3">
        <f t="shared" si="429"/>
        <v>307.48191828759133</v>
      </c>
      <c r="K2733" s="3">
        <f t="shared" si="430"/>
        <v>-17.374771538697605</v>
      </c>
      <c r="L2733" s="3">
        <f t="shared" si="431"/>
        <v>120.51235175995956</v>
      </c>
      <c r="M2733" s="3">
        <f t="shared" si="432"/>
        <v>48.513156344400457</v>
      </c>
      <c r="O2733" s="3">
        <f t="shared" si="433"/>
        <v>-242.96202643373039</v>
      </c>
      <c r="P2733" s="3">
        <f t="shared" si="434"/>
        <v>308.20691828759135</v>
      </c>
      <c r="Q2733" s="3">
        <f t="shared" si="435"/>
        <v>-16.649771538697603</v>
      </c>
      <c r="R2733" s="3">
        <f t="shared" si="436"/>
        <v>121.23735175995955</v>
      </c>
      <c r="S2733" s="3">
        <f t="shared" si="437"/>
        <v>49.238156344400458</v>
      </c>
    </row>
    <row r="2734" spans="1:19" x14ac:dyDescent="0.3">
      <c r="A2734" s="18">
        <v>42634</v>
      </c>
      <c r="B2734" s="3">
        <f>VLOOKUP(A2734,'VOW3.DE'!$A$1:$B$5979,2,FALSE)</f>
        <v>104.59787799999999</v>
      </c>
      <c r="C2734" s="3">
        <f>VLOOKUP(A2734,MRK.DE!$A$1:$B$5997,2,FALSE)</f>
        <v>89.809807000000006</v>
      </c>
      <c r="D2734" s="3">
        <f>VLOOKUP(A2734,DTE.DE!$A$1:$B$6414,2,FALSE)</f>
        <v>11.067126999999999</v>
      </c>
      <c r="E2734" s="3">
        <f>VLOOKUP(A2734,'CON.DE'!$A$1:$B$6394,2,FALSE)</f>
        <v>157.34039300000001</v>
      </c>
      <c r="F2734" s="3">
        <f>VLOOKUP(A2734,'^GDAXI'!$A$1:$B$8734,2,FALSE)</f>
        <v>10436.490234000001</v>
      </c>
      <c r="G2734" s="3">
        <f>VLOOKUP(A2734,'Germany 3 Month Bond Yield Hist'!$A$1:$B$4551,2,FALSE)</f>
        <v>-0.72299999999999998</v>
      </c>
      <c r="I2734" s="3">
        <f t="shared" si="428"/>
        <v>159.19198330387349</v>
      </c>
      <c r="J2734" s="3">
        <f t="shared" si="429"/>
        <v>-148.0640655522464</v>
      </c>
      <c r="K2734" s="3">
        <f t="shared" si="430"/>
        <v>490.50738136341573</v>
      </c>
      <c r="L2734" s="3">
        <f t="shared" si="431"/>
        <v>13.35194354477642</v>
      </c>
      <c r="M2734" s="3">
        <f t="shared" si="432"/>
        <v>103.14512199416681</v>
      </c>
      <c r="O2734" s="3">
        <f t="shared" si="433"/>
        <v>159.9149833038735</v>
      </c>
      <c r="P2734" s="3">
        <f t="shared" si="434"/>
        <v>-147.34106555224639</v>
      </c>
      <c r="Q2734" s="3">
        <f t="shared" si="435"/>
        <v>491.23038136341574</v>
      </c>
      <c r="R2734" s="3">
        <f t="shared" si="436"/>
        <v>14.074943544776421</v>
      </c>
      <c r="S2734" s="3">
        <f t="shared" si="437"/>
        <v>103.86812199416681</v>
      </c>
    </row>
    <row r="2735" spans="1:19" x14ac:dyDescent="0.3">
      <c r="A2735" s="18">
        <v>42635</v>
      </c>
      <c r="B2735" s="3">
        <f>VLOOKUP(A2735,'VOW3.DE'!$A$1:$B$5979,2,FALSE)</f>
        <v>106.266533</v>
      </c>
      <c r="C2735" s="3">
        <f>VLOOKUP(A2735,MRK.DE!$A$1:$B$5997,2,FALSE)</f>
        <v>90.831115999999994</v>
      </c>
      <c r="D2735" s="3">
        <f>VLOOKUP(A2735,DTE.DE!$A$1:$B$6414,2,FALSE)</f>
        <v>11.471337999999999</v>
      </c>
      <c r="E2735" s="3">
        <f>VLOOKUP(A2735,'CON.DE'!$A$1:$B$6394,2,FALSE)</f>
        <v>160.21629300000001</v>
      </c>
      <c r="F2735" s="3">
        <f>VLOOKUP(A2735,'^GDAXI'!$A$1:$B$8734,2,FALSE)</f>
        <v>10674.179688</v>
      </c>
      <c r="G2735" s="3">
        <f>VLOOKUP(A2735,'Germany 3 Month Bond Yield Hist'!$A$1:$B$4551,2,FALSE)</f>
        <v>-0.72099999999999997</v>
      </c>
      <c r="I2735" s="3">
        <f t="shared" si="428"/>
        <v>398.84382183474025</v>
      </c>
      <c r="J2735" s="3">
        <f t="shared" si="429"/>
        <v>284.95493280309512</v>
      </c>
      <c r="K2735" s="3">
        <f t="shared" si="430"/>
        <v>903.98432121946882</v>
      </c>
      <c r="L2735" s="3">
        <f t="shared" si="431"/>
        <v>456.45180610933539</v>
      </c>
      <c r="M2735" s="3">
        <f t="shared" si="432"/>
        <v>567.48813653702655</v>
      </c>
      <c r="O2735" s="3">
        <f t="shared" si="433"/>
        <v>399.56482183474026</v>
      </c>
      <c r="P2735" s="3">
        <f t="shared" si="434"/>
        <v>285.67593280309512</v>
      </c>
      <c r="Q2735" s="3">
        <f t="shared" si="435"/>
        <v>904.70532121946883</v>
      </c>
      <c r="R2735" s="3">
        <f t="shared" si="436"/>
        <v>457.1728061093354</v>
      </c>
      <c r="S2735" s="3">
        <f t="shared" si="437"/>
        <v>568.20913653702655</v>
      </c>
    </row>
    <row r="2736" spans="1:19" x14ac:dyDescent="0.3">
      <c r="A2736" s="18">
        <v>42636</v>
      </c>
      <c r="B2736" s="3">
        <f>VLOOKUP(A2736,'VOW3.DE'!$A$1:$B$5979,2,FALSE)</f>
        <v>104.641792</v>
      </c>
      <c r="C2736" s="3">
        <f>VLOOKUP(A2736,MRK.DE!$A$1:$B$5997,2,FALSE)</f>
        <v>90.886825999999999</v>
      </c>
      <c r="D2736" s="3">
        <f>VLOOKUP(A2736,DTE.DE!$A$1:$B$6414,2,FALSE)</f>
        <v>11.433909</v>
      </c>
      <c r="E2736" s="3">
        <f>VLOOKUP(A2736,'CON.DE'!$A$1:$B$6394,2,FALSE)</f>
        <v>159.29933199999999</v>
      </c>
      <c r="F2736" s="3">
        <f>VLOOKUP(A2736,'^GDAXI'!$A$1:$B$8734,2,FALSE)</f>
        <v>10626.969727</v>
      </c>
      <c r="G2736" s="3">
        <f>VLOOKUP(A2736,'Germany 3 Month Bond Yield Hist'!$A$1:$B$4551,2,FALSE)</f>
        <v>-0.72899999999999998</v>
      </c>
      <c r="I2736" s="3">
        <f t="shared" si="428"/>
        <v>-388.26616401060187</v>
      </c>
      <c r="J2736" s="3">
        <f t="shared" si="429"/>
        <v>15.45133109622169</v>
      </c>
      <c r="K2736" s="3">
        <f t="shared" si="430"/>
        <v>-82.357692063048873</v>
      </c>
      <c r="L2736" s="3">
        <f t="shared" si="431"/>
        <v>-144.64069253608591</v>
      </c>
      <c r="M2736" s="3">
        <f t="shared" si="432"/>
        <v>-111.70223183369845</v>
      </c>
      <c r="O2736" s="3">
        <f t="shared" si="433"/>
        <v>-387.53716401060188</v>
      </c>
      <c r="P2736" s="3">
        <f t="shared" si="434"/>
        <v>16.180331096221689</v>
      </c>
      <c r="Q2736" s="3">
        <f t="shared" si="435"/>
        <v>-81.628692063048874</v>
      </c>
      <c r="R2736" s="3">
        <f t="shared" si="436"/>
        <v>-143.91169253608589</v>
      </c>
      <c r="S2736" s="3">
        <f t="shared" si="437"/>
        <v>-110.97323183369845</v>
      </c>
    </row>
    <row r="2737" spans="1:19" x14ac:dyDescent="0.3">
      <c r="A2737" s="18">
        <v>42639</v>
      </c>
      <c r="B2737" s="3">
        <f>VLOOKUP(A2737,'VOW3.DE'!$A$1:$B$5979,2,FALSE)</f>
        <v>102.050995</v>
      </c>
      <c r="C2737" s="3">
        <f>VLOOKUP(A2737,MRK.DE!$A$1:$B$5997,2,FALSE)</f>
        <v>88.342842000000005</v>
      </c>
      <c r="D2737" s="3">
        <f>VLOOKUP(A2737,DTE.DE!$A$1:$B$6414,2,FALSE)</f>
        <v>11.205606</v>
      </c>
      <c r="E2737" s="3">
        <f>VLOOKUP(A2737,'CON.DE'!$A$1:$B$6394,2,FALSE)</f>
        <v>155.464798</v>
      </c>
      <c r="F2737" s="3">
        <f>VLOOKUP(A2737,'^GDAXI'!$A$1:$B$8734,2,FALSE)</f>
        <v>10393.709961</v>
      </c>
      <c r="G2737" s="3">
        <f>VLOOKUP(A2737,'Germany 3 Month Bond Yield Hist'!$A$1:$B$4551,2,FALSE)</f>
        <v>-0.73199999999999998</v>
      </c>
      <c r="I2737" s="3">
        <f t="shared" si="428"/>
        <v>-631.77341506531968</v>
      </c>
      <c r="J2737" s="3">
        <f t="shared" si="429"/>
        <v>-715.42511156696071</v>
      </c>
      <c r="K2737" s="3">
        <f t="shared" si="430"/>
        <v>-508.26447759481698</v>
      </c>
      <c r="L2737" s="3">
        <f t="shared" si="431"/>
        <v>-614.01556417180086</v>
      </c>
      <c r="M2737" s="3">
        <f t="shared" si="432"/>
        <v>-559.29565355315867</v>
      </c>
      <c r="O2737" s="3">
        <f t="shared" si="433"/>
        <v>-631.04141506531971</v>
      </c>
      <c r="P2737" s="3">
        <f t="shared" si="434"/>
        <v>-714.69311156696074</v>
      </c>
      <c r="Q2737" s="3">
        <f t="shared" si="435"/>
        <v>-507.53247759481695</v>
      </c>
      <c r="R2737" s="3">
        <f t="shared" si="436"/>
        <v>-613.28356417180089</v>
      </c>
      <c r="S2737" s="3">
        <f t="shared" si="437"/>
        <v>-558.5636535531587</v>
      </c>
    </row>
    <row r="2738" spans="1:19" x14ac:dyDescent="0.3">
      <c r="A2738" s="18">
        <v>42640</v>
      </c>
      <c r="B2738" s="3">
        <f>VLOOKUP(A2738,'VOW3.DE'!$A$1:$B$5979,2,FALSE)</f>
        <v>99.416290000000004</v>
      </c>
      <c r="C2738" s="3">
        <f>VLOOKUP(A2738,MRK.DE!$A$1:$B$5997,2,FALSE)</f>
        <v>88.816360000000003</v>
      </c>
      <c r="D2738" s="3">
        <f>VLOOKUP(A2738,DTE.DE!$A$1:$B$6414,2,FALSE)</f>
        <v>11.175665</v>
      </c>
      <c r="E2738" s="3">
        <f>VLOOKUP(A2738,'CON.DE'!$A$1:$B$6394,2,FALSE)</f>
        <v>155.21470600000001</v>
      </c>
      <c r="F2738" s="3">
        <f>VLOOKUP(A2738,'^GDAXI'!$A$1:$B$8734,2,FALSE)</f>
        <v>10361.480469</v>
      </c>
      <c r="G2738" s="3">
        <f>VLOOKUP(A2738,'Germany 3 Month Bond Yield Hist'!$A$1:$B$4551,2,FALSE)</f>
        <v>-0.73199999999999998</v>
      </c>
      <c r="I2738" s="3">
        <f t="shared" si="428"/>
        <v>-659.14772605628821</v>
      </c>
      <c r="J2738" s="3">
        <f t="shared" si="429"/>
        <v>134.71139947916731</v>
      </c>
      <c r="K2738" s="3">
        <f t="shared" si="430"/>
        <v>-67.423664196740546</v>
      </c>
      <c r="L2738" s="3">
        <f t="shared" si="431"/>
        <v>-40.571197521284233</v>
      </c>
      <c r="M2738" s="3">
        <f t="shared" si="432"/>
        <v>-78.263203987387826</v>
      </c>
      <c r="O2738" s="3">
        <f t="shared" si="433"/>
        <v>-658.41572605628824</v>
      </c>
      <c r="P2738" s="3">
        <f t="shared" si="434"/>
        <v>135.44339947916731</v>
      </c>
      <c r="Q2738" s="3">
        <f t="shared" si="435"/>
        <v>-66.691664196740547</v>
      </c>
      <c r="R2738" s="3">
        <f t="shared" si="436"/>
        <v>-39.839197521284234</v>
      </c>
      <c r="S2738" s="3">
        <f t="shared" si="437"/>
        <v>-77.531203987387826</v>
      </c>
    </row>
    <row r="2739" spans="1:19" x14ac:dyDescent="0.3">
      <c r="A2739" s="18">
        <v>42641</v>
      </c>
      <c r="B2739" s="3">
        <f>VLOOKUP(A2739,'VOW3.DE'!$A$1:$B$5979,2,FALSE)</f>
        <v>100.601913</v>
      </c>
      <c r="C2739" s="3">
        <f>VLOOKUP(A2739,MRK.DE!$A$1:$B$5997,2,FALSE)</f>
        <v>89.354866000000001</v>
      </c>
      <c r="D2739" s="3">
        <f>VLOOKUP(A2739,DTE.DE!$A$1:$B$6414,2,FALSE)</f>
        <v>11.130754</v>
      </c>
      <c r="E2739" s="3">
        <f>VLOOKUP(A2739,'CON.DE'!$A$1:$B$6394,2,FALSE)</f>
        <v>156.006653</v>
      </c>
      <c r="F2739" s="3">
        <f>VLOOKUP(A2739,'^GDAXI'!$A$1:$B$8734,2,FALSE)</f>
        <v>10438.339844</v>
      </c>
      <c r="G2739" s="3">
        <f>VLOOKUP(A2739,'Germany 3 Month Bond Yield Hist'!$A$1:$B$4551,2,FALSE)</f>
        <v>-0.754</v>
      </c>
      <c r="I2739" s="3">
        <f t="shared" si="428"/>
        <v>298.75330433302508</v>
      </c>
      <c r="J2739" s="3">
        <f t="shared" si="429"/>
        <v>152.32978777054365</v>
      </c>
      <c r="K2739" s="3">
        <f t="shared" si="430"/>
        <v>-101.47381605726392</v>
      </c>
      <c r="L2739" s="3">
        <f t="shared" si="431"/>
        <v>128.25024310443158</v>
      </c>
      <c r="M2739" s="3">
        <f t="shared" si="432"/>
        <v>186.23863442099997</v>
      </c>
      <c r="O2739" s="3">
        <f t="shared" si="433"/>
        <v>299.5073043330251</v>
      </c>
      <c r="P2739" s="3">
        <f t="shared" si="434"/>
        <v>153.08378777054364</v>
      </c>
      <c r="Q2739" s="3">
        <f t="shared" si="435"/>
        <v>-100.71981605726391</v>
      </c>
      <c r="R2739" s="3">
        <f t="shared" si="436"/>
        <v>129.00424310443157</v>
      </c>
      <c r="S2739" s="3">
        <f t="shared" si="437"/>
        <v>186.99263442099996</v>
      </c>
    </row>
    <row r="2740" spans="1:19" x14ac:dyDescent="0.3">
      <c r="A2740" s="18">
        <v>42642</v>
      </c>
      <c r="B2740" s="3">
        <f>VLOOKUP(A2740,'VOW3.DE'!$A$1:$B$5979,2,FALSE)</f>
        <v>101.480148</v>
      </c>
      <c r="C2740" s="3">
        <f>VLOOKUP(A2740,MRK.DE!$A$1:$B$5997,2,FALSE)</f>
        <v>89.020615000000006</v>
      </c>
      <c r="D2740" s="3">
        <f>VLOOKUP(A2740,DTE.DE!$A$1:$B$6414,2,FALSE)</f>
        <v>11.190636</v>
      </c>
      <c r="E2740" s="3">
        <f>VLOOKUP(A2740,'CON.DE'!$A$1:$B$6394,2,FALSE)</f>
        <v>155.006348</v>
      </c>
      <c r="F2740" s="3">
        <f>VLOOKUP(A2740,'^GDAXI'!$A$1:$B$8734,2,FALSE)</f>
        <v>10405.540039</v>
      </c>
      <c r="G2740" s="3">
        <f>VLOOKUP(A2740,'Germany 3 Month Bond Yield Hist'!$A$1:$B$4551,2,FALSE)</f>
        <v>-0.753</v>
      </c>
      <c r="I2740" s="3">
        <f t="shared" si="428"/>
        <v>219.03637785265056</v>
      </c>
      <c r="J2740" s="3">
        <f t="shared" si="429"/>
        <v>-94.442745288406854</v>
      </c>
      <c r="K2740" s="3">
        <f t="shared" si="430"/>
        <v>135.20932344790927</v>
      </c>
      <c r="L2740" s="3">
        <f t="shared" si="431"/>
        <v>-162.10108798956162</v>
      </c>
      <c r="M2740" s="3">
        <f t="shared" si="432"/>
        <v>-79.309204704563385</v>
      </c>
      <c r="O2740" s="3">
        <f t="shared" si="433"/>
        <v>219.78937785265055</v>
      </c>
      <c r="P2740" s="3">
        <f t="shared" si="434"/>
        <v>-93.689745288406854</v>
      </c>
      <c r="Q2740" s="3">
        <f t="shared" si="435"/>
        <v>135.96232344790926</v>
      </c>
      <c r="R2740" s="3">
        <f t="shared" si="436"/>
        <v>-161.34808798956163</v>
      </c>
      <c r="S2740" s="3">
        <f t="shared" si="437"/>
        <v>-78.556204704563385</v>
      </c>
    </row>
    <row r="2741" spans="1:19" x14ac:dyDescent="0.3">
      <c r="A2741" s="18">
        <v>42643</v>
      </c>
      <c r="B2741" s="3">
        <f>VLOOKUP(A2741,'VOW3.DE'!$A$1:$B$5979,2,FALSE)</f>
        <v>102.709671</v>
      </c>
      <c r="C2741" s="3">
        <f>VLOOKUP(A2741,MRK.DE!$A$1:$B$5997,2,FALSE)</f>
        <v>89.048477000000005</v>
      </c>
      <c r="D2741" s="3">
        <f>VLOOKUP(A2741,DTE.DE!$A$1:$B$6414,2,FALSE)</f>
        <v>11.16818</v>
      </c>
      <c r="E2741" s="3">
        <f>VLOOKUP(A2741,'CON.DE'!$A$1:$B$6394,2,FALSE)</f>
        <v>156.006653</v>
      </c>
      <c r="F2741" s="3">
        <f>VLOOKUP(A2741,'^GDAXI'!$A$1:$B$8734,2,FALSE)</f>
        <v>10511.019531</v>
      </c>
      <c r="G2741" s="3">
        <f>VLOOKUP(A2741,'Germany 3 Month Bond Yield Hist'!$A$1:$B$4551,2,FALSE)</f>
        <v>-0.78500000000000003</v>
      </c>
      <c r="I2741" s="3">
        <f t="shared" si="428"/>
        <v>303.48578820814078</v>
      </c>
      <c r="J2741" s="3">
        <f t="shared" si="429"/>
        <v>7.8859548037673237</v>
      </c>
      <c r="K2741" s="3">
        <f t="shared" si="430"/>
        <v>-50.619083789935296</v>
      </c>
      <c r="L2741" s="3">
        <f t="shared" si="431"/>
        <v>162.10108798956358</v>
      </c>
      <c r="M2741" s="3">
        <f t="shared" si="432"/>
        <v>254.16280550445416</v>
      </c>
      <c r="O2741" s="3">
        <f t="shared" si="433"/>
        <v>304.2707882081408</v>
      </c>
      <c r="P2741" s="3">
        <f t="shared" si="434"/>
        <v>8.670954803767323</v>
      </c>
      <c r="Q2741" s="3">
        <f t="shared" si="435"/>
        <v>-49.834083789935299</v>
      </c>
      <c r="R2741" s="3">
        <f t="shared" si="436"/>
        <v>162.88608798956358</v>
      </c>
      <c r="S2741" s="3">
        <f t="shared" si="437"/>
        <v>254.94780550445415</v>
      </c>
    </row>
    <row r="2742" spans="1:19" x14ac:dyDescent="0.3">
      <c r="A2742" s="18">
        <v>42647</v>
      </c>
      <c r="B2742" s="3">
        <f>VLOOKUP(A2742,'VOW3.DE'!$A$1:$B$5979,2,FALSE)</f>
        <v>104.15876</v>
      </c>
      <c r="C2742" s="3">
        <f>VLOOKUP(A2742,MRK.DE!$A$1:$B$5997,2,FALSE)</f>
        <v>89.549835000000002</v>
      </c>
      <c r="D2742" s="3">
        <f>VLOOKUP(A2742,DTE.DE!$A$1:$B$6414,2,FALSE)</f>
        <v>11.246777</v>
      </c>
      <c r="E2742" s="3">
        <f>VLOOKUP(A2742,'CON.DE'!$A$1:$B$6394,2,FALSE)</f>
        <v>157.29870600000001</v>
      </c>
      <c r="F2742" s="3">
        <f>VLOOKUP(A2742,'^GDAXI'!$A$1:$B$8734,2,FALSE)</f>
        <v>10619.610352</v>
      </c>
      <c r="G2742" s="3">
        <f>VLOOKUP(A2742,'Germany 3 Month Bond Yield Hist'!$A$1:$B$4551,2,FALSE)</f>
        <v>-0.78700000000000003</v>
      </c>
      <c r="I2742" s="3">
        <f t="shared" si="428"/>
        <v>353.05183993884117</v>
      </c>
      <c r="J2742" s="3">
        <f t="shared" si="429"/>
        <v>141.48235384430902</v>
      </c>
      <c r="K2742" s="3">
        <f t="shared" si="430"/>
        <v>176.72597074735563</v>
      </c>
      <c r="L2742" s="3">
        <f t="shared" si="431"/>
        <v>207.84783436709216</v>
      </c>
      <c r="M2742" s="3">
        <f t="shared" si="432"/>
        <v>259.00910617095286</v>
      </c>
      <c r="O2742" s="3">
        <f t="shared" si="433"/>
        <v>353.83883993884115</v>
      </c>
      <c r="P2742" s="3">
        <f t="shared" si="434"/>
        <v>142.26935384430902</v>
      </c>
      <c r="Q2742" s="3">
        <f t="shared" si="435"/>
        <v>177.51297074735564</v>
      </c>
      <c r="R2742" s="3">
        <f t="shared" si="436"/>
        <v>208.63483436709217</v>
      </c>
      <c r="S2742" s="3">
        <f t="shared" si="437"/>
        <v>259.79610617095284</v>
      </c>
    </row>
    <row r="2743" spans="1:19" x14ac:dyDescent="0.3">
      <c r="A2743" s="18">
        <v>42648</v>
      </c>
      <c r="B2743" s="3">
        <f>VLOOKUP(A2743,'VOW3.DE'!$A$1:$B$5979,2,FALSE)</f>
        <v>105.607849</v>
      </c>
      <c r="C2743" s="3">
        <f>VLOOKUP(A2743,MRK.DE!$A$1:$B$5997,2,FALSE)</f>
        <v>89.178466999999998</v>
      </c>
      <c r="D2743" s="3">
        <f>VLOOKUP(A2743,DTE.DE!$A$1:$B$6414,2,FALSE)</f>
        <v>11.04467</v>
      </c>
      <c r="E2743" s="3">
        <f>VLOOKUP(A2743,'CON.DE'!$A$1:$B$6394,2,FALSE)</f>
        <v>154.881317</v>
      </c>
      <c r="F2743" s="3">
        <f>VLOOKUP(A2743,'^GDAXI'!$A$1:$B$8734,2,FALSE)</f>
        <v>10585.780273</v>
      </c>
      <c r="G2743" s="3">
        <f>VLOOKUP(A2743,'Germany 3 Month Bond Yield Hist'!$A$1:$B$4551,2,FALSE)</f>
        <v>-0.80200000000000005</v>
      </c>
      <c r="I2743" s="3">
        <f t="shared" si="428"/>
        <v>348.17384785732992</v>
      </c>
      <c r="J2743" s="3">
        <f t="shared" si="429"/>
        <v>-104.72305687911405</v>
      </c>
      <c r="K2743" s="3">
        <f t="shared" si="430"/>
        <v>-456.9677295819501</v>
      </c>
      <c r="L2743" s="3">
        <f t="shared" si="431"/>
        <v>-390.28391291506432</v>
      </c>
      <c r="M2743" s="3">
        <f t="shared" si="432"/>
        <v>-80.405848601367239</v>
      </c>
      <c r="O2743" s="3">
        <f t="shared" si="433"/>
        <v>348.97584785732994</v>
      </c>
      <c r="P2743" s="3">
        <f t="shared" si="434"/>
        <v>-103.92105687911405</v>
      </c>
      <c r="Q2743" s="3">
        <f t="shared" si="435"/>
        <v>-456.16572958195007</v>
      </c>
      <c r="R2743" s="3">
        <f t="shared" si="436"/>
        <v>-389.4819129150643</v>
      </c>
      <c r="S2743" s="3">
        <f t="shared" si="437"/>
        <v>-79.603848601367233</v>
      </c>
    </row>
    <row r="2744" spans="1:19" x14ac:dyDescent="0.3">
      <c r="A2744" s="18">
        <v>42649</v>
      </c>
      <c r="B2744" s="3">
        <f>VLOOKUP(A2744,'VOW3.DE'!$A$1:$B$5979,2,FALSE)</f>
        <v>105.38829</v>
      </c>
      <c r="C2744" s="3">
        <f>VLOOKUP(A2744,MRK.DE!$A$1:$B$5997,2,FALSE)</f>
        <v>89.494140999999999</v>
      </c>
      <c r="D2744" s="3">
        <f>VLOOKUP(A2744,DTE.DE!$A$1:$B$6414,2,FALSE)</f>
        <v>10.820109</v>
      </c>
      <c r="E2744" s="3">
        <f>VLOOKUP(A2744,'CON.DE'!$A$1:$B$6394,2,FALSE)</f>
        <v>154.42280600000001</v>
      </c>
      <c r="F2744" s="3">
        <f>VLOOKUP(A2744,'^GDAXI'!$A$1:$B$8734,2,FALSE)</f>
        <v>10568.799805000001</v>
      </c>
      <c r="G2744" s="3">
        <f>VLOOKUP(A2744,'Germany 3 Month Bond Yield Hist'!$A$1:$B$4551,2,FALSE)</f>
        <v>-0.83599999999999997</v>
      </c>
      <c r="I2744" s="3">
        <f t="shared" si="428"/>
        <v>-52.445403250044755</v>
      </c>
      <c r="J2744" s="3">
        <f t="shared" si="429"/>
        <v>89.045468873947797</v>
      </c>
      <c r="K2744" s="3">
        <f t="shared" si="430"/>
        <v>-517.64860597554605</v>
      </c>
      <c r="L2744" s="3">
        <f t="shared" si="431"/>
        <v>-74.712781398327593</v>
      </c>
      <c r="M2744" s="3">
        <f t="shared" si="432"/>
        <v>-40.455341956503858</v>
      </c>
      <c r="O2744" s="3">
        <f t="shared" si="433"/>
        <v>-51.609403250044757</v>
      </c>
      <c r="P2744" s="3">
        <f t="shared" si="434"/>
        <v>89.881468873947796</v>
      </c>
      <c r="Q2744" s="3">
        <f t="shared" si="435"/>
        <v>-516.81260597554603</v>
      </c>
      <c r="R2744" s="3">
        <f t="shared" si="436"/>
        <v>-73.876781398327594</v>
      </c>
      <c r="S2744" s="3">
        <f t="shared" si="437"/>
        <v>-39.61934195650386</v>
      </c>
    </row>
    <row r="2745" spans="1:19" x14ac:dyDescent="0.3">
      <c r="A2745" s="18">
        <v>42650</v>
      </c>
      <c r="B2745" s="3">
        <f>VLOOKUP(A2745,'VOW3.DE'!$A$1:$B$5979,2,FALSE)</f>
        <v>104.114861</v>
      </c>
      <c r="C2745" s="3">
        <f>VLOOKUP(A2745,MRK.DE!$A$1:$B$5997,2,FALSE)</f>
        <v>89.243454</v>
      </c>
      <c r="D2745" s="3">
        <f>VLOOKUP(A2745,DTE.DE!$A$1:$B$6414,2,FALSE)</f>
        <v>10.748999</v>
      </c>
      <c r="E2745" s="3">
        <f>VLOOKUP(A2745,'CON.DE'!$A$1:$B$6394,2,FALSE)</f>
        <v>150.50495900000001</v>
      </c>
      <c r="F2745" s="3">
        <f>VLOOKUP(A2745,'^GDAXI'!$A$1:$B$8734,2,FALSE)</f>
        <v>10490.860352</v>
      </c>
      <c r="G2745" s="3">
        <f>VLOOKUP(A2745,'Germany 3 Month Bond Yield Hist'!$A$1:$B$4551,2,FALSE)</f>
        <v>-0.84299999999999997</v>
      </c>
      <c r="I2745" s="3">
        <f t="shared" si="428"/>
        <v>-306.35153562640534</v>
      </c>
      <c r="J2745" s="3">
        <f t="shared" si="429"/>
        <v>-70.688167671919857</v>
      </c>
      <c r="K2745" s="3">
        <f t="shared" si="430"/>
        <v>-166.16157631252236</v>
      </c>
      <c r="L2745" s="3">
        <f t="shared" si="431"/>
        <v>-647.59716314296656</v>
      </c>
      <c r="M2745" s="3">
        <f t="shared" si="432"/>
        <v>-186.52562938448108</v>
      </c>
      <c r="O2745" s="3">
        <f t="shared" si="433"/>
        <v>-305.50853562640532</v>
      </c>
      <c r="P2745" s="3">
        <f t="shared" si="434"/>
        <v>-69.845167671919853</v>
      </c>
      <c r="Q2745" s="3">
        <f t="shared" si="435"/>
        <v>-165.31857631252237</v>
      </c>
      <c r="R2745" s="3">
        <f t="shared" si="436"/>
        <v>-646.7541631429666</v>
      </c>
      <c r="S2745" s="3">
        <f t="shared" si="437"/>
        <v>-185.68262938448109</v>
      </c>
    </row>
    <row r="2746" spans="1:19" x14ac:dyDescent="0.3">
      <c r="A2746" s="18">
        <v>42653</v>
      </c>
      <c r="B2746" s="3">
        <f>VLOOKUP(A2746,'VOW3.DE'!$A$1:$B$5979,2,FALSE)</f>
        <v>106.57392900000001</v>
      </c>
      <c r="C2746" s="3">
        <f>VLOOKUP(A2746,MRK.DE!$A$1:$B$5997,2,FALSE)</f>
        <v>90.478294000000005</v>
      </c>
      <c r="D2746" s="3">
        <f>VLOOKUP(A2746,DTE.DE!$A$1:$B$6414,2,FALSE)</f>
        <v>10.868766000000001</v>
      </c>
      <c r="E2746" s="3">
        <f>VLOOKUP(A2746,'CON.DE'!$A$1:$B$6394,2,FALSE)</f>
        <v>152.172134</v>
      </c>
      <c r="F2746" s="3">
        <f>VLOOKUP(A2746,'^GDAXI'!$A$1:$B$8734,2,FALSE)</f>
        <v>10624.080078000001</v>
      </c>
      <c r="G2746" s="3">
        <f>VLOOKUP(A2746,'Germany 3 Month Bond Yield Hist'!$A$1:$B$4551,2,FALSE)</f>
        <v>-0.84899999999999998</v>
      </c>
      <c r="I2746" s="3">
        <f t="shared" si="428"/>
        <v>588.27361176666159</v>
      </c>
      <c r="J2746" s="3">
        <f t="shared" si="429"/>
        <v>346.29596070141463</v>
      </c>
      <c r="K2746" s="3">
        <f t="shared" si="430"/>
        <v>279.22953922337263</v>
      </c>
      <c r="L2746" s="3">
        <f t="shared" si="431"/>
        <v>277.61093162901591</v>
      </c>
      <c r="M2746" s="3">
        <f t="shared" si="432"/>
        <v>317.9911071054762</v>
      </c>
      <c r="O2746" s="3">
        <f t="shared" si="433"/>
        <v>589.12261176666163</v>
      </c>
      <c r="P2746" s="3">
        <f t="shared" si="434"/>
        <v>347.14496070141462</v>
      </c>
      <c r="Q2746" s="3">
        <f t="shared" si="435"/>
        <v>280.07853922337262</v>
      </c>
      <c r="R2746" s="3">
        <f t="shared" si="436"/>
        <v>278.4599316290159</v>
      </c>
      <c r="S2746" s="3">
        <f t="shared" si="437"/>
        <v>318.84010710547619</v>
      </c>
    </row>
    <row r="2747" spans="1:19" x14ac:dyDescent="0.3">
      <c r="A2747" s="18">
        <v>42654</v>
      </c>
      <c r="B2747" s="3">
        <f>VLOOKUP(A2747,'VOW3.DE'!$A$1:$B$5979,2,FALSE)</f>
        <v>105.65177199999999</v>
      </c>
      <c r="C2747" s="3">
        <f>VLOOKUP(A2747,MRK.DE!$A$1:$B$5997,2,FALSE)</f>
        <v>89.846947</v>
      </c>
      <c r="D2747" s="3">
        <f>VLOOKUP(A2747,DTE.DE!$A$1:$B$6414,2,FALSE)</f>
        <v>10.868766000000001</v>
      </c>
      <c r="E2747" s="3">
        <f>VLOOKUP(A2747,'CON.DE'!$A$1:$B$6394,2,FALSE)</f>
        <v>150.379929</v>
      </c>
      <c r="F2747" s="3">
        <f>VLOOKUP(A2747,'^GDAXI'!$A$1:$B$8734,2,FALSE)</f>
        <v>10577.160156</v>
      </c>
      <c r="G2747" s="3">
        <f>VLOOKUP(A2747,'Germany 3 Month Bond Yield Hist'!$A$1:$B$4551,2,FALSE)</f>
        <v>-0.85</v>
      </c>
      <c r="I2747" s="3">
        <f t="shared" si="428"/>
        <v>-218.998005829188</v>
      </c>
      <c r="J2747" s="3">
        <f t="shared" si="429"/>
        <v>-176.45903946466839</v>
      </c>
      <c r="K2747" s="3">
        <f t="shared" si="430"/>
        <v>0</v>
      </c>
      <c r="L2747" s="3">
        <f t="shared" si="431"/>
        <v>-298.55419802099084</v>
      </c>
      <c r="M2747" s="3">
        <f t="shared" si="432"/>
        <v>-111.53913183119855</v>
      </c>
      <c r="O2747" s="3">
        <f t="shared" si="433"/>
        <v>-218.14800582918801</v>
      </c>
      <c r="P2747" s="3">
        <f t="shared" si="434"/>
        <v>-175.6090394646684</v>
      </c>
      <c r="Q2747" s="3">
        <f t="shared" si="435"/>
        <v>0.85</v>
      </c>
      <c r="R2747" s="3">
        <f t="shared" si="436"/>
        <v>-297.70419802099082</v>
      </c>
      <c r="S2747" s="3">
        <f t="shared" si="437"/>
        <v>-110.68913183119855</v>
      </c>
    </row>
    <row r="2748" spans="1:19" x14ac:dyDescent="0.3">
      <c r="A2748" s="18">
        <v>42655</v>
      </c>
      <c r="B2748" s="3">
        <f>VLOOKUP(A2748,'VOW3.DE'!$A$1:$B$5979,2,FALSE)</f>
        <v>105.47611999999999</v>
      </c>
      <c r="C2748" s="3">
        <f>VLOOKUP(A2748,MRK.DE!$A$1:$B$5997,2,FALSE)</f>
        <v>88.491401999999994</v>
      </c>
      <c r="D2748" s="3">
        <f>VLOOKUP(A2748,DTE.DE!$A$1:$B$6414,2,FALSE)</f>
        <v>10.719056999999999</v>
      </c>
      <c r="E2748" s="3">
        <f>VLOOKUP(A2748,'CON.DE'!$A$1:$B$6394,2,FALSE)</f>
        <v>148.17089799999999</v>
      </c>
      <c r="F2748" s="3">
        <f>VLOOKUP(A2748,'^GDAXI'!$A$1:$B$8734,2,FALSE)</f>
        <v>10523.070313</v>
      </c>
      <c r="G2748" s="3">
        <f>VLOOKUP(A2748,'Germany 3 Month Bond Yield Hist'!$A$1:$B$4551,2,FALSE)</f>
        <v>-0.85599999999999998</v>
      </c>
      <c r="I2748" s="3">
        <f t="shared" si="428"/>
        <v>-41.931280413545693</v>
      </c>
      <c r="J2748" s="3">
        <f t="shared" si="429"/>
        <v>-383.09642397764151</v>
      </c>
      <c r="K2748" s="3">
        <f t="shared" si="430"/>
        <v>-349.52364403255473</v>
      </c>
      <c r="L2748" s="3">
        <f t="shared" si="431"/>
        <v>-372.92542570530645</v>
      </c>
      <c r="M2748" s="3">
        <f t="shared" si="432"/>
        <v>-129.19925508442202</v>
      </c>
      <c r="O2748" s="3">
        <f t="shared" si="433"/>
        <v>-41.075280413545691</v>
      </c>
      <c r="P2748" s="3">
        <f t="shared" si="434"/>
        <v>-382.24042397764151</v>
      </c>
      <c r="Q2748" s="3">
        <f t="shared" si="435"/>
        <v>-348.66764403255473</v>
      </c>
      <c r="R2748" s="3">
        <f t="shared" si="436"/>
        <v>-372.06942570530646</v>
      </c>
      <c r="S2748" s="3">
        <f t="shared" si="437"/>
        <v>-128.34325508442203</v>
      </c>
    </row>
    <row r="2749" spans="1:19" x14ac:dyDescent="0.3">
      <c r="A2749" s="18">
        <v>42656</v>
      </c>
      <c r="B2749" s="3">
        <f>VLOOKUP(A2749,'VOW3.DE'!$A$1:$B$5979,2,FALSE)</f>
        <v>103.36835499999999</v>
      </c>
      <c r="C2749" s="3">
        <f>VLOOKUP(A2749,MRK.DE!$A$1:$B$5997,2,FALSE)</f>
        <v>88.463547000000005</v>
      </c>
      <c r="D2749" s="3">
        <f>VLOOKUP(A2749,DTE.DE!$A$1:$B$6414,2,FALSE)</f>
        <v>10.614262999999999</v>
      </c>
      <c r="E2749" s="3">
        <f>VLOOKUP(A2749,'CON.DE'!$A$1:$B$6394,2,FALSE)</f>
        <v>145.878525</v>
      </c>
      <c r="F2749" s="3">
        <f>VLOOKUP(A2749,'^GDAXI'!$A$1:$B$8734,2,FALSE)</f>
        <v>10414.070313</v>
      </c>
      <c r="G2749" s="3">
        <f>VLOOKUP(A2749,'Germany 3 Month Bond Yield Hist'!$A$1:$B$4551,2,FALSE)</f>
        <v>-0.85499999999999998</v>
      </c>
      <c r="I2749" s="3">
        <f t="shared" si="428"/>
        <v>-508.67978712521904</v>
      </c>
      <c r="J2749" s="3">
        <f t="shared" si="429"/>
        <v>-7.9336125919552014</v>
      </c>
      <c r="K2749" s="3">
        <f t="shared" si="430"/>
        <v>-247.57797109361172</v>
      </c>
      <c r="L2749" s="3">
        <f t="shared" si="431"/>
        <v>-392.92013802268326</v>
      </c>
      <c r="M2749" s="3">
        <f t="shared" si="432"/>
        <v>-262.38776966041002</v>
      </c>
      <c r="O2749" s="3">
        <f t="shared" si="433"/>
        <v>-507.82478712521902</v>
      </c>
      <c r="P2749" s="3">
        <f t="shared" si="434"/>
        <v>-7.078612591955201</v>
      </c>
      <c r="Q2749" s="3">
        <f t="shared" si="435"/>
        <v>-246.72297109361173</v>
      </c>
      <c r="R2749" s="3">
        <f t="shared" si="436"/>
        <v>-392.06513802268324</v>
      </c>
      <c r="S2749" s="3">
        <f t="shared" si="437"/>
        <v>-261.53276966041</v>
      </c>
    </row>
    <row r="2750" spans="1:19" x14ac:dyDescent="0.3">
      <c r="A2750" s="18">
        <v>42657</v>
      </c>
      <c r="B2750" s="3">
        <f>VLOOKUP(A2750,'VOW3.DE'!$A$1:$B$5979,2,FALSE)</f>
        <v>105.915237</v>
      </c>
      <c r="C2750" s="3">
        <f>VLOOKUP(A2750,MRK.DE!$A$1:$B$5997,2,FALSE)</f>
        <v>90.561867000000007</v>
      </c>
      <c r="D2750" s="3">
        <f>VLOOKUP(A2750,DTE.DE!$A$1:$B$6414,2,FALSE)</f>
        <v>10.741512999999999</v>
      </c>
      <c r="E2750" s="3">
        <f>VLOOKUP(A2750,'CON.DE'!$A$1:$B$6394,2,FALSE)</f>
        <v>146.045242</v>
      </c>
      <c r="F2750" s="3">
        <f>VLOOKUP(A2750,'^GDAXI'!$A$1:$B$8734,2,FALSE)</f>
        <v>10580.379883</v>
      </c>
      <c r="G2750" s="3">
        <f>VLOOKUP(A2750,'Germany 3 Month Bond Yield Hist'!$A$1:$B$4551,2,FALSE)</f>
        <v>-0.85699999999999998</v>
      </c>
      <c r="I2750" s="3">
        <f t="shared" si="428"/>
        <v>613.37436379581015</v>
      </c>
      <c r="J2750" s="3">
        <f t="shared" si="429"/>
        <v>590.75507113684603</v>
      </c>
      <c r="K2750" s="3">
        <f t="shared" si="430"/>
        <v>300.31575080172604</v>
      </c>
      <c r="L2750" s="3">
        <f t="shared" si="431"/>
        <v>28.783328606140284</v>
      </c>
      <c r="M2750" s="3">
        <f t="shared" si="432"/>
        <v>399.25683143093408</v>
      </c>
      <c r="O2750" s="3">
        <f t="shared" si="433"/>
        <v>614.23136379581013</v>
      </c>
      <c r="P2750" s="3">
        <f t="shared" si="434"/>
        <v>591.612071136846</v>
      </c>
      <c r="Q2750" s="3">
        <f t="shared" si="435"/>
        <v>301.17275080172607</v>
      </c>
      <c r="R2750" s="3">
        <f t="shared" si="436"/>
        <v>29.640328606140283</v>
      </c>
      <c r="S2750" s="3">
        <f t="shared" si="437"/>
        <v>400.11383143093411</v>
      </c>
    </row>
    <row r="2751" spans="1:19" x14ac:dyDescent="0.3">
      <c r="A2751" s="18">
        <v>42660</v>
      </c>
      <c r="B2751" s="3">
        <f>VLOOKUP(A2751,'VOW3.DE'!$A$1:$B$5979,2,FALSE)</f>
        <v>105.080917</v>
      </c>
      <c r="C2751" s="3">
        <f>VLOOKUP(A2751,MRK.DE!$A$1:$B$5997,2,FALSE)</f>
        <v>90.171913000000004</v>
      </c>
      <c r="D2751" s="3">
        <f>VLOOKUP(A2751,DTE.DE!$A$1:$B$6414,2,FALSE)</f>
        <v>10.711573</v>
      </c>
      <c r="E2751" s="3">
        <f>VLOOKUP(A2751,'CON.DE'!$A$1:$B$6394,2,FALSE)</f>
        <v>146.12858600000001</v>
      </c>
      <c r="F2751" s="3">
        <f>VLOOKUP(A2751,'^GDAXI'!$A$1:$B$8734,2,FALSE)</f>
        <v>10503.570313</v>
      </c>
      <c r="G2751" s="3">
        <f>VLOOKUP(A2751,'Germany 3 Month Bond Yield Hist'!$A$1:$B$4551,2,FALSE)</f>
        <v>-0.83499999999999996</v>
      </c>
      <c r="I2751" s="3">
        <f t="shared" si="428"/>
        <v>-199.29248170314645</v>
      </c>
      <c r="J2751" s="3">
        <f t="shared" si="429"/>
        <v>-108.74398852302411</v>
      </c>
      <c r="K2751" s="3">
        <f t="shared" si="430"/>
        <v>-70.338457585223225</v>
      </c>
      <c r="L2751" s="3">
        <f t="shared" si="431"/>
        <v>14.376844574641051</v>
      </c>
      <c r="M2751" s="3">
        <f t="shared" si="432"/>
        <v>-183.60977985466013</v>
      </c>
      <c r="O2751" s="3">
        <f t="shared" si="433"/>
        <v>-198.45748170314644</v>
      </c>
      <c r="P2751" s="3">
        <f t="shared" si="434"/>
        <v>-107.90898852302412</v>
      </c>
      <c r="Q2751" s="3">
        <f t="shared" si="435"/>
        <v>-69.503457585223231</v>
      </c>
      <c r="R2751" s="3">
        <f t="shared" si="436"/>
        <v>15.211844574641052</v>
      </c>
      <c r="S2751" s="3">
        <f t="shared" si="437"/>
        <v>-182.77477985466012</v>
      </c>
    </row>
    <row r="2752" spans="1:19" x14ac:dyDescent="0.3">
      <c r="A2752" s="18">
        <v>42661</v>
      </c>
      <c r="B2752" s="3">
        <f>VLOOKUP(A2752,'VOW3.DE'!$A$1:$B$5979,2,FALSE)</f>
        <v>106.530006</v>
      </c>
      <c r="C2752" s="3">
        <f>VLOOKUP(A2752,MRK.DE!$A$1:$B$5997,2,FALSE)</f>
        <v>91.824562</v>
      </c>
      <c r="D2752" s="3">
        <f>VLOOKUP(A2752,DTE.DE!$A$1:$B$6414,2,FALSE)</f>
        <v>10.872506</v>
      </c>
      <c r="E2752" s="3">
        <f>VLOOKUP(A2752,'CON.DE'!$A$1:$B$6394,2,FALSE)</f>
        <v>144.169647</v>
      </c>
      <c r="F2752" s="3">
        <f>VLOOKUP(A2752,'^GDAXI'!$A$1:$B$8734,2,FALSE)</f>
        <v>10631.549805000001</v>
      </c>
      <c r="G2752" s="3">
        <f>VLOOKUP(A2752,'Germany 3 Month Bond Yield Hist'!$A$1:$B$4551,2,FALSE)</f>
        <v>-0.84899999999999998</v>
      </c>
      <c r="I2752" s="3">
        <f t="shared" si="428"/>
        <v>345.1392121356825</v>
      </c>
      <c r="J2752" s="3">
        <f t="shared" si="429"/>
        <v>457.67809036885228</v>
      </c>
      <c r="K2752" s="3">
        <f t="shared" si="430"/>
        <v>375.79428389989135</v>
      </c>
      <c r="L2752" s="3">
        <f t="shared" si="431"/>
        <v>-340.10549500086597</v>
      </c>
      <c r="M2752" s="3">
        <f t="shared" si="432"/>
        <v>305.19084811770705</v>
      </c>
      <c r="O2752" s="3">
        <f t="shared" si="433"/>
        <v>345.98821213568249</v>
      </c>
      <c r="P2752" s="3">
        <f t="shared" si="434"/>
        <v>458.52709036885227</v>
      </c>
      <c r="Q2752" s="3">
        <f t="shared" si="435"/>
        <v>376.64328389989134</v>
      </c>
      <c r="R2752" s="3">
        <f t="shared" si="436"/>
        <v>-339.25649500086598</v>
      </c>
      <c r="S2752" s="3">
        <f t="shared" si="437"/>
        <v>306.03984811770704</v>
      </c>
    </row>
    <row r="2753" spans="1:19" x14ac:dyDescent="0.3">
      <c r="A2753" s="18">
        <v>42662</v>
      </c>
      <c r="B2753" s="3">
        <f>VLOOKUP(A2753,'VOW3.DE'!$A$1:$B$5979,2,FALSE)</f>
        <v>106.57392900000001</v>
      </c>
      <c r="C2753" s="3">
        <f>VLOOKUP(A2753,MRK.DE!$A$1:$B$5997,2,FALSE)</f>
        <v>91.722435000000004</v>
      </c>
      <c r="D2753" s="3">
        <f>VLOOKUP(A2753,DTE.DE!$A$1:$B$6414,2,FALSE)</f>
        <v>10.793911</v>
      </c>
      <c r="E2753" s="3">
        <f>VLOOKUP(A2753,'CON.DE'!$A$1:$B$6394,2,FALSE)</f>
        <v>144.253006</v>
      </c>
      <c r="F2753" s="3">
        <f>VLOOKUP(A2753,'^GDAXI'!$A$1:$B$8734,2,FALSE)</f>
        <v>10645.679688</v>
      </c>
      <c r="G2753" s="3">
        <f>VLOOKUP(A2753,'Germany 3 Month Bond Yield Hist'!$A$1:$B$4551,2,FALSE)</f>
        <v>-0.85099999999999998</v>
      </c>
      <c r="I2753" s="3">
        <f t="shared" si="428"/>
        <v>10.387979139604717</v>
      </c>
      <c r="J2753" s="3">
        <f t="shared" si="429"/>
        <v>-28.042961286767465</v>
      </c>
      <c r="K2753" s="3">
        <f t="shared" si="430"/>
        <v>-182.82697018792962</v>
      </c>
      <c r="L2753" s="3">
        <f t="shared" si="431"/>
        <v>14.566448485513405</v>
      </c>
      <c r="M2753" s="3">
        <f t="shared" si="432"/>
        <v>33.469874831295783</v>
      </c>
      <c r="O2753" s="3">
        <f t="shared" si="433"/>
        <v>11.238979139604716</v>
      </c>
      <c r="P2753" s="3">
        <f t="shared" si="434"/>
        <v>-27.191961286767466</v>
      </c>
      <c r="Q2753" s="3">
        <f t="shared" si="435"/>
        <v>-181.97597018792962</v>
      </c>
      <c r="R2753" s="3">
        <f t="shared" si="436"/>
        <v>15.417448485513404</v>
      </c>
      <c r="S2753" s="3">
        <f t="shared" si="437"/>
        <v>34.320874831295782</v>
      </c>
    </row>
    <row r="2754" spans="1:19" x14ac:dyDescent="0.3">
      <c r="A2754" s="18">
        <v>42663</v>
      </c>
      <c r="B2754" s="3">
        <f>VLOOKUP(A2754,'VOW3.DE'!$A$1:$B$5979,2,FALSE)</f>
        <v>108.374306</v>
      </c>
      <c r="C2754" s="3">
        <f>VLOOKUP(A2754,MRK.DE!$A$1:$B$5997,2,FALSE)</f>
        <v>92.149529000000001</v>
      </c>
      <c r="D2754" s="3">
        <f>VLOOKUP(A2754,DTE.DE!$A$1:$B$6414,2,FALSE)</f>
        <v>10.842566</v>
      </c>
      <c r="E2754" s="3">
        <f>VLOOKUP(A2754,'CON.DE'!$A$1:$B$6394,2,FALSE)</f>
        <v>146.33698999999999</v>
      </c>
      <c r="F2754" s="3">
        <f>VLOOKUP(A2754,'^GDAXI'!$A$1:$B$8734,2,FALSE)</f>
        <v>10701.389648</v>
      </c>
      <c r="G2754" s="3">
        <f>VLOOKUP(A2754,'Germany 3 Month Bond Yield Hist'!$A$1:$B$4551,2,FALSE)</f>
        <v>-0.85399999999999998</v>
      </c>
      <c r="I2754" s="3">
        <f t="shared" si="428"/>
        <v>422.15337485037134</v>
      </c>
      <c r="J2754" s="3">
        <f t="shared" si="429"/>
        <v>117.068289499518</v>
      </c>
      <c r="K2754" s="3">
        <f t="shared" si="430"/>
        <v>113.33712662735891</v>
      </c>
      <c r="L2754" s="3">
        <f t="shared" si="431"/>
        <v>361.45289156143906</v>
      </c>
      <c r="M2754" s="3">
        <f t="shared" si="432"/>
        <v>131.53039014931264</v>
      </c>
      <c r="O2754" s="3">
        <f t="shared" si="433"/>
        <v>423.00737485037132</v>
      </c>
      <c r="P2754" s="3">
        <f t="shared" si="434"/>
        <v>117.922289499518</v>
      </c>
      <c r="Q2754" s="3">
        <f t="shared" si="435"/>
        <v>114.19112662735891</v>
      </c>
      <c r="R2754" s="3">
        <f t="shared" si="436"/>
        <v>362.30689156143904</v>
      </c>
      <c r="S2754" s="3">
        <f t="shared" si="437"/>
        <v>132.38439014931265</v>
      </c>
    </row>
    <row r="2755" spans="1:19" x14ac:dyDescent="0.3">
      <c r="A2755" s="18">
        <v>42664</v>
      </c>
      <c r="B2755" s="3">
        <f>VLOOKUP(A2755,'VOW3.DE'!$A$1:$B$5979,2,FALSE)</f>
        <v>108.24256099999999</v>
      </c>
      <c r="C2755" s="3">
        <f>VLOOKUP(A2755,MRK.DE!$A$1:$B$5997,2,FALSE)</f>
        <v>91.694571999999994</v>
      </c>
      <c r="D2755" s="3">
        <f>VLOOKUP(A2755,DTE.DE!$A$1:$B$6414,2,FALSE)</f>
        <v>10.872506</v>
      </c>
      <c r="E2755" s="3">
        <f>VLOOKUP(A2755,'CON.DE'!$A$1:$B$6394,2,FALSE)</f>
        <v>144.294693</v>
      </c>
      <c r="F2755" s="3">
        <f>VLOOKUP(A2755,'^GDAXI'!$A$1:$B$8734,2,FALSE)</f>
        <v>10710.730469</v>
      </c>
      <c r="G2755" s="3">
        <f>VLOOKUP(A2755,'Germany 3 Month Bond Yield Hist'!$A$1:$B$4551,2,FALSE)</f>
        <v>-0.85399999999999998</v>
      </c>
      <c r="I2755" s="3">
        <f t="shared" si="428"/>
        <v>-30.652963043295113</v>
      </c>
      <c r="J2755" s="3">
        <f t="shared" si="429"/>
        <v>-124.7245872102479</v>
      </c>
      <c r="K2755" s="3">
        <f t="shared" si="430"/>
        <v>69.4898435605717</v>
      </c>
      <c r="L2755" s="3">
        <f t="shared" si="431"/>
        <v>-354.17151374453607</v>
      </c>
      <c r="M2755" s="3">
        <f t="shared" si="432"/>
        <v>21.986492028410726</v>
      </c>
      <c r="O2755" s="3">
        <f t="shared" si="433"/>
        <v>-29.798963043295114</v>
      </c>
      <c r="P2755" s="3">
        <f t="shared" si="434"/>
        <v>-123.8705872102479</v>
      </c>
      <c r="Q2755" s="3">
        <f t="shared" si="435"/>
        <v>70.343843560571699</v>
      </c>
      <c r="R2755" s="3">
        <f t="shared" si="436"/>
        <v>-353.31751374453609</v>
      </c>
      <c r="S2755" s="3">
        <f t="shared" si="437"/>
        <v>22.840492028410726</v>
      </c>
    </row>
    <row r="2756" spans="1:19" x14ac:dyDescent="0.3">
      <c r="A2756" s="18">
        <v>42667</v>
      </c>
      <c r="B2756" s="3">
        <f>VLOOKUP(A2756,'VOW3.DE'!$A$1:$B$5979,2,FALSE)</f>
        <v>110.52597799999999</v>
      </c>
      <c r="C2756" s="3">
        <f>VLOOKUP(A2756,MRK.DE!$A$1:$B$5997,2,FALSE)</f>
        <v>91.378899000000004</v>
      </c>
      <c r="D2756" s="3">
        <f>VLOOKUP(A2756,DTE.DE!$A$1:$B$6414,2,FALSE)</f>
        <v>10.992272</v>
      </c>
      <c r="E2756" s="3">
        <f>VLOOKUP(A2756,'CON.DE'!$A$1:$B$6394,2,FALSE)</f>
        <v>144.461411</v>
      </c>
      <c r="F2756" s="3">
        <f>VLOOKUP(A2756,'^GDAXI'!$A$1:$B$8734,2,FALSE)</f>
        <v>10761.169921999999</v>
      </c>
      <c r="G2756" s="3">
        <f>VLOOKUP(A2756,'Germany 3 Month Bond Yield Hist'!$A$1:$B$4551,2,FALSE)</f>
        <v>-0.85299999999999998</v>
      </c>
      <c r="I2756" s="3">
        <f t="shared" ref="I2756:I2819" si="438">LN(B2756/B2755)*252*100</f>
        <v>526.07379845075138</v>
      </c>
      <c r="J2756" s="3">
        <f t="shared" ref="J2756:J2819" si="439">LN(C2756/C2755)*252*100</f>
        <v>-86.904644790480873</v>
      </c>
      <c r="K2756" s="3">
        <f t="shared" ref="K2756:K2819" si="440">LN(D2756/D2755)*252*100</f>
        <v>276.07263018594125</v>
      </c>
      <c r="L2756" s="3">
        <f t="shared" ref="L2756:L2819" si="441">LN(E2756/E2755)*252*100</f>
        <v>29.099257183745308</v>
      </c>
      <c r="M2756" s="3">
        <f t="shared" ref="M2756:M2819" si="442">LN(F2756/F2755)*252*100</f>
        <v>118.39441600305992</v>
      </c>
      <c r="O2756" s="3">
        <f t="shared" ref="O2756:O2819" si="443">I2756-$G2756</f>
        <v>526.92679845075133</v>
      </c>
      <c r="P2756" s="3">
        <f t="shared" ref="P2756:P2819" si="444">J2756-$G2756</f>
        <v>-86.051644790480879</v>
      </c>
      <c r="Q2756" s="3">
        <f t="shared" ref="Q2756:Q2819" si="445">K2756-$G2756</f>
        <v>276.92563018594126</v>
      </c>
      <c r="R2756" s="3">
        <f t="shared" ref="R2756:R2819" si="446">L2756-$G2756</f>
        <v>29.95225718374531</v>
      </c>
      <c r="S2756" s="3">
        <f t="shared" ref="S2756:S2819" si="447">M2756-$G2756</f>
        <v>119.24741600305991</v>
      </c>
    </row>
    <row r="2757" spans="1:19" x14ac:dyDescent="0.3">
      <c r="A2757" s="18">
        <v>42668</v>
      </c>
      <c r="B2757" s="3">
        <f>VLOOKUP(A2757,'VOW3.DE'!$A$1:$B$5979,2,FALSE)</f>
        <v>111.448128</v>
      </c>
      <c r="C2757" s="3">
        <f>VLOOKUP(A2757,MRK.DE!$A$1:$B$5997,2,FALSE)</f>
        <v>88.992760000000004</v>
      </c>
      <c r="D2757" s="3">
        <f>VLOOKUP(A2757,DTE.DE!$A$1:$B$6414,2,FALSE)</f>
        <v>11.332858</v>
      </c>
      <c r="E2757" s="3">
        <f>VLOOKUP(A2757,'CON.DE'!$A$1:$B$6394,2,FALSE)</f>
        <v>145.46173099999999</v>
      </c>
      <c r="F2757" s="3">
        <f>VLOOKUP(A2757,'^GDAXI'!$A$1:$B$8734,2,FALSE)</f>
        <v>10757.309569999999</v>
      </c>
      <c r="G2757" s="3">
        <f>VLOOKUP(A2757,'Germany 3 Month Bond Yield Hist'!$A$1:$B$4551,2,FALSE)</f>
        <v>-0.747</v>
      </c>
      <c r="I2757" s="3">
        <f t="shared" si="438"/>
        <v>209.37859918998404</v>
      </c>
      <c r="J2757" s="3">
        <f t="shared" si="439"/>
        <v>-666.78114801434378</v>
      </c>
      <c r="K2757" s="3">
        <f t="shared" si="440"/>
        <v>768.94809891238458</v>
      </c>
      <c r="L2757" s="3">
        <f t="shared" si="441"/>
        <v>173.89549421162667</v>
      </c>
      <c r="M2757" s="3">
        <f t="shared" si="442"/>
        <v>-9.0416120227973256</v>
      </c>
      <c r="O2757" s="3">
        <f t="shared" si="443"/>
        <v>210.12559918998406</v>
      </c>
      <c r="P2757" s="3">
        <f t="shared" si="444"/>
        <v>-666.03414801434383</v>
      </c>
      <c r="Q2757" s="3">
        <f t="shared" si="445"/>
        <v>769.69509891238454</v>
      </c>
      <c r="R2757" s="3">
        <f t="shared" si="446"/>
        <v>174.64249421162668</v>
      </c>
      <c r="S2757" s="3">
        <f t="shared" si="447"/>
        <v>-8.2946120227973257</v>
      </c>
    </row>
    <row r="2758" spans="1:19" x14ac:dyDescent="0.3">
      <c r="A2758" s="18">
        <v>42669</v>
      </c>
      <c r="B2758" s="3">
        <f>VLOOKUP(A2758,'VOW3.DE'!$A$1:$B$5979,2,FALSE)</f>
        <v>110.65772200000001</v>
      </c>
      <c r="C2758" s="3">
        <f>VLOOKUP(A2758,MRK.DE!$A$1:$B$5997,2,FALSE)</f>
        <v>88.537818999999999</v>
      </c>
      <c r="D2758" s="3">
        <f>VLOOKUP(A2758,DTE.DE!$A$1:$B$6414,2,FALSE)</f>
        <v>11.28046</v>
      </c>
      <c r="E2758" s="3">
        <f>VLOOKUP(A2758,'CON.DE'!$A$1:$B$6394,2,FALSE)</f>
        <v>144.96156300000001</v>
      </c>
      <c r="F2758" s="3">
        <f>VLOOKUP(A2758,'^GDAXI'!$A$1:$B$8734,2,FALSE)</f>
        <v>10709.679688</v>
      </c>
      <c r="G2758" s="3">
        <f>VLOOKUP(A2758,'Germany 3 Month Bond Yield Hist'!$A$1:$B$4551,2,FALSE)</f>
        <v>-0.75700000000000001</v>
      </c>
      <c r="I2758" s="3">
        <f t="shared" si="438"/>
        <v>-179.35876325619472</v>
      </c>
      <c r="J2758" s="3">
        <f t="shared" si="439"/>
        <v>-129.15564586463248</v>
      </c>
      <c r="K2758" s="3">
        <f t="shared" si="440"/>
        <v>-116.78356649625144</v>
      </c>
      <c r="L2758" s="3">
        <f t="shared" si="441"/>
        <v>-86.799139888158606</v>
      </c>
      <c r="M2758" s="3">
        <f t="shared" si="442"/>
        <v>-111.82518252270756</v>
      </c>
      <c r="O2758" s="3">
        <f t="shared" si="443"/>
        <v>-178.60176325619472</v>
      </c>
      <c r="P2758" s="3">
        <f t="shared" si="444"/>
        <v>-128.39864586463247</v>
      </c>
      <c r="Q2758" s="3">
        <f t="shared" si="445"/>
        <v>-116.02656649625143</v>
      </c>
      <c r="R2758" s="3">
        <f t="shared" si="446"/>
        <v>-86.042139888158601</v>
      </c>
      <c r="S2758" s="3">
        <f t="shared" si="447"/>
        <v>-111.06818252270756</v>
      </c>
    </row>
    <row r="2759" spans="1:19" x14ac:dyDescent="0.3">
      <c r="A2759" s="18">
        <v>42670</v>
      </c>
      <c r="B2759" s="3">
        <f>VLOOKUP(A2759,'VOW3.DE'!$A$1:$B$5979,2,FALSE)</f>
        <v>110.350334</v>
      </c>
      <c r="C2759" s="3">
        <f>VLOOKUP(A2759,MRK.DE!$A$1:$B$5997,2,FALSE)</f>
        <v>89.754097000000002</v>
      </c>
      <c r="D2759" s="3">
        <f>VLOOKUP(A2759,DTE.DE!$A$1:$B$6414,2,FALSE)</f>
        <v>11.23929</v>
      </c>
      <c r="E2759" s="3">
        <f>VLOOKUP(A2759,'CON.DE'!$A$1:$B$6394,2,FALSE)</f>
        <v>145.711792</v>
      </c>
      <c r="F2759" s="3">
        <f>VLOOKUP(A2759,'^GDAXI'!$A$1:$B$8734,2,FALSE)</f>
        <v>10717.080078000001</v>
      </c>
      <c r="G2759" s="3">
        <f>VLOOKUP(A2759,'Germany 3 Month Bond Yield Hist'!$A$1:$B$4551,2,FALSE)</f>
        <v>-0.747</v>
      </c>
      <c r="I2759" s="3">
        <f t="shared" si="438"/>
        <v>-70.098644683534545</v>
      </c>
      <c r="J2759" s="3">
        <f t="shared" si="439"/>
        <v>343.82580838806416</v>
      </c>
      <c r="K2759" s="3">
        <f t="shared" si="440"/>
        <v>-92.140024275085437</v>
      </c>
      <c r="L2759" s="3">
        <f t="shared" si="441"/>
        <v>130.08287451002224</v>
      </c>
      <c r="M2759" s="3">
        <f t="shared" si="442"/>
        <v>17.407189649949562</v>
      </c>
      <c r="O2759" s="3">
        <f t="shared" si="443"/>
        <v>-69.351644683534545</v>
      </c>
      <c r="P2759" s="3">
        <f t="shared" si="444"/>
        <v>344.57280838806417</v>
      </c>
      <c r="Q2759" s="3">
        <f t="shared" si="445"/>
        <v>-91.393024275085438</v>
      </c>
      <c r="R2759" s="3">
        <f t="shared" si="446"/>
        <v>130.82987451002225</v>
      </c>
      <c r="S2759" s="3">
        <f t="shared" si="447"/>
        <v>18.154189649949561</v>
      </c>
    </row>
    <row r="2760" spans="1:19" x14ac:dyDescent="0.3">
      <c r="A2760" s="18">
        <v>42671</v>
      </c>
      <c r="B2760" s="3">
        <f>VLOOKUP(A2760,'VOW3.DE'!$A$1:$B$5979,2,FALSE)</f>
        <v>110.6138</v>
      </c>
      <c r="C2760" s="3">
        <f>VLOOKUP(A2760,MRK.DE!$A$1:$B$5997,2,FALSE)</f>
        <v>87.507225000000005</v>
      </c>
      <c r="D2760" s="3">
        <f>VLOOKUP(A2760,DTE.DE!$A$1:$B$6414,2,FALSE)</f>
        <v>11.164437</v>
      </c>
      <c r="E2760" s="3">
        <f>VLOOKUP(A2760,'CON.DE'!$A$1:$B$6394,2,FALSE)</f>
        <v>146.211929</v>
      </c>
      <c r="F2760" s="3">
        <f>VLOOKUP(A2760,'^GDAXI'!$A$1:$B$8734,2,FALSE)</f>
        <v>10696.190430000001</v>
      </c>
      <c r="G2760" s="3">
        <f>VLOOKUP(A2760,'Germany 3 Month Bond Yield Hist'!$A$1:$B$4551,2,FALSE)</f>
        <v>-0.748</v>
      </c>
      <c r="I2760" s="3">
        <f t="shared" si="438"/>
        <v>60.094335005248311</v>
      </c>
      <c r="J2760" s="3">
        <f t="shared" si="439"/>
        <v>-638.87831200028722</v>
      </c>
      <c r="K2760" s="3">
        <f t="shared" si="440"/>
        <v>-168.39185898879339</v>
      </c>
      <c r="L2760" s="3">
        <f t="shared" si="441"/>
        <v>86.347657450432862</v>
      </c>
      <c r="M2760" s="3">
        <f t="shared" si="442"/>
        <v>-49.167575443428774</v>
      </c>
      <c r="O2760" s="3">
        <f t="shared" si="443"/>
        <v>60.842335005248309</v>
      </c>
      <c r="P2760" s="3">
        <f t="shared" si="444"/>
        <v>-638.13031200028718</v>
      </c>
      <c r="Q2760" s="3">
        <f t="shared" si="445"/>
        <v>-167.6438589887934</v>
      </c>
      <c r="R2760" s="3">
        <f t="shared" si="446"/>
        <v>87.095657450432867</v>
      </c>
      <c r="S2760" s="3">
        <f t="shared" si="447"/>
        <v>-48.419575443428776</v>
      </c>
    </row>
    <row r="2761" spans="1:19" x14ac:dyDescent="0.3">
      <c r="A2761" s="18">
        <v>42674</v>
      </c>
      <c r="B2761" s="3">
        <f>VLOOKUP(A2761,'VOW3.DE'!$A$1:$B$5979,2,FALSE)</f>
        <v>109.955116</v>
      </c>
      <c r="C2761" s="3">
        <f>VLOOKUP(A2761,MRK.DE!$A$1:$B$5997,2,FALSE)</f>
        <v>86.959434999999999</v>
      </c>
      <c r="D2761" s="3">
        <f>VLOOKUP(A2761,DTE.DE!$A$1:$B$6414,2,FALSE)</f>
        <v>11.11204</v>
      </c>
      <c r="E2761" s="3">
        <f>VLOOKUP(A2761,'CON.DE'!$A$1:$B$6394,2,FALSE)</f>
        <v>145.50340299999999</v>
      </c>
      <c r="F2761" s="3">
        <f>VLOOKUP(A2761,'^GDAXI'!$A$1:$B$8734,2,FALSE)</f>
        <v>10665.009765999999</v>
      </c>
      <c r="G2761" s="3">
        <f>VLOOKUP(A2761,'Germany 3 Month Bond Yield Hist'!$A$1:$B$4551,2,FALSE)</f>
        <v>-0.749</v>
      </c>
      <c r="I2761" s="3">
        <f t="shared" si="438"/>
        <v>-150.50974945954428</v>
      </c>
      <c r="J2761" s="3">
        <f t="shared" si="439"/>
        <v>-158.24631895558909</v>
      </c>
      <c r="K2761" s="3">
        <f t="shared" si="440"/>
        <v>-118.54718634772459</v>
      </c>
      <c r="L2761" s="3">
        <f t="shared" si="441"/>
        <v>-122.41310861170579</v>
      </c>
      <c r="M2761" s="3">
        <f t="shared" si="442"/>
        <v>-73.56827178764577</v>
      </c>
      <c r="O2761" s="3">
        <f t="shared" si="443"/>
        <v>-149.76074945954429</v>
      </c>
      <c r="P2761" s="3">
        <f t="shared" si="444"/>
        <v>-157.49731895558909</v>
      </c>
      <c r="Q2761" s="3">
        <f t="shared" si="445"/>
        <v>-117.7981863477246</v>
      </c>
      <c r="R2761" s="3">
        <f t="shared" si="446"/>
        <v>-121.6641086117058</v>
      </c>
      <c r="S2761" s="3">
        <f t="shared" si="447"/>
        <v>-72.819271787645775</v>
      </c>
    </row>
    <row r="2762" spans="1:19" x14ac:dyDescent="0.3">
      <c r="A2762" s="18">
        <v>42675</v>
      </c>
      <c r="B2762" s="3">
        <f>VLOOKUP(A2762,'VOW3.DE'!$A$1:$B$5979,2,FALSE)</f>
        <v>108.593864</v>
      </c>
      <c r="C2762" s="3">
        <f>VLOOKUP(A2762,MRK.DE!$A$1:$B$5997,2,FALSE)</f>
        <v>85.743155999999999</v>
      </c>
      <c r="D2762" s="3">
        <f>VLOOKUP(A2762,DTE.DE!$A$1:$B$6414,2,FALSE)</f>
        <v>10.966074000000001</v>
      </c>
      <c r="E2762" s="3">
        <f>VLOOKUP(A2762,'CON.DE'!$A$1:$B$6394,2,FALSE)</f>
        <v>143.83622700000001</v>
      </c>
      <c r="F2762" s="3">
        <f>VLOOKUP(A2762,'^GDAXI'!$A$1:$B$8734,2,FALSE)</f>
        <v>10526.160156</v>
      </c>
      <c r="G2762" s="3">
        <f>VLOOKUP(A2762,'Germany 3 Month Bond Yield Hist'!$A$1:$B$4551,2,FALSE)</f>
        <v>-0.752</v>
      </c>
      <c r="I2762" s="3">
        <f t="shared" si="438"/>
        <v>-313.92499764788073</v>
      </c>
      <c r="J2762" s="3">
        <f t="shared" si="439"/>
        <v>-354.95399777104535</v>
      </c>
      <c r="K2762" s="3">
        <f t="shared" si="440"/>
        <v>-333.21657771140872</v>
      </c>
      <c r="L2762" s="3">
        <f t="shared" si="441"/>
        <v>-290.40819718273656</v>
      </c>
      <c r="M2762" s="3">
        <f t="shared" si="442"/>
        <v>-330.23757151171435</v>
      </c>
      <c r="O2762" s="3">
        <f t="shared" si="443"/>
        <v>-313.17299764788072</v>
      </c>
      <c r="P2762" s="3">
        <f t="shared" si="444"/>
        <v>-354.20199777104534</v>
      </c>
      <c r="Q2762" s="3">
        <f t="shared" si="445"/>
        <v>-332.46457771140871</v>
      </c>
      <c r="R2762" s="3">
        <f t="shared" si="446"/>
        <v>-289.65619718273655</v>
      </c>
      <c r="S2762" s="3">
        <f t="shared" si="447"/>
        <v>-329.48557151171434</v>
      </c>
    </row>
    <row r="2763" spans="1:19" x14ac:dyDescent="0.3">
      <c r="A2763" s="18">
        <v>42676</v>
      </c>
      <c r="B2763" s="3">
        <f>VLOOKUP(A2763,'VOW3.DE'!$A$1:$B$5979,2,FALSE)</f>
        <v>105.607849</v>
      </c>
      <c r="C2763" s="3">
        <f>VLOOKUP(A2763,MRK.DE!$A$1:$B$5997,2,FALSE)</f>
        <v>85.585319999999996</v>
      </c>
      <c r="D2763" s="3">
        <f>VLOOKUP(A2763,DTE.DE!$A$1:$B$6414,2,FALSE)</f>
        <v>10.846309</v>
      </c>
      <c r="E2763" s="3">
        <f>VLOOKUP(A2763,'CON.DE'!$A$1:$B$6394,2,FALSE)</f>
        <v>141.668869</v>
      </c>
      <c r="F2763" s="3">
        <f>VLOOKUP(A2763,'^GDAXI'!$A$1:$B$8734,2,FALSE)</f>
        <v>10370.929688</v>
      </c>
      <c r="G2763" s="3">
        <f>VLOOKUP(A2763,'Germany 3 Month Bond Yield Hist'!$A$1:$B$4551,2,FALSE)</f>
        <v>-0.748</v>
      </c>
      <c r="I2763" s="3">
        <f t="shared" si="438"/>
        <v>-702.63166229611272</v>
      </c>
      <c r="J2763" s="3">
        <f t="shared" si="439"/>
        <v>-46.430907670280881</v>
      </c>
      <c r="K2763" s="3">
        <f t="shared" si="440"/>
        <v>-276.73348023261968</v>
      </c>
      <c r="L2763" s="3">
        <f t="shared" si="441"/>
        <v>-382.60942845383352</v>
      </c>
      <c r="M2763" s="3">
        <f t="shared" si="442"/>
        <v>-374.39469098061596</v>
      </c>
      <c r="O2763" s="3">
        <f t="shared" si="443"/>
        <v>-701.88366229611267</v>
      </c>
      <c r="P2763" s="3">
        <f t="shared" si="444"/>
        <v>-45.682907670280883</v>
      </c>
      <c r="Q2763" s="3">
        <f t="shared" si="445"/>
        <v>-275.98548023261969</v>
      </c>
      <c r="R2763" s="3">
        <f t="shared" si="446"/>
        <v>-381.86142845383353</v>
      </c>
      <c r="S2763" s="3">
        <f t="shared" si="447"/>
        <v>-373.64669098061597</v>
      </c>
    </row>
    <row r="2764" spans="1:19" x14ac:dyDescent="0.3">
      <c r="A2764" s="18">
        <v>42677</v>
      </c>
      <c r="B2764" s="3">
        <f>VLOOKUP(A2764,'VOW3.DE'!$A$1:$B$5979,2,FALSE)</f>
        <v>104.68570699999999</v>
      </c>
      <c r="C2764" s="3">
        <f>VLOOKUP(A2764,MRK.DE!$A$1:$B$5997,2,FALSE)</f>
        <v>85.724593999999996</v>
      </c>
      <c r="D2764" s="3">
        <f>VLOOKUP(A2764,DTE.DE!$A$1:$B$6414,2,FALSE)</f>
        <v>10.827595000000001</v>
      </c>
      <c r="E2764" s="3">
        <f>VLOOKUP(A2764,'CON.DE'!$A$1:$B$6394,2,FALSE)</f>
        <v>140.126755</v>
      </c>
      <c r="F2764" s="3">
        <f>VLOOKUP(A2764,'^GDAXI'!$A$1:$B$8734,2,FALSE)</f>
        <v>10325.879883</v>
      </c>
      <c r="G2764" s="3">
        <f>VLOOKUP(A2764,'Germany 3 Month Bond Yield Hist'!$A$1:$B$4551,2,FALSE)</f>
        <v>-0.75700000000000001</v>
      </c>
      <c r="I2764" s="3">
        <f t="shared" si="438"/>
        <v>-221.00655661505456</v>
      </c>
      <c r="J2764" s="3">
        <f t="shared" si="439"/>
        <v>40.974926567976027</v>
      </c>
      <c r="K2764" s="3">
        <f t="shared" si="440"/>
        <v>-43.517117838474903</v>
      </c>
      <c r="L2764" s="3">
        <f t="shared" si="441"/>
        <v>-275.81450834103435</v>
      </c>
      <c r="M2764" s="3">
        <f t="shared" si="442"/>
        <v>-109.70356324636955</v>
      </c>
      <c r="O2764" s="3">
        <f t="shared" si="443"/>
        <v>-220.24955661505456</v>
      </c>
      <c r="P2764" s="3">
        <f t="shared" si="444"/>
        <v>41.731926567976025</v>
      </c>
      <c r="Q2764" s="3">
        <f t="shared" si="445"/>
        <v>-42.760117838474905</v>
      </c>
      <c r="R2764" s="3">
        <f t="shared" si="446"/>
        <v>-275.05750834103435</v>
      </c>
      <c r="S2764" s="3">
        <f t="shared" si="447"/>
        <v>-108.94656324636955</v>
      </c>
    </row>
    <row r="2765" spans="1:19" x14ac:dyDescent="0.3">
      <c r="A2765" s="18">
        <v>42678</v>
      </c>
      <c r="B2765" s="3">
        <f>VLOOKUP(A2765,'VOW3.DE'!$A$1:$B$5979,2,FALSE)</f>
        <v>104.24659</v>
      </c>
      <c r="C2765" s="3">
        <f>VLOOKUP(A2765,MRK.DE!$A$1:$B$5997,2,FALSE)</f>
        <v>84.647582999999997</v>
      </c>
      <c r="D2765" s="3">
        <f>VLOOKUP(A2765,DTE.DE!$A$1:$B$6414,2,FALSE)</f>
        <v>10.741512999999999</v>
      </c>
      <c r="E2765" s="3">
        <f>VLOOKUP(A2765,'CON.DE'!$A$1:$B$6394,2,FALSE)</f>
        <v>139.45985400000001</v>
      </c>
      <c r="F2765" s="3">
        <f>VLOOKUP(A2765,'^GDAXI'!$A$1:$B$8734,2,FALSE)</f>
        <v>10259.129883</v>
      </c>
      <c r="G2765" s="3">
        <f>VLOOKUP(A2765,'Germany 3 Month Bond Yield Hist'!$A$1:$B$4551,2,FALSE)</f>
        <v>-0.74399999999999999</v>
      </c>
      <c r="I2765" s="3">
        <f t="shared" si="438"/>
        <v>-105.92679879776101</v>
      </c>
      <c r="J2765" s="3">
        <f t="shared" si="439"/>
        <v>-318.60881529989496</v>
      </c>
      <c r="K2765" s="3">
        <f t="shared" si="440"/>
        <v>-201.14674352264467</v>
      </c>
      <c r="L2765" s="3">
        <f t="shared" si="441"/>
        <v>-120.219899899962</v>
      </c>
      <c r="M2765" s="3">
        <f t="shared" si="442"/>
        <v>-163.43017708500815</v>
      </c>
      <c r="O2765" s="3">
        <f t="shared" si="443"/>
        <v>-105.18279879776101</v>
      </c>
      <c r="P2765" s="3">
        <f t="shared" si="444"/>
        <v>-317.86481529989493</v>
      </c>
      <c r="Q2765" s="3">
        <f t="shared" si="445"/>
        <v>-200.40274352264467</v>
      </c>
      <c r="R2765" s="3">
        <f t="shared" si="446"/>
        <v>-119.475899899962</v>
      </c>
      <c r="S2765" s="3">
        <f t="shared" si="447"/>
        <v>-162.68617708500815</v>
      </c>
    </row>
    <row r="2766" spans="1:19" x14ac:dyDescent="0.3">
      <c r="A2766" s="18">
        <v>42681</v>
      </c>
      <c r="B2766" s="3">
        <f>VLOOKUP(A2766,'VOW3.DE'!$A$1:$B$5979,2,FALSE)</f>
        <v>104.81745100000001</v>
      </c>
      <c r="C2766" s="3">
        <f>VLOOKUP(A2766,MRK.DE!$A$1:$B$5997,2,FALSE)</f>
        <v>85.696747000000002</v>
      </c>
      <c r="D2766" s="3">
        <f>VLOOKUP(A2766,DTE.DE!$A$1:$B$6414,2,FALSE)</f>
        <v>10.853793</v>
      </c>
      <c r="E2766" s="3">
        <f>VLOOKUP(A2766,'CON.DE'!$A$1:$B$6394,2,FALSE)</f>
        <v>141.33543399999999</v>
      </c>
      <c r="F2766" s="3">
        <f>VLOOKUP(A2766,'^GDAXI'!$A$1:$B$8734,2,FALSE)</f>
        <v>10456.950194999999</v>
      </c>
      <c r="G2766" s="3">
        <f>VLOOKUP(A2766,'Germany 3 Month Bond Yield Hist'!$A$1:$B$4551,2,FALSE)</f>
        <v>-0.747</v>
      </c>
      <c r="I2766" s="3">
        <f t="shared" si="438"/>
        <v>137.62034718440418</v>
      </c>
      <c r="J2766" s="3">
        <f t="shared" si="439"/>
        <v>310.42145190536451</v>
      </c>
      <c r="K2766" s="3">
        <f t="shared" si="440"/>
        <v>262.04597389473679</v>
      </c>
      <c r="L2766" s="3">
        <f t="shared" si="441"/>
        <v>336.65322004748867</v>
      </c>
      <c r="M2766" s="3">
        <f t="shared" si="442"/>
        <v>481.29022231001511</v>
      </c>
      <c r="O2766" s="3">
        <f t="shared" si="443"/>
        <v>138.3673471844042</v>
      </c>
      <c r="P2766" s="3">
        <f t="shared" si="444"/>
        <v>311.16845190536452</v>
      </c>
      <c r="Q2766" s="3">
        <f t="shared" si="445"/>
        <v>262.7929738947368</v>
      </c>
      <c r="R2766" s="3">
        <f t="shared" si="446"/>
        <v>337.40022004748869</v>
      </c>
      <c r="S2766" s="3">
        <f t="shared" si="447"/>
        <v>482.03722231001512</v>
      </c>
    </row>
    <row r="2767" spans="1:19" x14ac:dyDescent="0.3">
      <c r="A2767" s="18">
        <v>42682</v>
      </c>
      <c r="B2767" s="3">
        <f>VLOOKUP(A2767,'VOW3.DE'!$A$1:$B$5979,2,FALSE)</f>
        <v>104.378319</v>
      </c>
      <c r="C2767" s="3">
        <f>VLOOKUP(A2767,MRK.DE!$A$1:$B$5997,2,FALSE)</f>
        <v>86.318809999999999</v>
      </c>
      <c r="D2767" s="3">
        <f>VLOOKUP(A2767,DTE.DE!$A$1:$B$6414,2,FALSE)</f>
        <v>10.898706000000001</v>
      </c>
      <c r="E2767" s="3">
        <f>VLOOKUP(A2767,'CON.DE'!$A$1:$B$6394,2,FALSE)</f>
        <v>140.96032700000001</v>
      </c>
      <c r="F2767" s="3">
        <f>VLOOKUP(A2767,'^GDAXI'!$A$1:$B$8734,2,FALSE)</f>
        <v>10482.320313</v>
      </c>
      <c r="G2767" s="3">
        <f>VLOOKUP(A2767,'Germany 3 Month Bond Yield Hist'!$A$1:$B$4551,2,FALSE)</f>
        <v>-0.753</v>
      </c>
      <c r="I2767" s="3">
        <f t="shared" si="438"/>
        <v>-105.79700205206257</v>
      </c>
      <c r="J2767" s="3">
        <f t="shared" si="439"/>
        <v>182.26323490177944</v>
      </c>
      <c r="K2767" s="3">
        <f t="shared" si="440"/>
        <v>104.06245354536729</v>
      </c>
      <c r="L2767" s="3">
        <f t="shared" si="441"/>
        <v>-66.970201251812384</v>
      </c>
      <c r="M2767" s="3">
        <f t="shared" si="442"/>
        <v>61.064905407955671</v>
      </c>
      <c r="O2767" s="3">
        <f t="shared" si="443"/>
        <v>-105.04400205206257</v>
      </c>
      <c r="P2767" s="3">
        <f t="shared" si="444"/>
        <v>183.01623490177943</v>
      </c>
      <c r="Q2767" s="3">
        <f t="shared" si="445"/>
        <v>104.81545354536729</v>
      </c>
      <c r="R2767" s="3">
        <f t="shared" si="446"/>
        <v>-66.217201251812384</v>
      </c>
      <c r="S2767" s="3">
        <f t="shared" si="447"/>
        <v>61.817905407955671</v>
      </c>
    </row>
    <row r="2768" spans="1:19" x14ac:dyDescent="0.3">
      <c r="A2768" s="18">
        <v>42683</v>
      </c>
      <c r="B2768" s="3">
        <f>VLOOKUP(A2768,'VOW3.DE'!$A$1:$B$5979,2,FALSE)</f>
        <v>102.226654</v>
      </c>
      <c r="C2768" s="3">
        <f>VLOOKUP(A2768,MRK.DE!$A$1:$B$5997,2,FALSE)</f>
        <v>90.515433999999999</v>
      </c>
      <c r="D2768" s="3">
        <f>VLOOKUP(A2768,DTE.DE!$A$1:$B$6414,2,FALSE)</f>
        <v>10.891221</v>
      </c>
      <c r="E2768" s="3">
        <f>VLOOKUP(A2768,'CON.DE'!$A$1:$B$6394,2,FALSE)</f>
        <v>140.79359400000001</v>
      </c>
      <c r="F2768" s="3">
        <f>VLOOKUP(A2768,'^GDAXI'!$A$1:$B$8734,2,FALSE)</f>
        <v>10646.009765999999</v>
      </c>
      <c r="G2768" s="3">
        <f>VLOOKUP(A2768,'Germany 3 Month Bond Yield Hist'!$A$1:$B$4551,2,FALSE)</f>
        <v>-0.746</v>
      </c>
      <c r="I2768" s="3">
        <f t="shared" si="438"/>
        <v>-524.9042908936724</v>
      </c>
      <c r="J2768" s="3">
        <f t="shared" si="439"/>
        <v>1196.3156350278787</v>
      </c>
      <c r="K2768" s="3">
        <f t="shared" si="440"/>
        <v>-17.312770934842735</v>
      </c>
      <c r="L2768" s="3">
        <f t="shared" si="441"/>
        <v>-29.825118852280468</v>
      </c>
      <c r="M2768" s="3">
        <f t="shared" si="442"/>
        <v>390.47636353597068</v>
      </c>
      <c r="O2768" s="3">
        <f t="shared" si="443"/>
        <v>-524.15829089367242</v>
      </c>
      <c r="P2768" s="3">
        <f t="shared" si="444"/>
        <v>1197.0616350278788</v>
      </c>
      <c r="Q2768" s="3">
        <f t="shared" si="445"/>
        <v>-16.566770934842737</v>
      </c>
      <c r="R2768" s="3">
        <f t="shared" si="446"/>
        <v>-29.07911885228047</v>
      </c>
      <c r="S2768" s="3">
        <f t="shared" si="447"/>
        <v>391.22236353597066</v>
      </c>
    </row>
    <row r="2769" spans="1:19" x14ac:dyDescent="0.3">
      <c r="A2769" s="18">
        <v>42684</v>
      </c>
      <c r="B2769" s="3">
        <f>VLOOKUP(A2769,'VOW3.DE'!$A$1:$B$5979,2,FALSE)</f>
        <v>100.77755000000001</v>
      </c>
      <c r="C2769" s="3">
        <f>VLOOKUP(A2769,MRK.DE!$A$1:$B$5997,2,FALSE)</f>
        <v>88.677086000000003</v>
      </c>
      <c r="D2769" s="3">
        <f>VLOOKUP(A2769,DTE.DE!$A$1:$B$6414,2,FALSE)</f>
        <v>10.69286</v>
      </c>
      <c r="E2769" s="3">
        <f>VLOOKUP(A2769,'CON.DE'!$A$1:$B$6394,2,FALSE)</f>
        <v>133.45800800000001</v>
      </c>
      <c r="F2769" s="3">
        <f>VLOOKUP(A2769,'^GDAXI'!$A$1:$B$8734,2,FALSE)</f>
        <v>10630.120117</v>
      </c>
      <c r="G2769" s="3">
        <f>VLOOKUP(A2769,'Germany 3 Month Bond Yield Hist'!$A$1:$B$4551,2,FALSE)</f>
        <v>-0.751</v>
      </c>
      <c r="I2769" s="3">
        <f t="shared" si="438"/>
        <v>-359.77620513273951</v>
      </c>
      <c r="J2769" s="3">
        <f t="shared" si="439"/>
        <v>-517.07509847107178</v>
      </c>
      <c r="K2769" s="3">
        <f t="shared" si="440"/>
        <v>-463.19673608510135</v>
      </c>
      <c r="L2769" s="3">
        <f t="shared" si="441"/>
        <v>-1348.4032124528753</v>
      </c>
      <c r="M2769" s="3">
        <f t="shared" si="442"/>
        <v>-37.640231700706764</v>
      </c>
      <c r="O2769" s="3">
        <f t="shared" si="443"/>
        <v>-359.02520513273953</v>
      </c>
      <c r="P2769" s="3">
        <f t="shared" si="444"/>
        <v>-516.32409847107181</v>
      </c>
      <c r="Q2769" s="3">
        <f t="shared" si="445"/>
        <v>-462.44573608510137</v>
      </c>
      <c r="R2769" s="3">
        <f t="shared" si="446"/>
        <v>-1347.6522124528753</v>
      </c>
      <c r="S2769" s="3">
        <f t="shared" si="447"/>
        <v>-36.889231700706766</v>
      </c>
    </row>
    <row r="2770" spans="1:19" x14ac:dyDescent="0.3">
      <c r="A2770" s="18">
        <v>42685</v>
      </c>
      <c r="B2770" s="3">
        <f>VLOOKUP(A2770,'VOW3.DE'!$A$1:$B$5979,2,FALSE)</f>
        <v>103.19270299999999</v>
      </c>
      <c r="C2770" s="3">
        <f>VLOOKUP(A2770,MRK.DE!$A$1:$B$5997,2,FALSE)</f>
        <v>88.082877999999994</v>
      </c>
      <c r="D2770" s="3">
        <f>VLOOKUP(A2770,DTE.DE!$A$1:$B$6414,2,FALSE)</f>
        <v>10.756484</v>
      </c>
      <c r="E2770" s="3">
        <f>VLOOKUP(A2770,'CON.DE'!$A$1:$B$6394,2,FALSE)</f>
        <v>137.04245</v>
      </c>
      <c r="F2770" s="3">
        <f>VLOOKUP(A2770,'^GDAXI'!$A$1:$B$8734,2,FALSE)</f>
        <v>10667.950194999999</v>
      </c>
      <c r="G2770" s="3">
        <f>VLOOKUP(A2770,'Germany 3 Month Bond Yield Hist'!$A$1:$B$4551,2,FALSE)</f>
        <v>-0.76100000000000001</v>
      </c>
      <c r="I2770" s="3">
        <f t="shared" si="438"/>
        <v>596.79977125434527</v>
      </c>
      <c r="J2770" s="3">
        <f t="shared" si="439"/>
        <v>-169.42861570845244</v>
      </c>
      <c r="K2770" s="3">
        <f t="shared" si="440"/>
        <v>149.49916439088568</v>
      </c>
      <c r="L2770" s="3">
        <f t="shared" si="441"/>
        <v>667.89702766794449</v>
      </c>
      <c r="M2770" s="3">
        <f t="shared" si="442"/>
        <v>89.521628410156751</v>
      </c>
      <c r="O2770" s="3">
        <f t="shared" si="443"/>
        <v>597.56077125434524</v>
      </c>
      <c r="P2770" s="3">
        <f t="shared" si="444"/>
        <v>-168.66761570845244</v>
      </c>
      <c r="Q2770" s="3">
        <f t="shared" si="445"/>
        <v>150.26016439088568</v>
      </c>
      <c r="R2770" s="3">
        <f t="shared" si="446"/>
        <v>668.65802766794445</v>
      </c>
      <c r="S2770" s="3">
        <f t="shared" si="447"/>
        <v>90.282628410156747</v>
      </c>
    </row>
    <row r="2771" spans="1:19" x14ac:dyDescent="0.3">
      <c r="A2771" s="18">
        <v>42688</v>
      </c>
      <c r="B2771" s="3">
        <f>VLOOKUP(A2771,'VOW3.DE'!$A$1:$B$5979,2,FALSE)</f>
        <v>102.753593</v>
      </c>
      <c r="C2771" s="3">
        <f>VLOOKUP(A2771,MRK.DE!$A$1:$B$5997,2,FALSE)</f>
        <v>88.147873000000004</v>
      </c>
      <c r="D2771" s="3">
        <f>VLOOKUP(A2771,DTE.DE!$A$1:$B$6414,2,FALSE)</f>
        <v>10.711573</v>
      </c>
      <c r="E2771" s="3">
        <f>VLOOKUP(A2771,'CON.DE'!$A$1:$B$6394,2,FALSE)</f>
        <v>138.41786200000001</v>
      </c>
      <c r="F2771" s="3">
        <f>VLOOKUP(A2771,'^GDAXI'!$A$1:$B$8734,2,FALSE)</f>
        <v>10693.690430000001</v>
      </c>
      <c r="G2771" s="3">
        <f>VLOOKUP(A2771,'Germany 3 Month Bond Yield Hist'!$A$1:$B$4551,2,FALSE)</f>
        <v>-0.76200000000000001</v>
      </c>
      <c r="I2771" s="3">
        <f t="shared" si="438"/>
        <v>-107.46091562076982</v>
      </c>
      <c r="J2771" s="3">
        <f t="shared" si="439"/>
        <v>18.587835153243876</v>
      </c>
      <c r="K2771" s="3">
        <f t="shared" si="440"/>
        <v>-105.43654239627078</v>
      </c>
      <c r="L2771" s="3">
        <f t="shared" si="441"/>
        <v>251.65636528318683</v>
      </c>
      <c r="M2771" s="3">
        <f t="shared" si="442"/>
        <v>60.730750725375351</v>
      </c>
      <c r="O2771" s="3">
        <f t="shared" si="443"/>
        <v>-106.69891562076982</v>
      </c>
      <c r="P2771" s="3">
        <f t="shared" si="444"/>
        <v>19.349835153243877</v>
      </c>
      <c r="Q2771" s="3">
        <f t="shared" si="445"/>
        <v>-104.67454239627078</v>
      </c>
      <c r="R2771" s="3">
        <f t="shared" si="446"/>
        <v>252.41836528318683</v>
      </c>
      <c r="S2771" s="3">
        <f t="shared" si="447"/>
        <v>61.492750725375352</v>
      </c>
    </row>
    <row r="2772" spans="1:19" x14ac:dyDescent="0.3">
      <c r="A2772" s="18">
        <v>42689</v>
      </c>
      <c r="B2772" s="3">
        <f>VLOOKUP(A2772,'VOW3.DE'!$A$1:$B$5979,2,FALSE)</f>
        <v>104.070938</v>
      </c>
      <c r="C2772" s="3">
        <f>VLOOKUP(A2772,MRK.DE!$A$1:$B$5997,2,FALSE)</f>
        <v>86.383797000000001</v>
      </c>
      <c r="D2772" s="3">
        <f>VLOOKUP(A2772,DTE.DE!$A$1:$B$6414,2,FALSE)</f>
        <v>10.767714</v>
      </c>
      <c r="E2772" s="3">
        <f>VLOOKUP(A2772,'CON.DE'!$A$1:$B$6394,2,FALSE)</f>
        <v>139.96000699999999</v>
      </c>
      <c r="F2772" s="3">
        <f>VLOOKUP(A2772,'^GDAXI'!$A$1:$B$8734,2,FALSE)</f>
        <v>10735.139648</v>
      </c>
      <c r="G2772" s="3">
        <f>VLOOKUP(A2772,'Germany 3 Month Bond Yield Hist'!$A$1:$B$4551,2,FALSE)</f>
        <v>-0.747</v>
      </c>
      <c r="I2772" s="3">
        <f t="shared" si="438"/>
        <v>321.02132929200826</v>
      </c>
      <c r="J2772" s="3">
        <f t="shared" si="439"/>
        <v>-509.43452431524395</v>
      </c>
      <c r="K2772" s="3">
        <f t="shared" si="440"/>
        <v>131.73215867690425</v>
      </c>
      <c r="L2772" s="3">
        <f t="shared" si="441"/>
        <v>279.20647349732917</v>
      </c>
      <c r="M2772" s="3">
        <f t="shared" si="442"/>
        <v>97.487505613869075</v>
      </c>
      <c r="O2772" s="3">
        <f t="shared" si="443"/>
        <v>321.76832929200827</v>
      </c>
      <c r="P2772" s="3">
        <f t="shared" si="444"/>
        <v>-508.68752431524393</v>
      </c>
      <c r="Q2772" s="3">
        <f t="shared" si="445"/>
        <v>132.47915867690426</v>
      </c>
      <c r="R2772" s="3">
        <f t="shared" si="446"/>
        <v>279.95347349732918</v>
      </c>
      <c r="S2772" s="3">
        <f t="shared" si="447"/>
        <v>98.234505613869075</v>
      </c>
    </row>
    <row r="2773" spans="1:19" x14ac:dyDescent="0.3">
      <c r="A2773" s="18">
        <v>42690</v>
      </c>
      <c r="B2773" s="3">
        <f>VLOOKUP(A2773,'VOW3.DE'!$A$1:$B$5979,2,FALSE)</f>
        <v>103.675743</v>
      </c>
      <c r="C2773" s="3">
        <f>VLOOKUP(A2773,MRK.DE!$A$1:$B$5997,2,FALSE)</f>
        <v>87.49794</v>
      </c>
      <c r="D2773" s="3">
        <f>VLOOKUP(A2773,DTE.DE!$A$1:$B$6414,2,FALSE)</f>
        <v>10.782684</v>
      </c>
      <c r="E2773" s="3">
        <f>VLOOKUP(A2773,'CON.DE'!$A$1:$B$6394,2,FALSE)</f>
        <v>140.83528100000001</v>
      </c>
      <c r="F2773" s="3">
        <f>VLOOKUP(A2773,'^GDAXI'!$A$1:$B$8734,2,FALSE)</f>
        <v>10663.870117</v>
      </c>
      <c r="G2773" s="3">
        <f>VLOOKUP(A2773,'Germany 3 Month Bond Yield Hist'!$A$1:$B$4551,2,FALSE)</f>
        <v>-0.54900000000000004</v>
      </c>
      <c r="I2773" s="3">
        <f t="shared" si="438"/>
        <v>-95.875669011131762</v>
      </c>
      <c r="J2773" s="3">
        <f t="shared" si="439"/>
        <v>322.94119355405627</v>
      </c>
      <c r="K2773" s="3">
        <f t="shared" si="440"/>
        <v>35.010403119091691</v>
      </c>
      <c r="L2773" s="3">
        <f t="shared" si="441"/>
        <v>157.10360665895357</v>
      </c>
      <c r="M2773" s="3">
        <f t="shared" si="442"/>
        <v>-167.85812441894714</v>
      </c>
      <c r="O2773" s="3">
        <f t="shared" si="443"/>
        <v>-95.326669011131756</v>
      </c>
      <c r="P2773" s="3">
        <f t="shared" si="444"/>
        <v>323.49019355405625</v>
      </c>
      <c r="Q2773" s="3">
        <f t="shared" si="445"/>
        <v>35.559403119091691</v>
      </c>
      <c r="R2773" s="3">
        <f t="shared" si="446"/>
        <v>157.65260665895357</v>
      </c>
      <c r="S2773" s="3">
        <f t="shared" si="447"/>
        <v>-167.30912441894714</v>
      </c>
    </row>
    <row r="2774" spans="1:19" x14ac:dyDescent="0.3">
      <c r="A2774" s="18">
        <v>42691</v>
      </c>
      <c r="B2774" s="3">
        <f>VLOOKUP(A2774,'VOW3.DE'!$A$1:$B$5979,2,FALSE)</f>
        <v>103.236626</v>
      </c>
      <c r="C2774" s="3">
        <f>VLOOKUP(A2774,MRK.DE!$A$1:$B$5997,2,FALSE)</f>
        <v>87.943603999999993</v>
      </c>
      <c r="D2774" s="3">
        <f>VLOOKUP(A2774,DTE.DE!$A$1:$B$6414,2,FALSE)</f>
        <v>10.865023000000001</v>
      </c>
      <c r="E2774" s="3">
        <f>VLOOKUP(A2774,'CON.DE'!$A$1:$B$6394,2,FALSE)</f>
        <v>141.04367099999999</v>
      </c>
      <c r="F2774" s="3">
        <f>VLOOKUP(A2774,'^GDAXI'!$A$1:$B$8734,2,FALSE)</f>
        <v>10685.540039</v>
      </c>
      <c r="G2774" s="3">
        <f>VLOOKUP(A2774,'Germany 3 Month Bond Yield Hist'!$A$1:$B$4551,2,FALSE)</f>
        <v>-0.76</v>
      </c>
      <c r="I2774" s="3">
        <f t="shared" si="438"/>
        <v>-106.96088461496704</v>
      </c>
      <c r="J2774" s="3">
        <f t="shared" si="439"/>
        <v>128.0284783262434</v>
      </c>
      <c r="K2774" s="3">
        <f t="shared" si="440"/>
        <v>191.70185612338477</v>
      </c>
      <c r="L2774" s="3">
        <f t="shared" si="441"/>
        <v>37.260170860286266</v>
      </c>
      <c r="M2774" s="3">
        <f t="shared" si="442"/>
        <v>51.156656595538784</v>
      </c>
      <c r="O2774" s="3">
        <f t="shared" si="443"/>
        <v>-106.20088461496704</v>
      </c>
      <c r="P2774" s="3">
        <f t="shared" si="444"/>
        <v>128.78847832624339</v>
      </c>
      <c r="Q2774" s="3">
        <f t="shared" si="445"/>
        <v>192.46185612338476</v>
      </c>
      <c r="R2774" s="3">
        <f t="shared" si="446"/>
        <v>38.020170860286264</v>
      </c>
      <c r="S2774" s="3">
        <f t="shared" si="447"/>
        <v>51.916656595538782</v>
      </c>
    </row>
    <row r="2775" spans="1:19" x14ac:dyDescent="0.3">
      <c r="A2775" s="18">
        <v>42692</v>
      </c>
      <c r="B2775" s="3">
        <f>VLOOKUP(A2775,'VOW3.DE'!$A$1:$B$5979,2,FALSE)</f>
        <v>102.88533</v>
      </c>
      <c r="C2775" s="3">
        <f>VLOOKUP(A2775,MRK.DE!$A$1:$B$5997,2,FALSE)</f>
        <v>88.287139999999994</v>
      </c>
      <c r="D2775" s="3">
        <f>VLOOKUP(A2775,DTE.DE!$A$1:$B$6414,2,FALSE)</f>
        <v>10.786426000000001</v>
      </c>
      <c r="E2775" s="3">
        <f>VLOOKUP(A2775,'CON.DE'!$A$1:$B$6394,2,FALSE)</f>
        <v>141.58552599999999</v>
      </c>
      <c r="F2775" s="3">
        <f>VLOOKUP(A2775,'^GDAXI'!$A$1:$B$8734,2,FALSE)</f>
        <v>10664.559569999999</v>
      </c>
      <c r="G2775" s="3">
        <f>VLOOKUP(A2775,'Germany 3 Month Bond Yield Hist'!$A$1:$B$4551,2,FALSE)</f>
        <v>-0.76300000000000001</v>
      </c>
      <c r="I2775" s="3">
        <f t="shared" si="438"/>
        <v>-85.897377874562267</v>
      </c>
      <c r="J2775" s="3">
        <f t="shared" si="439"/>
        <v>98.247535806042436</v>
      </c>
      <c r="K2775" s="3">
        <f t="shared" si="440"/>
        <v>-182.95801820461247</v>
      </c>
      <c r="L2775" s="3">
        <f t="shared" si="441"/>
        <v>96.626695861013673</v>
      </c>
      <c r="M2775" s="3">
        <f t="shared" si="442"/>
        <v>-49.527449395477177</v>
      </c>
      <c r="O2775" s="3">
        <f t="shared" si="443"/>
        <v>-85.134377874562261</v>
      </c>
      <c r="P2775" s="3">
        <f t="shared" si="444"/>
        <v>99.010535806042441</v>
      </c>
      <c r="Q2775" s="3">
        <f t="shared" si="445"/>
        <v>-182.19501820461247</v>
      </c>
      <c r="R2775" s="3">
        <f t="shared" si="446"/>
        <v>97.389695861013678</v>
      </c>
      <c r="S2775" s="3">
        <f t="shared" si="447"/>
        <v>-48.764449395477179</v>
      </c>
    </row>
    <row r="2776" spans="1:19" x14ac:dyDescent="0.3">
      <c r="A2776" s="18">
        <v>42695</v>
      </c>
      <c r="B2776" s="3">
        <f>VLOOKUP(A2776,'VOW3.DE'!$A$1:$B$5979,2,FALSE)</f>
        <v>105.47611999999999</v>
      </c>
      <c r="C2776" s="3">
        <f>VLOOKUP(A2776,MRK.DE!$A$1:$B$5997,2,FALSE)</f>
        <v>87.479370000000003</v>
      </c>
      <c r="D2776" s="3">
        <f>VLOOKUP(A2776,DTE.DE!$A$1:$B$6414,2,FALSE)</f>
        <v>10.786426000000001</v>
      </c>
      <c r="E2776" s="3">
        <f>VLOOKUP(A2776,'CON.DE'!$A$1:$B$6394,2,FALSE)</f>
        <v>140.91864000000001</v>
      </c>
      <c r="F2776" s="3">
        <f>VLOOKUP(A2776,'^GDAXI'!$A$1:$B$8734,2,FALSE)</f>
        <v>10685.129883</v>
      </c>
      <c r="G2776" s="3">
        <f>VLOOKUP(A2776,'Germany 3 Month Bond Yield Hist'!$A$1:$B$4551,2,FALSE)</f>
        <v>-0.76600000000000001</v>
      </c>
      <c r="I2776" s="3">
        <f t="shared" si="438"/>
        <v>626.71163952944551</v>
      </c>
      <c r="J2776" s="3">
        <f t="shared" si="439"/>
        <v>-231.6248676694299</v>
      </c>
      <c r="K2776" s="3">
        <f t="shared" si="440"/>
        <v>0</v>
      </c>
      <c r="L2776" s="3">
        <f t="shared" si="441"/>
        <v>-118.97565019707217</v>
      </c>
      <c r="M2776" s="3">
        <f t="shared" si="442"/>
        <v>48.560148769057612</v>
      </c>
      <c r="O2776" s="3">
        <f t="shared" si="443"/>
        <v>627.47763952944547</v>
      </c>
      <c r="P2776" s="3">
        <f t="shared" si="444"/>
        <v>-230.85886766942991</v>
      </c>
      <c r="Q2776" s="3">
        <f t="shared" si="445"/>
        <v>0.76600000000000001</v>
      </c>
      <c r="R2776" s="3">
        <f t="shared" si="446"/>
        <v>-118.20965019707216</v>
      </c>
      <c r="S2776" s="3">
        <f t="shared" si="447"/>
        <v>49.32614876905761</v>
      </c>
    </row>
    <row r="2777" spans="1:19" x14ac:dyDescent="0.3">
      <c r="A2777" s="18">
        <v>42696</v>
      </c>
      <c r="B2777" s="3">
        <f>VLOOKUP(A2777,'VOW3.DE'!$A$1:$B$5979,2,FALSE)</f>
        <v>105.915237</v>
      </c>
      <c r="C2777" s="3">
        <f>VLOOKUP(A2777,MRK.DE!$A$1:$B$5997,2,FALSE)</f>
        <v>86.810883000000004</v>
      </c>
      <c r="D2777" s="3">
        <f>VLOOKUP(A2777,DTE.DE!$A$1:$B$6414,2,FALSE)</f>
        <v>10.966074000000001</v>
      </c>
      <c r="E2777" s="3">
        <f>VLOOKUP(A2777,'CON.DE'!$A$1:$B$6394,2,FALSE)</f>
        <v>139.33480800000001</v>
      </c>
      <c r="F2777" s="3">
        <f>VLOOKUP(A2777,'^GDAXI'!$A$1:$B$8734,2,FALSE)</f>
        <v>10713.849609000001</v>
      </c>
      <c r="G2777" s="3">
        <f>VLOOKUP(A2777,'Germany 3 Month Bond Yield Hist'!$A$1:$B$4551,2,FALSE)</f>
        <v>-0.76400000000000001</v>
      </c>
      <c r="I2777" s="3">
        <f t="shared" si="438"/>
        <v>104.69457667059028</v>
      </c>
      <c r="J2777" s="3">
        <f t="shared" si="439"/>
        <v>-193.30920366273432</v>
      </c>
      <c r="K2777" s="3">
        <f t="shared" si="440"/>
        <v>416.24939946419488</v>
      </c>
      <c r="L2777" s="3">
        <f t="shared" si="441"/>
        <v>-284.83497070637719</v>
      </c>
      <c r="M2777" s="3">
        <f t="shared" si="442"/>
        <v>67.642247146914187</v>
      </c>
      <c r="O2777" s="3">
        <f t="shared" si="443"/>
        <v>105.45857667059028</v>
      </c>
      <c r="P2777" s="3">
        <f t="shared" si="444"/>
        <v>-192.54520366273431</v>
      </c>
      <c r="Q2777" s="3">
        <f t="shared" si="445"/>
        <v>417.01339946419489</v>
      </c>
      <c r="R2777" s="3">
        <f t="shared" si="446"/>
        <v>-284.07097070637718</v>
      </c>
      <c r="S2777" s="3">
        <f t="shared" si="447"/>
        <v>68.406247146914183</v>
      </c>
    </row>
    <row r="2778" spans="1:19" x14ac:dyDescent="0.3">
      <c r="A2778" s="18">
        <v>42697</v>
      </c>
      <c r="B2778" s="3">
        <f>VLOOKUP(A2778,'VOW3.DE'!$A$1:$B$5979,2,FALSE)</f>
        <v>108.02301</v>
      </c>
      <c r="C2778" s="3">
        <f>VLOOKUP(A2778,MRK.DE!$A$1:$B$5997,2,FALSE)</f>
        <v>87.070853999999997</v>
      </c>
      <c r="D2778" s="3">
        <f>VLOOKUP(A2778,DTE.DE!$A$1:$B$6414,2,FALSE)</f>
        <v>10.977302</v>
      </c>
      <c r="E2778" s="3">
        <f>VLOOKUP(A2778,'CON.DE'!$A$1:$B$6394,2,FALSE)</f>
        <v>136.20884699999999</v>
      </c>
      <c r="F2778" s="3">
        <f>VLOOKUP(A2778,'^GDAXI'!$A$1:$B$8734,2,FALSE)</f>
        <v>10662.440430000001</v>
      </c>
      <c r="G2778" s="3">
        <f>VLOOKUP(A2778,'Germany 3 Month Bond Yield Hist'!$A$1:$B$4551,2,FALSE)</f>
        <v>-0.76100000000000001</v>
      </c>
      <c r="I2778" s="3">
        <f t="shared" si="438"/>
        <v>496.56944507571677</v>
      </c>
      <c r="J2778" s="3">
        <f t="shared" si="439"/>
        <v>75.353216438426287</v>
      </c>
      <c r="K2778" s="3">
        <f t="shared" si="440"/>
        <v>25.788704955275183</v>
      </c>
      <c r="L2778" s="3">
        <f t="shared" si="441"/>
        <v>-571.79757548830048</v>
      </c>
      <c r="M2778" s="3">
        <f t="shared" si="442"/>
        <v>-121.21035091908692</v>
      </c>
      <c r="O2778" s="3">
        <f t="shared" si="443"/>
        <v>497.3304450757168</v>
      </c>
      <c r="P2778" s="3">
        <f t="shared" si="444"/>
        <v>76.114216438426283</v>
      </c>
      <c r="Q2778" s="3">
        <f t="shared" si="445"/>
        <v>26.549704955275182</v>
      </c>
      <c r="R2778" s="3">
        <f t="shared" si="446"/>
        <v>-571.03657548830051</v>
      </c>
      <c r="S2778" s="3">
        <f t="shared" si="447"/>
        <v>-120.44935091908692</v>
      </c>
    </row>
    <row r="2779" spans="1:19" x14ac:dyDescent="0.3">
      <c r="A2779" s="18">
        <v>42698</v>
      </c>
      <c r="B2779" s="3">
        <f>VLOOKUP(A2779,'VOW3.DE'!$A$1:$B$5979,2,FALSE)</f>
        <v>109.51599899999999</v>
      </c>
      <c r="C2779" s="3">
        <f>VLOOKUP(A2779,MRK.DE!$A$1:$B$5997,2,FALSE)</f>
        <v>87.683646999999993</v>
      </c>
      <c r="D2779" s="3">
        <f>VLOOKUP(A2779,DTE.DE!$A$1:$B$6414,2,FALSE)</f>
        <v>11.010986000000001</v>
      </c>
      <c r="E2779" s="3">
        <f>VLOOKUP(A2779,'CON.DE'!$A$1:$B$6394,2,FALSE)</f>
        <v>136.16717499999999</v>
      </c>
      <c r="F2779" s="3">
        <f>VLOOKUP(A2779,'^GDAXI'!$A$1:$B$8734,2,FALSE)</f>
        <v>10689.259765999999</v>
      </c>
      <c r="G2779" s="3">
        <f>VLOOKUP(A2779,'Germany 3 Month Bond Yield Hist'!$A$1:$B$4551,2,FALSE)</f>
        <v>-0.78600000000000003</v>
      </c>
      <c r="I2779" s="3">
        <f t="shared" si="438"/>
        <v>345.90498228635801</v>
      </c>
      <c r="J2779" s="3">
        <f t="shared" si="439"/>
        <v>176.73303756186957</v>
      </c>
      <c r="K2779" s="3">
        <f t="shared" si="440"/>
        <v>77.208144990638345</v>
      </c>
      <c r="L2779" s="3">
        <f t="shared" si="441"/>
        <v>-7.7109166987819275</v>
      </c>
      <c r="M2779" s="3">
        <f t="shared" si="442"/>
        <v>63.306211348967111</v>
      </c>
      <c r="O2779" s="3">
        <f t="shared" si="443"/>
        <v>346.69098228635801</v>
      </c>
      <c r="P2779" s="3">
        <f t="shared" si="444"/>
        <v>177.51903756186957</v>
      </c>
      <c r="Q2779" s="3">
        <f t="shared" si="445"/>
        <v>77.994144990638347</v>
      </c>
      <c r="R2779" s="3">
        <f t="shared" si="446"/>
        <v>-6.9249166987819279</v>
      </c>
      <c r="S2779" s="3">
        <f t="shared" si="447"/>
        <v>64.092211348967112</v>
      </c>
    </row>
    <row r="2780" spans="1:19" x14ac:dyDescent="0.3">
      <c r="A2780" s="18">
        <v>42699</v>
      </c>
      <c r="B2780" s="3">
        <f>VLOOKUP(A2780,'VOW3.DE'!$A$1:$B$5979,2,FALSE)</f>
        <v>109.867302</v>
      </c>
      <c r="C2780" s="3">
        <f>VLOOKUP(A2780,MRK.DE!$A$1:$B$5997,2,FALSE)</f>
        <v>88.807075999999995</v>
      </c>
      <c r="D2780" s="3">
        <f>VLOOKUP(A2780,DTE.DE!$A$1:$B$6414,2,FALSE)</f>
        <v>11.059642</v>
      </c>
      <c r="E2780" s="3">
        <f>VLOOKUP(A2780,'CON.DE'!$A$1:$B$6394,2,FALSE)</f>
        <v>137.209183</v>
      </c>
      <c r="F2780" s="3">
        <f>VLOOKUP(A2780,'^GDAXI'!$A$1:$B$8734,2,FALSE)</f>
        <v>10699.269531</v>
      </c>
      <c r="G2780" s="3">
        <f>VLOOKUP(A2780,'Germany 3 Month Bond Yield Hist'!$A$1:$B$4551,2,FALSE)</f>
        <v>-0.77400000000000002</v>
      </c>
      <c r="I2780" s="3">
        <f t="shared" si="438"/>
        <v>80.706627410143909</v>
      </c>
      <c r="J2780" s="3">
        <f t="shared" si="439"/>
        <v>320.8190514269761</v>
      </c>
      <c r="K2780" s="3">
        <f t="shared" si="440"/>
        <v>111.10994996345526</v>
      </c>
      <c r="L2780" s="3">
        <f t="shared" si="441"/>
        <v>192.1068007422227</v>
      </c>
      <c r="M2780" s="3">
        <f t="shared" si="442"/>
        <v>23.587044524015642</v>
      </c>
      <c r="O2780" s="3">
        <f t="shared" si="443"/>
        <v>81.48062741014391</v>
      </c>
      <c r="P2780" s="3">
        <f t="shared" si="444"/>
        <v>321.5930514269761</v>
      </c>
      <c r="Q2780" s="3">
        <f t="shared" si="445"/>
        <v>111.88394996345527</v>
      </c>
      <c r="R2780" s="3">
        <f t="shared" si="446"/>
        <v>192.8808007422227</v>
      </c>
      <c r="S2780" s="3">
        <f t="shared" si="447"/>
        <v>24.361044524015643</v>
      </c>
    </row>
    <row r="2781" spans="1:19" x14ac:dyDescent="0.3">
      <c r="A2781" s="18">
        <v>42702</v>
      </c>
      <c r="B2781" s="3">
        <f>VLOOKUP(A2781,'VOW3.DE'!$A$1:$B$5979,2,FALSE)</f>
        <v>107.759529</v>
      </c>
      <c r="C2781" s="3">
        <f>VLOOKUP(A2781,MRK.DE!$A$1:$B$5997,2,FALSE)</f>
        <v>88.435683999999995</v>
      </c>
      <c r="D2781" s="3">
        <f>VLOOKUP(A2781,DTE.DE!$A$1:$B$6414,2,FALSE)</f>
        <v>10.973559</v>
      </c>
      <c r="E2781" s="3">
        <f>VLOOKUP(A2781,'CON.DE'!$A$1:$B$6394,2,FALSE)</f>
        <v>136.709</v>
      </c>
      <c r="F2781" s="3">
        <f>VLOOKUP(A2781,'^GDAXI'!$A$1:$B$8734,2,FALSE)</f>
        <v>10582.669921999999</v>
      </c>
      <c r="G2781" s="3">
        <f>VLOOKUP(A2781,'Germany 3 Month Bond Yield Hist'!$A$1:$B$4551,2,FALSE)</f>
        <v>-0.76100000000000001</v>
      </c>
      <c r="I2781" s="3">
        <f t="shared" si="438"/>
        <v>-488.15249739414509</v>
      </c>
      <c r="J2781" s="3">
        <f t="shared" si="439"/>
        <v>-105.60760955755961</v>
      </c>
      <c r="K2781" s="3">
        <f t="shared" si="440"/>
        <v>-196.91216339762434</v>
      </c>
      <c r="L2781" s="3">
        <f t="shared" si="441"/>
        <v>-92.032047464210052</v>
      </c>
      <c r="M2781" s="3">
        <f t="shared" si="442"/>
        <v>-276.1345650733557</v>
      </c>
      <c r="O2781" s="3">
        <f t="shared" si="443"/>
        <v>-487.39149739414506</v>
      </c>
      <c r="P2781" s="3">
        <f t="shared" si="444"/>
        <v>-104.84660955755962</v>
      </c>
      <c r="Q2781" s="3">
        <f t="shared" si="445"/>
        <v>-196.15116339762434</v>
      </c>
      <c r="R2781" s="3">
        <f t="shared" si="446"/>
        <v>-91.271047464210056</v>
      </c>
      <c r="S2781" s="3">
        <f t="shared" si="447"/>
        <v>-275.37356507335568</v>
      </c>
    </row>
    <row r="2782" spans="1:19" x14ac:dyDescent="0.3">
      <c r="A2782" s="18">
        <v>42703</v>
      </c>
      <c r="B2782" s="3">
        <f>VLOOKUP(A2782,'VOW3.DE'!$A$1:$B$5979,2,FALSE)</f>
        <v>107.6717</v>
      </c>
      <c r="C2782" s="3">
        <f>VLOOKUP(A2782,MRK.DE!$A$1:$B$5997,2,FALSE)</f>
        <v>88.472831999999997</v>
      </c>
      <c r="D2782" s="3">
        <f>VLOOKUP(A2782,DTE.DE!$A$1:$B$6414,2,FALSE)</f>
        <v>11.063385</v>
      </c>
      <c r="E2782" s="3">
        <f>VLOOKUP(A2782,'CON.DE'!$A$1:$B$6394,2,FALSE)</f>
        <v>140.00169399999999</v>
      </c>
      <c r="F2782" s="3">
        <f>VLOOKUP(A2782,'^GDAXI'!$A$1:$B$8734,2,FALSE)</f>
        <v>10620.490234000001</v>
      </c>
      <c r="G2782" s="3">
        <f>VLOOKUP(A2782,'Germany 3 Month Bond Yield Hist'!$A$1:$B$4551,2,FALSE)</f>
        <v>-0.69</v>
      </c>
      <c r="I2782" s="3">
        <f t="shared" si="438"/>
        <v>-20.547540232657489</v>
      </c>
      <c r="J2782" s="3">
        <f t="shared" si="439"/>
        <v>10.583205771272729</v>
      </c>
      <c r="K2782" s="3">
        <f t="shared" si="440"/>
        <v>205.43935101078765</v>
      </c>
      <c r="L2782" s="3">
        <f t="shared" si="441"/>
        <v>599.75857299481981</v>
      </c>
      <c r="M2782" s="3">
        <f t="shared" si="442"/>
        <v>89.899134483949183</v>
      </c>
      <c r="O2782" s="3">
        <f t="shared" si="443"/>
        <v>-19.857540232657488</v>
      </c>
      <c r="P2782" s="3">
        <f t="shared" si="444"/>
        <v>11.273205771272728</v>
      </c>
      <c r="Q2782" s="3">
        <f t="shared" si="445"/>
        <v>206.12935101078764</v>
      </c>
      <c r="R2782" s="3">
        <f t="shared" si="446"/>
        <v>600.44857299481987</v>
      </c>
      <c r="S2782" s="3">
        <f t="shared" si="447"/>
        <v>90.589134483949181</v>
      </c>
    </row>
    <row r="2783" spans="1:19" x14ac:dyDescent="0.3">
      <c r="A2783" s="18">
        <v>42704</v>
      </c>
      <c r="B2783" s="3">
        <f>VLOOKUP(A2783,'VOW3.DE'!$A$1:$B$5979,2,FALSE)</f>
        <v>106.969131</v>
      </c>
      <c r="C2783" s="3">
        <f>VLOOKUP(A2783,MRK.DE!$A$1:$B$5997,2,FALSE)</f>
        <v>87.776488999999998</v>
      </c>
      <c r="D2783" s="3">
        <f>VLOOKUP(A2783,DTE.DE!$A$1:$B$6414,2,FALSE)</f>
        <v>11.12701</v>
      </c>
      <c r="E2783" s="3">
        <f>VLOOKUP(A2783,'CON.DE'!$A$1:$B$6394,2,FALSE)</f>
        <v>139.54321300000001</v>
      </c>
      <c r="F2783" s="3">
        <f>VLOOKUP(A2783,'^GDAXI'!$A$1:$B$8734,2,FALSE)</f>
        <v>10640.299805000001</v>
      </c>
      <c r="G2783" s="3">
        <f>VLOOKUP(A2783,'Germany 3 Month Bond Yield Hist'!$A$1:$B$4551,2,FALSE)</f>
        <v>-0.77400000000000002</v>
      </c>
      <c r="I2783" s="3">
        <f t="shared" si="438"/>
        <v>-164.97142643069009</v>
      </c>
      <c r="J2783" s="3">
        <f t="shared" si="439"/>
        <v>-199.12626960692876</v>
      </c>
      <c r="K2783" s="3">
        <f t="shared" si="440"/>
        <v>144.50886464562512</v>
      </c>
      <c r="L2783" s="3">
        <f t="shared" si="441"/>
        <v>-82.661005586112822</v>
      </c>
      <c r="M2783" s="3">
        <f t="shared" si="442"/>
        <v>46.95981031219786</v>
      </c>
      <c r="O2783" s="3">
        <f t="shared" si="443"/>
        <v>-164.19742643069009</v>
      </c>
      <c r="P2783" s="3">
        <f t="shared" si="444"/>
        <v>-198.35226960692876</v>
      </c>
      <c r="Q2783" s="3">
        <f t="shared" si="445"/>
        <v>145.28286464562512</v>
      </c>
      <c r="R2783" s="3">
        <f t="shared" si="446"/>
        <v>-81.887005586112821</v>
      </c>
      <c r="S2783" s="3">
        <f t="shared" si="447"/>
        <v>47.733810312197861</v>
      </c>
    </row>
    <row r="2784" spans="1:19" x14ac:dyDescent="0.3">
      <c r="A2784" s="18">
        <v>42705</v>
      </c>
      <c r="B2784" s="3">
        <f>VLOOKUP(A2784,'VOW3.DE'!$A$1:$B$5979,2,FALSE)</f>
        <v>105.16873200000001</v>
      </c>
      <c r="C2784" s="3">
        <f>VLOOKUP(A2784,MRK.DE!$A$1:$B$5997,2,FALSE)</f>
        <v>85.761734000000004</v>
      </c>
      <c r="D2784" s="3">
        <f>VLOOKUP(A2784,DTE.DE!$A$1:$B$6414,2,FALSE)</f>
        <v>10.962332</v>
      </c>
      <c r="E2784" s="3">
        <f>VLOOKUP(A2784,'CON.DE'!$A$1:$B$6394,2,FALSE)</f>
        <v>139.251465</v>
      </c>
      <c r="F2784" s="3">
        <f>VLOOKUP(A2784,'^GDAXI'!$A$1:$B$8734,2,FALSE)</f>
        <v>10534.049805000001</v>
      </c>
      <c r="G2784" s="3">
        <f>VLOOKUP(A2784,'Germany 3 Month Bond Yield Hist'!$A$1:$B$4551,2,FALSE)</f>
        <v>-0.85899999999999999</v>
      </c>
      <c r="I2784" s="3">
        <f t="shared" si="438"/>
        <v>-427.75149621756327</v>
      </c>
      <c r="J2784" s="3">
        <f t="shared" si="439"/>
        <v>-585.16338898273557</v>
      </c>
      <c r="K2784" s="3">
        <f t="shared" si="440"/>
        <v>-375.74342267157982</v>
      </c>
      <c r="L2784" s="3">
        <f t="shared" si="441"/>
        <v>-52.74169748464427</v>
      </c>
      <c r="M2784" s="3">
        <f t="shared" si="442"/>
        <v>-252.90245243643304</v>
      </c>
      <c r="O2784" s="3">
        <f t="shared" si="443"/>
        <v>-426.89249621756329</v>
      </c>
      <c r="P2784" s="3">
        <f t="shared" si="444"/>
        <v>-584.30438898273553</v>
      </c>
      <c r="Q2784" s="3">
        <f t="shared" si="445"/>
        <v>-374.88442267157984</v>
      </c>
      <c r="R2784" s="3">
        <f t="shared" si="446"/>
        <v>-51.882697484644268</v>
      </c>
      <c r="S2784" s="3">
        <f t="shared" si="447"/>
        <v>-252.04345243643303</v>
      </c>
    </row>
    <row r="2785" spans="1:19" x14ac:dyDescent="0.3">
      <c r="A2785" s="18">
        <v>42706</v>
      </c>
      <c r="B2785" s="3">
        <f>VLOOKUP(A2785,'VOW3.DE'!$A$1:$B$5979,2,FALSE)</f>
        <v>104.29051200000001</v>
      </c>
      <c r="C2785" s="3">
        <f>VLOOKUP(A2785,MRK.DE!$A$1:$B$5997,2,FALSE)</f>
        <v>85.919562999999997</v>
      </c>
      <c r="D2785" s="3">
        <f>VLOOKUP(A2785,DTE.DE!$A$1:$B$6414,2,FALSE)</f>
        <v>11.025957</v>
      </c>
      <c r="E2785" s="3">
        <f>VLOOKUP(A2785,'CON.DE'!$A$1:$B$6394,2,FALSE)</f>
        <v>138.126114</v>
      </c>
      <c r="F2785" s="3">
        <f>VLOOKUP(A2785,'^GDAXI'!$A$1:$B$8734,2,FALSE)</f>
        <v>10513.349609000001</v>
      </c>
      <c r="G2785" s="3">
        <f>VLOOKUP(A2785,'Germany 3 Month Bond Yield Hist'!$A$1:$B$4551,2,FALSE)</f>
        <v>-0.85399999999999998</v>
      </c>
      <c r="I2785" s="3">
        <f t="shared" si="438"/>
        <v>-211.31818547479497</v>
      </c>
      <c r="J2785" s="3">
        <f t="shared" si="439"/>
        <v>46.333432819457933</v>
      </c>
      <c r="K2785" s="3">
        <f t="shared" si="440"/>
        <v>145.83712947251624</v>
      </c>
      <c r="L2785" s="3">
        <f t="shared" si="441"/>
        <v>-204.47940241275816</v>
      </c>
      <c r="M2785" s="3">
        <f t="shared" si="442"/>
        <v>-49.568604380195787</v>
      </c>
      <c r="O2785" s="3">
        <f t="shared" si="443"/>
        <v>-210.46418547479496</v>
      </c>
      <c r="P2785" s="3">
        <f t="shared" si="444"/>
        <v>47.187432819457932</v>
      </c>
      <c r="Q2785" s="3">
        <f t="shared" si="445"/>
        <v>146.69112947251625</v>
      </c>
      <c r="R2785" s="3">
        <f t="shared" si="446"/>
        <v>-203.62540241275815</v>
      </c>
      <c r="S2785" s="3">
        <f t="shared" si="447"/>
        <v>-48.714604380195787</v>
      </c>
    </row>
    <row r="2786" spans="1:19" x14ac:dyDescent="0.3">
      <c r="A2786" s="18">
        <v>42709</v>
      </c>
      <c r="B2786" s="3">
        <f>VLOOKUP(A2786,'VOW3.DE'!$A$1:$B$5979,2,FALSE)</f>
        <v>106.79348</v>
      </c>
      <c r="C2786" s="3">
        <f>VLOOKUP(A2786,MRK.DE!$A$1:$B$5997,2,FALSE)</f>
        <v>86.597335999999999</v>
      </c>
      <c r="D2786" s="3">
        <f>VLOOKUP(A2786,DTE.DE!$A$1:$B$6414,2,FALSE)</f>
        <v>11.15321</v>
      </c>
      <c r="E2786" s="3">
        <f>VLOOKUP(A2786,'CON.DE'!$A$1:$B$6394,2,FALSE)</f>
        <v>141.54383899999999</v>
      </c>
      <c r="F2786" s="3">
        <f>VLOOKUP(A2786,'^GDAXI'!$A$1:$B$8734,2,FALSE)</f>
        <v>10684.830078000001</v>
      </c>
      <c r="G2786" s="3">
        <f>VLOOKUP(A2786,'Germany 3 Month Bond Yield Hist'!$A$1:$B$4551,2,FALSE)</f>
        <v>-0.85899999999999999</v>
      </c>
      <c r="I2786" s="3">
        <f t="shared" si="438"/>
        <v>597.65545891933266</v>
      </c>
      <c r="J2786" s="3">
        <f t="shared" si="439"/>
        <v>198.00921040799238</v>
      </c>
      <c r="K2786" s="3">
        <f t="shared" si="440"/>
        <v>289.17323978485825</v>
      </c>
      <c r="L2786" s="3">
        <f t="shared" si="441"/>
        <v>615.94716850880752</v>
      </c>
      <c r="M2786" s="3">
        <f t="shared" si="442"/>
        <v>407.71444963919424</v>
      </c>
      <c r="O2786" s="3">
        <f t="shared" si="443"/>
        <v>598.5144589193327</v>
      </c>
      <c r="P2786" s="3">
        <f t="shared" si="444"/>
        <v>198.86821040799239</v>
      </c>
      <c r="Q2786" s="3">
        <f t="shared" si="445"/>
        <v>290.03223978485823</v>
      </c>
      <c r="R2786" s="3">
        <f t="shared" si="446"/>
        <v>616.80616850880756</v>
      </c>
      <c r="S2786" s="3">
        <f t="shared" si="447"/>
        <v>408.57344963919422</v>
      </c>
    </row>
    <row r="2787" spans="1:19" x14ac:dyDescent="0.3">
      <c r="A2787" s="18">
        <v>42710</v>
      </c>
      <c r="B2787" s="3">
        <f>VLOOKUP(A2787,'VOW3.DE'!$A$1:$B$5979,2,FALSE)</f>
        <v>106.61782100000001</v>
      </c>
      <c r="C2787" s="3">
        <f>VLOOKUP(A2787,MRK.DE!$A$1:$B$5997,2,FALSE)</f>
        <v>85.993851000000006</v>
      </c>
      <c r="D2787" s="3">
        <f>VLOOKUP(A2787,DTE.DE!$A$1:$B$6414,2,FALSE)</f>
        <v>11.272976</v>
      </c>
      <c r="E2787" s="3">
        <f>VLOOKUP(A2787,'CON.DE'!$A$1:$B$6394,2,FALSE)</f>
        <v>143.21101400000001</v>
      </c>
      <c r="F2787" s="3">
        <f>VLOOKUP(A2787,'^GDAXI'!$A$1:$B$8734,2,FALSE)</f>
        <v>10775.320313</v>
      </c>
      <c r="G2787" s="3">
        <f>VLOOKUP(A2787,'Germany 3 Month Bond Yield Hist'!$A$1:$B$4551,2,FALSE)</f>
        <v>-0.875</v>
      </c>
      <c r="I2787" s="3">
        <f t="shared" si="438"/>
        <v>-41.48428671701835</v>
      </c>
      <c r="J2787" s="3">
        <f t="shared" si="439"/>
        <v>-176.23013368598322</v>
      </c>
      <c r="K2787" s="3">
        <f t="shared" si="440"/>
        <v>269.16140738658686</v>
      </c>
      <c r="L2787" s="3">
        <f t="shared" si="441"/>
        <v>295.08392647737816</v>
      </c>
      <c r="M2787" s="3">
        <f t="shared" si="442"/>
        <v>212.52110499557335</v>
      </c>
      <c r="O2787" s="3">
        <f t="shared" si="443"/>
        <v>-40.60928671701835</v>
      </c>
      <c r="P2787" s="3">
        <f t="shared" si="444"/>
        <v>-175.35513368598322</v>
      </c>
      <c r="Q2787" s="3">
        <f t="shared" si="445"/>
        <v>270.03640738658686</v>
      </c>
      <c r="R2787" s="3">
        <f t="shared" si="446"/>
        <v>295.95892647737816</v>
      </c>
      <c r="S2787" s="3">
        <f t="shared" si="447"/>
        <v>213.39610499557335</v>
      </c>
    </row>
    <row r="2788" spans="1:19" x14ac:dyDescent="0.3">
      <c r="A2788" s="18">
        <v>42711</v>
      </c>
      <c r="B2788" s="3">
        <f>VLOOKUP(A2788,'VOW3.DE'!$A$1:$B$5979,2,FALSE)</f>
        <v>111.53595</v>
      </c>
      <c r="C2788" s="3">
        <f>VLOOKUP(A2788,MRK.DE!$A$1:$B$5997,2,FALSE)</f>
        <v>85.362503000000004</v>
      </c>
      <c r="D2788" s="3">
        <f>VLOOKUP(A2788,DTE.DE!$A$1:$B$6414,2,FALSE)</f>
        <v>11.418941</v>
      </c>
      <c r="E2788" s="3">
        <f>VLOOKUP(A2788,'CON.DE'!$A$1:$B$6394,2,FALSE)</f>
        <v>149.08783</v>
      </c>
      <c r="F2788" s="3">
        <f>VLOOKUP(A2788,'^GDAXI'!$A$1:$B$8734,2,FALSE)</f>
        <v>10986.690430000001</v>
      </c>
      <c r="G2788" s="3">
        <f>VLOOKUP(A2788,'Germany 3 Month Bond Yield Hist'!$A$1:$B$4551,2,FALSE)</f>
        <v>-0.88</v>
      </c>
      <c r="I2788" s="3">
        <f t="shared" si="438"/>
        <v>1136.4264157334328</v>
      </c>
      <c r="J2788" s="3">
        <f t="shared" si="439"/>
        <v>-185.69537949856499</v>
      </c>
      <c r="K2788" s="3">
        <f t="shared" si="440"/>
        <v>324.20079214910442</v>
      </c>
      <c r="L2788" s="3">
        <f t="shared" si="441"/>
        <v>1013.4540458507439</v>
      </c>
      <c r="M2788" s="3">
        <f t="shared" si="442"/>
        <v>489.54065134023307</v>
      </c>
      <c r="O2788" s="3">
        <f t="shared" si="443"/>
        <v>1137.3064157334329</v>
      </c>
      <c r="P2788" s="3">
        <f t="shared" si="444"/>
        <v>-184.81537949856499</v>
      </c>
      <c r="Q2788" s="3">
        <f t="shared" si="445"/>
        <v>325.08079214910441</v>
      </c>
      <c r="R2788" s="3">
        <f t="shared" si="446"/>
        <v>1014.3340458507439</v>
      </c>
      <c r="S2788" s="3">
        <f t="shared" si="447"/>
        <v>490.42065134023306</v>
      </c>
    </row>
    <row r="2789" spans="1:19" x14ac:dyDescent="0.3">
      <c r="A2789" s="18">
        <v>42712</v>
      </c>
      <c r="B2789" s="3">
        <f>VLOOKUP(A2789,'VOW3.DE'!$A$1:$B$5979,2,FALSE)</f>
        <v>113.204582</v>
      </c>
      <c r="C2789" s="3">
        <f>VLOOKUP(A2789,MRK.DE!$A$1:$B$5997,2,FALSE)</f>
        <v>86.040260000000004</v>
      </c>
      <c r="D2789" s="3">
        <f>VLOOKUP(A2789,DTE.DE!$A$1:$B$6414,2,FALSE)</f>
        <v>11.703383000000001</v>
      </c>
      <c r="E2789" s="3">
        <f>VLOOKUP(A2789,'CON.DE'!$A$1:$B$6394,2,FALSE)</f>
        <v>152.54724100000001</v>
      </c>
      <c r="F2789" s="3">
        <f>VLOOKUP(A2789,'^GDAXI'!$A$1:$B$8734,2,FALSE)</f>
        <v>11179.419921999999</v>
      </c>
      <c r="G2789" s="3">
        <f>VLOOKUP(A2789,'Germany 3 Month Bond Yield Hist'!$A$1:$B$4551,2,FALSE)</f>
        <v>-0.91100000000000003</v>
      </c>
      <c r="I2789" s="3">
        <f t="shared" si="438"/>
        <v>374.21197439281912</v>
      </c>
      <c r="J2789" s="3">
        <f t="shared" si="439"/>
        <v>199.29159970828795</v>
      </c>
      <c r="K2789" s="3">
        <f t="shared" si="440"/>
        <v>620.0328312225148</v>
      </c>
      <c r="L2789" s="3">
        <f t="shared" si="441"/>
        <v>578.05598990307874</v>
      </c>
      <c r="M2789" s="3">
        <f t="shared" si="442"/>
        <v>438.22804420924399</v>
      </c>
      <c r="O2789" s="3">
        <f t="shared" si="443"/>
        <v>375.12297439281912</v>
      </c>
      <c r="P2789" s="3">
        <f t="shared" si="444"/>
        <v>200.20259970828795</v>
      </c>
      <c r="Q2789" s="3">
        <f t="shared" si="445"/>
        <v>620.94383122251475</v>
      </c>
      <c r="R2789" s="3">
        <f t="shared" si="446"/>
        <v>578.96698990307868</v>
      </c>
      <c r="S2789" s="3">
        <f t="shared" si="447"/>
        <v>439.13904420924399</v>
      </c>
    </row>
    <row r="2790" spans="1:19" x14ac:dyDescent="0.3">
      <c r="A2790" s="18">
        <v>42713</v>
      </c>
      <c r="B2790" s="3">
        <f>VLOOKUP(A2790,'VOW3.DE'!$A$1:$B$5979,2,FALSE)</f>
        <v>112.502014</v>
      </c>
      <c r="C2790" s="3">
        <f>VLOOKUP(A2790,MRK.DE!$A$1:$B$5997,2,FALSE)</f>
        <v>87.572226999999998</v>
      </c>
      <c r="D2790" s="3">
        <f>VLOOKUP(A2790,DTE.DE!$A$1:$B$6414,2,FALSE)</f>
        <v>11.778237000000001</v>
      </c>
      <c r="E2790" s="3">
        <f>VLOOKUP(A2790,'CON.DE'!$A$1:$B$6394,2,FALSE)</f>
        <v>152.38052400000001</v>
      </c>
      <c r="F2790" s="3">
        <f>VLOOKUP(A2790,'^GDAXI'!$A$1:$B$8734,2,FALSE)</f>
        <v>11203.629883</v>
      </c>
      <c r="G2790" s="3">
        <f>VLOOKUP(A2790,'Germany 3 Month Bond Yield Hist'!$A$1:$B$4551,2,FALSE)</f>
        <v>-0.90900000000000003</v>
      </c>
      <c r="I2790" s="3">
        <f t="shared" si="438"/>
        <v>-156.88306053649092</v>
      </c>
      <c r="J2790" s="3">
        <f t="shared" si="439"/>
        <v>444.74416684002381</v>
      </c>
      <c r="K2790" s="3">
        <f t="shared" si="440"/>
        <v>160.66414408875286</v>
      </c>
      <c r="L2790" s="3">
        <f t="shared" si="441"/>
        <v>-27.555829943034958</v>
      </c>
      <c r="M2790" s="3">
        <f t="shared" si="442"/>
        <v>54.513684277246035</v>
      </c>
      <c r="O2790" s="3">
        <f t="shared" si="443"/>
        <v>-155.97406053649092</v>
      </c>
      <c r="P2790" s="3">
        <f t="shared" si="444"/>
        <v>445.6531668400238</v>
      </c>
      <c r="Q2790" s="3">
        <f t="shared" si="445"/>
        <v>161.57314408875285</v>
      </c>
      <c r="R2790" s="3">
        <f t="shared" si="446"/>
        <v>-26.646829943034959</v>
      </c>
      <c r="S2790" s="3">
        <f t="shared" si="447"/>
        <v>55.422684277246034</v>
      </c>
    </row>
    <row r="2791" spans="1:19" x14ac:dyDescent="0.3">
      <c r="A2791" s="18">
        <v>42716</v>
      </c>
      <c r="B2791" s="3">
        <f>VLOOKUP(A2791,'VOW3.DE'!$A$1:$B$5979,2,FALSE)</f>
        <v>111.579857</v>
      </c>
      <c r="C2791" s="3">
        <f>VLOOKUP(A2791,MRK.DE!$A$1:$B$5997,2,FALSE)</f>
        <v>87.089432000000002</v>
      </c>
      <c r="D2791" s="3">
        <f>VLOOKUP(A2791,DTE.DE!$A$1:$B$6414,2,FALSE)</f>
        <v>11.71087</v>
      </c>
      <c r="E2791" s="3">
        <f>VLOOKUP(A2791,'CON.DE'!$A$1:$B$6394,2,FALSE)</f>
        <v>151.63028</v>
      </c>
      <c r="F2791" s="3">
        <f>VLOOKUP(A2791,'^GDAXI'!$A$1:$B$8734,2,FALSE)</f>
        <v>11190.209961</v>
      </c>
      <c r="G2791" s="3">
        <f>VLOOKUP(A2791,'Germany 3 Month Bond Yield Hist'!$A$1:$B$4551,2,FALSE)</f>
        <v>-0.92700000000000005</v>
      </c>
      <c r="I2791" s="3">
        <f t="shared" si="438"/>
        <v>-207.41068861572009</v>
      </c>
      <c r="J2791" s="3">
        <f t="shared" si="439"/>
        <v>-139.31466191597406</v>
      </c>
      <c r="K2791" s="3">
        <f t="shared" si="440"/>
        <v>-144.54811370072821</v>
      </c>
      <c r="L2791" s="3">
        <f t="shared" si="441"/>
        <v>-124.37839005539158</v>
      </c>
      <c r="M2791" s="3">
        <f t="shared" si="442"/>
        <v>-30.203134186791765</v>
      </c>
      <c r="O2791" s="3">
        <f t="shared" si="443"/>
        <v>-206.4836886157201</v>
      </c>
      <c r="P2791" s="3">
        <f t="shared" si="444"/>
        <v>-138.38766191597406</v>
      </c>
      <c r="Q2791" s="3">
        <f t="shared" si="445"/>
        <v>-143.62111370072822</v>
      </c>
      <c r="R2791" s="3">
        <f t="shared" si="446"/>
        <v>-123.45139005539157</v>
      </c>
      <c r="S2791" s="3">
        <f t="shared" si="447"/>
        <v>-29.276134186791765</v>
      </c>
    </row>
    <row r="2792" spans="1:19" x14ac:dyDescent="0.3">
      <c r="A2792" s="18">
        <v>42717</v>
      </c>
      <c r="B2792" s="3">
        <f>VLOOKUP(A2792,'VOW3.DE'!$A$1:$B$5979,2,FALSE)</f>
        <v>113.424149</v>
      </c>
      <c r="C2792" s="3">
        <f>VLOOKUP(A2792,MRK.DE!$A$1:$B$5997,2,FALSE)</f>
        <v>88.760650999999996</v>
      </c>
      <c r="D2792" s="3">
        <f>VLOOKUP(A2792,DTE.DE!$A$1:$B$6414,2,FALSE)</f>
        <v>11.883034</v>
      </c>
      <c r="E2792" s="3">
        <f>VLOOKUP(A2792,'CON.DE'!$A$1:$B$6394,2,FALSE)</f>
        <v>152.42219499999999</v>
      </c>
      <c r="F2792" s="3">
        <f>VLOOKUP(A2792,'^GDAXI'!$A$1:$B$8734,2,FALSE)</f>
        <v>11284.650390999999</v>
      </c>
      <c r="G2792" s="3">
        <f>VLOOKUP(A2792,'Germany 3 Month Bond Yield Hist'!$A$1:$B$4551,2,FALSE)</f>
        <v>-0.91300000000000003</v>
      </c>
      <c r="I2792" s="3">
        <f t="shared" si="438"/>
        <v>413.12330493535694</v>
      </c>
      <c r="J2792" s="3">
        <f t="shared" si="439"/>
        <v>478.99877073859665</v>
      </c>
      <c r="K2792" s="3">
        <f t="shared" si="440"/>
        <v>367.77379489999646</v>
      </c>
      <c r="L2792" s="3">
        <f t="shared" si="441"/>
        <v>131.26880894658456</v>
      </c>
      <c r="M2792" s="3">
        <f t="shared" si="442"/>
        <v>211.78443881977844</v>
      </c>
      <c r="O2792" s="3">
        <f t="shared" si="443"/>
        <v>414.03630493535695</v>
      </c>
      <c r="P2792" s="3">
        <f t="shared" si="444"/>
        <v>479.91177073859666</v>
      </c>
      <c r="Q2792" s="3">
        <f t="shared" si="445"/>
        <v>368.68679489999647</v>
      </c>
      <c r="R2792" s="3">
        <f t="shared" si="446"/>
        <v>132.18180894658457</v>
      </c>
      <c r="S2792" s="3">
        <f t="shared" si="447"/>
        <v>212.69743881977845</v>
      </c>
    </row>
    <row r="2793" spans="1:19" x14ac:dyDescent="0.3">
      <c r="A2793" s="18">
        <v>42718</v>
      </c>
      <c r="B2793" s="3">
        <f>VLOOKUP(A2793,'VOW3.DE'!$A$1:$B$5979,2,FALSE)</f>
        <v>113.24850499999999</v>
      </c>
      <c r="C2793" s="3">
        <f>VLOOKUP(A2793,MRK.DE!$A$1:$B$5997,2,FALSE)</f>
        <v>89.159889000000007</v>
      </c>
      <c r="D2793" s="3">
        <f>VLOOKUP(A2793,DTE.DE!$A$1:$B$6414,2,FALSE)</f>
        <v>11.871803999999999</v>
      </c>
      <c r="E2793" s="3">
        <f>VLOOKUP(A2793,'CON.DE'!$A$1:$B$6394,2,FALSE)</f>
        <v>151.67198200000001</v>
      </c>
      <c r="F2793" s="3">
        <f>VLOOKUP(A2793,'^GDAXI'!$A$1:$B$8734,2,FALSE)</f>
        <v>11244.839844</v>
      </c>
      <c r="G2793" s="3">
        <f>VLOOKUP(A2793,'Germany 3 Month Bond Yield Hist'!$A$1:$B$4551,2,FALSE)</f>
        <v>-0.91100000000000003</v>
      </c>
      <c r="I2793" s="3">
        <f t="shared" si="438"/>
        <v>-39.053936218463662</v>
      </c>
      <c r="J2793" s="3">
        <f t="shared" si="439"/>
        <v>113.09334476945114</v>
      </c>
      <c r="K2793" s="3">
        <f t="shared" si="440"/>
        <v>-23.826390319492916</v>
      </c>
      <c r="L2793" s="3">
        <f t="shared" si="441"/>
        <v>-124.33915138522518</v>
      </c>
      <c r="M2793" s="3">
        <f t="shared" si="442"/>
        <v>-89.058990514830725</v>
      </c>
      <c r="O2793" s="3">
        <f t="shared" si="443"/>
        <v>-38.14293621846366</v>
      </c>
      <c r="P2793" s="3">
        <f t="shared" si="444"/>
        <v>114.00434476945114</v>
      </c>
      <c r="Q2793" s="3">
        <f t="shared" si="445"/>
        <v>-22.915390319492914</v>
      </c>
      <c r="R2793" s="3">
        <f t="shared" si="446"/>
        <v>-123.42815138522518</v>
      </c>
      <c r="S2793" s="3">
        <f t="shared" si="447"/>
        <v>-88.147990514830724</v>
      </c>
    </row>
    <row r="2794" spans="1:19" x14ac:dyDescent="0.3">
      <c r="A2794" s="18">
        <v>42719</v>
      </c>
      <c r="B2794" s="3">
        <f>VLOOKUP(A2794,'VOW3.DE'!$A$1:$B$5979,2,FALSE)</f>
        <v>114.12674</v>
      </c>
      <c r="C2794" s="3">
        <f>VLOOKUP(A2794,MRK.DE!$A$1:$B$5997,2,FALSE)</f>
        <v>89.930503999999999</v>
      </c>
      <c r="D2794" s="3">
        <f>VLOOKUP(A2794,DTE.DE!$A$1:$B$6414,2,FALSE)</f>
        <v>11.939174</v>
      </c>
      <c r="E2794" s="3">
        <f>VLOOKUP(A2794,'CON.DE'!$A$1:$B$6394,2,FALSE)</f>
        <v>153.21412699999999</v>
      </c>
      <c r="F2794" s="3">
        <f>VLOOKUP(A2794,'^GDAXI'!$A$1:$B$8734,2,FALSE)</f>
        <v>11366.400390999999</v>
      </c>
      <c r="G2794" s="3">
        <f>VLOOKUP(A2794,'Germany 3 Month Bond Yield Hist'!$A$1:$B$4551,2,FALSE)</f>
        <v>-0.93200000000000005</v>
      </c>
      <c r="I2794" s="3">
        <f t="shared" si="438"/>
        <v>194.6705505243591</v>
      </c>
      <c r="J2794" s="3">
        <f t="shared" si="439"/>
        <v>216.86945378278426</v>
      </c>
      <c r="K2794" s="3">
        <f t="shared" si="440"/>
        <v>142.60048707748859</v>
      </c>
      <c r="L2794" s="3">
        <f t="shared" si="441"/>
        <v>254.93050866279407</v>
      </c>
      <c r="M2794" s="3">
        <f t="shared" si="442"/>
        <v>270.95862639474296</v>
      </c>
      <c r="O2794" s="3">
        <f t="shared" si="443"/>
        <v>195.60255052435909</v>
      </c>
      <c r="P2794" s="3">
        <f t="shared" si="444"/>
        <v>217.80145378278425</v>
      </c>
      <c r="Q2794" s="3">
        <f t="shared" si="445"/>
        <v>143.53248707748858</v>
      </c>
      <c r="R2794" s="3">
        <f t="shared" si="446"/>
        <v>255.86250866279406</v>
      </c>
      <c r="S2794" s="3">
        <f t="shared" si="447"/>
        <v>271.89062639474298</v>
      </c>
    </row>
    <row r="2795" spans="1:19" x14ac:dyDescent="0.3">
      <c r="A2795" s="18">
        <v>42720</v>
      </c>
      <c r="B2795" s="3">
        <f>VLOOKUP(A2795,'VOW3.DE'!$A$1:$B$5979,2,FALSE)</f>
        <v>115.224541</v>
      </c>
      <c r="C2795" s="3">
        <f>VLOOKUP(A2795,MRK.DE!$A$1:$B$5997,2,FALSE)</f>
        <v>90.821822999999995</v>
      </c>
      <c r="D2795" s="3">
        <f>VLOOKUP(A2795,DTE.DE!$A$1:$B$6414,2,FALSE)</f>
        <v>11.976601</v>
      </c>
      <c r="E2795" s="3">
        <f>VLOOKUP(A2795,'CON.DE'!$A$1:$B$6394,2,FALSE)</f>
        <v>153.13076799999999</v>
      </c>
      <c r="F2795" s="3">
        <f>VLOOKUP(A2795,'^GDAXI'!$A$1:$B$8734,2,FALSE)</f>
        <v>11404.009765999999</v>
      </c>
      <c r="G2795" s="3">
        <f>VLOOKUP(A2795,'Germany 3 Month Bond Yield Hist'!$A$1:$B$4551,2,FALSE)</f>
        <v>-0.91600000000000004</v>
      </c>
      <c r="I2795" s="3">
        <f t="shared" si="438"/>
        <v>241.24388019231725</v>
      </c>
      <c r="J2795" s="3">
        <f t="shared" si="439"/>
        <v>248.53257752157978</v>
      </c>
      <c r="K2795" s="3">
        <f t="shared" si="440"/>
        <v>78.873561066393819</v>
      </c>
      <c r="L2795" s="3">
        <f t="shared" si="441"/>
        <v>-13.714260535309403</v>
      </c>
      <c r="M2795" s="3">
        <f t="shared" si="442"/>
        <v>83.244623641407188</v>
      </c>
      <c r="O2795" s="3">
        <f t="shared" si="443"/>
        <v>242.15988019231725</v>
      </c>
      <c r="P2795" s="3">
        <f t="shared" si="444"/>
        <v>249.44857752157978</v>
      </c>
      <c r="Q2795" s="3">
        <f t="shared" si="445"/>
        <v>79.789561066393816</v>
      </c>
      <c r="R2795" s="3">
        <f t="shared" si="446"/>
        <v>-12.798260535309403</v>
      </c>
      <c r="S2795" s="3">
        <f t="shared" si="447"/>
        <v>84.160623641407184</v>
      </c>
    </row>
    <row r="2796" spans="1:19" x14ac:dyDescent="0.3">
      <c r="A2796" s="18">
        <v>42723</v>
      </c>
      <c r="B2796" s="3">
        <f>VLOOKUP(A2796,'VOW3.DE'!$A$1:$B$5979,2,FALSE)</f>
        <v>117.376221</v>
      </c>
      <c r="C2796" s="3">
        <f>VLOOKUP(A2796,MRK.DE!$A$1:$B$5997,2,FALSE)</f>
        <v>90.840384999999998</v>
      </c>
      <c r="D2796" s="3">
        <f>VLOOKUP(A2796,DTE.DE!$A$1:$B$6414,2,FALSE)</f>
        <v>12.032742000000001</v>
      </c>
      <c r="E2796" s="3">
        <f>VLOOKUP(A2796,'CON.DE'!$A$1:$B$6394,2,FALSE)</f>
        <v>154.21443199999999</v>
      </c>
      <c r="F2796" s="3">
        <f>VLOOKUP(A2796,'^GDAXI'!$A$1:$B$8734,2,FALSE)</f>
        <v>11426.700194999999</v>
      </c>
      <c r="G2796" s="3">
        <f>VLOOKUP(A2796,'Germany 3 Month Bond Yield Hist'!$A$1:$B$4551,2,FALSE)</f>
        <v>-0.94299999999999995</v>
      </c>
      <c r="I2796" s="3">
        <f t="shared" si="438"/>
        <v>466.23994054133357</v>
      </c>
      <c r="J2796" s="3">
        <f t="shared" si="439"/>
        <v>5.1498042083460644</v>
      </c>
      <c r="K2796" s="3">
        <f t="shared" si="440"/>
        <v>117.85043667884887</v>
      </c>
      <c r="L2796" s="3">
        <f t="shared" si="441"/>
        <v>177.70536820085195</v>
      </c>
      <c r="M2796" s="3">
        <f t="shared" si="442"/>
        <v>50.090338849862171</v>
      </c>
      <c r="O2796" s="3">
        <f t="shared" si="443"/>
        <v>467.18294054133355</v>
      </c>
      <c r="P2796" s="3">
        <f t="shared" si="444"/>
        <v>6.0928042083460641</v>
      </c>
      <c r="Q2796" s="3">
        <f t="shared" si="445"/>
        <v>118.79343667884886</v>
      </c>
      <c r="R2796" s="3">
        <f t="shared" si="446"/>
        <v>178.64836820085196</v>
      </c>
      <c r="S2796" s="3">
        <f t="shared" si="447"/>
        <v>51.033338849862169</v>
      </c>
    </row>
    <row r="2797" spans="1:19" x14ac:dyDescent="0.3">
      <c r="A2797" s="18">
        <v>42724</v>
      </c>
      <c r="B2797" s="3">
        <f>VLOOKUP(A2797,'VOW3.DE'!$A$1:$B$5979,2,FALSE)</f>
        <v>119.659637</v>
      </c>
      <c r="C2797" s="3">
        <f>VLOOKUP(A2797,MRK.DE!$A$1:$B$5997,2,FALSE)</f>
        <v>91.991675999999998</v>
      </c>
      <c r="D2797" s="3">
        <f>VLOOKUP(A2797,DTE.DE!$A$1:$B$6414,2,FALSE)</f>
        <v>12.096366</v>
      </c>
      <c r="E2797" s="3">
        <f>VLOOKUP(A2797,'CON.DE'!$A$1:$B$6394,2,FALSE)</f>
        <v>154.589539</v>
      </c>
      <c r="F2797" s="3">
        <f>VLOOKUP(A2797,'^GDAXI'!$A$1:$B$8734,2,FALSE)</f>
        <v>11464.740234000001</v>
      </c>
      <c r="G2797" s="3">
        <f>VLOOKUP(A2797,'Germany 3 Month Bond Yield Hist'!$A$1:$B$4551,2,FALSE)</f>
        <v>-0.94099999999999995</v>
      </c>
      <c r="I2797" s="3">
        <f t="shared" si="438"/>
        <v>485.52876116304333</v>
      </c>
      <c r="J2797" s="3">
        <f t="shared" si="439"/>
        <v>317.37230898260503</v>
      </c>
      <c r="K2797" s="3">
        <f t="shared" si="440"/>
        <v>132.89579671807218</v>
      </c>
      <c r="L2797" s="3">
        <f t="shared" si="441"/>
        <v>61.22136978097987</v>
      </c>
      <c r="M2797" s="3">
        <f t="shared" si="442"/>
        <v>83.752690719067303</v>
      </c>
      <c r="O2797" s="3">
        <f t="shared" si="443"/>
        <v>486.4697611630433</v>
      </c>
      <c r="P2797" s="3">
        <f t="shared" si="444"/>
        <v>318.31330898260501</v>
      </c>
      <c r="Q2797" s="3">
        <f t="shared" si="445"/>
        <v>133.83679671807218</v>
      </c>
      <c r="R2797" s="3">
        <f t="shared" si="446"/>
        <v>62.162369780979873</v>
      </c>
      <c r="S2797" s="3">
        <f t="shared" si="447"/>
        <v>84.693690719067305</v>
      </c>
    </row>
    <row r="2798" spans="1:19" x14ac:dyDescent="0.3">
      <c r="A2798" s="18">
        <v>42725</v>
      </c>
      <c r="B2798" s="3">
        <f>VLOOKUP(A2798,'VOW3.DE'!$A$1:$B$5979,2,FALSE)</f>
        <v>121.899147</v>
      </c>
      <c r="C2798" s="3">
        <f>VLOOKUP(A2798,MRK.DE!$A$1:$B$5997,2,FALSE)</f>
        <v>91.824562</v>
      </c>
      <c r="D2798" s="3">
        <f>VLOOKUP(A2798,DTE.DE!$A$1:$B$6414,2,FALSE)</f>
        <v>12.025254</v>
      </c>
      <c r="E2798" s="3">
        <f>VLOOKUP(A2798,'CON.DE'!$A$1:$B$6394,2,FALSE)</f>
        <v>154.589539</v>
      </c>
      <c r="F2798" s="3">
        <f>VLOOKUP(A2798,'^GDAXI'!$A$1:$B$8734,2,FALSE)</f>
        <v>11468.639648</v>
      </c>
      <c r="G2798" s="3">
        <f>VLOOKUP(A2798,'Germany 3 Month Bond Yield Hist'!$A$1:$B$4551,2,FALSE)</f>
        <v>-0.93899999999999995</v>
      </c>
      <c r="I2798" s="3">
        <f t="shared" si="438"/>
        <v>467.27565095430134</v>
      </c>
      <c r="J2798" s="3">
        <f t="shared" si="439"/>
        <v>-45.820478169576241</v>
      </c>
      <c r="K2798" s="3">
        <f t="shared" si="440"/>
        <v>-148.5826898486041</v>
      </c>
      <c r="L2798" s="3">
        <f t="shared" si="441"/>
        <v>0</v>
      </c>
      <c r="M2798" s="3">
        <f t="shared" si="442"/>
        <v>8.5696250838340422</v>
      </c>
      <c r="O2798" s="3">
        <f t="shared" si="443"/>
        <v>468.21465095430136</v>
      </c>
      <c r="P2798" s="3">
        <f t="shared" si="444"/>
        <v>-44.881478169576241</v>
      </c>
      <c r="Q2798" s="3">
        <f t="shared" si="445"/>
        <v>-147.64368984860411</v>
      </c>
      <c r="R2798" s="3">
        <f t="shared" si="446"/>
        <v>0.93899999999999995</v>
      </c>
      <c r="S2798" s="3">
        <f t="shared" si="447"/>
        <v>9.5086250838340423</v>
      </c>
    </row>
    <row r="2799" spans="1:19" x14ac:dyDescent="0.3">
      <c r="A2799" s="18">
        <v>42726</v>
      </c>
      <c r="B2799" s="3">
        <f>VLOOKUP(A2799,'VOW3.DE'!$A$1:$B$5979,2,FALSE)</f>
        <v>121.899147</v>
      </c>
      <c r="C2799" s="3">
        <f>VLOOKUP(A2799,MRK.DE!$A$1:$B$5997,2,FALSE)</f>
        <v>92.270218</v>
      </c>
      <c r="D2799" s="3">
        <f>VLOOKUP(A2799,DTE.DE!$A$1:$B$6414,2,FALSE)</f>
        <v>12.025254</v>
      </c>
      <c r="E2799" s="3">
        <f>VLOOKUP(A2799,'CON.DE'!$A$1:$B$6394,2,FALSE)</f>
        <v>154.33944700000001</v>
      </c>
      <c r="F2799" s="3">
        <f>VLOOKUP(A2799,'^GDAXI'!$A$1:$B$8734,2,FALSE)</f>
        <v>11456.099609000001</v>
      </c>
      <c r="G2799" s="3">
        <f>VLOOKUP(A2799,'Germany 3 Month Bond Yield Hist'!$A$1:$B$4551,2,FALSE)</f>
        <v>-0.94399999999999995</v>
      </c>
      <c r="I2799" s="3">
        <f t="shared" si="438"/>
        <v>0</v>
      </c>
      <c r="J2799" s="3">
        <f t="shared" si="439"/>
        <v>122.0083821823242</v>
      </c>
      <c r="K2799" s="3">
        <f t="shared" si="440"/>
        <v>0</v>
      </c>
      <c r="L2799" s="3">
        <f t="shared" si="441"/>
        <v>-40.80109062197382</v>
      </c>
      <c r="M2799" s="3">
        <f t="shared" si="442"/>
        <v>-27.569257017577765</v>
      </c>
      <c r="O2799" s="3">
        <f t="shared" si="443"/>
        <v>0.94399999999999995</v>
      </c>
      <c r="P2799" s="3">
        <f t="shared" si="444"/>
        <v>122.9523821823242</v>
      </c>
      <c r="Q2799" s="3">
        <f t="shared" si="445"/>
        <v>0.94399999999999995</v>
      </c>
      <c r="R2799" s="3">
        <f t="shared" si="446"/>
        <v>-39.857090621973818</v>
      </c>
      <c r="S2799" s="3">
        <f t="shared" si="447"/>
        <v>-26.625257017577766</v>
      </c>
    </row>
    <row r="2800" spans="1:19" x14ac:dyDescent="0.3">
      <c r="A2800" s="18">
        <v>42727</v>
      </c>
      <c r="B2800" s="3">
        <f>VLOOKUP(A2800,'VOW3.DE'!$A$1:$B$5979,2,FALSE)</f>
        <v>120.757423</v>
      </c>
      <c r="C2800" s="3">
        <f>VLOOKUP(A2800,MRK.DE!$A$1:$B$5997,2,FALSE)</f>
        <v>91.787436999999997</v>
      </c>
      <c r="D2800" s="3">
        <f>VLOOKUP(A2800,DTE.DE!$A$1:$B$6414,2,FALSE)</f>
        <v>12.066425000000001</v>
      </c>
      <c r="E2800" s="3">
        <f>VLOOKUP(A2800,'CON.DE'!$A$1:$B$6394,2,FALSE)</f>
        <v>154.29779099999999</v>
      </c>
      <c r="F2800" s="3">
        <f>VLOOKUP(A2800,'^GDAXI'!$A$1:$B$8734,2,FALSE)</f>
        <v>11449.929688</v>
      </c>
      <c r="G2800" s="3">
        <f>VLOOKUP(A2800,'Germany 3 Month Bond Yield Hist'!$A$1:$B$4551,2,FALSE)</f>
        <v>-0.92</v>
      </c>
      <c r="I2800" s="3">
        <f t="shared" si="438"/>
        <v>-237.13890884379271</v>
      </c>
      <c r="J2800" s="3">
        <f t="shared" si="439"/>
        <v>-132.19889280084794</v>
      </c>
      <c r="K2800" s="3">
        <f t="shared" si="440"/>
        <v>86.130170503866381</v>
      </c>
      <c r="L2800" s="3">
        <f t="shared" si="441"/>
        <v>-6.8023626259533749</v>
      </c>
      <c r="M2800" s="3">
        <f t="shared" si="442"/>
        <v>-13.575640801318114</v>
      </c>
      <c r="O2800" s="3">
        <f t="shared" si="443"/>
        <v>-236.21890884379272</v>
      </c>
      <c r="P2800" s="3">
        <f t="shared" si="444"/>
        <v>-131.27889280084796</v>
      </c>
      <c r="Q2800" s="3">
        <f t="shared" si="445"/>
        <v>87.050170503866383</v>
      </c>
      <c r="R2800" s="3">
        <f t="shared" si="446"/>
        <v>-5.882362625953375</v>
      </c>
      <c r="S2800" s="3">
        <f t="shared" si="447"/>
        <v>-12.655640801318114</v>
      </c>
    </row>
    <row r="2801" spans="1:19" x14ac:dyDescent="0.3">
      <c r="A2801" s="18">
        <v>42731</v>
      </c>
      <c r="B2801" s="3">
        <f>VLOOKUP(A2801,'VOW3.DE'!$A$1:$B$5979,2,FALSE)</f>
        <v>120.537865</v>
      </c>
      <c r="C2801" s="3">
        <f>VLOOKUP(A2801,MRK.DE!$A$1:$B$5997,2,FALSE)</f>
        <v>92.604468999999995</v>
      </c>
      <c r="D2801" s="3">
        <f>VLOOKUP(A2801,DTE.DE!$A$1:$B$6414,2,FALSE)</f>
        <v>12.118822</v>
      </c>
      <c r="E2801" s="3">
        <f>VLOOKUP(A2801,'CON.DE'!$A$1:$B$6394,2,FALSE)</f>
        <v>154.381134</v>
      </c>
      <c r="F2801" s="3">
        <f>VLOOKUP(A2801,'^GDAXI'!$A$1:$B$8734,2,FALSE)</f>
        <v>11472.240234000001</v>
      </c>
      <c r="G2801" s="3">
        <f>VLOOKUP(A2801,'Germany 3 Month Bond Yield Hist'!$A$1:$B$4551,2,FALSE)</f>
        <v>-0.92800000000000005</v>
      </c>
      <c r="I2801" s="3">
        <f t="shared" si="438"/>
        <v>-45.859686468201573</v>
      </c>
      <c r="J2801" s="3">
        <f t="shared" si="439"/>
        <v>223.32152851247687</v>
      </c>
      <c r="K2801" s="3">
        <f t="shared" si="440"/>
        <v>109.19106725266685</v>
      </c>
      <c r="L2801" s="3">
        <f t="shared" si="441"/>
        <v>13.607949755791941</v>
      </c>
      <c r="M2801" s="3">
        <f t="shared" si="442"/>
        <v>49.055210623966516</v>
      </c>
      <c r="O2801" s="3">
        <f t="shared" si="443"/>
        <v>-44.931686468201576</v>
      </c>
      <c r="P2801" s="3">
        <f t="shared" si="444"/>
        <v>224.24952851247687</v>
      </c>
      <c r="Q2801" s="3">
        <f t="shared" si="445"/>
        <v>110.11906725266685</v>
      </c>
      <c r="R2801" s="3">
        <f t="shared" si="446"/>
        <v>14.535949755791941</v>
      </c>
      <c r="S2801" s="3">
        <f t="shared" si="447"/>
        <v>49.983210623966514</v>
      </c>
    </row>
    <row r="2802" spans="1:19" x14ac:dyDescent="0.3">
      <c r="A2802" s="18">
        <v>42732</v>
      </c>
      <c r="B2802" s="3">
        <f>VLOOKUP(A2802,'VOW3.DE'!$A$1:$B$5979,2,FALSE)</f>
        <v>119.96701</v>
      </c>
      <c r="C2802" s="3">
        <f>VLOOKUP(A2802,MRK.DE!$A$1:$B$5997,2,FALSE)</f>
        <v>92.743735999999998</v>
      </c>
      <c r="D2802" s="3">
        <f>VLOOKUP(A2802,DTE.DE!$A$1:$B$6414,2,FALSE)</f>
        <v>12.100110000000001</v>
      </c>
      <c r="E2802" s="3">
        <f>VLOOKUP(A2802,'CON.DE'!$A$1:$B$6394,2,FALSE)</f>
        <v>154.29779099999999</v>
      </c>
      <c r="F2802" s="3">
        <f>VLOOKUP(A2802,'^GDAXI'!$A$1:$B$8734,2,FALSE)</f>
        <v>11474.990234000001</v>
      </c>
      <c r="G2802" s="3">
        <f>VLOOKUP(A2802,'Germany 3 Month Bond Yield Hist'!$A$1:$B$4551,2,FALSE)</f>
        <v>-0.94199999999999995</v>
      </c>
      <c r="I2802" s="3">
        <f t="shared" si="438"/>
        <v>-119.62811993177593</v>
      </c>
      <c r="J2802" s="3">
        <f t="shared" si="439"/>
        <v>37.869576999260964</v>
      </c>
      <c r="K2802" s="3">
        <f t="shared" si="440"/>
        <v>-38.939990733484784</v>
      </c>
      <c r="L2802" s="3">
        <f t="shared" si="441"/>
        <v>-13.607949755792307</v>
      </c>
      <c r="M2802" s="3">
        <f t="shared" si="442"/>
        <v>6.0399445962229565</v>
      </c>
      <c r="O2802" s="3">
        <f t="shared" si="443"/>
        <v>-118.68611993177593</v>
      </c>
      <c r="P2802" s="3">
        <f t="shared" si="444"/>
        <v>38.811576999260964</v>
      </c>
      <c r="Q2802" s="3">
        <f t="shared" si="445"/>
        <v>-37.997990733484784</v>
      </c>
      <c r="R2802" s="3">
        <f t="shared" si="446"/>
        <v>-12.665949755792306</v>
      </c>
      <c r="S2802" s="3">
        <f t="shared" si="447"/>
        <v>6.9819445962229567</v>
      </c>
    </row>
    <row r="2803" spans="1:19" x14ac:dyDescent="0.3">
      <c r="A2803" s="18">
        <v>42733</v>
      </c>
      <c r="B2803" s="3">
        <f>VLOOKUP(A2803,'VOW3.DE'!$A$1:$B$5979,2,FALSE)</f>
        <v>117.24449199999999</v>
      </c>
      <c r="C2803" s="3">
        <f>VLOOKUP(A2803,MRK.DE!$A$1:$B$5997,2,FALSE)</f>
        <v>92.845862999999994</v>
      </c>
      <c r="D2803" s="3">
        <f>VLOOKUP(A2803,DTE.DE!$A$1:$B$6414,2,FALSE)</f>
        <v>12.20116</v>
      </c>
      <c r="E2803" s="3">
        <f>VLOOKUP(A2803,'CON.DE'!$A$1:$B$6394,2,FALSE)</f>
        <v>153.75595100000001</v>
      </c>
      <c r="F2803" s="3">
        <f>VLOOKUP(A2803,'^GDAXI'!$A$1:$B$8734,2,FALSE)</f>
        <v>11451.049805000001</v>
      </c>
      <c r="G2803" s="3">
        <f>VLOOKUP(A2803,'Germany 3 Month Bond Yield Hist'!$A$1:$B$4551,2,FALSE)</f>
        <v>-0.92900000000000005</v>
      </c>
      <c r="I2803" s="3">
        <f t="shared" si="438"/>
        <v>-578.4750377721283</v>
      </c>
      <c r="J2803" s="3">
        <f t="shared" si="439"/>
        <v>27.734319958012055</v>
      </c>
      <c r="K2803" s="3">
        <f t="shared" si="440"/>
        <v>209.57544004208714</v>
      </c>
      <c r="L2803" s="3">
        <f t="shared" si="441"/>
        <v>-88.649350548839607</v>
      </c>
      <c r="M2803" s="3">
        <f t="shared" si="442"/>
        <v>-52.630024990180999</v>
      </c>
      <c r="O2803" s="3">
        <f t="shared" si="443"/>
        <v>-577.54603777212833</v>
      </c>
      <c r="P2803" s="3">
        <f t="shared" si="444"/>
        <v>28.663319958012053</v>
      </c>
      <c r="Q2803" s="3">
        <f t="shared" si="445"/>
        <v>210.50444004208714</v>
      </c>
      <c r="R2803" s="3">
        <f t="shared" si="446"/>
        <v>-87.720350548839605</v>
      </c>
      <c r="S2803" s="3">
        <f t="shared" si="447"/>
        <v>-51.701024990180997</v>
      </c>
    </row>
    <row r="2804" spans="1:19" x14ac:dyDescent="0.3">
      <c r="A2804" s="18">
        <v>42734</v>
      </c>
      <c r="B2804" s="3">
        <f>VLOOKUP(A2804,'VOW3.DE'!$A$1:$B$5979,2,FALSE)</f>
        <v>117.112747</v>
      </c>
      <c r="C2804" s="3">
        <f>VLOOKUP(A2804,MRK.DE!$A$1:$B$5997,2,FALSE)</f>
        <v>92.056685999999999</v>
      </c>
      <c r="D2804" s="3">
        <f>VLOOKUP(A2804,DTE.DE!$A$1:$B$6414,2,FALSE)</f>
        <v>12.242330000000001</v>
      </c>
      <c r="E2804" s="3">
        <f>VLOOKUP(A2804,'CON.DE'!$A$1:$B$6394,2,FALSE)</f>
        <v>153.13076799999999</v>
      </c>
      <c r="F2804" s="3">
        <f>VLOOKUP(A2804,'^GDAXI'!$A$1:$B$8734,2,FALSE)</f>
        <v>11481.059569999999</v>
      </c>
      <c r="G2804" s="3">
        <f>VLOOKUP(A2804,'Germany 3 Month Bond Yield Hist'!$A$1:$B$4551,2,FALSE)</f>
        <v>-0.93</v>
      </c>
      <c r="I2804" s="3">
        <f t="shared" si="438"/>
        <v>-28.33259483590076</v>
      </c>
      <c r="J2804" s="3">
        <f t="shared" si="439"/>
        <v>-215.11202811544229</v>
      </c>
      <c r="K2804" s="3">
        <f t="shared" si="440"/>
        <v>84.888449322205233</v>
      </c>
      <c r="L2804" s="3">
        <f t="shared" si="441"/>
        <v>-102.67393418506123</v>
      </c>
      <c r="M2804" s="3">
        <f t="shared" si="442"/>
        <v>65.955250546805871</v>
      </c>
      <c r="O2804" s="3">
        <f t="shared" si="443"/>
        <v>-27.402594835900761</v>
      </c>
      <c r="P2804" s="3">
        <f t="shared" si="444"/>
        <v>-214.18202811544228</v>
      </c>
      <c r="Q2804" s="3">
        <f t="shared" si="445"/>
        <v>85.81844932220524</v>
      </c>
      <c r="R2804" s="3">
        <f t="shared" si="446"/>
        <v>-101.74393418506122</v>
      </c>
      <c r="S2804" s="3">
        <f t="shared" si="447"/>
        <v>66.885250546805878</v>
      </c>
    </row>
    <row r="2805" spans="1:19" x14ac:dyDescent="0.3">
      <c r="A2805" s="18">
        <v>42737</v>
      </c>
      <c r="B2805" s="3">
        <f>VLOOKUP(A2805,'VOW3.DE'!$A$1:$B$5979,2,FALSE)</f>
        <v>120.97698200000001</v>
      </c>
      <c r="C2805" s="3">
        <f>VLOOKUP(A2805,MRK.DE!$A$1:$B$5997,2,FALSE)</f>
        <v>94.006446999999994</v>
      </c>
      <c r="D2805" s="3">
        <f>VLOOKUP(A2805,DTE.DE!$A$1:$B$6414,2,FALSE)</f>
        <v>12.294729</v>
      </c>
      <c r="E2805" s="3">
        <f>VLOOKUP(A2805,'CON.DE'!$A$1:$B$6394,2,FALSE)</f>
        <v>155.88162199999999</v>
      </c>
      <c r="F2805" s="3">
        <f>VLOOKUP(A2805,'^GDAXI'!$A$1:$B$8734,2,FALSE)</f>
        <v>11598.330078000001</v>
      </c>
      <c r="G2805" s="3">
        <f>VLOOKUP(A2805,'Germany 3 Month Bond Yield Hist'!$A$1:$B$4551,2,FALSE)</f>
        <v>-0.97499999999999998</v>
      </c>
      <c r="I2805" s="3">
        <f t="shared" si="438"/>
        <v>818.07202857906805</v>
      </c>
      <c r="J2805" s="3">
        <f t="shared" si="439"/>
        <v>528.16240374399626</v>
      </c>
      <c r="K2805" s="3">
        <f t="shared" si="440"/>
        <v>107.62959059305246</v>
      </c>
      <c r="L2805" s="3">
        <f t="shared" si="441"/>
        <v>448.67684472602718</v>
      </c>
      <c r="M2805" s="3">
        <f t="shared" si="442"/>
        <v>256.09362119499741</v>
      </c>
      <c r="O2805" s="3">
        <f t="shared" si="443"/>
        <v>819.04702857906807</v>
      </c>
      <c r="P2805" s="3">
        <f t="shared" si="444"/>
        <v>529.13740374399629</v>
      </c>
      <c r="Q2805" s="3">
        <f t="shared" si="445"/>
        <v>108.60459059305245</v>
      </c>
      <c r="R2805" s="3">
        <f t="shared" si="446"/>
        <v>449.65184472602721</v>
      </c>
      <c r="S2805" s="3">
        <f t="shared" si="447"/>
        <v>257.06862119499743</v>
      </c>
    </row>
    <row r="2806" spans="1:19" x14ac:dyDescent="0.3">
      <c r="A2806" s="18">
        <v>42738</v>
      </c>
      <c r="B2806" s="3">
        <f>VLOOKUP(A2806,'VOW3.DE'!$A$1:$B$5979,2,FALSE)</f>
        <v>123.34822800000001</v>
      </c>
      <c r="C2806" s="3">
        <f>VLOOKUP(A2806,MRK.DE!$A$1:$B$5997,2,FALSE)</f>
        <v>94.192131000000003</v>
      </c>
      <c r="D2806" s="3">
        <f>VLOOKUP(A2806,DTE.DE!$A$1:$B$6414,2,FALSE)</f>
        <v>12.249815999999999</v>
      </c>
      <c r="E2806" s="3">
        <f>VLOOKUP(A2806,'CON.DE'!$A$1:$B$6394,2,FALSE)</f>
        <v>157.54879800000001</v>
      </c>
      <c r="F2806" s="3">
        <f>VLOOKUP(A2806,'^GDAXI'!$A$1:$B$8734,2,FALSE)</f>
        <v>11584.240234000001</v>
      </c>
      <c r="G2806" s="3">
        <f>VLOOKUP(A2806,'Germany 3 Month Bond Yield Hist'!$A$1:$B$4551,2,FALSE)</f>
        <v>-0.84399999999999997</v>
      </c>
      <c r="I2806" s="3">
        <f t="shared" si="438"/>
        <v>489.16176499055206</v>
      </c>
      <c r="J2806" s="3">
        <f t="shared" si="439"/>
        <v>49.726606524570713</v>
      </c>
      <c r="K2806" s="3">
        <f t="shared" si="440"/>
        <v>-92.22488037496916</v>
      </c>
      <c r="L2806" s="3">
        <f t="shared" si="441"/>
        <v>268.08649544128241</v>
      </c>
      <c r="M2806" s="3">
        <f t="shared" si="442"/>
        <v>-30.631988406882947</v>
      </c>
      <c r="O2806" s="3">
        <f t="shared" si="443"/>
        <v>490.00576499055205</v>
      </c>
      <c r="P2806" s="3">
        <f t="shared" si="444"/>
        <v>50.570606524570714</v>
      </c>
      <c r="Q2806" s="3">
        <f t="shared" si="445"/>
        <v>-91.380880374969166</v>
      </c>
      <c r="R2806" s="3">
        <f t="shared" si="446"/>
        <v>268.9304954412824</v>
      </c>
      <c r="S2806" s="3">
        <f t="shared" si="447"/>
        <v>-29.787988406882945</v>
      </c>
    </row>
    <row r="2807" spans="1:19" x14ac:dyDescent="0.3">
      <c r="A2807" s="18">
        <v>42739</v>
      </c>
      <c r="B2807" s="3">
        <f>VLOOKUP(A2807,'VOW3.DE'!$A$1:$B$5979,2,FALSE)</f>
        <v>121.855232</v>
      </c>
      <c r="C2807" s="3">
        <f>VLOOKUP(A2807,MRK.DE!$A$1:$B$5997,2,FALSE)</f>
        <v>94.192131000000003</v>
      </c>
      <c r="D2807" s="3">
        <f>VLOOKUP(A2807,DTE.DE!$A$1:$B$6414,2,FALSE)</f>
        <v>12.395782000000001</v>
      </c>
      <c r="E2807" s="3">
        <f>VLOOKUP(A2807,'CON.DE'!$A$1:$B$6394,2,FALSE)</f>
        <v>156.006653</v>
      </c>
      <c r="F2807" s="3">
        <f>VLOOKUP(A2807,'^GDAXI'!$A$1:$B$8734,2,FALSE)</f>
        <v>11584.309569999999</v>
      </c>
      <c r="G2807" s="3">
        <f>VLOOKUP(A2807,'Germany 3 Month Bond Yield Hist'!$A$1:$B$4551,2,FALSE)</f>
        <v>-0.82799999999999996</v>
      </c>
      <c r="I2807" s="3">
        <f t="shared" si="438"/>
        <v>-306.87955345999666</v>
      </c>
      <c r="J2807" s="3">
        <f t="shared" si="439"/>
        <v>0</v>
      </c>
      <c r="K2807" s="3">
        <f t="shared" si="440"/>
        <v>298.50249196979678</v>
      </c>
      <c r="L2807" s="3">
        <f t="shared" si="441"/>
        <v>-247.88194386726028</v>
      </c>
      <c r="M2807" s="3">
        <f t="shared" si="442"/>
        <v>0.15083095098901755</v>
      </c>
      <c r="O2807" s="3">
        <f t="shared" si="443"/>
        <v>-306.05155345999668</v>
      </c>
      <c r="P2807" s="3">
        <f t="shared" si="444"/>
        <v>0.82799999999999996</v>
      </c>
      <c r="Q2807" s="3">
        <f t="shared" si="445"/>
        <v>299.33049196979675</v>
      </c>
      <c r="R2807" s="3">
        <f t="shared" si="446"/>
        <v>-247.05394386726027</v>
      </c>
      <c r="S2807" s="3">
        <f t="shared" si="447"/>
        <v>0.97883095098901751</v>
      </c>
    </row>
    <row r="2808" spans="1:19" x14ac:dyDescent="0.3">
      <c r="A2808" s="18">
        <v>42740</v>
      </c>
      <c r="B2808" s="3">
        <f>VLOOKUP(A2808,'VOW3.DE'!$A$1:$B$5979,2,FALSE)</f>
        <v>122.162598</v>
      </c>
      <c r="C2808" s="3">
        <f>VLOOKUP(A2808,MRK.DE!$A$1:$B$5997,2,FALSE)</f>
        <v>95.631247999999999</v>
      </c>
      <c r="D2808" s="3">
        <f>VLOOKUP(A2808,DTE.DE!$A$1:$B$6414,2,FALSE)</f>
        <v>12.433208</v>
      </c>
      <c r="E2808" s="3">
        <f>VLOOKUP(A2808,'CON.DE'!$A$1:$B$6394,2,FALSE)</f>
        <v>155.25640899999999</v>
      </c>
      <c r="F2808" s="3">
        <f>VLOOKUP(A2808,'^GDAXI'!$A$1:$B$8734,2,FALSE)</f>
        <v>11584.940430000001</v>
      </c>
      <c r="G2808" s="3">
        <f>VLOOKUP(A2808,'Germany 3 Month Bond Yield Hist'!$A$1:$B$4551,2,FALSE)</f>
        <v>-0.83599999999999997</v>
      </c>
      <c r="I2808" s="3">
        <f t="shared" si="438"/>
        <v>63.48410930804377</v>
      </c>
      <c r="J2808" s="3">
        <f t="shared" si="439"/>
        <v>382.10723493000205</v>
      </c>
      <c r="K2808" s="3">
        <f t="shared" si="440"/>
        <v>75.970542039949933</v>
      </c>
      <c r="L2808" s="3">
        <f t="shared" si="441"/>
        <v>-121.48043067714723</v>
      </c>
      <c r="M2808" s="3">
        <f t="shared" si="442"/>
        <v>1.3723078652912823</v>
      </c>
      <c r="O2808" s="3">
        <f t="shared" si="443"/>
        <v>64.320109308043769</v>
      </c>
      <c r="P2808" s="3">
        <f t="shared" si="444"/>
        <v>382.94323493000206</v>
      </c>
      <c r="Q2808" s="3">
        <f t="shared" si="445"/>
        <v>76.806542039949932</v>
      </c>
      <c r="R2808" s="3">
        <f t="shared" si="446"/>
        <v>-120.64443067714723</v>
      </c>
      <c r="S2808" s="3">
        <f t="shared" si="447"/>
        <v>2.2083078652912822</v>
      </c>
    </row>
    <row r="2809" spans="1:19" x14ac:dyDescent="0.3">
      <c r="A2809" s="18">
        <v>42741</v>
      </c>
      <c r="B2809" s="3">
        <f>VLOOKUP(A2809,'VOW3.DE'!$A$1:$B$5979,2,FALSE)</f>
        <v>122.074776</v>
      </c>
      <c r="C2809" s="3">
        <f>VLOOKUP(A2809,MRK.DE!$A$1:$B$5997,2,FALSE)</f>
        <v>94.842055999999999</v>
      </c>
      <c r="D2809" s="3">
        <f>VLOOKUP(A2809,DTE.DE!$A$1:$B$6414,2,FALSE)</f>
        <v>12.388294</v>
      </c>
      <c r="E2809" s="3">
        <f>VLOOKUP(A2809,'CON.DE'!$A$1:$B$6394,2,FALSE)</f>
        <v>156.96530200000001</v>
      </c>
      <c r="F2809" s="3">
        <f>VLOOKUP(A2809,'^GDAXI'!$A$1:$B$8734,2,FALSE)</f>
        <v>11599.009765999999</v>
      </c>
      <c r="G2809" s="3">
        <f>VLOOKUP(A2809,'Germany 3 Month Bond Yield Hist'!$A$1:$B$4551,2,FALSE)</f>
        <v>-0.67900000000000005</v>
      </c>
      <c r="I2809" s="3">
        <f t="shared" si="438"/>
        <v>-18.122652230790983</v>
      </c>
      <c r="J2809" s="3">
        <f t="shared" si="439"/>
        <v>-208.82456268599913</v>
      </c>
      <c r="K2809" s="3">
        <f t="shared" si="440"/>
        <v>-91.197868307153314</v>
      </c>
      <c r="L2809" s="3">
        <f t="shared" si="441"/>
        <v>275.85867426551948</v>
      </c>
      <c r="M2809" s="3">
        <f t="shared" si="442"/>
        <v>30.585582502227165</v>
      </c>
      <c r="O2809" s="3">
        <f t="shared" si="443"/>
        <v>-17.443652230790985</v>
      </c>
      <c r="P2809" s="3">
        <f t="shared" si="444"/>
        <v>-208.14556268599912</v>
      </c>
      <c r="Q2809" s="3">
        <f t="shared" si="445"/>
        <v>-90.518868307153312</v>
      </c>
      <c r="R2809" s="3">
        <f t="shared" si="446"/>
        <v>276.53767426551946</v>
      </c>
      <c r="S2809" s="3">
        <f t="shared" si="447"/>
        <v>31.264582502227164</v>
      </c>
    </row>
    <row r="2810" spans="1:19" x14ac:dyDescent="0.3">
      <c r="A2810" s="18">
        <v>42744</v>
      </c>
      <c r="B2810" s="3">
        <f>VLOOKUP(A2810,'VOW3.DE'!$A$1:$B$5979,2,FALSE)</f>
        <v>128.090698</v>
      </c>
      <c r="C2810" s="3">
        <f>VLOOKUP(A2810,MRK.DE!$A$1:$B$5997,2,FALSE)</f>
        <v>94.981323000000003</v>
      </c>
      <c r="D2810" s="3">
        <f>VLOOKUP(A2810,DTE.DE!$A$1:$B$6414,2,FALSE)</f>
        <v>12.26853</v>
      </c>
      <c r="E2810" s="3">
        <f>VLOOKUP(A2810,'CON.DE'!$A$1:$B$6394,2,FALSE)</f>
        <v>155.79826399999999</v>
      </c>
      <c r="F2810" s="3">
        <f>VLOOKUP(A2810,'^GDAXI'!$A$1:$B$8734,2,FALSE)</f>
        <v>11563.990234000001</v>
      </c>
      <c r="G2810" s="3">
        <f>VLOOKUP(A2810,'Germany 3 Month Bond Yield Hist'!$A$1:$B$4551,2,FALSE)</f>
        <v>-0.67900000000000005</v>
      </c>
      <c r="I2810" s="3">
        <f t="shared" si="438"/>
        <v>1212.2413660516531</v>
      </c>
      <c r="J2810" s="3">
        <f t="shared" si="439"/>
        <v>36.976783873253474</v>
      </c>
      <c r="K2810" s="3">
        <f t="shared" si="440"/>
        <v>-244.80659269369119</v>
      </c>
      <c r="L2810" s="3">
        <f t="shared" si="441"/>
        <v>-188.06214846326793</v>
      </c>
      <c r="M2810" s="3">
        <f t="shared" si="442"/>
        <v>-76.198495772570922</v>
      </c>
      <c r="O2810" s="3">
        <f t="shared" si="443"/>
        <v>1212.9203660516532</v>
      </c>
      <c r="P2810" s="3">
        <f t="shared" si="444"/>
        <v>37.655783873253476</v>
      </c>
      <c r="Q2810" s="3">
        <f t="shared" si="445"/>
        <v>-244.12759269369118</v>
      </c>
      <c r="R2810" s="3">
        <f t="shared" si="446"/>
        <v>-187.38314846326793</v>
      </c>
      <c r="S2810" s="3">
        <f t="shared" si="447"/>
        <v>-75.51949577257092</v>
      </c>
    </row>
    <row r="2811" spans="1:19" x14ac:dyDescent="0.3">
      <c r="A2811" s="18">
        <v>42745</v>
      </c>
      <c r="B2811" s="3">
        <f>VLOOKUP(A2811,'VOW3.DE'!$A$1:$B$5979,2,FALSE)</f>
        <v>128.26634200000001</v>
      </c>
      <c r="C2811" s="3">
        <f>VLOOKUP(A2811,MRK.DE!$A$1:$B$5997,2,FALSE)</f>
        <v>94.656357</v>
      </c>
      <c r="D2811" s="3">
        <f>VLOOKUP(A2811,DTE.DE!$A$1:$B$6414,2,FALSE)</f>
        <v>12.159992000000001</v>
      </c>
      <c r="E2811" s="3">
        <f>VLOOKUP(A2811,'CON.DE'!$A$1:$B$6394,2,FALSE)</f>
        <v>159.96620200000001</v>
      </c>
      <c r="F2811" s="3">
        <f>VLOOKUP(A2811,'^GDAXI'!$A$1:$B$8734,2,FALSE)</f>
        <v>11583.299805000001</v>
      </c>
      <c r="G2811" s="3">
        <f>VLOOKUP(A2811,'Germany 3 Month Bond Yield Hist'!$A$1:$B$4551,2,FALSE)</f>
        <v>-0.70599999999999996</v>
      </c>
      <c r="I2811" s="3">
        <f t="shared" si="438"/>
        <v>34.531756901313074</v>
      </c>
      <c r="J2811" s="3">
        <f t="shared" si="439"/>
        <v>-86.366287709883977</v>
      </c>
      <c r="K2811" s="3">
        <f t="shared" si="440"/>
        <v>-223.9329582416766</v>
      </c>
      <c r="L2811" s="3">
        <f t="shared" si="441"/>
        <v>665.29422630332886</v>
      </c>
      <c r="M2811" s="3">
        <f t="shared" si="442"/>
        <v>42.043911080301768</v>
      </c>
      <c r="O2811" s="3">
        <f t="shared" si="443"/>
        <v>35.237756901313077</v>
      </c>
      <c r="P2811" s="3">
        <f t="shared" si="444"/>
        <v>-85.660287709883974</v>
      </c>
      <c r="Q2811" s="3">
        <f t="shared" si="445"/>
        <v>-223.22695824167661</v>
      </c>
      <c r="R2811" s="3">
        <f t="shared" si="446"/>
        <v>666.00022630332887</v>
      </c>
      <c r="S2811" s="3">
        <f t="shared" si="447"/>
        <v>42.749911080301771</v>
      </c>
    </row>
    <row r="2812" spans="1:19" x14ac:dyDescent="0.3">
      <c r="A2812" s="18">
        <v>42746</v>
      </c>
      <c r="B2812" s="3">
        <f>VLOOKUP(A2812,'VOW3.DE'!$A$1:$B$5979,2,FALSE)</f>
        <v>132.61360199999999</v>
      </c>
      <c r="C2812" s="3">
        <f>VLOOKUP(A2812,MRK.DE!$A$1:$B$5997,2,FALSE)</f>
        <v>95.584823999999998</v>
      </c>
      <c r="D2812" s="3">
        <f>VLOOKUP(A2812,DTE.DE!$A$1:$B$6414,2,FALSE)</f>
        <v>12.249815999999999</v>
      </c>
      <c r="E2812" s="3">
        <f>VLOOKUP(A2812,'CON.DE'!$A$1:$B$6394,2,FALSE)</f>
        <v>162.050186</v>
      </c>
      <c r="F2812" s="3">
        <f>VLOOKUP(A2812,'^GDAXI'!$A$1:$B$8734,2,FALSE)</f>
        <v>11646.169921999999</v>
      </c>
      <c r="G2812" s="3">
        <f>VLOOKUP(A2812,'Germany 3 Month Bond Yield Hist'!$A$1:$B$4551,2,FALSE)</f>
        <v>-0.90200000000000002</v>
      </c>
      <c r="I2812" s="3">
        <f t="shared" si="438"/>
        <v>839.93496907799795</v>
      </c>
      <c r="J2812" s="3">
        <f t="shared" si="439"/>
        <v>245.97780614190171</v>
      </c>
      <c r="K2812" s="3">
        <f t="shared" si="440"/>
        <v>185.46438523277311</v>
      </c>
      <c r="L2812" s="3">
        <f t="shared" si="441"/>
        <v>326.17675341076</v>
      </c>
      <c r="M2812" s="3">
        <f t="shared" si="442"/>
        <v>136.40697230332228</v>
      </c>
      <c r="O2812" s="3">
        <f t="shared" si="443"/>
        <v>840.83696907799799</v>
      </c>
      <c r="P2812" s="3">
        <f t="shared" si="444"/>
        <v>246.8798061419017</v>
      </c>
      <c r="Q2812" s="3">
        <f t="shared" si="445"/>
        <v>186.3663852327731</v>
      </c>
      <c r="R2812" s="3">
        <f t="shared" si="446"/>
        <v>327.07875341075999</v>
      </c>
      <c r="S2812" s="3">
        <f t="shared" si="447"/>
        <v>137.30897230332226</v>
      </c>
    </row>
    <row r="2813" spans="1:19" x14ac:dyDescent="0.3">
      <c r="A2813" s="18">
        <v>42747</v>
      </c>
      <c r="B2813" s="3">
        <f>VLOOKUP(A2813,'VOW3.DE'!$A$1:$B$5979,2,FALSE)</f>
        <v>129.364136</v>
      </c>
      <c r="C2813" s="3">
        <f>VLOOKUP(A2813,MRK.DE!$A$1:$B$5997,2,FALSE)</f>
        <v>94.099281000000005</v>
      </c>
      <c r="D2813" s="3">
        <f>VLOOKUP(A2813,DTE.DE!$A$1:$B$6414,2,FALSE)</f>
        <v>12.152507999999999</v>
      </c>
      <c r="E2813" s="3">
        <f>VLOOKUP(A2813,'CON.DE'!$A$1:$B$6394,2,FALSE)</f>
        <v>157.84056100000001</v>
      </c>
      <c r="F2813" s="3">
        <f>VLOOKUP(A2813,'^GDAXI'!$A$1:$B$8734,2,FALSE)</f>
        <v>11521.040039</v>
      </c>
      <c r="G2813" s="3">
        <f>VLOOKUP(A2813,'Germany 3 Month Bond Yield Hist'!$A$1:$B$4551,2,FALSE)</f>
        <v>-0.90300000000000002</v>
      </c>
      <c r="I2813" s="3">
        <f t="shared" si="438"/>
        <v>-625.17329606464023</v>
      </c>
      <c r="J2813" s="3">
        <f t="shared" si="439"/>
        <v>-394.72415467896798</v>
      </c>
      <c r="K2813" s="3">
        <f t="shared" si="440"/>
        <v>-200.97877544003114</v>
      </c>
      <c r="L2813" s="3">
        <f t="shared" si="441"/>
        <v>-663.28066830339537</v>
      </c>
      <c r="M2813" s="3">
        <f t="shared" si="442"/>
        <v>-272.22127485057166</v>
      </c>
      <c r="O2813" s="3">
        <f t="shared" si="443"/>
        <v>-624.27029606464021</v>
      </c>
      <c r="P2813" s="3">
        <f t="shared" si="444"/>
        <v>-393.82115467896796</v>
      </c>
      <c r="Q2813" s="3">
        <f t="shared" si="445"/>
        <v>-200.07577544003115</v>
      </c>
      <c r="R2813" s="3">
        <f t="shared" si="446"/>
        <v>-662.37766830339535</v>
      </c>
      <c r="S2813" s="3">
        <f t="shared" si="447"/>
        <v>-271.31827485057164</v>
      </c>
    </row>
    <row r="2814" spans="1:19" x14ac:dyDescent="0.3">
      <c r="A2814" s="18">
        <v>42748</v>
      </c>
      <c r="B2814" s="3">
        <f>VLOOKUP(A2814,'VOW3.DE'!$A$1:$B$5979,2,FALSE)</f>
        <v>131.34016399999999</v>
      </c>
      <c r="C2814" s="3">
        <f>VLOOKUP(A2814,MRK.DE!$A$1:$B$5997,2,FALSE)</f>
        <v>96.188323999999994</v>
      </c>
      <c r="D2814" s="3">
        <f>VLOOKUP(A2814,DTE.DE!$A$1:$B$6414,2,FALSE)</f>
        <v>12.242330000000001</v>
      </c>
      <c r="E2814" s="3">
        <f>VLOOKUP(A2814,'CON.DE'!$A$1:$B$6394,2,FALSE)</f>
        <v>157.54879800000001</v>
      </c>
      <c r="F2814" s="3">
        <f>VLOOKUP(A2814,'^GDAXI'!$A$1:$B$8734,2,FALSE)</f>
        <v>11629.179688</v>
      </c>
      <c r="G2814" s="3">
        <f>VLOOKUP(A2814,'Germany 3 Month Bond Yield Hist'!$A$1:$B$4551,2,FALSE)</f>
        <v>-0.91100000000000003</v>
      </c>
      <c r="I2814" s="3">
        <f t="shared" si="438"/>
        <v>382.01793544602742</v>
      </c>
      <c r="J2814" s="3">
        <f t="shared" si="439"/>
        <v>553.3308247219901</v>
      </c>
      <c r="K2814" s="3">
        <f t="shared" si="440"/>
        <v>185.57406522194572</v>
      </c>
      <c r="L2814" s="3">
        <f t="shared" si="441"/>
        <v>-46.624462668540325</v>
      </c>
      <c r="M2814" s="3">
        <f t="shared" si="442"/>
        <v>235.43093829094053</v>
      </c>
      <c r="O2814" s="3">
        <f t="shared" si="443"/>
        <v>382.92893544602742</v>
      </c>
      <c r="P2814" s="3">
        <f t="shared" si="444"/>
        <v>554.24182472199004</v>
      </c>
      <c r="Q2814" s="3">
        <f t="shared" si="445"/>
        <v>186.48506522194572</v>
      </c>
      <c r="R2814" s="3">
        <f t="shared" si="446"/>
        <v>-45.713462668540323</v>
      </c>
      <c r="S2814" s="3">
        <f t="shared" si="447"/>
        <v>236.34193829094053</v>
      </c>
    </row>
    <row r="2815" spans="1:19" x14ac:dyDescent="0.3">
      <c r="A2815" s="18">
        <v>42751</v>
      </c>
      <c r="B2815" s="3">
        <f>VLOOKUP(A2815,'VOW3.DE'!$A$1:$B$5979,2,FALSE)</f>
        <v>128.48590100000001</v>
      </c>
      <c r="C2815" s="3">
        <f>VLOOKUP(A2815,MRK.DE!$A$1:$B$5997,2,FALSE)</f>
        <v>94.656357</v>
      </c>
      <c r="D2815" s="3">
        <f>VLOOKUP(A2815,DTE.DE!$A$1:$B$6414,2,FALSE)</f>
        <v>12.167477</v>
      </c>
      <c r="E2815" s="3">
        <f>VLOOKUP(A2815,'CON.DE'!$A$1:$B$6394,2,FALSE)</f>
        <v>157.423767</v>
      </c>
      <c r="F2815" s="3">
        <f>VLOOKUP(A2815,'^GDAXI'!$A$1:$B$8734,2,FALSE)</f>
        <v>11554.709961</v>
      </c>
      <c r="G2815" s="3">
        <f>VLOOKUP(A2815,'Germany 3 Month Bond Yield Hist'!$A$1:$B$4551,2,FALSE)</f>
        <v>-0.92900000000000005</v>
      </c>
      <c r="I2815" s="3">
        <f t="shared" si="438"/>
        <v>-553.68056415100193</v>
      </c>
      <c r="J2815" s="3">
        <f t="shared" si="439"/>
        <v>-404.58447618492215</v>
      </c>
      <c r="K2815" s="3">
        <f t="shared" si="440"/>
        <v>-154.55275927660449</v>
      </c>
      <c r="L2815" s="3">
        <f t="shared" si="441"/>
        <v>-20.006703539375653</v>
      </c>
      <c r="M2815" s="3">
        <f t="shared" si="442"/>
        <v>-161.892038230406</v>
      </c>
      <c r="O2815" s="3">
        <f t="shared" si="443"/>
        <v>-552.75156415100196</v>
      </c>
      <c r="P2815" s="3">
        <f t="shared" si="444"/>
        <v>-403.65547618492218</v>
      </c>
      <c r="Q2815" s="3">
        <f t="shared" si="445"/>
        <v>-153.62375927660449</v>
      </c>
      <c r="R2815" s="3">
        <f t="shared" si="446"/>
        <v>-19.077703539375655</v>
      </c>
      <c r="S2815" s="3">
        <f t="shared" si="447"/>
        <v>-160.963038230406</v>
      </c>
    </row>
    <row r="2816" spans="1:19" x14ac:dyDescent="0.3">
      <c r="A2816" s="18">
        <v>42752</v>
      </c>
      <c r="B2816" s="3">
        <f>VLOOKUP(A2816,'VOW3.DE'!$A$1:$B$5979,2,FALSE)</f>
        <v>128.52981600000001</v>
      </c>
      <c r="C2816" s="3">
        <f>VLOOKUP(A2816,MRK.DE!$A$1:$B$5997,2,FALSE)</f>
        <v>94.888474000000002</v>
      </c>
      <c r="D2816" s="3">
        <f>VLOOKUP(A2816,DTE.DE!$A$1:$B$6414,2,FALSE)</f>
        <v>12.163733000000001</v>
      </c>
      <c r="E2816" s="3">
        <f>VLOOKUP(A2816,'CON.DE'!$A$1:$B$6394,2,FALSE)</f>
        <v>157.38208</v>
      </c>
      <c r="F2816" s="3">
        <f>VLOOKUP(A2816,'^GDAXI'!$A$1:$B$8734,2,FALSE)</f>
        <v>11540</v>
      </c>
      <c r="G2816" s="3">
        <f>VLOOKUP(A2816,'Germany 3 Month Bond Yield Hist'!$A$1:$B$4551,2,FALSE)</f>
        <v>-0.88400000000000001</v>
      </c>
      <c r="I2816" s="3">
        <f t="shared" si="438"/>
        <v>8.6115979496241053</v>
      </c>
      <c r="J2816" s="3">
        <f t="shared" si="439"/>
        <v>61.71997720154171</v>
      </c>
      <c r="K2816" s="3">
        <f t="shared" si="440"/>
        <v>-7.7553726875607323</v>
      </c>
      <c r="L2816" s="3">
        <f t="shared" si="441"/>
        <v>-6.6740336378849365</v>
      </c>
      <c r="M2816" s="3">
        <f t="shared" si="442"/>
        <v>-32.101816212889609</v>
      </c>
      <c r="O2816" s="3">
        <f t="shared" si="443"/>
        <v>9.4955979496241056</v>
      </c>
      <c r="P2816" s="3">
        <f t="shared" si="444"/>
        <v>62.60397720154171</v>
      </c>
      <c r="Q2816" s="3">
        <f t="shared" si="445"/>
        <v>-6.8713726875607319</v>
      </c>
      <c r="R2816" s="3">
        <f t="shared" si="446"/>
        <v>-5.7900336378849362</v>
      </c>
      <c r="S2816" s="3">
        <f t="shared" si="447"/>
        <v>-31.217816212889609</v>
      </c>
    </row>
    <row r="2817" spans="1:19" x14ac:dyDescent="0.3">
      <c r="A2817" s="18">
        <v>42753</v>
      </c>
      <c r="B2817" s="3">
        <f>VLOOKUP(A2817,'VOW3.DE'!$A$1:$B$5979,2,FALSE)</f>
        <v>128.5737</v>
      </c>
      <c r="C2817" s="3">
        <f>VLOOKUP(A2817,MRK.DE!$A$1:$B$5997,2,FALSE)</f>
        <v>95.909782000000007</v>
      </c>
      <c r="D2817" s="3">
        <f>VLOOKUP(A2817,DTE.DE!$A$1:$B$6414,2,FALSE)</f>
        <v>12.186192</v>
      </c>
      <c r="E2817" s="3">
        <f>VLOOKUP(A2817,'CON.DE'!$A$1:$B$6394,2,FALSE)</f>
        <v>156.96530200000001</v>
      </c>
      <c r="F2817" s="3">
        <f>VLOOKUP(A2817,'^GDAXI'!$A$1:$B$8734,2,FALSE)</f>
        <v>11599.389648</v>
      </c>
      <c r="G2817" s="3">
        <f>VLOOKUP(A2817,'Germany 3 Month Bond Yield Hist'!$A$1:$B$4551,2,FALSE)</f>
        <v>-0.86</v>
      </c>
      <c r="I2817" s="3">
        <f t="shared" si="438"/>
        <v>8.6025802209509816</v>
      </c>
      <c r="J2817" s="3">
        <f t="shared" si="439"/>
        <v>269.78451432879586</v>
      </c>
      <c r="K2817" s="3">
        <f t="shared" si="440"/>
        <v>46.486135829394406</v>
      </c>
      <c r="L2817" s="3">
        <f t="shared" si="441"/>
        <v>-66.822963101628247</v>
      </c>
      <c r="M2817" s="3">
        <f t="shared" si="442"/>
        <v>129.35712122782039</v>
      </c>
      <c r="O2817" s="3">
        <f t="shared" si="443"/>
        <v>9.4625802209509811</v>
      </c>
      <c r="P2817" s="3">
        <f t="shared" si="444"/>
        <v>270.64451432879588</v>
      </c>
      <c r="Q2817" s="3">
        <f t="shared" si="445"/>
        <v>47.346135829394406</v>
      </c>
      <c r="R2817" s="3">
        <f t="shared" si="446"/>
        <v>-65.962963101628247</v>
      </c>
      <c r="S2817" s="3">
        <f t="shared" si="447"/>
        <v>130.2171212278204</v>
      </c>
    </row>
    <row r="2818" spans="1:19" x14ac:dyDescent="0.3">
      <c r="A2818" s="18">
        <v>42754</v>
      </c>
      <c r="B2818" s="3">
        <f>VLOOKUP(A2818,'VOW3.DE'!$A$1:$B$5979,2,FALSE)</f>
        <v>129.80325300000001</v>
      </c>
      <c r="C2818" s="3">
        <f>VLOOKUP(A2818,MRK.DE!$A$1:$B$5997,2,FALSE)</f>
        <v>95.445556999999994</v>
      </c>
      <c r="D2818" s="3">
        <f>VLOOKUP(A2818,DTE.DE!$A$1:$B$6414,2,FALSE)</f>
        <v>12.141277000000001</v>
      </c>
      <c r="E2818" s="3">
        <f>VLOOKUP(A2818,'CON.DE'!$A$1:$B$6394,2,FALSE)</f>
        <v>157.423767</v>
      </c>
      <c r="F2818" s="3">
        <f>VLOOKUP(A2818,'^GDAXI'!$A$1:$B$8734,2,FALSE)</f>
        <v>11596.889648</v>
      </c>
      <c r="G2818" s="3">
        <f>VLOOKUP(A2818,'Germany 3 Month Bond Yield Hist'!$A$1:$B$4551,2,FALSE)</f>
        <v>-0.84299999999999997</v>
      </c>
      <c r="I2818" s="3">
        <f t="shared" si="438"/>
        <v>239.84313720252129</v>
      </c>
      <c r="J2818" s="3">
        <f t="shared" si="439"/>
        <v>-122.26983591123503</v>
      </c>
      <c r="K2818" s="3">
        <f t="shared" si="440"/>
        <v>-93.05195588229337</v>
      </c>
      <c r="L2818" s="3">
        <f t="shared" si="441"/>
        <v>73.496996739510053</v>
      </c>
      <c r="M2818" s="3">
        <f t="shared" si="442"/>
        <v>-5.4319056465923818</v>
      </c>
      <c r="O2818" s="3">
        <f t="shared" si="443"/>
        <v>240.68613720252128</v>
      </c>
      <c r="P2818" s="3">
        <f t="shared" si="444"/>
        <v>-121.42683591123503</v>
      </c>
      <c r="Q2818" s="3">
        <f t="shared" si="445"/>
        <v>-92.208955882293367</v>
      </c>
      <c r="R2818" s="3">
        <f t="shared" si="446"/>
        <v>74.339996739510056</v>
      </c>
      <c r="S2818" s="3">
        <f t="shared" si="447"/>
        <v>-4.5889056465923819</v>
      </c>
    </row>
    <row r="2819" spans="1:19" x14ac:dyDescent="0.3">
      <c r="A2819" s="18">
        <v>42755</v>
      </c>
      <c r="B2819" s="3">
        <f>VLOOKUP(A2819,'VOW3.DE'!$A$1:$B$5979,2,FALSE)</f>
        <v>130.15454099999999</v>
      </c>
      <c r="C2819" s="3">
        <f>VLOOKUP(A2819,MRK.DE!$A$1:$B$5997,2,FALSE)</f>
        <v>95.352699000000001</v>
      </c>
      <c r="D2819" s="3">
        <f>VLOOKUP(A2819,DTE.DE!$A$1:$B$6414,2,FALSE)</f>
        <v>12.294729</v>
      </c>
      <c r="E2819" s="3">
        <f>VLOOKUP(A2819,'CON.DE'!$A$1:$B$6394,2,FALSE)</f>
        <v>155.21470600000001</v>
      </c>
      <c r="F2819" s="3">
        <f>VLOOKUP(A2819,'^GDAXI'!$A$1:$B$8734,2,FALSE)</f>
        <v>11630.129883</v>
      </c>
      <c r="G2819" s="3">
        <f>VLOOKUP(A2819,'Germany 3 Month Bond Yield Hist'!$A$1:$B$4551,2,FALSE)</f>
        <v>-0.81</v>
      </c>
      <c r="I2819" s="3">
        <f t="shared" si="438"/>
        <v>68.106924991459593</v>
      </c>
      <c r="J2819" s="3">
        <f t="shared" si="439"/>
        <v>-24.528754442615465</v>
      </c>
      <c r="K2819" s="3">
        <f t="shared" si="440"/>
        <v>316.50354261011984</v>
      </c>
      <c r="L2819" s="3">
        <f t="shared" si="441"/>
        <v>-356.12548343231413</v>
      </c>
      <c r="M2819" s="3">
        <f t="shared" si="442"/>
        <v>72.127591982772714</v>
      </c>
      <c r="O2819" s="3">
        <f t="shared" si="443"/>
        <v>68.916924991459595</v>
      </c>
      <c r="P2819" s="3">
        <f t="shared" si="444"/>
        <v>-23.718754442615467</v>
      </c>
      <c r="Q2819" s="3">
        <f t="shared" si="445"/>
        <v>317.31354261011984</v>
      </c>
      <c r="R2819" s="3">
        <f t="shared" si="446"/>
        <v>-355.31548343231412</v>
      </c>
      <c r="S2819" s="3">
        <f t="shared" si="447"/>
        <v>72.937591982772716</v>
      </c>
    </row>
    <row r="2820" spans="1:19" x14ac:dyDescent="0.3">
      <c r="A2820" s="18">
        <v>42758</v>
      </c>
      <c r="B2820" s="3">
        <f>VLOOKUP(A2820,'VOW3.DE'!$A$1:$B$5979,2,FALSE)</f>
        <v>134.194412</v>
      </c>
      <c r="C2820" s="3">
        <f>VLOOKUP(A2820,MRK.DE!$A$1:$B$5997,2,FALSE)</f>
        <v>94.006446999999994</v>
      </c>
      <c r="D2820" s="3">
        <f>VLOOKUP(A2820,DTE.DE!$A$1:$B$6414,2,FALSE)</f>
        <v>12.216131000000001</v>
      </c>
      <c r="E2820" s="3">
        <f>VLOOKUP(A2820,'CON.DE'!$A$1:$B$6394,2,FALSE)</f>
        <v>154.25610399999999</v>
      </c>
      <c r="F2820" s="3">
        <f>VLOOKUP(A2820,'^GDAXI'!$A$1:$B$8734,2,FALSE)</f>
        <v>11545.75</v>
      </c>
      <c r="G2820" s="3">
        <f>VLOOKUP(A2820,'Germany 3 Month Bond Yield Hist'!$A$1:$B$4551,2,FALSE)</f>
        <v>-0.85599999999999998</v>
      </c>
      <c r="I2820" s="3">
        <f t="shared" ref="I2820:I2883" si="448">LN(B2820/B2819)*252*100</f>
        <v>770.28998718455591</v>
      </c>
      <c r="J2820" s="3">
        <f t="shared" ref="J2820:J2883" si="449">LN(C2820/C2819)*252*100</f>
        <v>-358.32567610843745</v>
      </c>
      <c r="K2820" s="3">
        <f t="shared" ref="K2820:K2883" si="450">LN(D2820/D2819)*252*100</f>
        <v>-161.61622961406192</v>
      </c>
      <c r="L2820" s="3">
        <f t="shared" ref="L2820:L2883" si="451">LN(E2820/E2819)*252*100</f>
        <v>-156.1171320841494</v>
      </c>
      <c r="M2820" s="3">
        <f t="shared" ref="M2820:M2883" si="452">LN(F2820/F2819)*252*100</f>
        <v>-183.49960890280025</v>
      </c>
      <c r="O2820" s="3">
        <f t="shared" ref="O2820:O2883" si="453">I2820-$G2820</f>
        <v>771.14598718455591</v>
      </c>
      <c r="P2820" s="3">
        <f t="shared" ref="P2820:P2883" si="454">J2820-$G2820</f>
        <v>-357.46967610843745</v>
      </c>
      <c r="Q2820" s="3">
        <f t="shared" ref="Q2820:Q2883" si="455">K2820-$G2820</f>
        <v>-160.76022961406193</v>
      </c>
      <c r="R2820" s="3">
        <f t="shared" ref="R2820:R2883" si="456">L2820-$G2820</f>
        <v>-155.26113208414941</v>
      </c>
      <c r="S2820" s="3">
        <f t="shared" ref="S2820:S2883" si="457">M2820-$G2820</f>
        <v>-182.64360890280025</v>
      </c>
    </row>
    <row r="2821" spans="1:19" x14ac:dyDescent="0.3">
      <c r="A2821" s="18">
        <v>42759</v>
      </c>
      <c r="B2821" s="3">
        <f>VLOOKUP(A2821,'VOW3.DE'!$A$1:$B$5979,2,FALSE)</f>
        <v>134.89703399999999</v>
      </c>
      <c r="C2821" s="3">
        <f>VLOOKUP(A2821,MRK.DE!$A$1:$B$5997,2,FALSE)</f>
        <v>93.310096999999999</v>
      </c>
      <c r="D2821" s="3">
        <f>VLOOKUP(A2821,DTE.DE!$A$1:$B$6414,2,FALSE)</f>
        <v>12.118822</v>
      </c>
      <c r="E2821" s="3">
        <f>VLOOKUP(A2821,'CON.DE'!$A$1:$B$6394,2,FALSE)</f>
        <v>154.881317</v>
      </c>
      <c r="F2821" s="3">
        <f>VLOOKUP(A2821,'^GDAXI'!$A$1:$B$8734,2,FALSE)</f>
        <v>11594.940430000001</v>
      </c>
      <c r="G2821" s="3">
        <f>VLOOKUP(A2821,'Germany 3 Month Bond Yield Hist'!$A$1:$B$4551,2,FALSE)</f>
        <v>-0.83599999999999997</v>
      </c>
      <c r="I2821" s="3">
        <f t="shared" si="448"/>
        <v>131.59923811876098</v>
      </c>
      <c r="J2821" s="3">
        <f t="shared" si="449"/>
        <v>-187.36306428533302</v>
      </c>
      <c r="K2821" s="3">
        <f t="shared" si="450"/>
        <v>-201.5372596098035</v>
      </c>
      <c r="L2821" s="3">
        <f t="shared" si="451"/>
        <v>101.93129664060478</v>
      </c>
      <c r="M2821" s="3">
        <f t="shared" si="452"/>
        <v>107.13601712609717</v>
      </c>
      <c r="O2821" s="3">
        <f t="shared" si="453"/>
        <v>132.43523811876099</v>
      </c>
      <c r="P2821" s="3">
        <f t="shared" si="454"/>
        <v>-186.52706428533301</v>
      </c>
      <c r="Q2821" s="3">
        <f t="shared" si="455"/>
        <v>-200.70125960980349</v>
      </c>
      <c r="R2821" s="3">
        <f t="shared" si="456"/>
        <v>102.76729664060478</v>
      </c>
      <c r="S2821" s="3">
        <f t="shared" si="457"/>
        <v>107.97201712609717</v>
      </c>
    </row>
    <row r="2822" spans="1:19" x14ac:dyDescent="0.3">
      <c r="A2822" s="18">
        <v>42760</v>
      </c>
      <c r="B2822" s="3">
        <f>VLOOKUP(A2822,'VOW3.DE'!$A$1:$B$5979,2,FALSE)</f>
        <v>135.16047699999999</v>
      </c>
      <c r="C2822" s="3">
        <f>VLOOKUP(A2822,MRK.DE!$A$1:$B$5997,2,FALSE)</f>
        <v>94.052871999999994</v>
      </c>
      <c r="D2822" s="3">
        <f>VLOOKUP(A2822,DTE.DE!$A$1:$B$6414,2,FALSE)</f>
        <v>12.219875</v>
      </c>
      <c r="E2822" s="3">
        <f>VLOOKUP(A2822,'CON.DE'!$A$1:$B$6394,2,FALSE)</f>
        <v>156.59017900000001</v>
      </c>
      <c r="F2822" s="3">
        <f>VLOOKUP(A2822,'^GDAXI'!$A$1:$B$8734,2,FALSE)</f>
        <v>11806.049805000001</v>
      </c>
      <c r="G2822" s="3">
        <f>VLOOKUP(A2822,'Germany 3 Month Bond Yield Hist'!$A$1:$B$4551,2,FALSE)</f>
        <v>-0.84299999999999997</v>
      </c>
      <c r="I2822" s="3">
        <f t="shared" si="448"/>
        <v>49.165569817075749</v>
      </c>
      <c r="J2822" s="3">
        <f t="shared" si="449"/>
        <v>199.80498984356899</v>
      </c>
      <c r="K2822" s="3">
        <f t="shared" si="450"/>
        <v>209.25937268657032</v>
      </c>
      <c r="L2822" s="3">
        <f t="shared" si="451"/>
        <v>276.51810865728714</v>
      </c>
      <c r="M2822" s="3">
        <f t="shared" si="452"/>
        <v>454.69020976461047</v>
      </c>
      <c r="O2822" s="3">
        <f t="shared" si="453"/>
        <v>50.008569817075752</v>
      </c>
      <c r="P2822" s="3">
        <f t="shared" si="454"/>
        <v>200.64798984356898</v>
      </c>
      <c r="Q2822" s="3">
        <f t="shared" si="455"/>
        <v>210.10237268657031</v>
      </c>
      <c r="R2822" s="3">
        <f t="shared" si="456"/>
        <v>277.36110865728716</v>
      </c>
      <c r="S2822" s="3">
        <f t="shared" si="457"/>
        <v>455.53320976461049</v>
      </c>
    </row>
    <row r="2823" spans="1:19" x14ac:dyDescent="0.3">
      <c r="A2823" s="18">
        <v>42761</v>
      </c>
      <c r="B2823" s="3">
        <f>VLOOKUP(A2823,'VOW3.DE'!$A$1:$B$5979,2,FALSE)</f>
        <v>133.930969</v>
      </c>
      <c r="C2823" s="3">
        <f>VLOOKUP(A2823,MRK.DE!$A$1:$B$5997,2,FALSE)</f>
        <v>95.445556999999994</v>
      </c>
      <c r="D2823" s="3">
        <f>VLOOKUP(A2823,DTE.DE!$A$1:$B$6414,2,FALSE)</f>
        <v>12.320926999999999</v>
      </c>
      <c r="E2823" s="3">
        <f>VLOOKUP(A2823,'CON.DE'!$A$1:$B$6394,2,FALSE)</f>
        <v>155.67323300000001</v>
      </c>
      <c r="F2823" s="3">
        <f>VLOOKUP(A2823,'^GDAXI'!$A$1:$B$8734,2,FALSE)</f>
        <v>11848.629883</v>
      </c>
      <c r="G2823" s="3">
        <f>VLOOKUP(A2823,'Germany 3 Month Bond Yield Hist'!$A$1:$B$4551,2,FALSE)</f>
        <v>-0.83899999999999997</v>
      </c>
      <c r="I2823" s="3">
        <f t="shared" si="448"/>
        <v>-230.2846684693416</v>
      </c>
      <c r="J2823" s="3">
        <f t="shared" si="449"/>
        <v>370.41250499281489</v>
      </c>
      <c r="K2823" s="3">
        <f t="shared" si="450"/>
        <v>207.5339504109015</v>
      </c>
      <c r="L2823" s="3">
        <f t="shared" si="451"/>
        <v>-147.9975221411988</v>
      </c>
      <c r="M2823" s="3">
        <f t="shared" si="452"/>
        <v>90.723623291844874</v>
      </c>
      <c r="O2823" s="3">
        <f t="shared" si="453"/>
        <v>-229.4456684693416</v>
      </c>
      <c r="P2823" s="3">
        <f t="shared" si="454"/>
        <v>371.25150499281489</v>
      </c>
      <c r="Q2823" s="3">
        <f t="shared" si="455"/>
        <v>208.3729504109015</v>
      </c>
      <c r="R2823" s="3">
        <f t="shared" si="456"/>
        <v>-147.1585221411988</v>
      </c>
      <c r="S2823" s="3">
        <f t="shared" si="457"/>
        <v>91.562623291844872</v>
      </c>
    </row>
    <row r="2824" spans="1:19" x14ac:dyDescent="0.3">
      <c r="A2824" s="18">
        <v>42762</v>
      </c>
      <c r="B2824" s="3">
        <f>VLOOKUP(A2824,'VOW3.DE'!$A$1:$B$5979,2,FALSE)</f>
        <v>131.647537</v>
      </c>
      <c r="C2824" s="3">
        <f>VLOOKUP(A2824,MRK.DE!$A$1:$B$5997,2,FALSE)</f>
        <v>95.584823999999998</v>
      </c>
      <c r="D2824" s="3">
        <f>VLOOKUP(A2824,DTE.DE!$A$1:$B$6414,2,FALSE)</f>
        <v>12.238588</v>
      </c>
      <c r="E2824" s="3">
        <f>VLOOKUP(A2824,'CON.DE'!$A$1:$B$6394,2,FALSE)</f>
        <v>154.00602699999999</v>
      </c>
      <c r="F2824" s="3">
        <f>VLOOKUP(A2824,'^GDAXI'!$A$1:$B$8734,2,FALSE)</f>
        <v>11814.269531</v>
      </c>
      <c r="G2824" s="3">
        <f>VLOOKUP(A2824,'Germany 3 Month Bond Yield Hist'!$A$1:$B$4551,2,FALSE)</f>
        <v>-0.83299999999999996</v>
      </c>
      <c r="I2824" s="3">
        <f t="shared" si="448"/>
        <v>-433.34760232707896</v>
      </c>
      <c r="J2824" s="3">
        <f t="shared" si="449"/>
        <v>36.743150522797407</v>
      </c>
      <c r="K2824" s="3">
        <f t="shared" si="450"/>
        <v>-168.9732532801392</v>
      </c>
      <c r="L2824" s="3">
        <f t="shared" si="451"/>
        <v>-271.33878523604807</v>
      </c>
      <c r="M2824" s="3">
        <f t="shared" si="452"/>
        <v>-73.184732253594674</v>
      </c>
      <c r="O2824" s="3">
        <f t="shared" si="453"/>
        <v>-432.51460232707893</v>
      </c>
      <c r="P2824" s="3">
        <f t="shared" si="454"/>
        <v>37.576150522797406</v>
      </c>
      <c r="Q2824" s="3">
        <f t="shared" si="455"/>
        <v>-168.14025328013921</v>
      </c>
      <c r="R2824" s="3">
        <f t="shared" si="456"/>
        <v>-270.50578523604804</v>
      </c>
      <c r="S2824" s="3">
        <f t="shared" si="457"/>
        <v>-72.351732253594676</v>
      </c>
    </row>
    <row r="2825" spans="1:19" x14ac:dyDescent="0.3">
      <c r="A2825" s="18">
        <v>42765</v>
      </c>
      <c r="B2825" s="3">
        <f>VLOOKUP(A2825,'VOW3.DE'!$A$1:$B$5979,2,FALSE)</f>
        <v>127.78330200000001</v>
      </c>
      <c r="C2825" s="3">
        <f>VLOOKUP(A2825,MRK.DE!$A$1:$B$5997,2,FALSE)</f>
        <v>95.399131999999994</v>
      </c>
      <c r="D2825" s="3">
        <f>VLOOKUP(A2825,DTE.DE!$A$1:$B$6414,2,FALSE)</f>
        <v>12.174962000000001</v>
      </c>
      <c r="E2825" s="3">
        <f>VLOOKUP(A2825,'CON.DE'!$A$1:$B$6394,2,FALSE)</f>
        <v>151.96374499999999</v>
      </c>
      <c r="F2825" s="3">
        <f>VLOOKUP(A2825,'^GDAXI'!$A$1:$B$8734,2,FALSE)</f>
        <v>11681.889648</v>
      </c>
      <c r="G2825" s="3">
        <f>VLOOKUP(A2825,'Germany 3 Month Bond Yield Hist'!$A$1:$B$4551,2,FALSE)</f>
        <v>-0.82699999999999996</v>
      </c>
      <c r="I2825" s="3">
        <f t="shared" si="448"/>
        <v>-750.76598368728264</v>
      </c>
      <c r="J2825" s="3">
        <f t="shared" si="449"/>
        <v>-49.003486707226799</v>
      </c>
      <c r="K2825" s="3">
        <f t="shared" si="450"/>
        <v>-131.35155109660568</v>
      </c>
      <c r="L2825" s="3">
        <f t="shared" si="451"/>
        <v>-336.41408687998171</v>
      </c>
      <c r="M2825" s="3">
        <f t="shared" si="452"/>
        <v>-283.96201481039219</v>
      </c>
      <c r="O2825" s="3">
        <f t="shared" si="453"/>
        <v>-749.93898368728264</v>
      </c>
      <c r="P2825" s="3">
        <f t="shared" si="454"/>
        <v>-48.1764867072268</v>
      </c>
      <c r="Q2825" s="3">
        <f t="shared" si="455"/>
        <v>-130.52455109660568</v>
      </c>
      <c r="R2825" s="3">
        <f t="shared" si="456"/>
        <v>-335.58708687998171</v>
      </c>
      <c r="S2825" s="3">
        <f t="shared" si="457"/>
        <v>-283.13501481039219</v>
      </c>
    </row>
    <row r="2826" spans="1:19" x14ac:dyDescent="0.3">
      <c r="A2826" s="18">
        <v>42766</v>
      </c>
      <c r="B2826" s="3">
        <f>VLOOKUP(A2826,'VOW3.DE'!$A$1:$B$5979,2,FALSE)</f>
        <v>126.37812</v>
      </c>
      <c r="C2826" s="3">
        <f>VLOOKUP(A2826,MRK.DE!$A$1:$B$5997,2,FALSE)</f>
        <v>94.377831</v>
      </c>
      <c r="D2826" s="3">
        <f>VLOOKUP(A2826,DTE.DE!$A$1:$B$6414,2,FALSE)</f>
        <v>12.096366</v>
      </c>
      <c r="E2826" s="3">
        <f>VLOOKUP(A2826,'CON.DE'!$A$1:$B$6394,2,FALSE)</f>
        <v>150.62998999999999</v>
      </c>
      <c r="F2826" s="3">
        <f>VLOOKUP(A2826,'^GDAXI'!$A$1:$B$8734,2,FALSE)</f>
        <v>11535.309569999999</v>
      </c>
      <c r="G2826" s="3">
        <f>VLOOKUP(A2826,'Germany 3 Month Bond Yield Hist'!$A$1:$B$4551,2,FALSE)</f>
        <v>-0.81799999999999995</v>
      </c>
      <c r="I2826" s="3">
        <f t="shared" si="448"/>
        <v>-278.64926880468607</v>
      </c>
      <c r="J2826" s="3">
        <f t="shared" si="449"/>
        <v>-271.23454033410337</v>
      </c>
      <c r="K2826" s="3">
        <f t="shared" si="450"/>
        <v>-163.20706662865359</v>
      </c>
      <c r="L2826" s="3">
        <f t="shared" si="451"/>
        <v>-222.15161637128568</v>
      </c>
      <c r="M2826" s="3">
        <f t="shared" si="452"/>
        <v>-318.2009173303673</v>
      </c>
      <c r="O2826" s="3">
        <f t="shared" si="453"/>
        <v>-277.83126880468609</v>
      </c>
      <c r="P2826" s="3">
        <f t="shared" si="454"/>
        <v>-270.41654033410339</v>
      </c>
      <c r="Q2826" s="3">
        <f t="shared" si="455"/>
        <v>-162.38906662865358</v>
      </c>
      <c r="R2826" s="3">
        <f t="shared" si="456"/>
        <v>-221.33361637128567</v>
      </c>
      <c r="S2826" s="3">
        <f t="shared" si="457"/>
        <v>-317.38291733036732</v>
      </c>
    </row>
    <row r="2827" spans="1:19" x14ac:dyDescent="0.3">
      <c r="A2827" s="18">
        <v>42767</v>
      </c>
      <c r="B2827" s="3">
        <f>VLOOKUP(A2827,'VOW3.DE'!$A$1:$B$5979,2,FALSE)</f>
        <v>127.958977</v>
      </c>
      <c r="C2827" s="3">
        <f>VLOOKUP(A2827,MRK.DE!$A$1:$B$5997,2,FALSE)</f>
        <v>94.842055999999999</v>
      </c>
      <c r="D2827" s="3">
        <f>VLOOKUP(A2827,DTE.DE!$A$1:$B$6414,2,FALSE)</f>
        <v>11.995314</v>
      </c>
      <c r="E2827" s="3">
        <f>VLOOKUP(A2827,'CON.DE'!$A$1:$B$6394,2,FALSE)</f>
        <v>153.63090500000001</v>
      </c>
      <c r="F2827" s="3">
        <f>VLOOKUP(A2827,'^GDAXI'!$A$1:$B$8734,2,FALSE)</f>
        <v>11659.5</v>
      </c>
      <c r="G2827" s="3">
        <f>VLOOKUP(A2827,'Germany 3 Month Bond Yield Hist'!$A$1:$B$4551,2,FALSE)</f>
        <v>-0.79400000000000004</v>
      </c>
      <c r="I2827" s="3">
        <f t="shared" si="448"/>
        <v>313.27014348855187</v>
      </c>
      <c r="J2827" s="3">
        <f t="shared" si="449"/>
        <v>123.64972473605769</v>
      </c>
      <c r="K2827" s="3">
        <f t="shared" si="450"/>
        <v>-211.40288550114468</v>
      </c>
      <c r="L2827" s="3">
        <f t="shared" si="451"/>
        <v>497.10962888685748</v>
      </c>
      <c r="M2827" s="3">
        <f t="shared" si="452"/>
        <v>269.85595491319719</v>
      </c>
      <c r="O2827" s="3">
        <f t="shared" si="453"/>
        <v>314.06414348855185</v>
      </c>
      <c r="P2827" s="3">
        <f t="shared" si="454"/>
        <v>124.44372473605769</v>
      </c>
      <c r="Q2827" s="3">
        <f t="shared" si="455"/>
        <v>-210.60888550114467</v>
      </c>
      <c r="R2827" s="3">
        <f t="shared" si="456"/>
        <v>497.90362888685746</v>
      </c>
      <c r="S2827" s="3">
        <f t="shared" si="457"/>
        <v>270.64995491319718</v>
      </c>
    </row>
    <row r="2828" spans="1:19" x14ac:dyDescent="0.3">
      <c r="A2828" s="18">
        <v>42768</v>
      </c>
      <c r="B2828" s="3">
        <f>VLOOKUP(A2828,'VOW3.DE'!$A$1:$B$5979,2,FALSE)</f>
        <v>126.72942399999999</v>
      </c>
      <c r="C2828" s="3">
        <f>VLOOKUP(A2828,MRK.DE!$A$1:$B$5997,2,FALSE)</f>
        <v>95.213440000000006</v>
      </c>
      <c r="D2828" s="3">
        <f>VLOOKUP(A2828,DTE.DE!$A$1:$B$6414,2,FALSE)</f>
        <v>11.924203</v>
      </c>
      <c r="E2828" s="3">
        <f>VLOOKUP(A2828,'CON.DE'!$A$1:$B$6394,2,FALSE)</f>
        <v>155.42314099999999</v>
      </c>
      <c r="F2828" s="3">
        <f>VLOOKUP(A2828,'^GDAXI'!$A$1:$B$8734,2,FALSE)</f>
        <v>11627.950194999999</v>
      </c>
      <c r="G2828" s="3">
        <f>VLOOKUP(A2828,'Germany 3 Month Bond Yield Hist'!$A$1:$B$4551,2,FALSE)</f>
        <v>-0.78900000000000003</v>
      </c>
      <c r="I2828" s="3">
        <f t="shared" si="448"/>
        <v>-243.31674466888998</v>
      </c>
      <c r="J2828" s="3">
        <f t="shared" si="449"/>
        <v>98.485851860006562</v>
      </c>
      <c r="K2828" s="3">
        <f t="shared" si="450"/>
        <v>-149.83600876482717</v>
      </c>
      <c r="L2828" s="3">
        <f t="shared" si="451"/>
        <v>292.2780276192903</v>
      </c>
      <c r="M2828" s="3">
        <f t="shared" si="452"/>
        <v>-68.281891386026402</v>
      </c>
      <c r="O2828" s="3">
        <f t="shared" si="453"/>
        <v>-242.52774466888999</v>
      </c>
      <c r="P2828" s="3">
        <f t="shared" si="454"/>
        <v>99.274851860006564</v>
      </c>
      <c r="Q2828" s="3">
        <f t="shared" si="455"/>
        <v>-149.04700876482718</v>
      </c>
      <c r="R2828" s="3">
        <f t="shared" si="456"/>
        <v>293.06702761929029</v>
      </c>
      <c r="S2828" s="3">
        <f t="shared" si="457"/>
        <v>-67.4928913860264</v>
      </c>
    </row>
    <row r="2829" spans="1:19" x14ac:dyDescent="0.3">
      <c r="A2829" s="18">
        <v>42769</v>
      </c>
      <c r="B2829" s="3">
        <f>VLOOKUP(A2829,'VOW3.DE'!$A$1:$B$5979,2,FALSE)</f>
        <v>127.256348</v>
      </c>
      <c r="C2829" s="3">
        <f>VLOOKUP(A2829,MRK.DE!$A$1:$B$5997,2,FALSE)</f>
        <v>95.027748000000003</v>
      </c>
      <c r="D2829" s="3">
        <f>VLOOKUP(A2829,DTE.DE!$A$1:$B$6414,2,FALSE)</f>
        <v>11.972856999999999</v>
      </c>
      <c r="E2829" s="3">
        <f>VLOOKUP(A2829,'CON.DE'!$A$1:$B$6394,2,FALSE)</f>
        <v>161.80012500000001</v>
      </c>
      <c r="F2829" s="3">
        <f>VLOOKUP(A2829,'^GDAXI'!$A$1:$B$8734,2,FALSE)</f>
        <v>11651.490234000001</v>
      </c>
      <c r="G2829" s="3">
        <f>VLOOKUP(A2829,'Germany 3 Month Bond Yield Hist'!$A$1:$B$4551,2,FALSE)</f>
        <v>-0.77600000000000002</v>
      </c>
      <c r="I2829" s="3">
        <f t="shared" si="448"/>
        <v>104.56100549179294</v>
      </c>
      <c r="J2829" s="3">
        <f t="shared" si="449"/>
        <v>-49.194813544864317</v>
      </c>
      <c r="K2829" s="3">
        <f t="shared" si="450"/>
        <v>102.61366830324114</v>
      </c>
      <c r="L2829" s="3">
        <f t="shared" si="451"/>
        <v>1013.3030338631249</v>
      </c>
      <c r="M2829" s="3">
        <f t="shared" si="452"/>
        <v>50.964213405176487</v>
      </c>
      <c r="O2829" s="3">
        <f t="shared" si="453"/>
        <v>105.33700549179294</v>
      </c>
      <c r="P2829" s="3">
        <f t="shared" si="454"/>
        <v>-48.418813544864314</v>
      </c>
      <c r="Q2829" s="3">
        <f t="shared" si="455"/>
        <v>103.38966830324114</v>
      </c>
      <c r="R2829" s="3">
        <f t="shared" si="456"/>
        <v>1014.0790338631249</v>
      </c>
      <c r="S2829" s="3">
        <f t="shared" si="457"/>
        <v>51.74021340517649</v>
      </c>
    </row>
    <row r="2830" spans="1:19" x14ac:dyDescent="0.3">
      <c r="A2830" s="18">
        <v>42772</v>
      </c>
      <c r="B2830" s="3">
        <f>VLOOKUP(A2830,'VOW3.DE'!$A$1:$B$5979,2,FALSE)</f>
        <v>124.621658</v>
      </c>
      <c r="C2830" s="3">
        <f>VLOOKUP(A2830,MRK.DE!$A$1:$B$5997,2,FALSE)</f>
        <v>94.702788999999996</v>
      </c>
      <c r="D2830" s="3">
        <f>VLOOKUP(A2830,DTE.DE!$A$1:$B$6414,2,FALSE)</f>
        <v>11.845606</v>
      </c>
      <c r="E2830" s="3">
        <f>VLOOKUP(A2830,'CON.DE'!$A$1:$B$6394,2,FALSE)</f>
        <v>157.67382799999999</v>
      </c>
      <c r="F2830" s="3">
        <f>VLOOKUP(A2830,'^GDAXI'!$A$1:$B$8734,2,FALSE)</f>
        <v>11509.839844</v>
      </c>
      <c r="G2830" s="3">
        <f>VLOOKUP(A2830,'Germany 3 Month Bond Yield Hist'!$A$1:$B$4551,2,FALSE)</f>
        <v>-0.78</v>
      </c>
      <c r="I2830" s="3">
        <f t="shared" si="448"/>
        <v>-527.21244486182525</v>
      </c>
      <c r="J2830" s="3">
        <f t="shared" si="449"/>
        <v>-86.322159172466471</v>
      </c>
      <c r="K2830" s="3">
        <f t="shared" si="450"/>
        <v>-269.26638465685005</v>
      </c>
      <c r="L2830" s="3">
        <f t="shared" si="451"/>
        <v>-650.99809332577604</v>
      </c>
      <c r="M2830" s="3">
        <f t="shared" si="452"/>
        <v>-308.24087577447347</v>
      </c>
      <c r="O2830" s="3">
        <f t="shared" si="453"/>
        <v>-526.43244486182527</v>
      </c>
      <c r="P2830" s="3">
        <f t="shared" si="454"/>
        <v>-85.542159172466469</v>
      </c>
      <c r="Q2830" s="3">
        <f t="shared" si="455"/>
        <v>-268.48638465685008</v>
      </c>
      <c r="R2830" s="3">
        <f t="shared" si="456"/>
        <v>-650.21809332577607</v>
      </c>
      <c r="S2830" s="3">
        <f t="shared" si="457"/>
        <v>-307.46087577447349</v>
      </c>
    </row>
    <row r="2831" spans="1:19" x14ac:dyDescent="0.3">
      <c r="A2831" s="18">
        <v>42773</v>
      </c>
      <c r="B2831" s="3">
        <f>VLOOKUP(A2831,'VOW3.DE'!$A$1:$B$5979,2,FALSE)</f>
        <v>124.57775100000001</v>
      </c>
      <c r="C2831" s="3">
        <f>VLOOKUP(A2831,MRK.DE!$A$1:$B$5997,2,FALSE)</f>
        <v>95.027748000000003</v>
      </c>
      <c r="D2831" s="3">
        <f>VLOOKUP(A2831,DTE.DE!$A$1:$B$6414,2,FALSE)</f>
        <v>11.752039</v>
      </c>
      <c r="E2831" s="3">
        <f>VLOOKUP(A2831,'CON.DE'!$A$1:$B$6394,2,FALSE)</f>
        <v>157.507126</v>
      </c>
      <c r="F2831" s="3">
        <f>VLOOKUP(A2831,'^GDAXI'!$A$1:$B$8734,2,FALSE)</f>
        <v>11549.440430000001</v>
      </c>
      <c r="G2831" s="3">
        <f>VLOOKUP(A2831,'Germany 3 Month Bond Yield Hist'!$A$1:$B$4551,2,FALSE)</f>
        <v>-0.77900000000000003</v>
      </c>
      <c r="I2831" s="3">
        <f t="shared" si="448"/>
        <v>-8.8800885675389534</v>
      </c>
      <c r="J2831" s="3">
        <f t="shared" si="449"/>
        <v>86.322159172466968</v>
      </c>
      <c r="K2831" s="3">
        <f t="shared" si="450"/>
        <v>-199.8420399181374</v>
      </c>
      <c r="L2831" s="3">
        <f t="shared" si="451"/>
        <v>-26.657009177815301</v>
      </c>
      <c r="M2831" s="3">
        <f t="shared" si="452"/>
        <v>86.553937191205023</v>
      </c>
      <c r="O2831" s="3">
        <f t="shared" si="453"/>
        <v>-8.1010885675389535</v>
      </c>
      <c r="P2831" s="3">
        <f t="shared" si="454"/>
        <v>87.101159172466964</v>
      </c>
      <c r="Q2831" s="3">
        <f t="shared" si="455"/>
        <v>-199.06303991813741</v>
      </c>
      <c r="R2831" s="3">
        <f t="shared" si="456"/>
        <v>-25.878009177815301</v>
      </c>
      <c r="S2831" s="3">
        <f t="shared" si="457"/>
        <v>87.332937191205019</v>
      </c>
    </row>
    <row r="2832" spans="1:19" x14ac:dyDescent="0.3">
      <c r="A2832" s="18">
        <v>42774</v>
      </c>
      <c r="B2832" s="3">
        <f>VLOOKUP(A2832,'VOW3.DE'!$A$1:$B$5979,2,FALSE)</f>
        <v>122.865189</v>
      </c>
      <c r="C2832" s="3">
        <f>VLOOKUP(A2832,MRK.DE!$A$1:$B$5997,2,FALSE)</f>
        <v>93.542220999999998</v>
      </c>
      <c r="D2832" s="3">
        <f>VLOOKUP(A2832,DTE.DE!$A$1:$B$6414,2,FALSE)</f>
        <v>11.800694</v>
      </c>
      <c r="E2832" s="3">
        <f>VLOOKUP(A2832,'CON.DE'!$A$1:$B$6394,2,FALSE)</f>
        <v>156.42344700000001</v>
      </c>
      <c r="F2832" s="3">
        <f>VLOOKUP(A2832,'^GDAXI'!$A$1:$B$8734,2,FALSE)</f>
        <v>11543.379883</v>
      </c>
      <c r="G2832" s="3">
        <f>VLOOKUP(A2832,'Germany 3 Month Bond Yield Hist'!$A$1:$B$4551,2,FALSE)</f>
        <v>-0.78900000000000003</v>
      </c>
      <c r="I2832" s="3">
        <f t="shared" si="448"/>
        <v>-348.82588686743514</v>
      </c>
      <c r="J2832" s="3">
        <f t="shared" si="449"/>
        <v>-397.05213980935611</v>
      </c>
      <c r="K2832" s="3">
        <f t="shared" si="450"/>
        <v>104.11596345404534</v>
      </c>
      <c r="L2832" s="3">
        <f t="shared" si="451"/>
        <v>-173.97999188739462</v>
      </c>
      <c r="M2832" s="3">
        <f t="shared" si="452"/>
        <v>-13.227123048322392</v>
      </c>
      <c r="O2832" s="3">
        <f t="shared" si="453"/>
        <v>-348.03688686743516</v>
      </c>
      <c r="P2832" s="3">
        <f t="shared" si="454"/>
        <v>-396.26313980935612</v>
      </c>
      <c r="Q2832" s="3">
        <f t="shared" si="455"/>
        <v>104.90496345404534</v>
      </c>
      <c r="R2832" s="3">
        <f t="shared" si="456"/>
        <v>-173.19099188739463</v>
      </c>
      <c r="S2832" s="3">
        <f t="shared" si="457"/>
        <v>-12.438123048322392</v>
      </c>
    </row>
    <row r="2833" spans="1:19" x14ac:dyDescent="0.3">
      <c r="A2833" s="18">
        <v>42775</v>
      </c>
      <c r="B2833" s="3">
        <f>VLOOKUP(A2833,'VOW3.DE'!$A$1:$B$5979,2,FALSE)</f>
        <v>122.95302599999999</v>
      </c>
      <c r="C2833" s="3">
        <f>VLOOKUP(A2833,MRK.DE!$A$1:$B$5997,2,FALSE)</f>
        <v>94.377831</v>
      </c>
      <c r="D2833" s="3">
        <f>VLOOKUP(A2833,DTE.DE!$A$1:$B$6414,2,FALSE)</f>
        <v>11.924203</v>
      </c>
      <c r="E2833" s="3">
        <f>VLOOKUP(A2833,'CON.DE'!$A$1:$B$6394,2,FALSE)</f>
        <v>155.75657699999999</v>
      </c>
      <c r="F2833" s="3">
        <f>VLOOKUP(A2833,'^GDAXI'!$A$1:$B$8734,2,FALSE)</f>
        <v>11642.860352</v>
      </c>
      <c r="G2833" s="3">
        <f>VLOOKUP(A2833,'Germany 3 Month Bond Yield Hist'!$A$1:$B$4551,2,FALSE)</f>
        <v>-0.77900000000000003</v>
      </c>
      <c r="I2833" s="3">
        <f t="shared" si="448"/>
        <v>18.009182063312171</v>
      </c>
      <c r="J2833" s="3">
        <f t="shared" si="449"/>
        <v>224.11137675815911</v>
      </c>
      <c r="K2833" s="3">
        <f t="shared" si="450"/>
        <v>262.37879281769841</v>
      </c>
      <c r="L2833" s="3">
        <f t="shared" si="451"/>
        <v>-107.66319604062535</v>
      </c>
      <c r="M2833" s="3">
        <f t="shared" si="452"/>
        <v>216.24232098388086</v>
      </c>
      <c r="O2833" s="3">
        <f t="shared" si="453"/>
        <v>18.788182063312171</v>
      </c>
      <c r="P2833" s="3">
        <f t="shared" si="454"/>
        <v>224.89037675815911</v>
      </c>
      <c r="Q2833" s="3">
        <f t="shared" si="455"/>
        <v>263.15779281769841</v>
      </c>
      <c r="R2833" s="3">
        <f t="shared" si="456"/>
        <v>-106.88419604062535</v>
      </c>
      <c r="S2833" s="3">
        <f t="shared" si="457"/>
        <v>217.02132098388086</v>
      </c>
    </row>
    <row r="2834" spans="1:19" x14ac:dyDescent="0.3">
      <c r="A2834" s="18">
        <v>42776</v>
      </c>
      <c r="B2834" s="3">
        <f>VLOOKUP(A2834,'VOW3.DE'!$A$1:$B$5979,2,FALSE)</f>
        <v>124.841217</v>
      </c>
      <c r="C2834" s="3">
        <f>VLOOKUP(A2834,MRK.DE!$A$1:$B$5997,2,FALSE)</f>
        <v>93.774330000000006</v>
      </c>
      <c r="D2834" s="3">
        <f>VLOOKUP(A2834,DTE.DE!$A$1:$B$6414,2,FALSE)</f>
        <v>11.939174</v>
      </c>
      <c r="E2834" s="3">
        <f>VLOOKUP(A2834,'CON.DE'!$A$1:$B$6394,2,FALSE)</f>
        <v>157.29870600000001</v>
      </c>
      <c r="F2834" s="3">
        <f>VLOOKUP(A2834,'^GDAXI'!$A$1:$B$8734,2,FALSE)</f>
        <v>11666.969727</v>
      </c>
      <c r="G2834" s="3">
        <f>VLOOKUP(A2834,'Germany 3 Month Bond Yield Hist'!$A$1:$B$4551,2,FALSE)</f>
        <v>-0.79300000000000004</v>
      </c>
      <c r="I2834" s="3">
        <f t="shared" si="448"/>
        <v>384.05520324435628</v>
      </c>
      <c r="J2834" s="3">
        <f t="shared" si="449"/>
        <v>-161.65934288885927</v>
      </c>
      <c r="K2834" s="3">
        <f t="shared" si="450"/>
        <v>31.619099802657558</v>
      </c>
      <c r="L2834" s="3">
        <f t="shared" si="451"/>
        <v>248.27541494862558</v>
      </c>
      <c r="M2834" s="3">
        <f t="shared" si="452"/>
        <v>52.128776965868283</v>
      </c>
      <c r="O2834" s="3">
        <f t="shared" si="453"/>
        <v>384.84820324435628</v>
      </c>
      <c r="P2834" s="3">
        <f t="shared" si="454"/>
        <v>-160.86634288885926</v>
      </c>
      <c r="Q2834" s="3">
        <f t="shared" si="455"/>
        <v>32.412099802657558</v>
      </c>
      <c r="R2834" s="3">
        <f t="shared" si="456"/>
        <v>249.06841494862559</v>
      </c>
      <c r="S2834" s="3">
        <f t="shared" si="457"/>
        <v>52.921776965868283</v>
      </c>
    </row>
    <row r="2835" spans="1:19" x14ac:dyDescent="0.3">
      <c r="A2835" s="18">
        <v>42779</v>
      </c>
      <c r="B2835" s="3">
        <f>VLOOKUP(A2835,'VOW3.DE'!$A$1:$B$5979,2,FALSE)</f>
        <v>127.563744</v>
      </c>
      <c r="C2835" s="3">
        <f>VLOOKUP(A2835,MRK.DE!$A$1:$B$5997,2,FALSE)</f>
        <v>93.774330000000006</v>
      </c>
      <c r="D2835" s="3">
        <f>VLOOKUP(A2835,DTE.DE!$A$1:$B$6414,2,FALSE)</f>
        <v>11.875548</v>
      </c>
      <c r="E2835" s="3">
        <f>VLOOKUP(A2835,'CON.DE'!$A$1:$B$6394,2,FALSE)</f>
        <v>159.34101899999999</v>
      </c>
      <c r="F2835" s="3">
        <f>VLOOKUP(A2835,'^GDAXI'!$A$1:$B$8734,2,FALSE)</f>
        <v>11774.429688</v>
      </c>
      <c r="G2835" s="3">
        <f>VLOOKUP(A2835,'Germany 3 Month Bond Yield Hist'!$A$1:$B$4551,2,FALSE)</f>
        <v>-0.82499999999999996</v>
      </c>
      <c r="I2835" s="3">
        <f t="shared" si="448"/>
        <v>543.65287464710241</v>
      </c>
      <c r="J2835" s="3">
        <f t="shared" si="449"/>
        <v>0</v>
      </c>
      <c r="K2835" s="3">
        <f t="shared" si="450"/>
        <v>-134.65443896384969</v>
      </c>
      <c r="L2835" s="3">
        <f t="shared" si="451"/>
        <v>325.08240283062673</v>
      </c>
      <c r="M2835" s="3">
        <f t="shared" si="452"/>
        <v>231.04507873772326</v>
      </c>
      <c r="O2835" s="3">
        <f t="shared" si="453"/>
        <v>544.47787464710245</v>
      </c>
      <c r="P2835" s="3">
        <f t="shared" si="454"/>
        <v>0.82499999999999996</v>
      </c>
      <c r="Q2835" s="3">
        <f t="shared" si="455"/>
        <v>-133.8294389638497</v>
      </c>
      <c r="R2835" s="3">
        <f t="shared" si="456"/>
        <v>325.90740283062672</v>
      </c>
      <c r="S2835" s="3">
        <f t="shared" si="457"/>
        <v>231.87007873772325</v>
      </c>
    </row>
    <row r="2836" spans="1:19" x14ac:dyDescent="0.3">
      <c r="A2836" s="18">
        <v>42780</v>
      </c>
      <c r="B2836" s="3">
        <f>VLOOKUP(A2836,'VOW3.DE'!$A$1:$B$5979,2,FALSE)</f>
        <v>128.96894800000001</v>
      </c>
      <c r="C2836" s="3">
        <f>VLOOKUP(A2836,MRK.DE!$A$1:$B$5997,2,FALSE)</f>
        <v>93.077979999999997</v>
      </c>
      <c r="D2836" s="3">
        <f>VLOOKUP(A2836,DTE.DE!$A$1:$B$6414,2,FALSE)</f>
        <v>11.82315</v>
      </c>
      <c r="E2836" s="3">
        <f>VLOOKUP(A2836,'CON.DE'!$A$1:$B$6394,2,FALSE)</f>
        <v>160.50804099999999</v>
      </c>
      <c r="F2836" s="3">
        <f>VLOOKUP(A2836,'^GDAXI'!$A$1:$B$8734,2,FALSE)</f>
        <v>11771.809569999999</v>
      </c>
      <c r="G2836" s="3">
        <f>VLOOKUP(A2836,'Germany 3 Month Bond Yield Hist'!$A$1:$B$4551,2,FALSE)</f>
        <v>-0.84499999999999997</v>
      </c>
      <c r="I2836" s="3">
        <f t="shared" si="448"/>
        <v>276.07783398263769</v>
      </c>
      <c r="J2836" s="3">
        <f t="shared" si="449"/>
        <v>-187.82857155764867</v>
      </c>
      <c r="K2836" s="3">
        <f t="shared" si="450"/>
        <v>-111.43496167344513</v>
      </c>
      <c r="L2836" s="3">
        <f t="shared" si="451"/>
        <v>183.8935209362437</v>
      </c>
      <c r="M2836" s="3">
        <f t="shared" si="452"/>
        <v>-5.6082819127982226</v>
      </c>
      <c r="O2836" s="3">
        <f t="shared" si="453"/>
        <v>276.92283398263771</v>
      </c>
      <c r="P2836" s="3">
        <f t="shared" si="454"/>
        <v>-186.98357155764867</v>
      </c>
      <c r="Q2836" s="3">
        <f t="shared" si="455"/>
        <v>-110.58996167344513</v>
      </c>
      <c r="R2836" s="3">
        <f t="shared" si="456"/>
        <v>184.7385209362437</v>
      </c>
      <c r="S2836" s="3">
        <f t="shared" si="457"/>
        <v>-4.7632819127982229</v>
      </c>
    </row>
    <row r="2837" spans="1:19" x14ac:dyDescent="0.3">
      <c r="A2837" s="18">
        <v>42781</v>
      </c>
      <c r="B2837" s="3">
        <f>VLOOKUP(A2837,'VOW3.DE'!$A$1:$B$5979,2,FALSE)</f>
        <v>128.090698</v>
      </c>
      <c r="C2837" s="3">
        <f>VLOOKUP(A2837,MRK.DE!$A$1:$B$5997,2,FALSE)</f>
        <v>93.077979999999997</v>
      </c>
      <c r="D2837" s="3">
        <f>VLOOKUP(A2837,DTE.DE!$A$1:$B$6414,2,FALSE)</f>
        <v>11.894261999999999</v>
      </c>
      <c r="E2837" s="3">
        <f>VLOOKUP(A2837,'CON.DE'!$A$1:$B$6394,2,FALSE)</f>
        <v>159.13261399999999</v>
      </c>
      <c r="F2837" s="3">
        <f>VLOOKUP(A2837,'^GDAXI'!$A$1:$B$8734,2,FALSE)</f>
        <v>11793.929688</v>
      </c>
      <c r="G2837" s="3">
        <f>VLOOKUP(A2837,'Germany 3 Month Bond Yield Hist'!$A$1:$B$4551,2,FALSE)</f>
        <v>-0.83899999999999997</v>
      </c>
      <c r="I2837" s="3">
        <f t="shared" si="448"/>
        <v>-172.19339135831939</v>
      </c>
      <c r="J2837" s="3">
        <f t="shared" si="449"/>
        <v>0</v>
      </c>
      <c r="K2837" s="3">
        <f t="shared" si="450"/>
        <v>151.11495048596387</v>
      </c>
      <c r="L2837" s="3">
        <f t="shared" si="451"/>
        <v>-216.87462960873077</v>
      </c>
      <c r="M2837" s="3">
        <f t="shared" si="452"/>
        <v>47.308266565199794</v>
      </c>
      <c r="O2837" s="3">
        <f t="shared" si="453"/>
        <v>-171.35439135831939</v>
      </c>
      <c r="P2837" s="3">
        <f t="shared" si="454"/>
        <v>0.83899999999999997</v>
      </c>
      <c r="Q2837" s="3">
        <f t="shared" si="455"/>
        <v>151.95395048596387</v>
      </c>
      <c r="R2837" s="3">
        <f t="shared" si="456"/>
        <v>-216.03562960873077</v>
      </c>
      <c r="S2837" s="3">
        <f t="shared" si="457"/>
        <v>48.147266565199793</v>
      </c>
    </row>
    <row r="2838" spans="1:19" x14ac:dyDescent="0.3">
      <c r="A2838" s="18">
        <v>42782</v>
      </c>
      <c r="B2838" s="3">
        <f>VLOOKUP(A2838,'VOW3.DE'!$A$1:$B$5979,2,FALSE)</f>
        <v>126.11467</v>
      </c>
      <c r="C2838" s="3">
        <f>VLOOKUP(A2838,MRK.DE!$A$1:$B$5997,2,FALSE)</f>
        <v>94.238563999999997</v>
      </c>
      <c r="D2838" s="3">
        <f>VLOOKUP(A2838,DTE.DE!$A$1:$B$6414,2,FALSE)</f>
        <v>11.927946</v>
      </c>
      <c r="E2838" s="3">
        <f>VLOOKUP(A2838,'CON.DE'!$A$1:$B$6394,2,FALSE)</f>
        <v>158.799194</v>
      </c>
      <c r="F2838" s="3">
        <f>VLOOKUP(A2838,'^GDAXI'!$A$1:$B$8734,2,FALSE)</f>
        <v>11757.240234000001</v>
      </c>
      <c r="G2838" s="3">
        <f>VLOOKUP(A2838,'Germany 3 Month Bond Yield Hist'!$A$1:$B$4551,2,FALSE)</f>
        <v>-0.83</v>
      </c>
      <c r="I2838" s="3">
        <f t="shared" si="448"/>
        <v>-391.78487064140427</v>
      </c>
      <c r="J2838" s="3">
        <f t="shared" si="449"/>
        <v>312.27451061942713</v>
      </c>
      <c r="K2838" s="3">
        <f t="shared" si="450"/>
        <v>71.264373621518757</v>
      </c>
      <c r="L2838" s="3">
        <f t="shared" si="451"/>
        <v>-52.855278200122846</v>
      </c>
      <c r="M2838" s="3">
        <f t="shared" si="452"/>
        <v>-78.516268348677642</v>
      </c>
      <c r="O2838" s="3">
        <f t="shared" si="453"/>
        <v>-390.95487064140428</v>
      </c>
      <c r="P2838" s="3">
        <f t="shared" si="454"/>
        <v>313.10451061942712</v>
      </c>
      <c r="Q2838" s="3">
        <f t="shared" si="455"/>
        <v>72.094373621518756</v>
      </c>
      <c r="R2838" s="3">
        <f t="shared" si="456"/>
        <v>-52.025278200122848</v>
      </c>
      <c r="S2838" s="3">
        <f t="shared" si="457"/>
        <v>-77.686268348677643</v>
      </c>
    </row>
    <row r="2839" spans="1:19" x14ac:dyDescent="0.3">
      <c r="A2839" s="18">
        <v>42783</v>
      </c>
      <c r="B2839" s="3">
        <f>VLOOKUP(A2839,'VOW3.DE'!$A$1:$B$5979,2,FALSE)</f>
        <v>123.172569</v>
      </c>
      <c r="C2839" s="3">
        <f>VLOOKUP(A2839,MRK.DE!$A$1:$B$5997,2,FALSE)</f>
        <v>94.099281000000005</v>
      </c>
      <c r="D2839" s="3">
        <f>VLOOKUP(A2839,DTE.DE!$A$1:$B$6414,2,FALSE)</f>
        <v>11.871803999999999</v>
      </c>
      <c r="E2839" s="3">
        <f>VLOOKUP(A2839,'CON.DE'!$A$1:$B$6394,2,FALSE)</f>
        <v>159.090958</v>
      </c>
      <c r="F2839" s="3">
        <f>VLOOKUP(A2839,'^GDAXI'!$A$1:$B$8734,2,FALSE)</f>
        <v>11757.019531</v>
      </c>
      <c r="G2839" s="3">
        <f>VLOOKUP(A2839,'Germany 3 Month Bond Yield Hist'!$A$1:$B$4551,2,FALSE)</f>
        <v>-0.83199999999999996</v>
      </c>
      <c r="I2839" s="3">
        <f t="shared" si="448"/>
        <v>-594.85104901927093</v>
      </c>
      <c r="J2839" s="3">
        <f t="shared" si="449"/>
        <v>-37.272723810552741</v>
      </c>
      <c r="K2839" s="3">
        <f t="shared" si="450"/>
        <v>-118.89041054767857</v>
      </c>
      <c r="L2839" s="3">
        <f t="shared" si="451"/>
        <v>46.257833520596165</v>
      </c>
      <c r="M2839" s="3">
        <f t="shared" si="452"/>
        <v>-0.47305045157993336</v>
      </c>
      <c r="O2839" s="3">
        <f t="shared" si="453"/>
        <v>-594.01904901927094</v>
      </c>
      <c r="P2839" s="3">
        <f t="shared" si="454"/>
        <v>-36.44072381055274</v>
      </c>
      <c r="Q2839" s="3">
        <f t="shared" si="455"/>
        <v>-118.05841054767858</v>
      </c>
      <c r="R2839" s="3">
        <f t="shared" si="456"/>
        <v>47.089833520596166</v>
      </c>
      <c r="S2839" s="3">
        <f t="shared" si="457"/>
        <v>0.3589495484200666</v>
      </c>
    </row>
    <row r="2840" spans="1:19" x14ac:dyDescent="0.3">
      <c r="A2840" s="18">
        <v>42786</v>
      </c>
      <c r="B2840" s="3">
        <f>VLOOKUP(A2840,'VOW3.DE'!$A$1:$B$5979,2,FALSE)</f>
        <v>124.841217</v>
      </c>
      <c r="C2840" s="3">
        <f>VLOOKUP(A2840,MRK.DE!$A$1:$B$5997,2,FALSE)</f>
        <v>94.238563999999997</v>
      </c>
      <c r="D2840" s="3">
        <f>VLOOKUP(A2840,DTE.DE!$A$1:$B$6414,2,FALSE)</f>
        <v>12.163733000000001</v>
      </c>
      <c r="E2840" s="3">
        <f>VLOOKUP(A2840,'CON.DE'!$A$1:$B$6394,2,FALSE)</f>
        <v>159.29933199999999</v>
      </c>
      <c r="F2840" s="3">
        <f>VLOOKUP(A2840,'^GDAXI'!$A$1:$B$8734,2,FALSE)</f>
        <v>11827.620117</v>
      </c>
      <c r="G2840" s="3">
        <f>VLOOKUP(A2840,'Germany 3 Month Bond Yield Hist'!$A$1:$B$4551,2,FALSE)</f>
        <v>-0.84899999999999998</v>
      </c>
      <c r="I2840" s="3">
        <f t="shared" si="448"/>
        <v>339.09860238925592</v>
      </c>
      <c r="J2840" s="3">
        <f t="shared" si="449"/>
        <v>37.272723810550147</v>
      </c>
      <c r="K2840" s="3">
        <f t="shared" si="450"/>
        <v>612.17459611537322</v>
      </c>
      <c r="L2840" s="3">
        <f t="shared" si="451"/>
        <v>32.984834742945964</v>
      </c>
      <c r="M2840" s="3">
        <f t="shared" si="452"/>
        <v>150.87278059600254</v>
      </c>
      <c r="O2840" s="3">
        <f t="shared" si="453"/>
        <v>339.94760238925591</v>
      </c>
      <c r="P2840" s="3">
        <f t="shared" si="454"/>
        <v>38.121723810550144</v>
      </c>
      <c r="Q2840" s="3">
        <f t="shared" si="455"/>
        <v>613.02359611537327</v>
      </c>
      <c r="R2840" s="3">
        <f t="shared" si="456"/>
        <v>33.83383474294596</v>
      </c>
      <c r="S2840" s="3">
        <f t="shared" si="457"/>
        <v>151.72178059600253</v>
      </c>
    </row>
    <row r="2841" spans="1:19" x14ac:dyDescent="0.3">
      <c r="A2841" s="18">
        <v>42787</v>
      </c>
      <c r="B2841" s="3">
        <f>VLOOKUP(A2841,'VOW3.DE'!$A$1:$B$5979,2,FALSE)</f>
        <v>126.597679</v>
      </c>
      <c r="C2841" s="3">
        <f>VLOOKUP(A2841,MRK.DE!$A$1:$B$5997,2,FALSE)</f>
        <v>94.609939999999995</v>
      </c>
      <c r="D2841" s="3">
        <f>VLOOKUP(A2841,DTE.DE!$A$1:$B$6414,2,FALSE)</f>
        <v>12.197419</v>
      </c>
      <c r="E2841" s="3">
        <f>VLOOKUP(A2841,'CON.DE'!$A$1:$B$6394,2,FALSE)</f>
        <v>161.25825499999999</v>
      </c>
      <c r="F2841" s="3">
        <f>VLOOKUP(A2841,'^GDAXI'!$A$1:$B$8734,2,FALSE)</f>
        <v>11967.490234000001</v>
      </c>
      <c r="G2841" s="3">
        <f>VLOOKUP(A2841,'Germany 3 Month Bond Yield Hist'!$A$1:$B$4551,2,FALSE)</f>
        <v>-0.90200000000000002</v>
      </c>
      <c r="I2841" s="3">
        <f t="shared" si="448"/>
        <v>352.08206146437533</v>
      </c>
      <c r="J2841" s="3">
        <f t="shared" si="449"/>
        <v>99.113173425970146</v>
      </c>
      <c r="K2841" s="3">
        <f t="shared" si="450"/>
        <v>69.691921058891026</v>
      </c>
      <c r="L2841" s="3">
        <f t="shared" si="451"/>
        <v>307.99753998680904</v>
      </c>
      <c r="M2841" s="3">
        <f t="shared" si="452"/>
        <v>296.25981916612102</v>
      </c>
      <c r="O2841" s="3">
        <f t="shared" si="453"/>
        <v>352.98406146437532</v>
      </c>
      <c r="P2841" s="3">
        <f t="shared" si="454"/>
        <v>100.01517342597015</v>
      </c>
      <c r="Q2841" s="3">
        <f t="shared" si="455"/>
        <v>70.593921058891027</v>
      </c>
      <c r="R2841" s="3">
        <f t="shared" si="456"/>
        <v>308.89953998680903</v>
      </c>
      <c r="S2841" s="3">
        <f t="shared" si="457"/>
        <v>297.16181916612101</v>
      </c>
    </row>
    <row r="2842" spans="1:19" x14ac:dyDescent="0.3">
      <c r="A2842" s="18">
        <v>42788</v>
      </c>
      <c r="B2842" s="3">
        <f>VLOOKUP(A2842,'VOW3.DE'!$A$1:$B$5979,2,FALSE)</f>
        <v>124.138649</v>
      </c>
      <c r="C2842" s="3">
        <f>VLOOKUP(A2842,MRK.DE!$A$1:$B$5997,2,FALSE)</f>
        <v>95.631247999999999</v>
      </c>
      <c r="D2842" s="3">
        <f>VLOOKUP(A2842,DTE.DE!$A$1:$B$6414,2,FALSE)</f>
        <v>12.339642</v>
      </c>
      <c r="E2842" s="3">
        <f>VLOOKUP(A2842,'CON.DE'!$A$1:$B$6394,2,FALSE)</f>
        <v>161.42497299999999</v>
      </c>
      <c r="F2842" s="3">
        <f>VLOOKUP(A2842,'^GDAXI'!$A$1:$B$8734,2,FALSE)</f>
        <v>11998.589844</v>
      </c>
      <c r="G2842" s="3">
        <f>VLOOKUP(A2842,'Germany 3 Month Bond Yield Hist'!$A$1:$B$4551,2,FALSE)</f>
        <v>-0.89400000000000002</v>
      </c>
      <c r="I2842" s="3">
        <f t="shared" si="448"/>
        <v>-494.30047354559844</v>
      </c>
      <c r="J2842" s="3">
        <f t="shared" si="449"/>
        <v>270.57451782317111</v>
      </c>
      <c r="K2842" s="3">
        <f t="shared" si="450"/>
        <v>292.13439520715337</v>
      </c>
      <c r="L2842" s="3">
        <f t="shared" si="451"/>
        <v>26.039741822778357</v>
      </c>
      <c r="M2842" s="3">
        <f t="shared" si="452"/>
        <v>65.401651780002638</v>
      </c>
      <c r="O2842" s="3">
        <f t="shared" si="453"/>
        <v>-493.40647354559843</v>
      </c>
      <c r="P2842" s="3">
        <f t="shared" si="454"/>
        <v>271.46851782317111</v>
      </c>
      <c r="Q2842" s="3">
        <f t="shared" si="455"/>
        <v>293.02839520715338</v>
      </c>
      <c r="R2842" s="3">
        <f t="shared" si="456"/>
        <v>26.933741822778355</v>
      </c>
      <c r="S2842" s="3">
        <f t="shared" si="457"/>
        <v>66.295651780002643</v>
      </c>
    </row>
    <row r="2843" spans="1:19" x14ac:dyDescent="0.3">
      <c r="A2843" s="18">
        <v>42789</v>
      </c>
      <c r="B2843" s="3">
        <f>VLOOKUP(A2843,'VOW3.DE'!$A$1:$B$5979,2,FALSE)</f>
        <v>124.402107</v>
      </c>
      <c r="C2843" s="3">
        <f>VLOOKUP(A2843,MRK.DE!$A$1:$B$5997,2,FALSE)</f>
        <v>95.399131999999994</v>
      </c>
      <c r="D2843" s="3">
        <f>VLOOKUP(A2843,DTE.DE!$A$1:$B$6414,2,FALSE)</f>
        <v>12.339642</v>
      </c>
      <c r="E2843" s="3">
        <f>VLOOKUP(A2843,'CON.DE'!$A$1:$B$6394,2,FALSE)</f>
        <v>162.550354</v>
      </c>
      <c r="F2843" s="3">
        <f>VLOOKUP(A2843,'^GDAXI'!$A$1:$B$8734,2,FALSE)</f>
        <v>11947.830078000001</v>
      </c>
      <c r="G2843" s="3">
        <f>VLOOKUP(A2843,'Germany 3 Month Bond Yield Hist'!$A$1:$B$4551,2,FALSE)</f>
        <v>-0.90400000000000003</v>
      </c>
      <c r="I2843" s="3">
        <f t="shared" si="448"/>
        <v>53.42499309587626</v>
      </c>
      <c r="J2843" s="3">
        <f t="shared" si="449"/>
        <v>-61.239747087954512</v>
      </c>
      <c r="K2843" s="3">
        <f t="shared" si="450"/>
        <v>0</v>
      </c>
      <c r="L2843" s="3">
        <f t="shared" si="451"/>
        <v>175.07330282767902</v>
      </c>
      <c r="M2843" s="3">
        <f t="shared" si="452"/>
        <v>-106.834175897818</v>
      </c>
      <c r="O2843" s="3">
        <f t="shared" si="453"/>
        <v>54.328993095876264</v>
      </c>
      <c r="P2843" s="3">
        <f t="shared" si="454"/>
        <v>-60.335747087954509</v>
      </c>
      <c r="Q2843" s="3">
        <f t="shared" si="455"/>
        <v>0.90400000000000003</v>
      </c>
      <c r="R2843" s="3">
        <f t="shared" si="456"/>
        <v>175.97730282767901</v>
      </c>
      <c r="S2843" s="3">
        <f t="shared" si="457"/>
        <v>-105.930175897818</v>
      </c>
    </row>
    <row r="2844" spans="1:19" x14ac:dyDescent="0.3">
      <c r="A2844" s="18">
        <v>42790</v>
      </c>
      <c r="B2844" s="3">
        <f>VLOOKUP(A2844,'VOW3.DE'!$A$1:$B$5979,2,FALSE)</f>
        <v>124.050797</v>
      </c>
      <c r="C2844" s="3">
        <f>VLOOKUP(A2844,MRK.DE!$A$1:$B$5997,2,FALSE)</f>
        <v>95.816924999999998</v>
      </c>
      <c r="D2844" s="3">
        <f>VLOOKUP(A2844,DTE.DE!$A$1:$B$6414,2,FALSE)</f>
        <v>12.298472</v>
      </c>
      <c r="E2844" s="3">
        <f>VLOOKUP(A2844,'CON.DE'!$A$1:$B$6394,2,FALSE)</f>
        <v>160.09124800000001</v>
      </c>
      <c r="F2844" s="3">
        <f>VLOOKUP(A2844,'^GDAXI'!$A$1:$B$8734,2,FALSE)</f>
        <v>11804.030273</v>
      </c>
      <c r="G2844" s="3">
        <f>VLOOKUP(A2844,'Germany 3 Month Bond Yield Hist'!$A$1:$B$4551,2,FALSE)</f>
        <v>-0.93799999999999994</v>
      </c>
      <c r="I2844" s="3">
        <f t="shared" si="448"/>
        <v>-71.265159373236102</v>
      </c>
      <c r="J2844" s="3">
        <f t="shared" si="449"/>
        <v>110.12046288430663</v>
      </c>
      <c r="K2844" s="3">
        <f t="shared" si="450"/>
        <v>-84.217888237970683</v>
      </c>
      <c r="L2844" s="3">
        <f t="shared" si="451"/>
        <v>-384.14557098307228</v>
      </c>
      <c r="M2844" s="3">
        <f t="shared" si="452"/>
        <v>-305.13814989286783</v>
      </c>
      <c r="O2844" s="3">
        <f t="shared" si="453"/>
        <v>-70.3271593732361</v>
      </c>
      <c r="P2844" s="3">
        <f t="shared" si="454"/>
        <v>111.05846288430664</v>
      </c>
      <c r="Q2844" s="3">
        <f t="shared" si="455"/>
        <v>-83.279888237970681</v>
      </c>
      <c r="R2844" s="3">
        <f t="shared" si="456"/>
        <v>-383.20757098307229</v>
      </c>
      <c r="S2844" s="3">
        <f t="shared" si="457"/>
        <v>-304.20014989286784</v>
      </c>
    </row>
    <row r="2845" spans="1:19" x14ac:dyDescent="0.3">
      <c r="A2845" s="18">
        <v>42793</v>
      </c>
      <c r="B2845" s="3">
        <f>VLOOKUP(A2845,'VOW3.DE'!$A$1:$B$5979,2,FALSE)</f>
        <v>122.95302599999999</v>
      </c>
      <c r="C2845" s="3">
        <f>VLOOKUP(A2845,MRK.DE!$A$1:$B$5997,2,FALSE)</f>
        <v>96.002632000000006</v>
      </c>
      <c r="D2845" s="3">
        <f>VLOOKUP(A2845,DTE.DE!$A$1:$B$6414,2,FALSE)</f>
        <v>12.227359999999999</v>
      </c>
      <c r="E2845" s="3">
        <f>VLOOKUP(A2845,'CON.DE'!$A$1:$B$6394,2,FALSE)</f>
        <v>159.591095</v>
      </c>
      <c r="F2845" s="3">
        <f>VLOOKUP(A2845,'^GDAXI'!$A$1:$B$8734,2,FALSE)</f>
        <v>11822.669921999999</v>
      </c>
      <c r="G2845" s="3">
        <f>VLOOKUP(A2845,'Germany 3 Month Bond Yield Hist'!$A$1:$B$4551,2,FALSE)</f>
        <v>-0.90600000000000003</v>
      </c>
      <c r="I2845" s="3">
        <f t="shared" si="448"/>
        <v>-223.99662488576814</v>
      </c>
      <c r="J2845" s="3">
        <f t="shared" si="449"/>
        <v>48.793959649331129</v>
      </c>
      <c r="K2845" s="3">
        <f t="shared" si="450"/>
        <v>-146.1338740180208</v>
      </c>
      <c r="L2845" s="3">
        <f t="shared" si="451"/>
        <v>-78.852436862578429</v>
      </c>
      <c r="M2845" s="3">
        <f t="shared" si="452"/>
        <v>39.761731293345598</v>
      </c>
      <c r="O2845" s="3">
        <f t="shared" si="453"/>
        <v>-223.09062488576814</v>
      </c>
      <c r="P2845" s="3">
        <f t="shared" si="454"/>
        <v>49.699959649331127</v>
      </c>
      <c r="Q2845" s="3">
        <f t="shared" si="455"/>
        <v>-145.2278740180208</v>
      </c>
      <c r="R2845" s="3">
        <f t="shared" si="456"/>
        <v>-77.946436862578423</v>
      </c>
      <c r="S2845" s="3">
        <f t="shared" si="457"/>
        <v>40.667731293345597</v>
      </c>
    </row>
    <row r="2846" spans="1:19" x14ac:dyDescent="0.3">
      <c r="A2846" s="18">
        <v>42794</v>
      </c>
      <c r="B2846" s="3">
        <f>VLOOKUP(A2846,'VOW3.DE'!$A$1:$B$5979,2,FALSE)</f>
        <v>122.689537</v>
      </c>
      <c r="C2846" s="3">
        <f>VLOOKUP(A2846,MRK.DE!$A$1:$B$5997,2,FALSE)</f>
        <v>95.770515000000003</v>
      </c>
      <c r="D2846" s="3">
        <f>VLOOKUP(A2846,DTE.DE!$A$1:$B$6414,2,FALSE)</f>
        <v>12.208646</v>
      </c>
      <c r="E2846" s="3">
        <f>VLOOKUP(A2846,'CON.DE'!$A$1:$B$6394,2,FALSE)</f>
        <v>159.63278199999999</v>
      </c>
      <c r="F2846" s="3">
        <f>VLOOKUP(A2846,'^GDAXI'!$A$1:$B$8734,2,FALSE)</f>
        <v>11834.410156</v>
      </c>
      <c r="G2846" s="3">
        <f>VLOOKUP(A2846,'Germany 3 Month Bond Yield Hist'!$A$1:$B$4551,2,FALSE)</f>
        <v>-0.89600000000000002</v>
      </c>
      <c r="I2846" s="3">
        <f t="shared" si="448"/>
        <v>-54.061684306675886</v>
      </c>
      <c r="J2846" s="3">
        <f t="shared" si="449"/>
        <v>-61.002818673448189</v>
      </c>
      <c r="K2846" s="3">
        <f t="shared" si="450"/>
        <v>-38.598197446621889</v>
      </c>
      <c r="L2846" s="3">
        <f t="shared" si="451"/>
        <v>6.5816656062455374</v>
      </c>
      <c r="M2846" s="3">
        <f t="shared" si="452"/>
        <v>25.011871297076972</v>
      </c>
      <c r="O2846" s="3">
        <f t="shared" si="453"/>
        <v>-53.165684306675885</v>
      </c>
      <c r="P2846" s="3">
        <f t="shared" si="454"/>
        <v>-60.106818673448188</v>
      </c>
      <c r="Q2846" s="3">
        <f t="shared" si="455"/>
        <v>-37.702197446621888</v>
      </c>
      <c r="R2846" s="3">
        <f t="shared" si="456"/>
        <v>7.4776656062455373</v>
      </c>
      <c r="S2846" s="3">
        <f t="shared" si="457"/>
        <v>25.907871297076973</v>
      </c>
    </row>
    <row r="2847" spans="1:19" x14ac:dyDescent="0.3">
      <c r="A2847" s="18">
        <v>42795</v>
      </c>
      <c r="B2847" s="3">
        <f>VLOOKUP(A2847,'VOW3.DE'!$A$1:$B$5979,2,FALSE)</f>
        <v>126.817238</v>
      </c>
      <c r="C2847" s="3">
        <f>VLOOKUP(A2847,MRK.DE!$A$1:$B$5997,2,FALSE)</f>
        <v>96.745391999999995</v>
      </c>
      <c r="D2847" s="3">
        <f>VLOOKUP(A2847,DTE.DE!$A$1:$B$6414,2,FALSE)</f>
        <v>12.328412999999999</v>
      </c>
      <c r="E2847" s="3">
        <f>VLOOKUP(A2847,'CON.DE'!$A$1:$B$6394,2,FALSE)</f>
        <v>160.88313299999999</v>
      </c>
      <c r="F2847" s="3">
        <f>VLOOKUP(A2847,'^GDAXI'!$A$1:$B$8734,2,FALSE)</f>
        <v>12067.190430000001</v>
      </c>
      <c r="G2847" s="3">
        <f>VLOOKUP(A2847,'Germany 3 Month Bond Yield Hist'!$A$1:$B$4551,2,FALSE)</f>
        <v>-0.89400000000000002</v>
      </c>
      <c r="I2847" s="3">
        <f t="shared" si="448"/>
        <v>833.86558277101358</v>
      </c>
      <c r="J2847" s="3">
        <f t="shared" si="449"/>
        <v>255.22161544536348</v>
      </c>
      <c r="K2847" s="3">
        <f t="shared" si="450"/>
        <v>246.0076710183329</v>
      </c>
      <c r="L2847" s="3">
        <f t="shared" si="451"/>
        <v>196.6142931651062</v>
      </c>
      <c r="M2847" s="3">
        <f t="shared" si="452"/>
        <v>490.86657272598364</v>
      </c>
      <c r="O2847" s="3">
        <f t="shared" si="453"/>
        <v>834.75958277101358</v>
      </c>
      <c r="P2847" s="3">
        <f t="shared" si="454"/>
        <v>256.11561544536346</v>
      </c>
      <c r="Q2847" s="3">
        <f t="shared" si="455"/>
        <v>246.90167101833291</v>
      </c>
      <c r="R2847" s="3">
        <f t="shared" si="456"/>
        <v>197.50829316510621</v>
      </c>
      <c r="S2847" s="3">
        <f t="shared" si="457"/>
        <v>491.76057272598365</v>
      </c>
    </row>
    <row r="2848" spans="1:19" x14ac:dyDescent="0.3">
      <c r="A2848" s="18">
        <v>42796</v>
      </c>
      <c r="B2848" s="3">
        <f>VLOOKUP(A2848,'VOW3.DE'!$A$1:$B$5979,2,FALSE)</f>
        <v>127.256348</v>
      </c>
      <c r="C2848" s="3">
        <f>VLOOKUP(A2848,MRK.DE!$A$1:$B$5997,2,FALSE)</f>
        <v>97.720275999999998</v>
      </c>
      <c r="D2848" s="3">
        <f>VLOOKUP(A2848,DTE.DE!$A$1:$B$6414,2,FALSE)</f>
        <v>12.182447</v>
      </c>
      <c r="E2848" s="3">
        <f>VLOOKUP(A2848,'CON.DE'!$A$1:$B$6394,2,FALSE)</f>
        <v>161.50834699999999</v>
      </c>
      <c r="F2848" s="3">
        <f>VLOOKUP(A2848,'^GDAXI'!$A$1:$B$8734,2,FALSE)</f>
        <v>12059.570313</v>
      </c>
      <c r="G2848" s="3">
        <f>VLOOKUP(A2848,'Germany 3 Month Bond Yield Hist'!$A$1:$B$4551,2,FALSE)</f>
        <v>-0.89100000000000001</v>
      </c>
      <c r="I2848" s="3">
        <f t="shared" si="448"/>
        <v>87.105339769150092</v>
      </c>
      <c r="J2848" s="3">
        <f t="shared" si="449"/>
        <v>252.66447141051322</v>
      </c>
      <c r="K2848" s="3">
        <f t="shared" si="450"/>
        <v>-300.14342081068014</v>
      </c>
      <c r="L2848" s="3">
        <f t="shared" si="451"/>
        <v>97.740874240606288</v>
      </c>
      <c r="M2848" s="3">
        <f t="shared" si="452"/>
        <v>-15.918171264728562</v>
      </c>
      <c r="O2848" s="3">
        <f t="shared" si="453"/>
        <v>87.996339769150097</v>
      </c>
      <c r="P2848" s="3">
        <f t="shared" si="454"/>
        <v>253.55547141051321</v>
      </c>
      <c r="Q2848" s="3">
        <f t="shared" si="455"/>
        <v>-299.25242081068012</v>
      </c>
      <c r="R2848" s="3">
        <f t="shared" si="456"/>
        <v>98.631874240606294</v>
      </c>
      <c r="S2848" s="3">
        <f t="shared" si="457"/>
        <v>-15.027171264728562</v>
      </c>
    </row>
    <row r="2849" spans="1:19" x14ac:dyDescent="0.3">
      <c r="A2849" s="18">
        <v>42797</v>
      </c>
      <c r="B2849" s="3">
        <f>VLOOKUP(A2849,'VOW3.DE'!$A$1:$B$5979,2,FALSE)</f>
        <v>127.30027800000001</v>
      </c>
      <c r="C2849" s="3">
        <f>VLOOKUP(A2849,MRK.DE!$A$1:$B$5997,2,FALSE)</f>
        <v>96.559700000000007</v>
      </c>
      <c r="D2849" s="3">
        <f>VLOOKUP(A2849,DTE.DE!$A$1:$B$6414,2,FALSE)</f>
        <v>12.103851000000001</v>
      </c>
      <c r="E2849" s="3">
        <f>VLOOKUP(A2849,'CON.DE'!$A$1:$B$6394,2,FALSE)</f>
        <v>159.96620200000001</v>
      </c>
      <c r="F2849" s="3">
        <f>VLOOKUP(A2849,'^GDAXI'!$A$1:$B$8734,2,FALSE)</f>
        <v>12027.360352</v>
      </c>
      <c r="G2849" s="3">
        <f>VLOOKUP(A2849,'Germany 3 Month Bond Yield Hist'!$A$1:$B$4551,2,FALSE)</f>
        <v>-0.89100000000000001</v>
      </c>
      <c r="I2849" s="3">
        <f t="shared" si="448"/>
        <v>8.6977583603744453</v>
      </c>
      <c r="J2849" s="3">
        <f t="shared" si="449"/>
        <v>-301.07954202200102</v>
      </c>
      <c r="K2849" s="3">
        <f t="shared" si="450"/>
        <v>-163.10646558802847</v>
      </c>
      <c r="L2849" s="3">
        <f t="shared" si="451"/>
        <v>-241.77560696379183</v>
      </c>
      <c r="M2849" s="3">
        <f t="shared" si="452"/>
        <v>-67.396839581846237</v>
      </c>
      <c r="O2849" s="3">
        <f t="shared" si="453"/>
        <v>9.5887583603744453</v>
      </c>
      <c r="P2849" s="3">
        <f t="shared" si="454"/>
        <v>-300.188542022001</v>
      </c>
      <c r="Q2849" s="3">
        <f t="shared" si="455"/>
        <v>-162.21546558802848</v>
      </c>
      <c r="R2849" s="3">
        <f t="shared" si="456"/>
        <v>-240.88460696379184</v>
      </c>
      <c r="S2849" s="3">
        <f t="shared" si="457"/>
        <v>-66.505839581846232</v>
      </c>
    </row>
    <row r="2850" spans="1:19" x14ac:dyDescent="0.3">
      <c r="A2850" s="18">
        <v>42800</v>
      </c>
      <c r="B2850" s="3">
        <f>VLOOKUP(A2850,'VOW3.DE'!$A$1:$B$5979,2,FALSE)</f>
        <v>126.334221</v>
      </c>
      <c r="C2850" s="3">
        <f>VLOOKUP(A2850,MRK.DE!$A$1:$B$5997,2,FALSE)</f>
        <v>96.327590999999998</v>
      </c>
      <c r="D2850" s="3">
        <f>VLOOKUP(A2850,DTE.DE!$A$1:$B$6414,2,FALSE)</f>
        <v>12.006542</v>
      </c>
      <c r="E2850" s="3">
        <f>VLOOKUP(A2850,'CON.DE'!$A$1:$B$6394,2,FALSE)</f>
        <v>159.96620200000001</v>
      </c>
      <c r="F2850" s="3">
        <f>VLOOKUP(A2850,'^GDAXI'!$A$1:$B$8734,2,FALSE)</f>
        <v>11958.400390999999</v>
      </c>
      <c r="G2850" s="3">
        <f>VLOOKUP(A2850,'Germany 3 Month Bond Yield Hist'!$A$1:$B$4551,2,FALSE)</f>
        <v>-0.88900000000000001</v>
      </c>
      <c r="I2850" s="3">
        <f t="shared" si="448"/>
        <v>-191.96721441761582</v>
      </c>
      <c r="J2850" s="3">
        <f t="shared" si="449"/>
        <v>-60.64836716737301</v>
      </c>
      <c r="K2850" s="3">
        <f t="shared" si="450"/>
        <v>-203.41436282515809</v>
      </c>
      <c r="L2850" s="3">
        <f t="shared" si="451"/>
        <v>0</v>
      </c>
      <c r="M2850" s="3">
        <f t="shared" si="452"/>
        <v>-144.90228798200999</v>
      </c>
      <c r="O2850" s="3">
        <f t="shared" si="453"/>
        <v>-191.07821441761581</v>
      </c>
      <c r="P2850" s="3">
        <f t="shared" si="454"/>
        <v>-59.759367167373007</v>
      </c>
      <c r="Q2850" s="3">
        <f t="shared" si="455"/>
        <v>-202.52536282515808</v>
      </c>
      <c r="R2850" s="3">
        <f t="shared" si="456"/>
        <v>0.88900000000000001</v>
      </c>
      <c r="S2850" s="3">
        <f t="shared" si="457"/>
        <v>-144.01328798200998</v>
      </c>
    </row>
    <row r="2851" spans="1:19" x14ac:dyDescent="0.3">
      <c r="A2851" s="18">
        <v>42801</v>
      </c>
      <c r="B2851" s="3">
        <f>VLOOKUP(A2851,'VOW3.DE'!$A$1:$B$5979,2,FALSE)</f>
        <v>127.168556</v>
      </c>
      <c r="C2851" s="3">
        <f>VLOOKUP(A2851,MRK.DE!$A$1:$B$5997,2,FALSE)</f>
        <v>95.816924999999998</v>
      </c>
      <c r="D2851" s="3">
        <f>VLOOKUP(A2851,DTE.DE!$A$1:$B$6414,2,FALSE)</f>
        <v>12.010285</v>
      </c>
      <c r="E2851" s="3">
        <f>VLOOKUP(A2851,'CON.DE'!$A$1:$B$6394,2,FALSE)</f>
        <v>161.341644</v>
      </c>
      <c r="F2851" s="3">
        <f>VLOOKUP(A2851,'^GDAXI'!$A$1:$B$8734,2,FALSE)</f>
        <v>11966.139648</v>
      </c>
      <c r="G2851" s="3">
        <f>VLOOKUP(A2851,'Germany 3 Month Bond Yield Hist'!$A$1:$B$4551,2,FALSE)</f>
        <v>-0.90100000000000002</v>
      </c>
      <c r="I2851" s="3">
        <f t="shared" si="448"/>
        <v>165.87840311372631</v>
      </c>
      <c r="J2851" s="3">
        <f t="shared" si="449"/>
        <v>-133.94931864238515</v>
      </c>
      <c r="K2851" s="3">
        <f t="shared" si="450"/>
        <v>7.8547928719880424</v>
      </c>
      <c r="L2851" s="3">
        <f t="shared" si="451"/>
        <v>215.75165720104889</v>
      </c>
      <c r="M2851" s="3">
        <f t="shared" si="452"/>
        <v>16.303701796144981</v>
      </c>
      <c r="O2851" s="3">
        <f t="shared" si="453"/>
        <v>166.77940311372632</v>
      </c>
      <c r="P2851" s="3">
        <f t="shared" si="454"/>
        <v>-133.04831864238514</v>
      </c>
      <c r="Q2851" s="3">
        <f t="shared" si="455"/>
        <v>8.7557928719880422</v>
      </c>
      <c r="R2851" s="3">
        <f t="shared" si="456"/>
        <v>216.6526572010489</v>
      </c>
      <c r="S2851" s="3">
        <f t="shared" si="457"/>
        <v>17.204701796144981</v>
      </c>
    </row>
    <row r="2852" spans="1:19" x14ac:dyDescent="0.3">
      <c r="A2852" s="18">
        <v>42802</v>
      </c>
      <c r="B2852" s="3">
        <f>VLOOKUP(A2852,'VOW3.DE'!$A$1:$B$5979,2,FALSE)</f>
        <v>125.63164500000001</v>
      </c>
      <c r="C2852" s="3">
        <f>VLOOKUP(A2852,MRK.DE!$A$1:$B$5997,2,FALSE)</f>
        <v>95.724082999999993</v>
      </c>
      <c r="D2852" s="3">
        <f>VLOOKUP(A2852,DTE.DE!$A$1:$B$6414,2,FALSE)</f>
        <v>11.946657999999999</v>
      </c>
      <c r="E2852" s="3">
        <f>VLOOKUP(A2852,'CON.DE'!$A$1:$B$6394,2,FALSE)</f>
        <v>160.59139999999999</v>
      </c>
      <c r="F2852" s="3">
        <f>VLOOKUP(A2852,'^GDAXI'!$A$1:$B$8734,2,FALSE)</f>
        <v>11967.309569999999</v>
      </c>
      <c r="G2852" s="3">
        <f>VLOOKUP(A2852,'Germany 3 Month Bond Yield Hist'!$A$1:$B$4551,2,FALSE)</f>
        <v>-0.93</v>
      </c>
      <c r="I2852" s="3">
        <f t="shared" si="448"/>
        <v>-306.41300303250023</v>
      </c>
      <c r="J2852" s="3">
        <f t="shared" si="449"/>
        <v>-24.429427490817105</v>
      </c>
      <c r="K2852" s="3">
        <f t="shared" si="450"/>
        <v>-133.85715948912321</v>
      </c>
      <c r="L2852" s="3">
        <f t="shared" si="451"/>
        <v>-117.45413140057788</v>
      </c>
      <c r="M2852" s="3">
        <f t="shared" si="452"/>
        <v>2.4636678278105997</v>
      </c>
      <c r="O2852" s="3">
        <f t="shared" si="453"/>
        <v>-305.48300303250022</v>
      </c>
      <c r="P2852" s="3">
        <f t="shared" si="454"/>
        <v>-23.499427490817105</v>
      </c>
      <c r="Q2852" s="3">
        <f t="shared" si="455"/>
        <v>-132.9271594891232</v>
      </c>
      <c r="R2852" s="3">
        <f t="shared" si="456"/>
        <v>-116.52413140057787</v>
      </c>
      <c r="S2852" s="3">
        <f t="shared" si="457"/>
        <v>3.3936678278105998</v>
      </c>
    </row>
    <row r="2853" spans="1:19" x14ac:dyDescent="0.3">
      <c r="A2853" s="18">
        <v>42803</v>
      </c>
      <c r="B2853" s="3">
        <f>VLOOKUP(A2853,'VOW3.DE'!$A$1:$B$5979,2,FALSE)</f>
        <v>124.006874</v>
      </c>
      <c r="C2853" s="3">
        <f>VLOOKUP(A2853,MRK.DE!$A$1:$B$5997,2,FALSE)</f>
        <v>93.124413000000004</v>
      </c>
      <c r="D2853" s="3">
        <f>VLOOKUP(A2853,DTE.DE!$A$1:$B$6414,2,FALSE)</f>
        <v>12.028998</v>
      </c>
      <c r="E2853" s="3">
        <f>VLOOKUP(A2853,'CON.DE'!$A$1:$B$6394,2,FALSE)</f>
        <v>158.71582000000001</v>
      </c>
      <c r="F2853" s="3">
        <f>VLOOKUP(A2853,'^GDAXI'!$A$1:$B$8734,2,FALSE)</f>
        <v>11978.389648</v>
      </c>
      <c r="G2853" s="3">
        <f>VLOOKUP(A2853,'Germany 3 Month Bond Yield Hist'!$A$1:$B$4551,2,FALSE)</f>
        <v>-0.95099999999999996</v>
      </c>
      <c r="I2853" s="3">
        <f t="shared" si="448"/>
        <v>-328.03276928666094</v>
      </c>
      <c r="J2853" s="3">
        <f t="shared" si="449"/>
        <v>-693.84532060976449</v>
      </c>
      <c r="K2853" s="3">
        <f t="shared" si="450"/>
        <v>173.09025102936351</v>
      </c>
      <c r="L2853" s="3">
        <f t="shared" si="451"/>
        <v>-296.04817327750743</v>
      </c>
      <c r="M2853" s="3">
        <f t="shared" si="452"/>
        <v>23.320929824225562</v>
      </c>
      <c r="O2853" s="3">
        <f t="shared" si="453"/>
        <v>-327.08176928666091</v>
      </c>
      <c r="P2853" s="3">
        <f t="shared" si="454"/>
        <v>-692.89432060976446</v>
      </c>
      <c r="Q2853" s="3">
        <f t="shared" si="455"/>
        <v>174.04125102936351</v>
      </c>
      <c r="R2853" s="3">
        <f t="shared" si="456"/>
        <v>-295.09717327750741</v>
      </c>
      <c r="S2853" s="3">
        <f t="shared" si="457"/>
        <v>24.271929824225563</v>
      </c>
    </row>
    <row r="2854" spans="1:19" x14ac:dyDescent="0.3">
      <c r="A2854" s="18">
        <v>42804</v>
      </c>
      <c r="B2854" s="3">
        <f>VLOOKUP(A2854,'VOW3.DE'!$A$1:$B$5979,2,FALSE)</f>
        <v>124.226448</v>
      </c>
      <c r="C2854" s="3">
        <f>VLOOKUP(A2854,MRK.DE!$A$1:$B$5997,2,FALSE)</f>
        <v>94.145713999999998</v>
      </c>
      <c r="D2854" s="3">
        <f>VLOOKUP(A2854,DTE.DE!$A$1:$B$6414,2,FALSE)</f>
        <v>12.036484</v>
      </c>
      <c r="E2854" s="3">
        <f>VLOOKUP(A2854,'CON.DE'!$A$1:$B$6394,2,FALSE)</f>
        <v>159.25765999999999</v>
      </c>
      <c r="F2854" s="3">
        <f>VLOOKUP(A2854,'^GDAXI'!$A$1:$B$8734,2,FALSE)</f>
        <v>11963.179688</v>
      </c>
      <c r="G2854" s="3">
        <f>VLOOKUP(A2854,'Germany 3 Month Bond Yield Hist'!$A$1:$B$4551,2,FALSE)</f>
        <v>-0.93400000000000005</v>
      </c>
      <c r="I2854" s="3">
        <f t="shared" si="448"/>
        <v>44.581172249862995</v>
      </c>
      <c r="J2854" s="3">
        <f t="shared" si="449"/>
        <v>274.86541256244914</v>
      </c>
      <c r="K2854" s="3">
        <f t="shared" si="450"/>
        <v>15.677824868389353</v>
      </c>
      <c r="L2854" s="3">
        <f t="shared" si="451"/>
        <v>85.883773806209433</v>
      </c>
      <c r="M2854" s="3">
        <f t="shared" si="452"/>
        <v>-32.01887379947749</v>
      </c>
      <c r="O2854" s="3">
        <f t="shared" si="453"/>
        <v>45.515172249862992</v>
      </c>
      <c r="P2854" s="3">
        <f t="shared" si="454"/>
        <v>275.79941256244916</v>
      </c>
      <c r="Q2854" s="3">
        <f t="shared" si="455"/>
        <v>16.611824868389352</v>
      </c>
      <c r="R2854" s="3">
        <f t="shared" si="456"/>
        <v>86.817773806209431</v>
      </c>
      <c r="S2854" s="3">
        <f t="shared" si="457"/>
        <v>-31.084873799477489</v>
      </c>
    </row>
    <row r="2855" spans="1:19" x14ac:dyDescent="0.3">
      <c r="A2855" s="18">
        <v>42807</v>
      </c>
      <c r="B2855" s="3">
        <f>VLOOKUP(A2855,'VOW3.DE'!$A$1:$B$5979,2,FALSE)</f>
        <v>126.597679</v>
      </c>
      <c r="C2855" s="3">
        <f>VLOOKUP(A2855,MRK.DE!$A$1:$B$5997,2,FALSE)</f>
        <v>94.099281000000005</v>
      </c>
      <c r="D2855" s="3">
        <f>VLOOKUP(A2855,DTE.DE!$A$1:$B$6414,2,FALSE)</f>
        <v>11.965372</v>
      </c>
      <c r="E2855" s="3">
        <f>VLOOKUP(A2855,'CON.DE'!$A$1:$B$6394,2,FALSE)</f>
        <v>159.174286</v>
      </c>
      <c r="F2855" s="3">
        <f>VLOOKUP(A2855,'^GDAXI'!$A$1:$B$8734,2,FALSE)</f>
        <v>11990.030273</v>
      </c>
      <c r="G2855" s="3">
        <f>VLOOKUP(A2855,'Germany 3 Month Bond Yield Hist'!$A$1:$B$4551,2,FALSE)</f>
        <v>-0.93</v>
      </c>
      <c r="I2855" s="3">
        <f t="shared" si="448"/>
        <v>476.48367948805486</v>
      </c>
      <c r="J2855" s="3">
        <f t="shared" si="449"/>
        <v>-12.431795317910886</v>
      </c>
      <c r="K2855" s="3">
        <f t="shared" si="450"/>
        <v>-149.32408922809026</v>
      </c>
      <c r="L2855" s="3">
        <f t="shared" si="451"/>
        <v>-13.196068261382532</v>
      </c>
      <c r="M2855" s="3">
        <f t="shared" si="452"/>
        <v>56.49639664250131</v>
      </c>
      <c r="O2855" s="3">
        <f t="shared" si="453"/>
        <v>477.41367948805487</v>
      </c>
      <c r="P2855" s="3">
        <f t="shared" si="454"/>
        <v>-11.501795317910886</v>
      </c>
      <c r="Q2855" s="3">
        <f t="shared" si="455"/>
        <v>-148.39408922809025</v>
      </c>
      <c r="R2855" s="3">
        <f t="shared" si="456"/>
        <v>-12.266068261382532</v>
      </c>
      <c r="S2855" s="3">
        <f t="shared" si="457"/>
        <v>57.426396642501309</v>
      </c>
    </row>
    <row r="2856" spans="1:19" x14ac:dyDescent="0.3">
      <c r="A2856" s="18">
        <v>42808</v>
      </c>
      <c r="B2856" s="3">
        <f>VLOOKUP(A2856,'VOW3.DE'!$A$1:$B$5979,2,FALSE)</f>
        <v>124.182541</v>
      </c>
      <c r="C2856" s="3">
        <f>VLOOKUP(A2856,MRK.DE!$A$1:$B$5997,2,FALSE)</f>
        <v>95.816924999999998</v>
      </c>
      <c r="D2856" s="3">
        <f>VLOOKUP(A2856,DTE.DE!$A$1:$B$6414,2,FALSE)</f>
        <v>11.991571</v>
      </c>
      <c r="E2856" s="3">
        <f>VLOOKUP(A2856,'CON.DE'!$A$1:$B$6394,2,FALSE)</f>
        <v>160.758118</v>
      </c>
      <c r="F2856" s="3">
        <f>VLOOKUP(A2856,'^GDAXI'!$A$1:$B$8734,2,FALSE)</f>
        <v>11988.790039</v>
      </c>
      <c r="G2856" s="3">
        <f>VLOOKUP(A2856,'Germany 3 Month Bond Yield Hist'!$A$1:$B$4551,2,FALSE)</f>
        <v>-0.92800000000000005</v>
      </c>
      <c r="I2856" s="3">
        <f t="shared" si="448"/>
        <v>-485.39202387588796</v>
      </c>
      <c r="J2856" s="3">
        <f t="shared" si="449"/>
        <v>455.84113085604645</v>
      </c>
      <c r="K2856" s="3">
        <f t="shared" si="450"/>
        <v>55.116803775086375</v>
      </c>
      <c r="L2856" s="3">
        <f t="shared" si="451"/>
        <v>249.50828337645601</v>
      </c>
      <c r="M2856" s="3">
        <f t="shared" si="452"/>
        <v>-2.6067918622530182</v>
      </c>
      <c r="O2856" s="3">
        <f t="shared" si="453"/>
        <v>-484.46402387588796</v>
      </c>
      <c r="P2856" s="3">
        <f t="shared" si="454"/>
        <v>456.76913085604644</v>
      </c>
      <c r="Q2856" s="3">
        <f t="shared" si="455"/>
        <v>56.044803775086372</v>
      </c>
      <c r="R2856" s="3">
        <f t="shared" si="456"/>
        <v>250.436283376456</v>
      </c>
      <c r="S2856" s="3">
        <f t="shared" si="457"/>
        <v>-1.6787918622530182</v>
      </c>
    </row>
    <row r="2857" spans="1:19" x14ac:dyDescent="0.3">
      <c r="A2857" s="18">
        <v>42809</v>
      </c>
      <c r="B2857" s="3">
        <f>VLOOKUP(A2857,'VOW3.DE'!$A$1:$B$5979,2,FALSE)</f>
        <v>123.172569</v>
      </c>
      <c r="C2857" s="3">
        <f>VLOOKUP(A2857,MRK.DE!$A$1:$B$5997,2,FALSE)</f>
        <v>96.559700000000007</v>
      </c>
      <c r="D2857" s="3">
        <f>VLOOKUP(A2857,DTE.DE!$A$1:$B$6414,2,FALSE)</f>
        <v>11.969115</v>
      </c>
      <c r="E2857" s="3">
        <f>VLOOKUP(A2857,'CON.DE'!$A$1:$B$6394,2,FALSE)</f>
        <v>163.092163</v>
      </c>
      <c r="F2857" s="3">
        <f>VLOOKUP(A2857,'^GDAXI'!$A$1:$B$8734,2,FALSE)</f>
        <v>12009.870117</v>
      </c>
      <c r="G2857" s="3">
        <f>VLOOKUP(A2857,'Germany 3 Month Bond Yield Hist'!$A$1:$B$4551,2,FALSE)</f>
        <v>-0.96299999999999997</v>
      </c>
      <c r="I2857" s="3">
        <f t="shared" si="448"/>
        <v>-205.78863997773965</v>
      </c>
      <c r="J2857" s="3">
        <f t="shared" si="449"/>
        <v>194.59768580975637</v>
      </c>
      <c r="K2857" s="3">
        <f t="shared" si="450"/>
        <v>-47.234988654591355</v>
      </c>
      <c r="L2857" s="3">
        <f t="shared" si="451"/>
        <v>363.24780852527624</v>
      </c>
      <c r="M2857" s="3">
        <f t="shared" si="452"/>
        <v>44.270646675223901</v>
      </c>
      <c r="O2857" s="3">
        <f t="shared" si="453"/>
        <v>-204.82563997773966</v>
      </c>
      <c r="P2857" s="3">
        <f t="shared" si="454"/>
        <v>195.56068580975636</v>
      </c>
      <c r="Q2857" s="3">
        <f t="shared" si="455"/>
        <v>-46.271988654591354</v>
      </c>
      <c r="R2857" s="3">
        <f t="shared" si="456"/>
        <v>364.21080852527626</v>
      </c>
      <c r="S2857" s="3">
        <f t="shared" si="457"/>
        <v>45.233646675223902</v>
      </c>
    </row>
    <row r="2858" spans="1:19" x14ac:dyDescent="0.3">
      <c r="A2858" s="18">
        <v>42810</v>
      </c>
      <c r="B2858" s="3">
        <f>VLOOKUP(A2858,'VOW3.DE'!$A$1:$B$5979,2,FALSE)</f>
        <v>123.172569</v>
      </c>
      <c r="C2858" s="3">
        <f>VLOOKUP(A2858,MRK.DE!$A$1:$B$5997,2,FALSE)</f>
        <v>95.399131999999994</v>
      </c>
      <c r="D2858" s="3">
        <f>VLOOKUP(A2858,DTE.DE!$A$1:$B$6414,2,FALSE)</f>
        <v>12.028998</v>
      </c>
      <c r="E2858" s="3">
        <f>VLOOKUP(A2858,'CON.DE'!$A$1:$B$6394,2,FALSE)</f>
        <v>164.675995</v>
      </c>
      <c r="F2858" s="3">
        <f>VLOOKUP(A2858,'^GDAXI'!$A$1:$B$8734,2,FALSE)</f>
        <v>12083.179688</v>
      </c>
      <c r="G2858" s="3">
        <f>VLOOKUP(A2858,'Germany 3 Month Bond Yield Hist'!$A$1:$B$4551,2,FALSE)</f>
        <v>-0.97</v>
      </c>
      <c r="I2858" s="3">
        <f t="shared" si="448"/>
        <v>0</v>
      </c>
      <c r="J2858" s="3">
        <f t="shared" si="449"/>
        <v>-304.71814869406273</v>
      </c>
      <c r="K2858" s="3">
        <f t="shared" si="450"/>
        <v>125.76444923920278</v>
      </c>
      <c r="L2858" s="3">
        <f t="shared" si="451"/>
        <v>243.54334660905027</v>
      </c>
      <c r="M2858" s="3">
        <f t="shared" si="452"/>
        <v>153.35600146388009</v>
      </c>
      <c r="O2858" s="3">
        <f t="shared" si="453"/>
        <v>0.97</v>
      </c>
      <c r="P2858" s="3">
        <f t="shared" si="454"/>
        <v>-303.74814869406271</v>
      </c>
      <c r="Q2858" s="3">
        <f t="shared" si="455"/>
        <v>126.73444923920277</v>
      </c>
      <c r="R2858" s="3">
        <f t="shared" si="456"/>
        <v>244.51334660905027</v>
      </c>
      <c r="S2858" s="3">
        <f t="shared" si="457"/>
        <v>154.32600146388009</v>
      </c>
    </row>
    <row r="2859" spans="1:19" x14ac:dyDescent="0.3">
      <c r="A2859" s="18">
        <v>42811</v>
      </c>
      <c r="B2859" s="3">
        <f>VLOOKUP(A2859,'VOW3.DE'!$A$1:$B$5979,2,FALSE)</f>
        <v>121.723488</v>
      </c>
      <c r="C2859" s="3">
        <f>VLOOKUP(A2859,MRK.DE!$A$1:$B$5997,2,FALSE)</f>
        <v>96.513267999999997</v>
      </c>
      <c r="D2859" s="3">
        <f>VLOOKUP(A2859,DTE.DE!$A$1:$B$6414,2,FALSE)</f>
        <v>12.055196</v>
      </c>
      <c r="E2859" s="3">
        <f>VLOOKUP(A2859,'CON.DE'!$A$1:$B$6394,2,FALSE)</f>
        <v>164.46760599999999</v>
      </c>
      <c r="F2859" s="3">
        <f>VLOOKUP(A2859,'^GDAXI'!$A$1:$B$8734,2,FALSE)</f>
        <v>12095.240234000001</v>
      </c>
      <c r="G2859" s="3">
        <f>VLOOKUP(A2859,'Germany 3 Month Bond Yield Hist'!$A$1:$B$4551,2,FALSE)</f>
        <v>-0.96899999999999997</v>
      </c>
      <c r="I2859" s="3">
        <f t="shared" si="448"/>
        <v>-298.22666674917804</v>
      </c>
      <c r="J2859" s="3">
        <f t="shared" si="449"/>
        <v>292.59748328265431</v>
      </c>
      <c r="K2859" s="3">
        <f t="shared" si="450"/>
        <v>54.823496305280017</v>
      </c>
      <c r="L2859" s="3">
        <f t="shared" si="451"/>
        <v>-31.909497773711802</v>
      </c>
      <c r="M2859" s="3">
        <f t="shared" si="452"/>
        <v>25.140251959202111</v>
      </c>
      <c r="O2859" s="3">
        <f t="shared" si="453"/>
        <v>-297.25766674917804</v>
      </c>
      <c r="P2859" s="3">
        <f t="shared" si="454"/>
        <v>293.5664832826543</v>
      </c>
      <c r="Q2859" s="3">
        <f t="shared" si="455"/>
        <v>55.792496305280018</v>
      </c>
      <c r="R2859" s="3">
        <f t="shared" si="456"/>
        <v>-30.940497773711801</v>
      </c>
      <c r="S2859" s="3">
        <f t="shared" si="457"/>
        <v>26.109251959202112</v>
      </c>
    </row>
    <row r="2860" spans="1:19" x14ac:dyDescent="0.3">
      <c r="A2860" s="18">
        <v>42814</v>
      </c>
      <c r="B2860" s="3">
        <f>VLOOKUP(A2860,'VOW3.DE'!$A$1:$B$5979,2,FALSE)</f>
        <v>120.45004299999999</v>
      </c>
      <c r="C2860" s="3">
        <f>VLOOKUP(A2860,MRK.DE!$A$1:$B$5997,2,FALSE)</f>
        <v>96.327590999999998</v>
      </c>
      <c r="D2860" s="3">
        <f>VLOOKUP(A2860,DTE.DE!$A$1:$B$6414,2,FALSE)</f>
        <v>11.976601</v>
      </c>
      <c r="E2860" s="3">
        <f>VLOOKUP(A2860,'CON.DE'!$A$1:$B$6394,2,FALSE)</f>
        <v>164.38424699999999</v>
      </c>
      <c r="F2860" s="3">
        <f>VLOOKUP(A2860,'^GDAXI'!$A$1:$B$8734,2,FALSE)</f>
        <v>12052.900390999999</v>
      </c>
      <c r="G2860" s="3">
        <f>VLOOKUP(A2860,'Germany 3 Month Bond Yield Hist'!$A$1:$B$4551,2,FALSE)</f>
        <v>-0.96299999999999997</v>
      </c>
      <c r="I2860" s="3">
        <f t="shared" si="448"/>
        <v>-265.02574125946398</v>
      </c>
      <c r="J2860" s="3">
        <f t="shared" si="449"/>
        <v>-48.527701755967392</v>
      </c>
      <c r="K2860" s="3">
        <f t="shared" si="450"/>
        <v>-164.83170704689789</v>
      </c>
      <c r="L2860" s="3">
        <f t="shared" si="451"/>
        <v>-12.775642440986498</v>
      </c>
      <c r="M2860" s="3">
        <f t="shared" si="452"/>
        <v>-88.368305744294375</v>
      </c>
      <c r="O2860" s="3">
        <f t="shared" si="453"/>
        <v>-264.06274125946396</v>
      </c>
      <c r="P2860" s="3">
        <f t="shared" si="454"/>
        <v>-47.564701755967391</v>
      </c>
      <c r="Q2860" s="3">
        <f t="shared" si="455"/>
        <v>-163.8687070468979</v>
      </c>
      <c r="R2860" s="3">
        <f t="shared" si="456"/>
        <v>-11.812642440986499</v>
      </c>
      <c r="S2860" s="3">
        <f t="shared" si="457"/>
        <v>-87.405305744294381</v>
      </c>
    </row>
    <row r="2861" spans="1:19" x14ac:dyDescent="0.3">
      <c r="A2861" s="18">
        <v>42815</v>
      </c>
      <c r="B2861" s="3">
        <f>VLOOKUP(A2861,'VOW3.DE'!$A$1:$B$5979,2,FALSE)</f>
        <v>118.034882</v>
      </c>
      <c r="C2861" s="3">
        <f>VLOOKUP(A2861,MRK.DE!$A$1:$B$5997,2,FALSE)</f>
        <v>94.377831</v>
      </c>
      <c r="D2861" s="3">
        <f>VLOOKUP(A2861,DTE.DE!$A$1:$B$6414,2,FALSE)</f>
        <v>11.942917</v>
      </c>
      <c r="E2861" s="3">
        <f>VLOOKUP(A2861,'CON.DE'!$A$1:$B$6394,2,FALSE)</f>
        <v>162.258591</v>
      </c>
      <c r="F2861" s="3">
        <f>VLOOKUP(A2861,'^GDAXI'!$A$1:$B$8734,2,FALSE)</f>
        <v>11962.129883</v>
      </c>
      <c r="G2861" s="3">
        <f>VLOOKUP(A2861,'Germany 3 Month Bond Yield Hist'!$A$1:$B$4551,2,FALSE)</f>
        <v>-0.96199999999999997</v>
      </c>
      <c r="I2861" s="3">
        <f t="shared" si="448"/>
        <v>-510.42335662940036</v>
      </c>
      <c r="J2861" s="3">
        <f t="shared" si="449"/>
        <v>-515.30432186079418</v>
      </c>
      <c r="K2861" s="3">
        <f t="shared" si="450"/>
        <v>-70.974453674805318</v>
      </c>
      <c r="L2861" s="3">
        <f t="shared" si="451"/>
        <v>-327.98690890736555</v>
      </c>
      <c r="M2861" s="3">
        <f t="shared" si="452"/>
        <v>-190.49967196293161</v>
      </c>
      <c r="O2861" s="3">
        <f t="shared" si="453"/>
        <v>-509.46135662940037</v>
      </c>
      <c r="P2861" s="3">
        <f t="shared" si="454"/>
        <v>-514.34232186079419</v>
      </c>
      <c r="Q2861" s="3">
        <f t="shared" si="455"/>
        <v>-70.012453674805315</v>
      </c>
      <c r="R2861" s="3">
        <f t="shared" si="456"/>
        <v>-327.02490890736556</v>
      </c>
      <c r="S2861" s="3">
        <f t="shared" si="457"/>
        <v>-189.53767196293163</v>
      </c>
    </row>
    <row r="2862" spans="1:19" x14ac:dyDescent="0.3">
      <c r="A2862" s="18">
        <v>42816</v>
      </c>
      <c r="B2862" s="3">
        <f>VLOOKUP(A2862,'VOW3.DE'!$A$1:$B$5979,2,FALSE)</f>
        <v>119.74745900000001</v>
      </c>
      <c r="C2862" s="3">
        <f>VLOOKUP(A2862,MRK.DE!$A$1:$B$5997,2,FALSE)</f>
        <v>94.284981000000002</v>
      </c>
      <c r="D2862" s="3">
        <f>VLOOKUP(A2862,DTE.DE!$A$1:$B$6414,2,FALSE)</f>
        <v>11.942917</v>
      </c>
      <c r="E2862" s="3">
        <f>VLOOKUP(A2862,'CON.DE'!$A$1:$B$6394,2,FALSE)</f>
        <v>161.049881</v>
      </c>
      <c r="F2862" s="3">
        <f>VLOOKUP(A2862,'^GDAXI'!$A$1:$B$8734,2,FALSE)</f>
        <v>11904.120117</v>
      </c>
      <c r="G2862" s="3">
        <f>VLOOKUP(A2862,'Germany 3 Month Bond Yield Hist'!$A$1:$B$4551,2,FALSE)</f>
        <v>-0.97899999999999998</v>
      </c>
      <c r="I2862" s="3">
        <f t="shared" si="448"/>
        <v>363.0016128849918</v>
      </c>
      <c r="J2862" s="3">
        <f t="shared" si="449"/>
        <v>-24.804254363693712</v>
      </c>
      <c r="K2862" s="3">
        <f t="shared" si="450"/>
        <v>0</v>
      </c>
      <c r="L2862" s="3">
        <f t="shared" si="451"/>
        <v>-188.4245947671117</v>
      </c>
      <c r="M2862" s="3">
        <f t="shared" si="452"/>
        <v>-122.50345002072032</v>
      </c>
      <c r="O2862" s="3">
        <f t="shared" si="453"/>
        <v>363.98061288499179</v>
      </c>
      <c r="P2862" s="3">
        <f t="shared" si="454"/>
        <v>-23.825254363693713</v>
      </c>
      <c r="Q2862" s="3">
        <f t="shared" si="455"/>
        <v>0.97899999999999998</v>
      </c>
      <c r="R2862" s="3">
        <f t="shared" si="456"/>
        <v>-187.44559476711169</v>
      </c>
      <c r="S2862" s="3">
        <f t="shared" si="457"/>
        <v>-121.52445002072032</v>
      </c>
    </row>
    <row r="2863" spans="1:19" x14ac:dyDescent="0.3">
      <c r="A2863" s="18">
        <v>42817</v>
      </c>
      <c r="B2863" s="3">
        <f>VLOOKUP(A2863,'VOW3.DE'!$A$1:$B$5979,2,FALSE)</f>
        <v>119.659637</v>
      </c>
      <c r="C2863" s="3">
        <f>VLOOKUP(A2863,MRK.DE!$A$1:$B$5997,2,FALSE)</f>
        <v>94.842055999999999</v>
      </c>
      <c r="D2863" s="3">
        <f>VLOOKUP(A2863,DTE.DE!$A$1:$B$6414,2,FALSE)</f>
        <v>12.07391</v>
      </c>
      <c r="E2863" s="3">
        <f>VLOOKUP(A2863,'CON.DE'!$A$1:$B$6394,2,FALSE)</f>
        <v>164.34257500000001</v>
      </c>
      <c r="F2863" s="3">
        <f>VLOOKUP(A2863,'^GDAXI'!$A$1:$B$8734,2,FALSE)</f>
        <v>12039.679688</v>
      </c>
      <c r="G2863" s="3">
        <f>VLOOKUP(A2863,'Germany 3 Month Bond Yield Hist'!$A$1:$B$4551,2,FALSE)</f>
        <v>-0.98</v>
      </c>
      <c r="I2863" s="3">
        <f t="shared" si="448"/>
        <v>-18.488294927309433</v>
      </c>
      <c r="J2863" s="3">
        <f t="shared" si="449"/>
        <v>148.45397909975327</v>
      </c>
      <c r="K2863" s="3">
        <f t="shared" si="450"/>
        <v>274.89529187788088</v>
      </c>
      <c r="L2863" s="3">
        <f t="shared" si="451"/>
        <v>510.02240284458401</v>
      </c>
      <c r="M2863" s="3">
        <f t="shared" si="452"/>
        <v>285.34632906663484</v>
      </c>
      <c r="O2863" s="3">
        <f t="shared" si="453"/>
        <v>-17.508294927309432</v>
      </c>
      <c r="P2863" s="3">
        <f t="shared" si="454"/>
        <v>149.43397909975326</v>
      </c>
      <c r="Q2863" s="3">
        <f t="shared" si="455"/>
        <v>275.8752918778809</v>
      </c>
      <c r="R2863" s="3">
        <f t="shared" si="456"/>
        <v>511.00240284458403</v>
      </c>
      <c r="S2863" s="3">
        <f t="shared" si="457"/>
        <v>286.32632906663486</v>
      </c>
    </row>
    <row r="2864" spans="1:19" x14ac:dyDescent="0.3">
      <c r="A2864" s="18">
        <v>42818</v>
      </c>
      <c r="B2864" s="3">
        <f>VLOOKUP(A2864,'VOW3.DE'!$A$1:$B$5979,2,FALSE)</f>
        <v>119.26443500000001</v>
      </c>
      <c r="C2864" s="3">
        <f>VLOOKUP(A2864,MRK.DE!$A$1:$B$5997,2,FALSE)</f>
        <v>96.420433000000003</v>
      </c>
      <c r="D2864" s="3">
        <f>VLOOKUP(A2864,DTE.DE!$A$1:$B$6414,2,FALSE)</f>
        <v>12.085138000000001</v>
      </c>
      <c r="E2864" s="3">
        <f>VLOOKUP(A2864,'CON.DE'!$A$1:$B$6394,2,FALSE)</f>
        <v>166.42652899999999</v>
      </c>
      <c r="F2864" s="3">
        <f>VLOOKUP(A2864,'^GDAXI'!$A$1:$B$8734,2,FALSE)</f>
        <v>12064.269531</v>
      </c>
      <c r="G2864" s="3">
        <f>VLOOKUP(A2864,'Germany 3 Month Bond Yield Hist'!$A$1:$B$4551,2,FALSE)</f>
        <v>-0.96199999999999997</v>
      </c>
      <c r="I2864" s="3">
        <f t="shared" si="448"/>
        <v>-83.366229274331687</v>
      </c>
      <c r="J2864" s="3">
        <f t="shared" si="449"/>
        <v>415.93104398407473</v>
      </c>
      <c r="K2864" s="3">
        <f t="shared" si="450"/>
        <v>23.423573674896414</v>
      </c>
      <c r="L2864" s="3">
        <f t="shared" si="451"/>
        <v>317.54075598866012</v>
      </c>
      <c r="M2864" s="3">
        <f t="shared" si="452"/>
        <v>51.415994361443438</v>
      </c>
      <c r="O2864" s="3">
        <f t="shared" si="453"/>
        <v>-82.404229274331684</v>
      </c>
      <c r="P2864" s="3">
        <f t="shared" si="454"/>
        <v>416.89304398407472</v>
      </c>
      <c r="Q2864" s="3">
        <f t="shared" si="455"/>
        <v>24.385573674896413</v>
      </c>
      <c r="R2864" s="3">
        <f t="shared" si="456"/>
        <v>318.50275598866011</v>
      </c>
      <c r="S2864" s="3">
        <f t="shared" si="457"/>
        <v>52.377994361443442</v>
      </c>
    </row>
    <row r="2865" spans="1:19" x14ac:dyDescent="0.3">
      <c r="A2865" s="18">
        <v>42821</v>
      </c>
      <c r="B2865" s="3">
        <f>VLOOKUP(A2865,'VOW3.DE'!$A$1:$B$5979,2,FALSE)</f>
        <v>118.517921</v>
      </c>
      <c r="C2865" s="3">
        <f>VLOOKUP(A2865,MRK.DE!$A$1:$B$5997,2,FALSE)</f>
        <v>95.816924999999998</v>
      </c>
      <c r="D2865" s="3">
        <f>VLOOKUP(A2865,DTE.DE!$A$1:$B$6414,2,FALSE)</f>
        <v>12.115079</v>
      </c>
      <c r="E2865" s="3">
        <f>VLOOKUP(A2865,'CON.DE'!$A$1:$B$6394,2,FALSE)</f>
        <v>164.63432299999999</v>
      </c>
      <c r="F2865" s="3">
        <f>VLOOKUP(A2865,'^GDAXI'!$A$1:$B$8734,2,FALSE)</f>
        <v>11996.070313</v>
      </c>
      <c r="G2865" s="3">
        <f>VLOOKUP(A2865,'Germany 3 Month Bond Yield Hist'!$A$1:$B$4551,2,FALSE)</f>
        <v>-0.99199999999999999</v>
      </c>
      <c r="I2865" s="3">
        <f t="shared" si="448"/>
        <v>-158.23053420187779</v>
      </c>
      <c r="J2865" s="3">
        <f t="shared" si="449"/>
        <v>-158.22576550172468</v>
      </c>
      <c r="K2865" s="3">
        <f t="shared" si="450"/>
        <v>62.355935484520145</v>
      </c>
      <c r="L2865" s="3">
        <f t="shared" si="451"/>
        <v>-272.84429509977525</v>
      </c>
      <c r="M2865" s="3">
        <f t="shared" si="452"/>
        <v>-142.85956952219979</v>
      </c>
      <c r="O2865" s="3">
        <f t="shared" si="453"/>
        <v>-157.2385342018778</v>
      </c>
      <c r="P2865" s="3">
        <f t="shared" si="454"/>
        <v>-157.23376550172469</v>
      </c>
      <c r="Q2865" s="3">
        <f t="shared" si="455"/>
        <v>63.347935484520143</v>
      </c>
      <c r="R2865" s="3">
        <f t="shared" si="456"/>
        <v>-271.85229509977523</v>
      </c>
      <c r="S2865" s="3">
        <f t="shared" si="457"/>
        <v>-141.8675695221998</v>
      </c>
    </row>
    <row r="2866" spans="1:19" x14ac:dyDescent="0.3">
      <c r="A2866" s="18">
        <v>42822</v>
      </c>
      <c r="B2866" s="3">
        <f>VLOOKUP(A2866,'VOW3.DE'!$A$1:$B$5979,2,FALSE)</f>
        <v>120.537865</v>
      </c>
      <c r="C2866" s="3">
        <f>VLOOKUP(A2866,MRK.DE!$A$1:$B$5997,2,FALSE)</f>
        <v>96.374008000000003</v>
      </c>
      <c r="D2866" s="3">
        <f>VLOOKUP(A2866,DTE.DE!$A$1:$B$6414,2,FALSE)</f>
        <v>12.212389999999999</v>
      </c>
      <c r="E2866" s="3">
        <f>VLOOKUP(A2866,'CON.DE'!$A$1:$B$6394,2,FALSE)</f>
        <v>168.13540599999999</v>
      </c>
      <c r="F2866" s="3">
        <f>VLOOKUP(A2866,'^GDAXI'!$A$1:$B$8734,2,FALSE)</f>
        <v>12149.419921999999</v>
      </c>
      <c r="G2866" s="3">
        <f>VLOOKUP(A2866,'Germany 3 Month Bond Yield Hist'!$A$1:$B$4551,2,FALSE)</f>
        <v>-0.98499999999999999</v>
      </c>
      <c r="I2866" s="3">
        <f t="shared" si="448"/>
        <v>425.87381911851736</v>
      </c>
      <c r="J2866" s="3">
        <f t="shared" si="449"/>
        <v>146.08941948941973</v>
      </c>
      <c r="K2866" s="3">
        <f t="shared" si="450"/>
        <v>201.60340387453508</v>
      </c>
      <c r="L2866" s="3">
        <f t="shared" si="451"/>
        <v>530.27988717779408</v>
      </c>
      <c r="M2866" s="3">
        <f t="shared" si="452"/>
        <v>320.09804471012177</v>
      </c>
      <c r="O2866" s="3">
        <f t="shared" si="453"/>
        <v>426.85881911851737</v>
      </c>
      <c r="P2866" s="3">
        <f t="shared" si="454"/>
        <v>147.07441948941974</v>
      </c>
      <c r="Q2866" s="3">
        <f t="shared" si="455"/>
        <v>202.58840387453509</v>
      </c>
      <c r="R2866" s="3">
        <f t="shared" si="456"/>
        <v>531.26488717779409</v>
      </c>
      <c r="S2866" s="3">
        <f t="shared" si="457"/>
        <v>321.08304471012178</v>
      </c>
    </row>
    <row r="2867" spans="1:19" x14ac:dyDescent="0.3">
      <c r="A2867" s="18">
        <v>42823</v>
      </c>
      <c r="B2867" s="3">
        <f>VLOOKUP(A2867,'VOW3.DE'!$A$1:$B$5979,2,FALSE)</f>
        <v>120.362213</v>
      </c>
      <c r="C2867" s="3">
        <f>VLOOKUP(A2867,MRK.DE!$A$1:$B$5997,2,FALSE)</f>
        <v>96.791816999999995</v>
      </c>
      <c r="D2867" s="3">
        <f>VLOOKUP(A2867,DTE.DE!$A$1:$B$6414,2,FALSE)</f>
        <v>12.246074999999999</v>
      </c>
      <c r="E2867" s="3">
        <f>VLOOKUP(A2867,'CON.DE'!$A$1:$B$6394,2,FALSE)</f>
        <v>169.26075700000001</v>
      </c>
      <c r="F2867" s="3">
        <f>VLOOKUP(A2867,'^GDAXI'!$A$1:$B$8734,2,FALSE)</f>
        <v>12203</v>
      </c>
      <c r="G2867" s="3">
        <f>VLOOKUP(A2867,'Germany 3 Month Bond Yield Hist'!$A$1:$B$4551,2,FALSE)</f>
        <v>-0.99099999999999999</v>
      </c>
      <c r="I2867" s="3">
        <f t="shared" si="448"/>
        <v>-36.749105448185468</v>
      </c>
      <c r="J2867" s="3">
        <f t="shared" si="449"/>
        <v>109.01310539013505</v>
      </c>
      <c r="K2867" s="3">
        <f t="shared" si="450"/>
        <v>69.412576520996865</v>
      </c>
      <c r="L2867" s="3">
        <f t="shared" si="451"/>
        <v>168.10475917423724</v>
      </c>
      <c r="M2867" s="3">
        <f t="shared" si="452"/>
        <v>110.8900182133286</v>
      </c>
      <c r="O2867" s="3">
        <f t="shared" si="453"/>
        <v>-35.758105448185468</v>
      </c>
      <c r="P2867" s="3">
        <f t="shared" si="454"/>
        <v>110.00410539013505</v>
      </c>
      <c r="Q2867" s="3">
        <f t="shared" si="455"/>
        <v>70.403576520996864</v>
      </c>
      <c r="R2867" s="3">
        <f t="shared" si="456"/>
        <v>169.09575917423726</v>
      </c>
      <c r="S2867" s="3">
        <f t="shared" si="457"/>
        <v>111.8810182133286</v>
      </c>
    </row>
    <row r="2868" spans="1:19" x14ac:dyDescent="0.3">
      <c r="A2868" s="18">
        <v>42824</v>
      </c>
      <c r="B2868" s="3">
        <f>VLOOKUP(A2868,'VOW3.DE'!$A$1:$B$5979,2,FALSE)</f>
        <v>119.615723</v>
      </c>
      <c r="C2868" s="3">
        <f>VLOOKUP(A2868,MRK.DE!$A$1:$B$5997,2,FALSE)</f>
        <v>98.323784000000003</v>
      </c>
      <c r="D2868" s="3">
        <f>VLOOKUP(A2868,DTE.DE!$A$1:$B$6414,2,FALSE)</f>
        <v>12.182447</v>
      </c>
      <c r="E2868" s="3">
        <f>VLOOKUP(A2868,'CON.DE'!$A$1:$B$6394,2,FALSE)</f>
        <v>171.96991</v>
      </c>
      <c r="F2868" s="3">
        <f>VLOOKUP(A2868,'^GDAXI'!$A$1:$B$8734,2,FALSE)</f>
        <v>12256.429688</v>
      </c>
      <c r="G2868" s="3">
        <f>VLOOKUP(A2868,'Germany 3 Month Bond Yield Hist'!$A$1:$B$4551,2,FALSE)</f>
        <v>-0.94399999999999995</v>
      </c>
      <c r="I2868" s="3">
        <f t="shared" si="448"/>
        <v>-156.77781873407329</v>
      </c>
      <c r="J2868" s="3">
        <f t="shared" si="449"/>
        <v>395.72808676056212</v>
      </c>
      <c r="K2868" s="3">
        <f t="shared" si="450"/>
        <v>-131.27517301544327</v>
      </c>
      <c r="L2868" s="3">
        <f t="shared" si="451"/>
        <v>400.15213579166397</v>
      </c>
      <c r="M2868" s="3">
        <f t="shared" si="452"/>
        <v>110.09498556279982</v>
      </c>
      <c r="O2868" s="3">
        <f t="shared" si="453"/>
        <v>-155.8338187340733</v>
      </c>
      <c r="P2868" s="3">
        <f t="shared" si="454"/>
        <v>396.67208676056214</v>
      </c>
      <c r="Q2868" s="3">
        <f t="shared" si="455"/>
        <v>-130.33117301544328</v>
      </c>
      <c r="R2868" s="3">
        <f t="shared" si="456"/>
        <v>401.09613579166398</v>
      </c>
      <c r="S2868" s="3">
        <f t="shared" si="457"/>
        <v>111.03898556279982</v>
      </c>
    </row>
    <row r="2869" spans="1:19" x14ac:dyDescent="0.3">
      <c r="A2869" s="18">
        <v>42825</v>
      </c>
      <c r="B2869" s="3">
        <f>VLOOKUP(A2869,'VOW3.DE'!$A$1:$B$5979,2,FALSE)</f>
        <v>119.96701</v>
      </c>
      <c r="C2869" s="3">
        <f>VLOOKUP(A2869,MRK.DE!$A$1:$B$5997,2,FALSE)</f>
        <v>99.159378000000004</v>
      </c>
      <c r="D2869" s="3">
        <f>VLOOKUP(A2869,DTE.DE!$A$1:$B$6414,2,FALSE)</f>
        <v>12.294729</v>
      </c>
      <c r="E2869" s="3">
        <f>VLOOKUP(A2869,'CON.DE'!$A$1:$B$6394,2,FALSE)</f>
        <v>171.303055</v>
      </c>
      <c r="F2869" s="3">
        <f>VLOOKUP(A2869,'^GDAXI'!$A$1:$B$8734,2,FALSE)</f>
        <v>12312.870117</v>
      </c>
      <c r="G2869" s="3">
        <f>VLOOKUP(A2869,'Germany 3 Month Bond Yield Hist'!$A$1:$B$4551,2,FALSE)</f>
        <v>-0.89400000000000002</v>
      </c>
      <c r="I2869" s="3">
        <f t="shared" si="448"/>
        <v>73.898804250481803</v>
      </c>
      <c r="J2869" s="3">
        <f t="shared" si="449"/>
        <v>213.25458079987456</v>
      </c>
      <c r="K2869" s="3">
        <f t="shared" si="450"/>
        <v>231.19711578613567</v>
      </c>
      <c r="L2869" s="3">
        <f t="shared" si="451"/>
        <v>-97.90906277474329</v>
      </c>
      <c r="M2869" s="3">
        <f t="shared" si="452"/>
        <v>115.77874208592176</v>
      </c>
      <c r="O2869" s="3">
        <f t="shared" si="453"/>
        <v>74.792804250481808</v>
      </c>
      <c r="P2869" s="3">
        <f t="shared" si="454"/>
        <v>214.14858079987457</v>
      </c>
      <c r="Q2869" s="3">
        <f t="shared" si="455"/>
        <v>232.09111578613567</v>
      </c>
      <c r="R2869" s="3">
        <f t="shared" si="456"/>
        <v>-97.015062774743285</v>
      </c>
      <c r="S2869" s="3">
        <f t="shared" si="457"/>
        <v>116.67274208592177</v>
      </c>
    </row>
    <row r="2870" spans="1:19" x14ac:dyDescent="0.3">
      <c r="A2870" s="18">
        <v>42828</v>
      </c>
      <c r="B2870" s="3">
        <f>VLOOKUP(A2870,'VOW3.DE'!$A$1:$B$5979,2,FALSE)</f>
        <v>119.176598</v>
      </c>
      <c r="C2870" s="3">
        <f>VLOOKUP(A2870,MRK.DE!$A$1:$B$5997,2,FALSE)</f>
        <v>99.159378000000004</v>
      </c>
      <c r="D2870" s="3">
        <f>VLOOKUP(A2870,DTE.DE!$A$1:$B$6414,2,FALSE)</f>
        <v>12.276014999999999</v>
      </c>
      <c r="E2870" s="3">
        <f>VLOOKUP(A2870,'CON.DE'!$A$1:$B$6394,2,FALSE)</f>
        <v>170.17770400000001</v>
      </c>
      <c r="F2870" s="3">
        <f>VLOOKUP(A2870,'^GDAXI'!$A$1:$B$8734,2,FALSE)</f>
        <v>12257.200194999999</v>
      </c>
      <c r="G2870" s="3">
        <f>VLOOKUP(A2870,'Germany 3 Month Bond Yield Hist'!$A$1:$B$4551,2,FALSE)</f>
        <v>-0.96699999999999997</v>
      </c>
      <c r="I2870" s="3">
        <f t="shared" si="448"/>
        <v>-166.58153732671502</v>
      </c>
      <c r="J2870" s="3">
        <f t="shared" si="449"/>
        <v>0</v>
      </c>
      <c r="K2870" s="3">
        <f t="shared" si="450"/>
        <v>-38.386537354268448</v>
      </c>
      <c r="L2870" s="3">
        <f t="shared" si="451"/>
        <v>-166.09397229860917</v>
      </c>
      <c r="M2870" s="3">
        <f t="shared" si="452"/>
        <v>-114.19458041757271</v>
      </c>
      <c r="O2870" s="3">
        <f t="shared" si="453"/>
        <v>-165.61453732671501</v>
      </c>
      <c r="P2870" s="3">
        <f t="shared" si="454"/>
        <v>0.96699999999999997</v>
      </c>
      <c r="Q2870" s="3">
        <f t="shared" si="455"/>
        <v>-37.419537354268449</v>
      </c>
      <c r="R2870" s="3">
        <f t="shared" si="456"/>
        <v>-165.12697229860916</v>
      </c>
      <c r="S2870" s="3">
        <f t="shared" si="457"/>
        <v>-113.22758041757271</v>
      </c>
    </row>
    <row r="2871" spans="1:19" x14ac:dyDescent="0.3">
      <c r="A2871" s="18">
        <v>42829</v>
      </c>
      <c r="B2871" s="3">
        <f>VLOOKUP(A2871,'VOW3.DE'!$A$1:$B$5979,2,FALSE)</f>
        <v>117.859245</v>
      </c>
      <c r="C2871" s="3">
        <f>VLOOKUP(A2871,MRK.DE!$A$1:$B$5997,2,FALSE)</f>
        <v>99.112960999999999</v>
      </c>
      <c r="D2871" s="3">
        <f>VLOOKUP(A2871,DTE.DE!$A$1:$B$6414,2,FALSE)</f>
        <v>12.253558999999999</v>
      </c>
      <c r="E2871" s="3">
        <f>VLOOKUP(A2871,'CON.DE'!$A$1:$B$6394,2,FALSE)</f>
        <v>169.46916200000001</v>
      </c>
      <c r="F2871" s="3">
        <f>VLOOKUP(A2871,'^GDAXI'!$A$1:$B$8734,2,FALSE)</f>
        <v>12282.339844</v>
      </c>
      <c r="G2871" s="3">
        <f>VLOOKUP(A2871,'Germany 3 Month Bond Yield Hist'!$A$1:$B$4551,2,FALSE)</f>
        <v>-0.877</v>
      </c>
      <c r="I2871" s="3">
        <f t="shared" si="448"/>
        <v>-280.1064765134484</v>
      </c>
      <c r="J2871" s="3">
        <f t="shared" si="449"/>
        <v>-11.799007640386669</v>
      </c>
      <c r="K2871" s="3">
        <f t="shared" si="450"/>
        <v>-46.139517798979313</v>
      </c>
      <c r="L2871" s="3">
        <f t="shared" si="451"/>
        <v>-105.14028591876203</v>
      </c>
      <c r="M2871" s="3">
        <f t="shared" si="452"/>
        <v>51.632538786059165</v>
      </c>
      <c r="O2871" s="3">
        <f t="shared" si="453"/>
        <v>-279.22947651344839</v>
      </c>
      <c r="P2871" s="3">
        <f t="shared" si="454"/>
        <v>-10.922007640386669</v>
      </c>
      <c r="Q2871" s="3">
        <f t="shared" si="455"/>
        <v>-45.26251779897931</v>
      </c>
      <c r="R2871" s="3">
        <f t="shared" si="456"/>
        <v>-104.26328591876204</v>
      </c>
      <c r="S2871" s="3">
        <f t="shared" si="457"/>
        <v>52.509538786059167</v>
      </c>
    </row>
    <row r="2872" spans="1:19" x14ac:dyDescent="0.3">
      <c r="A2872" s="18">
        <v>42830</v>
      </c>
      <c r="B2872" s="3">
        <f>VLOOKUP(A2872,'VOW3.DE'!$A$1:$B$5979,2,FALSE)</f>
        <v>116.937096</v>
      </c>
      <c r="C2872" s="3">
        <f>VLOOKUP(A2872,MRK.DE!$A$1:$B$5997,2,FALSE)</f>
        <v>99.437927000000002</v>
      </c>
      <c r="D2872" s="3">
        <f>VLOOKUP(A2872,DTE.DE!$A$1:$B$6414,2,FALSE)</f>
        <v>12.167477</v>
      </c>
      <c r="E2872" s="3">
        <f>VLOOKUP(A2872,'CON.DE'!$A$1:$B$6394,2,FALSE)</f>
        <v>166.88502500000001</v>
      </c>
      <c r="F2872" s="3">
        <f>VLOOKUP(A2872,'^GDAXI'!$A$1:$B$8734,2,FALSE)</f>
        <v>12217.540039</v>
      </c>
      <c r="G2872" s="3">
        <f>VLOOKUP(A2872,'Germany 3 Month Bond Yield Hist'!$A$1:$B$4551,2,FALSE)</f>
        <v>-0.92300000000000004</v>
      </c>
      <c r="I2872" s="3">
        <f t="shared" si="448"/>
        <v>-197.94409217309581</v>
      </c>
      <c r="J2872" s="3">
        <f t="shared" si="449"/>
        <v>82.489185464978149</v>
      </c>
      <c r="K2872" s="3">
        <f t="shared" si="450"/>
        <v>-177.65629471641168</v>
      </c>
      <c r="L2872" s="3">
        <f t="shared" si="451"/>
        <v>-387.21999729685774</v>
      </c>
      <c r="M2872" s="3">
        <f t="shared" si="452"/>
        <v>-133.3034203922401</v>
      </c>
      <c r="O2872" s="3">
        <f t="shared" si="453"/>
        <v>-197.02109217309581</v>
      </c>
      <c r="P2872" s="3">
        <f t="shared" si="454"/>
        <v>83.412185464978151</v>
      </c>
      <c r="Q2872" s="3">
        <f t="shared" si="455"/>
        <v>-176.73329471641168</v>
      </c>
      <c r="R2872" s="3">
        <f t="shared" si="456"/>
        <v>-386.29699729685774</v>
      </c>
      <c r="S2872" s="3">
        <f t="shared" si="457"/>
        <v>-132.3804203922401</v>
      </c>
    </row>
    <row r="2873" spans="1:19" x14ac:dyDescent="0.3">
      <c r="A2873" s="18">
        <v>42831</v>
      </c>
      <c r="B2873" s="3">
        <f>VLOOKUP(A2873,'VOW3.DE'!$A$1:$B$5979,2,FALSE)</f>
        <v>116.805367</v>
      </c>
      <c r="C2873" s="3">
        <f>VLOOKUP(A2873,MRK.DE!$A$1:$B$5997,2,FALSE)</f>
        <v>99.345078000000001</v>
      </c>
      <c r="D2873" s="3">
        <f>VLOOKUP(A2873,DTE.DE!$A$1:$B$6414,2,FALSE)</f>
        <v>12.148763000000001</v>
      </c>
      <c r="E2873" s="3">
        <f>VLOOKUP(A2873,'CON.DE'!$A$1:$B$6394,2,FALSE)</f>
        <v>166.88502500000001</v>
      </c>
      <c r="F2873" s="3">
        <f>VLOOKUP(A2873,'^GDAXI'!$A$1:$B$8734,2,FALSE)</f>
        <v>12230.889648</v>
      </c>
      <c r="G2873" s="3">
        <f>VLOOKUP(A2873,'Germany 3 Month Bond Yield Hist'!$A$1:$B$4551,2,FALSE)</f>
        <v>-0.86499999999999999</v>
      </c>
      <c r="I2873" s="3">
        <f t="shared" si="448"/>
        <v>-28.403663663264879</v>
      </c>
      <c r="J2873" s="3">
        <f t="shared" si="449"/>
        <v>-23.541197298614225</v>
      </c>
      <c r="K2873" s="3">
        <f t="shared" si="450"/>
        <v>-38.788307164913917</v>
      </c>
      <c r="L2873" s="3">
        <f t="shared" si="451"/>
        <v>0</v>
      </c>
      <c r="M2873" s="3">
        <f t="shared" si="452"/>
        <v>27.519982636144789</v>
      </c>
      <c r="O2873" s="3">
        <f t="shared" si="453"/>
        <v>-27.538663663264881</v>
      </c>
      <c r="P2873" s="3">
        <f t="shared" si="454"/>
        <v>-22.676197298614227</v>
      </c>
      <c r="Q2873" s="3">
        <f t="shared" si="455"/>
        <v>-37.923307164913915</v>
      </c>
      <c r="R2873" s="3">
        <f t="shared" si="456"/>
        <v>0.86499999999999999</v>
      </c>
      <c r="S2873" s="3">
        <f t="shared" si="457"/>
        <v>28.384982636144787</v>
      </c>
    </row>
    <row r="2874" spans="1:19" x14ac:dyDescent="0.3">
      <c r="A2874" s="18">
        <v>42832</v>
      </c>
      <c r="B2874" s="3">
        <f>VLOOKUP(A2874,'VOW3.DE'!$A$1:$B$5979,2,FALSE)</f>
        <v>116.717529</v>
      </c>
      <c r="C2874" s="3">
        <f>VLOOKUP(A2874,MRK.DE!$A$1:$B$5997,2,FALSE)</f>
        <v>98.741577000000007</v>
      </c>
      <c r="D2874" s="3">
        <f>VLOOKUP(A2874,DTE.DE!$A$1:$B$6414,2,FALSE)</f>
        <v>12.111338</v>
      </c>
      <c r="E2874" s="3">
        <f>VLOOKUP(A2874,'CON.DE'!$A$1:$B$6394,2,FALSE)</f>
        <v>167.676941</v>
      </c>
      <c r="F2874" s="3">
        <f>VLOOKUP(A2874,'^GDAXI'!$A$1:$B$8734,2,FALSE)</f>
        <v>12225.059569999999</v>
      </c>
      <c r="G2874" s="3">
        <f>VLOOKUP(A2874,'Germany 3 Month Bond Yield Hist'!$A$1:$B$4551,2,FALSE)</f>
        <v>-0.86299999999999999</v>
      </c>
      <c r="I2874" s="3">
        <f t="shared" si="448"/>
        <v>-18.957607517785188</v>
      </c>
      <c r="J2874" s="3">
        <f t="shared" si="449"/>
        <v>-153.5517095277601</v>
      </c>
      <c r="K2874" s="3">
        <f t="shared" si="450"/>
        <v>-77.749944085992766</v>
      </c>
      <c r="L2874" s="3">
        <f t="shared" si="451"/>
        <v>119.29820181937738</v>
      </c>
      <c r="M2874" s="3">
        <f t="shared" si="452"/>
        <v>-12.014906235985706</v>
      </c>
      <c r="O2874" s="3">
        <f t="shared" si="453"/>
        <v>-18.094607517785189</v>
      </c>
      <c r="P2874" s="3">
        <f t="shared" si="454"/>
        <v>-152.6887095277601</v>
      </c>
      <c r="Q2874" s="3">
        <f t="shared" si="455"/>
        <v>-76.886944085992766</v>
      </c>
      <c r="R2874" s="3">
        <f t="shared" si="456"/>
        <v>120.16120181937738</v>
      </c>
      <c r="S2874" s="3">
        <f t="shared" si="457"/>
        <v>-11.151906235985706</v>
      </c>
    </row>
    <row r="2875" spans="1:19" x14ac:dyDescent="0.3">
      <c r="A2875" s="18">
        <v>42835</v>
      </c>
      <c r="B2875" s="3">
        <f>VLOOKUP(A2875,'VOW3.DE'!$A$1:$B$5979,2,FALSE)</f>
        <v>116.717529</v>
      </c>
      <c r="C2875" s="3">
        <f>VLOOKUP(A2875,MRK.DE!$A$1:$B$5997,2,FALSE)</f>
        <v>98.323784000000003</v>
      </c>
      <c r="D2875" s="3">
        <f>VLOOKUP(A2875,DTE.DE!$A$1:$B$6414,2,FALSE)</f>
        <v>12.126308999999999</v>
      </c>
      <c r="E2875" s="3">
        <f>VLOOKUP(A2875,'CON.DE'!$A$1:$B$6394,2,FALSE)</f>
        <v>166.926682</v>
      </c>
      <c r="F2875" s="3">
        <f>VLOOKUP(A2875,'^GDAXI'!$A$1:$B$8734,2,FALSE)</f>
        <v>12200.519531</v>
      </c>
      <c r="G2875" s="3">
        <f>VLOOKUP(A2875,'Germany 3 Month Bond Yield Hist'!$A$1:$B$4551,2,FALSE)</f>
        <v>-0.86699999999999999</v>
      </c>
      <c r="I2875" s="3">
        <f t="shared" si="448"/>
        <v>0</v>
      </c>
      <c r="J2875" s="3">
        <f t="shared" si="449"/>
        <v>-106.85185179809355</v>
      </c>
      <c r="K2875" s="3">
        <f t="shared" si="450"/>
        <v>31.130847642014857</v>
      </c>
      <c r="L2875" s="3">
        <f t="shared" si="451"/>
        <v>-113.00868959775343</v>
      </c>
      <c r="M2875" s="3">
        <f t="shared" si="452"/>
        <v>-50.636194811658221</v>
      </c>
      <c r="O2875" s="3">
        <f t="shared" si="453"/>
        <v>0.86699999999999999</v>
      </c>
      <c r="P2875" s="3">
        <f t="shared" si="454"/>
        <v>-105.98485179809354</v>
      </c>
      <c r="Q2875" s="3">
        <f t="shared" si="455"/>
        <v>31.997847642014857</v>
      </c>
      <c r="R2875" s="3">
        <f t="shared" si="456"/>
        <v>-112.14168959775343</v>
      </c>
      <c r="S2875" s="3">
        <f t="shared" si="457"/>
        <v>-49.769194811658224</v>
      </c>
    </row>
    <row r="2876" spans="1:19" x14ac:dyDescent="0.3">
      <c r="A2876" s="18">
        <v>42836</v>
      </c>
      <c r="B2876" s="3">
        <f>VLOOKUP(A2876,'VOW3.DE'!$A$1:$B$5979,2,FALSE)</f>
        <v>115.707573</v>
      </c>
      <c r="C2876" s="3">
        <f>VLOOKUP(A2876,MRK.DE!$A$1:$B$5997,2,FALSE)</f>
        <v>97.256050000000002</v>
      </c>
      <c r="D2876" s="3">
        <f>VLOOKUP(A2876,DTE.DE!$A$1:$B$6414,2,FALSE)</f>
        <v>12.08888</v>
      </c>
      <c r="E2876" s="3">
        <f>VLOOKUP(A2876,'CON.DE'!$A$1:$B$6394,2,FALSE)</f>
        <v>166.21814000000001</v>
      </c>
      <c r="F2876" s="3">
        <f>VLOOKUP(A2876,'^GDAXI'!$A$1:$B$8734,2,FALSE)</f>
        <v>12139.349609000001</v>
      </c>
      <c r="G2876" s="3">
        <f>VLOOKUP(A2876,'Germany 3 Month Bond Yield Hist'!$A$1:$B$4551,2,FALSE)</f>
        <v>-0.86499999999999999</v>
      </c>
      <c r="I2876" s="3">
        <f t="shared" si="448"/>
        <v>-219.00432584386041</v>
      </c>
      <c r="J2876" s="3">
        <f t="shared" si="449"/>
        <v>-275.15274522577511</v>
      </c>
      <c r="K2876" s="3">
        <f t="shared" si="450"/>
        <v>-77.902472795381229</v>
      </c>
      <c r="L2876" s="3">
        <f t="shared" si="451"/>
        <v>-107.19233284217592</v>
      </c>
      <c r="M2876" s="3">
        <f t="shared" si="452"/>
        <v>-126.66339912173103</v>
      </c>
      <c r="O2876" s="3">
        <f t="shared" si="453"/>
        <v>-218.13932584386041</v>
      </c>
      <c r="P2876" s="3">
        <f t="shared" si="454"/>
        <v>-274.2877452257751</v>
      </c>
      <c r="Q2876" s="3">
        <f t="shared" si="455"/>
        <v>-77.037472795381234</v>
      </c>
      <c r="R2876" s="3">
        <f t="shared" si="456"/>
        <v>-106.32733284217592</v>
      </c>
      <c r="S2876" s="3">
        <f t="shared" si="457"/>
        <v>-125.79839912173104</v>
      </c>
    </row>
    <row r="2877" spans="1:19" x14ac:dyDescent="0.3">
      <c r="A2877" s="18">
        <v>42837</v>
      </c>
      <c r="B2877" s="3">
        <f>VLOOKUP(A2877,'VOW3.DE'!$A$1:$B$5979,2,FALSE)</f>
        <v>115.839294</v>
      </c>
      <c r="C2877" s="3">
        <f>VLOOKUP(A2877,MRK.DE!$A$1:$B$5997,2,FALSE)</f>
        <v>97.905959999999993</v>
      </c>
      <c r="D2877" s="3">
        <f>VLOOKUP(A2877,DTE.DE!$A$1:$B$6414,2,FALSE)</f>
        <v>12.077654000000001</v>
      </c>
      <c r="E2877" s="3">
        <f>VLOOKUP(A2877,'CON.DE'!$A$1:$B$6394,2,FALSE)</f>
        <v>166.88502500000001</v>
      </c>
      <c r="F2877" s="3">
        <f>VLOOKUP(A2877,'^GDAXI'!$A$1:$B$8734,2,FALSE)</f>
        <v>12154.700194999999</v>
      </c>
      <c r="G2877" s="3">
        <f>VLOOKUP(A2877,'Germany 3 Month Bond Yield Hist'!$A$1:$B$4551,2,FALSE)</f>
        <v>-0.76</v>
      </c>
      <c r="I2877" s="3">
        <f t="shared" si="448"/>
        <v>28.671254343240872</v>
      </c>
      <c r="J2877" s="3">
        <f t="shared" si="449"/>
        <v>167.83791621364875</v>
      </c>
      <c r="K2877" s="3">
        <f t="shared" si="450"/>
        <v>-23.412146760321438</v>
      </c>
      <c r="L2877" s="3">
        <f t="shared" si="451"/>
        <v>100.90282062054996</v>
      </c>
      <c r="M2877" s="3">
        <f t="shared" si="452"/>
        <v>31.846054635006649</v>
      </c>
      <c r="O2877" s="3">
        <f t="shared" si="453"/>
        <v>29.431254343240873</v>
      </c>
      <c r="P2877" s="3">
        <f t="shared" si="454"/>
        <v>168.59791621364874</v>
      </c>
      <c r="Q2877" s="3">
        <f t="shared" si="455"/>
        <v>-22.652146760321436</v>
      </c>
      <c r="R2877" s="3">
        <f t="shared" si="456"/>
        <v>101.66282062054997</v>
      </c>
      <c r="S2877" s="3">
        <f t="shared" si="457"/>
        <v>32.60605463500665</v>
      </c>
    </row>
    <row r="2878" spans="1:19" x14ac:dyDescent="0.3">
      <c r="A2878" s="18">
        <v>42838</v>
      </c>
      <c r="B2878" s="3">
        <f>VLOOKUP(A2878,'VOW3.DE'!$A$1:$B$5979,2,FALSE)</f>
        <v>115.180626</v>
      </c>
      <c r="C2878" s="3">
        <f>VLOOKUP(A2878,MRK.DE!$A$1:$B$5997,2,FALSE)</f>
        <v>97.905959999999993</v>
      </c>
      <c r="D2878" s="3">
        <f>VLOOKUP(A2878,DTE.DE!$A$1:$B$6414,2,FALSE)</f>
        <v>12.017770000000001</v>
      </c>
      <c r="E2878" s="3">
        <f>VLOOKUP(A2878,'CON.DE'!$A$1:$B$6394,2,FALSE)</f>
        <v>164.92607100000001</v>
      </c>
      <c r="F2878" s="3">
        <f>VLOOKUP(A2878,'^GDAXI'!$A$1:$B$8734,2,FALSE)</f>
        <v>12109</v>
      </c>
      <c r="G2878" s="3">
        <f>VLOOKUP(A2878,'Germany 3 Month Bond Yield Hist'!$A$1:$B$4551,2,FALSE)</f>
        <v>-0.753</v>
      </c>
      <c r="I2878" s="3">
        <f t="shared" si="448"/>
        <v>-143.69737965579708</v>
      </c>
      <c r="J2878" s="3">
        <f t="shared" si="449"/>
        <v>0</v>
      </c>
      <c r="K2878" s="3">
        <f t="shared" si="450"/>
        <v>-125.25863060311941</v>
      </c>
      <c r="L2878" s="3">
        <f t="shared" si="451"/>
        <v>-297.55613935557147</v>
      </c>
      <c r="M2878" s="3">
        <f t="shared" si="452"/>
        <v>-94.927506239067782</v>
      </c>
      <c r="O2878" s="3">
        <f t="shared" si="453"/>
        <v>-142.94437965579709</v>
      </c>
      <c r="P2878" s="3">
        <f t="shared" si="454"/>
        <v>0.753</v>
      </c>
      <c r="Q2878" s="3">
        <f t="shared" si="455"/>
        <v>-124.50563060311941</v>
      </c>
      <c r="R2878" s="3">
        <f t="shared" si="456"/>
        <v>-296.80313935557149</v>
      </c>
      <c r="S2878" s="3">
        <f t="shared" si="457"/>
        <v>-94.174506239067782</v>
      </c>
    </row>
    <row r="2879" spans="1:19" x14ac:dyDescent="0.3">
      <c r="A2879" s="18">
        <v>42843</v>
      </c>
      <c r="B2879" s="3">
        <f>VLOOKUP(A2879,'VOW3.DE'!$A$1:$B$5979,2,FALSE)</f>
        <v>120.274399</v>
      </c>
      <c r="C2879" s="3">
        <f>VLOOKUP(A2879,MRK.DE!$A$1:$B$5997,2,FALSE)</f>
        <v>96.977501000000004</v>
      </c>
      <c r="D2879" s="3">
        <f>VLOOKUP(A2879,DTE.DE!$A$1:$B$6414,2,FALSE)</f>
        <v>11.96163</v>
      </c>
      <c r="E2879" s="3">
        <f>VLOOKUP(A2879,'CON.DE'!$A$1:$B$6394,2,FALSE)</f>
        <v>164.967758</v>
      </c>
      <c r="F2879" s="3">
        <f>VLOOKUP(A2879,'^GDAXI'!$A$1:$B$8734,2,FALSE)</f>
        <v>12000.440430000001</v>
      </c>
      <c r="G2879" s="3">
        <f>VLOOKUP(A2879,'Germany 3 Month Bond Yield Hist'!$A$1:$B$4551,2,FALSE)</f>
        <v>-0.88400000000000001</v>
      </c>
      <c r="I2879" s="3">
        <f t="shared" si="448"/>
        <v>1090.5106881257022</v>
      </c>
      <c r="J2879" s="3">
        <f t="shared" si="449"/>
        <v>-240.11625922882365</v>
      </c>
      <c r="K2879" s="3">
        <f t="shared" si="450"/>
        <v>-117.99549486363297</v>
      </c>
      <c r="L2879" s="3">
        <f t="shared" si="451"/>
        <v>6.3687908850914754</v>
      </c>
      <c r="M2879" s="3">
        <f t="shared" si="452"/>
        <v>-226.94177917527901</v>
      </c>
      <c r="O2879" s="3">
        <f t="shared" si="453"/>
        <v>1091.3946881257023</v>
      </c>
      <c r="P2879" s="3">
        <f t="shared" si="454"/>
        <v>-239.23225922882366</v>
      </c>
      <c r="Q2879" s="3">
        <f t="shared" si="455"/>
        <v>-117.11149486363297</v>
      </c>
      <c r="R2879" s="3">
        <f t="shared" si="456"/>
        <v>7.2527908850914757</v>
      </c>
      <c r="S2879" s="3">
        <f t="shared" si="457"/>
        <v>-226.05777917527902</v>
      </c>
    </row>
    <row r="2880" spans="1:19" x14ac:dyDescent="0.3">
      <c r="A2880" s="18">
        <v>42844</v>
      </c>
      <c r="B2880" s="3">
        <f>VLOOKUP(A2880,'VOW3.DE'!$A$1:$B$5979,2,FALSE)</f>
        <v>122.64561500000001</v>
      </c>
      <c r="C2880" s="3">
        <f>VLOOKUP(A2880,MRK.DE!$A$1:$B$5997,2,FALSE)</f>
        <v>96.513267999999997</v>
      </c>
      <c r="D2880" s="3">
        <f>VLOOKUP(A2880,DTE.DE!$A$1:$B$6414,2,FALSE)</f>
        <v>11.946657999999999</v>
      </c>
      <c r="E2880" s="3">
        <f>VLOOKUP(A2880,'CON.DE'!$A$1:$B$6394,2,FALSE)</f>
        <v>166.13479599999999</v>
      </c>
      <c r="F2880" s="3">
        <f>VLOOKUP(A2880,'^GDAXI'!$A$1:$B$8734,2,FALSE)</f>
        <v>12016.450194999999</v>
      </c>
      <c r="G2880" s="3">
        <f>VLOOKUP(A2880,'Germany 3 Month Bond Yield Hist'!$A$1:$B$4551,2,FALSE)</f>
        <v>-0.875</v>
      </c>
      <c r="I2880" s="3">
        <f t="shared" si="448"/>
        <v>491.98532630312553</v>
      </c>
      <c r="J2880" s="3">
        <f t="shared" si="449"/>
        <v>-120.92250300082618</v>
      </c>
      <c r="K2880" s="3">
        <f t="shared" si="450"/>
        <v>-31.561812315449483</v>
      </c>
      <c r="L2880" s="3">
        <f t="shared" si="451"/>
        <v>177.64574168902953</v>
      </c>
      <c r="M2880" s="3">
        <f t="shared" si="452"/>
        <v>33.596866809946711</v>
      </c>
      <c r="O2880" s="3">
        <f t="shared" si="453"/>
        <v>492.86032630312553</v>
      </c>
      <c r="P2880" s="3">
        <f t="shared" si="454"/>
        <v>-120.04750300082618</v>
      </c>
      <c r="Q2880" s="3">
        <f t="shared" si="455"/>
        <v>-30.686812315449483</v>
      </c>
      <c r="R2880" s="3">
        <f t="shared" si="456"/>
        <v>178.52074168902953</v>
      </c>
      <c r="S2880" s="3">
        <f t="shared" si="457"/>
        <v>34.471866809946711</v>
      </c>
    </row>
    <row r="2881" spans="1:19" x14ac:dyDescent="0.3">
      <c r="A2881" s="18">
        <v>42845</v>
      </c>
      <c r="B2881" s="3">
        <f>VLOOKUP(A2881,'VOW3.DE'!$A$1:$B$5979,2,FALSE)</f>
        <v>122.689537</v>
      </c>
      <c r="C2881" s="3">
        <f>VLOOKUP(A2881,MRK.DE!$A$1:$B$5997,2,FALSE)</f>
        <v>96.141914</v>
      </c>
      <c r="D2881" s="3">
        <f>VLOOKUP(A2881,DTE.DE!$A$1:$B$6414,2,FALSE)</f>
        <v>11.912974999999999</v>
      </c>
      <c r="E2881" s="3">
        <f>VLOOKUP(A2881,'CON.DE'!$A$1:$B$6394,2,FALSE)</f>
        <v>166.75997899999999</v>
      </c>
      <c r="F2881" s="3">
        <f>VLOOKUP(A2881,'^GDAXI'!$A$1:$B$8734,2,FALSE)</f>
        <v>12027.320313</v>
      </c>
      <c r="G2881" s="3">
        <f>VLOOKUP(A2881,'Germany 3 Month Bond Yield Hist'!$A$1:$B$4551,2,FALSE)</f>
        <v>-0.86499999999999999</v>
      </c>
      <c r="I2881" s="3">
        <f t="shared" si="448"/>
        <v>9.0230397299539433</v>
      </c>
      <c r="J2881" s="3">
        <f t="shared" si="449"/>
        <v>-97.149033759113649</v>
      </c>
      <c r="K2881" s="3">
        <f t="shared" si="450"/>
        <v>-71.150479462718835</v>
      </c>
      <c r="L2881" s="3">
        <f t="shared" si="451"/>
        <v>94.652312413095757</v>
      </c>
      <c r="M2881" s="3">
        <f t="shared" si="452"/>
        <v>22.785693464482058</v>
      </c>
      <c r="O2881" s="3">
        <f t="shared" si="453"/>
        <v>9.8880397299539435</v>
      </c>
      <c r="P2881" s="3">
        <f t="shared" si="454"/>
        <v>-96.284033759113655</v>
      </c>
      <c r="Q2881" s="3">
        <f t="shared" si="455"/>
        <v>-70.28547946271884</v>
      </c>
      <c r="R2881" s="3">
        <f t="shared" si="456"/>
        <v>95.517312413095752</v>
      </c>
      <c r="S2881" s="3">
        <f t="shared" si="457"/>
        <v>23.650693464482057</v>
      </c>
    </row>
    <row r="2882" spans="1:19" x14ac:dyDescent="0.3">
      <c r="A2882" s="18">
        <v>42846</v>
      </c>
      <c r="B2882" s="3">
        <f>VLOOKUP(A2882,'VOW3.DE'!$A$1:$B$5979,2,FALSE)</f>
        <v>122.95302599999999</v>
      </c>
      <c r="C2882" s="3">
        <f>VLOOKUP(A2882,MRK.DE!$A$1:$B$5997,2,FALSE)</f>
        <v>95.631247999999999</v>
      </c>
      <c r="D2882" s="3">
        <f>VLOOKUP(A2882,DTE.DE!$A$1:$B$6414,2,FALSE)</f>
        <v>11.924203</v>
      </c>
      <c r="E2882" s="3">
        <f>VLOOKUP(A2882,'CON.DE'!$A$1:$B$6394,2,FALSE)</f>
        <v>167.718613</v>
      </c>
      <c r="F2882" s="3">
        <f>VLOOKUP(A2882,'^GDAXI'!$A$1:$B$8734,2,FALSE)</f>
        <v>12048.570313</v>
      </c>
      <c r="G2882" s="3">
        <f>VLOOKUP(A2882,'Germany 3 Month Bond Yield Hist'!$A$1:$B$4551,2,FALSE)</f>
        <v>-0.84099999999999997</v>
      </c>
      <c r="I2882" s="3">
        <f t="shared" si="448"/>
        <v>54.061684306673762</v>
      </c>
      <c r="J2882" s="3">
        <f t="shared" si="449"/>
        <v>-134.20870243558829</v>
      </c>
      <c r="K2882" s="3">
        <f t="shared" si="450"/>
        <v>23.739858881412008</v>
      </c>
      <c r="L2882" s="3">
        <f t="shared" si="451"/>
        <v>144.44956133964325</v>
      </c>
      <c r="M2882" s="3">
        <f t="shared" si="452"/>
        <v>44.484347214829356</v>
      </c>
      <c r="O2882" s="3">
        <f t="shared" si="453"/>
        <v>54.902684306673763</v>
      </c>
      <c r="P2882" s="3">
        <f t="shared" si="454"/>
        <v>-133.36770243558828</v>
      </c>
      <c r="Q2882" s="3">
        <f t="shared" si="455"/>
        <v>24.580858881412009</v>
      </c>
      <c r="R2882" s="3">
        <f t="shared" si="456"/>
        <v>145.29056133964326</v>
      </c>
      <c r="S2882" s="3">
        <f t="shared" si="457"/>
        <v>45.325347214829357</v>
      </c>
    </row>
    <row r="2883" spans="1:19" x14ac:dyDescent="0.3">
      <c r="A2883" s="18">
        <v>42849</v>
      </c>
      <c r="B2883" s="3">
        <f>VLOOKUP(A2883,'VOW3.DE'!$A$1:$B$5979,2,FALSE)</f>
        <v>126.026833</v>
      </c>
      <c r="C2883" s="3">
        <f>VLOOKUP(A2883,MRK.DE!$A$1:$B$5997,2,FALSE)</f>
        <v>97.023933</v>
      </c>
      <c r="D2883" s="3">
        <f>VLOOKUP(A2883,DTE.DE!$A$1:$B$6414,2,FALSE)</f>
        <v>12.242330000000001</v>
      </c>
      <c r="E2883" s="3">
        <f>VLOOKUP(A2883,'CON.DE'!$A$1:$B$6394,2,FALSE)</f>
        <v>172.261673</v>
      </c>
      <c r="F2883" s="3">
        <f>VLOOKUP(A2883,'^GDAXI'!$A$1:$B$8734,2,FALSE)</f>
        <v>12454.980469</v>
      </c>
      <c r="G2883" s="3">
        <f>VLOOKUP(A2883,'Germany 3 Month Bond Yield Hist'!$A$1:$B$4551,2,FALSE)</f>
        <v>-0.86</v>
      </c>
      <c r="I2883" s="3">
        <f t="shared" si="448"/>
        <v>622.25010807181377</v>
      </c>
      <c r="J2883" s="3">
        <f t="shared" si="449"/>
        <v>364.34289665343135</v>
      </c>
      <c r="K2883" s="3">
        <f t="shared" si="450"/>
        <v>663.50134080471366</v>
      </c>
      <c r="L2883" s="3">
        <f t="shared" si="451"/>
        <v>673.52097566708085</v>
      </c>
      <c r="M2883" s="3">
        <f t="shared" si="452"/>
        <v>835.99926263496104</v>
      </c>
      <c r="O2883" s="3">
        <f t="shared" si="453"/>
        <v>623.11010807181378</v>
      </c>
      <c r="P2883" s="3">
        <f t="shared" si="454"/>
        <v>365.20289665343137</v>
      </c>
      <c r="Q2883" s="3">
        <f t="shared" si="455"/>
        <v>664.36134080471368</v>
      </c>
      <c r="R2883" s="3">
        <f t="shared" si="456"/>
        <v>674.38097566708086</v>
      </c>
      <c r="S2883" s="3">
        <f t="shared" si="457"/>
        <v>836.85926263496106</v>
      </c>
    </row>
    <row r="2884" spans="1:19" x14ac:dyDescent="0.3">
      <c r="A2884" s="18">
        <v>42850</v>
      </c>
      <c r="B2884" s="3">
        <f>VLOOKUP(A2884,'VOW3.DE'!$A$1:$B$5979,2,FALSE)</f>
        <v>127.915047</v>
      </c>
      <c r="C2884" s="3">
        <f>VLOOKUP(A2884,MRK.DE!$A$1:$B$5997,2,FALSE)</f>
        <v>99.391509999999997</v>
      </c>
      <c r="D2884" s="3">
        <f>VLOOKUP(A2884,DTE.DE!$A$1:$B$6414,2,FALSE)</f>
        <v>12.320926999999999</v>
      </c>
      <c r="E2884" s="3">
        <f>VLOOKUP(A2884,'CON.DE'!$A$1:$B$6394,2,FALSE)</f>
        <v>167.676941</v>
      </c>
      <c r="F2884" s="3">
        <f>VLOOKUP(A2884,'^GDAXI'!$A$1:$B$8734,2,FALSE)</f>
        <v>12467.040039</v>
      </c>
      <c r="G2884" s="3">
        <f>VLOOKUP(A2884,'Germany 3 Month Bond Yield Hist'!$A$1:$B$4551,2,FALSE)</f>
        <v>-0.86</v>
      </c>
      <c r="I2884" s="3">
        <f t="shared" ref="I2884:I2947" si="458">LN(B2884/B2883)*252*100</f>
        <v>374.76189242793453</v>
      </c>
      <c r="J2884" s="3">
        <f t="shared" ref="J2884:J2947" si="459">LN(C2884/C2883)*252*100</f>
        <v>607.5472412773064</v>
      </c>
      <c r="K2884" s="3">
        <f t="shared" ref="K2884:K2947" si="460">LN(D2884/D2883)*252*100</f>
        <v>161.26942446665709</v>
      </c>
      <c r="L2884" s="3">
        <f t="shared" ref="L2884:L2947" si="461">LN(E2884/E2883)*252*100</f>
        <v>-679.78304081898682</v>
      </c>
      <c r="M2884" s="3">
        <f t="shared" ref="M2884:M2947" si="462">LN(F2884/F2883)*252*100</f>
        <v>24.388166089670904</v>
      </c>
      <c r="O2884" s="3">
        <f t="shared" ref="O2884:O2947" si="463">I2884-$G2884</f>
        <v>375.62189242793454</v>
      </c>
      <c r="P2884" s="3">
        <f t="shared" ref="P2884:P2947" si="464">J2884-$G2884</f>
        <v>608.40724127730641</v>
      </c>
      <c r="Q2884" s="3">
        <f t="shared" ref="Q2884:Q2947" si="465">K2884-$G2884</f>
        <v>162.1294244666571</v>
      </c>
      <c r="R2884" s="3">
        <f t="shared" ref="R2884:R2947" si="466">L2884-$G2884</f>
        <v>-678.92304081898681</v>
      </c>
      <c r="S2884" s="3">
        <f t="shared" ref="S2884:S2947" si="467">M2884-$G2884</f>
        <v>25.248166089670903</v>
      </c>
    </row>
    <row r="2885" spans="1:19" x14ac:dyDescent="0.3">
      <c r="A2885" s="18">
        <v>42851</v>
      </c>
      <c r="B2885" s="3">
        <f>VLOOKUP(A2885,'VOW3.DE'!$A$1:$B$5979,2,FALSE)</f>
        <v>127.827225</v>
      </c>
      <c r="C2885" s="3">
        <f>VLOOKUP(A2885,MRK.DE!$A$1:$B$5997,2,FALSE)</f>
        <v>100.180695</v>
      </c>
      <c r="D2885" s="3">
        <f>VLOOKUP(A2885,DTE.DE!$A$1:$B$6414,2,FALSE)</f>
        <v>12.276014999999999</v>
      </c>
      <c r="E2885" s="3">
        <f>VLOOKUP(A2885,'CON.DE'!$A$1:$B$6394,2,FALSE)</f>
        <v>168.593887</v>
      </c>
      <c r="F2885" s="3">
        <f>VLOOKUP(A2885,'^GDAXI'!$A$1:$B$8734,2,FALSE)</f>
        <v>12472.799805000001</v>
      </c>
      <c r="G2885" s="3">
        <f>VLOOKUP(A2885,'Germany 3 Month Bond Yield Hist'!$A$1:$B$4551,2,FALSE)</f>
        <v>-0.876</v>
      </c>
      <c r="I2885" s="3">
        <f t="shared" si="458"/>
        <v>-17.307381135590756</v>
      </c>
      <c r="J2885" s="3">
        <f t="shared" si="459"/>
        <v>199.30195852705722</v>
      </c>
      <c r="K2885" s="3">
        <f t="shared" si="460"/>
        <v>-92.02637122787192</v>
      </c>
      <c r="L2885" s="3">
        <f t="shared" si="461"/>
        <v>137.43146622825569</v>
      </c>
      <c r="M2885" s="3">
        <f t="shared" si="462"/>
        <v>11.639698305074434</v>
      </c>
      <c r="O2885" s="3">
        <f t="shared" si="463"/>
        <v>-16.431381135590755</v>
      </c>
      <c r="P2885" s="3">
        <f t="shared" si="464"/>
        <v>200.17795852705723</v>
      </c>
      <c r="Q2885" s="3">
        <f t="shared" si="465"/>
        <v>-91.150371227871915</v>
      </c>
      <c r="R2885" s="3">
        <f t="shared" si="466"/>
        <v>138.30746622825569</v>
      </c>
      <c r="S2885" s="3">
        <f t="shared" si="467"/>
        <v>12.515698305074434</v>
      </c>
    </row>
    <row r="2886" spans="1:19" x14ac:dyDescent="0.3">
      <c r="A2886" s="18">
        <v>42852</v>
      </c>
      <c r="B2886" s="3">
        <f>VLOOKUP(A2886,'VOW3.DE'!$A$1:$B$5979,2,FALSE)</f>
        <v>126.817238</v>
      </c>
      <c r="C2886" s="3">
        <f>VLOOKUP(A2886,MRK.DE!$A$1:$B$5997,2,FALSE)</f>
        <v>99.995002999999997</v>
      </c>
      <c r="D2886" s="3">
        <f>VLOOKUP(A2886,DTE.DE!$A$1:$B$6414,2,FALSE)</f>
        <v>12.115079</v>
      </c>
      <c r="E2886" s="3">
        <f>VLOOKUP(A2886,'CON.DE'!$A$1:$B$6394,2,FALSE)</f>
        <v>170.59449799999999</v>
      </c>
      <c r="F2886" s="3">
        <f>VLOOKUP(A2886,'^GDAXI'!$A$1:$B$8734,2,FALSE)</f>
        <v>12443.790039</v>
      </c>
      <c r="G2886" s="3">
        <f>VLOOKUP(A2886,'Germany 3 Month Bond Yield Hist'!$A$1:$B$4551,2,FALSE)</f>
        <v>-0.89400000000000002</v>
      </c>
      <c r="I2886" s="3">
        <f t="shared" si="458"/>
        <v>-199.90072089981982</v>
      </c>
      <c r="J2886" s="3">
        <f t="shared" si="459"/>
        <v>-46.753325094029869</v>
      </c>
      <c r="K2886" s="3">
        <f t="shared" si="460"/>
        <v>-332.55138581195365</v>
      </c>
      <c r="L2886" s="3">
        <f t="shared" si="461"/>
        <v>297.27422327777765</v>
      </c>
      <c r="M2886" s="3">
        <f t="shared" si="462"/>
        <v>-58.679493309253814</v>
      </c>
      <c r="O2886" s="3">
        <f t="shared" si="463"/>
        <v>-199.00672089981981</v>
      </c>
      <c r="P2886" s="3">
        <f t="shared" si="464"/>
        <v>-45.85932509402987</v>
      </c>
      <c r="Q2886" s="3">
        <f t="shared" si="465"/>
        <v>-331.65738581195365</v>
      </c>
      <c r="R2886" s="3">
        <f t="shared" si="466"/>
        <v>298.16822327777766</v>
      </c>
      <c r="S2886" s="3">
        <f t="shared" si="467"/>
        <v>-57.785493309253816</v>
      </c>
    </row>
    <row r="2887" spans="1:19" x14ac:dyDescent="0.3">
      <c r="A2887" s="18">
        <v>42853</v>
      </c>
      <c r="B2887" s="3">
        <f>VLOOKUP(A2887,'VOW3.DE'!$A$1:$B$5979,2,FALSE)</f>
        <v>127.827225</v>
      </c>
      <c r="C2887" s="3">
        <f>VLOOKUP(A2887,MRK.DE!$A$1:$B$5997,2,FALSE)</f>
        <v>100.087845</v>
      </c>
      <c r="D2887" s="3">
        <f>VLOOKUP(A2887,DTE.DE!$A$1:$B$6414,2,FALSE)</f>
        <v>12.051455000000001</v>
      </c>
      <c r="E2887" s="3">
        <f>VLOOKUP(A2887,'CON.DE'!$A$1:$B$6394,2,FALSE)</f>
        <v>174.93597399999999</v>
      </c>
      <c r="F2887" s="3">
        <f>VLOOKUP(A2887,'^GDAXI'!$A$1:$B$8734,2,FALSE)</f>
        <v>12438.009765999999</v>
      </c>
      <c r="G2887" s="3">
        <f>VLOOKUP(A2887,'Germany 3 Month Bond Yield Hist'!$A$1:$B$4551,2,FALSE)</f>
        <v>-0.90500000000000003</v>
      </c>
      <c r="I2887" s="3">
        <f t="shared" si="458"/>
        <v>199.90072089981737</v>
      </c>
      <c r="J2887" s="3">
        <f t="shared" si="459"/>
        <v>23.386498056210637</v>
      </c>
      <c r="K2887" s="3">
        <f t="shared" si="460"/>
        <v>-132.68998395696451</v>
      </c>
      <c r="L2887" s="3">
        <f t="shared" si="461"/>
        <v>633.29264369202201</v>
      </c>
      <c r="M2887" s="3">
        <f t="shared" si="462"/>
        <v>-11.708387927073142</v>
      </c>
      <c r="O2887" s="3">
        <f t="shared" si="463"/>
        <v>200.80572089981737</v>
      </c>
      <c r="P2887" s="3">
        <f t="shared" si="464"/>
        <v>24.291498056210639</v>
      </c>
      <c r="Q2887" s="3">
        <f t="shared" si="465"/>
        <v>-131.78498395696451</v>
      </c>
      <c r="R2887" s="3">
        <f t="shared" si="466"/>
        <v>634.19764369202198</v>
      </c>
      <c r="S2887" s="3">
        <f t="shared" si="467"/>
        <v>-10.803387927073143</v>
      </c>
    </row>
    <row r="2888" spans="1:19" x14ac:dyDescent="0.3">
      <c r="A2888" s="18">
        <v>42857</v>
      </c>
      <c r="B2888" s="3">
        <f>VLOOKUP(A2888,'VOW3.DE'!$A$1:$B$5979,2,FALSE)</f>
        <v>126.817238</v>
      </c>
      <c r="C2888" s="3">
        <f>VLOOKUP(A2888,MRK.DE!$A$1:$B$5997,2,FALSE)</f>
        <v>101.543159</v>
      </c>
      <c r="D2888" s="3">
        <f>VLOOKUP(A2888,DTE.DE!$A$1:$B$6414,2,FALSE)</f>
        <v>12.20116</v>
      </c>
      <c r="E2888" s="3">
        <f>VLOOKUP(A2888,'CON.DE'!$A$1:$B$6394,2,FALSE)</f>
        <v>174.97943100000001</v>
      </c>
      <c r="F2888" s="3">
        <f>VLOOKUP(A2888,'^GDAXI'!$A$1:$B$8734,2,FALSE)</f>
        <v>12507.900390999999</v>
      </c>
      <c r="G2888" s="3">
        <f>VLOOKUP(A2888,'Germany 3 Month Bond Yield Hist'!$A$1:$B$4551,2,FALSE)</f>
        <v>-0.91200000000000003</v>
      </c>
      <c r="I2888" s="3">
        <f t="shared" si="458"/>
        <v>-199.90072089981982</v>
      </c>
      <c r="J2888" s="3">
        <f t="shared" si="459"/>
        <v>363.77887268200578</v>
      </c>
      <c r="K2888" s="3">
        <f t="shared" si="460"/>
        <v>311.1098672079242</v>
      </c>
      <c r="L2888" s="3">
        <f t="shared" si="461"/>
        <v>6.2593209100390359</v>
      </c>
      <c r="M2888" s="3">
        <f t="shared" si="462"/>
        <v>141.20537973568091</v>
      </c>
      <c r="O2888" s="3">
        <f t="shared" si="463"/>
        <v>-198.98872089981981</v>
      </c>
      <c r="P2888" s="3">
        <f t="shared" si="464"/>
        <v>364.69087268200576</v>
      </c>
      <c r="Q2888" s="3">
        <f t="shared" si="465"/>
        <v>312.02186720792417</v>
      </c>
      <c r="R2888" s="3">
        <f t="shared" si="466"/>
        <v>7.1713209100390358</v>
      </c>
      <c r="S2888" s="3">
        <f t="shared" si="467"/>
        <v>142.11737973568091</v>
      </c>
    </row>
    <row r="2889" spans="1:19" x14ac:dyDescent="0.3">
      <c r="A2889" s="18">
        <v>42858</v>
      </c>
      <c r="B2889" s="3">
        <f>VLOOKUP(A2889,'VOW3.DE'!$A$1:$B$5979,2,FALSE)</f>
        <v>125.80727400000001</v>
      </c>
      <c r="C2889" s="3">
        <f>VLOOKUP(A2889,MRK.DE!$A$1:$B$5997,2,FALSE)</f>
        <v>101.261482</v>
      </c>
      <c r="D2889" s="3">
        <f>VLOOKUP(A2889,DTE.DE!$A$1:$B$6414,2,FALSE)</f>
        <v>12.279759</v>
      </c>
      <c r="E2889" s="3">
        <f>VLOOKUP(A2889,'CON.DE'!$A$1:$B$6394,2,FALSE)</f>
        <v>174.718658</v>
      </c>
      <c r="F2889" s="3">
        <f>VLOOKUP(A2889,'^GDAXI'!$A$1:$B$8734,2,FALSE)</f>
        <v>12527.839844</v>
      </c>
      <c r="G2889" s="3">
        <f>VLOOKUP(A2889,'Germany 3 Month Bond Yield Hist'!$A$1:$B$4551,2,FALSE)</f>
        <v>-0.89200000000000002</v>
      </c>
      <c r="I2889" s="3">
        <f t="shared" si="458"/>
        <v>-201.49452795003242</v>
      </c>
      <c r="J2889" s="3">
        <f t="shared" si="459"/>
        <v>-70.001011114355279</v>
      </c>
      <c r="K2889" s="3">
        <f t="shared" si="460"/>
        <v>161.81595190729951</v>
      </c>
      <c r="L2889" s="3">
        <f t="shared" si="461"/>
        <v>-37.583738801007399</v>
      </c>
      <c r="M2889" s="3">
        <f t="shared" si="462"/>
        <v>40.140560424895362</v>
      </c>
      <c r="O2889" s="3">
        <f t="shared" si="463"/>
        <v>-200.60252795003242</v>
      </c>
      <c r="P2889" s="3">
        <f t="shared" si="464"/>
        <v>-69.109011114355283</v>
      </c>
      <c r="Q2889" s="3">
        <f t="shared" si="465"/>
        <v>162.7079519072995</v>
      </c>
      <c r="R2889" s="3">
        <f t="shared" si="466"/>
        <v>-36.691738801007396</v>
      </c>
      <c r="S2889" s="3">
        <f t="shared" si="467"/>
        <v>41.032560424895365</v>
      </c>
    </row>
    <row r="2890" spans="1:19" x14ac:dyDescent="0.3">
      <c r="A2890" s="18">
        <v>42859</v>
      </c>
      <c r="B2890" s="3">
        <f>VLOOKUP(A2890,'VOW3.DE'!$A$1:$B$5979,2,FALSE)</f>
        <v>126.334221</v>
      </c>
      <c r="C2890" s="3">
        <f>VLOOKUP(A2890,MRK.DE!$A$1:$B$5997,2,FALSE)</f>
        <v>101.96566</v>
      </c>
      <c r="D2890" s="3">
        <f>VLOOKUP(A2890,DTE.DE!$A$1:$B$6414,2,FALSE)</f>
        <v>12.373326</v>
      </c>
      <c r="E2890" s="3">
        <f>VLOOKUP(A2890,'CON.DE'!$A$1:$B$6394,2,FALSE)</f>
        <v>178.45642100000001</v>
      </c>
      <c r="F2890" s="3">
        <f>VLOOKUP(A2890,'^GDAXI'!$A$1:$B$8734,2,FALSE)</f>
        <v>12647.780273</v>
      </c>
      <c r="G2890" s="3">
        <f>VLOOKUP(A2890,'Germany 3 Month Bond Yield Hist'!$A$1:$B$4551,2,FALSE)</f>
        <v>-0.88600000000000001</v>
      </c>
      <c r="I2890" s="3">
        <f t="shared" si="458"/>
        <v>105.33041166193871</v>
      </c>
      <c r="J2890" s="3">
        <f t="shared" si="459"/>
        <v>174.63569524251022</v>
      </c>
      <c r="K2890" s="3">
        <f t="shared" si="460"/>
        <v>191.28638234289411</v>
      </c>
      <c r="L2890" s="3">
        <f t="shared" si="461"/>
        <v>533.41897619808253</v>
      </c>
      <c r="M2890" s="3">
        <f t="shared" si="462"/>
        <v>240.11497348695053</v>
      </c>
      <c r="O2890" s="3">
        <f t="shared" si="463"/>
        <v>106.21641166193871</v>
      </c>
      <c r="P2890" s="3">
        <f t="shared" si="464"/>
        <v>175.52169524251022</v>
      </c>
      <c r="Q2890" s="3">
        <f t="shared" si="465"/>
        <v>192.17238234289411</v>
      </c>
      <c r="R2890" s="3">
        <f t="shared" si="466"/>
        <v>534.3049761980825</v>
      </c>
      <c r="S2890" s="3">
        <f t="shared" si="467"/>
        <v>241.00097348695053</v>
      </c>
    </row>
    <row r="2891" spans="1:19" x14ac:dyDescent="0.3">
      <c r="A2891" s="18">
        <v>42860</v>
      </c>
      <c r="B2891" s="3">
        <f>VLOOKUP(A2891,'VOW3.DE'!$A$1:$B$5979,2,FALSE)</f>
        <v>126.64160200000001</v>
      </c>
      <c r="C2891" s="3">
        <f>VLOOKUP(A2891,MRK.DE!$A$1:$B$5997,2,FALSE)</f>
        <v>101.40231300000001</v>
      </c>
      <c r="D2891" s="3">
        <f>VLOOKUP(A2891,DTE.DE!$A$1:$B$6414,2,FALSE)</f>
        <v>12.433208</v>
      </c>
      <c r="E2891" s="3">
        <f>VLOOKUP(A2891,'CON.DE'!$A$1:$B$6394,2,FALSE)</f>
        <v>180.455704</v>
      </c>
      <c r="F2891" s="3">
        <f>VLOOKUP(A2891,'^GDAXI'!$A$1:$B$8734,2,FALSE)</f>
        <v>12716.889648</v>
      </c>
      <c r="G2891" s="3">
        <f>VLOOKUP(A2891,'Germany 3 Month Bond Yield Hist'!$A$1:$B$4551,2,FALSE)</f>
        <v>-0.90200000000000002</v>
      </c>
      <c r="I2891" s="3">
        <f t="shared" si="458"/>
        <v>61.239093286778143</v>
      </c>
      <c r="J2891" s="3">
        <f t="shared" si="459"/>
        <v>-139.6127472981631</v>
      </c>
      <c r="K2891" s="3">
        <f t="shared" si="460"/>
        <v>121.6638592998501</v>
      </c>
      <c r="L2891" s="3">
        <f t="shared" si="461"/>
        <v>280.75090923956975</v>
      </c>
      <c r="M2891" s="3">
        <f t="shared" si="462"/>
        <v>137.32176014840206</v>
      </c>
      <c r="O2891" s="3">
        <f t="shared" si="463"/>
        <v>62.141093286778144</v>
      </c>
      <c r="P2891" s="3">
        <f t="shared" si="464"/>
        <v>-138.71074729816311</v>
      </c>
      <c r="Q2891" s="3">
        <f t="shared" si="465"/>
        <v>122.5658592998501</v>
      </c>
      <c r="R2891" s="3">
        <f t="shared" si="466"/>
        <v>281.65290923956974</v>
      </c>
      <c r="S2891" s="3">
        <f t="shared" si="467"/>
        <v>138.22376014840205</v>
      </c>
    </row>
    <row r="2892" spans="1:19" x14ac:dyDescent="0.3">
      <c r="A2892" s="18">
        <v>42863</v>
      </c>
      <c r="B2892" s="3">
        <f>VLOOKUP(A2892,'VOW3.DE'!$A$1:$B$5979,2,FALSE)</f>
        <v>127.607651</v>
      </c>
      <c r="C2892" s="3">
        <f>VLOOKUP(A2892,MRK.DE!$A$1:$B$5997,2,FALSE)</f>
        <v>103.561813</v>
      </c>
      <c r="D2892" s="3">
        <f>VLOOKUP(A2892,DTE.DE!$A$1:$B$6414,2,FALSE)</f>
        <v>12.582914000000001</v>
      </c>
      <c r="E2892" s="3">
        <f>VLOOKUP(A2892,'CON.DE'!$A$1:$B$6394,2,FALSE)</f>
        <v>179.412598</v>
      </c>
      <c r="F2892" s="3">
        <f>VLOOKUP(A2892,'^GDAXI'!$A$1:$B$8734,2,FALSE)</f>
        <v>12694.549805000001</v>
      </c>
      <c r="G2892" s="3">
        <f>VLOOKUP(A2892,'Germany 3 Month Bond Yield Hist'!$A$1:$B$4551,2,FALSE)</f>
        <v>-0.89100000000000001</v>
      </c>
      <c r="I2892" s="3">
        <f t="shared" si="458"/>
        <v>191.50146297644963</v>
      </c>
      <c r="J2892" s="3">
        <f t="shared" si="459"/>
        <v>531.03355052958955</v>
      </c>
      <c r="K2892" s="3">
        <f t="shared" si="460"/>
        <v>301.61639255432198</v>
      </c>
      <c r="L2892" s="3">
        <f t="shared" si="461"/>
        <v>-146.0886922864035</v>
      </c>
      <c r="M2892" s="3">
        <f t="shared" si="462"/>
        <v>-44.307933808503464</v>
      </c>
      <c r="O2892" s="3">
        <f t="shared" si="463"/>
        <v>192.39246297644962</v>
      </c>
      <c r="P2892" s="3">
        <f t="shared" si="464"/>
        <v>531.92455052958951</v>
      </c>
      <c r="Q2892" s="3">
        <f t="shared" si="465"/>
        <v>302.507392554322</v>
      </c>
      <c r="R2892" s="3">
        <f t="shared" si="466"/>
        <v>-145.19769228640351</v>
      </c>
      <c r="S2892" s="3">
        <f t="shared" si="467"/>
        <v>-43.416933808503465</v>
      </c>
    </row>
    <row r="2893" spans="1:19" x14ac:dyDescent="0.3">
      <c r="A2893" s="18">
        <v>42864</v>
      </c>
      <c r="B2893" s="3">
        <f>VLOOKUP(A2893,'VOW3.DE'!$A$1:$B$5979,2,FALSE)</f>
        <v>126.68551600000001</v>
      </c>
      <c r="C2893" s="3">
        <f>VLOOKUP(A2893,MRK.DE!$A$1:$B$5997,2,FALSE)</f>
        <v>104.64155599999999</v>
      </c>
      <c r="D2893" s="3">
        <f>VLOOKUP(A2893,DTE.DE!$A$1:$B$6414,2,FALSE)</f>
        <v>12.6166</v>
      </c>
      <c r="E2893" s="3">
        <f>VLOOKUP(A2893,'CON.DE'!$A$1:$B$6394,2,FALSE)</f>
        <v>178.282578</v>
      </c>
      <c r="F2893" s="3">
        <f>VLOOKUP(A2893,'^GDAXI'!$A$1:$B$8734,2,FALSE)</f>
        <v>12749.120117</v>
      </c>
      <c r="G2893" s="3">
        <f>VLOOKUP(A2893,'Germany 3 Month Bond Yield Hist'!$A$1:$B$4551,2,FALSE)</f>
        <v>-0.88600000000000001</v>
      </c>
      <c r="I2893" s="3">
        <f t="shared" si="458"/>
        <v>-182.76467380187208</v>
      </c>
      <c r="J2893" s="3">
        <f t="shared" si="459"/>
        <v>261.37682271413473</v>
      </c>
      <c r="K2893" s="3">
        <f t="shared" si="460"/>
        <v>67.373339473350541</v>
      </c>
      <c r="L2893" s="3">
        <f t="shared" si="461"/>
        <v>-159.2227161363594</v>
      </c>
      <c r="M2893" s="3">
        <f t="shared" si="462"/>
        <v>108.09556759671307</v>
      </c>
      <c r="O2893" s="3">
        <f t="shared" si="463"/>
        <v>-181.87867380187208</v>
      </c>
      <c r="P2893" s="3">
        <f t="shared" si="464"/>
        <v>262.26282271413476</v>
      </c>
      <c r="Q2893" s="3">
        <f t="shared" si="465"/>
        <v>68.259339473350536</v>
      </c>
      <c r="R2893" s="3">
        <f t="shared" si="466"/>
        <v>-158.3367161363594</v>
      </c>
      <c r="S2893" s="3">
        <f t="shared" si="467"/>
        <v>108.98156759671306</v>
      </c>
    </row>
    <row r="2894" spans="1:19" x14ac:dyDescent="0.3">
      <c r="A2894" s="18">
        <v>42865</v>
      </c>
      <c r="B2894" s="3">
        <f>VLOOKUP(A2894,'VOW3.DE'!$A$1:$B$5979,2,FALSE)</f>
        <v>126.817238</v>
      </c>
      <c r="C2894" s="3">
        <f>VLOOKUP(A2894,MRK.DE!$A$1:$B$5997,2,FALSE)</f>
        <v>105.29879800000001</v>
      </c>
      <c r="D2894" s="3">
        <f>VLOOKUP(A2894,DTE.DE!$A$1:$B$6414,2,FALSE)</f>
        <v>12.6166</v>
      </c>
      <c r="E2894" s="3">
        <f>VLOOKUP(A2894,'CON.DE'!$A$1:$B$6394,2,FALSE)</f>
        <v>181.28149400000001</v>
      </c>
      <c r="F2894" s="3">
        <f>VLOOKUP(A2894,'^GDAXI'!$A$1:$B$8734,2,FALSE)</f>
        <v>12757.459961</v>
      </c>
      <c r="G2894" s="3">
        <f>VLOOKUP(A2894,'Germany 3 Month Bond Yield Hist'!$A$1:$B$4551,2,FALSE)</f>
        <v>-0.88300000000000001</v>
      </c>
      <c r="I2894" s="3">
        <f t="shared" si="458"/>
        <v>26.188233826736102</v>
      </c>
      <c r="J2894" s="3">
        <f t="shared" si="459"/>
        <v>157.78341031617933</v>
      </c>
      <c r="K2894" s="3">
        <f t="shared" si="460"/>
        <v>0</v>
      </c>
      <c r="L2894" s="3">
        <f t="shared" si="461"/>
        <v>420.36700273060649</v>
      </c>
      <c r="M2894" s="3">
        <f t="shared" si="462"/>
        <v>16.479204632430026</v>
      </c>
      <c r="O2894" s="3">
        <f t="shared" si="463"/>
        <v>27.071233826736101</v>
      </c>
      <c r="P2894" s="3">
        <f t="shared" si="464"/>
        <v>158.66641031617934</v>
      </c>
      <c r="Q2894" s="3">
        <f t="shared" si="465"/>
        <v>0.88300000000000001</v>
      </c>
      <c r="R2894" s="3">
        <f t="shared" si="466"/>
        <v>421.25000273060647</v>
      </c>
      <c r="S2894" s="3">
        <f t="shared" si="467"/>
        <v>17.362204632430025</v>
      </c>
    </row>
    <row r="2895" spans="1:19" x14ac:dyDescent="0.3">
      <c r="A2895" s="18">
        <v>42866</v>
      </c>
      <c r="B2895" s="3">
        <f>VLOOKUP(A2895,'VOW3.DE'!$A$1:$B$5979,2,FALSE)</f>
        <v>127.717117</v>
      </c>
      <c r="C2895" s="3">
        <f>VLOOKUP(A2895,MRK.DE!$A$1:$B$5997,2,FALSE)</f>
        <v>105.01711299999999</v>
      </c>
      <c r="D2895" s="3">
        <f>VLOOKUP(A2895,DTE.DE!$A$1:$B$6414,2,FALSE)</f>
        <v>12.511806</v>
      </c>
      <c r="E2895" s="3">
        <f>VLOOKUP(A2895,'CON.DE'!$A$1:$B$6394,2,FALSE)</f>
        <v>181.80302399999999</v>
      </c>
      <c r="F2895" s="3">
        <f>VLOOKUP(A2895,'^GDAXI'!$A$1:$B$8734,2,FALSE)</f>
        <v>12711.059569999999</v>
      </c>
      <c r="G2895" s="3">
        <f>VLOOKUP(A2895,'Germany 3 Month Bond Yield Hist'!$A$1:$B$4551,2,FALSE)</f>
        <v>-0.92100000000000004</v>
      </c>
      <c r="I2895" s="3">
        <f t="shared" si="458"/>
        <v>178.18455414772484</v>
      </c>
      <c r="J2895" s="3">
        <f t="shared" si="459"/>
        <v>-67.502893249968778</v>
      </c>
      <c r="K2895" s="3">
        <f t="shared" si="460"/>
        <v>-210.18636117045838</v>
      </c>
      <c r="L2895" s="3">
        <f t="shared" si="461"/>
        <v>72.39397102920249</v>
      </c>
      <c r="M2895" s="3">
        <f t="shared" si="462"/>
        <v>-91.822466986269575</v>
      </c>
      <c r="O2895" s="3">
        <f t="shared" si="463"/>
        <v>179.10555414772483</v>
      </c>
      <c r="P2895" s="3">
        <f t="shared" si="464"/>
        <v>-66.581893249968772</v>
      </c>
      <c r="Q2895" s="3">
        <f t="shared" si="465"/>
        <v>-209.26536117045839</v>
      </c>
      <c r="R2895" s="3">
        <f t="shared" si="466"/>
        <v>73.314971029202496</v>
      </c>
      <c r="S2895" s="3">
        <f t="shared" si="467"/>
        <v>-90.901466986269568</v>
      </c>
    </row>
    <row r="2896" spans="1:19" x14ac:dyDescent="0.3">
      <c r="A2896" s="18">
        <v>42867</v>
      </c>
      <c r="B2896" s="3">
        <f>VLOOKUP(A2896,'VOW3.DE'!$A$1:$B$5979,2,FALSE)</f>
        <v>128.87531999999999</v>
      </c>
      <c r="C2896" s="3">
        <f>VLOOKUP(A2896,MRK.DE!$A$1:$B$5997,2,FALSE)</f>
        <v>107.41134599999999</v>
      </c>
      <c r="D2896" s="3">
        <f>VLOOKUP(A2896,DTE.DE!$A$1:$B$6414,2,FALSE)</f>
        <v>13.121862</v>
      </c>
      <c r="E2896" s="3">
        <f>VLOOKUP(A2896,'CON.DE'!$A$1:$B$6394,2,FALSE)</f>
        <v>180.629547</v>
      </c>
      <c r="F2896" s="3">
        <f>VLOOKUP(A2896,'^GDAXI'!$A$1:$B$8734,2,FALSE)</f>
        <v>12770.410156</v>
      </c>
      <c r="G2896" s="3">
        <f>VLOOKUP(A2896,'Germany 3 Month Bond Yield Hist'!$A$1:$B$4551,2,FALSE)</f>
        <v>-0.91500000000000004</v>
      </c>
      <c r="I2896" s="3">
        <f t="shared" si="458"/>
        <v>227.49629071558931</v>
      </c>
      <c r="J2896" s="3">
        <f t="shared" si="459"/>
        <v>568.07102830316921</v>
      </c>
      <c r="K2896" s="3">
        <f t="shared" si="460"/>
        <v>1199.6967933769347</v>
      </c>
      <c r="L2896" s="3">
        <f t="shared" si="461"/>
        <v>-163.18469200674147</v>
      </c>
      <c r="M2896" s="3">
        <f t="shared" si="462"/>
        <v>117.39020456086288</v>
      </c>
      <c r="O2896" s="3">
        <f t="shared" si="463"/>
        <v>228.4112907155893</v>
      </c>
      <c r="P2896" s="3">
        <f t="shared" si="464"/>
        <v>568.98602830316918</v>
      </c>
      <c r="Q2896" s="3">
        <f t="shared" si="465"/>
        <v>1200.6117933769347</v>
      </c>
      <c r="R2896" s="3">
        <f t="shared" si="466"/>
        <v>-162.26969200674148</v>
      </c>
      <c r="S2896" s="3">
        <f t="shared" si="467"/>
        <v>118.30520456086289</v>
      </c>
    </row>
    <row r="2897" spans="1:19" x14ac:dyDescent="0.3">
      <c r="A2897" s="18">
        <v>42870</v>
      </c>
      <c r="B2897" s="3">
        <f>VLOOKUP(A2897,'VOW3.DE'!$A$1:$B$5979,2,FALSE)</f>
        <v>128.608047</v>
      </c>
      <c r="C2897" s="3">
        <f>VLOOKUP(A2897,MRK.DE!$A$1:$B$5997,2,FALSE)</f>
        <v>106.284645</v>
      </c>
      <c r="D2897" s="3">
        <f>VLOOKUP(A2897,DTE.DE!$A$1:$B$6414,2,FALSE)</f>
        <v>13.084434999999999</v>
      </c>
      <c r="E2897" s="3">
        <f>VLOOKUP(A2897,'CON.DE'!$A$1:$B$6394,2,FALSE)</f>
        <v>180.49916099999999</v>
      </c>
      <c r="F2897" s="3">
        <f>VLOOKUP(A2897,'^GDAXI'!$A$1:$B$8734,2,FALSE)</f>
        <v>12807.040039</v>
      </c>
      <c r="G2897" s="3">
        <f>VLOOKUP(A2897,'Germany 3 Month Bond Yield Hist'!$A$1:$B$4551,2,FALSE)</f>
        <v>-0.90600000000000003</v>
      </c>
      <c r="I2897" s="3">
        <f t="shared" si="458"/>
        <v>-52.316249375895588</v>
      </c>
      <c r="J2897" s="3">
        <f t="shared" si="459"/>
        <v>-265.73384148677837</v>
      </c>
      <c r="K2897" s="3">
        <f t="shared" si="460"/>
        <v>-71.979726189044783</v>
      </c>
      <c r="L2897" s="3">
        <f t="shared" si="461"/>
        <v>-18.196987777412097</v>
      </c>
      <c r="M2897" s="3">
        <f t="shared" si="462"/>
        <v>72.178710201715347</v>
      </c>
      <c r="O2897" s="3">
        <f t="shared" si="463"/>
        <v>-51.410249375895589</v>
      </c>
      <c r="P2897" s="3">
        <f t="shared" si="464"/>
        <v>-264.82784148677837</v>
      </c>
      <c r="Q2897" s="3">
        <f t="shared" si="465"/>
        <v>-71.073726189044777</v>
      </c>
      <c r="R2897" s="3">
        <f t="shared" si="466"/>
        <v>-17.290987777412099</v>
      </c>
      <c r="S2897" s="3">
        <f t="shared" si="467"/>
        <v>73.084710201715353</v>
      </c>
    </row>
    <row r="2898" spans="1:19" x14ac:dyDescent="0.3">
      <c r="A2898" s="18">
        <v>42871</v>
      </c>
      <c r="B2898" s="3">
        <f>VLOOKUP(A2898,'VOW3.DE'!$A$1:$B$5979,2,FALSE)</f>
        <v>127.717117</v>
      </c>
      <c r="C2898" s="3">
        <f>VLOOKUP(A2898,MRK.DE!$A$1:$B$5997,2,FALSE)</f>
        <v>106.56632999999999</v>
      </c>
      <c r="D2898" s="3">
        <f>VLOOKUP(A2898,DTE.DE!$A$1:$B$6414,2,FALSE)</f>
        <v>13.211687</v>
      </c>
      <c r="E2898" s="3">
        <f>VLOOKUP(A2898,'CON.DE'!$A$1:$B$6394,2,FALSE)</f>
        <v>178.63028</v>
      </c>
      <c r="F2898" s="3">
        <f>VLOOKUP(A2898,'^GDAXI'!$A$1:$B$8734,2,FALSE)</f>
        <v>12804.530273</v>
      </c>
      <c r="G2898" s="3">
        <f>VLOOKUP(A2898,'Germany 3 Month Bond Yield Hist'!$A$1:$B$4551,2,FALSE)</f>
        <v>-0.90600000000000003</v>
      </c>
      <c r="I2898" s="3">
        <f t="shared" si="458"/>
        <v>-175.18004133969205</v>
      </c>
      <c r="J2898" s="3">
        <f t="shared" si="459"/>
        <v>66.698930028380914</v>
      </c>
      <c r="K2898" s="3">
        <f t="shared" si="460"/>
        <v>243.89721282978329</v>
      </c>
      <c r="L2898" s="3">
        <f t="shared" si="461"/>
        <v>-262.27995235488572</v>
      </c>
      <c r="M2898" s="3">
        <f t="shared" si="462"/>
        <v>-4.9388696305576518</v>
      </c>
      <c r="O2898" s="3">
        <f t="shared" si="463"/>
        <v>-174.27404133969205</v>
      </c>
      <c r="P2898" s="3">
        <f t="shared" si="464"/>
        <v>67.60493002838092</v>
      </c>
      <c r="Q2898" s="3">
        <f t="shared" si="465"/>
        <v>244.80321282978329</v>
      </c>
      <c r="R2898" s="3">
        <f t="shared" si="466"/>
        <v>-261.37395235488572</v>
      </c>
      <c r="S2898" s="3">
        <f t="shared" si="467"/>
        <v>-4.0328696305576521</v>
      </c>
    </row>
    <row r="2899" spans="1:19" x14ac:dyDescent="0.3">
      <c r="A2899" s="18">
        <v>42872</v>
      </c>
      <c r="B2899" s="3">
        <f>VLOOKUP(A2899,'VOW3.DE'!$A$1:$B$5979,2,FALSE)</f>
        <v>125.400642</v>
      </c>
      <c r="C2899" s="3">
        <f>VLOOKUP(A2899,MRK.DE!$A$1:$B$5997,2,FALSE)</f>
        <v>104.735451</v>
      </c>
      <c r="D2899" s="3">
        <f>VLOOKUP(A2899,DTE.DE!$A$1:$B$6414,2,FALSE)</f>
        <v>13.073207999999999</v>
      </c>
      <c r="E2899" s="3">
        <f>VLOOKUP(A2899,'CON.DE'!$A$1:$B$6394,2,FALSE)</f>
        <v>175.97908000000001</v>
      </c>
      <c r="F2899" s="3">
        <f>VLOOKUP(A2899,'^GDAXI'!$A$1:$B$8734,2,FALSE)</f>
        <v>12631.610352</v>
      </c>
      <c r="G2899" s="3">
        <f>VLOOKUP(A2899,'Germany 3 Month Bond Yield Hist'!$A$1:$B$4551,2,FALSE)</f>
        <v>-0.90800000000000003</v>
      </c>
      <c r="I2899" s="3">
        <f t="shared" si="458"/>
        <v>-461.26198372810279</v>
      </c>
      <c r="J2899" s="3">
        <f t="shared" si="459"/>
        <v>-436.71478099007243</v>
      </c>
      <c r="K2899" s="3">
        <f t="shared" si="460"/>
        <v>-265.52916318348292</v>
      </c>
      <c r="L2899" s="3">
        <f t="shared" si="461"/>
        <v>-376.81737933376832</v>
      </c>
      <c r="M2899" s="3">
        <f t="shared" si="462"/>
        <v>-342.63445894386246</v>
      </c>
      <c r="O2899" s="3">
        <f t="shared" si="463"/>
        <v>-460.35398372810278</v>
      </c>
      <c r="P2899" s="3">
        <f t="shared" si="464"/>
        <v>-435.80678099007241</v>
      </c>
      <c r="Q2899" s="3">
        <f t="shared" si="465"/>
        <v>-264.62116318348291</v>
      </c>
      <c r="R2899" s="3">
        <f t="shared" si="466"/>
        <v>-375.9093793337683</v>
      </c>
      <c r="S2899" s="3">
        <f t="shared" si="467"/>
        <v>-341.72645894386244</v>
      </c>
    </row>
    <row r="2900" spans="1:19" x14ac:dyDescent="0.3">
      <c r="A2900" s="18">
        <v>42873</v>
      </c>
      <c r="B2900" s="3">
        <f>VLOOKUP(A2900,'VOW3.DE'!$A$1:$B$5979,2,FALSE)</f>
        <v>123.396019</v>
      </c>
      <c r="C2900" s="3">
        <f>VLOOKUP(A2900,MRK.DE!$A$1:$B$5997,2,FALSE)</f>
        <v>102.059555</v>
      </c>
      <c r="D2900" s="3">
        <f>VLOOKUP(A2900,DTE.DE!$A$1:$B$6414,2,FALSE)</f>
        <v>13.013325999999999</v>
      </c>
      <c r="E2900" s="3">
        <f>VLOOKUP(A2900,'CON.DE'!$A$1:$B$6394,2,FALSE)</f>
        <v>175.67486600000001</v>
      </c>
      <c r="F2900" s="3">
        <f>VLOOKUP(A2900,'^GDAXI'!$A$1:$B$8734,2,FALSE)</f>
        <v>12590.059569999999</v>
      </c>
      <c r="G2900" s="3">
        <f>VLOOKUP(A2900,'Germany 3 Month Bond Yield Hist'!$A$1:$B$4551,2,FALSE)</f>
        <v>-0.90700000000000003</v>
      </c>
      <c r="I2900" s="3">
        <f t="shared" si="458"/>
        <v>-406.09542436042636</v>
      </c>
      <c r="J2900" s="3">
        <f t="shared" si="459"/>
        <v>-652.20475592943319</v>
      </c>
      <c r="K2900" s="3">
        <f t="shared" si="460"/>
        <v>-115.6941010679938</v>
      </c>
      <c r="L2900" s="3">
        <f t="shared" si="461"/>
        <v>-43.600788784735769</v>
      </c>
      <c r="M2900" s="3">
        <f t="shared" si="462"/>
        <v>-83.030240019775249</v>
      </c>
      <c r="O2900" s="3">
        <f t="shared" si="463"/>
        <v>-405.18842436042638</v>
      </c>
      <c r="P2900" s="3">
        <f t="shared" si="464"/>
        <v>-651.29775592943315</v>
      </c>
      <c r="Q2900" s="3">
        <f t="shared" si="465"/>
        <v>-114.7871010679938</v>
      </c>
      <c r="R2900" s="3">
        <f t="shared" si="466"/>
        <v>-42.693788784735773</v>
      </c>
      <c r="S2900" s="3">
        <f t="shared" si="467"/>
        <v>-82.123240019775253</v>
      </c>
    </row>
    <row r="2901" spans="1:19" x14ac:dyDescent="0.3">
      <c r="A2901" s="18">
        <v>42874</v>
      </c>
      <c r="B2901" s="3">
        <f>VLOOKUP(A2901,'VOW3.DE'!$A$1:$B$5979,2,FALSE)</f>
        <v>124.19787599999999</v>
      </c>
      <c r="C2901" s="3">
        <f>VLOOKUP(A2901,MRK.DE!$A$1:$B$5997,2,FALSE)</f>
        <v>101.16759500000001</v>
      </c>
      <c r="D2901" s="3">
        <f>VLOOKUP(A2901,DTE.DE!$A$1:$B$6414,2,FALSE)</f>
        <v>13.323968000000001</v>
      </c>
      <c r="E2901" s="3">
        <f>VLOOKUP(A2901,'CON.DE'!$A$1:$B$6394,2,FALSE)</f>
        <v>175.41407799999999</v>
      </c>
      <c r="F2901" s="3">
        <f>VLOOKUP(A2901,'^GDAXI'!$A$1:$B$8734,2,FALSE)</f>
        <v>12638.690430000001</v>
      </c>
      <c r="G2901" s="3">
        <f>VLOOKUP(A2901,'Germany 3 Month Bond Yield Hist'!$A$1:$B$4551,2,FALSE)</f>
        <v>-0.90900000000000003</v>
      </c>
      <c r="I2901" s="3">
        <f t="shared" si="458"/>
        <v>163.2258909039009</v>
      </c>
      <c r="J2901" s="3">
        <f t="shared" si="459"/>
        <v>-221.20603797401196</v>
      </c>
      <c r="K2901" s="3">
        <f t="shared" si="460"/>
        <v>594.4833542425506</v>
      </c>
      <c r="L2901" s="3">
        <f t="shared" si="461"/>
        <v>-37.437002337909369</v>
      </c>
      <c r="M2901" s="3">
        <f t="shared" si="462"/>
        <v>97.151003504755167</v>
      </c>
      <c r="O2901" s="3">
        <f t="shared" si="463"/>
        <v>164.1348909039009</v>
      </c>
      <c r="P2901" s="3">
        <f t="shared" si="464"/>
        <v>-220.29703797401197</v>
      </c>
      <c r="Q2901" s="3">
        <f t="shared" si="465"/>
        <v>595.3923542425506</v>
      </c>
      <c r="R2901" s="3">
        <f t="shared" si="466"/>
        <v>-36.528002337909371</v>
      </c>
      <c r="S2901" s="3">
        <f t="shared" si="467"/>
        <v>98.060003504755173</v>
      </c>
    </row>
    <row r="2902" spans="1:19" x14ac:dyDescent="0.3">
      <c r="A2902" s="18">
        <v>42877</v>
      </c>
      <c r="B2902" s="3">
        <f>VLOOKUP(A2902,'VOW3.DE'!$A$1:$B$5979,2,FALSE)</f>
        <v>123.351463</v>
      </c>
      <c r="C2902" s="3">
        <f>VLOOKUP(A2902,MRK.DE!$A$1:$B$5997,2,FALSE)</f>
        <v>99.993949999999998</v>
      </c>
      <c r="D2902" s="3">
        <f>VLOOKUP(A2902,DTE.DE!$A$1:$B$6414,2,FALSE)</f>
        <v>13.507361</v>
      </c>
      <c r="E2902" s="3">
        <f>VLOOKUP(A2902,'CON.DE'!$A$1:$B$6394,2,FALSE)</f>
        <v>175.06636</v>
      </c>
      <c r="F2902" s="3">
        <f>VLOOKUP(A2902,'^GDAXI'!$A$1:$B$8734,2,FALSE)</f>
        <v>12619.459961</v>
      </c>
      <c r="G2902" s="3">
        <f>VLOOKUP(A2902,'Germany 3 Month Bond Yield Hist'!$A$1:$B$4551,2,FALSE)</f>
        <v>-0.91200000000000003</v>
      </c>
      <c r="I2902" s="3">
        <f t="shared" si="458"/>
        <v>-172.32678387433836</v>
      </c>
      <c r="J2902" s="3">
        <f t="shared" si="459"/>
        <v>-294.05411048714325</v>
      </c>
      <c r="K2902" s="3">
        <f t="shared" si="460"/>
        <v>344.49099190267032</v>
      </c>
      <c r="L2902" s="3">
        <f t="shared" si="461"/>
        <v>-50.002770625223405</v>
      </c>
      <c r="M2902" s="3">
        <f t="shared" si="462"/>
        <v>-38.372399002687771</v>
      </c>
      <c r="O2902" s="3">
        <f t="shared" si="463"/>
        <v>-171.41478387433835</v>
      </c>
      <c r="P2902" s="3">
        <f t="shared" si="464"/>
        <v>-293.14211048714327</v>
      </c>
      <c r="Q2902" s="3">
        <f t="shared" si="465"/>
        <v>345.40299190267029</v>
      </c>
      <c r="R2902" s="3">
        <f t="shared" si="466"/>
        <v>-49.090770625223406</v>
      </c>
      <c r="S2902" s="3">
        <f t="shared" si="467"/>
        <v>-37.460399002687772</v>
      </c>
    </row>
    <row r="2903" spans="1:19" x14ac:dyDescent="0.3">
      <c r="A2903" s="18">
        <v>42878</v>
      </c>
      <c r="B2903" s="3">
        <f>VLOOKUP(A2903,'VOW3.DE'!$A$1:$B$5979,2,FALSE)</f>
        <v>123.03964999999999</v>
      </c>
      <c r="C2903" s="3">
        <f>VLOOKUP(A2903,MRK.DE!$A$1:$B$5997,2,FALSE)</f>
        <v>99.055037999999996</v>
      </c>
      <c r="D2903" s="3">
        <f>VLOOKUP(A2903,DTE.DE!$A$1:$B$6414,2,FALSE)</f>
        <v>13.473675</v>
      </c>
      <c r="E2903" s="3">
        <f>VLOOKUP(A2903,'CON.DE'!$A$1:$B$6394,2,FALSE)</f>
        <v>174.84904499999999</v>
      </c>
      <c r="F2903" s="3">
        <f>VLOOKUP(A2903,'^GDAXI'!$A$1:$B$8734,2,FALSE)</f>
        <v>12659.150390999999</v>
      </c>
      <c r="G2903" s="3">
        <f>VLOOKUP(A2903,'Germany 3 Month Bond Yield Hist'!$A$1:$B$4551,2,FALSE)</f>
        <v>-0.91800000000000004</v>
      </c>
      <c r="I2903" s="3">
        <f t="shared" si="458"/>
        <v>-63.782266325569971</v>
      </c>
      <c r="J2903" s="3">
        <f t="shared" si="459"/>
        <v>-237.73803748172097</v>
      </c>
      <c r="K2903" s="3">
        <f t="shared" si="460"/>
        <v>-62.924762494167211</v>
      </c>
      <c r="L2903" s="3">
        <f t="shared" si="461"/>
        <v>-31.300929457969261</v>
      </c>
      <c r="M2903" s="3">
        <f t="shared" si="462"/>
        <v>79.134069792212159</v>
      </c>
      <c r="O2903" s="3">
        <f t="shared" si="463"/>
        <v>-62.864266325569972</v>
      </c>
      <c r="P2903" s="3">
        <f t="shared" si="464"/>
        <v>-236.82003748172096</v>
      </c>
      <c r="Q2903" s="3">
        <f t="shared" si="465"/>
        <v>-62.006762494167212</v>
      </c>
      <c r="R2903" s="3">
        <f t="shared" si="466"/>
        <v>-30.382929457969261</v>
      </c>
      <c r="S2903" s="3">
        <f t="shared" si="467"/>
        <v>80.052069792212166</v>
      </c>
    </row>
    <row r="2904" spans="1:19" x14ac:dyDescent="0.3">
      <c r="A2904" s="18">
        <v>42879</v>
      </c>
      <c r="B2904" s="3">
        <f>VLOOKUP(A2904,'VOW3.DE'!$A$1:$B$5979,2,FALSE)</f>
        <v>123.396019</v>
      </c>
      <c r="C2904" s="3">
        <f>VLOOKUP(A2904,MRK.DE!$A$1:$B$5997,2,FALSE)</f>
        <v>98.632537999999997</v>
      </c>
      <c r="D2904" s="3">
        <f>VLOOKUP(A2904,DTE.DE!$A$1:$B$6414,2,FALSE)</f>
        <v>13.357653000000001</v>
      </c>
      <c r="E2904" s="3">
        <f>VLOOKUP(A2904,'CON.DE'!$A$1:$B$6394,2,FALSE)</f>
        <v>174.84904499999999</v>
      </c>
      <c r="F2904" s="3">
        <f>VLOOKUP(A2904,'^GDAXI'!$A$1:$B$8734,2,FALSE)</f>
        <v>12642.870117</v>
      </c>
      <c r="G2904" s="3">
        <f>VLOOKUP(A2904,'Germany 3 Month Bond Yield Hist'!$A$1:$B$4551,2,FALSE)</f>
        <v>-0.93400000000000005</v>
      </c>
      <c r="I2904" s="3">
        <f t="shared" si="458"/>
        <v>72.883159296012579</v>
      </c>
      <c r="J2904" s="3">
        <f t="shared" si="459"/>
        <v>-107.71558259891501</v>
      </c>
      <c r="K2904" s="3">
        <f t="shared" si="460"/>
        <v>-217.93722793307205</v>
      </c>
      <c r="L2904" s="3">
        <f t="shared" si="461"/>
        <v>0</v>
      </c>
      <c r="M2904" s="3">
        <f t="shared" si="462"/>
        <v>-32.429264792367483</v>
      </c>
      <c r="O2904" s="3">
        <f t="shared" si="463"/>
        <v>73.817159296012576</v>
      </c>
      <c r="P2904" s="3">
        <f t="shared" si="464"/>
        <v>-106.78158259891501</v>
      </c>
      <c r="Q2904" s="3">
        <f t="shared" si="465"/>
        <v>-217.00322793307205</v>
      </c>
      <c r="R2904" s="3">
        <f t="shared" si="466"/>
        <v>0.93400000000000005</v>
      </c>
      <c r="S2904" s="3">
        <f t="shared" si="467"/>
        <v>-31.495264792367482</v>
      </c>
    </row>
    <row r="2905" spans="1:19" x14ac:dyDescent="0.3">
      <c r="A2905" s="18">
        <v>42880</v>
      </c>
      <c r="B2905" s="3">
        <f>VLOOKUP(A2905,'VOW3.DE'!$A$1:$B$5979,2,FALSE)</f>
        <v>123.61876700000001</v>
      </c>
      <c r="C2905" s="3">
        <f>VLOOKUP(A2905,MRK.DE!$A$1:$B$5997,2,FALSE)</f>
        <v>98.538634999999999</v>
      </c>
      <c r="D2905" s="3">
        <f>VLOOKUP(A2905,DTE.DE!$A$1:$B$6414,2,FALSE)</f>
        <v>13.361395999999999</v>
      </c>
      <c r="E2905" s="3">
        <f>VLOOKUP(A2905,'CON.DE'!$A$1:$B$6394,2,FALSE)</f>
        <v>174.28402700000001</v>
      </c>
      <c r="F2905" s="3">
        <f>VLOOKUP(A2905,'^GDAXI'!$A$1:$B$8734,2,FALSE)</f>
        <v>12621.719727</v>
      </c>
      <c r="G2905" s="3">
        <f>VLOOKUP(A2905,'Germany 3 Month Bond Yield Hist'!$A$1:$B$4551,2,FALSE)</f>
        <v>-0.90400000000000003</v>
      </c>
      <c r="I2905" s="3">
        <f t="shared" si="458"/>
        <v>45.448705418880991</v>
      </c>
      <c r="J2905" s="3">
        <f t="shared" si="459"/>
        <v>-24.003060314586286</v>
      </c>
      <c r="K2905" s="3">
        <f t="shared" si="460"/>
        <v>7.060401035754543</v>
      </c>
      <c r="L2905" s="3">
        <f t="shared" si="461"/>
        <v>-81.564693650058757</v>
      </c>
      <c r="M2905" s="3">
        <f t="shared" si="462"/>
        <v>-42.192646372073327</v>
      </c>
      <c r="O2905" s="3">
        <f t="shared" si="463"/>
        <v>46.352705418880994</v>
      </c>
      <c r="P2905" s="3">
        <f t="shared" si="464"/>
        <v>-23.099060314586286</v>
      </c>
      <c r="Q2905" s="3">
        <f t="shared" si="465"/>
        <v>7.9644010357545429</v>
      </c>
      <c r="R2905" s="3">
        <f t="shared" si="466"/>
        <v>-80.660693650058761</v>
      </c>
      <c r="S2905" s="3">
        <f t="shared" si="467"/>
        <v>-41.288646372073323</v>
      </c>
    </row>
    <row r="2906" spans="1:19" x14ac:dyDescent="0.3">
      <c r="A2906" s="18">
        <v>42881</v>
      </c>
      <c r="B2906" s="3">
        <f>VLOOKUP(A2906,'VOW3.DE'!$A$1:$B$5979,2,FALSE)</f>
        <v>122.905998</v>
      </c>
      <c r="C2906" s="3">
        <f>VLOOKUP(A2906,MRK.DE!$A$1:$B$5997,2,FALSE)</f>
        <v>98.914207000000005</v>
      </c>
      <c r="D2906" s="3">
        <f>VLOOKUP(A2906,DTE.DE!$A$1:$B$6414,2,FALSE)</f>
        <v>13.406307</v>
      </c>
      <c r="E2906" s="3">
        <f>VLOOKUP(A2906,'CON.DE'!$A$1:$B$6394,2,FALSE)</f>
        <v>173.15400700000001</v>
      </c>
      <c r="F2906" s="3">
        <f>VLOOKUP(A2906,'^GDAXI'!$A$1:$B$8734,2,FALSE)</f>
        <v>12602.179688</v>
      </c>
      <c r="G2906" s="3">
        <f>VLOOKUP(A2906,'Germany 3 Month Bond Yield Hist'!$A$1:$B$4551,2,FALSE)</f>
        <v>-0.90700000000000003</v>
      </c>
      <c r="I2906" s="3">
        <f t="shared" si="458"/>
        <v>-145.72027966691095</v>
      </c>
      <c r="J2906" s="3">
        <f t="shared" si="459"/>
        <v>95.865176900052816</v>
      </c>
      <c r="K2906" s="3">
        <f t="shared" si="460"/>
        <v>84.561477836117007</v>
      </c>
      <c r="L2906" s="3">
        <f t="shared" si="461"/>
        <v>-163.92335683100544</v>
      </c>
      <c r="M2906" s="3">
        <f t="shared" si="462"/>
        <v>-39.043057791932448</v>
      </c>
      <c r="O2906" s="3">
        <f t="shared" si="463"/>
        <v>-144.81327966691094</v>
      </c>
      <c r="P2906" s="3">
        <f t="shared" si="464"/>
        <v>96.772176900052813</v>
      </c>
      <c r="Q2906" s="3">
        <f t="shared" si="465"/>
        <v>85.468477836117003</v>
      </c>
      <c r="R2906" s="3">
        <f t="shared" si="466"/>
        <v>-163.01635683100542</v>
      </c>
      <c r="S2906" s="3">
        <f t="shared" si="467"/>
        <v>-38.136057791932444</v>
      </c>
    </row>
    <row r="2907" spans="1:19" x14ac:dyDescent="0.3">
      <c r="A2907" s="18">
        <v>42884</v>
      </c>
      <c r="B2907" s="3">
        <f>VLOOKUP(A2907,'VOW3.DE'!$A$1:$B$5979,2,FALSE)</f>
        <v>122.32688899999999</v>
      </c>
      <c r="C2907" s="3">
        <f>VLOOKUP(A2907,MRK.DE!$A$1:$B$5997,2,FALSE)</f>
        <v>98.773369000000002</v>
      </c>
      <c r="D2907" s="3">
        <f>VLOOKUP(A2907,DTE.DE!$A$1:$B$6414,2,FALSE)</f>
        <v>13.432504</v>
      </c>
      <c r="E2907" s="3">
        <f>VLOOKUP(A2907,'CON.DE'!$A$1:$B$6394,2,FALSE)</f>
        <v>172.80632</v>
      </c>
      <c r="F2907" s="3">
        <f>VLOOKUP(A2907,'^GDAXI'!$A$1:$B$8734,2,FALSE)</f>
        <v>12628.950194999999</v>
      </c>
      <c r="G2907" s="3">
        <f>VLOOKUP(A2907,'Germany 3 Month Bond Yield Hist'!$A$1:$B$4551,2,FALSE)</f>
        <v>-0.88800000000000001</v>
      </c>
      <c r="I2907" s="3">
        <f t="shared" si="458"/>
        <v>-119.01808200101374</v>
      </c>
      <c r="J2907" s="3">
        <f t="shared" si="459"/>
        <v>-35.906335362772829</v>
      </c>
      <c r="K2907" s="3">
        <f t="shared" si="460"/>
        <v>49.194773170554484</v>
      </c>
      <c r="L2907" s="3">
        <f t="shared" si="461"/>
        <v>-50.651561268749603</v>
      </c>
      <c r="M2907" s="3">
        <f t="shared" si="462"/>
        <v>53.474975768195286</v>
      </c>
      <c r="O2907" s="3">
        <f t="shared" si="463"/>
        <v>-118.13008200101373</v>
      </c>
      <c r="P2907" s="3">
        <f t="shared" si="464"/>
        <v>-35.018335362772831</v>
      </c>
      <c r="Q2907" s="3">
        <f t="shared" si="465"/>
        <v>50.082773170554482</v>
      </c>
      <c r="R2907" s="3">
        <f t="shared" si="466"/>
        <v>-49.763561268749605</v>
      </c>
      <c r="S2907" s="3">
        <f t="shared" si="467"/>
        <v>54.362975768195284</v>
      </c>
    </row>
    <row r="2908" spans="1:19" x14ac:dyDescent="0.3">
      <c r="A2908" s="18">
        <v>42885</v>
      </c>
      <c r="B2908" s="3">
        <f>VLOOKUP(A2908,'VOW3.DE'!$A$1:$B$5979,2,FALSE)</f>
        <v>121.70322400000001</v>
      </c>
      <c r="C2908" s="3">
        <f>VLOOKUP(A2908,MRK.DE!$A$1:$B$5997,2,FALSE)</f>
        <v>99.195876999999996</v>
      </c>
      <c r="D2908" s="3">
        <f>VLOOKUP(A2908,DTE.DE!$A$1:$B$6414,2,FALSE)</f>
        <v>13.308997</v>
      </c>
      <c r="E2908" s="3">
        <f>VLOOKUP(A2908,'CON.DE'!$A$1:$B$6394,2,FALSE)</f>
        <v>174.06672699999999</v>
      </c>
      <c r="F2908" s="3">
        <f>VLOOKUP(A2908,'^GDAXI'!$A$1:$B$8734,2,FALSE)</f>
        <v>12598.679688</v>
      </c>
      <c r="G2908" s="3">
        <f>VLOOKUP(A2908,'Germany 3 Month Bond Yield Hist'!$A$1:$B$4551,2,FALSE)</f>
        <v>-0.89500000000000002</v>
      </c>
      <c r="I2908" s="3">
        <f t="shared" si="458"/>
        <v>-128.80699045120443</v>
      </c>
      <c r="J2908" s="3">
        <f t="shared" si="459"/>
        <v>107.56436144152688</v>
      </c>
      <c r="K2908" s="3">
        <f t="shared" si="460"/>
        <v>-232.77665156759215</v>
      </c>
      <c r="L2908" s="3">
        <f t="shared" si="461"/>
        <v>183.13556768989167</v>
      </c>
      <c r="M2908" s="3">
        <f t="shared" si="462"/>
        <v>-60.474737105789323</v>
      </c>
      <c r="O2908" s="3">
        <f t="shared" si="463"/>
        <v>-127.91199045120443</v>
      </c>
      <c r="P2908" s="3">
        <f t="shared" si="464"/>
        <v>108.45936144152688</v>
      </c>
      <c r="Q2908" s="3">
        <f t="shared" si="465"/>
        <v>-231.88165156759214</v>
      </c>
      <c r="R2908" s="3">
        <f t="shared" si="466"/>
        <v>184.03056768989168</v>
      </c>
      <c r="S2908" s="3">
        <f t="shared" si="467"/>
        <v>-59.57973710578932</v>
      </c>
    </row>
    <row r="2909" spans="1:19" x14ac:dyDescent="0.3">
      <c r="A2909" s="18">
        <v>42886</v>
      </c>
      <c r="B2909" s="3">
        <f>VLOOKUP(A2909,'VOW3.DE'!$A$1:$B$5979,2,FALSE)</f>
        <v>119.16403200000001</v>
      </c>
      <c r="C2909" s="3">
        <f>VLOOKUP(A2909,MRK.DE!$A$1:$B$5997,2,FALSE)</f>
        <v>100.88591</v>
      </c>
      <c r="D2909" s="3">
        <f>VLOOKUP(A2909,DTE.DE!$A$1:$B$6414,2,FALSE)</f>
        <v>13.267827</v>
      </c>
      <c r="E2909" s="3">
        <f>VLOOKUP(A2909,'CON.DE'!$A$1:$B$6394,2,FALSE)</f>
        <v>172.11093099999999</v>
      </c>
      <c r="F2909" s="3">
        <f>VLOOKUP(A2909,'^GDAXI'!$A$1:$B$8734,2,FALSE)</f>
        <v>12615.059569999999</v>
      </c>
      <c r="G2909" s="3">
        <f>VLOOKUP(A2909,'Germany 3 Month Bond Yield Hist'!$A$1:$B$4551,2,FALSE)</f>
        <v>-0.9</v>
      </c>
      <c r="I2909" s="3">
        <f t="shared" si="458"/>
        <v>-531.33007748143837</v>
      </c>
      <c r="J2909" s="3">
        <f t="shared" si="459"/>
        <v>425.72435145306679</v>
      </c>
      <c r="K2909" s="3">
        <f t="shared" si="460"/>
        <v>-78.074402711324836</v>
      </c>
      <c r="L2909" s="3">
        <f t="shared" si="461"/>
        <v>-284.74733974307361</v>
      </c>
      <c r="M2909" s="3">
        <f t="shared" si="462"/>
        <v>32.741917431946817</v>
      </c>
      <c r="O2909" s="3">
        <f t="shared" si="463"/>
        <v>-530.43007748143839</v>
      </c>
      <c r="P2909" s="3">
        <f t="shared" si="464"/>
        <v>426.62435145306677</v>
      </c>
      <c r="Q2909" s="3">
        <f t="shared" si="465"/>
        <v>-77.174402711324831</v>
      </c>
      <c r="R2909" s="3">
        <f t="shared" si="466"/>
        <v>-283.84733974307363</v>
      </c>
      <c r="S2909" s="3">
        <f t="shared" si="467"/>
        <v>33.641917431946815</v>
      </c>
    </row>
    <row r="2910" spans="1:19" x14ac:dyDescent="0.3">
      <c r="A2910" s="18">
        <v>42887</v>
      </c>
      <c r="B2910" s="3">
        <f>VLOOKUP(A2910,'VOW3.DE'!$A$1:$B$5979,2,FALSE)</f>
        <v>120.94592299999999</v>
      </c>
      <c r="C2910" s="3">
        <f>VLOOKUP(A2910,MRK.DE!$A$1:$B$5997,2,FALSE)</f>
        <v>100.698143</v>
      </c>
      <c r="D2910" s="3">
        <f>VLOOKUP(A2910,DTE.DE!$A$1:$B$6414,2,FALSE)</f>
        <v>13.387916000000001</v>
      </c>
      <c r="E2910" s="3">
        <f>VLOOKUP(A2910,'CON.DE'!$A$1:$B$6394,2,FALSE)</f>
        <v>173.93635599999999</v>
      </c>
      <c r="F2910" s="3">
        <f>VLOOKUP(A2910,'^GDAXI'!$A$1:$B$8734,2,FALSE)</f>
        <v>12664.919921999999</v>
      </c>
      <c r="G2910" s="3">
        <f>VLOOKUP(A2910,'Germany 3 Month Bond Yield Hist'!$A$1:$B$4551,2,FALSE)</f>
        <v>-0.89300000000000002</v>
      </c>
      <c r="I2910" s="3">
        <f t="shared" si="458"/>
        <v>374.03261817789894</v>
      </c>
      <c r="J2910" s="3">
        <f t="shared" si="459"/>
        <v>-46.945477065462512</v>
      </c>
      <c r="K2910" s="3">
        <f t="shared" si="460"/>
        <v>227.06275900621705</v>
      </c>
      <c r="L2910" s="3">
        <f t="shared" si="461"/>
        <v>265.86618889019962</v>
      </c>
      <c r="M2910" s="3">
        <f t="shared" si="462"/>
        <v>99.405341690802146</v>
      </c>
      <c r="O2910" s="3">
        <f t="shared" si="463"/>
        <v>374.92561817789891</v>
      </c>
      <c r="P2910" s="3">
        <f t="shared" si="464"/>
        <v>-46.052477065462512</v>
      </c>
      <c r="Q2910" s="3">
        <f t="shared" si="465"/>
        <v>227.95575900621705</v>
      </c>
      <c r="R2910" s="3">
        <f t="shared" si="466"/>
        <v>266.7591888901996</v>
      </c>
      <c r="S2910" s="3">
        <f t="shared" si="467"/>
        <v>100.29834169080215</v>
      </c>
    </row>
    <row r="2911" spans="1:19" x14ac:dyDescent="0.3">
      <c r="A2911" s="18">
        <v>42888</v>
      </c>
      <c r="B2911" s="3">
        <f>VLOOKUP(A2911,'VOW3.DE'!$A$1:$B$5979,2,FALSE)</f>
        <v>122.549629</v>
      </c>
      <c r="C2911" s="3">
        <f>VLOOKUP(A2911,MRK.DE!$A$1:$B$5997,2,FALSE)</f>
        <v>101.777885</v>
      </c>
      <c r="D2911" s="3">
        <f>VLOOKUP(A2911,DTE.DE!$A$1:$B$6414,2,FALSE)</f>
        <v>13.949759</v>
      </c>
      <c r="E2911" s="3">
        <f>VLOOKUP(A2911,'CON.DE'!$A$1:$B$6394,2,FALSE)</f>
        <v>175.58792099999999</v>
      </c>
      <c r="F2911" s="3">
        <f>VLOOKUP(A2911,'^GDAXI'!$A$1:$B$8734,2,FALSE)</f>
        <v>12822.940430000001</v>
      </c>
      <c r="G2911" s="3">
        <f>VLOOKUP(A2911,'Germany 3 Month Bond Yield Hist'!$A$1:$B$4551,2,FALSE)</f>
        <v>-0.88900000000000001</v>
      </c>
      <c r="I2911" s="3">
        <f t="shared" si="458"/>
        <v>331.9483681008179</v>
      </c>
      <c r="J2911" s="3">
        <f t="shared" si="459"/>
        <v>268.77015118622478</v>
      </c>
      <c r="K2911" s="3">
        <f t="shared" si="460"/>
        <v>1035.9650215795557</v>
      </c>
      <c r="L2911" s="3">
        <f t="shared" si="461"/>
        <v>238.1508266698014</v>
      </c>
      <c r="M2911" s="3">
        <f t="shared" si="462"/>
        <v>312.47564677786625</v>
      </c>
      <c r="O2911" s="3">
        <f t="shared" si="463"/>
        <v>332.83736810081791</v>
      </c>
      <c r="P2911" s="3">
        <f t="shared" si="464"/>
        <v>269.65915118622479</v>
      </c>
      <c r="Q2911" s="3">
        <f t="shared" si="465"/>
        <v>1036.8540215795556</v>
      </c>
      <c r="R2911" s="3">
        <f t="shared" si="466"/>
        <v>239.03982666980141</v>
      </c>
      <c r="S2911" s="3">
        <f t="shared" si="467"/>
        <v>313.36464677786626</v>
      </c>
    </row>
    <row r="2912" spans="1:19" x14ac:dyDescent="0.3">
      <c r="A2912" s="18">
        <v>42892</v>
      </c>
      <c r="B2912" s="3">
        <f>VLOOKUP(A2912,'VOW3.DE'!$A$1:$B$5979,2,FALSE)</f>
        <v>120.23316199999999</v>
      </c>
      <c r="C2912" s="3">
        <f>VLOOKUP(A2912,MRK.DE!$A$1:$B$5997,2,FALSE)</f>
        <v>100.745079</v>
      </c>
      <c r="D2912" s="3">
        <f>VLOOKUP(A2912,DTE.DE!$A$1:$B$6414,2,FALSE)</f>
        <v>13.82535</v>
      </c>
      <c r="E2912" s="3">
        <f>VLOOKUP(A2912,'CON.DE'!$A$1:$B$6394,2,FALSE)</f>
        <v>173.37132299999999</v>
      </c>
      <c r="F2912" s="3">
        <f>VLOOKUP(A2912,'^GDAXI'!$A$1:$B$8734,2,FALSE)</f>
        <v>12690.120117</v>
      </c>
      <c r="G2912" s="3">
        <f>VLOOKUP(A2912,'Germany 3 Month Bond Yield Hist'!$A$1:$B$4551,2,FALSE)</f>
        <v>-0.91100000000000003</v>
      </c>
      <c r="I2912" s="3">
        <f t="shared" si="458"/>
        <v>-480.8968516880791</v>
      </c>
      <c r="J2912" s="3">
        <f t="shared" si="459"/>
        <v>-257.02701870789451</v>
      </c>
      <c r="K2912" s="3">
        <f t="shared" si="460"/>
        <v>-225.75088843880278</v>
      </c>
      <c r="L2912" s="3">
        <f t="shared" si="461"/>
        <v>-320.14638866485126</v>
      </c>
      <c r="M2912" s="3">
        <f t="shared" si="462"/>
        <v>-262.38342668061136</v>
      </c>
      <c r="O2912" s="3">
        <f t="shared" si="463"/>
        <v>-479.98585168807909</v>
      </c>
      <c r="P2912" s="3">
        <f t="shared" si="464"/>
        <v>-256.11601870789451</v>
      </c>
      <c r="Q2912" s="3">
        <f t="shared" si="465"/>
        <v>-224.83988843880277</v>
      </c>
      <c r="R2912" s="3">
        <f t="shared" si="466"/>
        <v>-319.23538866485126</v>
      </c>
      <c r="S2912" s="3">
        <f t="shared" si="467"/>
        <v>-261.47242668061136</v>
      </c>
    </row>
    <row r="2913" spans="1:19" x14ac:dyDescent="0.3">
      <c r="A2913" s="18">
        <v>42893</v>
      </c>
      <c r="B2913" s="3">
        <f>VLOOKUP(A2913,'VOW3.DE'!$A$1:$B$5979,2,FALSE)</f>
        <v>118.67401099999999</v>
      </c>
      <c r="C2913" s="3">
        <f>VLOOKUP(A2913,MRK.DE!$A$1:$B$5997,2,FALSE)</f>
        <v>100.792023</v>
      </c>
      <c r="D2913" s="3">
        <f>VLOOKUP(A2913,DTE.DE!$A$1:$B$6414,2,FALSE)</f>
        <v>13.889561</v>
      </c>
      <c r="E2913" s="3">
        <f>VLOOKUP(A2913,'CON.DE'!$A$1:$B$6394,2,FALSE)</f>
        <v>172.458618</v>
      </c>
      <c r="F2913" s="3">
        <f>VLOOKUP(A2913,'^GDAXI'!$A$1:$B$8734,2,FALSE)</f>
        <v>12672.490234000001</v>
      </c>
      <c r="G2913" s="3">
        <f>VLOOKUP(A2913,'Germany 3 Month Bond Yield Hist'!$A$1:$B$4551,2,FALSE)</f>
        <v>-0.90400000000000003</v>
      </c>
      <c r="I2913" s="3">
        <f t="shared" si="458"/>
        <v>-328.92409658337232</v>
      </c>
      <c r="J2913" s="3">
        <f t="shared" si="459"/>
        <v>11.739662917198675</v>
      </c>
      <c r="K2913" s="3">
        <f t="shared" si="460"/>
        <v>116.7689187400177</v>
      </c>
      <c r="L2913" s="3">
        <f t="shared" si="461"/>
        <v>-133.01462177753837</v>
      </c>
      <c r="M2913" s="3">
        <f t="shared" si="462"/>
        <v>-35.033706468423915</v>
      </c>
      <c r="O2913" s="3">
        <f t="shared" si="463"/>
        <v>-328.02009658337232</v>
      </c>
      <c r="P2913" s="3">
        <f t="shared" si="464"/>
        <v>12.643662917198675</v>
      </c>
      <c r="Q2913" s="3">
        <f t="shared" si="465"/>
        <v>117.67291874001769</v>
      </c>
      <c r="R2913" s="3">
        <f t="shared" si="466"/>
        <v>-132.11062177753837</v>
      </c>
      <c r="S2913" s="3">
        <f t="shared" si="467"/>
        <v>-34.129706468423912</v>
      </c>
    </row>
    <row r="2914" spans="1:19" x14ac:dyDescent="0.3">
      <c r="A2914" s="18">
        <v>42894</v>
      </c>
      <c r="B2914" s="3">
        <f>VLOOKUP(A2914,'VOW3.DE'!$A$1:$B$5979,2,FALSE)</f>
        <v>117.827606</v>
      </c>
      <c r="C2914" s="3">
        <f>VLOOKUP(A2914,MRK.DE!$A$1:$B$5997,2,FALSE)</f>
        <v>100.13479599999999</v>
      </c>
      <c r="D2914" s="3">
        <f>VLOOKUP(A2914,DTE.DE!$A$1:$B$6414,2,FALSE)</f>
        <v>13.721007999999999</v>
      </c>
      <c r="E2914" s="3">
        <f>VLOOKUP(A2914,'CON.DE'!$A$1:$B$6394,2,FALSE)</f>
        <v>171.50245699999999</v>
      </c>
      <c r="F2914" s="3">
        <f>VLOOKUP(A2914,'^GDAXI'!$A$1:$B$8734,2,FALSE)</f>
        <v>12713.580078000001</v>
      </c>
      <c r="G2914" s="3">
        <f>VLOOKUP(A2914,'Germany 3 Month Bond Yield Hist'!$A$1:$B$4551,2,FALSE)</f>
        <v>-0.92800000000000005</v>
      </c>
      <c r="I2914" s="3">
        <f t="shared" si="458"/>
        <v>-180.37506326638535</v>
      </c>
      <c r="J2914" s="3">
        <f t="shared" si="459"/>
        <v>-164.85782784452161</v>
      </c>
      <c r="K2914" s="3">
        <f t="shared" si="460"/>
        <v>-307.67843757359043</v>
      </c>
      <c r="L2914" s="3">
        <f t="shared" si="461"/>
        <v>-140.10491894345685</v>
      </c>
      <c r="M2914" s="3">
        <f t="shared" si="462"/>
        <v>81.577413150771008</v>
      </c>
      <c r="O2914" s="3">
        <f t="shared" si="463"/>
        <v>-179.44706326638536</v>
      </c>
      <c r="P2914" s="3">
        <f t="shared" si="464"/>
        <v>-163.92982784452161</v>
      </c>
      <c r="Q2914" s="3">
        <f t="shared" si="465"/>
        <v>-306.75043757359043</v>
      </c>
      <c r="R2914" s="3">
        <f t="shared" si="466"/>
        <v>-139.17691894345685</v>
      </c>
      <c r="S2914" s="3">
        <f t="shared" si="467"/>
        <v>82.505413150771005</v>
      </c>
    </row>
    <row r="2915" spans="1:19" x14ac:dyDescent="0.3">
      <c r="A2915" s="18">
        <v>42895</v>
      </c>
      <c r="B2915" s="3">
        <f>VLOOKUP(A2915,'VOW3.DE'!$A$1:$B$5979,2,FALSE)</f>
        <v>118.13945</v>
      </c>
      <c r="C2915" s="3">
        <f>VLOOKUP(A2915,MRK.DE!$A$1:$B$5997,2,FALSE)</f>
        <v>100.27562</v>
      </c>
      <c r="D2915" s="3">
        <f>VLOOKUP(A2915,DTE.DE!$A$1:$B$6414,2,FALSE)</f>
        <v>13.745087</v>
      </c>
      <c r="E2915" s="3">
        <f>VLOOKUP(A2915,'CON.DE'!$A$1:$B$6394,2,FALSE)</f>
        <v>172.719391</v>
      </c>
      <c r="F2915" s="3">
        <f>VLOOKUP(A2915,'^GDAXI'!$A$1:$B$8734,2,FALSE)</f>
        <v>12815.719727</v>
      </c>
      <c r="G2915" s="3">
        <f>VLOOKUP(A2915,'Germany 3 Month Bond Yield Hist'!$A$1:$B$4551,2,FALSE)</f>
        <v>-0.90600000000000003</v>
      </c>
      <c r="I2915" s="3">
        <f t="shared" si="458"/>
        <v>66.606529811345553</v>
      </c>
      <c r="J2915" s="3">
        <f t="shared" si="459"/>
        <v>35.414979469685363</v>
      </c>
      <c r="K2915" s="3">
        <f t="shared" si="460"/>
        <v>44.184727057393374</v>
      </c>
      <c r="L2915" s="3">
        <f t="shared" si="461"/>
        <v>178.18081415614529</v>
      </c>
      <c r="M2915" s="3">
        <f t="shared" si="462"/>
        <v>201.64539632482271</v>
      </c>
      <c r="O2915" s="3">
        <f t="shared" si="463"/>
        <v>67.512529811345559</v>
      </c>
      <c r="P2915" s="3">
        <f t="shared" si="464"/>
        <v>36.320979469685362</v>
      </c>
      <c r="Q2915" s="3">
        <f t="shared" si="465"/>
        <v>45.090727057393373</v>
      </c>
      <c r="R2915" s="3">
        <f t="shared" si="466"/>
        <v>179.08681415614529</v>
      </c>
      <c r="S2915" s="3">
        <f t="shared" si="467"/>
        <v>202.55139632482272</v>
      </c>
    </row>
    <row r="2916" spans="1:19" x14ac:dyDescent="0.3">
      <c r="A2916" s="18">
        <v>42898</v>
      </c>
      <c r="B2916" s="3">
        <f>VLOOKUP(A2916,'VOW3.DE'!$A$1:$B$5979,2,FALSE)</f>
        <v>120.14407300000001</v>
      </c>
      <c r="C2916" s="3">
        <f>VLOOKUP(A2916,MRK.DE!$A$1:$B$5997,2,FALSE)</f>
        <v>99.665329</v>
      </c>
      <c r="D2916" s="3">
        <f>VLOOKUP(A2916,DTE.DE!$A$1:$B$6414,2,FALSE)</f>
        <v>13.608639999999999</v>
      </c>
      <c r="E2916" s="3">
        <f>VLOOKUP(A2916,'CON.DE'!$A$1:$B$6394,2,FALSE)</f>
        <v>172.24130199999999</v>
      </c>
      <c r="F2916" s="3">
        <f>VLOOKUP(A2916,'^GDAXI'!$A$1:$B$8734,2,FALSE)</f>
        <v>12690.440430000001</v>
      </c>
      <c r="G2916" s="3">
        <f>VLOOKUP(A2916,'Germany 3 Month Bond Yield Hist'!$A$1:$B$4551,2,FALSE)</f>
        <v>-0.91200000000000003</v>
      </c>
      <c r="I2916" s="3">
        <f t="shared" si="458"/>
        <v>424.01329958690422</v>
      </c>
      <c r="J2916" s="3">
        <f t="shared" si="459"/>
        <v>-153.83923142954364</v>
      </c>
      <c r="K2916" s="3">
        <f t="shared" si="460"/>
        <v>-251.40946385004418</v>
      </c>
      <c r="L2916" s="3">
        <f t="shared" si="461"/>
        <v>-69.850569982318689</v>
      </c>
      <c r="M2916" s="3">
        <f t="shared" si="462"/>
        <v>-247.55303450225986</v>
      </c>
      <c r="O2916" s="3">
        <f t="shared" si="463"/>
        <v>424.9252995869042</v>
      </c>
      <c r="P2916" s="3">
        <f t="shared" si="464"/>
        <v>-152.92723142954364</v>
      </c>
      <c r="Q2916" s="3">
        <f t="shared" si="465"/>
        <v>-250.49746385004417</v>
      </c>
      <c r="R2916" s="3">
        <f t="shared" si="466"/>
        <v>-68.938569982318683</v>
      </c>
      <c r="S2916" s="3">
        <f t="shared" si="467"/>
        <v>-246.64103450225986</v>
      </c>
    </row>
    <row r="2917" spans="1:19" x14ac:dyDescent="0.3">
      <c r="A2917" s="18">
        <v>42899</v>
      </c>
      <c r="B2917" s="3">
        <f>VLOOKUP(A2917,'VOW3.DE'!$A$1:$B$5979,2,FALSE)</f>
        <v>120.500443</v>
      </c>
      <c r="C2917" s="3">
        <f>VLOOKUP(A2917,MRK.DE!$A$1:$B$5997,2,FALSE)</f>
        <v>100.510361</v>
      </c>
      <c r="D2917" s="3">
        <f>VLOOKUP(A2917,DTE.DE!$A$1:$B$6414,2,FALSE)</f>
        <v>13.548442</v>
      </c>
      <c r="E2917" s="3">
        <f>VLOOKUP(A2917,'CON.DE'!$A$1:$B$6394,2,FALSE)</f>
        <v>172.719391</v>
      </c>
      <c r="F2917" s="3">
        <f>VLOOKUP(A2917,'^GDAXI'!$A$1:$B$8734,2,FALSE)</f>
        <v>12764.980469</v>
      </c>
      <c r="G2917" s="3">
        <f>VLOOKUP(A2917,'Germany 3 Month Bond Yield Hist'!$A$1:$B$4551,2,FALSE)</f>
        <v>-0.89700000000000002</v>
      </c>
      <c r="I2917" s="3">
        <f t="shared" si="458"/>
        <v>74.637317435883404</v>
      </c>
      <c r="J2917" s="3">
        <f t="shared" si="459"/>
        <v>212.76242781674677</v>
      </c>
      <c r="K2917" s="3">
        <f t="shared" si="460"/>
        <v>-111.71981471523651</v>
      </c>
      <c r="L2917" s="3">
        <f t="shared" si="461"/>
        <v>69.850569982319826</v>
      </c>
      <c r="M2917" s="3">
        <f t="shared" si="462"/>
        <v>147.58462326814308</v>
      </c>
      <c r="O2917" s="3">
        <f t="shared" si="463"/>
        <v>75.534317435883409</v>
      </c>
      <c r="P2917" s="3">
        <f t="shared" si="464"/>
        <v>213.65942781674676</v>
      </c>
      <c r="Q2917" s="3">
        <f t="shared" si="465"/>
        <v>-110.8228147152365</v>
      </c>
      <c r="R2917" s="3">
        <f t="shared" si="466"/>
        <v>70.747569982319831</v>
      </c>
      <c r="S2917" s="3">
        <f t="shared" si="467"/>
        <v>148.48162326814307</v>
      </c>
    </row>
    <row r="2918" spans="1:19" x14ac:dyDescent="0.3">
      <c r="A2918" s="18">
        <v>42900</v>
      </c>
      <c r="B2918" s="3">
        <f>VLOOKUP(A2918,'VOW3.DE'!$A$1:$B$5979,2,FALSE)</f>
        <v>117.961243</v>
      </c>
      <c r="C2918" s="3">
        <f>VLOOKUP(A2918,MRK.DE!$A$1:$B$5997,2,FALSE)</f>
        <v>100.838966</v>
      </c>
      <c r="D2918" s="3">
        <f>VLOOKUP(A2918,DTE.DE!$A$1:$B$6414,2,FALSE)</f>
        <v>13.480219999999999</v>
      </c>
      <c r="E2918" s="3">
        <f>VLOOKUP(A2918,'CON.DE'!$A$1:$B$6394,2,FALSE)</f>
        <v>172.84979200000001</v>
      </c>
      <c r="F2918" s="3">
        <f>VLOOKUP(A2918,'^GDAXI'!$A$1:$B$8734,2,FALSE)</f>
        <v>12805.950194999999</v>
      </c>
      <c r="G2918" s="3">
        <f>VLOOKUP(A2918,'Germany 3 Month Bond Yield Hist'!$A$1:$B$4551,2,FALSE)</f>
        <v>-0.89700000000000002</v>
      </c>
      <c r="I2918" s="3">
        <f t="shared" si="458"/>
        <v>-536.69215934747342</v>
      </c>
      <c r="J2918" s="3">
        <f t="shared" si="459"/>
        <v>82.253598512823686</v>
      </c>
      <c r="K2918" s="3">
        <f t="shared" si="460"/>
        <v>-127.21296014905991</v>
      </c>
      <c r="L2918" s="3">
        <f t="shared" si="461"/>
        <v>19.01850927473361</v>
      </c>
      <c r="M2918" s="3">
        <f t="shared" si="462"/>
        <v>80.750911431743987</v>
      </c>
      <c r="O2918" s="3">
        <f t="shared" si="463"/>
        <v>-535.79515934747337</v>
      </c>
      <c r="P2918" s="3">
        <f t="shared" si="464"/>
        <v>83.150598512823692</v>
      </c>
      <c r="Q2918" s="3">
        <f t="shared" si="465"/>
        <v>-126.3159601490599</v>
      </c>
      <c r="R2918" s="3">
        <f t="shared" si="466"/>
        <v>19.915509274733608</v>
      </c>
      <c r="S2918" s="3">
        <f t="shared" si="467"/>
        <v>81.647911431743992</v>
      </c>
    </row>
    <row r="2919" spans="1:19" x14ac:dyDescent="0.3">
      <c r="A2919" s="18">
        <v>42901</v>
      </c>
      <c r="B2919" s="3">
        <f>VLOOKUP(A2919,'VOW3.DE'!$A$1:$B$5979,2,FALSE)</f>
        <v>117.025764</v>
      </c>
      <c r="C2919" s="3">
        <f>VLOOKUP(A2919,MRK.DE!$A$1:$B$5997,2,FALSE)</f>
        <v>99.712272999999996</v>
      </c>
      <c r="D2919" s="3">
        <f>VLOOKUP(A2919,DTE.DE!$A$1:$B$6414,2,FALSE)</f>
        <v>13.159165</v>
      </c>
      <c r="E2919" s="3">
        <f>VLOOKUP(A2919,'CON.DE'!$A$1:$B$6394,2,FALSE)</f>
        <v>170.50282300000001</v>
      </c>
      <c r="F2919" s="3">
        <f>VLOOKUP(A2919,'^GDAXI'!$A$1:$B$8734,2,FALSE)</f>
        <v>12691.809569999999</v>
      </c>
      <c r="G2919" s="3">
        <f>VLOOKUP(A2919,'Germany 3 Month Bond Yield Hist'!$A$1:$B$4551,2,FALSE)</f>
        <v>-0.89300000000000002</v>
      </c>
      <c r="I2919" s="3">
        <f t="shared" si="458"/>
        <v>-200.64254307337728</v>
      </c>
      <c r="J2919" s="3">
        <f t="shared" si="459"/>
        <v>-283.14920869314477</v>
      </c>
      <c r="K2919" s="3">
        <f t="shared" si="460"/>
        <v>-607.4447850989485</v>
      </c>
      <c r="L2919" s="3">
        <f t="shared" si="461"/>
        <v>-344.51195285166534</v>
      </c>
      <c r="M2919" s="3">
        <f t="shared" si="462"/>
        <v>-225.61691613506846</v>
      </c>
      <c r="O2919" s="3">
        <f t="shared" si="463"/>
        <v>-199.74954307337728</v>
      </c>
      <c r="P2919" s="3">
        <f t="shared" si="464"/>
        <v>-282.2562086931448</v>
      </c>
      <c r="Q2919" s="3">
        <f t="shared" si="465"/>
        <v>-606.55178509894847</v>
      </c>
      <c r="R2919" s="3">
        <f t="shared" si="466"/>
        <v>-343.61895285166537</v>
      </c>
      <c r="S2919" s="3">
        <f t="shared" si="467"/>
        <v>-224.72391613506846</v>
      </c>
    </row>
    <row r="2920" spans="1:19" x14ac:dyDescent="0.3">
      <c r="A2920" s="18">
        <v>42902</v>
      </c>
      <c r="B2920" s="3">
        <f>VLOOKUP(A2920,'VOW3.DE'!$A$1:$B$5979,2,FALSE)</f>
        <v>116.89212000000001</v>
      </c>
      <c r="C2920" s="3">
        <f>VLOOKUP(A2920,MRK.DE!$A$1:$B$5997,2,FALSE)</f>
        <v>99.477553999999998</v>
      </c>
      <c r="D2920" s="3">
        <f>VLOOKUP(A2920,DTE.DE!$A$1:$B$6414,2,FALSE)</f>
        <v>13.395943000000001</v>
      </c>
      <c r="E2920" s="3">
        <f>VLOOKUP(A2920,'CON.DE'!$A$1:$B$6394,2,FALSE)</f>
        <v>171.415527</v>
      </c>
      <c r="F2920" s="3">
        <f>VLOOKUP(A2920,'^GDAXI'!$A$1:$B$8734,2,FALSE)</f>
        <v>12752.730469</v>
      </c>
      <c r="G2920" s="3">
        <f>VLOOKUP(A2920,'Germany 3 Month Bond Yield Hist'!$A$1:$B$4551,2,FALSE)</f>
        <v>-0.877</v>
      </c>
      <c r="I2920" s="3">
        <f t="shared" si="458"/>
        <v>-28.79496948970457</v>
      </c>
      <c r="J2920" s="3">
        <f t="shared" si="459"/>
        <v>-59.389795420892376</v>
      </c>
      <c r="K2920" s="3">
        <f t="shared" si="460"/>
        <v>449.4023323093719</v>
      </c>
      <c r="L2920" s="3">
        <f t="shared" si="461"/>
        <v>134.5361863694568</v>
      </c>
      <c r="M2920" s="3">
        <f t="shared" si="462"/>
        <v>120.6710426658591</v>
      </c>
      <c r="O2920" s="3">
        <f t="shared" si="463"/>
        <v>-27.917969489704571</v>
      </c>
      <c r="P2920" s="3">
        <f t="shared" si="464"/>
        <v>-58.512795420892374</v>
      </c>
      <c r="Q2920" s="3">
        <f t="shared" si="465"/>
        <v>450.27933230937191</v>
      </c>
      <c r="R2920" s="3">
        <f t="shared" si="466"/>
        <v>135.41318636945681</v>
      </c>
      <c r="S2920" s="3">
        <f t="shared" si="467"/>
        <v>121.5480426658591</v>
      </c>
    </row>
    <row r="2921" spans="1:19" x14ac:dyDescent="0.3">
      <c r="A2921" s="18">
        <v>42905</v>
      </c>
      <c r="B2921" s="3">
        <f>VLOOKUP(A2921,'VOW3.DE'!$A$1:$B$5979,2,FALSE)</f>
        <v>116.89212000000001</v>
      </c>
      <c r="C2921" s="3">
        <f>VLOOKUP(A2921,MRK.DE!$A$1:$B$5997,2,FALSE)</f>
        <v>101.543159</v>
      </c>
      <c r="D2921" s="3">
        <f>VLOOKUP(A2921,DTE.DE!$A$1:$B$6414,2,FALSE)</f>
        <v>13.488244</v>
      </c>
      <c r="E2921" s="3">
        <f>VLOOKUP(A2921,'CON.DE'!$A$1:$B$6394,2,FALSE)</f>
        <v>172.41516100000001</v>
      </c>
      <c r="F2921" s="3">
        <f>VLOOKUP(A2921,'^GDAXI'!$A$1:$B$8734,2,FALSE)</f>
        <v>12888.950194999999</v>
      </c>
      <c r="G2921" s="3">
        <f>VLOOKUP(A2921,'Germany 3 Month Bond Yield Hist'!$A$1:$B$4551,2,FALSE)</f>
        <v>-0.85699999999999998</v>
      </c>
      <c r="I2921" s="3">
        <f t="shared" si="458"/>
        <v>0</v>
      </c>
      <c r="J2921" s="3">
        <f t="shared" si="459"/>
        <v>517.90760661809736</v>
      </c>
      <c r="K2921" s="3">
        <f t="shared" si="460"/>
        <v>173.03810148256809</v>
      </c>
      <c r="L2921" s="3">
        <f t="shared" si="461"/>
        <v>146.53053759188325</v>
      </c>
      <c r="M2921" s="3">
        <f t="shared" si="462"/>
        <v>267.7491724177093</v>
      </c>
      <c r="O2921" s="3">
        <f t="shared" si="463"/>
        <v>0.85699999999999998</v>
      </c>
      <c r="P2921" s="3">
        <f t="shared" si="464"/>
        <v>518.76460661809733</v>
      </c>
      <c r="Q2921" s="3">
        <f t="shared" si="465"/>
        <v>173.89510148256809</v>
      </c>
      <c r="R2921" s="3">
        <f t="shared" si="466"/>
        <v>147.38753759188324</v>
      </c>
      <c r="S2921" s="3">
        <f t="shared" si="467"/>
        <v>268.60617241770933</v>
      </c>
    </row>
    <row r="2922" spans="1:19" x14ac:dyDescent="0.3">
      <c r="A2922" s="18">
        <v>42906</v>
      </c>
      <c r="B2922" s="3">
        <f>VLOOKUP(A2922,'VOW3.DE'!$A$1:$B$5979,2,FALSE)</f>
        <v>117.560318</v>
      </c>
      <c r="C2922" s="3">
        <f>VLOOKUP(A2922,MRK.DE!$A$1:$B$5997,2,FALSE)</f>
        <v>101.730942</v>
      </c>
      <c r="D2922" s="3">
        <f>VLOOKUP(A2922,DTE.DE!$A$1:$B$6414,2,FALSE)</f>
        <v>13.476205</v>
      </c>
      <c r="E2922" s="3">
        <f>VLOOKUP(A2922,'CON.DE'!$A$1:$B$6394,2,FALSE)</f>
        <v>171.589371</v>
      </c>
      <c r="F2922" s="3">
        <f>VLOOKUP(A2922,'^GDAXI'!$A$1:$B$8734,2,FALSE)</f>
        <v>12814.790039</v>
      </c>
      <c r="G2922" s="3">
        <f>VLOOKUP(A2922,'Germany 3 Month Bond Yield Hist'!$A$1:$B$4551,2,FALSE)</f>
        <v>-0.88</v>
      </c>
      <c r="I2922" s="3">
        <f t="shared" si="458"/>
        <v>143.64222727229949</v>
      </c>
      <c r="J2922" s="3">
        <f t="shared" si="459"/>
        <v>46.559132942580533</v>
      </c>
      <c r="K2922" s="3">
        <f t="shared" si="460"/>
        <v>-22.502430526869787</v>
      </c>
      <c r="L2922" s="3">
        <f t="shared" si="461"/>
        <v>-120.98647568108663</v>
      </c>
      <c r="M2922" s="3">
        <f t="shared" si="462"/>
        <v>-145.41394363675099</v>
      </c>
      <c r="O2922" s="3">
        <f t="shared" si="463"/>
        <v>144.52222727229949</v>
      </c>
      <c r="P2922" s="3">
        <f t="shared" si="464"/>
        <v>47.439132942580535</v>
      </c>
      <c r="Q2922" s="3">
        <f t="shared" si="465"/>
        <v>-21.622430526869788</v>
      </c>
      <c r="R2922" s="3">
        <f t="shared" si="466"/>
        <v>-120.10647568108664</v>
      </c>
      <c r="S2922" s="3">
        <f t="shared" si="467"/>
        <v>-144.53394363675099</v>
      </c>
    </row>
    <row r="2923" spans="1:19" x14ac:dyDescent="0.3">
      <c r="A2923" s="18">
        <v>42907</v>
      </c>
      <c r="B2923" s="3">
        <f>VLOOKUP(A2923,'VOW3.DE'!$A$1:$B$5979,2,FALSE)</f>
        <v>117.827606</v>
      </c>
      <c r="C2923" s="3">
        <f>VLOOKUP(A2923,MRK.DE!$A$1:$B$5997,2,FALSE)</f>
        <v>102.34122499999999</v>
      </c>
      <c r="D2923" s="3">
        <f>VLOOKUP(A2923,DTE.DE!$A$1:$B$6414,2,FALSE)</f>
        <v>13.468178999999999</v>
      </c>
      <c r="E2923" s="3">
        <f>VLOOKUP(A2923,'CON.DE'!$A$1:$B$6394,2,FALSE)</f>
        <v>171.850143</v>
      </c>
      <c r="F2923" s="3">
        <f>VLOOKUP(A2923,'^GDAXI'!$A$1:$B$8734,2,FALSE)</f>
        <v>12774.259765999999</v>
      </c>
      <c r="G2923" s="3">
        <f>VLOOKUP(A2923,'Germany 3 Month Bond Yield Hist'!$A$1:$B$4551,2,FALSE)</f>
        <v>-0.873</v>
      </c>
      <c r="I2923" s="3">
        <f t="shared" si="458"/>
        <v>57.230297804122777</v>
      </c>
      <c r="J2923" s="3">
        <f t="shared" si="459"/>
        <v>150.72292976316439</v>
      </c>
      <c r="K2923" s="3">
        <f t="shared" si="460"/>
        <v>-15.012791235602204</v>
      </c>
      <c r="L2923" s="3">
        <f t="shared" si="461"/>
        <v>38.268489180769635</v>
      </c>
      <c r="M2923" s="3">
        <f t="shared" si="462"/>
        <v>-79.828187563523372</v>
      </c>
      <c r="O2923" s="3">
        <f t="shared" si="463"/>
        <v>58.103297804122775</v>
      </c>
      <c r="P2923" s="3">
        <f t="shared" si="464"/>
        <v>151.59592976316438</v>
      </c>
      <c r="Q2923" s="3">
        <f t="shared" si="465"/>
        <v>-14.139791235602205</v>
      </c>
      <c r="R2923" s="3">
        <f t="shared" si="466"/>
        <v>39.141489180769632</v>
      </c>
      <c r="S2923" s="3">
        <f t="shared" si="467"/>
        <v>-78.955187563523367</v>
      </c>
    </row>
    <row r="2924" spans="1:19" x14ac:dyDescent="0.3">
      <c r="A2924" s="18">
        <v>42908</v>
      </c>
      <c r="B2924" s="3">
        <f>VLOOKUP(A2924,'VOW3.DE'!$A$1:$B$5979,2,FALSE)</f>
        <v>119.965881</v>
      </c>
      <c r="C2924" s="3">
        <f>VLOOKUP(A2924,MRK.DE!$A$1:$B$5997,2,FALSE)</f>
        <v>104.876282</v>
      </c>
      <c r="D2924" s="3">
        <f>VLOOKUP(A2924,DTE.DE!$A$1:$B$6414,2,FALSE)</f>
        <v>13.399955</v>
      </c>
      <c r="E2924" s="3">
        <f>VLOOKUP(A2924,'CON.DE'!$A$1:$B$6394,2,FALSE)</f>
        <v>172.32823200000001</v>
      </c>
      <c r="F2924" s="3">
        <f>VLOOKUP(A2924,'^GDAXI'!$A$1:$B$8734,2,FALSE)</f>
        <v>12794</v>
      </c>
      <c r="G2924" s="3">
        <f>VLOOKUP(A2924,'Germany 3 Month Bond Yield Hist'!$A$1:$B$4551,2,FALSE)</f>
        <v>-0.874</v>
      </c>
      <c r="I2924" s="3">
        <f t="shared" si="458"/>
        <v>453.21663848869269</v>
      </c>
      <c r="J2924" s="3">
        <f t="shared" si="459"/>
        <v>616.61415260063961</v>
      </c>
      <c r="K2924" s="3">
        <f t="shared" si="460"/>
        <v>-127.97676943444733</v>
      </c>
      <c r="L2924" s="3">
        <f t="shared" si="461"/>
        <v>70.009340644248198</v>
      </c>
      <c r="M2924" s="3">
        <f t="shared" si="462"/>
        <v>38.911838364673287</v>
      </c>
      <c r="O2924" s="3">
        <f t="shared" si="463"/>
        <v>454.09063848869272</v>
      </c>
      <c r="P2924" s="3">
        <f t="shared" si="464"/>
        <v>617.48815260063964</v>
      </c>
      <c r="Q2924" s="3">
        <f t="shared" si="465"/>
        <v>-127.10276943444734</v>
      </c>
      <c r="R2924" s="3">
        <f t="shared" si="466"/>
        <v>70.883340644248193</v>
      </c>
      <c r="S2924" s="3">
        <f t="shared" si="467"/>
        <v>39.785838364673289</v>
      </c>
    </row>
    <row r="2925" spans="1:19" x14ac:dyDescent="0.3">
      <c r="A2925" s="18">
        <v>42909</v>
      </c>
      <c r="B2925" s="3">
        <f>VLOOKUP(A2925,'VOW3.DE'!$A$1:$B$5979,2,FALSE)</f>
        <v>119.07493599999999</v>
      </c>
      <c r="C2925" s="3">
        <f>VLOOKUP(A2925,MRK.DE!$A$1:$B$5997,2,FALSE)</f>
        <v>104.359886</v>
      </c>
      <c r="D2925" s="3">
        <f>VLOOKUP(A2925,DTE.DE!$A$1:$B$6414,2,FALSE)</f>
        <v>13.371862999999999</v>
      </c>
      <c r="E2925" s="3">
        <f>VLOOKUP(A2925,'CON.DE'!$A$1:$B$6394,2,FALSE)</f>
        <v>171.067825</v>
      </c>
      <c r="F2925" s="3">
        <f>VLOOKUP(A2925,'^GDAXI'!$A$1:$B$8734,2,FALSE)</f>
        <v>12733.410156</v>
      </c>
      <c r="G2925" s="3">
        <f>VLOOKUP(A2925,'Germany 3 Month Bond Yield Hist'!$A$1:$B$4551,2,FALSE)</f>
        <v>-0.82599999999999996</v>
      </c>
      <c r="I2925" s="3">
        <f t="shared" si="458"/>
        <v>-187.85007721949228</v>
      </c>
      <c r="J2925" s="3">
        <f t="shared" si="459"/>
        <v>-124.38772651780434</v>
      </c>
      <c r="K2925" s="3">
        <f t="shared" si="460"/>
        <v>-52.885363244256723</v>
      </c>
      <c r="L2925" s="3">
        <f t="shared" si="461"/>
        <v>-184.98988783967309</v>
      </c>
      <c r="M2925" s="3">
        <f t="shared" si="462"/>
        <v>-119.62568288181419</v>
      </c>
      <c r="O2925" s="3">
        <f t="shared" si="463"/>
        <v>-187.02407721949228</v>
      </c>
      <c r="P2925" s="3">
        <f t="shared" si="464"/>
        <v>-123.56172651780435</v>
      </c>
      <c r="Q2925" s="3">
        <f t="shared" si="465"/>
        <v>-52.059363244256723</v>
      </c>
      <c r="R2925" s="3">
        <f t="shared" si="466"/>
        <v>-184.16388783967309</v>
      </c>
      <c r="S2925" s="3">
        <f t="shared" si="467"/>
        <v>-118.79968288181419</v>
      </c>
    </row>
    <row r="2926" spans="1:19" x14ac:dyDescent="0.3">
      <c r="A2926" s="18">
        <v>42912</v>
      </c>
      <c r="B2926" s="3">
        <f>VLOOKUP(A2926,'VOW3.DE'!$A$1:$B$5979,2,FALSE)</f>
        <v>119.654053</v>
      </c>
      <c r="C2926" s="3">
        <f>VLOOKUP(A2926,MRK.DE!$A$1:$B$5997,2,FALSE)</f>
        <v>104.078217</v>
      </c>
      <c r="D2926" s="3">
        <f>VLOOKUP(A2926,DTE.DE!$A$1:$B$6414,2,FALSE)</f>
        <v>13.339759000000001</v>
      </c>
      <c r="E2926" s="3">
        <f>VLOOKUP(A2926,'CON.DE'!$A$1:$B$6394,2,FALSE)</f>
        <v>172.067474</v>
      </c>
      <c r="F2926" s="3">
        <f>VLOOKUP(A2926,'^GDAXI'!$A$1:$B$8734,2,FALSE)</f>
        <v>12770.830078000001</v>
      </c>
      <c r="G2926" s="3">
        <f>VLOOKUP(A2926,'Germany 3 Month Bond Yield Hist'!$A$1:$B$4551,2,FALSE)</f>
        <v>-0.84599999999999997</v>
      </c>
      <c r="I2926" s="3">
        <f t="shared" si="458"/>
        <v>122.26229489522582</v>
      </c>
      <c r="J2926" s="3">
        <f t="shared" si="459"/>
        <v>-68.107155250655197</v>
      </c>
      <c r="K2926" s="3">
        <f t="shared" si="460"/>
        <v>-60.574471257793483</v>
      </c>
      <c r="L2926" s="3">
        <f t="shared" si="461"/>
        <v>146.82969744708811</v>
      </c>
      <c r="M2926" s="3">
        <f t="shared" si="462"/>
        <v>73.947132115884045</v>
      </c>
      <c r="O2926" s="3">
        <f t="shared" si="463"/>
        <v>123.10829489522582</v>
      </c>
      <c r="P2926" s="3">
        <f t="shared" si="464"/>
        <v>-67.261155250655193</v>
      </c>
      <c r="Q2926" s="3">
        <f t="shared" si="465"/>
        <v>-59.728471257793487</v>
      </c>
      <c r="R2926" s="3">
        <f t="shared" si="466"/>
        <v>147.67569744708811</v>
      </c>
      <c r="S2926" s="3">
        <f t="shared" si="467"/>
        <v>74.793132115884049</v>
      </c>
    </row>
    <row r="2927" spans="1:19" x14ac:dyDescent="0.3">
      <c r="A2927" s="18">
        <v>42913</v>
      </c>
      <c r="B2927" s="3">
        <f>VLOOKUP(A2927,'VOW3.DE'!$A$1:$B$5979,2,FALSE)</f>
        <v>119.47586099999999</v>
      </c>
      <c r="C2927" s="3">
        <f>VLOOKUP(A2927,MRK.DE!$A$1:$B$5997,2,FALSE)</f>
        <v>102.763741</v>
      </c>
      <c r="D2927" s="3">
        <f>VLOOKUP(A2927,DTE.DE!$A$1:$B$6414,2,FALSE)</f>
        <v>13.034757000000001</v>
      </c>
      <c r="E2927" s="3">
        <f>VLOOKUP(A2927,'CON.DE'!$A$1:$B$6394,2,FALSE)</f>
        <v>166.330444</v>
      </c>
      <c r="F2927" s="3">
        <f>VLOOKUP(A2927,'^GDAXI'!$A$1:$B$8734,2,FALSE)</f>
        <v>12671.019531</v>
      </c>
      <c r="G2927" s="3">
        <f>VLOOKUP(A2927,'Germany 3 Month Bond Yield Hist'!$A$1:$B$4551,2,FALSE)</f>
        <v>-0.872</v>
      </c>
      <c r="I2927" s="3">
        <f t="shared" si="458"/>
        <v>-37.556482633487406</v>
      </c>
      <c r="J2927" s="3">
        <f t="shared" si="459"/>
        <v>-320.29518047710923</v>
      </c>
      <c r="K2927" s="3">
        <f t="shared" si="460"/>
        <v>-582.8651454262706</v>
      </c>
      <c r="L2927" s="3">
        <f t="shared" si="461"/>
        <v>-854.53841073374792</v>
      </c>
      <c r="M2927" s="3">
        <f t="shared" si="462"/>
        <v>-197.72451506351956</v>
      </c>
      <c r="O2927" s="3">
        <f t="shared" si="463"/>
        <v>-36.684482633487406</v>
      </c>
      <c r="P2927" s="3">
        <f t="shared" si="464"/>
        <v>-319.42318047710921</v>
      </c>
      <c r="Q2927" s="3">
        <f t="shared" si="465"/>
        <v>-581.99314542627064</v>
      </c>
      <c r="R2927" s="3">
        <f t="shared" si="466"/>
        <v>-853.66641073374797</v>
      </c>
      <c r="S2927" s="3">
        <f t="shared" si="467"/>
        <v>-196.85251506351955</v>
      </c>
    </row>
    <row r="2928" spans="1:19" x14ac:dyDescent="0.3">
      <c r="A2928" s="18">
        <v>42914</v>
      </c>
      <c r="B2928" s="3">
        <f>VLOOKUP(A2928,'VOW3.DE'!$A$1:$B$5979,2,FALSE)</f>
        <v>119.69860799999999</v>
      </c>
      <c r="C2928" s="3">
        <f>VLOOKUP(A2928,MRK.DE!$A$1:$B$5997,2,FALSE)</f>
        <v>101.543159</v>
      </c>
      <c r="D2928" s="3">
        <f>VLOOKUP(A2928,DTE.DE!$A$1:$B$6414,2,FALSE)</f>
        <v>13.038771000000001</v>
      </c>
      <c r="E2928" s="3">
        <f>VLOOKUP(A2928,'CON.DE'!$A$1:$B$6394,2,FALSE)</f>
        <v>167.93852200000001</v>
      </c>
      <c r="F2928" s="3">
        <f>VLOOKUP(A2928,'^GDAXI'!$A$1:$B$8734,2,FALSE)</f>
        <v>12647.269531</v>
      </c>
      <c r="G2928" s="3">
        <f>VLOOKUP(A2928,'Germany 3 Month Bond Yield Hist'!$A$1:$B$4551,2,FALSE)</f>
        <v>-0.85399999999999998</v>
      </c>
      <c r="I2928" s="3">
        <f t="shared" si="458"/>
        <v>46.93833791161137</v>
      </c>
      <c r="J2928" s="3">
        <f t="shared" si="459"/>
        <v>-301.10615306081468</v>
      </c>
      <c r="K2928" s="3">
        <f t="shared" si="460"/>
        <v>7.7590421057821919</v>
      </c>
      <c r="L2928" s="3">
        <f t="shared" si="461"/>
        <v>242.46270123920164</v>
      </c>
      <c r="M2928" s="3">
        <f t="shared" si="462"/>
        <v>-47.278090086159693</v>
      </c>
      <c r="O2928" s="3">
        <f t="shared" si="463"/>
        <v>47.792337911611369</v>
      </c>
      <c r="P2928" s="3">
        <f t="shared" si="464"/>
        <v>-300.25215306081469</v>
      </c>
      <c r="Q2928" s="3">
        <f t="shared" si="465"/>
        <v>8.613042105782192</v>
      </c>
      <c r="R2928" s="3">
        <f t="shared" si="466"/>
        <v>243.31670123920165</v>
      </c>
      <c r="S2928" s="3">
        <f t="shared" si="467"/>
        <v>-46.424090086159694</v>
      </c>
    </row>
    <row r="2929" spans="1:19" x14ac:dyDescent="0.3">
      <c r="A2929" s="18">
        <v>42915</v>
      </c>
      <c r="B2929" s="3">
        <f>VLOOKUP(A2929,'VOW3.DE'!$A$1:$B$5979,2,FALSE)</f>
        <v>118.49582700000001</v>
      </c>
      <c r="C2929" s="3">
        <f>VLOOKUP(A2929,MRK.DE!$A$1:$B$5997,2,FALSE)</f>
        <v>99.336708000000002</v>
      </c>
      <c r="D2929" s="3">
        <f>VLOOKUP(A2929,DTE.DE!$A$1:$B$6414,2,FALSE)</f>
        <v>12.765876</v>
      </c>
      <c r="E2929" s="3">
        <f>VLOOKUP(A2929,'CON.DE'!$A$1:$B$6394,2,FALSE)</f>
        <v>163.80961600000001</v>
      </c>
      <c r="F2929" s="3">
        <f>VLOOKUP(A2929,'^GDAXI'!$A$1:$B$8734,2,FALSE)</f>
        <v>12416.190430000001</v>
      </c>
      <c r="G2929" s="3">
        <f>VLOOKUP(A2929,'Germany 3 Month Bond Yield Hist'!$A$1:$B$4551,2,FALSE)</f>
        <v>-0.8</v>
      </c>
      <c r="I2929" s="3">
        <f t="shared" si="458"/>
        <v>-254.50081419128617</v>
      </c>
      <c r="J2929" s="3">
        <f t="shared" si="459"/>
        <v>-553.6124877273744</v>
      </c>
      <c r="K2929" s="3">
        <f t="shared" si="460"/>
        <v>-533.02107864216907</v>
      </c>
      <c r="L2929" s="3">
        <f t="shared" si="461"/>
        <v>-627.30603230281372</v>
      </c>
      <c r="M2929" s="3">
        <f t="shared" si="462"/>
        <v>-464.68910205470564</v>
      </c>
      <c r="O2929" s="3">
        <f t="shared" si="463"/>
        <v>-253.70081419128616</v>
      </c>
      <c r="P2929" s="3">
        <f t="shared" si="464"/>
        <v>-552.81248772737445</v>
      </c>
      <c r="Q2929" s="3">
        <f t="shared" si="465"/>
        <v>-532.22107864216912</v>
      </c>
      <c r="R2929" s="3">
        <f t="shared" si="466"/>
        <v>-626.50603230281376</v>
      </c>
      <c r="S2929" s="3">
        <f t="shared" si="467"/>
        <v>-463.88910205470563</v>
      </c>
    </row>
    <row r="2930" spans="1:19" x14ac:dyDescent="0.3">
      <c r="A2930" s="18">
        <v>42916</v>
      </c>
      <c r="B2930" s="3">
        <f>VLOOKUP(A2930,'VOW3.DE'!$A$1:$B$5979,2,FALSE)</f>
        <v>118.807655</v>
      </c>
      <c r="C2930" s="3">
        <f>VLOOKUP(A2930,MRK.DE!$A$1:$B$5997,2,FALSE)</f>
        <v>99.289771999999999</v>
      </c>
      <c r="D2930" s="3">
        <f>VLOOKUP(A2930,DTE.DE!$A$1:$B$6414,2,FALSE)</f>
        <v>12.617388</v>
      </c>
      <c r="E2930" s="3">
        <f>VLOOKUP(A2930,'CON.DE'!$A$1:$B$6394,2,FALSE)</f>
        <v>164.24423200000001</v>
      </c>
      <c r="F2930" s="3">
        <f>VLOOKUP(A2930,'^GDAXI'!$A$1:$B$8734,2,FALSE)</f>
        <v>12325.120117</v>
      </c>
      <c r="G2930" s="3">
        <f>VLOOKUP(A2930,'Germany 3 Month Bond Yield Hist'!$A$1:$B$4551,2,FALSE)</f>
        <v>-0.76800000000000002</v>
      </c>
      <c r="I2930" s="3">
        <f t="shared" si="458"/>
        <v>66.228022081009584</v>
      </c>
      <c r="J2930" s="3">
        <f t="shared" si="459"/>
        <v>-11.909663021923118</v>
      </c>
      <c r="K2930" s="3">
        <f t="shared" si="460"/>
        <v>-294.83523350025894</v>
      </c>
      <c r="L2930" s="3">
        <f t="shared" si="461"/>
        <v>66.771535676459209</v>
      </c>
      <c r="M2930" s="3">
        <f t="shared" si="462"/>
        <v>-185.51824473540543</v>
      </c>
      <c r="O2930" s="3">
        <f t="shared" si="463"/>
        <v>66.996022081009585</v>
      </c>
      <c r="P2930" s="3">
        <f t="shared" si="464"/>
        <v>-11.141663021923117</v>
      </c>
      <c r="Q2930" s="3">
        <f t="shared" si="465"/>
        <v>-294.06723350025896</v>
      </c>
      <c r="R2930" s="3">
        <f t="shared" si="466"/>
        <v>67.539535676459209</v>
      </c>
      <c r="S2930" s="3">
        <f t="shared" si="467"/>
        <v>-184.75024473540543</v>
      </c>
    </row>
    <row r="2931" spans="1:19" x14ac:dyDescent="0.3">
      <c r="A2931" s="18">
        <v>42919</v>
      </c>
      <c r="B2931" s="3">
        <f>VLOOKUP(A2931,'VOW3.DE'!$A$1:$B$5979,2,FALSE)</f>
        <v>120.99047899999999</v>
      </c>
      <c r="C2931" s="3">
        <f>VLOOKUP(A2931,MRK.DE!$A$1:$B$5997,2,FALSE)</f>
        <v>98.585587000000004</v>
      </c>
      <c r="D2931" s="3">
        <f>VLOOKUP(A2931,DTE.DE!$A$1:$B$6414,2,FALSE)</f>
        <v>12.701665</v>
      </c>
      <c r="E2931" s="3">
        <f>VLOOKUP(A2931,'CON.DE'!$A$1:$B$6394,2,FALSE)</f>
        <v>165.15695199999999</v>
      </c>
      <c r="F2931" s="3">
        <f>VLOOKUP(A2931,'^GDAXI'!$A$1:$B$8734,2,FALSE)</f>
        <v>12475.309569999999</v>
      </c>
      <c r="G2931" s="3">
        <f>VLOOKUP(A2931,'Germany 3 Month Bond Yield Hist'!$A$1:$B$4551,2,FALSE)</f>
        <v>-0.79600000000000004</v>
      </c>
      <c r="I2931" s="3">
        <f t="shared" si="458"/>
        <v>458.79159490559795</v>
      </c>
      <c r="J2931" s="3">
        <f t="shared" si="459"/>
        <v>-179.36075520542559</v>
      </c>
      <c r="K2931" s="3">
        <f t="shared" si="460"/>
        <v>167.7620599461101</v>
      </c>
      <c r="L2931" s="3">
        <f t="shared" si="461"/>
        <v>139.65100297376983</v>
      </c>
      <c r="M2931" s="3">
        <f t="shared" si="462"/>
        <v>305.22217011727224</v>
      </c>
      <c r="O2931" s="3">
        <f t="shared" si="463"/>
        <v>459.58759490559794</v>
      </c>
      <c r="P2931" s="3">
        <f t="shared" si="464"/>
        <v>-178.5647552054256</v>
      </c>
      <c r="Q2931" s="3">
        <f t="shared" si="465"/>
        <v>168.55805994611009</v>
      </c>
      <c r="R2931" s="3">
        <f t="shared" si="466"/>
        <v>140.44700297376983</v>
      </c>
      <c r="S2931" s="3">
        <f t="shared" si="467"/>
        <v>306.01817011727223</v>
      </c>
    </row>
    <row r="2932" spans="1:19" x14ac:dyDescent="0.3">
      <c r="A2932" s="18">
        <v>42920</v>
      </c>
      <c r="B2932" s="3">
        <f>VLOOKUP(A2932,'VOW3.DE'!$A$1:$B$5979,2,FALSE)</f>
        <v>121.34684799999999</v>
      </c>
      <c r="C2932" s="3">
        <f>VLOOKUP(A2932,MRK.DE!$A$1:$B$5997,2,FALSE)</f>
        <v>97.693625999999995</v>
      </c>
      <c r="D2932" s="3">
        <f>VLOOKUP(A2932,DTE.DE!$A$1:$B$6414,2,FALSE)</f>
        <v>12.58127</v>
      </c>
      <c r="E2932" s="3">
        <f>VLOOKUP(A2932,'CON.DE'!$A$1:$B$6394,2,FALSE)</f>
        <v>165.026566</v>
      </c>
      <c r="F2932" s="3">
        <f>VLOOKUP(A2932,'^GDAXI'!$A$1:$B$8734,2,FALSE)</f>
        <v>12437.129883</v>
      </c>
      <c r="G2932" s="3">
        <f>VLOOKUP(A2932,'Germany 3 Month Bond Yield Hist'!$A$1:$B$4551,2,FALSE)</f>
        <v>-0.77600000000000002</v>
      </c>
      <c r="I2932" s="3">
        <f t="shared" si="458"/>
        <v>74.115740935754587</v>
      </c>
      <c r="J2932" s="3">
        <f t="shared" si="459"/>
        <v>-229.03670323650479</v>
      </c>
      <c r="K2932" s="3">
        <f t="shared" si="460"/>
        <v>-240.00195647540062</v>
      </c>
      <c r="L2932" s="3">
        <f t="shared" si="461"/>
        <v>-19.902431173377163</v>
      </c>
      <c r="M2932" s="3">
        <f t="shared" si="462"/>
        <v>-77.24083925818735</v>
      </c>
      <c r="O2932" s="3">
        <f t="shared" si="463"/>
        <v>74.891740935754584</v>
      </c>
      <c r="P2932" s="3">
        <f t="shared" si="464"/>
        <v>-228.26070323650478</v>
      </c>
      <c r="Q2932" s="3">
        <f t="shared" si="465"/>
        <v>-239.22595647540061</v>
      </c>
      <c r="R2932" s="3">
        <f t="shared" si="466"/>
        <v>-19.126431173377163</v>
      </c>
      <c r="S2932" s="3">
        <f t="shared" si="467"/>
        <v>-76.464839258187354</v>
      </c>
    </row>
    <row r="2933" spans="1:19" x14ac:dyDescent="0.3">
      <c r="A2933" s="18">
        <v>42921</v>
      </c>
      <c r="B2933" s="3">
        <f>VLOOKUP(A2933,'VOW3.DE'!$A$1:$B$5979,2,FALSE)</f>
        <v>120.856827</v>
      </c>
      <c r="C2933" s="3">
        <f>VLOOKUP(A2933,MRK.DE!$A$1:$B$5997,2,FALSE)</f>
        <v>97.834464999999994</v>
      </c>
      <c r="D2933" s="3">
        <f>VLOOKUP(A2933,DTE.DE!$A$1:$B$6414,2,FALSE)</f>
        <v>12.484954</v>
      </c>
      <c r="E2933" s="3">
        <f>VLOOKUP(A2933,'CON.DE'!$A$1:$B$6394,2,FALSE)</f>
        <v>164.72232099999999</v>
      </c>
      <c r="F2933" s="3">
        <f>VLOOKUP(A2933,'^GDAXI'!$A$1:$B$8734,2,FALSE)</f>
        <v>12453.679688</v>
      </c>
      <c r="G2933" s="3">
        <f>VLOOKUP(A2933,'Germany 3 Month Bond Yield Hist'!$A$1:$B$4551,2,FALSE)</f>
        <v>-0.76100000000000001</v>
      </c>
      <c r="I2933" s="3">
        <f t="shared" si="458"/>
        <v>-101.96827978408845</v>
      </c>
      <c r="J2933" s="3">
        <f t="shared" si="459"/>
        <v>36.303156192573368</v>
      </c>
      <c r="K2933" s="3">
        <f t="shared" si="460"/>
        <v>-193.66101135916983</v>
      </c>
      <c r="L2933" s="3">
        <f t="shared" si="461"/>
        <v>-46.501907832799219</v>
      </c>
      <c r="M2933" s="3">
        <f t="shared" si="462"/>
        <v>33.510774028350895</v>
      </c>
      <c r="O2933" s="3">
        <f t="shared" si="463"/>
        <v>-101.20727978408846</v>
      </c>
      <c r="P2933" s="3">
        <f t="shared" si="464"/>
        <v>37.064156192573371</v>
      </c>
      <c r="Q2933" s="3">
        <f t="shared" si="465"/>
        <v>-192.90001135916984</v>
      </c>
      <c r="R2933" s="3">
        <f t="shared" si="466"/>
        <v>-45.740907832799216</v>
      </c>
      <c r="S2933" s="3">
        <f t="shared" si="467"/>
        <v>34.271774028350897</v>
      </c>
    </row>
    <row r="2934" spans="1:19" x14ac:dyDescent="0.3">
      <c r="A2934" s="18">
        <v>42922</v>
      </c>
      <c r="B2934" s="3">
        <f>VLOOKUP(A2934,'VOW3.DE'!$A$1:$B$5979,2,FALSE)</f>
        <v>123.03964999999999</v>
      </c>
      <c r="C2934" s="3">
        <f>VLOOKUP(A2934,MRK.DE!$A$1:$B$5997,2,FALSE)</f>
        <v>96.144417000000004</v>
      </c>
      <c r="D2934" s="3">
        <f>VLOOKUP(A2934,DTE.DE!$A$1:$B$6414,2,FALSE)</f>
        <v>12.48094</v>
      </c>
      <c r="E2934" s="3">
        <f>VLOOKUP(A2934,'CON.DE'!$A$1:$B$6394,2,FALSE)</f>
        <v>164.80926500000001</v>
      </c>
      <c r="F2934" s="3">
        <f>VLOOKUP(A2934,'^GDAXI'!$A$1:$B$8734,2,FALSE)</f>
        <v>12381.25</v>
      </c>
      <c r="G2934" s="3">
        <f>VLOOKUP(A2934,'Germany 3 Month Bond Yield Hist'!$A$1:$B$4551,2,FALSE)</f>
        <v>-0.80200000000000005</v>
      </c>
      <c r="I2934" s="3">
        <f t="shared" si="458"/>
        <v>451.08161475525463</v>
      </c>
      <c r="J2934" s="3">
        <f t="shared" si="459"/>
        <v>-439.12292755344089</v>
      </c>
      <c r="K2934" s="3">
        <f t="shared" si="460"/>
        <v>-8.1032788869160637</v>
      </c>
      <c r="L2934" s="3">
        <f t="shared" si="461"/>
        <v>13.297595398579979</v>
      </c>
      <c r="M2934" s="3">
        <f t="shared" si="462"/>
        <v>-146.98920717491072</v>
      </c>
      <c r="O2934" s="3">
        <f t="shared" si="463"/>
        <v>451.88361475525465</v>
      </c>
      <c r="P2934" s="3">
        <f t="shared" si="464"/>
        <v>-438.32092755344087</v>
      </c>
      <c r="Q2934" s="3">
        <f t="shared" si="465"/>
        <v>-7.3012788869160641</v>
      </c>
      <c r="R2934" s="3">
        <f t="shared" si="466"/>
        <v>14.099595398579979</v>
      </c>
      <c r="S2934" s="3">
        <f t="shared" si="467"/>
        <v>-146.18720717491072</v>
      </c>
    </row>
    <row r="2935" spans="1:19" x14ac:dyDescent="0.3">
      <c r="A2935" s="18">
        <v>42923</v>
      </c>
      <c r="B2935" s="3">
        <f>VLOOKUP(A2935,'VOW3.DE'!$A$1:$B$5979,2,FALSE)</f>
        <v>123.61876700000001</v>
      </c>
      <c r="C2935" s="3">
        <f>VLOOKUP(A2935,MRK.DE!$A$1:$B$5997,2,FALSE)</f>
        <v>95.768860000000004</v>
      </c>
      <c r="D2935" s="3">
        <f>VLOOKUP(A2935,DTE.DE!$A$1:$B$6414,2,FALSE)</f>
        <v>12.496992000000001</v>
      </c>
      <c r="E2935" s="3">
        <f>VLOOKUP(A2935,'CON.DE'!$A$1:$B$6394,2,FALSE)</f>
        <v>164.026917</v>
      </c>
      <c r="F2935" s="3">
        <f>VLOOKUP(A2935,'^GDAXI'!$A$1:$B$8734,2,FALSE)</f>
        <v>12388.679688</v>
      </c>
      <c r="G2935" s="3">
        <f>VLOOKUP(A2935,'Germany 3 Month Bond Yield Hist'!$A$1:$B$4551,2,FALSE)</f>
        <v>-0.80500000000000005</v>
      </c>
      <c r="I2935" s="3">
        <f t="shared" si="458"/>
        <v>118.33186471489347</v>
      </c>
      <c r="J2935" s="3">
        <f t="shared" si="459"/>
        <v>-98.628387038165371</v>
      </c>
      <c r="K2935" s="3">
        <f t="shared" si="460"/>
        <v>32.389427250183715</v>
      </c>
      <c r="L2935" s="3">
        <f t="shared" si="461"/>
        <v>-119.90898737635614</v>
      </c>
      <c r="M2935" s="3">
        <f t="shared" si="462"/>
        <v>15.117373813588159</v>
      </c>
      <c r="O2935" s="3">
        <f t="shared" si="463"/>
        <v>119.13686471489348</v>
      </c>
      <c r="P2935" s="3">
        <f t="shared" si="464"/>
        <v>-97.823387038165365</v>
      </c>
      <c r="Q2935" s="3">
        <f t="shared" si="465"/>
        <v>33.194427250183715</v>
      </c>
      <c r="R2935" s="3">
        <f t="shared" si="466"/>
        <v>-119.10398737635613</v>
      </c>
      <c r="S2935" s="3">
        <f t="shared" si="467"/>
        <v>15.922373813588159</v>
      </c>
    </row>
    <row r="2936" spans="1:19" x14ac:dyDescent="0.3">
      <c r="A2936" s="18">
        <v>42926</v>
      </c>
      <c r="B2936" s="3">
        <f>VLOOKUP(A2936,'VOW3.DE'!$A$1:$B$5979,2,FALSE)</f>
        <v>123.52965500000001</v>
      </c>
      <c r="C2936" s="3">
        <f>VLOOKUP(A2936,MRK.DE!$A$1:$B$5997,2,FALSE)</f>
        <v>95.815804</v>
      </c>
      <c r="D2936" s="3">
        <f>VLOOKUP(A2936,DTE.DE!$A$1:$B$6414,2,FALSE)</f>
        <v>12.597322</v>
      </c>
      <c r="E2936" s="3">
        <f>VLOOKUP(A2936,'CON.DE'!$A$1:$B$6394,2,FALSE)</f>
        <v>166.373886</v>
      </c>
      <c r="F2936" s="3">
        <f>VLOOKUP(A2936,'^GDAXI'!$A$1:$B$8734,2,FALSE)</f>
        <v>12445.919921999999</v>
      </c>
      <c r="G2936" s="3">
        <f>VLOOKUP(A2936,'Germany 3 Month Bond Yield Hist'!$A$1:$B$4551,2,FALSE)</f>
        <v>-0.77600000000000002</v>
      </c>
      <c r="I2936" s="3">
        <f t="shared" si="458"/>
        <v>-18.172258427880376</v>
      </c>
      <c r="J2936" s="3">
        <f t="shared" si="459"/>
        <v>12.349514819987315</v>
      </c>
      <c r="K2936" s="3">
        <f t="shared" si="460"/>
        <v>201.50616365027764</v>
      </c>
      <c r="L2936" s="3">
        <f t="shared" si="461"/>
        <v>358.01737196171877</v>
      </c>
      <c r="M2936" s="3">
        <f t="shared" si="462"/>
        <v>116.1650659760295</v>
      </c>
      <c r="O2936" s="3">
        <f t="shared" si="463"/>
        <v>-17.396258427880376</v>
      </c>
      <c r="P2936" s="3">
        <f t="shared" si="464"/>
        <v>13.125514819987314</v>
      </c>
      <c r="Q2936" s="3">
        <f t="shared" si="465"/>
        <v>202.28216365027765</v>
      </c>
      <c r="R2936" s="3">
        <f t="shared" si="466"/>
        <v>358.79337196171878</v>
      </c>
      <c r="S2936" s="3">
        <f t="shared" si="467"/>
        <v>116.94106597602949</v>
      </c>
    </row>
    <row r="2937" spans="1:19" x14ac:dyDescent="0.3">
      <c r="A2937" s="18">
        <v>42927</v>
      </c>
      <c r="B2937" s="3">
        <f>VLOOKUP(A2937,'VOW3.DE'!$A$1:$B$5979,2,FALSE)</f>
        <v>124.866074</v>
      </c>
      <c r="C2937" s="3">
        <f>VLOOKUP(A2937,MRK.DE!$A$1:$B$5997,2,FALSE)</f>
        <v>95.346351999999996</v>
      </c>
      <c r="D2937" s="3">
        <f>VLOOKUP(A2937,DTE.DE!$A$1:$B$6414,2,FALSE)</f>
        <v>12.561203000000001</v>
      </c>
      <c r="E2937" s="3">
        <f>VLOOKUP(A2937,'CON.DE'!$A$1:$B$6394,2,FALSE)</f>
        <v>168.24276699999999</v>
      </c>
      <c r="F2937" s="3">
        <f>VLOOKUP(A2937,'^GDAXI'!$A$1:$B$8734,2,FALSE)</f>
        <v>12437.019531</v>
      </c>
      <c r="G2937" s="3">
        <f>VLOOKUP(A2937,'Germany 3 Month Bond Yield Hist'!$A$1:$B$4551,2,FALSE)</f>
        <v>-0.78400000000000003</v>
      </c>
      <c r="I2937" s="3">
        <f t="shared" si="458"/>
        <v>271.1647570836858</v>
      </c>
      <c r="J2937" s="3">
        <f t="shared" si="459"/>
        <v>-123.77150822804015</v>
      </c>
      <c r="K2937" s="3">
        <f t="shared" si="460"/>
        <v>-72.357137418873492</v>
      </c>
      <c r="L2937" s="3">
        <f t="shared" si="461"/>
        <v>281.49400507014008</v>
      </c>
      <c r="M2937" s="3">
        <f t="shared" si="462"/>
        <v>-18.027601858615935</v>
      </c>
      <c r="O2937" s="3">
        <f t="shared" si="463"/>
        <v>271.94875708368579</v>
      </c>
      <c r="P2937" s="3">
        <f t="shared" si="464"/>
        <v>-122.98750822804014</v>
      </c>
      <c r="Q2937" s="3">
        <f t="shared" si="465"/>
        <v>-71.573137418873486</v>
      </c>
      <c r="R2937" s="3">
        <f t="shared" si="466"/>
        <v>282.27800507014007</v>
      </c>
      <c r="S2937" s="3">
        <f t="shared" si="467"/>
        <v>-17.243601858615936</v>
      </c>
    </row>
    <row r="2938" spans="1:19" x14ac:dyDescent="0.3">
      <c r="A2938" s="18">
        <v>42928</v>
      </c>
      <c r="B2938" s="3">
        <f>VLOOKUP(A2938,'VOW3.DE'!$A$1:$B$5979,2,FALSE)</f>
        <v>127.004349</v>
      </c>
      <c r="C2938" s="3">
        <f>VLOOKUP(A2938,MRK.DE!$A$1:$B$5997,2,FALSE)</f>
        <v>97.552795000000003</v>
      </c>
      <c r="D2938" s="3">
        <f>VLOOKUP(A2938,DTE.DE!$A$1:$B$6414,2,FALSE)</f>
        <v>12.725743</v>
      </c>
      <c r="E2938" s="3">
        <f>VLOOKUP(A2938,'CON.DE'!$A$1:$B$6394,2,FALSE)</f>
        <v>169.80741900000001</v>
      </c>
      <c r="F2938" s="3">
        <f>VLOOKUP(A2938,'^GDAXI'!$A$1:$B$8734,2,FALSE)</f>
        <v>12626.580078000001</v>
      </c>
      <c r="G2938" s="3">
        <f>VLOOKUP(A2938,'Germany 3 Month Bond Yield Hist'!$A$1:$B$4551,2,FALSE)</f>
        <v>-0.77800000000000002</v>
      </c>
      <c r="I2938" s="3">
        <f t="shared" si="458"/>
        <v>427.88529081410047</v>
      </c>
      <c r="J2938" s="3">
        <f t="shared" si="459"/>
        <v>576.51668835003397</v>
      </c>
      <c r="K2938" s="3">
        <f t="shared" si="460"/>
        <v>327.95312815078398</v>
      </c>
      <c r="L2938" s="3">
        <f t="shared" si="461"/>
        <v>233.27608500788108</v>
      </c>
      <c r="M2938" s="3">
        <f t="shared" si="462"/>
        <v>381.1916041450541</v>
      </c>
      <c r="O2938" s="3">
        <f t="shared" si="463"/>
        <v>428.66329081410049</v>
      </c>
      <c r="P2938" s="3">
        <f t="shared" si="464"/>
        <v>577.29468835003399</v>
      </c>
      <c r="Q2938" s="3">
        <f t="shared" si="465"/>
        <v>328.731128150784</v>
      </c>
      <c r="R2938" s="3">
        <f t="shared" si="466"/>
        <v>234.05408500788107</v>
      </c>
      <c r="S2938" s="3">
        <f t="shared" si="467"/>
        <v>381.96960414505412</v>
      </c>
    </row>
    <row r="2939" spans="1:19" x14ac:dyDescent="0.3">
      <c r="A2939" s="18">
        <v>42929</v>
      </c>
      <c r="B2939" s="3">
        <f>VLOOKUP(A2939,'VOW3.DE'!$A$1:$B$5979,2,FALSE)</f>
        <v>127.717117</v>
      </c>
      <c r="C2939" s="3">
        <f>VLOOKUP(A2939,MRK.DE!$A$1:$B$5997,2,FALSE)</f>
        <v>96.989440999999999</v>
      </c>
      <c r="D2939" s="3">
        <f>VLOOKUP(A2939,DTE.DE!$A$1:$B$6414,2,FALSE)</f>
        <v>12.793965999999999</v>
      </c>
      <c r="E2939" s="3">
        <f>VLOOKUP(A2939,'CON.DE'!$A$1:$B$6394,2,FALSE)</f>
        <v>170.980896</v>
      </c>
      <c r="F2939" s="3">
        <f>VLOOKUP(A2939,'^GDAXI'!$A$1:$B$8734,2,FALSE)</f>
        <v>12641.330078000001</v>
      </c>
      <c r="G2939" s="3">
        <f>VLOOKUP(A2939,'Germany 3 Month Bond Yield Hist'!$A$1:$B$4551,2,FALSE)</f>
        <v>-0.75700000000000001</v>
      </c>
      <c r="I2939" s="3">
        <f t="shared" si="458"/>
        <v>141.03091319974229</v>
      </c>
      <c r="J2939" s="3">
        <f t="shared" si="459"/>
        <v>-145.94836344318821</v>
      </c>
      <c r="K2939" s="3">
        <f t="shared" si="460"/>
        <v>134.73693572630467</v>
      </c>
      <c r="L2939" s="3">
        <f t="shared" si="461"/>
        <v>173.54900961944929</v>
      </c>
      <c r="M2939" s="3">
        <f t="shared" si="462"/>
        <v>29.420719000899915</v>
      </c>
      <c r="O2939" s="3">
        <f t="shared" si="463"/>
        <v>141.78791319974229</v>
      </c>
      <c r="P2939" s="3">
        <f t="shared" si="464"/>
        <v>-145.19136344318821</v>
      </c>
      <c r="Q2939" s="3">
        <f t="shared" si="465"/>
        <v>135.49393572630467</v>
      </c>
      <c r="R2939" s="3">
        <f t="shared" si="466"/>
        <v>174.3060096194493</v>
      </c>
      <c r="S2939" s="3">
        <f t="shared" si="467"/>
        <v>30.177719000899916</v>
      </c>
    </row>
    <row r="2940" spans="1:19" x14ac:dyDescent="0.3">
      <c r="A2940" s="18">
        <v>42930</v>
      </c>
      <c r="B2940" s="3">
        <f>VLOOKUP(A2940,'VOW3.DE'!$A$1:$B$5979,2,FALSE)</f>
        <v>129.58807400000001</v>
      </c>
      <c r="C2940" s="3">
        <f>VLOOKUP(A2940,MRK.DE!$A$1:$B$5997,2,FALSE)</f>
        <v>96.989440999999999</v>
      </c>
      <c r="D2940" s="3">
        <f>VLOOKUP(A2940,DTE.DE!$A$1:$B$6414,2,FALSE)</f>
        <v>12.713704</v>
      </c>
      <c r="E2940" s="3">
        <f>VLOOKUP(A2940,'CON.DE'!$A$1:$B$6394,2,FALSE)</f>
        <v>170.720123</v>
      </c>
      <c r="F2940" s="3">
        <f>VLOOKUP(A2940,'^GDAXI'!$A$1:$B$8734,2,FALSE)</f>
        <v>12631.719727</v>
      </c>
      <c r="G2940" s="3">
        <f>VLOOKUP(A2940,'Germany 3 Month Bond Yield Hist'!$A$1:$B$4551,2,FALSE)</f>
        <v>-0.75700000000000001</v>
      </c>
      <c r="I2940" s="3">
        <f t="shared" si="458"/>
        <v>366.48267522831435</v>
      </c>
      <c r="J2940" s="3">
        <f t="shared" si="459"/>
        <v>0</v>
      </c>
      <c r="K2940" s="3">
        <f t="shared" si="460"/>
        <v>-158.58830503069981</v>
      </c>
      <c r="L2940" s="3">
        <f t="shared" si="461"/>
        <v>-38.463337891170454</v>
      </c>
      <c r="M2940" s="3">
        <f t="shared" si="462"/>
        <v>-19.165146964187496</v>
      </c>
      <c r="O2940" s="3">
        <f t="shared" si="463"/>
        <v>367.23967522831435</v>
      </c>
      <c r="P2940" s="3">
        <f t="shared" si="464"/>
        <v>0.75700000000000001</v>
      </c>
      <c r="Q2940" s="3">
        <f t="shared" si="465"/>
        <v>-157.83130503069981</v>
      </c>
      <c r="R2940" s="3">
        <f t="shared" si="466"/>
        <v>-37.706337891170456</v>
      </c>
      <c r="S2940" s="3">
        <f t="shared" si="467"/>
        <v>-18.408146964187495</v>
      </c>
    </row>
    <row r="2941" spans="1:19" x14ac:dyDescent="0.3">
      <c r="A2941" s="18">
        <v>42933</v>
      </c>
      <c r="B2941" s="3">
        <f>VLOOKUP(A2941,'VOW3.DE'!$A$1:$B$5979,2,FALSE)</f>
        <v>128.78627</v>
      </c>
      <c r="C2941" s="3">
        <f>VLOOKUP(A2941,MRK.DE!$A$1:$B$5997,2,FALSE)</f>
        <v>96.003578000000005</v>
      </c>
      <c r="D2941" s="3">
        <f>VLOOKUP(A2941,DTE.DE!$A$1:$B$6414,2,FALSE)</f>
        <v>12.629428000000001</v>
      </c>
      <c r="E2941" s="3">
        <f>VLOOKUP(A2941,'CON.DE'!$A$1:$B$6394,2,FALSE)</f>
        <v>171.80668600000001</v>
      </c>
      <c r="F2941" s="3">
        <f>VLOOKUP(A2941,'^GDAXI'!$A$1:$B$8734,2,FALSE)</f>
        <v>12587.160156</v>
      </c>
      <c r="G2941" s="3">
        <f>VLOOKUP(A2941,'Germany 3 Month Bond Yield Hist'!$A$1:$B$4551,2,FALSE)</f>
        <v>-0.73399999999999999</v>
      </c>
      <c r="I2941" s="3">
        <f t="shared" si="458"/>
        <v>-156.40504663731681</v>
      </c>
      <c r="J2941" s="3">
        <f t="shared" si="459"/>
        <v>-257.45971359633575</v>
      </c>
      <c r="K2941" s="3">
        <f t="shared" si="460"/>
        <v>-167.60067606528969</v>
      </c>
      <c r="L2941" s="3">
        <f t="shared" si="461"/>
        <v>159.87933630865652</v>
      </c>
      <c r="M2941" s="3">
        <f t="shared" si="462"/>
        <v>-89.052516445687871</v>
      </c>
      <c r="O2941" s="3">
        <f t="shared" si="463"/>
        <v>-155.67104663731681</v>
      </c>
      <c r="P2941" s="3">
        <f t="shared" si="464"/>
        <v>-256.72571359633577</v>
      </c>
      <c r="Q2941" s="3">
        <f t="shared" si="465"/>
        <v>-166.86667606528968</v>
      </c>
      <c r="R2941" s="3">
        <f t="shared" si="466"/>
        <v>160.61333630865653</v>
      </c>
      <c r="S2941" s="3">
        <f t="shared" si="467"/>
        <v>-88.318516445687877</v>
      </c>
    </row>
    <row r="2942" spans="1:19" x14ac:dyDescent="0.3">
      <c r="A2942" s="18">
        <v>42934</v>
      </c>
      <c r="B2942" s="3">
        <f>VLOOKUP(A2942,'VOW3.DE'!$A$1:$B$5979,2,FALSE)</f>
        <v>127.13799299999999</v>
      </c>
      <c r="C2942" s="3">
        <f>VLOOKUP(A2942,MRK.DE!$A$1:$B$5997,2,FALSE)</f>
        <v>94.829948000000002</v>
      </c>
      <c r="D2942" s="3">
        <f>VLOOKUP(A2942,DTE.DE!$A$1:$B$6414,2,FALSE)</f>
        <v>12.488967000000001</v>
      </c>
      <c r="E2942" s="3">
        <f>VLOOKUP(A2942,'CON.DE'!$A$1:$B$6394,2,FALSE)</f>
        <v>171.067825</v>
      </c>
      <c r="F2942" s="3">
        <f>VLOOKUP(A2942,'^GDAXI'!$A$1:$B$8734,2,FALSE)</f>
        <v>12430.389648</v>
      </c>
      <c r="G2942" s="3">
        <f>VLOOKUP(A2942,'Germany 3 Month Bond Yield Hist'!$A$1:$B$4551,2,FALSE)</f>
        <v>-0.64100000000000001</v>
      </c>
      <c r="I2942" s="3">
        <f t="shared" si="458"/>
        <v>-324.60505493425603</v>
      </c>
      <c r="J2942" s="3">
        <f t="shared" si="459"/>
        <v>-309.96491553271454</v>
      </c>
      <c r="K2942" s="3">
        <f t="shared" si="460"/>
        <v>-281.83760111187325</v>
      </c>
      <c r="L2942" s="3">
        <f t="shared" si="461"/>
        <v>-108.60723339267781</v>
      </c>
      <c r="M2942" s="3">
        <f t="shared" si="462"/>
        <v>-315.83176967832867</v>
      </c>
      <c r="O2942" s="3">
        <f t="shared" si="463"/>
        <v>-323.96405493425601</v>
      </c>
      <c r="P2942" s="3">
        <f t="shared" si="464"/>
        <v>-309.32391553271452</v>
      </c>
      <c r="Q2942" s="3">
        <f t="shared" si="465"/>
        <v>-281.19660111187324</v>
      </c>
      <c r="R2942" s="3">
        <f t="shared" si="466"/>
        <v>-107.96623339267781</v>
      </c>
      <c r="S2942" s="3">
        <f t="shared" si="467"/>
        <v>-315.19076967832865</v>
      </c>
    </row>
    <row r="2943" spans="1:19" x14ac:dyDescent="0.3">
      <c r="A2943" s="18">
        <v>42935</v>
      </c>
      <c r="B2943" s="3">
        <f>VLOOKUP(A2943,'VOW3.DE'!$A$1:$B$5979,2,FALSE)</f>
        <v>127.850746</v>
      </c>
      <c r="C2943" s="3">
        <f>VLOOKUP(A2943,MRK.DE!$A$1:$B$5997,2,FALSE)</f>
        <v>94.360496999999995</v>
      </c>
      <c r="D2943" s="3">
        <f>VLOOKUP(A2943,DTE.DE!$A$1:$B$6414,2,FALSE)</f>
        <v>12.557191</v>
      </c>
      <c r="E2943" s="3">
        <f>VLOOKUP(A2943,'CON.DE'!$A$1:$B$6394,2,FALSE)</f>
        <v>171.71977200000001</v>
      </c>
      <c r="F2943" s="3">
        <f>VLOOKUP(A2943,'^GDAXI'!$A$1:$B$8734,2,FALSE)</f>
        <v>12452.049805000001</v>
      </c>
      <c r="G2943" s="3">
        <f>VLOOKUP(A2943,'Germany 3 Month Bond Yield Hist'!$A$1:$B$4551,2,FALSE)</f>
        <v>-0.67500000000000004</v>
      </c>
      <c r="I2943" s="3">
        <f t="shared" si="458"/>
        <v>140.88012239315319</v>
      </c>
      <c r="J2943" s="3">
        <f t="shared" si="459"/>
        <v>-125.0611729388166</v>
      </c>
      <c r="K2943" s="3">
        <f t="shared" si="460"/>
        <v>137.28644945616512</v>
      </c>
      <c r="L2943" s="3">
        <f t="shared" si="461"/>
        <v>95.855768137364961</v>
      </c>
      <c r="M2943" s="3">
        <f t="shared" si="462"/>
        <v>43.873197827229745</v>
      </c>
      <c r="O2943" s="3">
        <f t="shared" si="463"/>
        <v>141.5551223931532</v>
      </c>
      <c r="P2943" s="3">
        <f t="shared" si="464"/>
        <v>-124.3861729388166</v>
      </c>
      <c r="Q2943" s="3">
        <f t="shared" si="465"/>
        <v>137.96144945616513</v>
      </c>
      <c r="R2943" s="3">
        <f t="shared" si="466"/>
        <v>96.530768137364959</v>
      </c>
      <c r="S2943" s="3">
        <f t="shared" si="467"/>
        <v>44.548197827229743</v>
      </c>
    </row>
    <row r="2944" spans="1:19" x14ac:dyDescent="0.3">
      <c r="A2944" s="18">
        <v>42936</v>
      </c>
      <c r="B2944" s="3">
        <f>VLOOKUP(A2944,'VOW3.DE'!$A$1:$B$5979,2,FALSE)</f>
        <v>127.360725</v>
      </c>
      <c r="C2944" s="3">
        <f>VLOOKUP(A2944,MRK.DE!$A$1:$B$5997,2,FALSE)</f>
        <v>94.501328000000001</v>
      </c>
      <c r="D2944" s="3">
        <f>VLOOKUP(A2944,DTE.DE!$A$1:$B$6414,2,FALSE)</f>
        <v>12.629428000000001</v>
      </c>
      <c r="E2944" s="3">
        <f>VLOOKUP(A2944,'CON.DE'!$A$1:$B$6394,2,FALSE)</f>
        <v>171.89361600000001</v>
      </c>
      <c r="F2944" s="3">
        <f>VLOOKUP(A2944,'^GDAXI'!$A$1:$B$8734,2,FALSE)</f>
        <v>12447.25</v>
      </c>
      <c r="G2944" s="3">
        <f>VLOOKUP(A2944,'Germany 3 Month Bond Yield Hist'!$A$1:$B$4551,2,FALSE)</f>
        <v>-0.76600000000000001</v>
      </c>
      <c r="I2944" s="3">
        <f t="shared" si="458"/>
        <v>-96.771076366184943</v>
      </c>
      <c r="J2944" s="3">
        <f t="shared" si="459"/>
        <v>37.58241622189221</v>
      </c>
      <c r="K2944" s="3">
        <f t="shared" si="460"/>
        <v>144.55115165571283</v>
      </c>
      <c r="L2944" s="3">
        <f t="shared" si="461"/>
        <v>25.498827035122034</v>
      </c>
      <c r="M2944" s="3">
        <f t="shared" si="462"/>
        <v>-9.7155412758988593</v>
      </c>
      <c r="O2944" s="3">
        <f t="shared" si="463"/>
        <v>-96.005076366184937</v>
      </c>
      <c r="P2944" s="3">
        <f t="shared" si="464"/>
        <v>38.348416221892208</v>
      </c>
      <c r="Q2944" s="3">
        <f t="shared" si="465"/>
        <v>145.31715165571282</v>
      </c>
      <c r="R2944" s="3">
        <f t="shared" si="466"/>
        <v>26.264827035122032</v>
      </c>
      <c r="S2944" s="3">
        <f t="shared" si="467"/>
        <v>-8.9495412758988593</v>
      </c>
    </row>
    <row r="2945" spans="1:19" x14ac:dyDescent="0.3">
      <c r="A2945" s="18">
        <v>42937</v>
      </c>
      <c r="B2945" s="3">
        <f>VLOOKUP(A2945,'VOW3.DE'!$A$1:$B$5979,2,FALSE)</f>
        <v>122.727814</v>
      </c>
      <c r="C2945" s="3">
        <f>VLOOKUP(A2945,MRK.DE!$A$1:$B$5997,2,FALSE)</f>
        <v>93.083572000000004</v>
      </c>
      <c r="D2945" s="3">
        <f>VLOOKUP(A2945,DTE.DE!$A$1:$B$6414,2,FALSE)</f>
        <v>12.501006</v>
      </c>
      <c r="E2945" s="3">
        <f>VLOOKUP(A2945,'CON.DE'!$A$1:$B$6394,2,FALSE)</f>
        <v>166.54774499999999</v>
      </c>
      <c r="F2945" s="3">
        <f>VLOOKUP(A2945,'^GDAXI'!$A$1:$B$8734,2,FALSE)</f>
        <v>12240.059569999999</v>
      </c>
      <c r="G2945" s="3">
        <f>VLOOKUP(A2945,'Germany 3 Month Bond Yield Hist'!$A$1:$B$4551,2,FALSE)</f>
        <v>-0.73399999999999999</v>
      </c>
      <c r="I2945" s="3">
        <f t="shared" si="458"/>
        <v>-933.77102137822237</v>
      </c>
      <c r="J2945" s="3">
        <f t="shared" si="459"/>
        <v>-380.92758536327915</v>
      </c>
      <c r="K2945" s="3">
        <f t="shared" si="460"/>
        <v>-257.55723686575845</v>
      </c>
      <c r="L2945" s="3">
        <f t="shared" si="461"/>
        <v>-796.16246869973509</v>
      </c>
      <c r="M2945" s="3">
        <f t="shared" si="462"/>
        <v>-422.99639111058968</v>
      </c>
      <c r="O2945" s="3">
        <f t="shared" si="463"/>
        <v>-933.03702137822233</v>
      </c>
      <c r="P2945" s="3">
        <f t="shared" si="464"/>
        <v>-380.19358536327917</v>
      </c>
      <c r="Q2945" s="3">
        <f t="shared" si="465"/>
        <v>-256.82323686575847</v>
      </c>
      <c r="R2945" s="3">
        <f t="shared" si="466"/>
        <v>-795.42846869973505</v>
      </c>
      <c r="S2945" s="3">
        <f t="shared" si="467"/>
        <v>-422.2623911105897</v>
      </c>
    </row>
    <row r="2946" spans="1:19" x14ac:dyDescent="0.3">
      <c r="A2946" s="18">
        <v>42940</v>
      </c>
      <c r="B2946" s="3">
        <f>VLOOKUP(A2946,'VOW3.DE'!$A$1:$B$5979,2,FALSE)</f>
        <v>121.03501900000001</v>
      </c>
      <c r="C2946" s="3">
        <f>VLOOKUP(A2946,MRK.DE!$A$1:$B$5997,2,FALSE)</f>
        <v>92.473281999999998</v>
      </c>
      <c r="D2946" s="3">
        <f>VLOOKUP(A2946,DTE.DE!$A$1:$B$6414,2,FALSE)</f>
        <v>12.468901000000001</v>
      </c>
      <c r="E2946" s="3">
        <f>VLOOKUP(A2946,'CON.DE'!$A$1:$B$6394,2,FALSE)</f>
        <v>165.63504</v>
      </c>
      <c r="F2946" s="3">
        <f>VLOOKUP(A2946,'^GDAXI'!$A$1:$B$8734,2,FALSE)</f>
        <v>12208.950194999999</v>
      </c>
      <c r="G2946" s="3">
        <f>VLOOKUP(A2946,'Germany 3 Month Bond Yield Hist'!$A$1:$B$4551,2,FALSE)</f>
        <v>-0.75800000000000001</v>
      </c>
      <c r="I2946" s="3">
        <f t="shared" si="458"/>
        <v>-350.0051195792546</v>
      </c>
      <c r="J2946" s="3">
        <f t="shared" si="459"/>
        <v>-165.76443416645861</v>
      </c>
      <c r="K2946" s="3">
        <f t="shared" si="460"/>
        <v>-64.801718790899116</v>
      </c>
      <c r="L2946" s="3">
        <f t="shared" si="461"/>
        <v>-138.4793247406663</v>
      </c>
      <c r="M2946" s="3">
        <f t="shared" si="462"/>
        <v>-64.129932510443851</v>
      </c>
      <c r="O2946" s="3">
        <f t="shared" si="463"/>
        <v>-349.24711957925462</v>
      </c>
      <c r="P2946" s="3">
        <f t="shared" si="464"/>
        <v>-165.0064341664586</v>
      </c>
      <c r="Q2946" s="3">
        <f t="shared" si="465"/>
        <v>-64.043718790899121</v>
      </c>
      <c r="R2946" s="3">
        <f t="shared" si="466"/>
        <v>-137.72132474066629</v>
      </c>
      <c r="S2946" s="3">
        <f t="shared" si="467"/>
        <v>-63.371932510443848</v>
      </c>
    </row>
    <row r="2947" spans="1:19" x14ac:dyDescent="0.3">
      <c r="A2947" s="18">
        <v>42941</v>
      </c>
      <c r="B2947" s="3">
        <f>VLOOKUP(A2947,'VOW3.DE'!$A$1:$B$5979,2,FALSE)</f>
        <v>119.43132799999999</v>
      </c>
      <c r="C2947" s="3">
        <f>VLOOKUP(A2947,MRK.DE!$A$1:$B$5997,2,FALSE)</f>
        <v>92.463898</v>
      </c>
      <c r="D2947" s="3">
        <f>VLOOKUP(A2947,DTE.DE!$A$1:$B$6414,2,FALSE)</f>
        <v>12.412718</v>
      </c>
      <c r="E2947" s="3">
        <f>VLOOKUP(A2947,'CON.DE'!$A$1:$B$6394,2,FALSE)</f>
        <v>166.80851699999999</v>
      </c>
      <c r="F2947" s="3">
        <f>VLOOKUP(A2947,'^GDAXI'!$A$1:$B$8734,2,FALSE)</f>
        <v>12264.309569999999</v>
      </c>
      <c r="G2947" s="3">
        <f>VLOOKUP(A2947,'Germany 3 Month Bond Yield Hist'!$A$1:$B$4551,2,FALSE)</f>
        <v>-0.75800000000000001</v>
      </c>
      <c r="I2947" s="3">
        <f t="shared" si="458"/>
        <v>-336.12697049960173</v>
      </c>
      <c r="J2947" s="3">
        <f t="shared" si="459"/>
        <v>-2.5573743495273313</v>
      </c>
      <c r="K2947" s="3">
        <f t="shared" si="460"/>
        <v>-113.80400979819395</v>
      </c>
      <c r="L2947" s="3">
        <f t="shared" si="461"/>
        <v>177.90534722488519</v>
      </c>
      <c r="M2947" s="3">
        <f t="shared" si="462"/>
        <v>114.00676843318234</v>
      </c>
      <c r="O2947" s="3">
        <f t="shared" si="463"/>
        <v>-335.36897049960174</v>
      </c>
      <c r="P2947" s="3">
        <f t="shared" si="464"/>
        <v>-1.7993743495273313</v>
      </c>
      <c r="Q2947" s="3">
        <f t="shared" si="465"/>
        <v>-113.04600979819395</v>
      </c>
      <c r="R2947" s="3">
        <f t="shared" si="466"/>
        <v>178.6633472248852</v>
      </c>
      <c r="S2947" s="3">
        <f t="shared" si="467"/>
        <v>114.76476843318234</v>
      </c>
    </row>
    <row r="2948" spans="1:19" x14ac:dyDescent="0.3">
      <c r="A2948" s="18">
        <v>42942</v>
      </c>
      <c r="B2948" s="3">
        <f>VLOOKUP(A2948,'VOW3.DE'!$A$1:$B$5979,2,FALSE)</f>
        <v>121.70322400000001</v>
      </c>
      <c r="C2948" s="3">
        <f>VLOOKUP(A2948,MRK.DE!$A$1:$B$5997,2,FALSE)</f>
        <v>89.365486000000004</v>
      </c>
      <c r="D2948" s="3">
        <f>VLOOKUP(A2948,DTE.DE!$A$1:$B$6414,2,FALSE)</f>
        <v>12.460875</v>
      </c>
      <c r="E2948" s="3">
        <f>VLOOKUP(A2948,'CON.DE'!$A$1:$B$6394,2,FALSE)</f>
        <v>169.28587300000001</v>
      </c>
      <c r="F2948" s="3">
        <f>VLOOKUP(A2948,'^GDAXI'!$A$1:$B$8734,2,FALSE)</f>
        <v>12305.110352</v>
      </c>
      <c r="G2948" s="3">
        <f>VLOOKUP(A2948,'Germany 3 Month Bond Yield Hist'!$A$1:$B$4551,2,FALSE)</f>
        <v>-0.72599999999999998</v>
      </c>
      <c r="I2948" s="3">
        <f t="shared" ref="I2948:I3011" si="468">LN(B2948/B2947)*252*100</f>
        <v>474.86743698459071</v>
      </c>
      <c r="J2948" s="3">
        <f t="shared" ref="J2948:J3011" si="469">LN(C2948/C2947)*252*100</f>
        <v>-858.91003240147836</v>
      </c>
      <c r="K2948" s="3">
        <f t="shared" ref="K2948:K3011" si="470">LN(D2948/D2947)*252*100</f>
        <v>97.578015069015123</v>
      </c>
      <c r="L2948" s="3">
        <f t="shared" ref="L2948:L3011" si="471">LN(E2948/E2947)*252*100</f>
        <v>371.50576581061841</v>
      </c>
      <c r="M2948" s="3">
        <f t="shared" ref="M2948:M3011" si="472">LN(F2948/F2947)*252*100</f>
        <v>83.695964723877751</v>
      </c>
      <c r="O2948" s="3">
        <f t="shared" ref="O2948:O3011" si="473">I2948-$G2948</f>
        <v>475.59343698459071</v>
      </c>
      <c r="P2948" s="3">
        <f t="shared" ref="P2948:P3011" si="474">J2948-$G2948</f>
        <v>-858.18403240147836</v>
      </c>
      <c r="Q2948" s="3">
        <f t="shared" ref="Q2948:Q3011" si="475">K2948-$G2948</f>
        <v>98.304015069015122</v>
      </c>
      <c r="R2948" s="3">
        <f t="shared" ref="R2948:R3011" si="476">L2948-$G2948</f>
        <v>372.23176581061841</v>
      </c>
      <c r="S2948" s="3">
        <f t="shared" ref="S2948:S3011" si="477">M2948-$G2948</f>
        <v>84.42196472387775</v>
      </c>
    </row>
    <row r="2949" spans="1:19" x14ac:dyDescent="0.3">
      <c r="A2949" s="18">
        <v>42943</v>
      </c>
      <c r="B2949" s="3">
        <f>VLOOKUP(A2949,'VOW3.DE'!$A$1:$B$5979,2,FALSE)</f>
        <v>118.807655</v>
      </c>
      <c r="C2949" s="3">
        <f>VLOOKUP(A2949,MRK.DE!$A$1:$B$5997,2,FALSE)</f>
        <v>88.248183999999995</v>
      </c>
      <c r="D2949" s="3">
        <f>VLOOKUP(A2949,DTE.DE!$A$1:$B$6414,2,FALSE)</f>
        <v>12.561203000000001</v>
      </c>
      <c r="E2949" s="3">
        <f>VLOOKUP(A2949,'CON.DE'!$A$1:$B$6394,2,FALSE)</f>
        <v>170.89399700000001</v>
      </c>
      <c r="F2949" s="3">
        <f>VLOOKUP(A2949,'^GDAXI'!$A$1:$B$8734,2,FALSE)</f>
        <v>12212.040039</v>
      </c>
      <c r="G2949" s="3">
        <f>VLOOKUP(A2949,'Germany 3 Month Bond Yield Hist'!$A$1:$B$4551,2,FALSE)</f>
        <v>-0.72599999999999998</v>
      </c>
      <c r="I2949" s="3">
        <f t="shared" si="468"/>
        <v>-606.80718340827968</v>
      </c>
      <c r="J2949" s="3">
        <f t="shared" si="469"/>
        <v>-317.05196796719326</v>
      </c>
      <c r="K2949" s="3">
        <f t="shared" si="470"/>
        <v>202.08386760473388</v>
      </c>
      <c r="L2949" s="3">
        <f t="shared" si="471"/>
        <v>238.2564651726216</v>
      </c>
      <c r="M2949" s="3">
        <f t="shared" si="472"/>
        <v>-191.32591809187386</v>
      </c>
      <c r="O2949" s="3">
        <f t="shared" si="473"/>
        <v>-606.08118340827968</v>
      </c>
      <c r="P2949" s="3">
        <f t="shared" si="474"/>
        <v>-316.32596796719326</v>
      </c>
      <c r="Q2949" s="3">
        <f t="shared" si="475"/>
        <v>202.80986760473388</v>
      </c>
      <c r="R2949" s="3">
        <f t="shared" si="476"/>
        <v>238.9824651726216</v>
      </c>
      <c r="S2949" s="3">
        <f t="shared" si="477"/>
        <v>-190.59991809187386</v>
      </c>
    </row>
    <row r="2950" spans="1:19" x14ac:dyDescent="0.3">
      <c r="A2950" s="18">
        <v>42944</v>
      </c>
      <c r="B2950" s="3">
        <f>VLOOKUP(A2950,'VOW3.DE'!$A$1:$B$5979,2,FALSE)</f>
        <v>117.426682</v>
      </c>
      <c r="C2950" s="3">
        <f>VLOOKUP(A2950,MRK.DE!$A$1:$B$5997,2,FALSE)</f>
        <v>87.421943999999996</v>
      </c>
      <c r="D2950" s="3">
        <f>VLOOKUP(A2950,DTE.DE!$A$1:$B$6414,2,FALSE)</f>
        <v>12.492979</v>
      </c>
      <c r="E2950" s="3">
        <f>VLOOKUP(A2950,'CON.DE'!$A$1:$B$6394,2,FALSE)</f>
        <v>167.41699199999999</v>
      </c>
      <c r="F2950" s="3">
        <f>VLOOKUP(A2950,'^GDAXI'!$A$1:$B$8734,2,FALSE)</f>
        <v>12162.700194999999</v>
      </c>
      <c r="G2950" s="3">
        <f>VLOOKUP(A2950,'Germany 3 Month Bond Yield Hist'!$A$1:$B$4551,2,FALSE)</f>
        <v>-0.73699999999999999</v>
      </c>
      <c r="I2950" s="3">
        <f t="shared" si="468"/>
        <v>-294.63046281847147</v>
      </c>
      <c r="J2950" s="3">
        <f t="shared" si="469"/>
        <v>-237.05113410250712</v>
      </c>
      <c r="K2950" s="3">
        <f t="shared" si="470"/>
        <v>-137.24248107129378</v>
      </c>
      <c r="L2950" s="3">
        <f t="shared" si="471"/>
        <v>-518.00629657540185</v>
      </c>
      <c r="M2950" s="3">
        <f t="shared" si="472"/>
        <v>-102.02084248549939</v>
      </c>
      <c r="O2950" s="3">
        <f t="shared" si="473"/>
        <v>-293.89346281847145</v>
      </c>
      <c r="P2950" s="3">
        <f t="shared" si="474"/>
        <v>-236.31413410250713</v>
      </c>
      <c r="Q2950" s="3">
        <f t="shared" si="475"/>
        <v>-136.50548107129379</v>
      </c>
      <c r="R2950" s="3">
        <f t="shared" si="476"/>
        <v>-517.26929657540188</v>
      </c>
      <c r="S2950" s="3">
        <f t="shared" si="477"/>
        <v>-101.28384248549939</v>
      </c>
    </row>
    <row r="2951" spans="1:19" x14ac:dyDescent="0.3">
      <c r="A2951" s="18">
        <v>42947</v>
      </c>
      <c r="B2951" s="3">
        <f>VLOOKUP(A2951,'VOW3.DE'!$A$1:$B$5979,2,FALSE)</f>
        <v>115.91207900000001</v>
      </c>
      <c r="C2951" s="3">
        <f>VLOOKUP(A2951,MRK.DE!$A$1:$B$5997,2,FALSE)</f>
        <v>87.177825999999996</v>
      </c>
      <c r="D2951" s="3">
        <f>VLOOKUP(A2951,DTE.DE!$A$1:$B$6414,2,FALSE)</f>
        <v>12.396665</v>
      </c>
      <c r="E2951" s="3">
        <f>VLOOKUP(A2951,'CON.DE'!$A$1:$B$6394,2,FALSE)</f>
        <v>165.591568</v>
      </c>
      <c r="F2951" s="3">
        <f>VLOOKUP(A2951,'^GDAXI'!$A$1:$B$8734,2,FALSE)</f>
        <v>12118.25</v>
      </c>
      <c r="G2951" s="3">
        <f>VLOOKUP(A2951,'Germany 3 Month Bond Yield Hist'!$A$1:$B$4551,2,FALSE)</f>
        <v>-0.73699999999999999</v>
      </c>
      <c r="I2951" s="3">
        <f t="shared" si="468"/>
        <v>-327.15123278995395</v>
      </c>
      <c r="J2951" s="3">
        <f t="shared" si="469"/>
        <v>-70.467190290023851</v>
      </c>
      <c r="K2951" s="3">
        <f t="shared" si="470"/>
        <v>-195.03090640745447</v>
      </c>
      <c r="L2951" s="3">
        <f t="shared" si="471"/>
        <v>-276.2760545998147</v>
      </c>
      <c r="M2951" s="3">
        <f t="shared" si="472"/>
        <v>-92.265430827726149</v>
      </c>
      <c r="O2951" s="3">
        <f t="shared" si="473"/>
        <v>-326.41423278995393</v>
      </c>
      <c r="P2951" s="3">
        <f t="shared" si="474"/>
        <v>-69.730190290023856</v>
      </c>
      <c r="Q2951" s="3">
        <f t="shared" si="475"/>
        <v>-194.29390640745447</v>
      </c>
      <c r="R2951" s="3">
        <f t="shared" si="476"/>
        <v>-275.53905459981468</v>
      </c>
      <c r="S2951" s="3">
        <f t="shared" si="477"/>
        <v>-91.528430827726154</v>
      </c>
    </row>
    <row r="2952" spans="1:19" x14ac:dyDescent="0.3">
      <c r="A2952" s="18">
        <v>42948</v>
      </c>
      <c r="B2952" s="3">
        <f>VLOOKUP(A2952,'VOW3.DE'!$A$1:$B$5979,2,FALSE)</f>
        <v>116.981216</v>
      </c>
      <c r="C2952" s="3">
        <f>VLOOKUP(A2952,MRK.DE!$A$1:$B$5997,2,FALSE)</f>
        <v>87.149651000000006</v>
      </c>
      <c r="D2952" s="3">
        <f>VLOOKUP(A2952,DTE.DE!$A$1:$B$6414,2,FALSE)</f>
        <v>12.517060000000001</v>
      </c>
      <c r="E2952" s="3">
        <f>VLOOKUP(A2952,'CON.DE'!$A$1:$B$6394,2,FALSE)</f>
        <v>167.156204</v>
      </c>
      <c r="F2952" s="3">
        <f>VLOOKUP(A2952,'^GDAXI'!$A$1:$B$8734,2,FALSE)</f>
        <v>12251.290039</v>
      </c>
      <c r="G2952" s="3">
        <f>VLOOKUP(A2952,'Germany 3 Month Bond Yield Hist'!$A$1:$B$4551,2,FALSE)</f>
        <v>-0.73</v>
      </c>
      <c r="I2952" s="3">
        <f t="shared" si="468"/>
        <v>231.3715529272859</v>
      </c>
      <c r="J2952" s="3">
        <f t="shared" si="469"/>
        <v>-8.1457039177123658</v>
      </c>
      <c r="K2952" s="3">
        <f t="shared" si="470"/>
        <v>243.55873057690727</v>
      </c>
      <c r="L2952" s="3">
        <f t="shared" si="471"/>
        <v>236.99102513831204</v>
      </c>
      <c r="M2952" s="3">
        <f t="shared" si="472"/>
        <v>275.15023137395167</v>
      </c>
      <c r="O2952" s="3">
        <f t="shared" si="473"/>
        <v>232.10155292728589</v>
      </c>
      <c r="P2952" s="3">
        <f t="shared" si="474"/>
        <v>-7.4157039177123654</v>
      </c>
      <c r="Q2952" s="3">
        <f t="shared" si="475"/>
        <v>244.28873057690726</v>
      </c>
      <c r="R2952" s="3">
        <f t="shared" si="476"/>
        <v>237.72102513831203</v>
      </c>
      <c r="S2952" s="3">
        <f t="shared" si="477"/>
        <v>275.88023137395169</v>
      </c>
    </row>
    <row r="2953" spans="1:19" x14ac:dyDescent="0.3">
      <c r="A2953" s="18">
        <v>42949</v>
      </c>
      <c r="B2953" s="3">
        <f>VLOOKUP(A2953,'VOW3.DE'!$A$1:$B$5979,2,FALSE)</f>
        <v>116.580292</v>
      </c>
      <c r="C2953" s="3">
        <f>VLOOKUP(A2953,MRK.DE!$A$1:$B$5997,2,FALSE)</f>
        <v>87.243553000000006</v>
      </c>
      <c r="D2953" s="3">
        <f>VLOOKUP(A2953,DTE.DE!$A$1:$B$6414,2,FALSE)</f>
        <v>12.468901000000001</v>
      </c>
      <c r="E2953" s="3">
        <f>VLOOKUP(A2953,'CON.DE'!$A$1:$B$6394,2,FALSE)</f>
        <v>164.72232099999999</v>
      </c>
      <c r="F2953" s="3">
        <f>VLOOKUP(A2953,'^GDAXI'!$A$1:$B$8734,2,FALSE)</f>
        <v>12181.480469</v>
      </c>
      <c r="G2953" s="3">
        <f>VLOOKUP(A2953,'Germany 3 Month Bond Yield Hist'!$A$1:$B$4551,2,FALSE)</f>
        <v>-0.69399999999999995</v>
      </c>
      <c r="I2953" s="3">
        <f t="shared" si="468"/>
        <v>-86.515066716153072</v>
      </c>
      <c r="J2953" s="3">
        <f t="shared" si="469"/>
        <v>27.137876642126024</v>
      </c>
      <c r="K2953" s="3">
        <f t="shared" si="470"/>
        <v>-97.143215973715144</v>
      </c>
      <c r="L2953" s="3">
        <f t="shared" si="471"/>
        <v>-369.62289860952728</v>
      </c>
      <c r="M2953" s="3">
        <f t="shared" si="472"/>
        <v>-144.00380428541578</v>
      </c>
      <c r="O2953" s="3">
        <f t="shared" si="473"/>
        <v>-85.821066716153069</v>
      </c>
      <c r="P2953" s="3">
        <f t="shared" si="474"/>
        <v>27.831876642126023</v>
      </c>
      <c r="Q2953" s="3">
        <f t="shared" si="475"/>
        <v>-96.449215973715141</v>
      </c>
      <c r="R2953" s="3">
        <f t="shared" si="476"/>
        <v>-368.92889860952727</v>
      </c>
      <c r="S2953" s="3">
        <f t="shared" si="477"/>
        <v>-143.30980428541579</v>
      </c>
    </row>
    <row r="2954" spans="1:19" x14ac:dyDescent="0.3">
      <c r="A2954" s="18">
        <v>42950</v>
      </c>
      <c r="B2954" s="3">
        <f>VLOOKUP(A2954,'VOW3.DE'!$A$1:$B$5979,2,FALSE)</f>
        <v>115.82299</v>
      </c>
      <c r="C2954" s="3">
        <f>VLOOKUP(A2954,MRK.DE!$A$1:$B$5997,2,FALSE)</f>
        <v>87.177825999999996</v>
      </c>
      <c r="D2954" s="3">
        <f>VLOOKUP(A2954,DTE.DE!$A$1:$B$6414,2,FALSE)</f>
        <v>12.484954</v>
      </c>
      <c r="E2954" s="3">
        <f>VLOOKUP(A2954,'CON.DE'!$A$1:$B$6394,2,FALSE)</f>
        <v>164.026917</v>
      </c>
      <c r="F2954" s="3">
        <f>VLOOKUP(A2954,'^GDAXI'!$A$1:$B$8734,2,FALSE)</f>
        <v>12154.719727</v>
      </c>
      <c r="G2954" s="3">
        <f>VLOOKUP(A2954,'Germany 3 Month Bond Yield Hist'!$A$1:$B$4551,2,FALSE)</f>
        <v>-0.68</v>
      </c>
      <c r="I2954" s="3">
        <f t="shared" si="468"/>
        <v>-164.23243064881552</v>
      </c>
      <c r="J2954" s="3">
        <f t="shared" si="469"/>
        <v>-18.992172724415717</v>
      </c>
      <c r="K2954" s="3">
        <f t="shared" si="470"/>
        <v>32.422698280883679</v>
      </c>
      <c r="L2954" s="3">
        <f t="shared" si="471"/>
        <v>-106.61139197777652</v>
      </c>
      <c r="M2954" s="3">
        <f t="shared" si="472"/>
        <v>-55.42122145451269</v>
      </c>
      <c r="O2954" s="3">
        <f t="shared" si="473"/>
        <v>-163.55243064881552</v>
      </c>
      <c r="P2954" s="3">
        <f t="shared" si="474"/>
        <v>-18.312172724415717</v>
      </c>
      <c r="Q2954" s="3">
        <f t="shared" si="475"/>
        <v>33.102698280883679</v>
      </c>
      <c r="R2954" s="3">
        <f t="shared" si="476"/>
        <v>-105.93139197777651</v>
      </c>
      <c r="S2954" s="3">
        <f t="shared" si="477"/>
        <v>-54.74122145451269</v>
      </c>
    </row>
    <row r="2955" spans="1:19" x14ac:dyDescent="0.3">
      <c r="A2955" s="18">
        <v>42951</v>
      </c>
      <c r="B2955" s="3">
        <f>VLOOKUP(A2955,'VOW3.DE'!$A$1:$B$5979,2,FALSE)</f>
        <v>115.82299</v>
      </c>
      <c r="C2955" s="3">
        <f>VLOOKUP(A2955,MRK.DE!$A$1:$B$5997,2,FALSE)</f>
        <v>86.933707999999996</v>
      </c>
      <c r="D2955" s="3">
        <f>VLOOKUP(A2955,DTE.DE!$A$1:$B$6414,2,FALSE)</f>
        <v>12.641467</v>
      </c>
      <c r="E2955" s="3">
        <f>VLOOKUP(A2955,'CON.DE'!$A$1:$B$6394,2,FALSE)</f>
        <v>164.33116100000001</v>
      </c>
      <c r="F2955" s="3">
        <f>VLOOKUP(A2955,'^GDAXI'!$A$1:$B$8734,2,FALSE)</f>
        <v>12297.719727</v>
      </c>
      <c r="G2955" s="3">
        <f>VLOOKUP(A2955,'Germany 3 Month Bond Yield Hist'!$A$1:$B$4551,2,FALSE)</f>
        <v>-0.73399999999999999</v>
      </c>
      <c r="I2955" s="3">
        <f t="shared" si="468"/>
        <v>0</v>
      </c>
      <c r="J2955" s="3">
        <f t="shared" si="469"/>
        <v>-70.664791582448487</v>
      </c>
      <c r="K2955" s="3">
        <f t="shared" si="470"/>
        <v>313.946710741309</v>
      </c>
      <c r="L2955" s="3">
        <f t="shared" si="471"/>
        <v>46.698720133627177</v>
      </c>
      <c r="M2955" s="3">
        <f t="shared" si="472"/>
        <v>294.74695879010915</v>
      </c>
      <c r="O2955" s="3">
        <f t="shared" si="473"/>
        <v>0.73399999999999999</v>
      </c>
      <c r="P2955" s="3">
        <f t="shared" si="474"/>
        <v>-69.930791582448492</v>
      </c>
      <c r="Q2955" s="3">
        <f t="shared" si="475"/>
        <v>314.68071074130899</v>
      </c>
      <c r="R2955" s="3">
        <f t="shared" si="476"/>
        <v>47.432720133627178</v>
      </c>
      <c r="S2955" s="3">
        <f t="shared" si="477"/>
        <v>295.48095879010913</v>
      </c>
    </row>
    <row r="2956" spans="1:19" x14ac:dyDescent="0.3">
      <c r="A2956" s="18">
        <v>42954</v>
      </c>
      <c r="B2956" s="3">
        <f>VLOOKUP(A2956,'VOW3.DE'!$A$1:$B$5979,2,FALSE)</f>
        <v>115.15477</v>
      </c>
      <c r="C2956" s="3">
        <f>VLOOKUP(A2956,MRK.DE!$A$1:$B$5997,2,FALSE)</f>
        <v>86.605086999999997</v>
      </c>
      <c r="D2956" s="3">
        <f>VLOOKUP(A2956,DTE.DE!$A$1:$B$6414,2,FALSE)</f>
        <v>12.797981</v>
      </c>
      <c r="E2956" s="3">
        <f>VLOOKUP(A2956,'CON.DE'!$A$1:$B$6394,2,FALSE)</f>
        <v>164.07038900000001</v>
      </c>
      <c r="F2956" s="3">
        <f>VLOOKUP(A2956,'^GDAXI'!$A$1:$B$8734,2,FALSE)</f>
        <v>12257.169921999999</v>
      </c>
      <c r="G2956" s="3">
        <f>VLOOKUP(A2956,'Germany 3 Month Bond Yield Hist'!$A$1:$B$4551,2,FALSE)</f>
        <v>-0.73199999999999998</v>
      </c>
      <c r="I2956" s="3">
        <f t="shared" si="468"/>
        <v>-145.8078992414116</v>
      </c>
      <c r="J2956" s="3">
        <f t="shared" si="469"/>
        <v>-95.439859411059871</v>
      </c>
      <c r="K2956" s="3">
        <f t="shared" si="470"/>
        <v>310.08554635862964</v>
      </c>
      <c r="L2956" s="3">
        <f t="shared" si="471"/>
        <v>-40.020857277838545</v>
      </c>
      <c r="M2956" s="3">
        <f t="shared" si="472"/>
        <v>-83.230348782655014</v>
      </c>
      <c r="O2956" s="3">
        <f t="shared" si="473"/>
        <v>-145.07589924141161</v>
      </c>
      <c r="P2956" s="3">
        <f t="shared" si="474"/>
        <v>-94.707859411059871</v>
      </c>
      <c r="Q2956" s="3">
        <f t="shared" si="475"/>
        <v>310.81754635862967</v>
      </c>
      <c r="R2956" s="3">
        <f t="shared" si="476"/>
        <v>-39.288857277838545</v>
      </c>
      <c r="S2956" s="3">
        <f t="shared" si="477"/>
        <v>-82.498348782655015</v>
      </c>
    </row>
    <row r="2957" spans="1:19" x14ac:dyDescent="0.3">
      <c r="A2957" s="18">
        <v>42955</v>
      </c>
      <c r="B2957" s="3">
        <f>VLOOKUP(A2957,'VOW3.DE'!$A$1:$B$5979,2,FALSE)</f>
        <v>115.28840599999999</v>
      </c>
      <c r="C2957" s="3">
        <f>VLOOKUP(A2957,MRK.DE!$A$1:$B$5997,2,FALSE)</f>
        <v>86.821044999999998</v>
      </c>
      <c r="D2957" s="3">
        <f>VLOOKUP(A2957,DTE.DE!$A$1:$B$6414,2,FALSE)</f>
        <v>12.822061</v>
      </c>
      <c r="E2957" s="3">
        <f>VLOOKUP(A2957,'CON.DE'!$A$1:$B$6394,2,FALSE)</f>
        <v>165.11348000000001</v>
      </c>
      <c r="F2957" s="3">
        <f>VLOOKUP(A2957,'^GDAXI'!$A$1:$B$8734,2,FALSE)</f>
        <v>12292.049805000001</v>
      </c>
      <c r="G2957" s="3">
        <f>VLOOKUP(A2957,'Germany 3 Month Bond Yield Hist'!$A$1:$B$4551,2,FALSE)</f>
        <v>-0.72899999999999998</v>
      </c>
      <c r="I2957" s="3">
        <f t="shared" si="468"/>
        <v>29.227401183744021</v>
      </c>
      <c r="J2957" s="3">
        <f t="shared" si="469"/>
        <v>62.760373539640391</v>
      </c>
      <c r="K2957" s="3">
        <f t="shared" si="470"/>
        <v>47.370428095744451</v>
      </c>
      <c r="L2957" s="3">
        <f t="shared" si="471"/>
        <v>159.70394452990297</v>
      </c>
      <c r="M2957" s="3">
        <f t="shared" si="472"/>
        <v>71.60909005176282</v>
      </c>
      <c r="O2957" s="3">
        <f t="shared" si="473"/>
        <v>29.95640118374402</v>
      </c>
      <c r="P2957" s="3">
        <f t="shared" si="474"/>
        <v>63.48937353964039</v>
      </c>
      <c r="Q2957" s="3">
        <f t="shared" si="475"/>
        <v>48.09942809574445</v>
      </c>
      <c r="R2957" s="3">
        <f t="shared" si="476"/>
        <v>160.43294452990298</v>
      </c>
      <c r="S2957" s="3">
        <f t="shared" si="477"/>
        <v>72.338090051762819</v>
      </c>
    </row>
    <row r="2958" spans="1:19" x14ac:dyDescent="0.3">
      <c r="A2958" s="18">
        <v>42956</v>
      </c>
      <c r="B2958" s="3">
        <f>VLOOKUP(A2958,'VOW3.DE'!$A$1:$B$5979,2,FALSE)</f>
        <v>114.04109200000001</v>
      </c>
      <c r="C2958" s="3">
        <f>VLOOKUP(A2958,MRK.DE!$A$1:$B$5997,2,FALSE)</f>
        <v>85.807013999999995</v>
      </c>
      <c r="D2958" s="3">
        <f>VLOOKUP(A2958,DTE.DE!$A$1:$B$6414,2,FALSE)</f>
        <v>12.717717</v>
      </c>
      <c r="E2958" s="3">
        <f>VLOOKUP(A2958,'CON.DE'!$A$1:$B$6394,2,FALSE)</f>
        <v>165.89579800000001</v>
      </c>
      <c r="F2958" s="3">
        <f>VLOOKUP(A2958,'^GDAXI'!$A$1:$B$8734,2,FALSE)</f>
        <v>12154</v>
      </c>
      <c r="G2958" s="3">
        <f>VLOOKUP(A2958,'Germany 3 Month Bond Yield Hist'!$A$1:$B$4551,2,FALSE)</f>
        <v>-0.72499999999999998</v>
      </c>
      <c r="I2958" s="3">
        <f t="shared" si="468"/>
        <v>-274.12629449066469</v>
      </c>
      <c r="J2958" s="3">
        <f t="shared" si="469"/>
        <v>-296.05702875072768</v>
      </c>
      <c r="K2958" s="3">
        <f t="shared" si="470"/>
        <v>-205.91278673238591</v>
      </c>
      <c r="L2958" s="3">
        <f t="shared" si="471"/>
        <v>119.11720678189121</v>
      </c>
      <c r="M2958" s="3">
        <f t="shared" si="472"/>
        <v>-284.61793170358027</v>
      </c>
      <c r="O2958" s="3">
        <f t="shared" si="473"/>
        <v>-273.40129449066467</v>
      </c>
      <c r="P2958" s="3">
        <f t="shared" si="474"/>
        <v>-295.33202875072766</v>
      </c>
      <c r="Q2958" s="3">
        <f t="shared" si="475"/>
        <v>-205.18778673238592</v>
      </c>
      <c r="R2958" s="3">
        <f t="shared" si="476"/>
        <v>119.84220678189121</v>
      </c>
      <c r="S2958" s="3">
        <f t="shared" si="477"/>
        <v>-283.89293170358025</v>
      </c>
    </row>
    <row r="2959" spans="1:19" x14ac:dyDescent="0.3">
      <c r="A2959" s="18">
        <v>42957</v>
      </c>
      <c r="B2959" s="3">
        <f>VLOOKUP(A2959,'VOW3.DE'!$A$1:$B$5979,2,FALSE)</f>
        <v>113.283798</v>
      </c>
      <c r="C2959" s="3">
        <f>VLOOKUP(A2959,MRK.DE!$A$1:$B$5997,2,FALSE)</f>
        <v>84.839943000000005</v>
      </c>
      <c r="D2959" s="3">
        <f>VLOOKUP(A2959,DTE.DE!$A$1:$B$6414,2,FALSE)</f>
        <v>12.545151000000001</v>
      </c>
      <c r="E2959" s="3">
        <f>VLOOKUP(A2959,'CON.DE'!$A$1:$B$6394,2,FALSE)</f>
        <v>165.54811100000001</v>
      </c>
      <c r="F2959" s="3">
        <f>VLOOKUP(A2959,'^GDAXI'!$A$1:$B$8734,2,FALSE)</f>
        <v>12014.299805000001</v>
      </c>
      <c r="G2959" s="3">
        <f>VLOOKUP(A2959,'Germany 3 Month Bond Yield Hist'!$A$1:$B$4551,2,FALSE)</f>
        <v>-0.73699999999999999</v>
      </c>
      <c r="I2959" s="3">
        <f t="shared" si="468"/>
        <v>-167.89960304187278</v>
      </c>
      <c r="J2959" s="3">
        <f t="shared" si="469"/>
        <v>-285.62419773977058</v>
      </c>
      <c r="K2959" s="3">
        <f t="shared" si="470"/>
        <v>-344.27847528380858</v>
      </c>
      <c r="L2959" s="3">
        <f t="shared" si="471"/>
        <v>-52.869975135638583</v>
      </c>
      <c r="M2959" s="3">
        <f t="shared" si="472"/>
        <v>-291.33072259950393</v>
      </c>
      <c r="O2959" s="3">
        <f t="shared" si="473"/>
        <v>-167.16260304187279</v>
      </c>
      <c r="P2959" s="3">
        <f t="shared" si="474"/>
        <v>-284.88719773977056</v>
      </c>
      <c r="Q2959" s="3">
        <f t="shared" si="475"/>
        <v>-343.54147528380855</v>
      </c>
      <c r="R2959" s="3">
        <f t="shared" si="476"/>
        <v>-52.132975135638581</v>
      </c>
      <c r="S2959" s="3">
        <f t="shared" si="477"/>
        <v>-290.59372259950391</v>
      </c>
    </row>
    <row r="2960" spans="1:19" x14ac:dyDescent="0.3">
      <c r="A2960" s="18">
        <v>42958</v>
      </c>
      <c r="B2960" s="3">
        <f>VLOOKUP(A2960,'VOW3.DE'!$A$1:$B$5979,2,FALSE)</f>
        <v>113.595612</v>
      </c>
      <c r="C2960" s="3">
        <f>VLOOKUP(A2960,MRK.DE!$A$1:$B$5997,2,FALSE)</f>
        <v>86.314034000000007</v>
      </c>
      <c r="D2960" s="3">
        <f>VLOOKUP(A2960,DTE.DE!$A$1:$B$6414,2,FALSE)</f>
        <v>12.440809</v>
      </c>
      <c r="E2960" s="3">
        <f>VLOOKUP(A2960,'CON.DE'!$A$1:$B$6394,2,FALSE)</f>
        <v>164.852722</v>
      </c>
      <c r="F2960" s="3">
        <f>VLOOKUP(A2960,'^GDAXI'!$A$1:$B$8734,2,FALSE)</f>
        <v>12014.059569999999</v>
      </c>
      <c r="G2960" s="3">
        <f>VLOOKUP(A2960,'Germany 3 Month Bond Yield Hist'!$A$1:$B$4551,2,FALSE)</f>
        <v>-0.73399999999999999</v>
      </c>
      <c r="I2960" s="3">
        <f t="shared" si="468"/>
        <v>69.267790738643214</v>
      </c>
      <c r="J2960" s="3">
        <f t="shared" si="469"/>
        <v>434.08879407817864</v>
      </c>
      <c r="K2960" s="3">
        <f t="shared" si="470"/>
        <v>-210.47289638924872</v>
      </c>
      <c r="L2960" s="3">
        <f t="shared" si="471"/>
        <v>-106.07617732656021</v>
      </c>
      <c r="M2960" s="3">
        <f t="shared" si="472"/>
        <v>-0.50389807358322125</v>
      </c>
      <c r="O2960" s="3">
        <f t="shared" si="473"/>
        <v>70.001790738643209</v>
      </c>
      <c r="P2960" s="3">
        <f t="shared" si="474"/>
        <v>434.82279407817862</v>
      </c>
      <c r="Q2960" s="3">
        <f t="shared" si="475"/>
        <v>-209.73889638924871</v>
      </c>
      <c r="R2960" s="3">
        <f t="shared" si="476"/>
        <v>-105.34217732656022</v>
      </c>
      <c r="S2960" s="3">
        <f t="shared" si="477"/>
        <v>0.23010192641677873</v>
      </c>
    </row>
    <row r="2961" spans="1:19" x14ac:dyDescent="0.3">
      <c r="A2961" s="18">
        <v>42961</v>
      </c>
      <c r="B2961" s="3">
        <f>VLOOKUP(A2961,'VOW3.DE'!$A$1:$B$5979,2,FALSE)</f>
        <v>114.575661</v>
      </c>
      <c r="C2961" s="3">
        <f>VLOOKUP(A2961,MRK.DE!$A$1:$B$5997,2,FALSE)</f>
        <v>87.262328999999994</v>
      </c>
      <c r="D2961" s="3">
        <f>VLOOKUP(A2961,DTE.DE!$A$1:$B$6414,2,FALSE)</f>
        <v>12.653506</v>
      </c>
      <c r="E2961" s="3">
        <f>VLOOKUP(A2961,'CON.DE'!$A$1:$B$6394,2,FALSE)</f>
        <v>165.07002299999999</v>
      </c>
      <c r="F2961" s="3">
        <f>VLOOKUP(A2961,'^GDAXI'!$A$1:$B$8734,2,FALSE)</f>
        <v>12165.120117</v>
      </c>
      <c r="G2961" s="3">
        <f>VLOOKUP(A2961,'Germany 3 Month Bond Yield Hist'!$A$1:$B$4551,2,FALSE)</f>
        <v>-0.73199999999999998</v>
      </c>
      <c r="I2961" s="3">
        <f t="shared" si="468"/>
        <v>216.48112277244115</v>
      </c>
      <c r="J2961" s="3">
        <f t="shared" si="469"/>
        <v>275.35168205619266</v>
      </c>
      <c r="K2961" s="3">
        <f t="shared" si="470"/>
        <v>427.19578203292531</v>
      </c>
      <c r="L2961" s="3">
        <f t="shared" si="471"/>
        <v>33.195565172962141</v>
      </c>
      <c r="M2961" s="3">
        <f t="shared" si="472"/>
        <v>314.88043537216356</v>
      </c>
      <c r="O2961" s="3">
        <f t="shared" si="473"/>
        <v>217.21312277244115</v>
      </c>
      <c r="P2961" s="3">
        <f t="shared" si="474"/>
        <v>276.08368205619269</v>
      </c>
      <c r="Q2961" s="3">
        <f t="shared" si="475"/>
        <v>427.92778203292534</v>
      </c>
      <c r="R2961" s="3">
        <f t="shared" si="476"/>
        <v>33.92756517296214</v>
      </c>
      <c r="S2961" s="3">
        <f t="shared" si="477"/>
        <v>315.61243537216359</v>
      </c>
    </row>
    <row r="2962" spans="1:19" x14ac:dyDescent="0.3">
      <c r="A2962" s="18">
        <v>42962</v>
      </c>
      <c r="B2962" s="3">
        <f>VLOOKUP(A2962,'VOW3.DE'!$A$1:$B$5979,2,FALSE)</f>
        <v>114.798401</v>
      </c>
      <c r="C2962" s="3">
        <f>VLOOKUP(A2962,MRK.DE!$A$1:$B$5997,2,FALSE)</f>
        <v>86.858597000000003</v>
      </c>
      <c r="D2962" s="3">
        <f>VLOOKUP(A2962,DTE.DE!$A$1:$B$6414,2,FALSE)</f>
        <v>12.597322</v>
      </c>
      <c r="E2962" s="3">
        <f>VLOOKUP(A2962,'CON.DE'!$A$1:$B$6394,2,FALSE)</f>
        <v>164.635391</v>
      </c>
      <c r="F2962" s="3">
        <f>VLOOKUP(A2962,'^GDAXI'!$A$1:$B$8734,2,FALSE)</f>
        <v>12177.040039</v>
      </c>
      <c r="G2962" s="3">
        <f>VLOOKUP(A2962,'Germany 3 Month Bond Yield Hist'!$A$1:$B$4551,2,FALSE)</f>
        <v>-0.70699999999999996</v>
      </c>
      <c r="I2962" s="3">
        <f t="shared" si="468"/>
        <v>48.942323429345372</v>
      </c>
      <c r="J2962" s="3">
        <f t="shared" si="469"/>
        <v>-116.86205520185962</v>
      </c>
      <c r="K2962" s="3">
        <f t="shared" si="470"/>
        <v>-112.14199680962054</v>
      </c>
      <c r="L2962" s="3">
        <f t="shared" si="471"/>
        <v>-66.439507993221639</v>
      </c>
      <c r="M2962" s="3">
        <f t="shared" si="472"/>
        <v>24.679983738859381</v>
      </c>
      <c r="O2962" s="3">
        <f t="shared" si="473"/>
        <v>49.649323429345372</v>
      </c>
      <c r="P2962" s="3">
        <f t="shared" si="474"/>
        <v>-116.15505520185962</v>
      </c>
      <c r="Q2962" s="3">
        <f t="shared" si="475"/>
        <v>-111.43499680962054</v>
      </c>
      <c r="R2962" s="3">
        <f t="shared" si="476"/>
        <v>-65.732507993221645</v>
      </c>
      <c r="S2962" s="3">
        <f t="shared" si="477"/>
        <v>25.386983738859382</v>
      </c>
    </row>
    <row r="2963" spans="1:19" x14ac:dyDescent="0.3">
      <c r="A2963" s="18">
        <v>42963</v>
      </c>
      <c r="B2963" s="3">
        <f>VLOOKUP(A2963,'VOW3.DE'!$A$1:$B$5979,2,FALSE)</f>
        <v>115.644791</v>
      </c>
      <c r="C2963" s="3">
        <f>VLOOKUP(A2963,MRK.DE!$A$1:$B$5997,2,FALSE)</f>
        <v>87.487662999999998</v>
      </c>
      <c r="D2963" s="3">
        <f>VLOOKUP(A2963,DTE.DE!$A$1:$B$6414,2,FALSE)</f>
        <v>12.533111999999999</v>
      </c>
      <c r="E2963" s="3">
        <f>VLOOKUP(A2963,'CON.DE'!$A$1:$B$6394,2,FALSE)</f>
        <v>167.98199500000001</v>
      </c>
      <c r="F2963" s="3">
        <f>VLOOKUP(A2963,'^GDAXI'!$A$1:$B$8734,2,FALSE)</f>
        <v>12263.860352</v>
      </c>
      <c r="G2963" s="3">
        <f>VLOOKUP(A2963,'Germany 3 Month Bond Yield Hist'!$A$1:$B$4551,2,FALSE)</f>
        <v>-0.70899999999999996</v>
      </c>
      <c r="I2963" s="3">
        <f t="shared" si="468"/>
        <v>185.11394262061452</v>
      </c>
      <c r="J2963" s="3">
        <f t="shared" si="469"/>
        <v>181.85112767299452</v>
      </c>
      <c r="K2963" s="3">
        <f t="shared" si="470"/>
        <v>-128.77577213242307</v>
      </c>
      <c r="L2963" s="3">
        <f t="shared" si="471"/>
        <v>507.11279872623953</v>
      </c>
      <c r="M2963" s="3">
        <f t="shared" si="472"/>
        <v>179.03440996314589</v>
      </c>
      <c r="O2963" s="3">
        <f t="shared" si="473"/>
        <v>185.82294262061453</v>
      </c>
      <c r="P2963" s="3">
        <f t="shared" si="474"/>
        <v>182.56012767299453</v>
      </c>
      <c r="Q2963" s="3">
        <f t="shared" si="475"/>
        <v>-128.06677213242307</v>
      </c>
      <c r="R2963" s="3">
        <f t="shared" si="476"/>
        <v>507.82179872623954</v>
      </c>
      <c r="S2963" s="3">
        <f t="shared" si="477"/>
        <v>179.74340996314589</v>
      </c>
    </row>
    <row r="2964" spans="1:19" x14ac:dyDescent="0.3">
      <c r="A2964" s="18">
        <v>42964</v>
      </c>
      <c r="B2964" s="3">
        <f>VLOOKUP(A2964,'VOW3.DE'!$A$1:$B$5979,2,FALSE)</f>
        <v>114.842934</v>
      </c>
      <c r="C2964" s="3">
        <f>VLOOKUP(A2964,MRK.DE!$A$1:$B$5997,2,FALSE)</f>
        <v>87.093329999999995</v>
      </c>
      <c r="D2964" s="3">
        <f>VLOOKUP(A2964,DTE.DE!$A$1:$B$6414,2,FALSE)</f>
        <v>12.492979</v>
      </c>
      <c r="E2964" s="3">
        <f>VLOOKUP(A2964,'CON.DE'!$A$1:$B$6394,2,FALSE)</f>
        <v>168.112381</v>
      </c>
      <c r="F2964" s="3">
        <f>VLOOKUP(A2964,'^GDAXI'!$A$1:$B$8734,2,FALSE)</f>
        <v>12203.459961</v>
      </c>
      <c r="G2964" s="3">
        <f>VLOOKUP(A2964,'Germany 3 Month Bond Yield Hist'!$A$1:$B$4551,2,FALSE)</f>
        <v>-0.71299999999999997</v>
      </c>
      <c r="I2964" s="3">
        <f t="shared" si="468"/>
        <v>-175.34016549057432</v>
      </c>
      <c r="J2964" s="3">
        <f t="shared" si="469"/>
        <v>-113.84066877871444</v>
      </c>
      <c r="K2964" s="3">
        <f t="shared" si="470"/>
        <v>-80.823846357741218</v>
      </c>
      <c r="L2964" s="3">
        <f t="shared" si="471"/>
        <v>19.552409081877411</v>
      </c>
      <c r="M2964" s="3">
        <f t="shared" si="472"/>
        <v>-124.41844269350271</v>
      </c>
      <c r="O2964" s="3">
        <f t="shared" si="473"/>
        <v>-174.62716549057433</v>
      </c>
      <c r="P2964" s="3">
        <f t="shared" si="474"/>
        <v>-113.12766877871445</v>
      </c>
      <c r="Q2964" s="3">
        <f t="shared" si="475"/>
        <v>-80.110846357741224</v>
      </c>
      <c r="R2964" s="3">
        <f t="shared" si="476"/>
        <v>20.265409081877412</v>
      </c>
      <c r="S2964" s="3">
        <f t="shared" si="477"/>
        <v>-123.70544269350272</v>
      </c>
    </row>
    <row r="2965" spans="1:19" x14ac:dyDescent="0.3">
      <c r="A2965" s="18">
        <v>42965</v>
      </c>
      <c r="B2965" s="3">
        <f>VLOOKUP(A2965,'VOW3.DE'!$A$1:$B$5979,2,FALSE)</f>
        <v>114.04109200000001</v>
      </c>
      <c r="C2965" s="3">
        <f>VLOOKUP(A2965,MRK.DE!$A$1:$B$5997,2,FALSE)</f>
        <v>85.450226000000001</v>
      </c>
      <c r="D2965" s="3">
        <f>VLOOKUP(A2965,DTE.DE!$A$1:$B$6414,2,FALSE)</f>
        <v>12.448834</v>
      </c>
      <c r="E2965" s="3">
        <f>VLOOKUP(A2965,'CON.DE'!$A$1:$B$6394,2,FALSE)</f>
        <v>167.11274700000001</v>
      </c>
      <c r="F2965" s="3">
        <f>VLOOKUP(A2965,'^GDAXI'!$A$1:$B$8734,2,FALSE)</f>
        <v>12165.190430000001</v>
      </c>
      <c r="G2965" s="3">
        <f>VLOOKUP(A2965,'Germany 3 Month Bond Yield Hist'!$A$1:$B$4551,2,FALSE)</f>
        <v>-0.71099999999999997</v>
      </c>
      <c r="I2965" s="3">
        <f t="shared" si="468"/>
        <v>-176.56541102860334</v>
      </c>
      <c r="J2965" s="3">
        <f t="shared" si="469"/>
        <v>-479.96544711256206</v>
      </c>
      <c r="K2965" s="3">
        <f t="shared" si="470"/>
        <v>-89.204033534545317</v>
      </c>
      <c r="L2965" s="3">
        <f t="shared" si="471"/>
        <v>-150.29214318018452</v>
      </c>
      <c r="M2965" s="3">
        <f t="shared" si="472"/>
        <v>-79.150298317666895</v>
      </c>
      <c r="O2965" s="3">
        <f t="shared" si="473"/>
        <v>-175.85441102860332</v>
      </c>
      <c r="P2965" s="3">
        <f t="shared" si="474"/>
        <v>-479.25444711256205</v>
      </c>
      <c r="Q2965" s="3">
        <f t="shared" si="475"/>
        <v>-88.493033534545319</v>
      </c>
      <c r="R2965" s="3">
        <f t="shared" si="476"/>
        <v>-149.58114318018451</v>
      </c>
      <c r="S2965" s="3">
        <f t="shared" si="477"/>
        <v>-78.439298317666896</v>
      </c>
    </row>
    <row r="2966" spans="1:19" x14ac:dyDescent="0.3">
      <c r="A2966" s="18">
        <v>42968</v>
      </c>
      <c r="B2966" s="3">
        <f>VLOOKUP(A2966,'VOW3.DE'!$A$1:$B$5979,2,FALSE)</f>
        <v>112.927406</v>
      </c>
      <c r="C2966" s="3">
        <f>VLOOKUP(A2966,MRK.DE!$A$1:$B$5997,2,FALSE)</f>
        <v>84.97139</v>
      </c>
      <c r="D2966" s="3">
        <f>VLOOKUP(A2966,DTE.DE!$A$1:$B$6414,2,FALSE)</f>
        <v>12.384624000000001</v>
      </c>
      <c r="E2966" s="3">
        <f>VLOOKUP(A2966,'CON.DE'!$A$1:$B$6394,2,FALSE)</f>
        <v>166.504288</v>
      </c>
      <c r="F2966" s="3">
        <f>VLOOKUP(A2966,'^GDAXI'!$A$1:$B$8734,2,FALSE)</f>
        <v>12065.990234000001</v>
      </c>
      <c r="G2966" s="3">
        <f>VLOOKUP(A2966,'Germany 3 Month Bond Yield Hist'!$A$1:$B$4551,2,FALSE)</f>
        <v>-0.71099999999999997</v>
      </c>
      <c r="I2966" s="3">
        <f t="shared" si="468"/>
        <v>-247.30403281361538</v>
      </c>
      <c r="J2966" s="3">
        <f t="shared" si="469"/>
        <v>-141.60995813530957</v>
      </c>
      <c r="K2966" s="3">
        <f t="shared" si="470"/>
        <v>-130.31577043422519</v>
      </c>
      <c r="L2966" s="3">
        <f t="shared" si="471"/>
        <v>-91.920868495974133</v>
      </c>
      <c r="M2966" s="3">
        <f t="shared" si="472"/>
        <v>-206.33405692160682</v>
      </c>
      <c r="O2966" s="3">
        <f t="shared" si="473"/>
        <v>-246.59303281361537</v>
      </c>
      <c r="P2966" s="3">
        <f t="shared" si="474"/>
        <v>-140.89895813530956</v>
      </c>
      <c r="Q2966" s="3">
        <f t="shared" si="475"/>
        <v>-129.60477043422517</v>
      </c>
      <c r="R2966" s="3">
        <f t="shared" si="476"/>
        <v>-91.209868495974135</v>
      </c>
      <c r="S2966" s="3">
        <f t="shared" si="477"/>
        <v>-205.6230569216068</v>
      </c>
    </row>
    <row r="2967" spans="1:19" x14ac:dyDescent="0.3">
      <c r="A2967" s="18">
        <v>42969</v>
      </c>
      <c r="B2967" s="3">
        <f>VLOOKUP(A2967,'VOW3.DE'!$A$1:$B$5979,2,FALSE)</f>
        <v>113.417427</v>
      </c>
      <c r="C2967" s="3">
        <f>VLOOKUP(A2967,MRK.DE!$A$1:$B$5997,2,FALSE)</f>
        <v>86.652039000000002</v>
      </c>
      <c r="D2967" s="3">
        <f>VLOOKUP(A2967,DTE.DE!$A$1:$B$6414,2,FALSE)</f>
        <v>12.488967000000001</v>
      </c>
      <c r="E2967" s="3">
        <f>VLOOKUP(A2967,'CON.DE'!$A$1:$B$6394,2,FALSE)</f>
        <v>170.11166399999999</v>
      </c>
      <c r="F2967" s="3">
        <f>VLOOKUP(A2967,'^GDAXI'!$A$1:$B$8734,2,FALSE)</f>
        <v>12229.339844</v>
      </c>
      <c r="G2967" s="3">
        <f>VLOOKUP(A2967,'Germany 3 Month Bond Yield Hist'!$A$1:$B$4551,2,FALSE)</f>
        <v>-0.71699999999999997</v>
      </c>
      <c r="I2967" s="3">
        <f t="shared" si="468"/>
        <v>109.11270496970758</v>
      </c>
      <c r="J2967" s="3">
        <f t="shared" si="469"/>
        <v>493.56558056288173</v>
      </c>
      <c r="K2967" s="3">
        <f t="shared" si="470"/>
        <v>211.42576670928847</v>
      </c>
      <c r="L2967" s="3">
        <f t="shared" si="471"/>
        <v>540.13694204848093</v>
      </c>
      <c r="M2967" s="3">
        <f t="shared" si="472"/>
        <v>338.86941963710575</v>
      </c>
      <c r="O2967" s="3">
        <f t="shared" si="473"/>
        <v>109.82970496970758</v>
      </c>
      <c r="P2967" s="3">
        <f t="shared" si="474"/>
        <v>494.28258056288172</v>
      </c>
      <c r="Q2967" s="3">
        <f t="shared" si="475"/>
        <v>212.14276670928848</v>
      </c>
      <c r="R2967" s="3">
        <f t="shared" si="476"/>
        <v>540.85394204848092</v>
      </c>
      <c r="S2967" s="3">
        <f t="shared" si="477"/>
        <v>339.58641963710573</v>
      </c>
    </row>
    <row r="2968" spans="1:19" x14ac:dyDescent="0.3">
      <c r="A2968" s="18">
        <v>42970</v>
      </c>
      <c r="B2968" s="3">
        <f>VLOOKUP(A2968,'VOW3.DE'!$A$1:$B$5979,2,FALSE)</f>
        <v>112.793762</v>
      </c>
      <c r="C2968" s="3">
        <f>VLOOKUP(A2968,MRK.DE!$A$1:$B$5997,2,FALSE)</f>
        <v>86.088691999999995</v>
      </c>
      <c r="D2968" s="3">
        <f>VLOOKUP(A2968,DTE.DE!$A$1:$B$6414,2,FALSE)</f>
        <v>12.384624000000001</v>
      </c>
      <c r="E2968" s="3">
        <f>VLOOKUP(A2968,'CON.DE'!$A$1:$B$6394,2,FALSE)</f>
        <v>168.93817100000001</v>
      </c>
      <c r="F2968" s="3">
        <f>VLOOKUP(A2968,'^GDAXI'!$A$1:$B$8734,2,FALSE)</f>
        <v>12174.299805000001</v>
      </c>
      <c r="G2968" s="3">
        <f>VLOOKUP(A2968,'Germany 3 Month Bond Yield Hist'!$A$1:$B$4551,2,FALSE)</f>
        <v>-0.70699999999999996</v>
      </c>
      <c r="I2968" s="3">
        <f t="shared" si="468"/>
        <v>-138.95331959505151</v>
      </c>
      <c r="J2968" s="3">
        <f t="shared" si="469"/>
        <v>-164.36650055922289</v>
      </c>
      <c r="K2968" s="3">
        <f t="shared" si="470"/>
        <v>-211.42576670928955</v>
      </c>
      <c r="L2968" s="3">
        <f t="shared" si="471"/>
        <v>-174.44126870359821</v>
      </c>
      <c r="M2968" s="3">
        <f t="shared" si="472"/>
        <v>-113.67249759368671</v>
      </c>
      <c r="O2968" s="3">
        <f t="shared" si="473"/>
        <v>-138.24631959505152</v>
      </c>
      <c r="P2968" s="3">
        <f t="shared" si="474"/>
        <v>-163.65950055922289</v>
      </c>
      <c r="Q2968" s="3">
        <f t="shared" si="475"/>
        <v>-210.71876670928955</v>
      </c>
      <c r="R2968" s="3">
        <f t="shared" si="476"/>
        <v>-173.73426870359822</v>
      </c>
      <c r="S2968" s="3">
        <f t="shared" si="477"/>
        <v>-112.96549759368672</v>
      </c>
    </row>
    <row r="2969" spans="1:19" x14ac:dyDescent="0.3">
      <c r="A2969" s="18">
        <v>42971</v>
      </c>
      <c r="B2969" s="3">
        <f>VLOOKUP(A2969,'VOW3.DE'!$A$1:$B$5979,2,FALSE)</f>
        <v>113.68470000000001</v>
      </c>
      <c r="C2969" s="3">
        <f>VLOOKUP(A2969,MRK.DE!$A$1:$B$5997,2,FALSE)</f>
        <v>86.342201000000003</v>
      </c>
      <c r="D2969" s="3">
        <f>VLOOKUP(A2969,DTE.DE!$A$1:$B$6414,2,FALSE)</f>
        <v>12.340479</v>
      </c>
      <c r="E2969" s="3">
        <f>VLOOKUP(A2969,'CON.DE'!$A$1:$B$6394,2,FALSE)</f>
        <v>167.590836</v>
      </c>
      <c r="F2969" s="3">
        <f>VLOOKUP(A2969,'^GDAXI'!$A$1:$B$8734,2,FALSE)</f>
        <v>12180.830078000001</v>
      </c>
      <c r="G2969" s="3">
        <f>VLOOKUP(A2969,'Germany 3 Month Bond Yield Hist'!$A$1:$B$4551,2,FALSE)</f>
        <v>-0.72699999999999998</v>
      </c>
      <c r="I2969" s="3">
        <f t="shared" si="468"/>
        <v>198.26833173129498</v>
      </c>
      <c r="J2969" s="3">
        <f t="shared" si="469"/>
        <v>74.098455233103365</v>
      </c>
      <c r="K2969" s="3">
        <f t="shared" si="470"/>
        <v>-89.98588859948093</v>
      </c>
      <c r="L2969" s="3">
        <f t="shared" si="471"/>
        <v>-201.78363650937268</v>
      </c>
      <c r="M2969" s="3">
        <f t="shared" si="472"/>
        <v>13.513611656695412</v>
      </c>
      <c r="O2969" s="3">
        <f t="shared" si="473"/>
        <v>198.99533173129498</v>
      </c>
      <c r="P2969" s="3">
        <f t="shared" si="474"/>
        <v>74.825455233103369</v>
      </c>
      <c r="Q2969" s="3">
        <f t="shared" si="475"/>
        <v>-89.258888599480926</v>
      </c>
      <c r="R2969" s="3">
        <f t="shared" si="476"/>
        <v>-201.05663650937268</v>
      </c>
      <c r="S2969" s="3">
        <f t="shared" si="477"/>
        <v>14.240611656695412</v>
      </c>
    </row>
    <row r="2970" spans="1:19" x14ac:dyDescent="0.3">
      <c r="A2970" s="18">
        <v>42972</v>
      </c>
      <c r="B2970" s="3">
        <f>VLOOKUP(A2970,'VOW3.DE'!$A$1:$B$5979,2,FALSE)</f>
        <v>113.461975</v>
      </c>
      <c r="C2970" s="3">
        <f>VLOOKUP(A2970,MRK.DE!$A$1:$B$5997,2,FALSE)</f>
        <v>87.112105999999997</v>
      </c>
      <c r="D2970" s="3">
        <f>VLOOKUP(A2970,DTE.DE!$A$1:$B$6414,2,FALSE)</f>
        <v>12.280283000000001</v>
      </c>
      <c r="E2970" s="3">
        <f>VLOOKUP(A2970,'CON.DE'!$A$1:$B$6394,2,FALSE)</f>
        <v>166.85197400000001</v>
      </c>
      <c r="F2970" s="3">
        <f>VLOOKUP(A2970,'^GDAXI'!$A$1:$B$8734,2,FALSE)</f>
        <v>12167.940430000001</v>
      </c>
      <c r="G2970" s="3">
        <f>VLOOKUP(A2970,'Germany 3 Month Bond Yield Hist'!$A$1:$B$4551,2,FALSE)</f>
        <v>-0.746</v>
      </c>
      <c r="I2970" s="3">
        <f t="shared" si="468"/>
        <v>-49.418921045287156</v>
      </c>
      <c r="J2970" s="3">
        <f t="shared" si="469"/>
        <v>223.71002198864534</v>
      </c>
      <c r="K2970" s="3">
        <f t="shared" si="470"/>
        <v>-123.22463639432473</v>
      </c>
      <c r="L2970" s="3">
        <f t="shared" si="471"/>
        <v>-111.34551041429819</v>
      </c>
      <c r="M2970" s="3">
        <f t="shared" si="472"/>
        <v>-26.680538948411037</v>
      </c>
      <c r="O2970" s="3">
        <f t="shared" si="473"/>
        <v>-48.672921045287154</v>
      </c>
      <c r="P2970" s="3">
        <f t="shared" si="474"/>
        <v>224.45602198864535</v>
      </c>
      <c r="Q2970" s="3">
        <f t="shared" si="475"/>
        <v>-122.47863639432474</v>
      </c>
      <c r="R2970" s="3">
        <f t="shared" si="476"/>
        <v>-110.59951041429819</v>
      </c>
      <c r="S2970" s="3">
        <f t="shared" si="477"/>
        <v>-25.934538948411038</v>
      </c>
    </row>
    <row r="2971" spans="1:19" x14ac:dyDescent="0.3">
      <c r="A2971" s="18">
        <v>42975</v>
      </c>
      <c r="B2971" s="3">
        <f>VLOOKUP(A2971,'VOW3.DE'!$A$1:$B$5979,2,FALSE)</f>
        <v>113.506531</v>
      </c>
      <c r="C2971" s="3">
        <f>VLOOKUP(A2971,MRK.DE!$A$1:$B$5997,2,FALSE)</f>
        <v>86.971267999999995</v>
      </c>
      <c r="D2971" s="3">
        <f>VLOOKUP(A2971,DTE.DE!$A$1:$B$6414,2,FALSE)</f>
        <v>12.248177999999999</v>
      </c>
      <c r="E2971" s="3">
        <f>VLOOKUP(A2971,'CON.DE'!$A$1:$B$6394,2,FALSE)</f>
        <v>167.156204</v>
      </c>
      <c r="F2971" s="3">
        <f>VLOOKUP(A2971,'^GDAXI'!$A$1:$B$8734,2,FALSE)</f>
        <v>12123.469727</v>
      </c>
      <c r="G2971" s="3">
        <f>VLOOKUP(A2971,'Germany 3 Month Bond Yield Hist'!$A$1:$B$4551,2,FALSE)</f>
        <v>-0.73399999999999999</v>
      </c>
      <c r="I2971" s="3">
        <f t="shared" si="468"/>
        <v>9.8939825107158423</v>
      </c>
      <c r="J2971" s="3">
        <f t="shared" si="469"/>
        <v>-40.774926321534139</v>
      </c>
      <c r="K2971" s="3">
        <f t="shared" si="470"/>
        <v>-65.967975896748541</v>
      </c>
      <c r="L2971" s="3">
        <f t="shared" si="471"/>
        <v>45.906649149013035</v>
      </c>
      <c r="M2971" s="3">
        <f t="shared" si="472"/>
        <v>-92.26825123242736</v>
      </c>
      <c r="O2971" s="3">
        <f t="shared" si="473"/>
        <v>10.627982510715842</v>
      </c>
      <c r="P2971" s="3">
        <f t="shared" si="474"/>
        <v>-40.040926321534137</v>
      </c>
      <c r="Q2971" s="3">
        <f t="shared" si="475"/>
        <v>-65.233975896748547</v>
      </c>
      <c r="R2971" s="3">
        <f t="shared" si="476"/>
        <v>46.640649149013036</v>
      </c>
      <c r="S2971" s="3">
        <f t="shared" si="477"/>
        <v>-91.534251232427366</v>
      </c>
    </row>
    <row r="2972" spans="1:19" x14ac:dyDescent="0.3">
      <c r="A2972" s="18">
        <v>42976</v>
      </c>
      <c r="B2972" s="3">
        <f>VLOOKUP(A2972,'VOW3.DE'!$A$1:$B$5979,2,FALSE)</f>
        <v>112.704666</v>
      </c>
      <c r="C2972" s="3">
        <f>VLOOKUP(A2972,MRK.DE!$A$1:$B$5997,2,FALSE)</f>
        <v>85.187340000000006</v>
      </c>
      <c r="D2972" s="3">
        <f>VLOOKUP(A2972,DTE.DE!$A$1:$B$6414,2,FALSE)</f>
        <v>12.123768</v>
      </c>
      <c r="E2972" s="3">
        <f>VLOOKUP(A2972,'CON.DE'!$A$1:$B$6394,2,FALSE)</f>
        <v>164.80926500000001</v>
      </c>
      <c r="F2972" s="3">
        <f>VLOOKUP(A2972,'^GDAXI'!$A$1:$B$8734,2,FALSE)</f>
        <v>11945.879883</v>
      </c>
      <c r="G2972" s="3">
        <f>VLOOKUP(A2972,'Germany 3 Month Bond Yield Hist'!$A$1:$B$4551,2,FALSE)</f>
        <v>-0.72499999999999998</v>
      </c>
      <c r="I2972" s="3">
        <f t="shared" si="468"/>
        <v>-178.65678538083984</v>
      </c>
      <c r="J2972" s="3">
        <f t="shared" si="469"/>
        <v>-522.26949575743186</v>
      </c>
      <c r="K2972" s="3">
        <f t="shared" si="470"/>
        <v>-257.27606909172971</v>
      </c>
      <c r="L2972" s="3">
        <f t="shared" si="471"/>
        <v>-356.32530321094634</v>
      </c>
      <c r="M2972" s="3">
        <f t="shared" si="472"/>
        <v>-371.8708941550376</v>
      </c>
      <c r="O2972" s="3">
        <f t="shared" si="473"/>
        <v>-177.93178538083984</v>
      </c>
      <c r="P2972" s="3">
        <f t="shared" si="474"/>
        <v>-521.54449575743183</v>
      </c>
      <c r="Q2972" s="3">
        <f t="shared" si="475"/>
        <v>-256.55106909172969</v>
      </c>
      <c r="R2972" s="3">
        <f t="shared" si="476"/>
        <v>-355.60030321094632</v>
      </c>
      <c r="S2972" s="3">
        <f t="shared" si="477"/>
        <v>-371.14589415503758</v>
      </c>
    </row>
    <row r="2973" spans="1:19" x14ac:dyDescent="0.3">
      <c r="A2973" s="18">
        <v>42977</v>
      </c>
      <c r="B2973" s="3">
        <f>VLOOKUP(A2973,'VOW3.DE'!$A$1:$B$5979,2,FALSE)</f>
        <v>112.17010500000001</v>
      </c>
      <c r="C2973" s="3">
        <f>VLOOKUP(A2973,MRK.DE!$A$1:$B$5997,2,FALSE)</f>
        <v>85.638007999999999</v>
      </c>
      <c r="D2973" s="3">
        <f>VLOOKUP(A2973,DTE.DE!$A$1:$B$6414,2,FALSE)</f>
        <v>12.135809</v>
      </c>
      <c r="E2973" s="3">
        <f>VLOOKUP(A2973,'CON.DE'!$A$1:$B$6394,2,FALSE)</f>
        <v>166.41735800000001</v>
      </c>
      <c r="F2973" s="3">
        <f>VLOOKUP(A2973,'^GDAXI'!$A$1:$B$8734,2,FALSE)</f>
        <v>12002.469727</v>
      </c>
      <c r="G2973" s="3">
        <f>VLOOKUP(A2973,'Germany 3 Month Bond Yield Hist'!$A$1:$B$4551,2,FALSE)</f>
        <v>-0.71899999999999997</v>
      </c>
      <c r="I2973" s="3">
        <f t="shared" si="468"/>
        <v>-119.80857180396281</v>
      </c>
      <c r="J2973" s="3">
        <f t="shared" si="469"/>
        <v>132.96457558439164</v>
      </c>
      <c r="K2973" s="3">
        <f t="shared" si="470"/>
        <v>25.015541278176034</v>
      </c>
      <c r="L2973" s="3">
        <f t="shared" si="471"/>
        <v>244.69205783988252</v>
      </c>
      <c r="M2973" s="3">
        <f t="shared" si="472"/>
        <v>119.09519831581417</v>
      </c>
      <c r="O2973" s="3">
        <f t="shared" si="473"/>
        <v>-119.08957180396281</v>
      </c>
      <c r="P2973" s="3">
        <f t="shared" si="474"/>
        <v>133.68357558439163</v>
      </c>
      <c r="Q2973" s="3">
        <f t="shared" si="475"/>
        <v>25.734541278176035</v>
      </c>
      <c r="R2973" s="3">
        <f t="shared" si="476"/>
        <v>245.41105783988252</v>
      </c>
      <c r="S2973" s="3">
        <f t="shared" si="477"/>
        <v>119.81419831581417</v>
      </c>
    </row>
    <row r="2974" spans="1:19" x14ac:dyDescent="0.3">
      <c r="A2974" s="18">
        <v>42978</v>
      </c>
      <c r="B2974" s="3">
        <f>VLOOKUP(A2974,'VOW3.DE'!$A$1:$B$5979,2,FALSE)</f>
        <v>111.68008399999999</v>
      </c>
      <c r="C2974" s="3">
        <f>VLOOKUP(A2974,MRK.DE!$A$1:$B$5997,2,FALSE)</f>
        <v>86.623870999999994</v>
      </c>
      <c r="D2974" s="3">
        <f>VLOOKUP(A2974,DTE.DE!$A$1:$B$6414,2,FALSE)</f>
        <v>12.167913</v>
      </c>
      <c r="E2974" s="3">
        <f>VLOOKUP(A2974,'CON.DE'!$A$1:$B$6394,2,FALSE)</f>
        <v>164.765793</v>
      </c>
      <c r="F2974" s="3">
        <f>VLOOKUP(A2974,'^GDAXI'!$A$1:$B$8734,2,FALSE)</f>
        <v>12055.839844</v>
      </c>
      <c r="G2974" s="3">
        <f>VLOOKUP(A2974,'Germany 3 Month Bond Yield Hist'!$A$1:$B$4551,2,FALSE)</f>
        <v>-0.72599999999999998</v>
      </c>
      <c r="I2974" s="3">
        <f t="shared" si="468"/>
        <v>-110.32868884169076</v>
      </c>
      <c r="J2974" s="3">
        <f t="shared" si="469"/>
        <v>288.44476778741972</v>
      </c>
      <c r="K2974" s="3">
        <f t="shared" si="470"/>
        <v>66.575915454949069</v>
      </c>
      <c r="L2974" s="3">
        <f t="shared" si="471"/>
        <v>-251.33997842587473</v>
      </c>
      <c r="M2974" s="3">
        <f t="shared" si="472"/>
        <v>111.80579006439102</v>
      </c>
      <c r="O2974" s="3">
        <f t="shared" si="473"/>
        <v>-109.60268884169076</v>
      </c>
      <c r="P2974" s="3">
        <f t="shared" si="474"/>
        <v>289.17076778741972</v>
      </c>
      <c r="Q2974" s="3">
        <f t="shared" si="475"/>
        <v>67.301915454949068</v>
      </c>
      <c r="R2974" s="3">
        <f t="shared" si="476"/>
        <v>-250.61397842587473</v>
      </c>
      <c r="S2974" s="3">
        <f t="shared" si="477"/>
        <v>112.53179006439102</v>
      </c>
    </row>
    <row r="2975" spans="1:19" x14ac:dyDescent="0.3">
      <c r="A2975" s="18">
        <v>42979</v>
      </c>
      <c r="B2975" s="3">
        <f>VLOOKUP(A2975,'VOW3.DE'!$A$1:$B$5979,2,FALSE)</f>
        <v>112.704666</v>
      </c>
      <c r="C2975" s="3">
        <f>VLOOKUP(A2975,MRK.DE!$A$1:$B$5997,2,FALSE)</f>
        <v>86.501807999999997</v>
      </c>
      <c r="D2975" s="3">
        <f>VLOOKUP(A2975,DTE.DE!$A$1:$B$6414,2,FALSE)</f>
        <v>12.131795</v>
      </c>
      <c r="E2975" s="3">
        <f>VLOOKUP(A2975,'CON.DE'!$A$1:$B$6394,2,FALSE)</f>
        <v>165.11348000000001</v>
      </c>
      <c r="F2975" s="3">
        <f>VLOOKUP(A2975,'^GDAXI'!$A$1:$B$8734,2,FALSE)</f>
        <v>12142.639648</v>
      </c>
      <c r="G2975" s="3">
        <f>VLOOKUP(A2975,'Germany 3 Month Bond Yield Hist'!$A$1:$B$4551,2,FALSE)</f>
        <v>-0.749</v>
      </c>
      <c r="I2975" s="3">
        <f t="shared" si="468"/>
        <v>230.13726064565225</v>
      </c>
      <c r="J2975" s="3">
        <f t="shared" si="469"/>
        <v>-35.534741321567076</v>
      </c>
      <c r="K2975" s="3">
        <f t="shared" si="470"/>
        <v>-74.912362755020979</v>
      </c>
      <c r="L2975" s="3">
        <f t="shared" si="471"/>
        <v>53.120740595326545</v>
      </c>
      <c r="M2975" s="3">
        <f t="shared" si="472"/>
        <v>180.7852797376392</v>
      </c>
      <c r="O2975" s="3">
        <f t="shared" si="473"/>
        <v>230.88626064565224</v>
      </c>
      <c r="P2975" s="3">
        <f t="shared" si="474"/>
        <v>-34.785741321567073</v>
      </c>
      <c r="Q2975" s="3">
        <f t="shared" si="475"/>
        <v>-74.163362755020984</v>
      </c>
      <c r="R2975" s="3">
        <f t="shared" si="476"/>
        <v>53.869740595326547</v>
      </c>
      <c r="S2975" s="3">
        <f t="shared" si="477"/>
        <v>181.5342797376392</v>
      </c>
    </row>
    <row r="2976" spans="1:19" x14ac:dyDescent="0.3">
      <c r="A2976" s="18">
        <v>42982</v>
      </c>
      <c r="B2976" s="3">
        <f>VLOOKUP(A2976,'VOW3.DE'!$A$1:$B$5979,2,FALSE)</f>
        <v>112.927406</v>
      </c>
      <c r="C2976" s="3">
        <f>VLOOKUP(A2976,MRK.DE!$A$1:$B$5997,2,FALSE)</f>
        <v>86.454864999999998</v>
      </c>
      <c r="D2976" s="3">
        <f>VLOOKUP(A2976,DTE.DE!$A$1:$B$6414,2,FALSE)</f>
        <v>12.11173</v>
      </c>
      <c r="E2976" s="3">
        <f>VLOOKUP(A2976,'CON.DE'!$A$1:$B$6394,2,FALSE)</f>
        <v>166.11312899999999</v>
      </c>
      <c r="F2976" s="3">
        <f>VLOOKUP(A2976,'^GDAXI'!$A$1:$B$8734,2,FALSE)</f>
        <v>12102.209961</v>
      </c>
      <c r="G2976" s="3">
        <f>VLOOKUP(A2976,'Germany 3 Month Bond Yield Hist'!$A$1:$B$4551,2,FALSE)</f>
        <v>-0.74</v>
      </c>
      <c r="I2976" s="3">
        <f t="shared" si="468"/>
        <v>49.754006809461245</v>
      </c>
      <c r="J2976" s="3">
        <f t="shared" si="469"/>
        <v>-13.679306019584953</v>
      </c>
      <c r="K2976" s="3">
        <f t="shared" si="470"/>
        <v>-41.713250482599264</v>
      </c>
      <c r="L2976" s="3">
        <f t="shared" si="471"/>
        <v>152.10874126703882</v>
      </c>
      <c r="M2976" s="3">
        <f t="shared" si="472"/>
        <v>-84.04498878737148</v>
      </c>
      <c r="O2976" s="3">
        <f t="shared" si="473"/>
        <v>50.494006809461247</v>
      </c>
      <c r="P2976" s="3">
        <f t="shared" si="474"/>
        <v>-12.939306019584953</v>
      </c>
      <c r="Q2976" s="3">
        <f t="shared" si="475"/>
        <v>-40.973250482599262</v>
      </c>
      <c r="R2976" s="3">
        <f t="shared" si="476"/>
        <v>152.84874126703883</v>
      </c>
      <c r="S2976" s="3">
        <f t="shared" si="477"/>
        <v>-83.304988787371485</v>
      </c>
    </row>
    <row r="2977" spans="1:19" x14ac:dyDescent="0.3">
      <c r="A2977" s="18">
        <v>42983</v>
      </c>
      <c r="B2977" s="3">
        <f>VLOOKUP(A2977,'VOW3.DE'!$A$1:$B$5979,2,FALSE)</f>
        <v>115.02113300000001</v>
      </c>
      <c r="C2977" s="3">
        <f>VLOOKUP(A2977,MRK.DE!$A$1:$B$5997,2,FALSE)</f>
        <v>88.501694000000001</v>
      </c>
      <c r="D2977" s="3">
        <f>VLOOKUP(A2977,DTE.DE!$A$1:$B$6414,2,FALSE)</f>
        <v>12.039493</v>
      </c>
      <c r="E2977" s="3">
        <f>VLOOKUP(A2977,'CON.DE'!$A$1:$B$6394,2,FALSE)</f>
        <v>167.199692</v>
      </c>
      <c r="F2977" s="3">
        <f>VLOOKUP(A2977,'^GDAXI'!$A$1:$B$8734,2,FALSE)</f>
        <v>12123.709961</v>
      </c>
      <c r="G2977" s="3">
        <f>VLOOKUP(A2977,'Germany 3 Month Bond Yield Hist'!$A$1:$B$4551,2,FALSE)</f>
        <v>-0.7</v>
      </c>
      <c r="I2977" s="3">
        <f t="shared" si="468"/>
        <v>462.94136802954631</v>
      </c>
      <c r="J2977" s="3">
        <f t="shared" si="469"/>
        <v>589.66002204688255</v>
      </c>
      <c r="K2977" s="3">
        <f t="shared" si="470"/>
        <v>-150.74829366055621</v>
      </c>
      <c r="L2977" s="3">
        <f t="shared" si="471"/>
        <v>164.29901802983713</v>
      </c>
      <c r="M2977" s="3">
        <f t="shared" si="472"/>
        <v>44.728963357308459</v>
      </c>
      <c r="O2977" s="3">
        <f t="shared" si="473"/>
        <v>463.6413680295463</v>
      </c>
      <c r="P2977" s="3">
        <f t="shared" si="474"/>
        <v>590.36002204688259</v>
      </c>
      <c r="Q2977" s="3">
        <f t="shared" si="475"/>
        <v>-150.04829366055623</v>
      </c>
      <c r="R2977" s="3">
        <f t="shared" si="476"/>
        <v>164.99901802983712</v>
      </c>
      <c r="S2977" s="3">
        <f t="shared" si="477"/>
        <v>45.428963357308461</v>
      </c>
    </row>
    <row r="2978" spans="1:19" x14ac:dyDescent="0.3">
      <c r="A2978" s="18">
        <v>42984</v>
      </c>
      <c r="B2978" s="3">
        <f>VLOOKUP(A2978,'VOW3.DE'!$A$1:$B$5979,2,FALSE)</f>
        <v>116.89212000000001</v>
      </c>
      <c r="C2978" s="3">
        <f>VLOOKUP(A2978,MRK.DE!$A$1:$B$5997,2,FALSE)</f>
        <v>89.280991</v>
      </c>
      <c r="D2978" s="3">
        <f>VLOOKUP(A2978,DTE.DE!$A$1:$B$6414,2,FALSE)</f>
        <v>12.039493</v>
      </c>
      <c r="E2978" s="3">
        <f>VLOOKUP(A2978,'CON.DE'!$A$1:$B$6394,2,FALSE)</f>
        <v>168.72087099999999</v>
      </c>
      <c r="F2978" s="3">
        <f>VLOOKUP(A2978,'^GDAXI'!$A$1:$B$8734,2,FALSE)</f>
        <v>12214.540039</v>
      </c>
      <c r="G2978" s="3">
        <f>VLOOKUP(A2978,'Germany 3 Month Bond Yield Hist'!$A$1:$B$4551,2,FALSE)</f>
        <v>-0.74099999999999999</v>
      </c>
      <c r="I2978" s="3">
        <f t="shared" si="468"/>
        <v>406.61665296980578</v>
      </c>
      <c r="J2978" s="3">
        <f t="shared" si="469"/>
        <v>220.92601628565896</v>
      </c>
      <c r="K2978" s="3">
        <f t="shared" si="470"/>
        <v>0</v>
      </c>
      <c r="L2978" s="3">
        <f t="shared" si="471"/>
        <v>228.23236832240607</v>
      </c>
      <c r="M2978" s="3">
        <f t="shared" si="472"/>
        <v>188.09311204989694</v>
      </c>
      <c r="O2978" s="3">
        <f t="shared" si="473"/>
        <v>407.35765296980577</v>
      </c>
      <c r="P2978" s="3">
        <f t="shared" si="474"/>
        <v>221.66701628565897</v>
      </c>
      <c r="Q2978" s="3">
        <f t="shared" si="475"/>
        <v>0.74099999999999999</v>
      </c>
      <c r="R2978" s="3">
        <f t="shared" si="476"/>
        <v>228.97336832240609</v>
      </c>
      <c r="S2978" s="3">
        <f t="shared" si="477"/>
        <v>188.83411204989696</v>
      </c>
    </row>
    <row r="2979" spans="1:19" x14ac:dyDescent="0.3">
      <c r="A2979" s="18">
        <v>42985</v>
      </c>
      <c r="B2979" s="3">
        <f>VLOOKUP(A2979,'VOW3.DE'!$A$1:$B$5979,2,FALSE)</f>
        <v>117.29303</v>
      </c>
      <c r="C2979" s="3">
        <f>VLOOKUP(A2979,MRK.DE!$A$1:$B$5997,2,FALSE)</f>
        <v>89.637771999999998</v>
      </c>
      <c r="D2979" s="3">
        <f>VLOOKUP(A2979,DTE.DE!$A$1:$B$6414,2,FALSE)</f>
        <v>12.11173</v>
      </c>
      <c r="E2979" s="3">
        <f>VLOOKUP(A2979,'CON.DE'!$A$1:$B$6394,2,FALSE)</f>
        <v>171.98054500000001</v>
      </c>
      <c r="F2979" s="3">
        <f>VLOOKUP(A2979,'^GDAXI'!$A$1:$B$8734,2,FALSE)</f>
        <v>12296.629883</v>
      </c>
      <c r="G2979" s="3">
        <f>VLOOKUP(A2979,'Germany 3 Month Bond Yield Hist'!$A$1:$B$4551,2,FALSE)</f>
        <v>-0.745</v>
      </c>
      <c r="I2979" s="3">
        <f t="shared" si="468"/>
        <v>86.28166106737325</v>
      </c>
      <c r="J2979" s="3">
        <f t="shared" si="469"/>
        <v>100.50251819799902</v>
      </c>
      <c r="K2979" s="3">
        <f t="shared" si="470"/>
        <v>150.74829366055744</v>
      </c>
      <c r="L2979" s="3">
        <f t="shared" si="471"/>
        <v>482.21866713964914</v>
      </c>
      <c r="M2979" s="3">
        <f t="shared" si="472"/>
        <v>168.79421175798316</v>
      </c>
      <c r="O2979" s="3">
        <f t="shared" si="473"/>
        <v>87.026661067373254</v>
      </c>
      <c r="P2979" s="3">
        <f t="shared" si="474"/>
        <v>101.24751819799903</v>
      </c>
      <c r="Q2979" s="3">
        <f t="shared" si="475"/>
        <v>151.49329366055744</v>
      </c>
      <c r="R2979" s="3">
        <f t="shared" si="476"/>
        <v>482.96366713964915</v>
      </c>
      <c r="S2979" s="3">
        <f t="shared" si="477"/>
        <v>169.53921175798317</v>
      </c>
    </row>
    <row r="2980" spans="1:19" x14ac:dyDescent="0.3">
      <c r="A2980" s="18">
        <v>42986</v>
      </c>
      <c r="B2980" s="3">
        <f>VLOOKUP(A2980,'VOW3.DE'!$A$1:$B$5979,2,FALSE)</f>
        <v>117.91670999999999</v>
      </c>
      <c r="C2980" s="3">
        <f>VLOOKUP(A2980,MRK.DE!$A$1:$B$5997,2,FALSE)</f>
        <v>89.975784000000004</v>
      </c>
      <c r="D2980" s="3">
        <f>VLOOKUP(A2980,DTE.DE!$A$1:$B$6414,2,FALSE)</f>
        <v>12.063571</v>
      </c>
      <c r="E2980" s="3">
        <f>VLOOKUP(A2980,'CON.DE'!$A$1:$B$6394,2,FALSE)</f>
        <v>172.936691</v>
      </c>
      <c r="F2980" s="3">
        <f>VLOOKUP(A2980,'^GDAXI'!$A$1:$B$8734,2,FALSE)</f>
        <v>12303.980469</v>
      </c>
      <c r="G2980" s="3">
        <f>VLOOKUP(A2980,'Germany 3 Month Bond Yield Hist'!$A$1:$B$4551,2,FALSE)</f>
        <v>-0.74</v>
      </c>
      <c r="I2980" s="3">
        <f t="shared" si="468"/>
        <v>133.64049324318168</v>
      </c>
      <c r="J2980" s="3">
        <f t="shared" si="469"/>
        <v>94.847100019299418</v>
      </c>
      <c r="K2980" s="3">
        <f t="shared" si="470"/>
        <v>-100.4006862497387</v>
      </c>
      <c r="L2980" s="3">
        <f t="shared" si="471"/>
        <v>139.71433378728275</v>
      </c>
      <c r="M2980" s="3">
        <f t="shared" si="472"/>
        <v>15.059363980174181</v>
      </c>
      <c r="O2980" s="3">
        <f t="shared" si="473"/>
        <v>134.38049324318169</v>
      </c>
      <c r="P2980" s="3">
        <f t="shared" si="474"/>
        <v>95.587100019299413</v>
      </c>
      <c r="Q2980" s="3">
        <f t="shared" si="475"/>
        <v>-99.660686249738703</v>
      </c>
      <c r="R2980" s="3">
        <f t="shared" si="476"/>
        <v>140.45433378728276</v>
      </c>
      <c r="S2980" s="3">
        <f t="shared" si="477"/>
        <v>15.799363980174181</v>
      </c>
    </row>
    <row r="2981" spans="1:19" x14ac:dyDescent="0.3">
      <c r="A2981" s="18">
        <v>42989</v>
      </c>
      <c r="B2981" s="3">
        <f>VLOOKUP(A2981,'VOW3.DE'!$A$1:$B$5979,2,FALSE)</f>
        <v>118.49582700000001</v>
      </c>
      <c r="C2981" s="3">
        <f>VLOOKUP(A2981,MRK.DE!$A$1:$B$5997,2,FALSE)</f>
        <v>90.135390999999998</v>
      </c>
      <c r="D2981" s="3">
        <f>VLOOKUP(A2981,DTE.DE!$A$1:$B$6414,2,FALSE)</f>
        <v>12.155874000000001</v>
      </c>
      <c r="E2981" s="3">
        <f>VLOOKUP(A2981,'CON.DE'!$A$1:$B$6394,2,FALSE)</f>
        <v>174.28402700000001</v>
      </c>
      <c r="F2981" s="3">
        <f>VLOOKUP(A2981,'^GDAXI'!$A$1:$B$8734,2,FALSE)</f>
        <v>12475.240234000001</v>
      </c>
      <c r="G2981" s="3">
        <f>VLOOKUP(A2981,'Germany 3 Month Bond Yield Hist'!$A$1:$B$4551,2,FALSE)</f>
        <v>-0.74</v>
      </c>
      <c r="I2981" s="3">
        <f t="shared" si="468"/>
        <v>123.46026801713536</v>
      </c>
      <c r="J2981" s="3">
        <f t="shared" si="469"/>
        <v>44.662386471238996</v>
      </c>
      <c r="K2981" s="3">
        <f t="shared" si="470"/>
        <v>192.08093840739542</v>
      </c>
      <c r="L2981" s="3">
        <f t="shared" si="471"/>
        <v>195.57034388604953</v>
      </c>
      <c r="M2981" s="3">
        <f t="shared" si="472"/>
        <v>348.34144702306185</v>
      </c>
      <c r="O2981" s="3">
        <f t="shared" si="473"/>
        <v>124.20026801713536</v>
      </c>
      <c r="P2981" s="3">
        <f t="shared" si="474"/>
        <v>45.402386471238998</v>
      </c>
      <c r="Q2981" s="3">
        <f t="shared" si="475"/>
        <v>192.82093840739543</v>
      </c>
      <c r="R2981" s="3">
        <f t="shared" si="476"/>
        <v>196.31034388604954</v>
      </c>
      <c r="S2981" s="3">
        <f t="shared" si="477"/>
        <v>349.08144702306186</v>
      </c>
    </row>
    <row r="2982" spans="1:19" x14ac:dyDescent="0.3">
      <c r="A2982" s="18">
        <v>42990</v>
      </c>
      <c r="B2982" s="3">
        <f>VLOOKUP(A2982,'VOW3.DE'!$A$1:$B$5979,2,FALSE)</f>
        <v>120.812286</v>
      </c>
      <c r="C2982" s="3">
        <f>VLOOKUP(A2982,MRK.DE!$A$1:$B$5997,2,FALSE)</f>
        <v>90.229286000000002</v>
      </c>
      <c r="D2982" s="3">
        <f>VLOOKUP(A2982,DTE.DE!$A$1:$B$6414,2,FALSE)</f>
        <v>12.127782</v>
      </c>
      <c r="E2982" s="3">
        <f>VLOOKUP(A2982,'CON.DE'!$A$1:$B$6394,2,FALSE)</f>
        <v>174.50135800000001</v>
      </c>
      <c r="F2982" s="3">
        <f>VLOOKUP(A2982,'^GDAXI'!$A$1:$B$8734,2,FALSE)</f>
        <v>12524.769531</v>
      </c>
      <c r="G2982" s="3">
        <f>VLOOKUP(A2982,'Germany 3 Month Bond Yield Hist'!$A$1:$B$4551,2,FALSE)</f>
        <v>-0.74099999999999999</v>
      </c>
      <c r="I2982" s="3">
        <f t="shared" si="468"/>
        <v>487.87806971865899</v>
      </c>
      <c r="J2982" s="3">
        <f t="shared" si="469"/>
        <v>26.237445747195508</v>
      </c>
      <c r="K2982" s="3">
        <f t="shared" si="470"/>
        <v>-58.304129805728124</v>
      </c>
      <c r="L2982" s="3">
        <f t="shared" si="471"/>
        <v>31.40465251321951</v>
      </c>
      <c r="M2982" s="3">
        <f t="shared" si="472"/>
        <v>99.851154390216465</v>
      </c>
      <c r="O2982" s="3">
        <f t="shared" si="473"/>
        <v>488.61906971865898</v>
      </c>
      <c r="P2982" s="3">
        <f t="shared" si="474"/>
        <v>26.978445747195508</v>
      </c>
      <c r="Q2982" s="3">
        <f t="shared" si="475"/>
        <v>-57.563129805728124</v>
      </c>
      <c r="R2982" s="3">
        <f t="shared" si="476"/>
        <v>32.14565251321951</v>
      </c>
      <c r="S2982" s="3">
        <f t="shared" si="477"/>
        <v>100.59215439021646</v>
      </c>
    </row>
    <row r="2983" spans="1:19" x14ac:dyDescent="0.3">
      <c r="A2983" s="18">
        <v>42991</v>
      </c>
      <c r="B2983" s="3">
        <f>VLOOKUP(A2983,'VOW3.DE'!$A$1:$B$5979,2,FALSE)</f>
        <v>121.70322400000001</v>
      </c>
      <c r="C2983" s="3">
        <f>VLOOKUP(A2983,MRK.DE!$A$1:$B$5997,2,FALSE)</f>
        <v>92.003822</v>
      </c>
      <c r="D2983" s="3">
        <f>VLOOKUP(A2983,DTE.DE!$A$1:$B$6414,2,FALSE)</f>
        <v>12.047518</v>
      </c>
      <c r="E2983" s="3">
        <f>VLOOKUP(A2983,'CON.DE'!$A$1:$B$6394,2,FALSE)</f>
        <v>173.84942599999999</v>
      </c>
      <c r="F2983" s="3">
        <f>VLOOKUP(A2983,'^GDAXI'!$A$1:$B$8734,2,FALSE)</f>
        <v>12553.570313</v>
      </c>
      <c r="G2983" s="3">
        <f>VLOOKUP(A2983,'Germany 3 Month Bond Yield Hist'!$A$1:$B$4551,2,FALSE)</f>
        <v>-0.73599999999999999</v>
      </c>
      <c r="I2983" s="3">
        <f t="shared" si="468"/>
        <v>185.15713577063147</v>
      </c>
      <c r="J2983" s="3">
        <f t="shared" si="469"/>
        <v>490.79688336586918</v>
      </c>
      <c r="K2983" s="3">
        <f t="shared" si="470"/>
        <v>-167.33279271953862</v>
      </c>
      <c r="L2983" s="3">
        <f t="shared" si="471"/>
        <v>-94.322770809192619</v>
      </c>
      <c r="M2983" s="3">
        <f t="shared" si="472"/>
        <v>57.88102641493149</v>
      </c>
      <c r="O2983" s="3">
        <f t="shared" si="473"/>
        <v>185.89313577063146</v>
      </c>
      <c r="P2983" s="3">
        <f t="shared" si="474"/>
        <v>491.53288336586917</v>
      </c>
      <c r="Q2983" s="3">
        <f t="shared" si="475"/>
        <v>-166.59679271953863</v>
      </c>
      <c r="R2983" s="3">
        <f t="shared" si="476"/>
        <v>-93.586770809192615</v>
      </c>
      <c r="S2983" s="3">
        <f t="shared" si="477"/>
        <v>58.617026414931487</v>
      </c>
    </row>
    <row r="2984" spans="1:19" x14ac:dyDescent="0.3">
      <c r="A2984" s="18">
        <v>42992</v>
      </c>
      <c r="B2984" s="3">
        <f>VLOOKUP(A2984,'VOW3.DE'!$A$1:$B$5979,2,FALSE)</f>
        <v>121.56957199999999</v>
      </c>
      <c r="C2984" s="3">
        <f>VLOOKUP(A2984,MRK.DE!$A$1:$B$5997,2,FALSE)</f>
        <v>91.637642</v>
      </c>
      <c r="D2984" s="3">
        <f>VLOOKUP(A2984,DTE.DE!$A$1:$B$6414,2,FALSE)</f>
        <v>12.031466</v>
      </c>
      <c r="E2984" s="3">
        <f>VLOOKUP(A2984,'CON.DE'!$A$1:$B$6394,2,FALSE)</f>
        <v>177.500259</v>
      </c>
      <c r="F2984" s="3">
        <f>VLOOKUP(A2984,'^GDAXI'!$A$1:$B$8734,2,FALSE)</f>
        <v>12540.450194999999</v>
      </c>
      <c r="G2984" s="3">
        <f>VLOOKUP(A2984,'Germany 3 Month Bond Yield Hist'!$A$1:$B$4551,2,FALSE)</f>
        <v>-0.75900000000000001</v>
      </c>
      <c r="I2984" s="3">
        <f t="shared" si="468"/>
        <v>-27.689333079881667</v>
      </c>
      <c r="J2984" s="3">
        <f t="shared" si="469"/>
        <v>-100.49743700468493</v>
      </c>
      <c r="K2984" s="3">
        <f t="shared" si="470"/>
        <v>-33.598631895979459</v>
      </c>
      <c r="L2984" s="3">
        <f t="shared" si="471"/>
        <v>523.71928520807717</v>
      </c>
      <c r="M2984" s="3">
        <f t="shared" si="472"/>
        <v>-26.351058701124774</v>
      </c>
      <c r="O2984" s="3">
        <f t="shared" si="473"/>
        <v>-26.930333079881667</v>
      </c>
      <c r="P2984" s="3">
        <f t="shared" si="474"/>
        <v>-99.738437004684926</v>
      </c>
      <c r="Q2984" s="3">
        <f t="shared" si="475"/>
        <v>-32.839631895979458</v>
      </c>
      <c r="R2984" s="3">
        <f t="shared" si="476"/>
        <v>524.47828520807718</v>
      </c>
      <c r="S2984" s="3">
        <f t="shared" si="477"/>
        <v>-25.592058701124774</v>
      </c>
    </row>
    <row r="2985" spans="1:19" x14ac:dyDescent="0.3">
      <c r="A2985" s="18">
        <v>42993</v>
      </c>
      <c r="B2985" s="3">
        <f>VLOOKUP(A2985,'VOW3.DE'!$A$1:$B$5979,2,FALSE)</f>
        <v>121.836868</v>
      </c>
      <c r="C2985" s="3">
        <f>VLOOKUP(A2985,MRK.DE!$A$1:$B$5997,2,FALSE)</f>
        <v>90.952247999999997</v>
      </c>
      <c r="D2985" s="3">
        <f>VLOOKUP(A2985,DTE.DE!$A$1:$B$6414,2,FALSE)</f>
        <v>12.043506000000001</v>
      </c>
      <c r="E2985" s="3">
        <f>VLOOKUP(A2985,'CON.DE'!$A$1:$B$6394,2,FALSE)</f>
        <v>179.89068599999999</v>
      </c>
      <c r="F2985" s="3">
        <f>VLOOKUP(A2985,'^GDAXI'!$A$1:$B$8734,2,FALSE)</f>
        <v>12518.809569999999</v>
      </c>
      <c r="G2985" s="3">
        <f>VLOOKUP(A2985,'Germany 3 Month Bond Yield Hist'!$A$1:$B$4551,2,FALSE)</f>
        <v>-0.73399999999999999</v>
      </c>
      <c r="I2985" s="3">
        <f t="shared" si="468"/>
        <v>55.346620308421514</v>
      </c>
      <c r="J2985" s="3">
        <f t="shared" si="469"/>
        <v>-189.18911582886244</v>
      </c>
      <c r="K2985" s="3">
        <f t="shared" si="470"/>
        <v>25.205265060707255</v>
      </c>
      <c r="L2985" s="3">
        <f t="shared" si="471"/>
        <v>337.10791815630193</v>
      </c>
      <c r="M2985" s="3">
        <f t="shared" si="472"/>
        <v>-43.524341156171722</v>
      </c>
      <c r="O2985" s="3">
        <f t="shared" si="473"/>
        <v>56.080620308421516</v>
      </c>
      <c r="P2985" s="3">
        <f t="shared" si="474"/>
        <v>-188.45511582886243</v>
      </c>
      <c r="Q2985" s="3">
        <f t="shared" si="475"/>
        <v>25.939265060707257</v>
      </c>
      <c r="R2985" s="3">
        <f t="shared" si="476"/>
        <v>337.84191815630192</v>
      </c>
      <c r="S2985" s="3">
        <f t="shared" si="477"/>
        <v>-42.790341156171721</v>
      </c>
    </row>
    <row r="2986" spans="1:19" x14ac:dyDescent="0.3">
      <c r="A2986" s="18">
        <v>42996</v>
      </c>
      <c r="B2986" s="3">
        <f>VLOOKUP(A2986,'VOW3.DE'!$A$1:$B$5979,2,FALSE)</f>
        <v>122.282341</v>
      </c>
      <c r="C2986" s="3">
        <f>VLOOKUP(A2986,MRK.DE!$A$1:$B$5997,2,FALSE)</f>
        <v>90.567290999999997</v>
      </c>
      <c r="D2986" s="3">
        <f>VLOOKUP(A2986,DTE.DE!$A$1:$B$6414,2,FALSE)</f>
        <v>12.107716</v>
      </c>
      <c r="E2986" s="3">
        <f>VLOOKUP(A2986,'CON.DE'!$A$1:$B$6394,2,FALSE)</f>
        <v>178.84759500000001</v>
      </c>
      <c r="F2986" s="3">
        <f>VLOOKUP(A2986,'^GDAXI'!$A$1:$B$8734,2,FALSE)</f>
        <v>12559.389648</v>
      </c>
      <c r="G2986" s="3">
        <f>VLOOKUP(A2986,'Germany 3 Month Bond Yield Hist'!$A$1:$B$4551,2,FALSE)</f>
        <v>-0.73499999999999999</v>
      </c>
      <c r="I2986" s="3">
        <f t="shared" si="468"/>
        <v>91.970903122514969</v>
      </c>
      <c r="J2986" s="3">
        <f t="shared" si="469"/>
        <v>-106.88580410671821</v>
      </c>
      <c r="K2986" s="3">
        <f t="shared" si="470"/>
        <v>133.99701369225355</v>
      </c>
      <c r="L2986" s="3">
        <f t="shared" si="471"/>
        <v>-146.54676498590749</v>
      </c>
      <c r="M2986" s="3">
        <f t="shared" si="472"/>
        <v>81.554409010545399</v>
      </c>
      <c r="O2986" s="3">
        <f t="shared" si="473"/>
        <v>92.705903122514968</v>
      </c>
      <c r="P2986" s="3">
        <f t="shared" si="474"/>
        <v>-106.15080410671821</v>
      </c>
      <c r="Q2986" s="3">
        <f t="shared" si="475"/>
        <v>134.73201369225356</v>
      </c>
      <c r="R2986" s="3">
        <f t="shared" si="476"/>
        <v>-145.81176498590747</v>
      </c>
      <c r="S2986" s="3">
        <f t="shared" si="477"/>
        <v>82.289409010545398</v>
      </c>
    </row>
    <row r="2987" spans="1:19" x14ac:dyDescent="0.3">
      <c r="A2987" s="18">
        <v>42997</v>
      </c>
      <c r="B2987" s="3">
        <f>VLOOKUP(A2987,'VOW3.DE'!$A$1:$B$5979,2,FALSE)</f>
        <v>122.460526</v>
      </c>
      <c r="C2987" s="3">
        <f>VLOOKUP(A2987,MRK.DE!$A$1:$B$5997,2,FALSE)</f>
        <v>90.567290999999997</v>
      </c>
      <c r="D2987" s="3">
        <f>VLOOKUP(A2987,DTE.DE!$A$1:$B$6414,2,FALSE)</f>
        <v>12.484954</v>
      </c>
      <c r="E2987" s="3">
        <f>VLOOKUP(A2987,'CON.DE'!$A$1:$B$6394,2,FALSE)</f>
        <v>180.71646100000001</v>
      </c>
      <c r="F2987" s="3">
        <f>VLOOKUP(A2987,'^GDAXI'!$A$1:$B$8734,2,FALSE)</f>
        <v>12561.790039</v>
      </c>
      <c r="G2987" s="3">
        <f>VLOOKUP(A2987,'Germany 3 Month Bond Yield Hist'!$A$1:$B$4551,2,FALSE)</f>
        <v>-0.73</v>
      </c>
      <c r="I2987" s="3">
        <f t="shared" si="468"/>
        <v>36.693717356549492</v>
      </c>
      <c r="J2987" s="3">
        <f t="shared" si="469"/>
        <v>0</v>
      </c>
      <c r="K2987" s="3">
        <f t="shared" si="470"/>
        <v>773.16886044278999</v>
      </c>
      <c r="L2987" s="3">
        <f t="shared" si="471"/>
        <v>261.96081902024343</v>
      </c>
      <c r="M2987" s="3">
        <f t="shared" si="472"/>
        <v>4.8158449672965231</v>
      </c>
      <c r="O2987" s="3">
        <f t="shared" si="473"/>
        <v>37.423717356549488</v>
      </c>
      <c r="P2987" s="3">
        <f t="shared" si="474"/>
        <v>0.73</v>
      </c>
      <c r="Q2987" s="3">
        <f t="shared" si="475"/>
        <v>773.89886044279001</v>
      </c>
      <c r="R2987" s="3">
        <f t="shared" si="476"/>
        <v>262.69081902024345</v>
      </c>
      <c r="S2987" s="3">
        <f t="shared" si="477"/>
        <v>5.5458449672965227</v>
      </c>
    </row>
    <row r="2988" spans="1:19" x14ac:dyDescent="0.3">
      <c r="A2988" s="18">
        <v>42998</v>
      </c>
      <c r="B2988" s="3">
        <f>VLOOKUP(A2988,'VOW3.DE'!$A$1:$B$5979,2,FALSE)</f>
        <v>121.79231299999999</v>
      </c>
      <c r="C2988" s="3">
        <f>VLOOKUP(A2988,MRK.DE!$A$1:$B$5997,2,FALSE)</f>
        <v>90.163559000000006</v>
      </c>
      <c r="D2988" s="3">
        <f>VLOOKUP(A2988,DTE.DE!$A$1:$B$6414,2,FALSE)</f>
        <v>12.585281999999999</v>
      </c>
      <c r="E2988" s="3">
        <f>VLOOKUP(A2988,'CON.DE'!$A$1:$B$6394,2,FALSE)</f>
        <v>181.54226700000001</v>
      </c>
      <c r="F2988" s="3">
        <f>VLOOKUP(A2988,'^GDAXI'!$A$1:$B$8734,2,FALSE)</f>
        <v>12569.169921999999</v>
      </c>
      <c r="G2988" s="3">
        <f>VLOOKUP(A2988,'Germany 3 Month Bond Yield Hist'!$A$1:$B$4551,2,FALSE)</f>
        <v>-0.73599999999999999</v>
      </c>
      <c r="I2988" s="3">
        <f t="shared" si="468"/>
        <v>-137.88179231298125</v>
      </c>
      <c r="J2988" s="3">
        <f t="shared" si="469"/>
        <v>-112.58800944838865</v>
      </c>
      <c r="K2988" s="3">
        <f t="shared" si="470"/>
        <v>201.6956758500765</v>
      </c>
      <c r="L2988" s="3">
        <f t="shared" si="471"/>
        <v>114.8921786511423</v>
      </c>
      <c r="M2988" s="3">
        <f t="shared" si="472"/>
        <v>14.800314610694679</v>
      </c>
      <c r="O2988" s="3">
        <f t="shared" si="473"/>
        <v>-137.14579231298126</v>
      </c>
      <c r="P2988" s="3">
        <f t="shared" si="474"/>
        <v>-111.85200944838864</v>
      </c>
      <c r="Q2988" s="3">
        <f t="shared" si="475"/>
        <v>202.43167585007649</v>
      </c>
      <c r="R2988" s="3">
        <f t="shared" si="476"/>
        <v>115.62817865114231</v>
      </c>
      <c r="S2988" s="3">
        <f t="shared" si="477"/>
        <v>15.53631461069468</v>
      </c>
    </row>
    <row r="2989" spans="1:19" x14ac:dyDescent="0.3">
      <c r="A2989" s="18">
        <v>42999</v>
      </c>
      <c r="B2989" s="3">
        <f>VLOOKUP(A2989,'VOW3.DE'!$A$1:$B$5979,2,FALSE)</f>
        <v>122.86144299999999</v>
      </c>
      <c r="C2989" s="3">
        <f>VLOOKUP(A2989,MRK.DE!$A$1:$B$5997,2,FALSE)</f>
        <v>90.510955999999993</v>
      </c>
      <c r="D2989" s="3">
        <f>VLOOKUP(A2989,DTE.DE!$A$1:$B$6414,2,FALSE)</f>
        <v>12.312388</v>
      </c>
      <c r="E2989" s="3">
        <f>VLOOKUP(A2989,'CON.DE'!$A$1:$B$6394,2,FALSE)</f>
        <v>184.23692299999999</v>
      </c>
      <c r="F2989" s="3">
        <f>VLOOKUP(A2989,'^GDAXI'!$A$1:$B$8734,2,FALSE)</f>
        <v>12600.030273</v>
      </c>
      <c r="G2989" s="3">
        <f>VLOOKUP(A2989,'Germany 3 Month Bond Yield Hist'!$A$1:$B$4551,2,FALSE)</f>
        <v>-0.74099999999999999</v>
      </c>
      <c r="I2989" s="3">
        <f t="shared" si="468"/>
        <v>220.24797774307592</v>
      </c>
      <c r="J2989" s="3">
        <f t="shared" si="469"/>
        <v>96.90813547874771</v>
      </c>
      <c r="K2989" s="3">
        <f t="shared" si="470"/>
        <v>-552.43757404651694</v>
      </c>
      <c r="L2989" s="3">
        <f t="shared" si="471"/>
        <v>371.29810294830332</v>
      </c>
      <c r="M2989" s="3">
        <f t="shared" si="472"/>
        <v>61.796261215021339</v>
      </c>
      <c r="O2989" s="3">
        <f t="shared" si="473"/>
        <v>220.98897774307594</v>
      </c>
      <c r="P2989" s="3">
        <f t="shared" si="474"/>
        <v>97.649135478747709</v>
      </c>
      <c r="Q2989" s="3">
        <f t="shared" si="475"/>
        <v>-551.69657404651696</v>
      </c>
      <c r="R2989" s="3">
        <f t="shared" si="476"/>
        <v>372.03910294830331</v>
      </c>
      <c r="S2989" s="3">
        <f t="shared" si="477"/>
        <v>62.537261215021339</v>
      </c>
    </row>
    <row r="2990" spans="1:19" x14ac:dyDescent="0.3">
      <c r="A2990" s="18">
        <v>43000</v>
      </c>
      <c r="B2990" s="3">
        <f>VLOOKUP(A2990,'VOW3.DE'!$A$1:$B$5979,2,FALSE)</f>
        <v>122.594177</v>
      </c>
      <c r="C2990" s="3">
        <f>VLOOKUP(A2990,MRK.DE!$A$1:$B$5997,2,FALSE)</f>
        <v>90.604850999999996</v>
      </c>
      <c r="D2990" s="3">
        <f>VLOOKUP(A2990,DTE.DE!$A$1:$B$6414,2,FALSE)</f>
        <v>12.408704999999999</v>
      </c>
      <c r="E2990" s="3">
        <f>VLOOKUP(A2990,'CON.DE'!$A$1:$B$6394,2,FALSE)</f>
        <v>184.715012</v>
      </c>
      <c r="F2990" s="3">
        <f>VLOOKUP(A2990,'^GDAXI'!$A$1:$B$8734,2,FALSE)</f>
        <v>12592.349609000001</v>
      </c>
      <c r="G2990" s="3">
        <f>VLOOKUP(A2990,'Germany 3 Month Bond Yield Hist'!$A$1:$B$4551,2,FALSE)</f>
        <v>-0.73099999999999998</v>
      </c>
      <c r="I2990" s="3">
        <f t="shared" si="468"/>
        <v>-54.878400109432512</v>
      </c>
      <c r="J2990" s="3">
        <f t="shared" si="469"/>
        <v>26.128632847376089</v>
      </c>
      <c r="K2990" s="3">
        <f t="shared" si="470"/>
        <v>196.36677728211987</v>
      </c>
      <c r="L2990" s="3">
        <f t="shared" si="471"/>
        <v>65.308504443573156</v>
      </c>
      <c r="M2990" s="3">
        <f t="shared" si="472"/>
        <v>-15.365974926040096</v>
      </c>
      <c r="O2990" s="3">
        <f t="shared" si="473"/>
        <v>-54.14740010943251</v>
      </c>
      <c r="P2990" s="3">
        <f t="shared" si="474"/>
        <v>26.859632847376091</v>
      </c>
      <c r="Q2990" s="3">
        <f t="shared" si="475"/>
        <v>197.09777728211986</v>
      </c>
      <c r="R2990" s="3">
        <f t="shared" si="476"/>
        <v>66.039504443573151</v>
      </c>
      <c r="S2990" s="3">
        <f t="shared" si="477"/>
        <v>-14.634974926040096</v>
      </c>
    </row>
    <row r="2991" spans="1:19" x14ac:dyDescent="0.3">
      <c r="A2991" s="18">
        <v>43003</v>
      </c>
      <c r="B2991" s="3">
        <f>VLOOKUP(A2991,'VOW3.DE'!$A$1:$B$5979,2,FALSE)</f>
        <v>122.772362</v>
      </c>
      <c r="C2991" s="3">
        <f>VLOOKUP(A2991,MRK.DE!$A$1:$B$5997,2,FALSE)</f>
        <v>92.416945999999996</v>
      </c>
      <c r="D2991" s="3">
        <f>VLOOKUP(A2991,DTE.DE!$A$1:$B$6414,2,FALSE)</f>
        <v>12.529097999999999</v>
      </c>
      <c r="E2991" s="3">
        <f>VLOOKUP(A2991,'CON.DE'!$A$1:$B$6394,2,FALSE)</f>
        <v>183.237289</v>
      </c>
      <c r="F2991" s="3">
        <f>VLOOKUP(A2991,'^GDAXI'!$A$1:$B$8734,2,FALSE)</f>
        <v>12594.809569999999</v>
      </c>
      <c r="G2991" s="3">
        <f>VLOOKUP(A2991,'Germany 3 Month Bond Yield Hist'!$A$1:$B$4551,2,FALSE)</f>
        <v>-0.74199999999999999</v>
      </c>
      <c r="I2991" s="3">
        <f t="shared" si="468"/>
        <v>36.600449332959499</v>
      </c>
      <c r="J2991" s="3">
        <f t="shared" si="469"/>
        <v>499.0256570556636</v>
      </c>
      <c r="K2991" s="3">
        <f t="shared" si="470"/>
        <v>243.3195234328636</v>
      </c>
      <c r="L2991" s="3">
        <f t="shared" si="471"/>
        <v>-202.41112614828026</v>
      </c>
      <c r="M2991" s="3">
        <f t="shared" si="472"/>
        <v>4.9224302714356725</v>
      </c>
      <c r="O2991" s="3">
        <f t="shared" si="473"/>
        <v>37.342449332959497</v>
      </c>
      <c r="P2991" s="3">
        <f t="shared" si="474"/>
        <v>499.76765705566362</v>
      </c>
      <c r="Q2991" s="3">
        <f t="shared" si="475"/>
        <v>244.06152343286359</v>
      </c>
      <c r="R2991" s="3">
        <f t="shared" si="476"/>
        <v>-201.66912614828027</v>
      </c>
      <c r="S2991" s="3">
        <f t="shared" si="477"/>
        <v>5.6644302714356725</v>
      </c>
    </row>
    <row r="2992" spans="1:19" x14ac:dyDescent="0.3">
      <c r="A2992" s="18">
        <v>43004</v>
      </c>
      <c r="B2992" s="3">
        <f>VLOOKUP(A2992,'VOW3.DE'!$A$1:$B$5979,2,FALSE)</f>
        <v>125.667946</v>
      </c>
      <c r="C2992" s="3">
        <f>VLOOKUP(A2992,MRK.DE!$A$1:$B$5997,2,FALSE)</f>
        <v>93.205635000000001</v>
      </c>
      <c r="D2992" s="3">
        <f>VLOOKUP(A2992,DTE.DE!$A$1:$B$6414,2,FALSE)</f>
        <v>12.621402</v>
      </c>
      <c r="E2992" s="3">
        <f>VLOOKUP(A2992,'CON.DE'!$A$1:$B$6394,2,FALSE)</f>
        <v>184.62808200000001</v>
      </c>
      <c r="F2992" s="3">
        <f>VLOOKUP(A2992,'^GDAXI'!$A$1:$B$8734,2,FALSE)</f>
        <v>12605.200194999999</v>
      </c>
      <c r="G2992" s="3">
        <f>VLOOKUP(A2992,'Germany 3 Month Bond Yield Hist'!$A$1:$B$4551,2,FALSE)</f>
        <v>-0.747</v>
      </c>
      <c r="I2992" s="3">
        <f t="shared" si="468"/>
        <v>587.44107737110869</v>
      </c>
      <c r="J2992" s="3">
        <f t="shared" si="469"/>
        <v>214.14509264208371</v>
      </c>
      <c r="K2992" s="3">
        <f t="shared" si="470"/>
        <v>184.9721670440976</v>
      </c>
      <c r="L2992" s="3">
        <f t="shared" si="471"/>
        <v>190.54878960516862</v>
      </c>
      <c r="M2992" s="3">
        <f t="shared" si="472"/>
        <v>20.781243124959317</v>
      </c>
      <c r="O2992" s="3">
        <f t="shared" si="473"/>
        <v>588.18807737110865</v>
      </c>
      <c r="P2992" s="3">
        <f t="shared" si="474"/>
        <v>214.89209264208372</v>
      </c>
      <c r="Q2992" s="3">
        <f t="shared" si="475"/>
        <v>185.71916704409762</v>
      </c>
      <c r="R2992" s="3">
        <f t="shared" si="476"/>
        <v>191.29578960516864</v>
      </c>
      <c r="S2992" s="3">
        <f t="shared" si="477"/>
        <v>21.528243124959317</v>
      </c>
    </row>
    <row r="2993" spans="1:19" x14ac:dyDescent="0.3">
      <c r="A2993" s="18">
        <v>43005</v>
      </c>
      <c r="B2993" s="3">
        <f>VLOOKUP(A2993,'VOW3.DE'!$A$1:$B$5979,2,FALSE)</f>
        <v>125.356094</v>
      </c>
      <c r="C2993" s="3">
        <f>VLOOKUP(A2993,MRK.DE!$A$1:$B$5997,2,FALSE)</f>
        <v>93.937980999999994</v>
      </c>
      <c r="D2993" s="3">
        <f>VLOOKUP(A2993,DTE.DE!$A$1:$B$6414,2,FALSE)</f>
        <v>12.601335000000001</v>
      </c>
      <c r="E2993" s="3">
        <f>VLOOKUP(A2993,'CON.DE'!$A$1:$B$6394,2,FALSE)</f>
        <v>185.236557</v>
      </c>
      <c r="F2993" s="3">
        <f>VLOOKUP(A2993,'^GDAXI'!$A$1:$B$8734,2,FALSE)</f>
        <v>12657.410156</v>
      </c>
      <c r="G2993" s="3">
        <f>VLOOKUP(A2993,'Germany 3 Month Bond Yield Hist'!$A$1:$B$4551,2,FALSE)</f>
        <v>-0.77400000000000002</v>
      </c>
      <c r="I2993" s="3">
        <f t="shared" si="468"/>
        <v>-62.612922992679621</v>
      </c>
      <c r="J2993" s="3">
        <f t="shared" si="469"/>
        <v>197.23048855468585</v>
      </c>
      <c r="K2993" s="3">
        <f t="shared" si="470"/>
        <v>-40.09782972359838</v>
      </c>
      <c r="L2993" s="3">
        <f t="shared" si="471"/>
        <v>82.914570447476549</v>
      </c>
      <c r="M2993" s="3">
        <f t="shared" si="472"/>
        <v>104.16127804049455</v>
      </c>
      <c r="O2993" s="3">
        <f t="shared" si="473"/>
        <v>-61.83892299267962</v>
      </c>
      <c r="P2993" s="3">
        <f t="shared" si="474"/>
        <v>198.00448855468585</v>
      </c>
      <c r="Q2993" s="3">
        <f t="shared" si="475"/>
        <v>-39.323829723598379</v>
      </c>
      <c r="R2993" s="3">
        <f t="shared" si="476"/>
        <v>83.68857044747655</v>
      </c>
      <c r="S2993" s="3">
        <f t="shared" si="477"/>
        <v>104.93527804049455</v>
      </c>
    </row>
    <row r="2994" spans="1:19" x14ac:dyDescent="0.3">
      <c r="A2994" s="18">
        <v>43006</v>
      </c>
      <c r="B2994" s="3">
        <f>VLOOKUP(A2994,'VOW3.DE'!$A$1:$B$5979,2,FALSE)</f>
        <v>123.262383</v>
      </c>
      <c r="C2994" s="3">
        <f>VLOOKUP(A2994,MRK.DE!$A$1:$B$5997,2,FALSE)</f>
        <v>91.365364</v>
      </c>
      <c r="D2994" s="3">
        <f>VLOOKUP(A2994,DTE.DE!$A$1:$B$6414,2,FALSE)</f>
        <v>12.605349</v>
      </c>
      <c r="E2994" s="3">
        <f>VLOOKUP(A2994,'CON.DE'!$A$1:$B$6394,2,FALSE)</f>
        <v>186.01889</v>
      </c>
      <c r="F2994" s="3">
        <f>VLOOKUP(A2994,'^GDAXI'!$A$1:$B$8734,2,FALSE)</f>
        <v>12704.650390999999</v>
      </c>
      <c r="G2994" s="3">
        <f>VLOOKUP(A2994,'Germany 3 Month Bond Yield Hist'!$A$1:$B$4551,2,FALSE)</f>
        <v>-0.77100000000000002</v>
      </c>
      <c r="I2994" s="3">
        <f t="shared" si="468"/>
        <v>-424.44765301514178</v>
      </c>
      <c r="J2994" s="3">
        <f t="shared" si="469"/>
        <v>-699.761940119889</v>
      </c>
      <c r="K2994" s="3">
        <f t="shared" si="470"/>
        <v>8.0258713010445319</v>
      </c>
      <c r="L2994" s="3">
        <f t="shared" si="471"/>
        <v>106.20623045911192</v>
      </c>
      <c r="M2994" s="3">
        <f t="shared" si="472"/>
        <v>93.876859612338976</v>
      </c>
      <c r="O2994" s="3">
        <f t="shared" si="473"/>
        <v>-423.67665301514177</v>
      </c>
      <c r="P2994" s="3">
        <f t="shared" si="474"/>
        <v>-698.99094011988905</v>
      </c>
      <c r="Q2994" s="3">
        <f t="shared" si="475"/>
        <v>8.7968713010445327</v>
      </c>
      <c r="R2994" s="3">
        <f t="shared" si="476"/>
        <v>106.97723045911192</v>
      </c>
      <c r="S2994" s="3">
        <f t="shared" si="477"/>
        <v>94.647859612338976</v>
      </c>
    </row>
    <row r="2995" spans="1:19" x14ac:dyDescent="0.3">
      <c r="A2995" s="18">
        <v>43007</v>
      </c>
      <c r="B2995" s="3">
        <f>VLOOKUP(A2995,'VOW3.DE'!$A$1:$B$5979,2,FALSE)</f>
        <v>122.950546</v>
      </c>
      <c r="C2995" s="3">
        <f>VLOOKUP(A2995,MRK.DE!$A$1:$B$5997,2,FALSE)</f>
        <v>88.370255</v>
      </c>
      <c r="D2995" s="3">
        <f>VLOOKUP(A2995,DTE.DE!$A$1:$B$6414,2,FALSE)</f>
        <v>12.669559</v>
      </c>
      <c r="E2995" s="3">
        <f>VLOOKUP(A2995,'CON.DE'!$A$1:$B$6394,2,FALSE)</f>
        <v>186.670807</v>
      </c>
      <c r="F2995" s="3">
        <f>VLOOKUP(A2995,'^GDAXI'!$A$1:$B$8734,2,FALSE)</f>
        <v>12828.860352</v>
      </c>
      <c r="G2995" s="3">
        <f>VLOOKUP(A2995,'Germany 3 Month Bond Yield Hist'!$A$1:$B$4551,2,FALSE)</f>
        <v>-0.73</v>
      </c>
      <c r="I2995" s="3">
        <f t="shared" si="468"/>
        <v>-63.833338352866321</v>
      </c>
      <c r="J2995" s="3">
        <f t="shared" si="469"/>
        <v>-839.94185137846671</v>
      </c>
      <c r="K2995" s="3">
        <f t="shared" si="470"/>
        <v>128.03967326380464</v>
      </c>
      <c r="L2995" s="3">
        <f t="shared" si="471"/>
        <v>88.160876396248639</v>
      </c>
      <c r="M2995" s="3">
        <f t="shared" si="472"/>
        <v>245.1770725475304</v>
      </c>
      <c r="O2995" s="3">
        <f t="shared" si="473"/>
        <v>-63.103338352866324</v>
      </c>
      <c r="P2995" s="3">
        <f t="shared" si="474"/>
        <v>-839.21185137846669</v>
      </c>
      <c r="Q2995" s="3">
        <f t="shared" si="475"/>
        <v>128.76967326380463</v>
      </c>
      <c r="R2995" s="3">
        <f t="shared" si="476"/>
        <v>88.890876396248643</v>
      </c>
      <c r="S2995" s="3">
        <f t="shared" si="477"/>
        <v>245.90707254753039</v>
      </c>
    </row>
    <row r="2996" spans="1:19" x14ac:dyDescent="0.3">
      <c r="A2996" s="18">
        <v>43010</v>
      </c>
      <c r="B2996" s="3">
        <f>VLOOKUP(A2996,'VOW3.DE'!$A$1:$B$5979,2,FALSE)</f>
        <v>122.594177</v>
      </c>
      <c r="C2996" s="3">
        <f>VLOOKUP(A2996,MRK.DE!$A$1:$B$5997,2,FALSE)</f>
        <v>89.938231999999999</v>
      </c>
      <c r="D2996" s="3">
        <f>VLOOKUP(A2996,DTE.DE!$A$1:$B$6414,2,FALSE)</f>
        <v>12.629428000000001</v>
      </c>
      <c r="E2996" s="3">
        <f>VLOOKUP(A2996,'CON.DE'!$A$1:$B$6394,2,FALSE)</f>
        <v>186.670807</v>
      </c>
      <c r="F2996" s="3">
        <f>VLOOKUP(A2996,'^GDAXI'!$A$1:$B$8734,2,FALSE)</f>
        <v>12902.650390999999</v>
      </c>
      <c r="G2996" s="3">
        <f>VLOOKUP(A2996,'Germany 3 Month Bond Yield Hist'!$A$1:$B$4551,2,FALSE)</f>
        <v>-0.752</v>
      </c>
      <c r="I2996" s="3">
        <f t="shared" si="468"/>
        <v>-73.14761234338026</v>
      </c>
      <c r="J2996" s="3">
        <f t="shared" si="469"/>
        <v>443.20985048247036</v>
      </c>
      <c r="K2996" s="3">
        <f t="shared" si="470"/>
        <v>-79.948027028115803</v>
      </c>
      <c r="L2996" s="3">
        <f t="shared" si="471"/>
        <v>0</v>
      </c>
      <c r="M2996" s="3">
        <f t="shared" si="472"/>
        <v>144.5320563349708</v>
      </c>
      <c r="O2996" s="3">
        <f t="shared" si="473"/>
        <v>-72.395612343380265</v>
      </c>
      <c r="P2996" s="3">
        <f t="shared" si="474"/>
        <v>443.96185048247037</v>
      </c>
      <c r="Q2996" s="3">
        <f t="shared" si="475"/>
        <v>-79.196027028115807</v>
      </c>
      <c r="R2996" s="3">
        <f t="shared" si="476"/>
        <v>0.752</v>
      </c>
      <c r="S2996" s="3">
        <f t="shared" si="477"/>
        <v>145.28405633497081</v>
      </c>
    </row>
    <row r="2997" spans="1:19" x14ac:dyDescent="0.3">
      <c r="A2997" s="18">
        <v>43012</v>
      </c>
      <c r="B2997" s="3">
        <f>VLOOKUP(A2997,'VOW3.DE'!$A$1:$B$5979,2,FALSE)</f>
        <v>125.400642</v>
      </c>
      <c r="C2997" s="3">
        <f>VLOOKUP(A2997,MRK.DE!$A$1:$B$5997,2,FALSE)</f>
        <v>90.689346</v>
      </c>
      <c r="D2997" s="3">
        <f>VLOOKUP(A2997,DTE.DE!$A$1:$B$6414,2,FALSE)</f>
        <v>12.573243</v>
      </c>
      <c r="E2997" s="3">
        <f>VLOOKUP(A2997,'CON.DE'!$A$1:$B$6394,2,FALSE)</f>
        <v>187.97470100000001</v>
      </c>
      <c r="F2997" s="3">
        <f>VLOOKUP(A2997,'^GDAXI'!$A$1:$B$8734,2,FALSE)</f>
        <v>12970.519531</v>
      </c>
      <c r="G2997" s="3">
        <f>VLOOKUP(A2997,'Germany 3 Month Bond Yield Hist'!$A$1:$B$4551,2,FALSE)</f>
        <v>-0.77700000000000002</v>
      </c>
      <c r="I2997" s="3">
        <f t="shared" si="468"/>
        <v>570.38237803241145</v>
      </c>
      <c r="J2997" s="3">
        <f t="shared" si="469"/>
        <v>209.58241384529069</v>
      </c>
      <c r="K2997" s="3">
        <f t="shared" si="470"/>
        <v>-112.35827707079808</v>
      </c>
      <c r="L2997" s="3">
        <f t="shared" si="471"/>
        <v>175.40987822883673</v>
      </c>
      <c r="M2997" s="3">
        <f t="shared" si="472"/>
        <v>132.20693529089971</v>
      </c>
      <c r="O2997" s="3">
        <f t="shared" si="473"/>
        <v>571.1593780324115</v>
      </c>
      <c r="P2997" s="3">
        <f t="shared" si="474"/>
        <v>210.35941384529067</v>
      </c>
      <c r="Q2997" s="3">
        <f t="shared" si="475"/>
        <v>-111.58127707079808</v>
      </c>
      <c r="R2997" s="3">
        <f t="shared" si="476"/>
        <v>176.18687822883672</v>
      </c>
      <c r="S2997" s="3">
        <f t="shared" si="477"/>
        <v>132.98393529089969</v>
      </c>
    </row>
    <row r="2998" spans="1:19" x14ac:dyDescent="0.3">
      <c r="A2998" s="18">
        <v>43013</v>
      </c>
      <c r="B2998" s="3">
        <f>VLOOKUP(A2998,'VOW3.DE'!$A$1:$B$5979,2,FALSE)</f>
        <v>126.24704</v>
      </c>
      <c r="C2998" s="3">
        <f>VLOOKUP(A2998,MRK.DE!$A$1:$B$5997,2,FALSE)</f>
        <v>89.656548000000001</v>
      </c>
      <c r="D2998" s="3">
        <f>VLOOKUP(A2998,DTE.DE!$A$1:$B$6414,2,FALSE)</f>
        <v>12.597322</v>
      </c>
      <c r="E2998" s="3">
        <f>VLOOKUP(A2998,'CON.DE'!$A$1:$B$6394,2,FALSE)</f>
        <v>188.192001</v>
      </c>
      <c r="F2998" s="3">
        <f>VLOOKUP(A2998,'^GDAXI'!$A$1:$B$8734,2,FALSE)</f>
        <v>12968.049805000001</v>
      </c>
      <c r="G2998" s="3">
        <f>VLOOKUP(A2998,'Germany 3 Month Bond Yield Hist'!$A$1:$B$4551,2,FALSE)</f>
        <v>-0.74299999999999999</v>
      </c>
      <c r="I2998" s="3">
        <f t="shared" si="468"/>
        <v>169.51723823471667</v>
      </c>
      <c r="J2998" s="3">
        <f t="shared" si="469"/>
        <v>-288.63195660762699</v>
      </c>
      <c r="K2998" s="3">
        <f t="shared" si="470"/>
        <v>48.214331708570271</v>
      </c>
      <c r="L2998" s="3">
        <f t="shared" si="471"/>
        <v>29.11454193046842</v>
      </c>
      <c r="M2998" s="3">
        <f t="shared" si="472"/>
        <v>-4.7988071031866486</v>
      </c>
      <c r="O2998" s="3">
        <f t="shared" si="473"/>
        <v>170.26023823471667</v>
      </c>
      <c r="P2998" s="3">
        <f t="shared" si="474"/>
        <v>-287.88895660762699</v>
      </c>
      <c r="Q2998" s="3">
        <f t="shared" si="475"/>
        <v>48.957331708570273</v>
      </c>
      <c r="R2998" s="3">
        <f t="shared" si="476"/>
        <v>29.857541930468418</v>
      </c>
      <c r="S2998" s="3">
        <f t="shared" si="477"/>
        <v>-4.0558071031866483</v>
      </c>
    </row>
    <row r="2999" spans="1:19" x14ac:dyDescent="0.3">
      <c r="A2999" s="18">
        <v>43014</v>
      </c>
      <c r="B2999" s="3">
        <f>VLOOKUP(A2999,'VOW3.DE'!$A$1:$B$5979,2,FALSE)</f>
        <v>127.227097</v>
      </c>
      <c r="C2999" s="3">
        <f>VLOOKUP(A2999,MRK.DE!$A$1:$B$5997,2,FALSE)</f>
        <v>89.741050999999999</v>
      </c>
      <c r="D2999" s="3">
        <f>VLOOKUP(A2999,DTE.DE!$A$1:$B$6414,2,FALSE)</f>
        <v>12.597322</v>
      </c>
      <c r="E2999" s="3">
        <f>VLOOKUP(A2999,'CON.DE'!$A$1:$B$6394,2,FALSE)</f>
        <v>187.49658199999999</v>
      </c>
      <c r="F2999" s="3">
        <f>VLOOKUP(A2999,'^GDAXI'!$A$1:$B$8734,2,FALSE)</f>
        <v>12955.940430000001</v>
      </c>
      <c r="G2999" s="3">
        <f>VLOOKUP(A2999,'Germany 3 Month Bond Yield Hist'!$A$1:$B$4551,2,FALSE)</f>
        <v>-0.82399999999999995</v>
      </c>
      <c r="I2999" s="3">
        <f t="shared" si="468"/>
        <v>194.87242183615962</v>
      </c>
      <c r="J2999" s="3">
        <f t="shared" si="469"/>
        <v>23.740292728146407</v>
      </c>
      <c r="K2999" s="3">
        <f t="shared" si="470"/>
        <v>0</v>
      </c>
      <c r="L2999" s="3">
        <f t="shared" si="471"/>
        <v>-93.293113543353527</v>
      </c>
      <c r="M2999" s="3">
        <f t="shared" si="472"/>
        <v>-23.542384442211336</v>
      </c>
      <c r="O2999" s="3">
        <f t="shared" si="473"/>
        <v>195.69642183615963</v>
      </c>
      <c r="P2999" s="3">
        <f t="shared" si="474"/>
        <v>24.564292728146409</v>
      </c>
      <c r="Q2999" s="3">
        <f t="shared" si="475"/>
        <v>0.82399999999999995</v>
      </c>
      <c r="R2999" s="3">
        <f t="shared" si="476"/>
        <v>-92.469113543353529</v>
      </c>
      <c r="S2999" s="3">
        <f t="shared" si="477"/>
        <v>-22.718384442211335</v>
      </c>
    </row>
    <row r="3000" spans="1:19" x14ac:dyDescent="0.3">
      <c r="A3000" s="18">
        <v>43017</v>
      </c>
      <c r="B3000" s="3">
        <f>VLOOKUP(A3000,'VOW3.DE'!$A$1:$B$5979,2,FALSE)</f>
        <v>126.692528</v>
      </c>
      <c r="C3000" s="3">
        <f>VLOOKUP(A3000,MRK.DE!$A$1:$B$5997,2,FALSE)</f>
        <v>89.834946000000002</v>
      </c>
      <c r="D3000" s="3">
        <f>VLOOKUP(A3000,DTE.DE!$A$1:$B$6414,2,FALSE)</f>
        <v>12.605349</v>
      </c>
      <c r="E3000" s="3">
        <f>VLOOKUP(A3000,'CON.DE'!$A$1:$B$6394,2,FALSE)</f>
        <v>187.366196</v>
      </c>
      <c r="F3000" s="3">
        <f>VLOOKUP(A3000,'^GDAXI'!$A$1:$B$8734,2,FALSE)</f>
        <v>12976.400390999999</v>
      </c>
      <c r="G3000" s="3">
        <f>VLOOKUP(A3000,'Germany 3 Month Bond Yield Hist'!$A$1:$B$4551,2,FALSE)</f>
        <v>-0.82099999999999995</v>
      </c>
      <c r="I3000" s="3">
        <f t="shared" si="468"/>
        <v>-106.10569153222626</v>
      </c>
      <c r="J3000" s="3">
        <f t="shared" si="469"/>
        <v>26.352678032246796</v>
      </c>
      <c r="K3000" s="3">
        <f t="shared" si="470"/>
        <v>16.052299126536102</v>
      </c>
      <c r="L3000" s="3">
        <f t="shared" si="471"/>
        <v>-17.530293885316336</v>
      </c>
      <c r="M3000" s="3">
        <f t="shared" si="472"/>
        <v>39.76433348156327</v>
      </c>
      <c r="O3000" s="3">
        <f t="shared" si="473"/>
        <v>-105.28469153222626</v>
      </c>
      <c r="P3000" s="3">
        <f t="shared" si="474"/>
        <v>27.173678032246798</v>
      </c>
      <c r="Q3000" s="3">
        <f t="shared" si="475"/>
        <v>16.873299126536104</v>
      </c>
      <c r="R3000" s="3">
        <f t="shared" si="476"/>
        <v>-16.709293885316335</v>
      </c>
      <c r="S3000" s="3">
        <f t="shared" si="477"/>
        <v>40.585333481563268</v>
      </c>
    </row>
    <row r="3001" spans="1:19" x14ac:dyDescent="0.3">
      <c r="A3001" s="18">
        <v>43018</v>
      </c>
      <c r="B3001" s="3">
        <f>VLOOKUP(A3001,'VOW3.DE'!$A$1:$B$5979,2,FALSE)</f>
        <v>125.93523399999999</v>
      </c>
      <c r="C3001" s="3">
        <f>VLOOKUP(A3001,MRK.DE!$A$1:$B$5997,2,FALSE)</f>
        <v>89.665947000000003</v>
      </c>
      <c r="D3001" s="3">
        <f>VLOOKUP(A3001,DTE.DE!$A$1:$B$6414,2,FALSE)</f>
        <v>12.577256</v>
      </c>
      <c r="E3001" s="3">
        <f>VLOOKUP(A3001,'CON.DE'!$A$1:$B$6394,2,FALSE)</f>
        <v>187.88777200000001</v>
      </c>
      <c r="F3001" s="3">
        <f>VLOOKUP(A3001,'^GDAXI'!$A$1:$B$8734,2,FALSE)</f>
        <v>12949.25</v>
      </c>
      <c r="G3001" s="3">
        <f>VLOOKUP(A3001,'Germany 3 Month Bond Yield Hist'!$A$1:$B$4551,2,FALSE)</f>
        <v>-0.81599999999999995</v>
      </c>
      <c r="I3001" s="3">
        <f t="shared" si="468"/>
        <v>-151.08288821193281</v>
      </c>
      <c r="J3001" s="3">
        <f t="shared" si="469"/>
        <v>-47.451307758586957</v>
      </c>
      <c r="K3001" s="3">
        <f t="shared" si="470"/>
        <v>-56.224834061355665</v>
      </c>
      <c r="L3001" s="3">
        <f t="shared" si="471"/>
        <v>70.05241668290148</v>
      </c>
      <c r="M3001" s="3">
        <f t="shared" si="472"/>
        <v>-52.780940342971341</v>
      </c>
      <c r="O3001" s="3">
        <f t="shared" si="473"/>
        <v>-150.26688821193281</v>
      </c>
      <c r="P3001" s="3">
        <f t="shared" si="474"/>
        <v>-46.635307758586954</v>
      </c>
      <c r="Q3001" s="3">
        <f t="shared" si="475"/>
        <v>-55.408834061355662</v>
      </c>
      <c r="R3001" s="3">
        <f t="shared" si="476"/>
        <v>70.868416682901483</v>
      </c>
      <c r="S3001" s="3">
        <f t="shared" si="477"/>
        <v>-51.964940342971339</v>
      </c>
    </row>
    <row r="3002" spans="1:19" x14ac:dyDescent="0.3">
      <c r="A3002" s="18">
        <v>43019</v>
      </c>
      <c r="B3002" s="3">
        <f>VLOOKUP(A3002,'VOW3.DE'!$A$1:$B$5979,2,FALSE)</f>
        <v>126.781616</v>
      </c>
      <c r="C3002" s="3">
        <f>VLOOKUP(A3002,MRK.DE!$A$1:$B$5997,2,FALSE)</f>
        <v>89.534485000000004</v>
      </c>
      <c r="D3002" s="3">
        <f>VLOOKUP(A3002,DTE.DE!$A$1:$B$6414,2,FALSE)</f>
        <v>12.565217000000001</v>
      </c>
      <c r="E3002" s="3">
        <f>VLOOKUP(A3002,'CON.DE'!$A$1:$B$6394,2,FALSE)</f>
        <v>187.54003900000001</v>
      </c>
      <c r="F3002" s="3">
        <f>VLOOKUP(A3002,'^GDAXI'!$A$1:$B$8734,2,FALSE)</f>
        <v>12970.679688</v>
      </c>
      <c r="G3002" s="3">
        <f>VLOOKUP(A3002,'Germany 3 Month Bond Yield Hist'!$A$1:$B$4551,2,FALSE)</f>
        <v>-0.82599999999999996</v>
      </c>
      <c r="I3002" s="3">
        <f t="shared" si="468"/>
        <v>168.79686611132902</v>
      </c>
      <c r="J3002" s="3">
        <f t="shared" si="469"/>
        <v>-36.97360499995893</v>
      </c>
      <c r="K3002" s="3">
        <f t="shared" si="470"/>
        <v>-24.133093286923245</v>
      </c>
      <c r="L3002" s="3">
        <f t="shared" si="471"/>
        <v>-46.682072287413845</v>
      </c>
      <c r="M3002" s="3">
        <f t="shared" si="472"/>
        <v>41.66896030537746</v>
      </c>
      <c r="O3002" s="3">
        <f t="shared" si="473"/>
        <v>169.62286611132902</v>
      </c>
      <c r="P3002" s="3">
        <f t="shared" si="474"/>
        <v>-36.147604999958929</v>
      </c>
      <c r="Q3002" s="3">
        <f t="shared" si="475"/>
        <v>-23.307093286923244</v>
      </c>
      <c r="R3002" s="3">
        <f t="shared" si="476"/>
        <v>-45.856072287413845</v>
      </c>
      <c r="S3002" s="3">
        <f t="shared" si="477"/>
        <v>42.494960305377461</v>
      </c>
    </row>
    <row r="3003" spans="1:19" x14ac:dyDescent="0.3">
      <c r="A3003" s="18">
        <v>43020</v>
      </c>
      <c r="B3003" s="3">
        <f>VLOOKUP(A3003,'VOW3.DE'!$A$1:$B$5979,2,FALSE)</f>
        <v>128.028931</v>
      </c>
      <c r="C3003" s="3">
        <f>VLOOKUP(A3003,MRK.DE!$A$1:$B$5997,2,FALSE)</f>
        <v>90.229286000000002</v>
      </c>
      <c r="D3003" s="3">
        <f>VLOOKUP(A3003,DTE.DE!$A$1:$B$6414,2,FALSE)</f>
        <v>12.384624000000001</v>
      </c>
      <c r="E3003" s="3">
        <f>VLOOKUP(A3003,'CON.DE'!$A$1:$B$6394,2,FALSE)</f>
        <v>187.88777200000001</v>
      </c>
      <c r="F3003" s="3">
        <f>VLOOKUP(A3003,'^GDAXI'!$A$1:$B$8734,2,FALSE)</f>
        <v>12982.889648</v>
      </c>
      <c r="G3003" s="3">
        <f>VLOOKUP(A3003,'Germany 3 Month Bond Yield Hist'!$A$1:$B$4551,2,FALSE)</f>
        <v>-0.82599999999999996</v>
      </c>
      <c r="I3003" s="3">
        <f t="shared" si="468"/>
        <v>246.71340673311022</v>
      </c>
      <c r="J3003" s="3">
        <f t="shared" si="469"/>
        <v>194.8009022205938</v>
      </c>
      <c r="K3003" s="3">
        <f t="shared" si="470"/>
        <v>-364.8137942371913</v>
      </c>
      <c r="L3003" s="3">
        <f t="shared" si="471"/>
        <v>46.68207228741317</v>
      </c>
      <c r="M3003" s="3">
        <f t="shared" si="472"/>
        <v>23.710882362014392</v>
      </c>
      <c r="O3003" s="3">
        <f t="shared" si="473"/>
        <v>247.53940673311021</v>
      </c>
      <c r="P3003" s="3">
        <f t="shared" si="474"/>
        <v>195.62690222059379</v>
      </c>
      <c r="Q3003" s="3">
        <f t="shared" si="475"/>
        <v>-363.98779423719128</v>
      </c>
      <c r="R3003" s="3">
        <f t="shared" si="476"/>
        <v>47.508072287413171</v>
      </c>
      <c r="S3003" s="3">
        <f t="shared" si="477"/>
        <v>24.536882362014392</v>
      </c>
    </row>
    <row r="3004" spans="1:19" x14ac:dyDescent="0.3">
      <c r="A3004" s="18">
        <v>43021</v>
      </c>
      <c r="B3004" s="3">
        <f>VLOOKUP(A3004,'VOW3.DE'!$A$1:$B$5979,2,FALSE)</f>
        <v>128.429855</v>
      </c>
      <c r="C3004" s="3">
        <f>VLOOKUP(A3004,MRK.DE!$A$1:$B$5997,2,FALSE)</f>
        <v>90.454628</v>
      </c>
      <c r="D3004" s="3">
        <f>VLOOKUP(A3004,DTE.DE!$A$1:$B$6414,2,FALSE)</f>
        <v>12.400677999999999</v>
      </c>
      <c r="E3004" s="3">
        <f>VLOOKUP(A3004,'CON.DE'!$A$1:$B$6394,2,FALSE)</f>
        <v>187.19236799999999</v>
      </c>
      <c r="F3004" s="3">
        <f>VLOOKUP(A3004,'^GDAXI'!$A$1:$B$8734,2,FALSE)</f>
        <v>12991.870117</v>
      </c>
      <c r="G3004" s="3">
        <f>VLOOKUP(A3004,'Germany 3 Month Bond Yield Hist'!$A$1:$B$4551,2,FALSE)</f>
        <v>-0.82499999999999996</v>
      </c>
      <c r="I3004" s="3">
        <f t="shared" si="468"/>
        <v>78.790773271374732</v>
      </c>
      <c r="J3004" s="3">
        <f t="shared" si="469"/>
        <v>62.856966273145851</v>
      </c>
      <c r="K3004" s="3">
        <f t="shared" si="470"/>
        <v>32.645223090447303</v>
      </c>
      <c r="L3004" s="3">
        <f t="shared" si="471"/>
        <v>-93.442435416980175</v>
      </c>
      <c r="M3004" s="3">
        <f t="shared" si="472"/>
        <v>17.425210463134761</v>
      </c>
      <c r="O3004" s="3">
        <f t="shared" si="473"/>
        <v>79.615773271374735</v>
      </c>
      <c r="P3004" s="3">
        <f t="shared" si="474"/>
        <v>63.681966273145854</v>
      </c>
      <c r="Q3004" s="3">
        <f t="shared" si="475"/>
        <v>33.470223090447305</v>
      </c>
      <c r="R3004" s="3">
        <f t="shared" si="476"/>
        <v>-92.617435416980172</v>
      </c>
      <c r="S3004" s="3">
        <f t="shared" si="477"/>
        <v>18.25021046313476</v>
      </c>
    </row>
    <row r="3005" spans="1:19" x14ac:dyDescent="0.3">
      <c r="A3005" s="18">
        <v>43024</v>
      </c>
      <c r="B3005" s="3">
        <f>VLOOKUP(A3005,'VOW3.DE'!$A$1:$B$5979,2,FALSE)</f>
        <v>128.073486</v>
      </c>
      <c r="C3005" s="3">
        <f>VLOOKUP(A3005,MRK.DE!$A$1:$B$5997,2,FALSE)</f>
        <v>90.980407999999997</v>
      </c>
      <c r="D3005" s="3">
        <f>VLOOKUP(A3005,DTE.DE!$A$1:$B$6414,2,FALSE)</f>
        <v>12.484954</v>
      </c>
      <c r="E3005" s="3">
        <f>VLOOKUP(A3005,'CON.DE'!$A$1:$B$6394,2,FALSE)</f>
        <v>186.670807</v>
      </c>
      <c r="F3005" s="3">
        <f>VLOOKUP(A3005,'^GDAXI'!$A$1:$B$8734,2,FALSE)</f>
        <v>13003.700194999999</v>
      </c>
      <c r="G3005" s="3">
        <f>VLOOKUP(A3005,'Germany 3 Month Bond Yield Hist'!$A$1:$B$4551,2,FALSE)</f>
        <v>-0.82599999999999996</v>
      </c>
      <c r="I3005" s="3">
        <f t="shared" si="468"/>
        <v>-70.022515443278039</v>
      </c>
      <c r="J3005" s="3">
        <f t="shared" si="469"/>
        <v>146.05440472403245</v>
      </c>
      <c r="K3005" s="3">
        <f t="shared" si="470"/>
        <v>170.68188735493882</v>
      </c>
      <c r="L3005" s="3">
        <f t="shared" si="471"/>
        <v>-70.310993996555041</v>
      </c>
      <c r="M3005" s="3">
        <f t="shared" si="472"/>
        <v>22.936060459675385</v>
      </c>
      <c r="O3005" s="3">
        <f t="shared" si="473"/>
        <v>-69.196515443278045</v>
      </c>
      <c r="P3005" s="3">
        <f t="shared" si="474"/>
        <v>146.88040472403245</v>
      </c>
      <c r="Q3005" s="3">
        <f t="shared" si="475"/>
        <v>171.50788735493882</v>
      </c>
      <c r="R3005" s="3">
        <f t="shared" si="476"/>
        <v>-69.484993996555048</v>
      </c>
      <c r="S3005" s="3">
        <f t="shared" si="477"/>
        <v>23.762060459675386</v>
      </c>
    </row>
    <row r="3006" spans="1:19" x14ac:dyDescent="0.3">
      <c r="A3006" s="18">
        <v>43025</v>
      </c>
      <c r="B3006" s="3">
        <f>VLOOKUP(A3006,'VOW3.DE'!$A$1:$B$5979,2,FALSE)</f>
        <v>127.53891</v>
      </c>
      <c r="C3006" s="3">
        <f>VLOOKUP(A3006,MRK.DE!$A$1:$B$5997,2,FALSE)</f>
        <v>88.858474999999999</v>
      </c>
      <c r="D3006" s="3">
        <f>VLOOKUP(A3006,DTE.DE!$A$1:$B$6414,2,FALSE)</f>
        <v>12.380611999999999</v>
      </c>
      <c r="E3006" s="3">
        <f>VLOOKUP(A3006,'CON.DE'!$A$1:$B$6394,2,FALSE)</f>
        <v>186.80119300000001</v>
      </c>
      <c r="F3006" s="3">
        <f>VLOOKUP(A3006,'^GDAXI'!$A$1:$B$8734,2,FALSE)</f>
        <v>12995.059569999999</v>
      </c>
      <c r="G3006" s="3">
        <f>VLOOKUP(A3006,'Germany 3 Month Bond Yield Hist'!$A$1:$B$4551,2,FALSE)</f>
        <v>-0.82299999999999995</v>
      </c>
      <c r="I3006" s="3">
        <f t="shared" si="468"/>
        <v>-105.40439392585523</v>
      </c>
      <c r="J3006" s="3">
        <f t="shared" si="469"/>
        <v>-594.7011277449086</v>
      </c>
      <c r="K3006" s="3">
        <f t="shared" si="470"/>
        <v>-211.49197516822005</v>
      </c>
      <c r="L3006" s="3">
        <f t="shared" si="471"/>
        <v>17.595575215772993</v>
      </c>
      <c r="M3006" s="3">
        <f t="shared" si="472"/>
        <v>-16.750318860217167</v>
      </c>
      <c r="O3006" s="3">
        <f t="shared" si="473"/>
        <v>-104.58139392585524</v>
      </c>
      <c r="P3006" s="3">
        <f t="shared" si="474"/>
        <v>-593.87812774490862</v>
      </c>
      <c r="Q3006" s="3">
        <f t="shared" si="475"/>
        <v>-210.66897516822004</v>
      </c>
      <c r="R3006" s="3">
        <f t="shared" si="476"/>
        <v>18.418575215772993</v>
      </c>
      <c r="S3006" s="3">
        <f t="shared" si="477"/>
        <v>-15.927318860217166</v>
      </c>
    </row>
    <row r="3007" spans="1:19" x14ac:dyDescent="0.3">
      <c r="A3007" s="18">
        <v>43026</v>
      </c>
      <c r="B3007" s="3">
        <f>VLOOKUP(A3007,'VOW3.DE'!$A$1:$B$5979,2,FALSE)</f>
        <v>128.87531999999999</v>
      </c>
      <c r="C3007" s="3">
        <f>VLOOKUP(A3007,MRK.DE!$A$1:$B$5997,2,FALSE)</f>
        <v>88.736419999999995</v>
      </c>
      <c r="D3007" s="3">
        <f>VLOOKUP(A3007,DTE.DE!$A$1:$B$6414,2,FALSE)</f>
        <v>12.48094</v>
      </c>
      <c r="E3007" s="3">
        <f>VLOOKUP(A3007,'CON.DE'!$A$1:$B$6394,2,FALSE)</f>
        <v>187.80085800000001</v>
      </c>
      <c r="F3007" s="3">
        <f>VLOOKUP(A3007,'^GDAXI'!$A$1:$B$8734,2,FALSE)</f>
        <v>13043.030273</v>
      </c>
      <c r="G3007" s="3">
        <f>VLOOKUP(A3007,'Germany 3 Month Bond Yield Hist'!$A$1:$B$4551,2,FALSE)</f>
        <v>-0.81599999999999995</v>
      </c>
      <c r="I3007" s="3">
        <f t="shared" si="468"/>
        <v>262.68305737029698</v>
      </c>
      <c r="J3007" s="3">
        <f t="shared" si="469"/>
        <v>-34.638230837292348</v>
      </c>
      <c r="K3007" s="3">
        <f t="shared" si="470"/>
        <v>203.3886962813047</v>
      </c>
      <c r="L3007" s="3">
        <f t="shared" si="471"/>
        <v>134.49802387990101</v>
      </c>
      <c r="M3007" s="3">
        <f t="shared" si="472"/>
        <v>92.853438219692194</v>
      </c>
      <c r="O3007" s="3">
        <f t="shared" si="473"/>
        <v>263.49905737029695</v>
      </c>
      <c r="P3007" s="3">
        <f t="shared" si="474"/>
        <v>-33.822230837292345</v>
      </c>
      <c r="Q3007" s="3">
        <f t="shared" si="475"/>
        <v>204.20469628130471</v>
      </c>
      <c r="R3007" s="3">
        <f t="shared" si="476"/>
        <v>135.31402387990101</v>
      </c>
      <c r="S3007" s="3">
        <f t="shared" si="477"/>
        <v>93.669438219692196</v>
      </c>
    </row>
    <row r="3008" spans="1:19" x14ac:dyDescent="0.3">
      <c r="A3008" s="18">
        <v>43027</v>
      </c>
      <c r="B3008" s="3">
        <f>VLOOKUP(A3008,'VOW3.DE'!$A$1:$B$5979,2,FALSE)</f>
        <v>127.58345799999999</v>
      </c>
      <c r="C3008" s="3">
        <f>VLOOKUP(A3008,MRK.DE!$A$1:$B$5997,2,FALSE)</f>
        <v>88.727019999999996</v>
      </c>
      <c r="D3008" s="3">
        <f>VLOOKUP(A3008,DTE.DE!$A$1:$B$6414,2,FALSE)</f>
        <v>12.320415000000001</v>
      </c>
      <c r="E3008" s="3">
        <f>VLOOKUP(A3008,'CON.DE'!$A$1:$B$6394,2,FALSE)</f>
        <v>185.193085</v>
      </c>
      <c r="F3008" s="3">
        <f>VLOOKUP(A3008,'^GDAXI'!$A$1:$B$8734,2,FALSE)</f>
        <v>12990.099609000001</v>
      </c>
      <c r="G3008" s="3">
        <f>VLOOKUP(A3008,'Germany 3 Month Bond Yield Hist'!$A$1:$B$4551,2,FALSE)</f>
        <v>-0.82199999999999995</v>
      </c>
      <c r="I3008" s="3">
        <f t="shared" si="468"/>
        <v>-253.88249926784559</v>
      </c>
      <c r="J3008" s="3">
        <f t="shared" si="469"/>
        <v>-2.6696202916103906</v>
      </c>
      <c r="K3008" s="3">
        <f t="shared" si="470"/>
        <v>-326.21495796981065</v>
      </c>
      <c r="L3008" s="3">
        <f t="shared" si="471"/>
        <v>-352.37542918492971</v>
      </c>
      <c r="M3008" s="3">
        <f t="shared" si="472"/>
        <v>-102.47362317656987</v>
      </c>
      <c r="O3008" s="3">
        <f t="shared" si="473"/>
        <v>-253.06049926784559</v>
      </c>
      <c r="P3008" s="3">
        <f t="shared" si="474"/>
        <v>-1.8476202916103905</v>
      </c>
      <c r="Q3008" s="3">
        <f t="shared" si="475"/>
        <v>-325.39295796981065</v>
      </c>
      <c r="R3008" s="3">
        <f t="shared" si="476"/>
        <v>-351.55342918492971</v>
      </c>
      <c r="S3008" s="3">
        <f t="shared" si="477"/>
        <v>-101.65162317656987</v>
      </c>
    </row>
    <row r="3009" spans="1:19" x14ac:dyDescent="0.3">
      <c r="A3009" s="18">
        <v>43028</v>
      </c>
      <c r="B3009" s="3">
        <f>VLOOKUP(A3009,'VOW3.DE'!$A$1:$B$5979,2,FALSE)</f>
        <v>126.11341899999999</v>
      </c>
      <c r="C3009" s="3">
        <f>VLOOKUP(A3009,MRK.DE!$A$1:$B$5997,2,FALSE)</f>
        <v>88.191849000000005</v>
      </c>
      <c r="D3009" s="3">
        <f>VLOOKUP(A3009,DTE.DE!$A$1:$B$6414,2,FALSE)</f>
        <v>12.364559</v>
      </c>
      <c r="E3009" s="3">
        <f>VLOOKUP(A3009,'CON.DE'!$A$1:$B$6394,2,FALSE)</f>
        <v>185.58424400000001</v>
      </c>
      <c r="F3009" s="3">
        <f>VLOOKUP(A3009,'^GDAXI'!$A$1:$B$8734,2,FALSE)</f>
        <v>12991.280273</v>
      </c>
      <c r="G3009" s="3">
        <f>VLOOKUP(A3009,'Germany 3 Month Bond Yield Hist'!$A$1:$B$4551,2,FALSE)</f>
        <v>-0.82399999999999995</v>
      </c>
      <c r="I3009" s="3">
        <f t="shared" si="468"/>
        <v>-292.04456793043312</v>
      </c>
      <c r="J3009" s="3">
        <f t="shared" si="469"/>
        <v>-152.45802113916531</v>
      </c>
      <c r="K3009" s="3">
        <f t="shared" si="470"/>
        <v>90.130132269948461</v>
      </c>
      <c r="L3009" s="3">
        <f t="shared" si="471"/>
        <v>53.17051332931856</v>
      </c>
      <c r="M3009" s="3">
        <f t="shared" si="472"/>
        <v>2.2903119815472053</v>
      </c>
      <c r="O3009" s="3">
        <f t="shared" si="473"/>
        <v>-291.22056793043311</v>
      </c>
      <c r="P3009" s="3">
        <f t="shared" si="474"/>
        <v>-151.6340211391653</v>
      </c>
      <c r="Q3009" s="3">
        <f t="shared" si="475"/>
        <v>90.95413226994846</v>
      </c>
      <c r="R3009" s="3">
        <f t="shared" si="476"/>
        <v>53.994513329318558</v>
      </c>
      <c r="S3009" s="3">
        <f t="shared" si="477"/>
        <v>3.1143119815472051</v>
      </c>
    </row>
    <row r="3010" spans="1:19" x14ac:dyDescent="0.3">
      <c r="A3010" s="18">
        <v>43031</v>
      </c>
      <c r="B3010" s="3">
        <f>VLOOKUP(A3010,'VOW3.DE'!$A$1:$B$5979,2,FALSE)</f>
        <v>126.692528</v>
      </c>
      <c r="C3010" s="3">
        <f>VLOOKUP(A3010,MRK.DE!$A$1:$B$5997,2,FALSE)</f>
        <v>87.637885999999995</v>
      </c>
      <c r="D3010" s="3">
        <f>VLOOKUP(A3010,DTE.DE!$A$1:$B$6414,2,FALSE)</f>
        <v>12.376598</v>
      </c>
      <c r="E3010" s="3">
        <f>VLOOKUP(A3010,'CON.DE'!$A$1:$B$6394,2,FALSE)</f>
        <v>184.58462499999999</v>
      </c>
      <c r="F3010" s="3">
        <f>VLOOKUP(A3010,'^GDAXI'!$A$1:$B$8734,2,FALSE)</f>
        <v>13003.139648</v>
      </c>
      <c r="G3010" s="3">
        <f>VLOOKUP(A3010,'Germany 3 Month Bond Yield Hist'!$A$1:$B$4551,2,FALSE)</f>
        <v>-0.82799999999999996</v>
      </c>
      <c r="I3010" s="3">
        <f t="shared" si="468"/>
        <v>115.45276129323192</v>
      </c>
      <c r="J3010" s="3">
        <f t="shared" si="469"/>
        <v>-158.78899879023106</v>
      </c>
      <c r="K3010" s="3">
        <f t="shared" si="470"/>
        <v>24.5245462000636</v>
      </c>
      <c r="L3010" s="3">
        <f t="shared" si="471"/>
        <v>-136.10253126343926</v>
      </c>
      <c r="M3010" s="3">
        <f t="shared" si="472"/>
        <v>22.993878812706782</v>
      </c>
      <c r="O3010" s="3">
        <f t="shared" si="473"/>
        <v>116.28076129323192</v>
      </c>
      <c r="P3010" s="3">
        <f t="shared" si="474"/>
        <v>-157.96099879023106</v>
      </c>
      <c r="Q3010" s="3">
        <f t="shared" si="475"/>
        <v>25.3525462000636</v>
      </c>
      <c r="R3010" s="3">
        <f t="shared" si="476"/>
        <v>-135.27453126343926</v>
      </c>
      <c r="S3010" s="3">
        <f t="shared" si="477"/>
        <v>23.821878812706782</v>
      </c>
    </row>
    <row r="3011" spans="1:19" x14ac:dyDescent="0.3">
      <c r="A3011" s="18">
        <v>43032</v>
      </c>
      <c r="B3011" s="3">
        <f>VLOOKUP(A3011,'VOW3.DE'!$A$1:$B$5979,2,FALSE)</f>
        <v>129.63262900000001</v>
      </c>
      <c r="C3011" s="3">
        <f>VLOOKUP(A3011,MRK.DE!$A$1:$B$5997,2,FALSE)</f>
        <v>87.065162999999998</v>
      </c>
      <c r="D3011" s="3">
        <f>VLOOKUP(A3011,DTE.DE!$A$1:$B$6414,2,FALSE)</f>
        <v>12.456861999999999</v>
      </c>
      <c r="E3011" s="3">
        <f>VLOOKUP(A3011,'CON.DE'!$A$1:$B$6394,2,FALSE)</f>
        <v>186.149261</v>
      </c>
      <c r="F3011" s="3">
        <f>VLOOKUP(A3011,'^GDAXI'!$A$1:$B$8734,2,FALSE)</f>
        <v>13013.190430000001</v>
      </c>
      <c r="G3011" s="3">
        <f>VLOOKUP(A3011,'Germany 3 Month Bond Yield Hist'!$A$1:$B$4551,2,FALSE)</f>
        <v>-0.82699999999999996</v>
      </c>
      <c r="I3011" s="3">
        <f t="shared" si="468"/>
        <v>578.12347080577922</v>
      </c>
      <c r="J3011" s="3">
        <f t="shared" si="469"/>
        <v>-165.22517936032494</v>
      </c>
      <c r="K3011" s="3">
        <f t="shared" si="470"/>
        <v>162.8979484291483</v>
      </c>
      <c r="L3011" s="3">
        <f t="shared" si="471"/>
        <v>212.70815961435522</v>
      </c>
      <c r="M3011" s="3">
        <f t="shared" si="472"/>
        <v>19.47082607278552</v>
      </c>
      <c r="O3011" s="3">
        <f t="shared" si="473"/>
        <v>578.95047080577922</v>
      </c>
      <c r="P3011" s="3">
        <f t="shared" si="474"/>
        <v>-164.39817936032495</v>
      </c>
      <c r="Q3011" s="3">
        <f t="shared" si="475"/>
        <v>163.7249484291483</v>
      </c>
      <c r="R3011" s="3">
        <f t="shared" si="476"/>
        <v>213.53515961435522</v>
      </c>
      <c r="S3011" s="3">
        <f t="shared" si="477"/>
        <v>20.297826072785519</v>
      </c>
    </row>
    <row r="3012" spans="1:19" x14ac:dyDescent="0.3">
      <c r="A3012" s="18">
        <v>43033</v>
      </c>
      <c r="B3012" s="3">
        <f>VLOOKUP(A3012,'VOW3.DE'!$A$1:$B$5979,2,FALSE)</f>
        <v>128.741714</v>
      </c>
      <c r="C3012" s="3">
        <f>VLOOKUP(A3012,MRK.DE!$A$1:$B$5997,2,FALSE)</f>
        <v>85.919685000000001</v>
      </c>
      <c r="D3012" s="3">
        <f>VLOOKUP(A3012,DTE.DE!$A$1:$B$6414,2,FALSE)</f>
        <v>12.364559</v>
      </c>
      <c r="E3012" s="3">
        <f>VLOOKUP(A3012,'CON.DE'!$A$1:$B$6394,2,FALSE)</f>
        <v>185.106155</v>
      </c>
      <c r="F3012" s="3">
        <f>VLOOKUP(A3012,'^GDAXI'!$A$1:$B$8734,2,FALSE)</f>
        <v>12953.410156</v>
      </c>
      <c r="G3012" s="3">
        <f>VLOOKUP(A3012,'Germany 3 Month Bond Yield Hist'!$A$1:$B$4551,2,FALSE)</f>
        <v>-0.83099999999999996</v>
      </c>
      <c r="I3012" s="3">
        <f t="shared" ref="I3012:I3075" si="478">LN(B3012/B3011)*252*100</f>
        <v>-173.78774315842543</v>
      </c>
      <c r="J3012" s="3">
        <f t="shared" ref="J3012:J3075" si="479">LN(C3012/C3011)*252*100</f>
        <v>-333.74561828206157</v>
      </c>
      <c r="K3012" s="3">
        <f t="shared" ref="K3012:K3075" si="480">LN(D3012/D3011)*252*100</f>
        <v>-187.42249462921336</v>
      </c>
      <c r="L3012" s="3">
        <f t="shared" ref="L3012:L3075" si="481">LN(E3012/E3011)*252*100</f>
        <v>-141.60784860052146</v>
      </c>
      <c r="M3012" s="3">
        <f t="shared" ref="M3012:M3075" si="482">LN(F3012/F3011)*252*100</f>
        <v>-116.03101925464657</v>
      </c>
      <c r="O3012" s="3">
        <f t="shared" ref="O3012:O3075" si="483">I3012-$G3012</f>
        <v>-172.95674315842544</v>
      </c>
      <c r="P3012" s="3">
        <f t="shared" ref="P3012:P3075" si="484">J3012-$G3012</f>
        <v>-332.91461828206155</v>
      </c>
      <c r="Q3012" s="3">
        <f t="shared" ref="Q3012:Q3075" si="485">K3012-$G3012</f>
        <v>-186.59149462921337</v>
      </c>
      <c r="R3012" s="3">
        <f t="shared" ref="R3012:R3075" si="486">L3012-$G3012</f>
        <v>-140.77684860052148</v>
      </c>
      <c r="S3012" s="3">
        <f t="shared" ref="S3012:S3075" si="487">M3012-$G3012</f>
        <v>-115.20001925464656</v>
      </c>
    </row>
    <row r="3013" spans="1:19" x14ac:dyDescent="0.3">
      <c r="A3013" s="18">
        <v>43034</v>
      </c>
      <c r="B3013" s="3">
        <f>VLOOKUP(A3013,'VOW3.DE'!$A$1:$B$5979,2,FALSE)</f>
        <v>129.63262900000001</v>
      </c>
      <c r="C3013" s="3">
        <f>VLOOKUP(A3013,MRK.DE!$A$1:$B$5997,2,FALSE)</f>
        <v>86.511200000000002</v>
      </c>
      <c r="D3013" s="3">
        <f>VLOOKUP(A3013,DTE.DE!$A$1:$B$6414,2,FALSE)</f>
        <v>12.440809</v>
      </c>
      <c r="E3013" s="3">
        <f>VLOOKUP(A3013,'CON.DE'!$A$1:$B$6394,2,FALSE)</f>
        <v>187.58351099999999</v>
      </c>
      <c r="F3013" s="3">
        <f>VLOOKUP(A3013,'^GDAXI'!$A$1:$B$8734,2,FALSE)</f>
        <v>13133.280273</v>
      </c>
      <c r="G3013" s="3">
        <f>VLOOKUP(A3013,'Germany 3 Month Bond Yield Hist'!$A$1:$B$4551,2,FALSE)</f>
        <v>-0.83399999999999996</v>
      </c>
      <c r="I3013" s="3">
        <f t="shared" si="478"/>
        <v>173.78774315842728</v>
      </c>
      <c r="J3013" s="3">
        <f t="shared" si="479"/>
        <v>172.89520345745544</v>
      </c>
      <c r="K3013" s="3">
        <f t="shared" si="480"/>
        <v>154.92663137701788</v>
      </c>
      <c r="L3013" s="3">
        <f t="shared" si="481"/>
        <v>335.02560664173109</v>
      </c>
      <c r="M3013" s="3">
        <f t="shared" si="482"/>
        <v>347.51811808813414</v>
      </c>
      <c r="O3013" s="3">
        <f t="shared" si="483"/>
        <v>174.62174315842728</v>
      </c>
      <c r="P3013" s="3">
        <f t="shared" si="484"/>
        <v>173.72920345745544</v>
      </c>
      <c r="Q3013" s="3">
        <f t="shared" si="485"/>
        <v>155.76063137701789</v>
      </c>
      <c r="R3013" s="3">
        <f t="shared" si="486"/>
        <v>335.85960664173109</v>
      </c>
      <c r="S3013" s="3">
        <f t="shared" si="487"/>
        <v>348.35211808813415</v>
      </c>
    </row>
    <row r="3014" spans="1:19" x14ac:dyDescent="0.3">
      <c r="A3014" s="18">
        <v>43035</v>
      </c>
      <c r="B3014" s="3">
        <f>VLOOKUP(A3014,'VOW3.DE'!$A$1:$B$5979,2,FALSE)</f>
        <v>135.42379800000001</v>
      </c>
      <c r="C3014" s="3">
        <f>VLOOKUP(A3014,MRK.DE!$A$1:$B$5997,2,FALSE)</f>
        <v>86.229515000000006</v>
      </c>
      <c r="D3014" s="3">
        <f>VLOOKUP(A3014,DTE.DE!$A$1:$B$6414,2,FALSE)</f>
        <v>12.521072</v>
      </c>
      <c r="E3014" s="3">
        <f>VLOOKUP(A3014,'CON.DE'!$A$1:$B$6394,2,FALSE)</f>
        <v>189.017776</v>
      </c>
      <c r="F3014" s="3">
        <f>VLOOKUP(A3014,'^GDAXI'!$A$1:$B$8734,2,FALSE)</f>
        <v>13217.540039</v>
      </c>
      <c r="G3014" s="3">
        <f>VLOOKUP(A3014,'Germany 3 Month Bond Yield Hist'!$A$1:$B$4551,2,FALSE)</f>
        <v>-0.84</v>
      </c>
      <c r="I3014" s="3">
        <f t="shared" si="478"/>
        <v>1101.3555807471316</v>
      </c>
      <c r="J3014" s="3">
        <f t="shared" si="479"/>
        <v>-82.186394700271606</v>
      </c>
      <c r="K3014" s="3">
        <f t="shared" si="480"/>
        <v>162.05786500256235</v>
      </c>
      <c r="L3014" s="3">
        <f t="shared" si="481"/>
        <v>191.94651741150949</v>
      </c>
      <c r="M3014" s="3">
        <f t="shared" si="482"/>
        <v>161.16032176529706</v>
      </c>
      <c r="O3014" s="3">
        <f t="shared" si="483"/>
        <v>1102.1955807471315</v>
      </c>
      <c r="P3014" s="3">
        <f t="shared" si="484"/>
        <v>-81.346394700271603</v>
      </c>
      <c r="Q3014" s="3">
        <f t="shared" si="485"/>
        <v>162.89786500256236</v>
      </c>
      <c r="R3014" s="3">
        <f t="shared" si="486"/>
        <v>192.78651741150949</v>
      </c>
      <c r="S3014" s="3">
        <f t="shared" si="487"/>
        <v>162.00032176529706</v>
      </c>
    </row>
    <row r="3015" spans="1:19" x14ac:dyDescent="0.3">
      <c r="A3015" s="18">
        <v>43038</v>
      </c>
      <c r="B3015" s="3">
        <f>VLOOKUP(A3015,'VOW3.DE'!$A$1:$B$5979,2,FALSE)</f>
        <v>138.89846800000001</v>
      </c>
      <c r="C3015" s="3">
        <f>VLOOKUP(A3015,MRK.DE!$A$1:$B$5997,2,FALSE)</f>
        <v>86.276473999999993</v>
      </c>
      <c r="D3015" s="3">
        <f>VLOOKUP(A3015,DTE.DE!$A$1:$B$6414,2,FALSE)</f>
        <v>12.553178000000001</v>
      </c>
      <c r="E3015" s="3">
        <f>VLOOKUP(A3015,'CON.DE'!$A$1:$B$6394,2,FALSE)</f>
        <v>189.40893600000001</v>
      </c>
      <c r="F3015" s="3">
        <f>VLOOKUP(A3015,'^GDAXI'!$A$1:$B$8734,2,FALSE)</f>
        <v>13229.570313</v>
      </c>
      <c r="G3015" s="3">
        <f>VLOOKUP(A3015,'Germany 3 Month Bond Yield Hist'!$A$1:$B$4551,2,FALSE)</f>
        <v>-0.83199999999999996</v>
      </c>
      <c r="I3015" s="3">
        <f t="shared" si="478"/>
        <v>638.41968385657128</v>
      </c>
      <c r="J3015" s="3">
        <f t="shared" si="479"/>
        <v>13.719718788774923</v>
      </c>
      <c r="K3015" s="3">
        <f t="shared" si="480"/>
        <v>64.534065199402718</v>
      </c>
      <c r="L3015" s="3">
        <f t="shared" si="481"/>
        <v>52.095875888295105</v>
      </c>
      <c r="M3015" s="3">
        <f t="shared" si="482"/>
        <v>22.925977293913562</v>
      </c>
      <c r="O3015" s="3">
        <f t="shared" si="483"/>
        <v>639.25168385657128</v>
      </c>
      <c r="P3015" s="3">
        <f t="shared" si="484"/>
        <v>14.551718788774924</v>
      </c>
      <c r="Q3015" s="3">
        <f t="shared" si="485"/>
        <v>65.366065199402712</v>
      </c>
      <c r="R3015" s="3">
        <f t="shared" si="486"/>
        <v>52.927875888295105</v>
      </c>
      <c r="S3015" s="3">
        <f t="shared" si="487"/>
        <v>23.757977293913562</v>
      </c>
    </row>
    <row r="3016" spans="1:19" x14ac:dyDescent="0.3">
      <c r="A3016" s="18">
        <v>43040</v>
      </c>
      <c r="B3016" s="3">
        <f>VLOOKUP(A3016,'VOW3.DE'!$A$1:$B$5979,2,FALSE)</f>
        <v>145.53602599999999</v>
      </c>
      <c r="C3016" s="3">
        <f>VLOOKUP(A3016,MRK.DE!$A$1:$B$5997,2,FALSE)</f>
        <v>87.234161</v>
      </c>
      <c r="D3016" s="3">
        <f>VLOOKUP(A3016,DTE.DE!$A$1:$B$6414,2,FALSE)</f>
        <v>12.320415000000001</v>
      </c>
      <c r="E3016" s="3">
        <f>VLOOKUP(A3016,'CON.DE'!$A$1:$B$6394,2,FALSE)</f>
        <v>192.842468</v>
      </c>
      <c r="F3016" s="3">
        <f>VLOOKUP(A3016,'^GDAXI'!$A$1:$B$8734,2,FALSE)</f>
        <v>13465.509765999999</v>
      </c>
      <c r="G3016" s="3">
        <f>VLOOKUP(A3016,'Germany 3 Month Bond Yield Hist'!$A$1:$B$4551,2,FALSE)</f>
        <v>-0.83299999999999996</v>
      </c>
      <c r="I3016" s="3">
        <f t="shared" si="478"/>
        <v>1176.3470163342774</v>
      </c>
      <c r="J3016" s="3">
        <f t="shared" si="479"/>
        <v>278.18418714025984</v>
      </c>
      <c r="K3016" s="3">
        <f t="shared" si="480"/>
        <v>-471.64869384893444</v>
      </c>
      <c r="L3016" s="3">
        <f t="shared" si="481"/>
        <v>452.72473900785377</v>
      </c>
      <c r="M3016" s="3">
        <f t="shared" si="482"/>
        <v>445.46253633407815</v>
      </c>
      <c r="O3016" s="3">
        <f t="shared" si="483"/>
        <v>1177.1800163342775</v>
      </c>
      <c r="P3016" s="3">
        <f t="shared" si="484"/>
        <v>279.01718714025986</v>
      </c>
      <c r="Q3016" s="3">
        <f t="shared" si="485"/>
        <v>-470.81569384893442</v>
      </c>
      <c r="R3016" s="3">
        <f t="shared" si="486"/>
        <v>453.5577390078538</v>
      </c>
      <c r="S3016" s="3">
        <f t="shared" si="487"/>
        <v>446.29553633407818</v>
      </c>
    </row>
    <row r="3017" spans="1:19" x14ac:dyDescent="0.3">
      <c r="A3017" s="18">
        <v>43041</v>
      </c>
      <c r="B3017" s="3">
        <f>VLOOKUP(A3017,'VOW3.DE'!$A$1:$B$5979,2,FALSE)</f>
        <v>145.625122</v>
      </c>
      <c r="C3017" s="3">
        <f>VLOOKUP(A3017,MRK.DE!$A$1:$B$5997,2,FALSE)</f>
        <v>87.177825999999996</v>
      </c>
      <c r="D3017" s="3">
        <f>VLOOKUP(A3017,DTE.DE!$A$1:$B$6414,2,FALSE)</f>
        <v>12.400677999999999</v>
      </c>
      <c r="E3017" s="3">
        <f>VLOOKUP(A3017,'CON.DE'!$A$1:$B$6394,2,FALSE)</f>
        <v>193.103241</v>
      </c>
      <c r="F3017" s="3">
        <f>VLOOKUP(A3017,'^GDAXI'!$A$1:$B$8734,2,FALSE)</f>
        <v>13440.929688</v>
      </c>
      <c r="G3017" s="3">
        <f>VLOOKUP(A3017,'Germany 3 Month Bond Yield Hist'!$A$1:$B$4551,2,FALSE)</f>
        <v>-0.83299999999999996</v>
      </c>
      <c r="I3017" s="3">
        <f t="shared" si="478"/>
        <v>15.422519697439075</v>
      </c>
      <c r="J3017" s="3">
        <f t="shared" si="479"/>
        <v>-16.279179817726849</v>
      </c>
      <c r="K3017" s="3">
        <f t="shared" si="480"/>
        <v>163.63634950178854</v>
      </c>
      <c r="L3017" s="3">
        <f t="shared" si="481"/>
        <v>34.053911971510182</v>
      </c>
      <c r="M3017" s="3">
        <f t="shared" si="482"/>
        <v>-46.042371304568441</v>
      </c>
      <c r="O3017" s="3">
        <f t="shared" si="483"/>
        <v>16.255519697439073</v>
      </c>
      <c r="P3017" s="3">
        <f t="shared" si="484"/>
        <v>-15.446179817726849</v>
      </c>
      <c r="Q3017" s="3">
        <f t="shared" si="485"/>
        <v>164.46934950178854</v>
      </c>
      <c r="R3017" s="3">
        <f t="shared" si="486"/>
        <v>34.88691197151018</v>
      </c>
      <c r="S3017" s="3">
        <f t="shared" si="487"/>
        <v>-45.209371304568442</v>
      </c>
    </row>
    <row r="3018" spans="1:19" x14ac:dyDescent="0.3">
      <c r="A3018" s="18">
        <v>43042</v>
      </c>
      <c r="B3018" s="3">
        <f>VLOOKUP(A3018,'VOW3.DE'!$A$1:$B$5979,2,FALSE)</f>
        <v>145.17965699999999</v>
      </c>
      <c r="C3018" s="3">
        <f>VLOOKUP(A3018,MRK.DE!$A$1:$B$5997,2,FALSE)</f>
        <v>86.952492000000007</v>
      </c>
      <c r="D3018" s="3">
        <f>VLOOKUP(A3018,DTE.DE!$A$1:$B$6414,2,FALSE)</f>
        <v>12.553178000000001</v>
      </c>
      <c r="E3018" s="3">
        <f>VLOOKUP(A3018,'CON.DE'!$A$1:$B$6394,2,FALSE)</f>
        <v>193.19016999999999</v>
      </c>
      <c r="F3018" s="3">
        <f>VLOOKUP(A3018,'^GDAXI'!$A$1:$B$8734,2,FALSE)</f>
        <v>13478.860352</v>
      </c>
      <c r="G3018" s="3">
        <f>VLOOKUP(A3018,'Germany 3 Month Bond Yield Hist'!$A$1:$B$4551,2,FALSE)</f>
        <v>-0.83</v>
      </c>
      <c r="I3018" s="3">
        <f t="shared" si="478"/>
        <v>-77.204555021886733</v>
      </c>
      <c r="J3018" s="3">
        <f t="shared" si="479"/>
        <v>-65.220348011406131</v>
      </c>
      <c r="K3018" s="3">
        <f t="shared" si="480"/>
        <v>308.01234434714706</v>
      </c>
      <c r="L3018" s="3">
        <f t="shared" si="481"/>
        <v>11.341694031523378</v>
      </c>
      <c r="M3018" s="3">
        <f t="shared" si="482"/>
        <v>71.014919800531516</v>
      </c>
      <c r="O3018" s="3">
        <f t="shared" si="483"/>
        <v>-76.374555021886735</v>
      </c>
      <c r="P3018" s="3">
        <f t="shared" si="484"/>
        <v>-64.390348011406132</v>
      </c>
      <c r="Q3018" s="3">
        <f t="shared" si="485"/>
        <v>308.84234434714705</v>
      </c>
      <c r="R3018" s="3">
        <f t="shared" si="486"/>
        <v>12.171694031523378</v>
      </c>
      <c r="S3018" s="3">
        <f t="shared" si="487"/>
        <v>71.844919800531514</v>
      </c>
    </row>
    <row r="3019" spans="1:19" x14ac:dyDescent="0.3">
      <c r="A3019" s="18">
        <v>43045</v>
      </c>
      <c r="B3019" s="3">
        <f>VLOOKUP(A3019,'VOW3.DE'!$A$1:$B$5979,2,FALSE)</f>
        <v>144.46688800000001</v>
      </c>
      <c r="C3019" s="3">
        <f>VLOOKUP(A3019,MRK.DE!$A$1:$B$5997,2,FALSE)</f>
        <v>87.985291000000004</v>
      </c>
      <c r="D3019" s="3">
        <f>VLOOKUP(A3019,DTE.DE!$A$1:$B$6414,2,FALSE)</f>
        <v>12.224099000000001</v>
      </c>
      <c r="E3019" s="3">
        <f>VLOOKUP(A3019,'CON.DE'!$A$1:$B$6394,2,FALSE)</f>
        <v>192.45129399999999</v>
      </c>
      <c r="F3019" s="3">
        <f>VLOOKUP(A3019,'^GDAXI'!$A$1:$B$8734,2,FALSE)</f>
        <v>13468.790039</v>
      </c>
      <c r="G3019" s="3">
        <f>VLOOKUP(A3019,'Germany 3 Month Bond Yield Hist'!$A$1:$B$4551,2,FALSE)</f>
        <v>-0.83499999999999996</v>
      </c>
      <c r="I3019" s="3">
        <f t="shared" si="478"/>
        <v>-124.02575046694353</v>
      </c>
      <c r="J3019" s="3">
        <f t="shared" si="479"/>
        <v>297.55535647538187</v>
      </c>
      <c r="K3019" s="3">
        <f t="shared" si="480"/>
        <v>-669.42614086737638</v>
      </c>
      <c r="L3019" s="3">
        <f t="shared" si="481"/>
        <v>-96.564813289211756</v>
      </c>
      <c r="M3019" s="3">
        <f t="shared" si="482"/>
        <v>-18.834436081144975</v>
      </c>
      <c r="O3019" s="3">
        <f t="shared" si="483"/>
        <v>-123.19075046694354</v>
      </c>
      <c r="P3019" s="3">
        <f t="shared" si="484"/>
        <v>298.39035647538185</v>
      </c>
      <c r="Q3019" s="3">
        <f t="shared" si="485"/>
        <v>-668.59114086737634</v>
      </c>
      <c r="R3019" s="3">
        <f t="shared" si="486"/>
        <v>-95.729813289211762</v>
      </c>
      <c r="S3019" s="3">
        <f t="shared" si="487"/>
        <v>-17.999436081144975</v>
      </c>
    </row>
    <row r="3020" spans="1:19" x14ac:dyDescent="0.3">
      <c r="A3020" s="18">
        <v>43046</v>
      </c>
      <c r="B3020" s="3">
        <f>VLOOKUP(A3020,'VOW3.DE'!$A$1:$B$5979,2,FALSE)</f>
        <v>144.244156</v>
      </c>
      <c r="C3020" s="3">
        <f>VLOOKUP(A3020,MRK.DE!$A$1:$B$5997,2,FALSE)</f>
        <v>87.046379000000002</v>
      </c>
      <c r="D3020" s="3">
        <f>VLOOKUP(A3020,DTE.DE!$A$1:$B$6414,2,FALSE)</f>
        <v>12.155874000000001</v>
      </c>
      <c r="E3020" s="3">
        <f>VLOOKUP(A3020,'CON.DE'!$A$1:$B$6394,2,FALSE)</f>
        <v>190.71281400000001</v>
      </c>
      <c r="F3020" s="3">
        <f>VLOOKUP(A3020,'^GDAXI'!$A$1:$B$8734,2,FALSE)</f>
        <v>13379.269531</v>
      </c>
      <c r="G3020" s="3">
        <f>VLOOKUP(A3020,'Germany 3 Month Bond Yield Hist'!$A$1:$B$4551,2,FALSE)</f>
        <v>-0.83899999999999997</v>
      </c>
      <c r="I3020" s="3">
        <f t="shared" si="478"/>
        <v>-38.882111579539732</v>
      </c>
      <c r="J3020" s="3">
        <f t="shared" si="479"/>
        <v>-270.36032220856293</v>
      </c>
      <c r="K3020" s="3">
        <f t="shared" si="480"/>
        <v>-141.03990089933825</v>
      </c>
      <c r="L3020" s="3">
        <f t="shared" si="481"/>
        <v>-228.67484563201822</v>
      </c>
      <c r="M3020" s="3">
        <f t="shared" si="482"/>
        <v>-168.05126315063316</v>
      </c>
      <c r="O3020" s="3">
        <f t="shared" si="483"/>
        <v>-38.043111579539733</v>
      </c>
      <c r="P3020" s="3">
        <f t="shared" si="484"/>
        <v>-269.52132220856294</v>
      </c>
      <c r="Q3020" s="3">
        <f t="shared" si="485"/>
        <v>-140.20090089933825</v>
      </c>
      <c r="R3020" s="3">
        <f t="shared" si="486"/>
        <v>-227.83584563201822</v>
      </c>
      <c r="S3020" s="3">
        <f t="shared" si="487"/>
        <v>-167.21226315063316</v>
      </c>
    </row>
    <row r="3021" spans="1:19" x14ac:dyDescent="0.3">
      <c r="A3021" s="18">
        <v>43047</v>
      </c>
      <c r="B3021" s="3">
        <f>VLOOKUP(A3021,'VOW3.DE'!$A$1:$B$5979,2,FALSE)</f>
        <v>141.03675799999999</v>
      </c>
      <c r="C3021" s="3">
        <f>VLOOKUP(A3021,MRK.DE!$A$1:$B$5997,2,FALSE)</f>
        <v>86.764702</v>
      </c>
      <c r="D3021" s="3">
        <f>VLOOKUP(A3021,DTE.DE!$A$1:$B$6414,2,FALSE)</f>
        <v>12.075611</v>
      </c>
      <c r="E3021" s="3">
        <f>VLOOKUP(A3021,'CON.DE'!$A$1:$B$6394,2,FALSE)</f>
        <v>188.27894599999999</v>
      </c>
      <c r="F3021" s="3">
        <f>VLOOKUP(A3021,'^GDAXI'!$A$1:$B$8734,2,FALSE)</f>
        <v>13382.419921999999</v>
      </c>
      <c r="G3021" s="3">
        <f>VLOOKUP(A3021,'Germany 3 Month Bond Yield Hist'!$A$1:$B$4551,2,FALSE)</f>
        <v>-0.83899999999999997</v>
      </c>
      <c r="I3021" s="3">
        <f t="shared" si="478"/>
        <v>-566.66837129327109</v>
      </c>
      <c r="J3021" s="3">
        <f t="shared" si="479"/>
        <v>-81.67795255946794</v>
      </c>
      <c r="K3021" s="3">
        <f t="shared" si="480"/>
        <v>-166.94271912886344</v>
      </c>
      <c r="L3021" s="3">
        <f t="shared" si="481"/>
        <v>-323.67097787272445</v>
      </c>
      <c r="M3021" s="3">
        <f t="shared" si="482"/>
        <v>5.9330972886569882</v>
      </c>
      <c r="O3021" s="3">
        <f t="shared" si="483"/>
        <v>-565.82937129327104</v>
      </c>
      <c r="P3021" s="3">
        <f t="shared" si="484"/>
        <v>-80.838952559467941</v>
      </c>
      <c r="Q3021" s="3">
        <f t="shared" si="485"/>
        <v>-166.10371912886345</v>
      </c>
      <c r="R3021" s="3">
        <f t="shared" si="486"/>
        <v>-322.83197787272445</v>
      </c>
      <c r="S3021" s="3">
        <f t="shared" si="487"/>
        <v>6.7720972886569886</v>
      </c>
    </row>
    <row r="3022" spans="1:19" x14ac:dyDescent="0.3">
      <c r="A3022" s="18">
        <v>43048</v>
      </c>
      <c r="B3022" s="3">
        <f>VLOOKUP(A3022,'VOW3.DE'!$A$1:$B$5979,2,FALSE)</f>
        <v>140.145813</v>
      </c>
      <c r="C3022" s="3">
        <f>VLOOKUP(A3022,MRK.DE!$A$1:$B$5997,2,FALSE)</f>
        <v>85.919685000000001</v>
      </c>
      <c r="D3022" s="3">
        <f>VLOOKUP(A3022,DTE.DE!$A$1:$B$6414,2,FALSE)</f>
        <v>12.103702999999999</v>
      </c>
      <c r="E3022" s="3">
        <f>VLOOKUP(A3022,'CON.DE'!$A$1:$B$6394,2,FALSE)</f>
        <v>187.670456</v>
      </c>
      <c r="F3022" s="3">
        <f>VLOOKUP(A3022,'^GDAXI'!$A$1:$B$8734,2,FALSE)</f>
        <v>13182.559569999999</v>
      </c>
      <c r="G3022" s="3">
        <f>VLOOKUP(A3022,'Germany 3 Month Bond Yield Hist'!$A$1:$B$4551,2,FALSE)</f>
        <v>-0.86499999999999999</v>
      </c>
      <c r="I3022" s="3">
        <f t="shared" si="478"/>
        <v>-159.69616507761134</v>
      </c>
      <c r="J3022" s="3">
        <f t="shared" si="479"/>
        <v>-246.63026856443673</v>
      </c>
      <c r="K3022" s="3">
        <f t="shared" si="480"/>
        <v>58.555732269502982</v>
      </c>
      <c r="L3022" s="3">
        <f t="shared" si="481"/>
        <v>-81.574601839790319</v>
      </c>
      <c r="M3022" s="3">
        <f t="shared" si="482"/>
        <v>-379.18914265792847</v>
      </c>
      <c r="O3022" s="3">
        <f t="shared" si="483"/>
        <v>-158.83116507761133</v>
      </c>
      <c r="P3022" s="3">
        <f t="shared" si="484"/>
        <v>-245.76526856443672</v>
      </c>
      <c r="Q3022" s="3">
        <f t="shared" si="485"/>
        <v>59.420732269502984</v>
      </c>
      <c r="R3022" s="3">
        <f t="shared" si="486"/>
        <v>-80.709601839790324</v>
      </c>
      <c r="S3022" s="3">
        <f t="shared" si="487"/>
        <v>-378.32414265792846</v>
      </c>
    </row>
    <row r="3023" spans="1:19" x14ac:dyDescent="0.3">
      <c r="A3023" s="18">
        <v>43049</v>
      </c>
      <c r="B3023" s="3">
        <f>VLOOKUP(A3023,'VOW3.DE'!$A$1:$B$5979,2,FALSE)</f>
        <v>139.43306000000001</v>
      </c>
      <c r="C3023" s="3">
        <f>VLOOKUP(A3023,MRK.DE!$A$1:$B$5997,2,FALSE)</f>
        <v>84.304764000000006</v>
      </c>
      <c r="D3023" s="3">
        <f>VLOOKUP(A3023,DTE.DE!$A$1:$B$6414,2,FALSE)</f>
        <v>12.099689</v>
      </c>
      <c r="E3023" s="3">
        <f>VLOOKUP(A3023,'CON.DE'!$A$1:$B$6394,2,FALSE)</f>
        <v>187.54003900000001</v>
      </c>
      <c r="F3023" s="3">
        <f>VLOOKUP(A3023,'^GDAXI'!$A$1:$B$8734,2,FALSE)</f>
        <v>13127.469727</v>
      </c>
      <c r="G3023" s="3">
        <f>VLOOKUP(A3023,'Germany 3 Month Bond Yield Hist'!$A$1:$B$4551,2,FALSE)</f>
        <v>-0.88400000000000001</v>
      </c>
      <c r="I3023" s="3">
        <f t="shared" si="478"/>
        <v>-128.4890687182025</v>
      </c>
      <c r="J3023" s="3">
        <f t="shared" si="479"/>
        <v>-478.15963489122043</v>
      </c>
      <c r="K3023" s="3">
        <f t="shared" si="480"/>
        <v>-8.3585640332879247</v>
      </c>
      <c r="L3023" s="3">
        <f t="shared" si="481"/>
        <v>-17.518212183016889</v>
      </c>
      <c r="M3023" s="3">
        <f t="shared" si="482"/>
        <v>-105.53132091112059</v>
      </c>
      <c r="O3023" s="3">
        <f t="shared" si="483"/>
        <v>-127.6050687182025</v>
      </c>
      <c r="P3023" s="3">
        <f t="shared" si="484"/>
        <v>-477.27563489122042</v>
      </c>
      <c r="Q3023" s="3">
        <f t="shared" si="485"/>
        <v>-7.4745640332879244</v>
      </c>
      <c r="R3023" s="3">
        <f t="shared" si="486"/>
        <v>-16.634212183016889</v>
      </c>
      <c r="S3023" s="3">
        <f t="shared" si="487"/>
        <v>-104.64732091112059</v>
      </c>
    </row>
    <row r="3024" spans="1:19" x14ac:dyDescent="0.3">
      <c r="A3024" s="18">
        <v>43052</v>
      </c>
      <c r="B3024" s="3">
        <f>VLOOKUP(A3024,'VOW3.DE'!$A$1:$B$5979,2,FALSE)</f>
        <v>139.789413</v>
      </c>
      <c r="C3024" s="3">
        <f>VLOOKUP(A3024,MRK.DE!$A$1:$B$5997,2,FALSE)</f>
        <v>84.980766000000003</v>
      </c>
      <c r="D3024" s="3">
        <f>VLOOKUP(A3024,DTE.DE!$A$1:$B$6414,2,FALSE)</f>
        <v>12.063571</v>
      </c>
      <c r="E3024" s="3">
        <f>VLOOKUP(A3024,'CON.DE'!$A$1:$B$6394,2,FALSE)</f>
        <v>187.88777200000001</v>
      </c>
      <c r="F3024" s="3">
        <f>VLOOKUP(A3024,'^GDAXI'!$A$1:$B$8734,2,FALSE)</f>
        <v>13074.419921999999</v>
      </c>
      <c r="G3024" s="3">
        <f>VLOOKUP(A3024,'Germany 3 Month Bond Yield Hist'!$A$1:$B$4551,2,FALSE)</f>
        <v>-0.88</v>
      </c>
      <c r="I3024" s="3">
        <f t="shared" si="478"/>
        <v>64.32218996578662</v>
      </c>
      <c r="J3024" s="3">
        <f t="shared" si="479"/>
        <v>201.26163116061417</v>
      </c>
      <c r="K3024" s="3">
        <f t="shared" si="480"/>
        <v>-75.335387514749755</v>
      </c>
      <c r="L3024" s="3">
        <f t="shared" si="481"/>
        <v>46.68207228741317</v>
      </c>
      <c r="M3024" s="3">
        <f t="shared" si="482"/>
        <v>-102.04278627270509</v>
      </c>
      <c r="O3024" s="3">
        <f t="shared" si="483"/>
        <v>65.202189965786616</v>
      </c>
      <c r="P3024" s="3">
        <f t="shared" si="484"/>
        <v>202.14163116061417</v>
      </c>
      <c r="Q3024" s="3">
        <f t="shared" si="485"/>
        <v>-74.455387514749759</v>
      </c>
      <c r="R3024" s="3">
        <f t="shared" si="486"/>
        <v>47.562072287413173</v>
      </c>
      <c r="S3024" s="3">
        <f t="shared" si="487"/>
        <v>-101.16278627270509</v>
      </c>
    </row>
    <row r="3025" spans="1:19" x14ac:dyDescent="0.3">
      <c r="A3025" s="18">
        <v>43053</v>
      </c>
      <c r="B3025" s="3">
        <f>VLOOKUP(A3025,'VOW3.DE'!$A$1:$B$5979,2,FALSE)</f>
        <v>138.36390700000001</v>
      </c>
      <c r="C3025" s="3">
        <f>VLOOKUP(A3025,MRK.DE!$A$1:$B$5997,2,FALSE)</f>
        <v>85.234283000000005</v>
      </c>
      <c r="D3025" s="3">
        <f>VLOOKUP(A3025,DTE.DE!$A$1:$B$6414,2,FALSE)</f>
        <v>12.051532</v>
      </c>
      <c r="E3025" s="3">
        <f>VLOOKUP(A3025,'CON.DE'!$A$1:$B$6394,2,FALSE)</f>
        <v>189.148178</v>
      </c>
      <c r="F3025" s="3">
        <f>VLOOKUP(A3025,'^GDAXI'!$A$1:$B$8734,2,FALSE)</f>
        <v>13033.480469</v>
      </c>
      <c r="G3025" s="3">
        <f>VLOOKUP(A3025,'Germany 3 Month Bond Yield Hist'!$A$1:$B$4551,2,FALSE)</f>
        <v>-0.8</v>
      </c>
      <c r="I3025" s="3">
        <f t="shared" si="478"/>
        <v>-258.29686809413249</v>
      </c>
      <c r="J3025" s="3">
        <f t="shared" si="479"/>
        <v>75.065432363144296</v>
      </c>
      <c r="K3025" s="3">
        <f t="shared" si="480"/>
        <v>-25.161229890177552</v>
      </c>
      <c r="L3025" s="3">
        <f t="shared" si="481"/>
        <v>168.48446158647505</v>
      </c>
      <c r="M3025" s="3">
        <f t="shared" si="482"/>
        <v>-79.031637607297839</v>
      </c>
      <c r="O3025" s="3">
        <f t="shared" si="483"/>
        <v>-257.49686809413248</v>
      </c>
      <c r="P3025" s="3">
        <f t="shared" si="484"/>
        <v>75.865432363144294</v>
      </c>
      <c r="Q3025" s="3">
        <f t="shared" si="485"/>
        <v>-24.361229890177551</v>
      </c>
      <c r="R3025" s="3">
        <f t="shared" si="486"/>
        <v>169.28446158647506</v>
      </c>
      <c r="S3025" s="3">
        <f t="shared" si="487"/>
        <v>-78.231637607297841</v>
      </c>
    </row>
    <row r="3026" spans="1:19" x14ac:dyDescent="0.3">
      <c r="A3026" s="18">
        <v>43054</v>
      </c>
      <c r="B3026" s="3">
        <f>VLOOKUP(A3026,'VOW3.DE'!$A$1:$B$5979,2,FALSE)</f>
        <v>137.51753199999999</v>
      </c>
      <c r="C3026" s="3">
        <f>VLOOKUP(A3026,MRK.DE!$A$1:$B$5997,2,FALSE)</f>
        <v>84.276604000000006</v>
      </c>
      <c r="D3026" s="3">
        <f>VLOOKUP(A3026,DTE.DE!$A$1:$B$6414,2,FALSE)</f>
        <v>12.099689</v>
      </c>
      <c r="E3026" s="3">
        <f>VLOOKUP(A3026,'CON.DE'!$A$1:$B$6394,2,FALSE)</f>
        <v>187.14889500000001</v>
      </c>
      <c r="F3026" s="3">
        <f>VLOOKUP(A3026,'^GDAXI'!$A$1:$B$8734,2,FALSE)</f>
        <v>12976.370117</v>
      </c>
      <c r="G3026" s="3">
        <f>VLOOKUP(A3026,'Germany 3 Month Bond Yield Hist'!$A$1:$B$4551,2,FALSE)</f>
        <v>-0.88800000000000001</v>
      </c>
      <c r="I3026" s="3">
        <f t="shared" si="478"/>
        <v>-154.62234061548094</v>
      </c>
      <c r="J3026" s="3">
        <f t="shared" si="479"/>
        <v>-284.74592991473338</v>
      </c>
      <c r="K3026" s="3">
        <f t="shared" si="480"/>
        <v>100.49661740493011</v>
      </c>
      <c r="L3026" s="3">
        <f t="shared" si="481"/>
        <v>-267.7799498897183</v>
      </c>
      <c r="M3026" s="3">
        <f t="shared" si="482"/>
        <v>-110.66447140873601</v>
      </c>
      <c r="O3026" s="3">
        <f t="shared" si="483"/>
        <v>-153.73434061548093</v>
      </c>
      <c r="P3026" s="3">
        <f t="shared" si="484"/>
        <v>-283.8579299147334</v>
      </c>
      <c r="Q3026" s="3">
        <f t="shared" si="485"/>
        <v>101.38461740493011</v>
      </c>
      <c r="R3026" s="3">
        <f t="shared" si="486"/>
        <v>-266.89194988971832</v>
      </c>
      <c r="S3026" s="3">
        <f t="shared" si="487"/>
        <v>-109.776471408736</v>
      </c>
    </row>
    <row r="3027" spans="1:19" x14ac:dyDescent="0.3">
      <c r="A3027" s="18">
        <v>43055</v>
      </c>
      <c r="B3027" s="3">
        <f>VLOOKUP(A3027,'VOW3.DE'!$A$1:$B$5979,2,FALSE)</f>
        <v>140.90310700000001</v>
      </c>
      <c r="C3027" s="3">
        <f>VLOOKUP(A3027,MRK.DE!$A$1:$B$5997,2,FALSE)</f>
        <v>85.253067000000001</v>
      </c>
      <c r="D3027" s="3">
        <f>VLOOKUP(A3027,DTE.DE!$A$1:$B$6414,2,FALSE)</f>
        <v>12.119757</v>
      </c>
      <c r="E3027" s="3">
        <f>VLOOKUP(A3027,'CON.DE'!$A$1:$B$6394,2,FALSE)</f>
        <v>187.54003900000001</v>
      </c>
      <c r="F3027" s="3">
        <f>VLOOKUP(A3027,'^GDAXI'!$A$1:$B$8734,2,FALSE)</f>
        <v>13047.219727</v>
      </c>
      <c r="G3027" s="3">
        <f>VLOOKUP(A3027,'Germany 3 Month Bond Yield Hist'!$A$1:$B$4551,2,FALSE)</f>
        <v>-0.89100000000000001</v>
      </c>
      <c r="I3027" s="3">
        <f t="shared" si="478"/>
        <v>612.89059427925508</v>
      </c>
      <c r="J3027" s="3">
        <f t="shared" si="479"/>
        <v>290.29891436683664</v>
      </c>
      <c r="K3027" s="3">
        <f t="shared" si="480"/>
        <v>41.760964782978469</v>
      </c>
      <c r="L3027" s="3">
        <f t="shared" si="481"/>
        <v>52.613416015827411</v>
      </c>
      <c r="M3027" s="3">
        <f t="shared" si="482"/>
        <v>137.21508784357869</v>
      </c>
      <c r="O3027" s="3">
        <f t="shared" si="483"/>
        <v>613.78159427925505</v>
      </c>
      <c r="P3027" s="3">
        <f t="shared" si="484"/>
        <v>291.18991436683666</v>
      </c>
      <c r="Q3027" s="3">
        <f t="shared" si="485"/>
        <v>42.651964782978467</v>
      </c>
      <c r="R3027" s="3">
        <f t="shared" si="486"/>
        <v>53.50441601582741</v>
      </c>
      <c r="S3027" s="3">
        <f t="shared" si="487"/>
        <v>138.10608784357868</v>
      </c>
    </row>
    <row r="3028" spans="1:19" x14ac:dyDescent="0.3">
      <c r="A3028" s="18">
        <v>43056</v>
      </c>
      <c r="B3028" s="3">
        <f>VLOOKUP(A3028,'VOW3.DE'!$A$1:$B$5979,2,FALSE)</f>
        <v>141.437668</v>
      </c>
      <c r="C3028" s="3">
        <f>VLOOKUP(A3028,MRK.DE!$A$1:$B$5997,2,FALSE)</f>
        <v>85.027717999999993</v>
      </c>
      <c r="D3028" s="3">
        <f>VLOOKUP(A3028,DTE.DE!$A$1:$B$6414,2,FALSE)</f>
        <v>12.007388000000001</v>
      </c>
      <c r="E3028" s="3">
        <f>VLOOKUP(A3028,'CON.DE'!$A$1:$B$6394,2,FALSE)</f>
        <v>186.84465</v>
      </c>
      <c r="F3028" s="3">
        <f>VLOOKUP(A3028,'^GDAXI'!$A$1:$B$8734,2,FALSE)</f>
        <v>12993.730469</v>
      </c>
      <c r="G3028" s="3">
        <f>VLOOKUP(A3028,'Germany 3 Month Bond Yield Hist'!$A$1:$B$4551,2,FALSE)</f>
        <v>-0.90900000000000003</v>
      </c>
      <c r="I3028" s="3">
        <f t="shared" si="478"/>
        <v>95.423364168736171</v>
      </c>
      <c r="J3028" s="3">
        <f t="shared" si="479"/>
        <v>-66.699224052123839</v>
      </c>
      <c r="K3028" s="3">
        <f t="shared" si="480"/>
        <v>-234.73305892326519</v>
      </c>
      <c r="L3028" s="3">
        <f t="shared" si="481"/>
        <v>-93.613993666458285</v>
      </c>
      <c r="M3028" s="3">
        <f t="shared" si="482"/>
        <v>-103.52396415191096</v>
      </c>
      <c r="O3028" s="3">
        <f t="shared" si="483"/>
        <v>96.332364168736177</v>
      </c>
      <c r="P3028" s="3">
        <f t="shared" si="484"/>
        <v>-65.790224052123833</v>
      </c>
      <c r="Q3028" s="3">
        <f t="shared" si="485"/>
        <v>-233.8240589232652</v>
      </c>
      <c r="R3028" s="3">
        <f t="shared" si="486"/>
        <v>-92.704993666458279</v>
      </c>
      <c r="S3028" s="3">
        <f t="shared" si="487"/>
        <v>-102.61496415191095</v>
      </c>
    </row>
    <row r="3029" spans="1:19" x14ac:dyDescent="0.3">
      <c r="A3029" s="18">
        <v>43059</v>
      </c>
      <c r="B3029" s="3">
        <f>VLOOKUP(A3029,'VOW3.DE'!$A$1:$B$5979,2,FALSE)</f>
        <v>147.36247299999999</v>
      </c>
      <c r="C3029" s="3">
        <f>VLOOKUP(A3029,MRK.DE!$A$1:$B$5997,2,FALSE)</f>
        <v>84.727271999999999</v>
      </c>
      <c r="D3029" s="3">
        <f>VLOOKUP(A3029,DTE.DE!$A$1:$B$6414,2,FALSE)</f>
        <v>12.039493</v>
      </c>
      <c r="E3029" s="3">
        <f>VLOOKUP(A3029,'CON.DE'!$A$1:$B$6394,2,FALSE)</f>
        <v>188.53968800000001</v>
      </c>
      <c r="F3029" s="3">
        <f>VLOOKUP(A3029,'^GDAXI'!$A$1:$B$8734,2,FALSE)</f>
        <v>13058.660156</v>
      </c>
      <c r="G3029" s="3">
        <f>VLOOKUP(A3029,'Germany 3 Month Bond Yield Hist'!$A$1:$B$4551,2,FALSE)</f>
        <v>-0.82499999999999996</v>
      </c>
      <c r="I3029" s="3">
        <f t="shared" si="478"/>
        <v>1034.1133286332126</v>
      </c>
      <c r="J3029" s="3">
        <f t="shared" si="479"/>
        <v>-89.202056512032954</v>
      </c>
      <c r="K3029" s="3">
        <f t="shared" si="480"/>
        <v>67.289099214723336</v>
      </c>
      <c r="L3029" s="3">
        <f t="shared" si="481"/>
        <v>227.58140706320242</v>
      </c>
      <c r="M3029" s="3">
        <f t="shared" si="482"/>
        <v>125.61085266498007</v>
      </c>
      <c r="O3029" s="3">
        <f t="shared" si="483"/>
        <v>1034.9383286332127</v>
      </c>
      <c r="P3029" s="3">
        <f t="shared" si="484"/>
        <v>-88.377056512032951</v>
      </c>
      <c r="Q3029" s="3">
        <f t="shared" si="485"/>
        <v>68.114099214723339</v>
      </c>
      <c r="R3029" s="3">
        <f t="shared" si="486"/>
        <v>228.40640706320241</v>
      </c>
      <c r="S3029" s="3">
        <f t="shared" si="487"/>
        <v>126.43585266498008</v>
      </c>
    </row>
    <row r="3030" spans="1:19" x14ac:dyDescent="0.3">
      <c r="A3030" s="18">
        <v>43060</v>
      </c>
      <c r="B3030" s="3">
        <f>VLOOKUP(A3030,'VOW3.DE'!$A$1:$B$5979,2,FALSE)</f>
        <v>151.81720000000001</v>
      </c>
      <c r="C3030" s="3">
        <f>VLOOKUP(A3030,MRK.DE!$A$1:$B$5997,2,FALSE)</f>
        <v>85.253067000000001</v>
      </c>
      <c r="D3030" s="3">
        <f>VLOOKUP(A3030,DTE.DE!$A$1:$B$6414,2,FALSE)</f>
        <v>11.995348</v>
      </c>
      <c r="E3030" s="3">
        <f>VLOOKUP(A3030,'CON.DE'!$A$1:$B$6394,2,FALSE)</f>
        <v>189.84356700000001</v>
      </c>
      <c r="F3030" s="3">
        <f>VLOOKUP(A3030,'^GDAXI'!$A$1:$B$8734,2,FALSE)</f>
        <v>13167.540039</v>
      </c>
      <c r="G3030" s="3">
        <f>VLOOKUP(A3030,'Germany 3 Month Bond Yield Hist'!$A$1:$B$4551,2,FALSE)</f>
        <v>-0.81</v>
      </c>
      <c r="I3030" s="3">
        <f t="shared" si="478"/>
        <v>750.50164045253371</v>
      </c>
      <c r="J3030" s="3">
        <f t="shared" si="479"/>
        <v>155.90128056415728</v>
      </c>
      <c r="K3030" s="3">
        <f t="shared" si="480"/>
        <v>-92.570219287620787</v>
      </c>
      <c r="L3030" s="3">
        <f t="shared" si="481"/>
        <v>173.6751318766087</v>
      </c>
      <c r="M3030" s="3">
        <f t="shared" si="482"/>
        <v>209.2402860360672</v>
      </c>
      <c r="O3030" s="3">
        <f t="shared" si="483"/>
        <v>751.31164045253365</v>
      </c>
      <c r="P3030" s="3">
        <f t="shared" si="484"/>
        <v>156.71128056415728</v>
      </c>
      <c r="Q3030" s="3">
        <f t="shared" si="485"/>
        <v>-91.760219287620785</v>
      </c>
      <c r="R3030" s="3">
        <f t="shared" si="486"/>
        <v>174.4851318766087</v>
      </c>
      <c r="S3030" s="3">
        <f t="shared" si="487"/>
        <v>210.05028603606721</v>
      </c>
    </row>
    <row r="3031" spans="1:19" x14ac:dyDescent="0.3">
      <c r="A3031" s="18">
        <v>43061</v>
      </c>
      <c r="B3031" s="3">
        <f>VLOOKUP(A3031,'VOW3.DE'!$A$1:$B$5979,2,FALSE)</f>
        <v>148.96615600000001</v>
      </c>
      <c r="C3031" s="3">
        <f>VLOOKUP(A3031,MRK.DE!$A$1:$B$5997,2,FALSE)</f>
        <v>85.046501000000006</v>
      </c>
      <c r="D3031" s="3">
        <f>VLOOKUP(A3031,DTE.DE!$A$1:$B$6414,2,FALSE)</f>
        <v>11.862912</v>
      </c>
      <c r="E3031" s="3">
        <f>VLOOKUP(A3031,'CON.DE'!$A$1:$B$6394,2,FALSE)</f>
        <v>186.149261</v>
      </c>
      <c r="F3031" s="3">
        <f>VLOOKUP(A3031,'^GDAXI'!$A$1:$B$8734,2,FALSE)</f>
        <v>13015.040039</v>
      </c>
      <c r="G3031" s="3">
        <f>VLOOKUP(A3031,'Germany 3 Month Bond Yield Hist'!$A$1:$B$4551,2,FALSE)</f>
        <v>-0.93100000000000005</v>
      </c>
      <c r="I3031" s="3">
        <f t="shared" si="478"/>
        <v>-477.74226326901044</v>
      </c>
      <c r="J3031" s="3">
        <f t="shared" si="479"/>
        <v>-61.133047065300062</v>
      </c>
      <c r="K3031" s="3">
        <f t="shared" si="480"/>
        <v>-279.77073591992217</v>
      </c>
      <c r="L3031" s="3">
        <f t="shared" si="481"/>
        <v>-495.21959080848774</v>
      </c>
      <c r="M3031" s="3">
        <f t="shared" si="482"/>
        <v>-293.55727715569128</v>
      </c>
      <c r="O3031" s="3">
        <f t="shared" si="483"/>
        <v>-476.81126326901045</v>
      </c>
      <c r="P3031" s="3">
        <f t="shared" si="484"/>
        <v>-60.202047065300064</v>
      </c>
      <c r="Q3031" s="3">
        <f t="shared" si="485"/>
        <v>-278.83973591992219</v>
      </c>
      <c r="R3031" s="3">
        <f t="shared" si="486"/>
        <v>-494.28859080848775</v>
      </c>
      <c r="S3031" s="3">
        <f t="shared" si="487"/>
        <v>-292.6262771556913</v>
      </c>
    </row>
    <row r="3032" spans="1:19" x14ac:dyDescent="0.3">
      <c r="A3032" s="18">
        <v>43062</v>
      </c>
      <c r="B3032" s="3">
        <f>VLOOKUP(A3032,'VOW3.DE'!$A$1:$B$5979,2,FALSE)</f>
        <v>149.456177</v>
      </c>
      <c r="C3032" s="3">
        <f>VLOOKUP(A3032,MRK.DE!$A$1:$B$5997,2,FALSE)</f>
        <v>84.314155999999997</v>
      </c>
      <c r="D3032" s="3">
        <f>VLOOKUP(A3032,DTE.DE!$A$1:$B$6414,2,FALSE)</f>
        <v>11.903045000000001</v>
      </c>
      <c r="E3032" s="3">
        <f>VLOOKUP(A3032,'CON.DE'!$A$1:$B$6394,2,FALSE)</f>
        <v>186.06234699999999</v>
      </c>
      <c r="F3032" s="3">
        <f>VLOOKUP(A3032,'^GDAXI'!$A$1:$B$8734,2,FALSE)</f>
        <v>13008.549805000001</v>
      </c>
      <c r="G3032" s="3">
        <f>VLOOKUP(A3032,'Germany 3 Month Bond Yield Hist'!$A$1:$B$4551,2,FALSE)</f>
        <v>-0.81</v>
      </c>
      <c r="I3032" s="3">
        <f t="shared" si="478"/>
        <v>82.75882152845729</v>
      </c>
      <c r="J3032" s="3">
        <f t="shared" si="479"/>
        <v>-217.93974297954358</v>
      </c>
      <c r="K3032" s="3">
        <f t="shared" si="480"/>
        <v>85.109348749052174</v>
      </c>
      <c r="L3032" s="3">
        <f t="shared" si="481"/>
        <v>-11.768750854260903</v>
      </c>
      <c r="M3032" s="3">
        <f t="shared" si="482"/>
        <v>-12.569664767343532</v>
      </c>
      <c r="O3032" s="3">
        <f t="shared" si="483"/>
        <v>83.568821528457292</v>
      </c>
      <c r="P3032" s="3">
        <f t="shared" si="484"/>
        <v>-217.12974297954358</v>
      </c>
      <c r="Q3032" s="3">
        <f t="shared" si="485"/>
        <v>85.919348749052176</v>
      </c>
      <c r="R3032" s="3">
        <f t="shared" si="486"/>
        <v>-10.958750854260902</v>
      </c>
      <c r="S3032" s="3">
        <f t="shared" si="487"/>
        <v>-11.759664767343532</v>
      </c>
    </row>
    <row r="3033" spans="1:19" x14ac:dyDescent="0.3">
      <c r="A3033" s="18">
        <v>43063</v>
      </c>
      <c r="B3033" s="3">
        <f>VLOOKUP(A3033,'VOW3.DE'!$A$1:$B$5979,2,FALSE)</f>
        <v>150.97079500000001</v>
      </c>
      <c r="C3033" s="3">
        <f>VLOOKUP(A3033,MRK.DE!$A$1:$B$5997,2,FALSE)</f>
        <v>83.703856999999999</v>
      </c>
      <c r="D3033" s="3">
        <f>VLOOKUP(A3033,DTE.DE!$A$1:$B$6414,2,FALSE)</f>
        <v>11.882979000000001</v>
      </c>
      <c r="E3033" s="3">
        <f>VLOOKUP(A3033,'CON.DE'!$A$1:$B$6394,2,FALSE)</f>
        <v>188.53968800000001</v>
      </c>
      <c r="F3033" s="3">
        <f>VLOOKUP(A3033,'^GDAXI'!$A$1:$B$8734,2,FALSE)</f>
        <v>13059.839844</v>
      </c>
      <c r="G3033" s="3">
        <f>VLOOKUP(A3033,'Germany 3 Month Bond Yield Hist'!$A$1:$B$4551,2,FALSE)</f>
        <v>-0.98399999999999999</v>
      </c>
      <c r="I3033" s="3">
        <f t="shared" si="478"/>
        <v>254.0963398131029</v>
      </c>
      <c r="J3033" s="3">
        <f t="shared" si="479"/>
        <v>-183.0708763266376</v>
      </c>
      <c r="K3033" s="3">
        <f t="shared" si="480"/>
        <v>-42.517683489679484</v>
      </c>
      <c r="L3033" s="3">
        <f t="shared" si="481"/>
        <v>333.31320978614428</v>
      </c>
      <c r="M3033" s="3">
        <f t="shared" si="482"/>
        <v>99.163060551882026</v>
      </c>
      <c r="O3033" s="3">
        <f t="shared" si="483"/>
        <v>255.08033981310291</v>
      </c>
      <c r="P3033" s="3">
        <f t="shared" si="484"/>
        <v>-182.08687632663759</v>
      </c>
      <c r="Q3033" s="3">
        <f t="shared" si="485"/>
        <v>-41.533683489679483</v>
      </c>
      <c r="R3033" s="3">
        <f t="shared" si="486"/>
        <v>334.29720978614426</v>
      </c>
      <c r="S3033" s="3">
        <f t="shared" si="487"/>
        <v>100.14706055188202</v>
      </c>
    </row>
    <row r="3034" spans="1:19" x14ac:dyDescent="0.3">
      <c r="A3034" s="18">
        <v>43066</v>
      </c>
      <c r="B3034" s="3">
        <f>VLOOKUP(A3034,'VOW3.DE'!$A$1:$B$5979,2,FALSE)</f>
        <v>150.92623900000001</v>
      </c>
      <c r="C3034" s="3">
        <f>VLOOKUP(A3034,MRK.DE!$A$1:$B$5997,2,FALSE)</f>
        <v>83.394012000000004</v>
      </c>
      <c r="D3034" s="3">
        <f>VLOOKUP(A3034,DTE.DE!$A$1:$B$6414,2,FALSE)</f>
        <v>11.846861000000001</v>
      </c>
      <c r="E3034" s="3">
        <f>VLOOKUP(A3034,'CON.DE'!$A$1:$B$6394,2,FALSE)</f>
        <v>188.62661700000001</v>
      </c>
      <c r="F3034" s="3">
        <f>VLOOKUP(A3034,'^GDAXI'!$A$1:$B$8734,2,FALSE)</f>
        <v>13000.200194999999</v>
      </c>
      <c r="G3034" s="3">
        <f>VLOOKUP(A3034,'Germany 3 Month Bond Yield Hist'!$A$1:$B$4551,2,FALSE)</f>
        <v>-0.94699999999999995</v>
      </c>
      <c r="I3034" s="3">
        <f t="shared" si="478"/>
        <v>-7.4383719063113345</v>
      </c>
      <c r="J3034" s="3">
        <f t="shared" si="479"/>
        <v>-93.455446148685624</v>
      </c>
      <c r="K3034" s="3">
        <f t="shared" si="480"/>
        <v>-76.711372925219038</v>
      </c>
      <c r="L3034" s="3">
        <f t="shared" si="481"/>
        <v>11.616153456701724</v>
      </c>
      <c r="M3034" s="3">
        <f t="shared" si="482"/>
        <v>-115.34301377749614</v>
      </c>
      <c r="O3034" s="3">
        <f t="shared" si="483"/>
        <v>-6.4913719063113344</v>
      </c>
      <c r="P3034" s="3">
        <f t="shared" si="484"/>
        <v>-92.508446148685621</v>
      </c>
      <c r="Q3034" s="3">
        <f t="shared" si="485"/>
        <v>-75.764372925219035</v>
      </c>
      <c r="R3034" s="3">
        <f t="shared" si="486"/>
        <v>12.563153456701723</v>
      </c>
      <c r="S3034" s="3">
        <f t="shared" si="487"/>
        <v>-114.39601377749614</v>
      </c>
    </row>
    <row r="3035" spans="1:19" x14ac:dyDescent="0.3">
      <c r="A3035" s="18">
        <v>43067</v>
      </c>
      <c r="B3035" s="3">
        <f>VLOOKUP(A3035,'VOW3.DE'!$A$1:$B$5979,2,FALSE)</f>
        <v>152.262665</v>
      </c>
      <c r="C3035" s="3">
        <f>VLOOKUP(A3035,MRK.DE!$A$1:$B$5997,2,FALSE)</f>
        <v>83.487907000000007</v>
      </c>
      <c r="D3035" s="3">
        <f>VLOOKUP(A3035,DTE.DE!$A$1:$B$6414,2,FALSE)</f>
        <v>11.907057999999999</v>
      </c>
      <c r="E3035" s="3">
        <f>VLOOKUP(A3035,'CON.DE'!$A$1:$B$6394,2,FALSE)</f>
        <v>189.669724</v>
      </c>
      <c r="F3035" s="3">
        <f>VLOOKUP(A3035,'^GDAXI'!$A$1:$B$8734,2,FALSE)</f>
        <v>13059.530273</v>
      </c>
      <c r="G3035" s="3">
        <f>VLOOKUP(A3035,'Germany 3 Month Bond Yield Hist'!$A$1:$B$4551,2,FALSE)</f>
        <v>-0.93500000000000005</v>
      </c>
      <c r="I3035" s="3">
        <f t="shared" si="478"/>
        <v>222.15953733249987</v>
      </c>
      <c r="J3035" s="3">
        <f t="shared" si="479"/>
        <v>28.35722724020826</v>
      </c>
      <c r="K3035" s="3">
        <f t="shared" si="480"/>
        <v>127.72356825783339</v>
      </c>
      <c r="L3035" s="3">
        <f t="shared" si="481"/>
        <v>138.97233555233962</v>
      </c>
      <c r="M3035" s="3">
        <f t="shared" si="482"/>
        <v>114.74566482417596</v>
      </c>
      <c r="O3035" s="3">
        <f t="shared" si="483"/>
        <v>223.09453733249987</v>
      </c>
      <c r="P3035" s="3">
        <f t="shared" si="484"/>
        <v>29.292227240208259</v>
      </c>
      <c r="Q3035" s="3">
        <f t="shared" si="485"/>
        <v>128.65856825783339</v>
      </c>
      <c r="R3035" s="3">
        <f t="shared" si="486"/>
        <v>139.90733555233962</v>
      </c>
      <c r="S3035" s="3">
        <f t="shared" si="487"/>
        <v>115.68066482417596</v>
      </c>
    </row>
    <row r="3036" spans="1:19" x14ac:dyDescent="0.3">
      <c r="A3036" s="18">
        <v>43068</v>
      </c>
      <c r="B3036" s="3">
        <f>VLOOKUP(A3036,'VOW3.DE'!$A$1:$B$5979,2,FALSE)</f>
        <v>157.43014500000001</v>
      </c>
      <c r="C3036" s="3">
        <f>VLOOKUP(A3036,MRK.DE!$A$1:$B$5997,2,FALSE)</f>
        <v>84.952613999999997</v>
      </c>
      <c r="D3036" s="3">
        <f>VLOOKUP(A3036,DTE.DE!$A$1:$B$6414,2,FALSE)</f>
        <v>11.886991999999999</v>
      </c>
      <c r="E3036" s="3">
        <f>VLOOKUP(A3036,'CON.DE'!$A$1:$B$6394,2,FALSE)</f>
        <v>190.930115</v>
      </c>
      <c r="F3036" s="3">
        <f>VLOOKUP(A3036,'^GDAXI'!$A$1:$B$8734,2,FALSE)</f>
        <v>13061.870117</v>
      </c>
      <c r="G3036" s="3">
        <f>VLOOKUP(A3036,'Germany 3 Month Bond Yield Hist'!$A$1:$B$4551,2,FALSE)</f>
        <v>-0.95199999999999996</v>
      </c>
      <c r="I3036" s="3">
        <f t="shared" si="478"/>
        <v>841.04363422862286</v>
      </c>
      <c r="J3036" s="3">
        <f t="shared" si="479"/>
        <v>438.27395636190715</v>
      </c>
      <c r="K3036" s="3">
        <f t="shared" si="480"/>
        <v>-42.503341791249063</v>
      </c>
      <c r="L3036" s="3">
        <f t="shared" si="481"/>
        <v>166.90479633990105</v>
      </c>
      <c r="M3036" s="3">
        <f t="shared" si="482"/>
        <v>4.5146177522936979</v>
      </c>
      <c r="O3036" s="3">
        <f t="shared" si="483"/>
        <v>841.99563422862286</v>
      </c>
      <c r="P3036" s="3">
        <f t="shared" si="484"/>
        <v>439.22595636190715</v>
      </c>
      <c r="Q3036" s="3">
        <f t="shared" si="485"/>
        <v>-41.551341791249065</v>
      </c>
      <c r="R3036" s="3">
        <f t="shared" si="486"/>
        <v>167.85679633990105</v>
      </c>
      <c r="S3036" s="3">
        <f t="shared" si="487"/>
        <v>5.4666177522936978</v>
      </c>
    </row>
    <row r="3037" spans="1:19" x14ac:dyDescent="0.3">
      <c r="A3037" s="18">
        <v>43069</v>
      </c>
      <c r="B3037" s="3">
        <f>VLOOKUP(A3037,'VOW3.DE'!$A$1:$B$5979,2,FALSE)</f>
        <v>158.67749000000001</v>
      </c>
      <c r="C3037" s="3">
        <f>VLOOKUP(A3037,MRK.DE!$A$1:$B$5997,2,FALSE)</f>
        <v>83.966758999999996</v>
      </c>
      <c r="D3037" s="3">
        <f>VLOOKUP(A3037,DTE.DE!$A$1:$B$6414,2,FALSE)</f>
        <v>12.047518</v>
      </c>
      <c r="E3037" s="3">
        <f>VLOOKUP(A3037,'CON.DE'!$A$1:$B$6394,2,FALSE)</f>
        <v>194.494034</v>
      </c>
      <c r="F3037" s="3">
        <f>VLOOKUP(A3037,'^GDAXI'!$A$1:$B$8734,2,FALSE)</f>
        <v>13023.980469</v>
      </c>
      <c r="G3037" s="3">
        <f>VLOOKUP(A3037,'Germany 3 Month Bond Yield Hist'!$A$1:$B$4551,2,FALSE)</f>
        <v>-0.91200000000000003</v>
      </c>
      <c r="I3037" s="3">
        <f t="shared" si="478"/>
        <v>198.87692459414984</v>
      </c>
      <c r="J3037" s="3">
        <f t="shared" si="479"/>
        <v>-294.1501337143975</v>
      </c>
      <c r="K3037" s="3">
        <f t="shared" si="480"/>
        <v>338.03205969975158</v>
      </c>
      <c r="L3037" s="3">
        <f t="shared" si="481"/>
        <v>466.04925425600226</v>
      </c>
      <c r="M3037" s="3">
        <f t="shared" si="482"/>
        <v>-73.205954924090776</v>
      </c>
      <c r="O3037" s="3">
        <f t="shared" si="483"/>
        <v>199.78892459414985</v>
      </c>
      <c r="P3037" s="3">
        <f t="shared" si="484"/>
        <v>-293.23813371439752</v>
      </c>
      <c r="Q3037" s="3">
        <f t="shared" si="485"/>
        <v>338.94405969975156</v>
      </c>
      <c r="R3037" s="3">
        <f t="shared" si="486"/>
        <v>466.96125425600223</v>
      </c>
      <c r="S3037" s="3">
        <f t="shared" si="487"/>
        <v>-72.29395492409077</v>
      </c>
    </row>
    <row r="3038" spans="1:19" x14ac:dyDescent="0.3">
      <c r="A3038" s="18">
        <v>43070</v>
      </c>
      <c r="B3038" s="3">
        <f>VLOOKUP(A3038,'VOW3.DE'!$A$1:$B$5979,2,FALSE)</f>
        <v>154.44551100000001</v>
      </c>
      <c r="C3038" s="3">
        <f>VLOOKUP(A3038,MRK.DE!$A$1:$B$5997,2,FALSE)</f>
        <v>83.929198999999997</v>
      </c>
      <c r="D3038" s="3">
        <f>VLOOKUP(A3038,DTE.DE!$A$1:$B$6414,2,FALSE)</f>
        <v>12.019425999999999</v>
      </c>
      <c r="E3038" s="3">
        <f>VLOOKUP(A3038,'CON.DE'!$A$1:$B$6394,2,FALSE)</f>
        <v>190.49548300000001</v>
      </c>
      <c r="F3038" s="3">
        <f>VLOOKUP(A3038,'^GDAXI'!$A$1:$B$8734,2,FALSE)</f>
        <v>12861.490234000001</v>
      </c>
      <c r="G3038" s="3">
        <f>VLOOKUP(A3038,'Germany 3 Month Bond Yield Hist'!$A$1:$B$4551,2,FALSE)</f>
        <v>-0.92100000000000004</v>
      </c>
      <c r="I3038" s="3">
        <f t="shared" si="478"/>
        <v>-681.21705966216507</v>
      </c>
      <c r="J3038" s="3">
        <f t="shared" si="479"/>
        <v>-11.274982757949804</v>
      </c>
      <c r="K3038" s="3">
        <f t="shared" si="480"/>
        <v>-58.829132731064007</v>
      </c>
      <c r="L3038" s="3">
        <f t="shared" si="481"/>
        <v>-523.47975287979364</v>
      </c>
      <c r="M3038" s="3">
        <f t="shared" si="482"/>
        <v>-316.3788484853543</v>
      </c>
      <c r="O3038" s="3">
        <f t="shared" si="483"/>
        <v>-680.29605966216502</v>
      </c>
      <c r="P3038" s="3">
        <f t="shared" si="484"/>
        <v>-10.353982757949804</v>
      </c>
      <c r="Q3038" s="3">
        <f t="shared" si="485"/>
        <v>-57.908132731064008</v>
      </c>
      <c r="R3038" s="3">
        <f t="shared" si="486"/>
        <v>-522.55875287979359</v>
      </c>
      <c r="S3038" s="3">
        <f t="shared" si="487"/>
        <v>-315.4578484853543</v>
      </c>
    </row>
    <row r="3039" spans="1:19" x14ac:dyDescent="0.3">
      <c r="A3039" s="18">
        <v>43073</v>
      </c>
      <c r="B3039" s="3">
        <f>VLOOKUP(A3039,'VOW3.DE'!$A$1:$B$5979,2,FALSE)</f>
        <v>154.44551100000001</v>
      </c>
      <c r="C3039" s="3">
        <f>VLOOKUP(A3039,MRK.DE!$A$1:$B$5997,2,FALSE)</f>
        <v>84.332924000000006</v>
      </c>
      <c r="D3039" s="3">
        <f>VLOOKUP(A3039,DTE.DE!$A$1:$B$6414,2,FALSE)</f>
        <v>12.236136999999999</v>
      </c>
      <c r="E3039" s="3">
        <f>VLOOKUP(A3039,'CON.DE'!$A$1:$B$6394,2,FALSE)</f>
        <v>194.40711999999999</v>
      </c>
      <c r="F3039" s="3">
        <f>VLOOKUP(A3039,'^GDAXI'!$A$1:$B$8734,2,FALSE)</f>
        <v>13058.549805000001</v>
      </c>
      <c r="G3039" s="3">
        <f>VLOOKUP(A3039,'Germany 3 Month Bond Yield Hist'!$A$1:$B$4551,2,FALSE)</f>
        <v>-0.97299999999999998</v>
      </c>
      <c r="I3039" s="3">
        <f t="shared" si="478"/>
        <v>0</v>
      </c>
      <c r="J3039" s="3">
        <f t="shared" si="479"/>
        <v>120.9290521530949</v>
      </c>
      <c r="K3039" s="3">
        <f t="shared" si="480"/>
        <v>450.31010150338693</v>
      </c>
      <c r="L3039" s="3">
        <f t="shared" si="481"/>
        <v>512.21605353646635</v>
      </c>
      <c r="M3039" s="3">
        <f t="shared" si="482"/>
        <v>383.17817877626061</v>
      </c>
      <c r="O3039" s="3">
        <f t="shared" si="483"/>
        <v>0.97299999999999998</v>
      </c>
      <c r="P3039" s="3">
        <f t="shared" si="484"/>
        <v>121.9020521530949</v>
      </c>
      <c r="Q3039" s="3">
        <f t="shared" si="485"/>
        <v>451.28310150338694</v>
      </c>
      <c r="R3039" s="3">
        <f t="shared" si="486"/>
        <v>513.1890535364663</v>
      </c>
      <c r="S3039" s="3">
        <f t="shared" si="487"/>
        <v>384.15117877626062</v>
      </c>
    </row>
    <row r="3040" spans="1:19" x14ac:dyDescent="0.3">
      <c r="A3040" s="18">
        <v>43074</v>
      </c>
      <c r="B3040" s="3">
        <f>VLOOKUP(A3040,'VOW3.DE'!$A$1:$B$5979,2,FALSE)</f>
        <v>152.12902800000001</v>
      </c>
      <c r="C3040" s="3">
        <f>VLOOKUP(A3040,MRK.DE!$A$1:$B$5997,2,FALSE)</f>
        <v>83.609961999999996</v>
      </c>
      <c r="D3040" s="3">
        <f>VLOOKUP(A3040,DTE.DE!$A$1:$B$6414,2,FALSE)</f>
        <v>12.260216</v>
      </c>
      <c r="E3040" s="3">
        <f>VLOOKUP(A3040,'CON.DE'!$A$1:$B$6394,2,FALSE)</f>
        <v>194.92868000000001</v>
      </c>
      <c r="F3040" s="3">
        <f>VLOOKUP(A3040,'^GDAXI'!$A$1:$B$8734,2,FALSE)</f>
        <v>13048.540039</v>
      </c>
      <c r="G3040" s="3">
        <f>VLOOKUP(A3040,'Germany 3 Month Bond Yield Hist'!$A$1:$B$4551,2,FALSE)</f>
        <v>-0.98199999999999998</v>
      </c>
      <c r="I3040" s="3">
        <f t="shared" si="478"/>
        <v>-380.83059851195878</v>
      </c>
      <c r="J3040" s="3">
        <f t="shared" si="479"/>
        <v>-216.96369967230194</v>
      </c>
      <c r="K3040" s="3">
        <f t="shared" si="480"/>
        <v>49.541333391986363</v>
      </c>
      <c r="L3040" s="3">
        <f t="shared" si="481"/>
        <v>67.516626327182109</v>
      </c>
      <c r="M3040" s="3">
        <f t="shared" si="482"/>
        <v>-19.323955068737995</v>
      </c>
      <c r="O3040" s="3">
        <f t="shared" si="483"/>
        <v>-379.84859851195876</v>
      </c>
      <c r="P3040" s="3">
        <f t="shared" si="484"/>
        <v>-215.98169967230194</v>
      </c>
      <c r="Q3040" s="3">
        <f t="shared" si="485"/>
        <v>50.523333391986363</v>
      </c>
      <c r="R3040" s="3">
        <f t="shared" si="486"/>
        <v>68.498626327182109</v>
      </c>
      <c r="S3040" s="3">
        <f t="shared" si="487"/>
        <v>-18.341955068737995</v>
      </c>
    </row>
    <row r="3041" spans="1:19" x14ac:dyDescent="0.3">
      <c r="A3041" s="18">
        <v>43075</v>
      </c>
      <c r="B3041" s="3">
        <f>VLOOKUP(A3041,'VOW3.DE'!$A$1:$B$5979,2,FALSE)</f>
        <v>147.807953</v>
      </c>
      <c r="C3041" s="3">
        <f>VLOOKUP(A3041,MRK.DE!$A$1:$B$5997,2,FALSE)</f>
        <v>82.708611000000005</v>
      </c>
      <c r="D3041" s="3">
        <f>VLOOKUP(A3041,DTE.DE!$A$1:$B$6414,2,FALSE)</f>
        <v>12.328440000000001</v>
      </c>
      <c r="E3041" s="3">
        <f>VLOOKUP(A3041,'CON.DE'!$A$1:$B$6394,2,FALSE)</f>
        <v>192.58169599999999</v>
      </c>
      <c r="F3041" s="3">
        <f>VLOOKUP(A3041,'^GDAXI'!$A$1:$B$8734,2,FALSE)</f>
        <v>12998.849609000001</v>
      </c>
      <c r="G3041" s="3">
        <f>VLOOKUP(A3041,'Germany 3 Month Bond Yield Hist'!$A$1:$B$4551,2,FALSE)</f>
        <v>-0.97299999999999998</v>
      </c>
      <c r="I3041" s="3">
        <f t="shared" si="478"/>
        <v>-726.14336543862282</v>
      </c>
      <c r="J3041" s="3">
        <f t="shared" si="479"/>
        <v>-273.14168425040492</v>
      </c>
      <c r="K3041" s="3">
        <f t="shared" si="480"/>
        <v>139.84084464604533</v>
      </c>
      <c r="L3041" s="3">
        <f t="shared" si="481"/>
        <v>-305.25489717594883</v>
      </c>
      <c r="M3041" s="3">
        <f t="shared" si="482"/>
        <v>-96.147857575369343</v>
      </c>
      <c r="O3041" s="3">
        <f t="shared" si="483"/>
        <v>-725.17036543862287</v>
      </c>
      <c r="P3041" s="3">
        <f t="shared" si="484"/>
        <v>-272.16868425040491</v>
      </c>
      <c r="Q3041" s="3">
        <f t="shared" si="485"/>
        <v>140.81384464604534</v>
      </c>
      <c r="R3041" s="3">
        <f t="shared" si="486"/>
        <v>-304.28189717594881</v>
      </c>
      <c r="S3041" s="3">
        <f t="shared" si="487"/>
        <v>-95.174857575369344</v>
      </c>
    </row>
    <row r="3042" spans="1:19" x14ac:dyDescent="0.3">
      <c r="A3042" s="18">
        <v>43076</v>
      </c>
      <c r="B3042" s="3">
        <f>VLOOKUP(A3042,'VOW3.DE'!$A$1:$B$5979,2,FALSE)</f>
        <v>150.97079500000001</v>
      </c>
      <c r="C3042" s="3">
        <f>VLOOKUP(A3042,MRK.DE!$A$1:$B$5997,2,FALSE)</f>
        <v>82.53022</v>
      </c>
      <c r="D3042" s="3">
        <f>VLOOKUP(A3042,DTE.DE!$A$1:$B$6414,2,FALSE)</f>
        <v>12.537125</v>
      </c>
      <c r="E3042" s="3">
        <f>VLOOKUP(A3042,'CON.DE'!$A$1:$B$6394,2,FALSE)</f>
        <v>192.23397800000001</v>
      </c>
      <c r="F3042" s="3">
        <f>VLOOKUP(A3042,'^GDAXI'!$A$1:$B$8734,2,FALSE)</f>
        <v>13045.150390999999</v>
      </c>
      <c r="G3042" s="3">
        <f>VLOOKUP(A3042,'Germany 3 Month Bond Yield Hist'!$A$1:$B$4551,2,FALSE)</f>
        <v>-0.98799999999999999</v>
      </c>
      <c r="I3042" s="3">
        <f t="shared" si="478"/>
        <v>533.54929936377982</v>
      </c>
      <c r="J3042" s="3">
        <f t="shared" si="479"/>
        <v>-54.411604334366636</v>
      </c>
      <c r="K3042" s="3">
        <f t="shared" si="480"/>
        <v>422.99344284042314</v>
      </c>
      <c r="L3042" s="3">
        <f t="shared" si="481"/>
        <v>-45.541263398844791</v>
      </c>
      <c r="M3042" s="3">
        <f t="shared" si="482"/>
        <v>89.600747628648207</v>
      </c>
      <c r="O3042" s="3">
        <f t="shared" si="483"/>
        <v>534.53729936377988</v>
      </c>
      <c r="P3042" s="3">
        <f t="shared" si="484"/>
        <v>-53.423604334366637</v>
      </c>
      <c r="Q3042" s="3">
        <f t="shared" si="485"/>
        <v>423.98144284042314</v>
      </c>
      <c r="R3042" s="3">
        <f t="shared" si="486"/>
        <v>-44.553263398844791</v>
      </c>
      <c r="S3042" s="3">
        <f t="shared" si="487"/>
        <v>90.588747628648207</v>
      </c>
    </row>
    <row r="3043" spans="1:19" x14ac:dyDescent="0.3">
      <c r="A3043" s="18">
        <v>43077</v>
      </c>
      <c r="B3043" s="3">
        <f>VLOOKUP(A3043,'VOW3.DE'!$A$1:$B$5979,2,FALSE)</f>
        <v>153.37635800000001</v>
      </c>
      <c r="C3043" s="3">
        <f>VLOOKUP(A3043,MRK.DE!$A$1:$B$5997,2,FALSE)</f>
        <v>83.431572000000003</v>
      </c>
      <c r="D3043" s="3">
        <f>VLOOKUP(A3043,DTE.DE!$A$1:$B$6414,2,FALSE)</f>
        <v>12.456861999999999</v>
      </c>
      <c r="E3043" s="3">
        <f>VLOOKUP(A3043,'CON.DE'!$A$1:$B$6394,2,FALSE)</f>
        <v>195.05905200000001</v>
      </c>
      <c r="F3043" s="3">
        <f>VLOOKUP(A3043,'^GDAXI'!$A$1:$B$8734,2,FALSE)</f>
        <v>13153.700194999999</v>
      </c>
      <c r="G3043" s="3">
        <f>VLOOKUP(A3043,'Germany 3 Month Bond Yield Hist'!$A$1:$B$4551,2,FALSE)</f>
        <v>-1.02</v>
      </c>
      <c r="I3043" s="3">
        <f t="shared" si="478"/>
        <v>398.37040979276475</v>
      </c>
      <c r="J3043" s="3">
        <f t="shared" si="479"/>
        <v>273.72919344684732</v>
      </c>
      <c r="K3043" s="3">
        <f t="shared" si="480"/>
        <v>-161.84969230856518</v>
      </c>
      <c r="L3043" s="3">
        <f t="shared" si="481"/>
        <v>367.64476504517785</v>
      </c>
      <c r="M3043" s="3">
        <f t="shared" si="482"/>
        <v>208.82371958562004</v>
      </c>
      <c r="O3043" s="3">
        <f t="shared" si="483"/>
        <v>399.39040979276473</v>
      </c>
      <c r="P3043" s="3">
        <f t="shared" si="484"/>
        <v>274.7491934468473</v>
      </c>
      <c r="Q3043" s="3">
        <f t="shared" si="485"/>
        <v>-160.82969230856517</v>
      </c>
      <c r="R3043" s="3">
        <f t="shared" si="486"/>
        <v>368.66476504517783</v>
      </c>
      <c r="S3043" s="3">
        <f t="shared" si="487"/>
        <v>209.84371958562005</v>
      </c>
    </row>
    <row r="3044" spans="1:19" x14ac:dyDescent="0.3">
      <c r="A3044" s="18">
        <v>43080</v>
      </c>
      <c r="B3044" s="3">
        <f>VLOOKUP(A3044,'VOW3.DE'!$A$1:$B$5979,2,FALSE)</f>
        <v>152.03993199999999</v>
      </c>
      <c r="C3044" s="3">
        <f>VLOOKUP(A3044,MRK.DE!$A$1:$B$5997,2,FALSE)</f>
        <v>84.351707000000005</v>
      </c>
      <c r="D3044" s="3">
        <f>VLOOKUP(A3044,DTE.DE!$A$1:$B$6414,2,FALSE)</f>
        <v>12.304361</v>
      </c>
      <c r="E3044" s="3">
        <f>VLOOKUP(A3044,'CON.DE'!$A$1:$B$6394,2,FALSE)</f>
        <v>194.40711999999999</v>
      </c>
      <c r="F3044" s="3">
        <f>VLOOKUP(A3044,'^GDAXI'!$A$1:$B$8734,2,FALSE)</f>
        <v>13123.650390999999</v>
      </c>
      <c r="G3044" s="3">
        <f>VLOOKUP(A3044,'Germany 3 Month Bond Yield Hist'!$A$1:$B$4551,2,FALSE)</f>
        <v>-0.98499999999999999</v>
      </c>
      <c r="I3044" s="3">
        <f t="shared" si="478"/>
        <v>-220.53931798205389</v>
      </c>
      <c r="J3044" s="3">
        <f t="shared" si="479"/>
        <v>276.39982477585193</v>
      </c>
      <c r="K3044" s="3">
        <f t="shared" si="480"/>
        <v>-310.41066039495223</v>
      </c>
      <c r="L3044" s="3">
        <f t="shared" si="481"/>
        <v>-84.365230797568714</v>
      </c>
      <c r="M3044" s="3">
        <f t="shared" si="482"/>
        <v>-57.635596740892346</v>
      </c>
      <c r="O3044" s="3">
        <f t="shared" si="483"/>
        <v>-219.55431798205387</v>
      </c>
      <c r="P3044" s="3">
        <f t="shared" si="484"/>
        <v>277.38482477585194</v>
      </c>
      <c r="Q3044" s="3">
        <f t="shared" si="485"/>
        <v>-309.42566039495222</v>
      </c>
      <c r="R3044" s="3">
        <f t="shared" si="486"/>
        <v>-83.380230797568714</v>
      </c>
      <c r="S3044" s="3">
        <f t="shared" si="487"/>
        <v>-56.650596740892347</v>
      </c>
    </row>
    <row r="3045" spans="1:19" x14ac:dyDescent="0.3">
      <c r="A3045" s="18">
        <v>43081</v>
      </c>
      <c r="B3045" s="3">
        <f>VLOOKUP(A3045,'VOW3.DE'!$A$1:$B$5979,2,FALSE)</f>
        <v>150.97079500000001</v>
      </c>
      <c r="C3045" s="3">
        <f>VLOOKUP(A3045,MRK.DE!$A$1:$B$5997,2,FALSE)</f>
        <v>85.591064000000003</v>
      </c>
      <c r="D3045" s="3">
        <f>VLOOKUP(A3045,DTE.DE!$A$1:$B$6414,2,FALSE)</f>
        <v>12.264229</v>
      </c>
      <c r="E3045" s="3">
        <f>VLOOKUP(A3045,'CON.DE'!$A$1:$B$6394,2,FALSE)</f>
        <v>194.92868000000001</v>
      </c>
      <c r="F3045" s="3">
        <f>VLOOKUP(A3045,'^GDAXI'!$A$1:$B$8734,2,FALSE)</f>
        <v>13183.530273</v>
      </c>
      <c r="G3045" s="3">
        <f>VLOOKUP(A3045,'Germany 3 Month Bond Yield Hist'!$A$1:$B$4551,2,FALSE)</f>
        <v>-1.01</v>
      </c>
      <c r="I3045" s="3">
        <f t="shared" si="478"/>
        <v>-177.83109181071111</v>
      </c>
      <c r="J3045" s="3">
        <f t="shared" si="479"/>
        <v>367.56314986991845</v>
      </c>
      <c r="K3045" s="3">
        <f t="shared" si="480"/>
        <v>-82.326848995474634</v>
      </c>
      <c r="L3045" s="3">
        <f t="shared" si="481"/>
        <v>67.516626327182109</v>
      </c>
      <c r="M3045" s="3">
        <f t="shared" si="482"/>
        <v>114.71967685746547</v>
      </c>
      <c r="O3045" s="3">
        <f t="shared" si="483"/>
        <v>-176.82109181071112</v>
      </c>
      <c r="P3045" s="3">
        <f t="shared" si="484"/>
        <v>368.57314986991844</v>
      </c>
      <c r="Q3045" s="3">
        <f t="shared" si="485"/>
        <v>-81.316848995474629</v>
      </c>
      <c r="R3045" s="3">
        <f t="shared" si="486"/>
        <v>68.526626327182115</v>
      </c>
      <c r="S3045" s="3">
        <f t="shared" si="487"/>
        <v>115.72967685746548</v>
      </c>
    </row>
    <row r="3046" spans="1:19" x14ac:dyDescent="0.3">
      <c r="A3046" s="18">
        <v>43082</v>
      </c>
      <c r="B3046" s="3">
        <f>VLOOKUP(A3046,'VOW3.DE'!$A$1:$B$5979,2,FALSE)</f>
        <v>151.549927</v>
      </c>
      <c r="C3046" s="3">
        <f>VLOOKUP(A3046,MRK.DE!$A$1:$B$5997,2,FALSE)</f>
        <v>85.121612999999996</v>
      </c>
      <c r="D3046" s="3">
        <f>VLOOKUP(A3046,DTE.DE!$A$1:$B$6414,2,FALSE)</f>
        <v>12.200018999999999</v>
      </c>
      <c r="E3046" s="3">
        <f>VLOOKUP(A3046,'CON.DE'!$A$1:$B$6394,2,FALSE)</f>
        <v>195.10252399999999</v>
      </c>
      <c r="F3046" s="3">
        <f>VLOOKUP(A3046,'^GDAXI'!$A$1:$B$8734,2,FALSE)</f>
        <v>13125.639648</v>
      </c>
      <c r="G3046" s="3">
        <f>VLOOKUP(A3046,'Germany 3 Month Bond Yield Hist'!$A$1:$B$4551,2,FALSE)</f>
        <v>-1.0469999999999999</v>
      </c>
      <c r="I3046" s="3">
        <f t="shared" si="478"/>
        <v>96.483600406066486</v>
      </c>
      <c r="J3046" s="3">
        <f t="shared" si="479"/>
        <v>-138.5977330890818</v>
      </c>
      <c r="K3046" s="3">
        <f t="shared" si="480"/>
        <v>-132.28248140463424</v>
      </c>
      <c r="L3046" s="3">
        <f t="shared" si="481"/>
        <v>22.464197967647046</v>
      </c>
      <c r="M3046" s="3">
        <f t="shared" si="482"/>
        <v>-110.90020010807447</v>
      </c>
      <c r="O3046" s="3">
        <f t="shared" si="483"/>
        <v>97.530600406066483</v>
      </c>
      <c r="P3046" s="3">
        <f t="shared" si="484"/>
        <v>-137.5507330890818</v>
      </c>
      <c r="Q3046" s="3">
        <f t="shared" si="485"/>
        <v>-131.23548140463424</v>
      </c>
      <c r="R3046" s="3">
        <f t="shared" si="486"/>
        <v>23.511197967647046</v>
      </c>
      <c r="S3046" s="3">
        <f t="shared" si="487"/>
        <v>-109.85320010807447</v>
      </c>
    </row>
    <row r="3047" spans="1:19" x14ac:dyDescent="0.3">
      <c r="A3047" s="18">
        <v>43083</v>
      </c>
      <c r="B3047" s="3">
        <f>VLOOKUP(A3047,'VOW3.DE'!$A$1:$B$5979,2,FALSE)</f>
        <v>151.14898700000001</v>
      </c>
      <c r="C3047" s="3">
        <f>VLOOKUP(A3047,MRK.DE!$A$1:$B$5997,2,FALSE)</f>
        <v>84.548873999999998</v>
      </c>
      <c r="D3047" s="3">
        <f>VLOOKUP(A3047,DTE.DE!$A$1:$B$6414,2,FALSE)</f>
        <v>12.179955</v>
      </c>
      <c r="E3047" s="3">
        <f>VLOOKUP(A3047,'CON.DE'!$A$1:$B$6394,2,FALSE)</f>
        <v>194.363663</v>
      </c>
      <c r="F3047" s="3">
        <f>VLOOKUP(A3047,'^GDAXI'!$A$1:$B$8734,2,FALSE)</f>
        <v>13068.080078000001</v>
      </c>
      <c r="G3047" s="3">
        <f>VLOOKUP(A3047,'Germany 3 Month Bond Yield Hist'!$A$1:$B$4551,2,FALSE)</f>
        <v>-1.077</v>
      </c>
      <c r="I3047" s="3">
        <f t="shared" si="478"/>
        <v>-66.757384592119934</v>
      </c>
      <c r="J3047" s="3">
        <f t="shared" si="479"/>
        <v>-170.13067947534478</v>
      </c>
      <c r="K3047" s="3">
        <f t="shared" si="480"/>
        <v>-41.477723819332489</v>
      </c>
      <c r="L3047" s="3">
        <f t="shared" si="481"/>
        <v>-95.614562489402317</v>
      </c>
      <c r="M3047" s="3">
        <f t="shared" si="482"/>
        <v>-110.75200574142083</v>
      </c>
      <c r="O3047" s="3">
        <f t="shared" si="483"/>
        <v>-65.680384592119935</v>
      </c>
      <c r="P3047" s="3">
        <f t="shared" si="484"/>
        <v>-169.05367947534478</v>
      </c>
      <c r="Q3047" s="3">
        <f t="shared" si="485"/>
        <v>-40.400723819332491</v>
      </c>
      <c r="R3047" s="3">
        <f t="shared" si="486"/>
        <v>-94.537562489402319</v>
      </c>
      <c r="S3047" s="3">
        <f t="shared" si="487"/>
        <v>-109.67500574142083</v>
      </c>
    </row>
    <row r="3048" spans="1:19" x14ac:dyDescent="0.3">
      <c r="A3048" s="18">
        <v>43084</v>
      </c>
      <c r="B3048" s="3">
        <f>VLOOKUP(A3048,'VOW3.DE'!$A$1:$B$5979,2,FALSE)</f>
        <v>150.748062</v>
      </c>
      <c r="C3048" s="3">
        <f>VLOOKUP(A3048,MRK.DE!$A$1:$B$5997,2,FALSE)</f>
        <v>84.999549999999999</v>
      </c>
      <c r="D3048" s="3">
        <f>VLOOKUP(A3048,DTE.DE!$A$1:$B$6414,2,FALSE)</f>
        <v>12.091661999999999</v>
      </c>
      <c r="E3048" s="3">
        <f>VLOOKUP(A3048,'CON.DE'!$A$1:$B$6394,2,FALSE)</f>
        <v>193.49440000000001</v>
      </c>
      <c r="F3048" s="3">
        <f>VLOOKUP(A3048,'^GDAXI'!$A$1:$B$8734,2,FALSE)</f>
        <v>13103.559569999999</v>
      </c>
      <c r="G3048" s="3">
        <f>VLOOKUP(A3048,'Germany 3 Month Bond Yield Hist'!$A$1:$B$4551,2,FALSE)</f>
        <v>-1.046</v>
      </c>
      <c r="I3048" s="3">
        <f t="shared" si="478"/>
        <v>-66.932194090582669</v>
      </c>
      <c r="J3048" s="3">
        <f t="shared" si="479"/>
        <v>133.96835759120108</v>
      </c>
      <c r="K3048" s="3">
        <f t="shared" si="480"/>
        <v>-183.34117701417193</v>
      </c>
      <c r="L3048" s="3">
        <f t="shared" si="481"/>
        <v>-112.95608556965453</v>
      </c>
      <c r="M3048" s="3">
        <f t="shared" si="482"/>
        <v>68.324626055864741</v>
      </c>
      <c r="O3048" s="3">
        <f t="shared" si="483"/>
        <v>-65.886194090582663</v>
      </c>
      <c r="P3048" s="3">
        <f t="shared" si="484"/>
        <v>135.01435759120108</v>
      </c>
      <c r="Q3048" s="3">
        <f t="shared" si="485"/>
        <v>-182.29517701417194</v>
      </c>
      <c r="R3048" s="3">
        <f t="shared" si="486"/>
        <v>-111.91008556965453</v>
      </c>
      <c r="S3048" s="3">
        <f t="shared" si="487"/>
        <v>69.370626055864747</v>
      </c>
    </row>
    <row r="3049" spans="1:19" x14ac:dyDescent="0.3">
      <c r="A3049" s="18">
        <v>43087</v>
      </c>
      <c r="B3049" s="3">
        <f>VLOOKUP(A3049,'VOW3.DE'!$A$1:$B$5979,2,FALSE)</f>
        <v>154.22276299999999</v>
      </c>
      <c r="C3049" s="3">
        <f>VLOOKUP(A3049,MRK.DE!$A$1:$B$5997,2,FALSE)</f>
        <v>86.304642000000001</v>
      </c>
      <c r="D3049" s="3">
        <f>VLOOKUP(A3049,DTE.DE!$A$1:$B$6414,2,FALSE)</f>
        <v>12.236136999999999</v>
      </c>
      <c r="E3049" s="3">
        <f>VLOOKUP(A3049,'CON.DE'!$A$1:$B$6394,2,FALSE)</f>
        <v>197.623322</v>
      </c>
      <c r="F3049" s="3">
        <f>VLOOKUP(A3049,'^GDAXI'!$A$1:$B$8734,2,FALSE)</f>
        <v>13312.299805000001</v>
      </c>
      <c r="G3049" s="3">
        <f>VLOOKUP(A3049,'Germany 3 Month Bond Yield Hist'!$A$1:$B$4551,2,FALSE)</f>
        <v>-1.1000000000000001</v>
      </c>
      <c r="I3049" s="3">
        <f t="shared" si="478"/>
        <v>574.25987821270712</v>
      </c>
      <c r="J3049" s="3">
        <f t="shared" si="479"/>
        <v>383.98306947608518</v>
      </c>
      <c r="K3049" s="3">
        <f t="shared" si="480"/>
        <v>299.31296305867954</v>
      </c>
      <c r="L3049" s="3">
        <f t="shared" si="481"/>
        <v>532.07867619710044</v>
      </c>
      <c r="M3049" s="3">
        <f t="shared" si="482"/>
        <v>398.27312372274196</v>
      </c>
      <c r="O3049" s="3">
        <f t="shared" si="483"/>
        <v>575.35987821270714</v>
      </c>
      <c r="P3049" s="3">
        <f t="shared" si="484"/>
        <v>385.0830694760852</v>
      </c>
      <c r="Q3049" s="3">
        <f t="shared" si="485"/>
        <v>300.41296305867957</v>
      </c>
      <c r="R3049" s="3">
        <f t="shared" si="486"/>
        <v>533.17867619710046</v>
      </c>
      <c r="S3049" s="3">
        <f t="shared" si="487"/>
        <v>399.37312372274198</v>
      </c>
    </row>
    <row r="3050" spans="1:19" x14ac:dyDescent="0.3">
      <c r="A3050" s="18">
        <v>43088</v>
      </c>
      <c r="B3050" s="3">
        <f>VLOOKUP(A3050,'VOW3.DE'!$A$1:$B$5979,2,FALSE)</f>
        <v>153.910934</v>
      </c>
      <c r="C3050" s="3">
        <f>VLOOKUP(A3050,MRK.DE!$A$1:$B$5997,2,FALSE)</f>
        <v>85.835182000000003</v>
      </c>
      <c r="D3050" s="3">
        <f>VLOOKUP(A3050,DTE.DE!$A$1:$B$6414,2,FALSE)</f>
        <v>12.123768</v>
      </c>
      <c r="E3050" s="3">
        <f>VLOOKUP(A3050,'CON.DE'!$A$1:$B$6394,2,FALSE)</f>
        <v>197.84063699999999</v>
      </c>
      <c r="F3050" s="3">
        <f>VLOOKUP(A3050,'^GDAXI'!$A$1:$B$8734,2,FALSE)</f>
        <v>13215.790039</v>
      </c>
      <c r="G3050" s="3">
        <f>VLOOKUP(A3050,'Germany 3 Month Bond Yield Hist'!$A$1:$B$4551,2,FALSE)</f>
        <v>-1.1200000000000001</v>
      </c>
      <c r="I3050" s="3">
        <f t="shared" si="478"/>
        <v>-51.004440988271462</v>
      </c>
      <c r="J3050" s="3">
        <f t="shared" si="479"/>
        <v>-137.45130040508187</v>
      </c>
      <c r="K3050" s="3">
        <f t="shared" si="480"/>
        <v>-232.49014190022211</v>
      </c>
      <c r="L3050" s="3">
        <f t="shared" si="481"/>
        <v>27.695765576612857</v>
      </c>
      <c r="M3050" s="3">
        <f t="shared" si="482"/>
        <v>-183.35710163282545</v>
      </c>
      <c r="O3050" s="3">
        <f t="shared" si="483"/>
        <v>-49.884440988271464</v>
      </c>
      <c r="P3050" s="3">
        <f t="shared" si="484"/>
        <v>-136.33130040508186</v>
      </c>
      <c r="Q3050" s="3">
        <f t="shared" si="485"/>
        <v>-231.37014190022211</v>
      </c>
      <c r="R3050" s="3">
        <f t="shared" si="486"/>
        <v>28.815765576612858</v>
      </c>
      <c r="S3050" s="3">
        <f t="shared" si="487"/>
        <v>-182.23710163282544</v>
      </c>
    </row>
    <row r="3051" spans="1:19" x14ac:dyDescent="0.3">
      <c r="A3051" s="18">
        <v>43089</v>
      </c>
      <c r="B3051" s="3">
        <f>VLOOKUP(A3051,'VOW3.DE'!$A$1:$B$5979,2,FALSE)</f>
        <v>151.19352699999999</v>
      </c>
      <c r="C3051" s="3">
        <f>VLOOKUP(A3051,MRK.DE!$A$1:$B$5997,2,FALSE)</f>
        <v>84.332924000000006</v>
      </c>
      <c r="D3051" s="3">
        <f>VLOOKUP(A3051,DTE.DE!$A$1:$B$6414,2,FALSE)</f>
        <v>12.039493</v>
      </c>
      <c r="E3051" s="3">
        <f>VLOOKUP(A3051,'CON.DE'!$A$1:$B$6394,2,FALSE)</f>
        <v>197.14524800000001</v>
      </c>
      <c r="F3051" s="3">
        <f>VLOOKUP(A3051,'^GDAXI'!$A$1:$B$8734,2,FALSE)</f>
        <v>13069.169921999999</v>
      </c>
      <c r="G3051" s="3">
        <f>VLOOKUP(A3051,'Germany 3 Month Bond Yield Hist'!$A$1:$B$4551,2,FALSE)</f>
        <v>-1.1279999999999999</v>
      </c>
      <c r="I3051" s="3">
        <f t="shared" si="478"/>
        <v>-448.89849830872254</v>
      </c>
      <c r="J3051" s="3">
        <f t="shared" si="479"/>
        <v>-444.94689393332658</v>
      </c>
      <c r="K3051" s="3">
        <f t="shared" si="480"/>
        <v>-175.78245016504872</v>
      </c>
      <c r="L3051" s="3">
        <f t="shared" si="481"/>
        <v>-88.731377857094486</v>
      </c>
      <c r="M3051" s="3">
        <f t="shared" si="482"/>
        <v>-281.1391211055697</v>
      </c>
      <c r="O3051" s="3">
        <f t="shared" si="483"/>
        <v>-447.77049830872255</v>
      </c>
      <c r="P3051" s="3">
        <f t="shared" si="484"/>
        <v>-443.81889393332659</v>
      </c>
      <c r="Q3051" s="3">
        <f t="shared" si="485"/>
        <v>-174.65445016504873</v>
      </c>
      <c r="R3051" s="3">
        <f t="shared" si="486"/>
        <v>-87.603377857094486</v>
      </c>
      <c r="S3051" s="3">
        <f t="shared" si="487"/>
        <v>-280.01112110556971</v>
      </c>
    </row>
    <row r="3052" spans="1:19" x14ac:dyDescent="0.3">
      <c r="A3052" s="18">
        <v>43090</v>
      </c>
      <c r="B3052" s="3">
        <f>VLOOKUP(A3052,'VOW3.DE'!$A$1:$B$5979,2,FALSE)</f>
        <v>151.68356299999999</v>
      </c>
      <c r="C3052" s="3">
        <f>VLOOKUP(A3052,MRK.DE!$A$1:$B$5997,2,FALSE)</f>
        <v>84.689705000000004</v>
      </c>
      <c r="D3052" s="3">
        <f>VLOOKUP(A3052,DTE.DE!$A$1:$B$6414,2,FALSE)</f>
        <v>12.075611</v>
      </c>
      <c r="E3052" s="3">
        <f>VLOOKUP(A3052,'CON.DE'!$A$1:$B$6394,2,FALSE)</f>
        <v>197.27562</v>
      </c>
      <c r="F3052" s="3">
        <f>VLOOKUP(A3052,'^GDAXI'!$A$1:$B$8734,2,FALSE)</f>
        <v>13109.740234000001</v>
      </c>
      <c r="G3052" s="3">
        <f>VLOOKUP(A3052,'Germany 3 Month Bond Yield Hist'!$A$1:$B$4551,2,FALSE)</f>
        <v>-1.1200000000000001</v>
      </c>
      <c r="I3052" s="3">
        <f t="shared" si="478"/>
        <v>81.544087572570774</v>
      </c>
      <c r="J3052" s="3">
        <f t="shared" si="479"/>
        <v>106.38687383716012</v>
      </c>
      <c r="K3052" s="3">
        <f t="shared" si="480"/>
        <v>75.485826689345842</v>
      </c>
      <c r="L3052" s="3">
        <f t="shared" si="481"/>
        <v>16.659232744501733</v>
      </c>
      <c r="M3052" s="3">
        <f t="shared" si="482"/>
        <v>78.106588454292051</v>
      </c>
      <c r="O3052" s="3">
        <f t="shared" si="483"/>
        <v>82.664087572570779</v>
      </c>
      <c r="P3052" s="3">
        <f t="shared" si="484"/>
        <v>107.50687383716013</v>
      </c>
      <c r="Q3052" s="3">
        <f t="shared" si="485"/>
        <v>76.605826689345847</v>
      </c>
      <c r="R3052" s="3">
        <f t="shared" si="486"/>
        <v>17.779232744501734</v>
      </c>
      <c r="S3052" s="3">
        <f t="shared" si="487"/>
        <v>79.226588454292056</v>
      </c>
    </row>
    <row r="3053" spans="1:19" x14ac:dyDescent="0.3">
      <c r="A3053" s="18">
        <v>43091</v>
      </c>
      <c r="B3053" s="3">
        <f>VLOOKUP(A3053,'VOW3.DE'!$A$1:$B$5979,2,FALSE)</f>
        <v>150.56987000000001</v>
      </c>
      <c r="C3053" s="3">
        <f>VLOOKUP(A3053,MRK.DE!$A$1:$B$5997,2,FALSE)</f>
        <v>84.764824000000004</v>
      </c>
      <c r="D3053" s="3">
        <f>VLOOKUP(A3053,DTE.DE!$A$1:$B$6414,2,FALSE)</f>
        <v>12.043506000000001</v>
      </c>
      <c r="E3053" s="3">
        <f>VLOOKUP(A3053,'CON.DE'!$A$1:$B$6394,2,FALSE)</f>
        <v>196.710632</v>
      </c>
      <c r="F3053" s="3">
        <f>VLOOKUP(A3053,'^GDAXI'!$A$1:$B$8734,2,FALSE)</f>
        <v>13072.790039</v>
      </c>
      <c r="G3053" s="3">
        <f>VLOOKUP(A3053,'Germany 3 Month Bond Yield Hist'!$A$1:$B$4551,2,FALSE)</f>
        <v>-1.0760000000000001</v>
      </c>
      <c r="I3053" s="3">
        <f t="shared" si="478"/>
        <v>-185.70634802137016</v>
      </c>
      <c r="J3053" s="3">
        <f t="shared" si="479"/>
        <v>22.342264148045835</v>
      </c>
      <c r="K3053" s="3">
        <f t="shared" si="480"/>
        <v>-67.087570231670256</v>
      </c>
      <c r="L3053" s="3">
        <f t="shared" si="481"/>
        <v>-72.275148116971451</v>
      </c>
      <c r="M3053" s="3">
        <f t="shared" si="482"/>
        <v>-71.127238082762418</v>
      </c>
      <c r="O3053" s="3">
        <f t="shared" si="483"/>
        <v>-184.63034802137017</v>
      </c>
      <c r="P3053" s="3">
        <f t="shared" si="484"/>
        <v>23.418264148045836</v>
      </c>
      <c r="Q3053" s="3">
        <f t="shared" si="485"/>
        <v>-66.011570231670262</v>
      </c>
      <c r="R3053" s="3">
        <f t="shared" si="486"/>
        <v>-71.199148116971458</v>
      </c>
      <c r="S3053" s="3">
        <f t="shared" si="487"/>
        <v>-70.051238082762424</v>
      </c>
    </row>
    <row r="3054" spans="1:19" x14ac:dyDescent="0.3">
      <c r="A3054" s="18">
        <v>43096</v>
      </c>
      <c r="B3054" s="3">
        <f>VLOOKUP(A3054,'VOW3.DE'!$A$1:$B$5979,2,FALSE)</f>
        <v>149.36711099999999</v>
      </c>
      <c r="C3054" s="3">
        <f>VLOOKUP(A3054,MRK.DE!$A$1:$B$5997,2,FALSE)</f>
        <v>85.281227000000001</v>
      </c>
      <c r="D3054" s="3">
        <f>VLOOKUP(A3054,DTE.DE!$A$1:$B$6414,2,FALSE)</f>
        <v>12.035479</v>
      </c>
      <c r="E3054" s="3">
        <f>VLOOKUP(A3054,'CON.DE'!$A$1:$B$6394,2,FALSE)</f>
        <v>197.49293499999999</v>
      </c>
      <c r="F3054" s="3">
        <f>VLOOKUP(A3054,'^GDAXI'!$A$1:$B$8734,2,FALSE)</f>
        <v>13070.019531</v>
      </c>
      <c r="G3054" s="3">
        <f>VLOOKUP(A3054,'Germany 3 Month Bond Yield Hist'!$A$1:$B$4551,2,FALSE)</f>
        <v>-1</v>
      </c>
      <c r="I3054" s="3">
        <f t="shared" si="478"/>
        <v>-202.107050379388</v>
      </c>
      <c r="J3054" s="3">
        <f t="shared" si="479"/>
        <v>153.05731039944604</v>
      </c>
      <c r="K3054" s="3">
        <f t="shared" si="480"/>
        <v>-16.801406495590378</v>
      </c>
      <c r="L3054" s="3">
        <f t="shared" si="481"/>
        <v>100.01970114083262</v>
      </c>
      <c r="M3054" s="3">
        <f t="shared" si="482"/>
        <v>-5.3411858181825833</v>
      </c>
      <c r="O3054" s="3">
        <f t="shared" si="483"/>
        <v>-201.107050379388</v>
      </c>
      <c r="P3054" s="3">
        <f t="shared" si="484"/>
        <v>154.05731039944604</v>
      </c>
      <c r="Q3054" s="3">
        <f t="shared" si="485"/>
        <v>-15.801406495590378</v>
      </c>
      <c r="R3054" s="3">
        <f t="shared" si="486"/>
        <v>101.01970114083262</v>
      </c>
      <c r="S3054" s="3">
        <f t="shared" si="487"/>
        <v>-4.3411858181825833</v>
      </c>
    </row>
    <row r="3055" spans="1:19" x14ac:dyDescent="0.3">
      <c r="A3055" s="18">
        <v>43097</v>
      </c>
      <c r="B3055" s="3">
        <f>VLOOKUP(A3055,'VOW3.DE'!$A$1:$B$5979,2,FALSE)</f>
        <v>149.23345900000001</v>
      </c>
      <c r="C3055" s="3">
        <f>VLOOKUP(A3055,MRK.DE!$A$1:$B$5997,2,FALSE)</f>
        <v>85.224891999999997</v>
      </c>
      <c r="D3055" s="3">
        <f>VLOOKUP(A3055,DTE.DE!$A$1:$B$6414,2,FALSE)</f>
        <v>11.903045000000001</v>
      </c>
      <c r="E3055" s="3">
        <f>VLOOKUP(A3055,'CON.DE'!$A$1:$B$6394,2,FALSE)</f>
        <v>196.66716</v>
      </c>
      <c r="F3055" s="3">
        <f>VLOOKUP(A3055,'^GDAXI'!$A$1:$B$8734,2,FALSE)</f>
        <v>12979.940430000001</v>
      </c>
      <c r="G3055" s="3">
        <f>VLOOKUP(A3055,'Germany 3 Month Bond Yield Hist'!$A$1:$B$4551,2,FALSE)</f>
        <v>-0.81799999999999995</v>
      </c>
      <c r="I3055" s="3">
        <f t="shared" si="478"/>
        <v>-22.558768892622393</v>
      </c>
      <c r="J3055" s="3">
        <f t="shared" si="479"/>
        <v>-16.652095068303989</v>
      </c>
      <c r="K3055" s="3">
        <f t="shared" si="480"/>
        <v>-278.82845642057686</v>
      </c>
      <c r="L3055" s="3">
        <f t="shared" si="481"/>
        <v>-105.5893821281106</v>
      </c>
      <c r="M3055" s="3">
        <f t="shared" si="482"/>
        <v>-174.28068191618772</v>
      </c>
      <c r="O3055" s="3">
        <f t="shared" si="483"/>
        <v>-21.740768892622391</v>
      </c>
      <c r="P3055" s="3">
        <f t="shared" si="484"/>
        <v>-15.83409506830399</v>
      </c>
      <c r="Q3055" s="3">
        <f t="shared" si="485"/>
        <v>-278.01045642057687</v>
      </c>
      <c r="R3055" s="3">
        <f t="shared" si="486"/>
        <v>-104.7713821281106</v>
      </c>
      <c r="S3055" s="3">
        <f t="shared" si="487"/>
        <v>-173.46268191618771</v>
      </c>
    </row>
    <row r="3056" spans="1:19" x14ac:dyDescent="0.3">
      <c r="A3056" s="18">
        <v>43098</v>
      </c>
      <c r="B3056" s="3">
        <f>VLOOKUP(A3056,'VOW3.DE'!$A$1:$B$5979,2,FALSE)</f>
        <v>148.29797400000001</v>
      </c>
      <c r="C3056" s="3">
        <f>VLOOKUP(A3056,MRK.DE!$A$1:$B$5997,2,FALSE)</f>
        <v>84.267204000000007</v>
      </c>
      <c r="D3056" s="3">
        <f>VLOOKUP(A3056,DTE.DE!$A$1:$B$6414,2,FALSE)</f>
        <v>11.874952</v>
      </c>
      <c r="E3056" s="3">
        <f>VLOOKUP(A3056,'CON.DE'!$A$1:$B$6394,2,FALSE)</f>
        <v>195.62406899999999</v>
      </c>
      <c r="F3056" s="3">
        <f>VLOOKUP(A3056,'^GDAXI'!$A$1:$B$8734,2,FALSE)</f>
        <v>12917.639648</v>
      </c>
      <c r="G3056" s="3">
        <f>VLOOKUP(A3056,'Germany 3 Month Bond Yield Hist'!$A$1:$B$4551,2,FALSE)</f>
        <v>-0.80300000000000005</v>
      </c>
      <c r="I3056" s="3">
        <f t="shared" si="478"/>
        <v>-158.46594388644681</v>
      </c>
      <c r="J3056" s="3">
        <f t="shared" si="479"/>
        <v>-284.78017569531607</v>
      </c>
      <c r="K3056" s="3">
        <f t="shared" si="480"/>
        <v>-59.546136657338657</v>
      </c>
      <c r="L3056" s="3">
        <f t="shared" si="481"/>
        <v>-134.01245404067964</v>
      </c>
      <c r="M3056" s="3">
        <f t="shared" si="482"/>
        <v>-121.24551639793404</v>
      </c>
      <c r="O3056" s="3">
        <f t="shared" si="483"/>
        <v>-157.66294388644681</v>
      </c>
      <c r="P3056" s="3">
        <f t="shared" si="484"/>
        <v>-283.97717569531608</v>
      </c>
      <c r="Q3056" s="3">
        <f t="shared" si="485"/>
        <v>-58.74313665733866</v>
      </c>
      <c r="R3056" s="3">
        <f t="shared" si="486"/>
        <v>-133.20945404067965</v>
      </c>
      <c r="S3056" s="3">
        <f t="shared" si="487"/>
        <v>-120.44251639793404</v>
      </c>
    </row>
    <row r="3057" spans="1:19" x14ac:dyDescent="0.3">
      <c r="A3057" s="18">
        <v>43102</v>
      </c>
      <c r="B3057" s="3">
        <f>VLOOKUP(A3057,'VOW3.DE'!$A$1:$B$5979,2,FALSE)</f>
        <v>147.62974500000001</v>
      </c>
      <c r="C3057" s="3">
        <f>VLOOKUP(A3057,MRK.DE!$A$1:$B$5997,2,FALSE)</f>
        <v>84.483153999999999</v>
      </c>
      <c r="D3057" s="3">
        <f>VLOOKUP(A3057,DTE.DE!$A$1:$B$6414,2,FALSE)</f>
        <v>11.899032999999999</v>
      </c>
      <c r="E3057" s="3">
        <f>VLOOKUP(A3057,'CON.DE'!$A$1:$B$6394,2,FALSE)</f>
        <v>195.580612</v>
      </c>
      <c r="F3057" s="3">
        <f>VLOOKUP(A3057,'^GDAXI'!$A$1:$B$8734,2,FALSE)</f>
        <v>12871.389648</v>
      </c>
      <c r="G3057" s="3">
        <f>VLOOKUP(A3057,'Germany 3 Month Bond Yield Hist'!$A$1:$B$4551,2,FALSE)</f>
        <v>-0.88</v>
      </c>
      <c r="I3057" s="3">
        <f t="shared" si="478"/>
        <v>-113.80751676750778</v>
      </c>
      <c r="J3057" s="3">
        <f t="shared" si="479"/>
        <v>64.496965045126416</v>
      </c>
      <c r="K3057" s="3">
        <f t="shared" si="480"/>
        <v>51.050878305733107</v>
      </c>
      <c r="L3057" s="3">
        <f t="shared" si="481"/>
        <v>-5.5986876317774081</v>
      </c>
      <c r="M3057" s="3">
        <f t="shared" si="482"/>
        <v>-90.387368686802034</v>
      </c>
      <c r="O3057" s="3">
        <f t="shared" si="483"/>
        <v>-112.92751676750778</v>
      </c>
      <c r="P3057" s="3">
        <f t="shared" si="484"/>
        <v>65.376965045126411</v>
      </c>
      <c r="Q3057" s="3">
        <f t="shared" si="485"/>
        <v>51.93087830573311</v>
      </c>
      <c r="R3057" s="3">
        <f t="shared" si="486"/>
        <v>-4.7186876317774082</v>
      </c>
      <c r="S3057" s="3">
        <f t="shared" si="487"/>
        <v>-89.507368686802039</v>
      </c>
    </row>
    <row r="3058" spans="1:19" x14ac:dyDescent="0.3">
      <c r="A3058" s="18">
        <v>43103</v>
      </c>
      <c r="B3058" s="3">
        <f>VLOOKUP(A3058,'VOW3.DE'!$A$1:$B$5979,2,FALSE)</f>
        <v>152.74378999999999</v>
      </c>
      <c r="C3058" s="3">
        <f>VLOOKUP(A3058,MRK.DE!$A$1:$B$5997,2,FALSE)</f>
        <v>85.309402000000006</v>
      </c>
      <c r="D3058" s="3">
        <f>VLOOKUP(A3058,DTE.DE!$A$1:$B$6414,2,FALSE)</f>
        <v>11.870939</v>
      </c>
      <c r="E3058" s="3">
        <f>VLOOKUP(A3058,'CON.DE'!$A$1:$B$6394,2,FALSE)</f>
        <v>199.75297499999999</v>
      </c>
      <c r="F3058" s="3">
        <f>VLOOKUP(A3058,'^GDAXI'!$A$1:$B$8734,2,FALSE)</f>
        <v>12978.209961</v>
      </c>
      <c r="G3058" s="3">
        <f>VLOOKUP(A3058,'Germany 3 Month Bond Yield Hist'!$A$1:$B$4551,2,FALSE)</f>
        <v>-0.876</v>
      </c>
      <c r="I3058" s="3">
        <f t="shared" si="478"/>
        <v>858.17406294882642</v>
      </c>
      <c r="J3058" s="3">
        <f t="shared" si="479"/>
        <v>245.25944416171598</v>
      </c>
      <c r="K3058" s="3">
        <f t="shared" si="480"/>
        <v>-59.5683604219264</v>
      </c>
      <c r="L3058" s="3">
        <f t="shared" si="481"/>
        <v>531.94292219761246</v>
      </c>
      <c r="M3058" s="3">
        <f t="shared" si="482"/>
        <v>208.27302945498292</v>
      </c>
      <c r="O3058" s="3">
        <f t="shared" si="483"/>
        <v>859.05006294882639</v>
      </c>
      <c r="P3058" s="3">
        <f t="shared" si="484"/>
        <v>246.13544416171598</v>
      </c>
      <c r="Q3058" s="3">
        <f t="shared" si="485"/>
        <v>-58.692360421926402</v>
      </c>
      <c r="R3058" s="3">
        <f t="shared" si="486"/>
        <v>532.81892219761244</v>
      </c>
      <c r="S3058" s="3">
        <f t="shared" si="487"/>
        <v>209.14902945498292</v>
      </c>
    </row>
    <row r="3059" spans="1:19" x14ac:dyDescent="0.3">
      <c r="A3059" s="18">
        <v>43104</v>
      </c>
      <c r="B3059" s="3">
        <f>VLOOKUP(A3059,'VOW3.DE'!$A$1:$B$5979,2,FALSE)</f>
        <v>155.41661099999999</v>
      </c>
      <c r="C3059" s="3">
        <f>VLOOKUP(A3059,MRK.DE!$A$1:$B$5997,2,FALSE)</f>
        <v>85.159164000000004</v>
      </c>
      <c r="D3059" s="3">
        <f>VLOOKUP(A3059,DTE.DE!$A$1:$B$6414,2,FALSE)</f>
        <v>11.93515</v>
      </c>
      <c r="E3059" s="3">
        <f>VLOOKUP(A3059,'CON.DE'!$A$1:$B$6394,2,FALSE)</f>
        <v>201.926117</v>
      </c>
      <c r="F3059" s="3">
        <f>VLOOKUP(A3059,'^GDAXI'!$A$1:$B$8734,2,FALSE)</f>
        <v>13167.889648</v>
      </c>
      <c r="G3059" s="3">
        <f>VLOOKUP(A3059,'Germany 3 Month Bond Yield Hist'!$A$1:$B$4551,2,FALSE)</f>
        <v>-0.80200000000000005</v>
      </c>
      <c r="I3059" s="3">
        <f t="shared" si="478"/>
        <v>437.15401511319277</v>
      </c>
      <c r="J3059" s="3">
        <f t="shared" si="479"/>
        <v>-44.418729729153192</v>
      </c>
      <c r="K3059" s="3">
        <f t="shared" si="480"/>
        <v>135.94178565320462</v>
      </c>
      <c r="L3059" s="3">
        <f t="shared" si="481"/>
        <v>272.67395191857855</v>
      </c>
      <c r="M3059" s="3">
        <f t="shared" si="482"/>
        <v>365.63862613024895</v>
      </c>
      <c r="O3059" s="3">
        <f t="shared" si="483"/>
        <v>437.95601511319279</v>
      </c>
      <c r="P3059" s="3">
        <f t="shared" si="484"/>
        <v>-43.616729729153192</v>
      </c>
      <c r="Q3059" s="3">
        <f t="shared" si="485"/>
        <v>136.74378565320461</v>
      </c>
      <c r="R3059" s="3">
        <f t="shared" si="486"/>
        <v>273.47595191857857</v>
      </c>
      <c r="S3059" s="3">
        <f t="shared" si="487"/>
        <v>366.44062613024897</v>
      </c>
    </row>
    <row r="3060" spans="1:19" x14ac:dyDescent="0.3">
      <c r="A3060" s="18">
        <v>43105</v>
      </c>
      <c r="B3060" s="3">
        <f>VLOOKUP(A3060,'VOW3.DE'!$A$1:$B$5979,2,FALSE)</f>
        <v>159.657532</v>
      </c>
      <c r="C3060" s="3">
        <f>VLOOKUP(A3060,MRK.DE!$A$1:$B$5997,2,FALSE)</f>
        <v>87.806892000000005</v>
      </c>
      <c r="D3060" s="3">
        <f>VLOOKUP(A3060,DTE.DE!$A$1:$B$6414,2,FALSE)</f>
        <v>11.999361</v>
      </c>
      <c r="E3060" s="3">
        <f>VLOOKUP(A3060,'CON.DE'!$A$1:$B$6394,2,FALSE)</f>
        <v>206.09848</v>
      </c>
      <c r="F3060" s="3">
        <f>VLOOKUP(A3060,'^GDAXI'!$A$1:$B$8734,2,FALSE)</f>
        <v>13319.639648</v>
      </c>
      <c r="G3060" s="3">
        <f>VLOOKUP(A3060,'Germany 3 Month Bond Yield Hist'!$A$1:$B$4551,2,FALSE)</f>
        <v>-0.70099999999999996</v>
      </c>
      <c r="I3060" s="3">
        <f t="shared" si="478"/>
        <v>678.42865786108382</v>
      </c>
      <c r="J3060" s="3">
        <f t="shared" si="479"/>
        <v>771.57286874216095</v>
      </c>
      <c r="K3060" s="3">
        <f t="shared" si="480"/>
        <v>135.212378647973</v>
      </c>
      <c r="L3060" s="3">
        <f t="shared" si="481"/>
        <v>515.39644141440476</v>
      </c>
      <c r="M3060" s="3">
        <f t="shared" si="482"/>
        <v>288.75036227075219</v>
      </c>
      <c r="O3060" s="3">
        <f t="shared" si="483"/>
        <v>679.12965786108384</v>
      </c>
      <c r="P3060" s="3">
        <f t="shared" si="484"/>
        <v>772.27386874216097</v>
      </c>
      <c r="Q3060" s="3">
        <f t="shared" si="485"/>
        <v>135.91337864797299</v>
      </c>
      <c r="R3060" s="3">
        <f t="shared" si="486"/>
        <v>516.09744141440478</v>
      </c>
      <c r="S3060" s="3">
        <f t="shared" si="487"/>
        <v>289.45136227075221</v>
      </c>
    </row>
    <row r="3061" spans="1:19" x14ac:dyDescent="0.3">
      <c r="A3061" s="18">
        <v>43108</v>
      </c>
      <c r="B3061" s="3">
        <f>VLOOKUP(A3061,'VOW3.DE'!$A$1:$B$5979,2,FALSE)</f>
        <v>160.227722</v>
      </c>
      <c r="C3061" s="3">
        <f>VLOOKUP(A3061,MRK.DE!$A$1:$B$5997,2,FALSE)</f>
        <v>87.375</v>
      </c>
      <c r="D3061" s="3">
        <f>VLOOKUP(A3061,DTE.DE!$A$1:$B$6414,2,FALSE)</f>
        <v>12.063571</v>
      </c>
      <c r="E3061" s="3">
        <f>VLOOKUP(A3061,'CON.DE'!$A$1:$B$6394,2,FALSE)</f>
        <v>207.31544500000001</v>
      </c>
      <c r="F3061" s="3">
        <f>VLOOKUP(A3061,'^GDAXI'!$A$1:$B$8734,2,FALSE)</f>
        <v>13367.780273</v>
      </c>
      <c r="G3061" s="3">
        <f>VLOOKUP(A3061,'Germany 3 Month Bond Yield Hist'!$A$1:$B$4551,2,FALSE)</f>
        <v>-0.7</v>
      </c>
      <c r="I3061" s="3">
        <f t="shared" si="478"/>
        <v>89.83723405862419</v>
      </c>
      <c r="J3061" s="3">
        <f t="shared" si="479"/>
        <v>-124.25599845652488</v>
      </c>
      <c r="K3061" s="3">
        <f t="shared" si="480"/>
        <v>134.4886683416571</v>
      </c>
      <c r="L3061" s="3">
        <f t="shared" si="481"/>
        <v>148.36271701310267</v>
      </c>
      <c r="M3061" s="3">
        <f t="shared" si="482"/>
        <v>90.915125510692548</v>
      </c>
      <c r="O3061" s="3">
        <f t="shared" si="483"/>
        <v>90.537234058624193</v>
      </c>
      <c r="P3061" s="3">
        <f t="shared" si="484"/>
        <v>-123.55599845652488</v>
      </c>
      <c r="Q3061" s="3">
        <f t="shared" si="485"/>
        <v>135.18866834165709</v>
      </c>
      <c r="R3061" s="3">
        <f t="shared" si="486"/>
        <v>149.06271701310266</v>
      </c>
      <c r="S3061" s="3">
        <f t="shared" si="487"/>
        <v>91.61512551069255</v>
      </c>
    </row>
    <row r="3062" spans="1:19" x14ac:dyDescent="0.3">
      <c r="A3062" s="18">
        <v>43109</v>
      </c>
      <c r="B3062" s="3">
        <f>VLOOKUP(A3062,'VOW3.DE'!$A$1:$B$5979,2,FALSE)</f>
        <v>160.58410599999999</v>
      </c>
      <c r="C3062" s="3">
        <f>VLOOKUP(A3062,MRK.DE!$A$1:$B$5997,2,FALSE)</f>
        <v>87.975898999999998</v>
      </c>
      <c r="D3062" s="3">
        <f>VLOOKUP(A3062,DTE.DE!$A$1:$B$6414,2,FALSE)</f>
        <v>12.027452</v>
      </c>
      <c r="E3062" s="3">
        <f>VLOOKUP(A3062,'CON.DE'!$A$1:$B$6394,2,FALSE)</f>
        <v>218.44180299999999</v>
      </c>
      <c r="F3062" s="3">
        <f>VLOOKUP(A3062,'^GDAXI'!$A$1:$B$8734,2,FALSE)</f>
        <v>13385.589844</v>
      </c>
      <c r="G3062" s="3">
        <f>VLOOKUP(A3062,'Germany 3 Month Bond Yield Hist'!$A$1:$B$4551,2,FALSE)</f>
        <v>-0.69699999999999995</v>
      </c>
      <c r="I3062" s="3">
        <f t="shared" si="478"/>
        <v>55.988462459752164</v>
      </c>
      <c r="J3062" s="3">
        <f t="shared" si="479"/>
        <v>172.71327562336086</v>
      </c>
      <c r="K3062" s="3">
        <f t="shared" si="480"/>
        <v>-75.563373293668391</v>
      </c>
      <c r="L3062" s="3">
        <f t="shared" si="481"/>
        <v>1317.4083472744346</v>
      </c>
      <c r="M3062" s="3">
        <f t="shared" si="482"/>
        <v>33.551007109200832</v>
      </c>
      <c r="O3062" s="3">
        <f t="shared" si="483"/>
        <v>56.685462459752166</v>
      </c>
      <c r="P3062" s="3">
        <f t="shared" si="484"/>
        <v>173.41027562336086</v>
      </c>
      <c r="Q3062" s="3">
        <f t="shared" si="485"/>
        <v>-74.866373293668389</v>
      </c>
      <c r="R3062" s="3">
        <f t="shared" si="486"/>
        <v>1318.1053472744345</v>
      </c>
      <c r="S3062" s="3">
        <f t="shared" si="487"/>
        <v>34.248007109200834</v>
      </c>
    </row>
    <row r="3063" spans="1:19" x14ac:dyDescent="0.3">
      <c r="A3063" s="18">
        <v>43110</v>
      </c>
      <c r="B3063" s="3">
        <f>VLOOKUP(A3063,'VOW3.DE'!$A$1:$B$5979,2,FALSE)</f>
        <v>158.766571</v>
      </c>
      <c r="C3063" s="3">
        <f>VLOOKUP(A3063,MRK.DE!$A$1:$B$5997,2,FALSE)</f>
        <v>87.036986999999996</v>
      </c>
      <c r="D3063" s="3">
        <f>VLOOKUP(A3063,DTE.DE!$A$1:$B$6414,2,FALSE)</f>
        <v>11.830807</v>
      </c>
      <c r="E3063" s="3">
        <f>VLOOKUP(A3063,'CON.DE'!$A$1:$B$6394,2,FALSE)</f>
        <v>210.70549</v>
      </c>
      <c r="F3063" s="3">
        <f>VLOOKUP(A3063,'^GDAXI'!$A$1:$B$8734,2,FALSE)</f>
        <v>13281.339844</v>
      </c>
      <c r="G3063" s="3">
        <f>VLOOKUP(A3063,'Germany 3 Month Bond Yield Hist'!$A$1:$B$4551,2,FALSE)</f>
        <v>-0.68899999999999995</v>
      </c>
      <c r="I3063" s="3">
        <f t="shared" si="478"/>
        <v>-286.84690428149474</v>
      </c>
      <c r="J3063" s="3">
        <f t="shared" si="479"/>
        <v>-270.38934033316048</v>
      </c>
      <c r="K3063" s="3">
        <f t="shared" si="480"/>
        <v>-415.41725399750658</v>
      </c>
      <c r="L3063" s="3">
        <f t="shared" si="481"/>
        <v>-908.66801990632848</v>
      </c>
      <c r="M3063" s="3">
        <f t="shared" si="482"/>
        <v>-197.03156037122943</v>
      </c>
      <c r="O3063" s="3">
        <f t="shared" si="483"/>
        <v>-286.15790428149472</v>
      </c>
      <c r="P3063" s="3">
        <f t="shared" si="484"/>
        <v>-269.70034033316045</v>
      </c>
      <c r="Q3063" s="3">
        <f t="shared" si="485"/>
        <v>-414.72825399750656</v>
      </c>
      <c r="R3063" s="3">
        <f t="shared" si="486"/>
        <v>-907.97901990632852</v>
      </c>
      <c r="S3063" s="3">
        <f t="shared" si="487"/>
        <v>-196.34256037122944</v>
      </c>
    </row>
    <row r="3064" spans="1:19" x14ac:dyDescent="0.3">
      <c r="A3064" s="18">
        <v>43111</v>
      </c>
      <c r="B3064" s="3">
        <f>VLOOKUP(A3064,'VOW3.DE'!$A$1:$B$5979,2,FALSE)</f>
        <v>158.41018700000001</v>
      </c>
      <c r="C3064" s="3">
        <f>VLOOKUP(A3064,MRK.DE!$A$1:$B$5997,2,FALSE)</f>
        <v>86.116851999999994</v>
      </c>
      <c r="D3064" s="3">
        <f>VLOOKUP(A3064,DTE.DE!$A$1:$B$6414,2,FALSE)</f>
        <v>11.561926</v>
      </c>
      <c r="E3064" s="3">
        <f>VLOOKUP(A3064,'CON.DE'!$A$1:$B$6394,2,FALSE)</f>
        <v>211.053192</v>
      </c>
      <c r="F3064" s="3">
        <f>VLOOKUP(A3064,'^GDAXI'!$A$1:$B$8734,2,FALSE)</f>
        <v>13202.900390999999</v>
      </c>
      <c r="G3064" s="3">
        <f>VLOOKUP(A3064,'Germany 3 Month Bond Yield Hist'!$A$1:$B$4551,2,FALSE)</f>
        <v>-0.72099999999999997</v>
      </c>
      <c r="I3064" s="3">
        <f t="shared" si="478"/>
        <v>-56.630130379699331</v>
      </c>
      <c r="J3064" s="3">
        <f t="shared" si="479"/>
        <v>-267.82681106429737</v>
      </c>
      <c r="K3064" s="3">
        <f t="shared" si="480"/>
        <v>-579.33372923028628</v>
      </c>
      <c r="L3064" s="3">
        <f t="shared" si="481"/>
        <v>41.550264447463334</v>
      </c>
      <c r="M3064" s="3">
        <f t="shared" si="482"/>
        <v>-149.27216924675508</v>
      </c>
      <c r="O3064" s="3">
        <f t="shared" si="483"/>
        <v>-55.909130379699334</v>
      </c>
      <c r="P3064" s="3">
        <f t="shared" si="484"/>
        <v>-267.10581106429737</v>
      </c>
      <c r="Q3064" s="3">
        <f t="shared" si="485"/>
        <v>-578.61272923028628</v>
      </c>
      <c r="R3064" s="3">
        <f t="shared" si="486"/>
        <v>42.271264447463331</v>
      </c>
      <c r="S3064" s="3">
        <f t="shared" si="487"/>
        <v>-148.55116924675508</v>
      </c>
    </row>
    <row r="3065" spans="1:19" x14ac:dyDescent="0.3">
      <c r="A3065" s="18">
        <v>43112</v>
      </c>
      <c r="B3065" s="3">
        <f>VLOOKUP(A3065,'VOW3.DE'!$A$1:$B$5979,2,FALSE)</f>
        <v>160.209915</v>
      </c>
      <c r="C3065" s="3">
        <f>VLOOKUP(A3065,MRK.DE!$A$1:$B$5997,2,FALSE)</f>
        <v>85.684959000000006</v>
      </c>
      <c r="D3065" s="3">
        <f>VLOOKUP(A3065,DTE.DE!$A$1:$B$6414,2,FALSE)</f>
        <v>11.606071</v>
      </c>
      <c r="E3065" s="3">
        <f>VLOOKUP(A3065,'CON.DE'!$A$1:$B$6394,2,FALSE)</f>
        <v>212.183212</v>
      </c>
      <c r="F3065" s="3">
        <f>VLOOKUP(A3065,'^GDAXI'!$A$1:$B$8734,2,FALSE)</f>
        <v>13245.030273</v>
      </c>
      <c r="G3065" s="3">
        <f>VLOOKUP(A3065,'Germany 3 Month Bond Yield Hist'!$A$1:$B$4551,2,FALSE)</f>
        <v>-0.71099999999999997</v>
      </c>
      <c r="I3065" s="3">
        <f t="shared" si="478"/>
        <v>284.6878000782736</v>
      </c>
      <c r="J3065" s="3">
        <f t="shared" si="479"/>
        <v>-126.70095226591856</v>
      </c>
      <c r="K3065" s="3">
        <f t="shared" si="480"/>
        <v>96.033795784635373</v>
      </c>
      <c r="L3065" s="3">
        <f t="shared" si="481"/>
        <v>134.56579536795945</v>
      </c>
      <c r="M3065" s="3">
        <f t="shared" si="482"/>
        <v>80.284082552165785</v>
      </c>
      <c r="O3065" s="3">
        <f t="shared" si="483"/>
        <v>285.39880007827361</v>
      </c>
      <c r="P3065" s="3">
        <f t="shared" si="484"/>
        <v>-125.98995226591856</v>
      </c>
      <c r="Q3065" s="3">
        <f t="shared" si="485"/>
        <v>96.744795784635372</v>
      </c>
      <c r="R3065" s="3">
        <f t="shared" si="486"/>
        <v>135.27679536795947</v>
      </c>
      <c r="S3065" s="3">
        <f t="shared" si="487"/>
        <v>80.995082552165783</v>
      </c>
    </row>
    <row r="3066" spans="1:19" x14ac:dyDescent="0.3">
      <c r="A3066" s="18">
        <v>43115</v>
      </c>
      <c r="B3066" s="3">
        <f>VLOOKUP(A3066,'VOW3.DE'!$A$1:$B$5979,2,FALSE)</f>
        <v>160.28117399999999</v>
      </c>
      <c r="C3066" s="3">
        <f>VLOOKUP(A3066,MRK.DE!$A$1:$B$5997,2,FALSE)</f>
        <v>86.079307999999997</v>
      </c>
      <c r="D3066" s="3">
        <f>VLOOKUP(A3066,DTE.DE!$A$1:$B$6414,2,FALSE)</f>
        <v>11.606071</v>
      </c>
      <c r="E3066" s="3">
        <f>VLOOKUP(A3066,'CON.DE'!$A$1:$B$6394,2,FALSE)</f>
        <v>209.57548499999999</v>
      </c>
      <c r="F3066" s="3">
        <f>VLOOKUP(A3066,'^GDAXI'!$A$1:$B$8734,2,FALSE)</f>
        <v>13200.509765999999</v>
      </c>
      <c r="G3066" s="3">
        <f>VLOOKUP(A3066,'Germany 3 Month Bond Yield Hist'!$A$1:$B$4551,2,FALSE)</f>
        <v>-0.72199999999999998</v>
      </c>
      <c r="I3066" s="3">
        <f t="shared" si="478"/>
        <v>11.206095215905261</v>
      </c>
      <c r="J3066" s="3">
        <f t="shared" si="479"/>
        <v>115.71221924200428</v>
      </c>
      <c r="K3066" s="3">
        <f t="shared" si="480"/>
        <v>0</v>
      </c>
      <c r="L3066" s="3">
        <f t="shared" si="481"/>
        <v>-311.62633181262811</v>
      </c>
      <c r="M3066" s="3">
        <f t="shared" si="482"/>
        <v>-84.847413561792749</v>
      </c>
      <c r="O3066" s="3">
        <f t="shared" si="483"/>
        <v>11.928095215905261</v>
      </c>
      <c r="P3066" s="3">
        <f t="shared" si="484"/>
        <v>116.43421924200427</v>
      </c>
      <c r="Q3066" s="3">
        <f t="shared" si="485"/>
        <v>0.72199999999999998</v>
      </c>
      <c r="R3066" s="3">
        <f t="shared" si="486"/>
        <v>-310.90433181262813</v>
      </c>
      <c r="S3066" s="3">
        <f t="shared" si="487"/>
        <v>-84.125413561792755</v>
      </c>
    </row>
    <row r="3067" spans="1:19" x14ac:dyDescent="0.3">
      <c r="A3067" s="18">
        <v>43116</v>
      </c>
      <c r="B3067" s="3">
        <f>VLOOKUP(A3067,'VOW3.DE'!$A$1:$B$5979,2,FALSE)</f>
        <v>163.93405200000001</v>
      </c>
      <c r="C3067" s="3">
        <f>VLOOKUP(A3067,MRK.DE!$A$1:$B$5997,2,FALSE)</f>
        <v>87.168426999999994</v>
      </c>
      <c r="D3067" s="3">
        <f>VLOOKUP(A3067,DTE.DE!$A$1:$B$6414,2,FALSE)</f>
        <v>11.690346999999999</v>
      </c>
      <c r="E3067" s="3">
        <f>VLOOKUP(A3067,'CON.DE'!$A$1:$B$6394,2,FALSE)</f>
        <v>211.92243999999999</v>
      </c>
      <c r="F3067" s="3">
        <f>VLOOKUP(A3067,'^GDAXI'!$A$1:$B$8734,2,FALSE)</f>
        <v>13246.330078000001</v>
      </c>
      <c r="G3067" s="3">
        <f>VLOOKUP(A3067,'Germany 3 Month Bond Yield Hist'!$A$1:$B$4551,2,FALSE)</f>
        <v>-0.70499999999999996</v>
      </c>
      <c r="I3067" s="3">
        <f t="shared" si="478"/>
        <v>567.87228734898724</v>
      </c>
      <c r="J3067" s="3">
        <f t="shared" si="479"/>
        <v>316.8429343109803</v>
      </c>
      <c r="K3067" s="3">
        <f t="shared" si="480"/>
        <v>182.32540851346863</v>
      </c>
      <c r="L3067" s="3">
        <f t="shared" si="481"/>
        <v>280.63662348325164</v>
      </c>
      <c r="M3067" s="3">
        <f t="shared" si="482"/>
        <v>87.320301748153767</v>
      </c>
      <c r="O3067" s="3">
        <f t="shared" si="483"/>
        <v>568.57728734898728</v>
      </c>
      <c r="P3067" s="3">
        <f t="shared" si="484"/>
        <v>317.54793431098028</v>
      </c>
      <c r="Q3067" s="3">
        <f t="shared" si="485"/>
        <v>183.03040851346864</v>
      </c>
      <c r="R3067" s="3">
        <f t="shared" si="486"/>
        <v>281.34162348325162</v>
      </c>
      <c r="S3067" s="3">
        <f t="shared" si="487"/>
        <v>88.025301748153765</v>
      </c>
    </row>
    <row r="3068" spans="1:19" x14ac:dyDescent="0.3">
      <c r="A3068" s="18">
        <v>43117</v>
      </c>
      <c r="B3068" s="3">
        <f>VLOOKUP(A3068,'VOW3.DE'!$A$1:$B$5979,2,FALSE)</f>
        <v>160.993942</v>
      </c>
      <c r="C3068" s="3">
        <f>VLOOKUP(A3068,MRK.DE!$A$1:$B$5997,2,FALSE)</f>
        <v>85.835182000000003</v>
      </c>
      <c r="D3068" s="3">
        <f>VLOOKUP(A3068,DTE.DE!$A$1:$B$6414,2,FALSE)</f>
        <v>11.59403</v>
      </c>
      <c r="E3068" s="3">
        <f>VLOOKUP(A3068,'CON.DE'!$A$1:$B$6394,2,FALSE)</f>
        <v>213.22631799999999</v>
      </c>
      <c r="F3068" s="3">
        <f>VLOOKUP(A3068,'^GDAXI'!$A$1:$B$8734,2,FALSE)</f>
        <v>13183.959961</v>
      </c>
      <c r="G3068" s="3">
        <f>VLOOKUP(A3068,'Germany 3 Month Bond Yield Hist'!$A$1:$B$4551,2,FALSE)</f>
        <v>-0.70399999999999996</v>
      </c>
      <c r="I3068" s="3">
        <f t="shared" si="478"/>
        <v>-456.05669893361329</v>
      </c>
      <c r="J3068" s="3">
        <f t="shared" si="479"/>
        <v>-388.41315896399414</v>
      </c>
      <c r="K3068" s="3">
        <f t="shared" si="480"/>
        <v>-208.48333146777324</v>
      </c>
      <c r="L3068" s="3">
        <f t="shared" si="481"/>
        <v>154.57097309664954</v>
      </c>
      <c r="M3068" s="3">
        <f t="shared" si="482"/>
        <v>-118.9339854804367</v>
      </c>
      <c r="O3068" s="3">
        <f t="shared" si="483"/>
        <v>-455.35269893361328</v>
      </c>
      <c r="P3068" s="3">
        <f t="shared" si="484"/>
        <v>-387.70915896399413</v>
      </c>
      <c r="Q3068" s="3">
        <f t="shared" si="485"/>
        <v>-207.77933146777323</v>
      </c>
      <c r="R3068" s="3">
        <f t="shared" si="486"/>
        <v>155.27497309664955</v>
      </c>
      <c r="S3068" s="3">
        <f t="shared" si="487"/>
        <v>-118.22998548043671</v>
      </c>
    </row>
    <row r="3069" spans="1:19" x14ac:dyDescent="0.3">
      <c r="A3069" s="18">
        <v>43118</v>
      </c>
      <c r="B3069" s="3">
        <f>VLOOKUP(A3069,'VOW3.DE'!$A$1:$B$5979,2,FALSE)</f>
        <v>160.334656</v>
      </c>
      <c r="C3069" s="3">
        <f>VLOOKUP(A3069,MRK.DE!$A$1:$B$5997,2,FALSE)</f>
        <v>84.614609000000002</v>
      </c>
      <c r="D3069" s="3">
        <f>VLOOKUP(A3069,DTE.DE!$A$1:$B$6414,2,FALSE)</f>
        <v>11.581991</v>
      </c>
      <c r="E3069" s="3">
        <f>VLOOKUP(A3069,'CON.DE'!$A$1:$B$6394,2,FALSE)</f>
        <v>214.61711099999999</v>
      </c>
      <c r="F3069" s="3">
        <f>VLOOKUP(A3069,'^GDAXI'!$A$1:$B$8734,2,FALSE)</f>
        <v>13281.429688</v>
      </c>
      <c r="G3069" s="3">
        <f>VLOOKUP(A3069,'Germany 3 Month Bond Yield Hist'!$A$1:$B$4551,2,FALSE)</f>
        <v>-0.70199999999999996</v>
      </c>
      <c r="I3069" s="3">
        <f t="shared" si="478"/>
        <v>-103.40835279945932</v>
      </c>
      <c r="J3069" s="3">
        <f t="shared" si="479"/>
        <v>-360.91526054333099</v>
      </c>
      <c r="K3069" s="3">
        <f t="shared" si="480"/>
        <v>-26.180751845889354</v>
      </c>
      <c r="L3069" s="3">
        <f t="shared" si="481"/>
        <v>163.8361357302673</v>
      </c>
      <c r="M3069" s="3">
        <f t="shared" si="482"/>
        <v>185.61965332148321</v>
      </c>
      <c r="O3069" s="3">
        <f t="shared" si="483"/>
        <v>-102.70635279945932</v>
      </c>
      <c r="P3069" s="3">
        <f t="shared" si="484"/>
        <v>-360.21326054333099</v>
      </c>
      <c r="Q3069" s="3">
        <f t="shared" si="485"/>
        <v>-25.478751845889356</v>
      </c>
      <c r="R3069" s="3">
        <f t="shared" si="486"/>
        <v>164.5381357302673</v>
      </c>
      <c r="S3069" s="3">
        <f t="shared" si="487"/>
        <v>186.32165332148321</v>
      </c>
    </row>
    <row r="3070" spans="1:19" x14ac:dyDescent="0.3">
      <c r="A3070" s="18">
        <v>43119</v>
      </c>
      <c r="B3070" s="3">
        <f>VLOOKUP(A3070,'VOW3.DE'!$A$1:$B$5979,2,FALSE)</f>
        <v>163.68461600000001</v>
      </c>
      <c r="C3070" s="3">
        <f>VLOOKUP(A3070,MRK.DE!$A$1:$B$5997,2,FALSE)</f>
        <v>84.182709000000003</v>
      </c>
      <c r="D3070" s="3">
        <f>VLOOKUP(A3070,DTE.DE!$A$1:$B$6414,2,FALSE)</f>
        <v>11.581991</v>
      </c>
      <c r="E3070" s="3">
        <f>VLOOKUP(A3070,'CON.DE'!$A$1:$B$6394,2,FALSE)</f>
        <v>217.398697</v>
      </c>
      <c r="F3070" s="3">
        <f>VLOOKUP(A3070,'^GDAXI'!$A$1:$B$8734,2,FALSE)</f>
        <v>13434.450194999999</v>
      </c>
      <c r="G3070" s="3">
        <f>VLOOKUP(A3070,'Germany 3 Month Bond Yield Hist'!$A$1:$B$4551,2,FALSE)</f>
        <v>-0.70699999999999996</v>
      </c>
      <c r="I3070" s="3">
        <f t="shared" si="478"/>
        <v>521.09246171594043</v>
      </c>
      <c r="J3070" s="3">
        <f t="shared" si="479"/>
        <v>-128.95825456141071</v>
      </c>
      <c r="K3070" s="3">
        <f t="shared" si="480"/>
        <v>0</v>
      </c>
      <c r="L3070" s="3">
        <f t="shared" si="481"/>
        <v>324.51097647395642</v>
      </c>
      <c r="M3070" s="3">
        <f t="shared" si="482"/>
        <v>288.67916480553822</v>
      </c>
      <c r="O3070" s="3">
        <f t="shared" si="483"/>
        <v>521.79946171594042</v>
      </c>
      <c r="P3070" s="3">
        <f t="shared" si="484"/>
        <v>-128.25125456141072</v>
      </c>
      <c r="Q3070" s="3">
        <f t="shared" si="485"/>
        <v>0.70699999999999996</v>
      </c>
      <c r="R3070" s="3">
        <f t="shared" si="486"/>
        <v>325.21797647395641</v>
      </c>
      <c r="S3070" s="3">
        <f t="shared" si="487"/>
        <v>289.38616480553821</v>
      </c>
    </row>
    <row r="3071" spans="1:19" x14ac:dyDescent="0.3">
      <c r="A3071" s="18">
        <v>43122</v>
      </c>
      <c r="B3071" s="3">
        <f>VLOOKUP(A3071,'VOW3.DE'!$A$1:$B$5979,2,FALSE)</f>
        <v>167.94331399999999</v>
      </c>
      <c r="C3071" s="3">
        <f>VLOOKUP(A3071,MRK.DE!$A$1:$B$5997,2,FALSE)</f>
        <v>84.464377999999996</v>
      </c>
      <c r="D3071" s="3">
        <f>VLOOKUP(A3071,DTE.DE!$A$1:$B$6414,2,FALSE)</f>
        <v>11.826795000000001</v>
      </c>
      <c r="E3071" s="3">
        <f>VLOOKUP(A3071,'CON.DE'!$A$1:$B$6394,2,FALSE)</f>
        <v>215.48635899999999</v>
      </c>
      <c r="F3071" s="3">
        <f>VLOOKUP(A3071,'^GDAXI'!$A$1:$B$8734,2,FALSE)</f>
        <v>13463.690430000001</v>
      </c>
      <c r="G3071" s="3">
        <f>VLOOKUP(A3071,'Germany 3 Month Bond Yield Hist'!$A$1:$B$4551,2,FALSE)</f>
        <v>-0.71099999999999997</v>
      </c>
      <c r="I3071" s="3">
        <f t="shared" si="478"/>
        <v>647.26206613970305</v>
      </c>
      <c r="J3071" s="3">
        <f t="shared" si="479"/>
        <v>84.176555032132711</v>
      </c>
      <c r="K3071" s="3">
        <f t="shared" si="480"/>
        <v>527.09146970076324</v>
      </c>
      <c r="L3071" s="3">
        <f t="shared" si="481"/>
        <v>-222.65139638743676</v>
      </c>
      <c r="M3071" s="3">
        <f t="shared" si="482"/>
        <v>54.788486871749939</v>
      </c>
      <c r="O3071" s="3">
        <f t="shared" si="483"/>
        <v>647.97306613970306</v>
      </c>
      <c r="P3071" s="3">
        <f t="shared" si="484"/>
        <v>84.88755503213271</v>
      </c>
      <c r="Q3071" s="3">
        <f t="shared" si="485"/>
        <v>527.80246970076325</v>
      </c>
      <c r="R3071" s="3">
        <f t="shared" si="486"/>
        <v>-221.94039638743675</v>
      </c>
      <c r="S3071" s="3">
        <f t="shared" si="487"/>
        <v>55.499486871749937</v>
      </c>
    </row>
    <row r="3072" spans="1:19" x14ac:dyDescent="0.3">
      <c r="A3072" s="18">
        <v>43123</v>
      </c>
      <c r="B3072" s="3">
        <f>VLOOKUP(A3072,'VOW3.DE'!$A$1:$B$5979,2,FALSE)</f>
        <v>166.83853099999999</v>
      </c>
      <c r="C3072" s="3">
        <f>VLOOKUP(A3072,MRK.DE!$A$1:$B$5997,2,FALSE)</f>
        <v>85.553512999999995</v>
      </c>
      <c r="D3072" s="3">
        <f>VLOOKUP(A3072,DTE.DE!$A$1:$B$6414,2,FALSE)</f>
        <v>11.899032999999999</v>
      </c>
      <c r="E3072" s="3">
        <f>VLOOKUP(A3072,'CON.DE'!$A$1:$B$6394,2,FALSE)</f>
        <v>214.79096999999999</v>
      </c>
      <c r="F3072" s="3">
        <f>VLOOKUP(A3072,'^GDAXI'!$A$1:$B$8734,2,FALSE)</f>
        <v>13559.599609000001</v>
      </c>
      <c r="G3072" s="3">
        <f>VLOOKUP(A3072,'Germany 3 Month Bond Yield Hist'!$A$1:$B$4551,2,FALSE)</f>
        <v>-0.7</v>
      </c>
      <c r="I3072" s="3">
        <f t="shared" si="478"/>
        <v>-166.32104206440766</v>
      </c>
      <c r="J3072" s="3">
        <f t="shared" si="479"/>
        <v>322.86693221727103</v>
      </c>
      <c r="K3072" s="3">
        <f t="shared" si="480"/>
        <v>153.4532936153484</v>
      </c>
      <c r="L3072" s="3">
        <f t="shared" si="481"/>
        <v>-81.453596905202048</v>
      </c>
      <c r="M3072" s="3">
        <f t="shared" si="482"/>
        <v>178.87692101564502</v>
      </c>
      <c r="O3072" s="3">
        <f t="shared" si="483"/>
        <v>-165.62104206440767</v>
      </c>
      <c r="P3072" s="3">
        <f t="shared" si="484"/>
        <v>323.56693221727102</v>
      </c>
      <c r="Q3072" s="3">
        <f t="shared" si="485"/>
        <v>154.15329361534839</v>
      </c>
      <c r="R3072" s="3">
        <f t="shared" si="486"/>
        <v>-80.753596905202045</v>
      </c>
      <c r="S3072" s="3">
        <f t="shared" si="487"/>
        <v>179.57692101564501</v>
      </c>
    </row>
    <row r="3073" spans="1:19" x14ac:dyDescent="0.3">
      <c r="A3073" s="18">
        <v>43124</v>
      </c>
      <c r="B3073" s="3">
        <f>VLOOKUP(A3073,'VOW3.DE'!$A$1:$B$5979,2,FALSE)</f>
        <v>163.95188899999999</v>
      </c>
      <c r="C3073" s="3">
        <f>VLOOKUP(A3073,MRK.DE!$A$1:$B$5997,2,FALSE)</f>
        <v>84.783607000000003</v>
      </c>
      <c r="D3073" s="3">
        <f>VLOOKUP(A3073,DTE.DE!$A$1:$B$6414,2,FALSE)</f>
        <v>11.798702</v>
      </c>
      <c r="E3073" s="3">
        <f>VLOOKUP(A3073,'CON.DE'!$A$1:$B$6394,2,FALSE)</f>
        <v>213.92172199999999</v>
      </c>
      <c r="F3073" s="3">
        <f>VLOOKUP(A3073,'^GDAXI'!$A$1:$B$8734,2,FALSE)</f>
        <v>13414.740234000001</v>
      </c>
      <c r="G3073" s="3">
        <f>VLOOKUP(A3073,'Germany 3 Month Bond Yield Hist'!$A$1:$B$4551,2,FALSE)</f>
        <v>-0.70399999999999996</v>
      </c>
      <c r="I3073" s="3">
        <f t="shared" si="478"/>
        <v>-439.82667331616352</v>
      </c>
      <c r="J3073" s="3">
        <f t="shared" si="479"/>
        <v>-227.80428978969934</v>
      </c>
      <c r="K3073" s="3">
        <f t="shared" si="480"/>
        <v>-213.38379443538059</v>
      </c>
      <c r="L3073" s="3">
        <f t="shared" si="481"/>
        <v>-102.19002155314828</v>
      </c>
      <c r="M3073" s="3">
        <f t="shared" si="482"/>
        <v>-270.66399879358249</v>
      </c>
      <c r="O3073" s="3">
        <f t="shared" si="483"/>
        <v>-439.12267331616351</v>
      </c>
      <c r="P3073" s="3">
        <f t="shared" si="484"/>
        <v>-227.10028978969933</v>
      </c>
      <c r="Q3073" s="3">
        <f t="shared" si="485"/>
        <v>-212.67979443538059</v>
      </c>
      <c r="R3073" s="3">
        <f t="shared" si="486"/>
        <v>-101.48602155314829</v>
      </c>
      <c r="S3073" s="3">
        <f t="shared" si="487"/>
        <v>-269.95999879358249</v>
      </c>
    </row>
    <row r="3074" spans="1:19" x14ac:dyDescent="0.3">
      <c r="A3074" s="18">
        <v>43125</v>
      </c>
      <c r="B3074" s="3">
        <f>VLOOKUP(A3074,'VOW3.DE'!$A$1:$B$5979,2,FALSE)</f>
        <v>161.59979200000001</v>
      </c>
      <c r="C3074" s="3">
        <f>VLOOKUP(A3074,MRK.DE!$A$1:$B$5997,2,FALSE)</f>
        <v>84.070037999999997</v>
      </c>
      <c r="D3074" s="3">
        <f>VLOOKUP(A3074,DTE.DE!$A$1:$B$6414,2,FALSE)</f>
        <v>11.702386000000001</v>
      </c>
      <c r="E3074" s="3">
        <f>VLOOKUP(A3074,'CON.DE'!$A$1:$B$6394,2,FALSE)</f>
        <v>212.009354</v>
      </c>
      <c r="F3074" s="3">
        <f>VLOOKUP(A3074,'^GDAXI'!$A$1:$B$8734,2,FALSE)</f>
        <v>13298.360352</v>
      </c>
      <c r="G3074" s="3">
        <f>VLOOKUP(A3074,'Germany 3 Month Bond Yield Hist'!$A$1:$B$4551,2,FALSE)</f>
        <v>-0.68700000000000006</v>
      </c>
      <c r="I3074" s="3">
        <f t="shared" si="478"/>
        <v>-364.1441850208621</v>
      </c>
      <c r="J3074" s="3">
        <f t="shared" si="479"/>
        <v>-212.98972664917102</v>
      </c>
      <c r="K3074" s="3">
        <f t="shared" si="480"/>
        <v>-206.5586741759594</v>
      </c>
      <c r="L3074" s="3">
        <f t="shared" si="481"/>
        <v>-226.29012132654117</v>
      </c>
      <c r="M3074" s="3">
        <f t="shared" si="482"/>
        <v>-219.57702531142718</v>
      </c>
      <c r="O3074" s="3">
        <f t="shared" si="483"/>
        <v>-363.45718502086208</v>
      </c>
      <c r="P3074" s="3">
        <f t="shared" si="484"/>
        <v>-212.30272664917101</v>
      </c>
      <c r="Q3074" s="3">
        <f t="shared" si="485"/>
        <v>-205.87167417595938</v>
      </c>
      <c r="R3074" s="3">
        <f t="shared" si="486"/>
        <v>-225.60312132654116</v>
      </c>
      <c r="S3074" s="3">
        <f t="shared" si="487"/>
        <v>-218.89002531142717</v>
      </c>
    </row>
    <row r="3075" spans="1:19" x14ac:dyDescent="0.3">
      <c r="A3075" s="18">
        <v>43126</v>
      </c>
      <c r="B3075" s="3">
        <f>VLOOKUP(A3075,'VOW3.DE'!$A$1:$B$5979,2,FALSE)</f>
        <v>162.06306499999999</v>
      </c>
      <c r="C3075" s="3">
        <f>VLOOKUP(A3075,MRK.DE!$A$1:$B$5997,2,FALSE)</f>
        <v>84.746055999999996</v>
      </c>
      <c r="D3075" s="3">
        <f>VLOOKUP(A3075,DTE.DE!$A$1:$B$6414,2,FALSE)</f>
        <v>11.698373999999999</v>
      </c>
      <c r="E3075" s="3">
        <f>VLOOKUP(A3075,'CON.DE'!$A$1:$B$6394,2,FALSE)</f>
        <v>214.18248</v>
      </c>
      <c r="F3075" s="3">
        <f>VLOOKUP(A3075,'^GDAXI'!$A$1:$B$8734,2,FALSE)</f>
        <v>13340.169921999999</v>
      </c>
      <c r="G3075" s="3">
        <f>VLOOKUP(A3075,'Germany 3 Month Bond Yield Hist'!$A$1:$B$4551,2,FALSE)</f>
        <v>-0.69399999999999995</v>
      </c>
      <c r="I3075" s="3">
        <f t="shared" si="478"/>
        <v>72.139804245086395</v>
      </c>
      <c r="J3075" s="3">
        <f t="shared" si="479"/>
        <v>201.82607305922625</v>
      </c>
      <c r="K3075" s="3">
        <f t="shared" si="480"/>
        <v>-8.6409502076553508</v>
      </c>
      <c r="L3075" s="3">
        <f t="shared" si="481"/>
        <v>256.98873340244393</v>
      </c>
      <c r="M3075" s="3">
        <f t="shared" si="482"/>
        <v>79.103615575111178</v>
      </c>
      <c r="O3075" s="3">
        <f t="shared" si="483"/>
        <v>72.833804245086398</v>
      </c>
      <c r="P3075" s="3">
        <f t="shared" si="484"/>
        <v>202.52007305922623</v>
      </c>
      <c r="Q3075" s="3">
        <f t="shared" si="485"/>
        <v>-7.9469502076553509</v>
      </c>
      <c r="R3075" s="3">
        <f t="shared" si="486"/>
        <v>257.68273340244394</v>
      </c>
      <c r="S3075" s="3">
        <f t="shared" si="487"/>
        <v>79.79761557511118</v>
      </c>
    </row>
    <row r="3076" spans="1:19" x14ac:dyDescent="0.3">
      <c r="A3076" s="18">
        <v>43129</v>
      </c>
      <c r="B3076" s="3">
        <f>VLOOKUP(A3076,'VOW3.DE'!$A$1:$B$5979,2,FALSE)</f>
        <v>162.22345000000001</v>
      </c>
      <c r="C3076" s="3">
        <f>VLOOKUP(A3076,MRK.DE!$A$1:$B$5997,2,FALSE)</f>
        <v>83.844695999999999</v>
      </c>
      <c r="D3076" s="3">
        <f>VLOOKUP(A3076,DTE.DE!$A$1:$B$6414,2,FALSE)</f>
        <v>11.614096</v>
      </c>
      <c r="E3076" s="3">
        <f>VLOOKUP(A3076,'CON.DE'!$A$1:$B$6394,2,FALSE)</f>
        <v>213.313232</v>
      </c>
      <c r="F3076" s="3">
        <f>VLOOKUP(A3076,'^GDAXI'!$A$1:$B$8734,2,FALSE)</f>
        <v>13324.480469</v>
      </c>
      <c r="G3076" s="3">
        <f>VLOOKUP(A3076,'Germany 3 Month Bond Yield Hist'!$A$1:$B$4551,2,FALSE)</f>
        <v>-0.68600000000000005</v>
      </c>
      <c r="I3076" s="3">
        <f t="shared" ref="I3076:I3139" si="488">LN(B3076/B3075)*252*100</f>
        <v>24.926736960022986</v>
      </c>
      <c r="J3076" s="3">
        <f t="shared" ref="J3076:J3139" si="489">LN(C3076/C3075)*252*100</f>
        <v>-269.46304181995885</v>
      </c>
      <c r="K3076" s="3">
        <f t="shared" ref="K3076:K3139" si="490">LN(D3076/D3075)*252*100</f>
        <v>-182.20418962727803</v>
      </c>
      <c r="L3076" s="3">
        <f t="shared" ref="L3076:L3139" si="491">LN(E3076/E3075)*252*100</f>
        <v>-102.48093337106977</v>
      </c>
      <c r="M3076" s="3">
        <f t="shared" ref="M3076:M3139" si="492">LN(F3076/F3075)*252*100</f>
        <v>-29.655311840232969</v>
      </c>
      <c r="O3076" s="3">
        <f t="shared" ref="O3076:O3139" si="493">I3076-$G3076</f>
        <v>25.612736960022985</v>
      </c>
      <c r="P3076" s="3">
        <f t="shared" ref="P3076:P3139" si="494">J3076-$G3076</f>
        <v>-268.77704181995887</v>
      </c>
      <c r="Q3076" s="3">
        <f t="shared" ref="Q3076:Q3139" si="495">K3076-$G3076</f>
        <v>-181.51818962727802</v>
      </c>
      <c r="R3076" s="3">
        <f t="shared" ref="R3076:R3139" si="496">L3076-$G3076</f>
        <v>-101.79493337106976</v>
      </c>
      <c r="S3076" s="3">
        <f t="shared" ref="S3076:S3139" si="497">M3076-$G3076</f>
        <v>-28.969311840232969</v>
      </c>
    </row>
    <row r="3077" spans="1:19" x14ac:dyDescent="0.3">
      <c r="A3077" s="18">
        <v>43130</v>
      </c>
      <c r="B3077" s="3">
        <f>VLOOKUP(A3077,'VOW3.DE'!$A$1:$B$5979,2,FALSE)</f>
        <v>159.12297100000001</v>
      </c>
      <c r="C3077" s="3">
        <f>VLOOKUP(A3077,MRK.DE!$A$1:$B$5997,2,FALSE)</f>
        <v>83.769585000000006</v>
      </c>
      <c r="D3077" s="3">
        <f>VLOOKUP(A3077,DTE.DE!$A$1:$B$6414,2,FALSE)</f>
        <v>11.393373</v>
      </c>
      <c r="E3077" s="3">
        <f>VLOOKUP(A3077,'CON.DE'!$A$1:$B$6394,2,FALSE)</f>
        <v>210.87934899999999</v>
      </c>
      <c r="F3077" s="3">
        <f>VLOOKUP(A3077,'^GDAXI'!$A$1:$B$8734,2,FALSE)</f>
        <v>13197.709961</v>
      </c>
      <c r="G3077" s="3">
        <f>VLOOKUP(A3077,'Germany 3 Month Bond Yield Hist'!$A$1:$B$4551,2,FALSE)</f>
        <v>-0.68600000000000005</v>
      </c>
      <c r="I3077" s="3">
        <f t="shared" si="488"/>
        <v>-486.29448041148828</v>
      </c>
      <c r="J3077" s="3">
        <f t="shared" si="489"/>
        <v>-22.585155816136808</v>
      </c>
      <c r="K3077" s="3">
        <f t="shared" si="490"/>
        <v>-483.52908795036313</v>
      </c>
      <c r="L3077" s="3">
        <f t="shared" si="491"/>
        <v>-289.18244881283107</v>
      </c>
      <c r="M3077" s="3">
        <f t="shared" si="492"/>
        <v>-240.90326467247482</v>
      </c>
      <c r="O3077" s="3">
        <f t="shared" si="493"/>
        <v>-485.6084804114883</v>
      </c>
      <c r="P3077" s="3">
        <f t="shared" si="494"/>
        <v>-21.899155816136808</v>
      </c>
      <c r="Q3077" s="3">
        <f t="shared" si="495"/>
        <v>-482.84308795036316</v>
      </c>
      <c r="R3077" s="3">
        <f t="shared" si="496"/>
        <v>-288.49644881283109</v>
      </c>
      <c r="S3077" s="3">
        <f t="shared" si="497"/>
        <v>-240.21726467247481</v>
      </c>
    </row>
    <row r="3078" spans="1:19" x14ac:dyDescent="0.3">
      <c r="A3078" s="18">
        <v>43131</v>
      </c>
      <c r="B3078" s="3">
        <f>VLOOKUP(A3078,'VOW3.DE'!$A$1:$B$5979,2,FALSE)</f>
        <v>157.71525600000001</v>
      </c>
      <c r="C3078" s="3">
        <f>VLOOKUP(A3078,MRK.DE!$A$1:$B$5997,2,FALSE)</f>
        <v>82.642882999999998</v>
      </c>
      <c r="D3078" s="3">
        <f>VLOOKUP(A3078,DTE.DE!$A$1:$B$6414,2,FALSE)</f>
        <v>11.337187999999999</v>
      </c>
      <c r="E3078" s="3">
        <f>VLOOKUP(A3078,'CON.DE'!$A$1:$B$6394,2,FALSE)</f>
        <v>210.097015</v>
      </c>
      <c r="F3078" s="3">
        <f>VLOOKUP(A3078,'^GDAXI'!$A$1:$B$8734,2,FALSE)</f>
        <v>13189.480469</v>
      </c>
      <c r="G3078" s="3">
        <f>VLOOKUP(A3078,'Germany 3 Month Bond Yield Hist'!$A$1:$B$4551,2,FALSE)</f>
        <v>-0.68300000000000005</v>
      </c>
      <c r="I3078" s="3">
        <f t="shared" si="488"/>
        <v>-223.92911211622226</v>
      </c>
      <c r="J3078" s="3">
        <f t="shared" si="489"/>
        <v>-341.24034813419235</v>
      </c>
      <c r="K3078" s="3">
        <f t="shared" si="490"/>
        <v>-124.5780852933428</v>
      </c>
      <c r="L3078" s="3">
        <f t="shared" si="491"/>
        <v>-93.662453199318634</v>
      </c>
      <c r="M3078" s="3">
        <f t="shared" si="492"/>
        <v>-15.718475650063587</v>
      </c>
      <c r="O3078" s="3">
        <f t="shared" si="493"/>
        <v>-223.24611211622226</v>
      </c>
      <c r="P3078" s="3">
        <f t="shared" si="494"/>
        <v>-340.55734813419235</v>
      </c>
      <c r="Q3078" s="3">
        <f t="shared" si="495"/>
        <v>-123.89508529334279</v>
      </c>
      <c r="R3078" s="3">
        <f t="shared" si="496"/>
        <v>-92.979453199318627</v>
      </c>
      <c r="S3078" s="3">
        <f t="shared" si="497"/>
        <v>-15.035475650063587</v>
      </c>
    </row>
    <row r="3079" spans="1:19" x14ac:dyDescent="0.3">
      <c r="A3079" s="18">
        <v>43132</v>
      </c>
      <c r="B3079" s="3">
        <f>VLOOKUP(A3079,'VOW3.DE'!$A$1:$B$5979,2,FALSE)</f>
        <v>158.23201</v>
      </c>
      <c r="C3079" s="3">
        <f>VLOOKUP(A3079,MRK.DE!$A$1:$B$5997,2,FALSE)</f>
        <v>81.084297000000007</v>
      </c>
      <c r="D3079" s="3">
        <f>VLOOKUP(A3079,DTE.DE!$A$1:$B$6414,2,FALSE)</f>
        <v>11.200741000000001</v>
      </c>
      <c r="E3079" s="3">
        <f>VLOOKUP(A3079,'CON.DE'!$A$1:$B$6394,2,FALSE)</f>
        <v>207.57621800000001</v>
      </c>
      <c r="F3079" s="3">
        <f>VLOOKUP(A3079,'^GDAXI'!$A$1:$B$8734,2,FALSE)</f>
        <v>13003.900390999999</v>
      </c>
      <c r="G3079" s="3">
        <f>VLOOKUP(A3079,'Germany 3 Month Bond Yield Hist'!$A$1:$B$4551,2,FALSE)</f>
        <v>-0.69199999999999995</v>
      </c>
      <c r="I3079" s="3">
        <f t="shared" si="488"/>
        <v>82.432822266445768</v>
      </c>
      <c r="J3079" s="3">
        <f t="shared" si="489"/>
        <v>-479.7927095732997</v>
      </c>
      <c r="K3079" s="3">
        <f t="shared" si="490"/>
        <v>-305.13064532338234</v>
      </c>
      <c r="L3079" s="3">
        <f t="shared" si="491"/>
        <v>-304.1844709750045</v>
      </c>
      <c r="M3079" s="3">
        <f t="shared" si="492"/>
        <v>-357.08992619266604</v>
      </c>
      <c r="O3079" s="3">
        <f t="shared" si="493"/>
        <v>83.124822266445761</v>
      </c>
      <c r="P3079" s="3">
        <f t="shared" si="494"/>
        <v>-479.1007095732997</v>
      </c>
      <c r="Q3079" s="3">
        <f t="shared" si="495"/>
        <v>-304.43864532338233</v>
      </c>
      <c r="R3079" s="3">
        <f t="shared" si="496"/>
        <v>-303.49247097500449</v>
      </c>
      <c r="S3079" s="3">
        <f t="shared" si="497"/>
        <v>-356.39792619266603</v>
      </c>
    </row>
    <row r="3080" spans="1:19" x14ac:dyDescent="0.3">
      <c r="A3080" s="18">
        <v>43133</v>
      </c>
      <c r="B3080" s="3">
        <f>VLOOKUP(A3080,'VOW3.DE'!$A$1:$B$5979,2,FALSE)</f>
        <v>153.29615799999999</v>
      </c>
      <c r="C3080" s="3">
        <f>VLOOKUP(A3080,MRK.DE!$A$1:$B$5997,2,FALSE)</f>
        <v>80.539726000000002</v>
      </c>
      <c r="D3080" s="3">
        <f>VLOOKUP(A3080,DTE.DE!$A$1:$B$6414,2,FALSE)</f>
        <v>11.080347</v>
      </c>
      <c r="E3080" s="3">
        <f>VLOOKUP(A3080,'CON.DE'!$A$1:$B$6394,2,FALSE)</f>
        <v>202.88226299999999</v>
      </c>
      <c r="F3080" s="3">
        <f>VLOOKUP(A3080,'^GDAXI'!$A$1:$B$8734,2,FALSE)</f>
        <v>12785.160156</v>
      </c>
      <c r="G3080" s="3">
        <f>VLOOKUP(A3080,'Germany 3 Month Bond Yield Hist'!$A$1:$B$4551,2,FALSE)</f>
        <v>-0.68700000000000006</v>
      </c>
      <c r="I3080" s="3">
        <f t="shared" si="488"/>
        <v>-798.60438210998245</v>
      </c>
      <c r="J3080" s="3">
        <f t="shared" si="489"/>
        <v>-169.81684872265288</v>
      </c>
      <c r="K3080" s="3">
        <f t="shared" si="490"/>
        <v>-272.33484537498884</v>
      </c>
      <c r="L3080" s="3">
        <f t="shared" si="491"/>
        <v>-576.39361061261786</v>
      </c>
      <c r="M3080" s="3">
        <f t="shared" si="492"/>
        <v>-427.49801655938393</v>
      </c>
      <c r="O3080" s="3">
        <f t="shared" si="493"/>
        <v>-797.91738210998244</v>
      </c>
      <c r="P3080" s="3">
        <f t="shared" si="494"/>
        <v>-169.12984872265287</v>
      </c>
      <c r="Q3080" s="3">
        <f t="shared" si="495"/>
        <v>-271.64784537498883</v>
      </c>
      <c r="R3080" s="3">
        <f t="shared" si="496"/>
        <v>-575.70661061261785</v>
      </c>
      <c r="S3080" s="3">
        <f t="shared" si="497"/>
        <v>-426.81101655938392</v>
      </c>
    </row>
    <row r="3081" spans="1:19" x14ac:dyDescent="0.3">
      <c r="A3081" s="18">
        <v>43136</v>
      </c>
      <c r="B3081" s="3">
        <f>VLOOKUP(A3081,'VOW3.DE'!$A$1:$B$5979,2,FALSE)</f>
        <v>150.427322</v>
      </c>
      <c r="C3081" s="3">
        <f>VLOOKUP(A3081,MRK.DE!$A$1:$B$5997,2,FALSE)</f>
        <v>79.938828000000001</v>
      </c>
      <c r="D3081" s="3">
        <f>VLOOKUP(A3081,DTE.DE!$A$1:$B$6414,2,FALSE)</f>
        <v>10.971990999999999</v>
      </c>
      <c r="E3081" s="3">
        <f>VLOOKUP(A3081,'CON.DE'!$A$1:$B$6394,2,FALSE)</f>
        <v>200.70915199999999</v>
      </c>
      <c r="F3081" s="3">
        <f>VLOOKUP(A3081,'^GDAXI'!$A$1:$B$8734,2,FALSE)</f>
        <v>12687.490234000001</v>
      </c>
      <c r="G3081" s="3">
        <f>VLOOKUP(A3081,'Germany 3 Month Bond Yield Hist'!$A$1:$B$4551,2,FALSE)</f>
        <v>-0.68600000000000005</v>
      </c>
      <c r="I3081" s="3">
        <f t="shared" si="488"/>
        <v>-476.06999183155557</v>
      </c>
      <c r="J3081" s="3">
        <f t="shared" si="489"/>
        <v>-188.71930227298057</v>
      </c>
      <c r="K3081" s="3">
        <f t="shared" si="490"/>
        <v>-247.64659196853617</v>
      </c>
      <c r="L3081" s="3">
        <f t="shared" si="491"/>
        <v>-271.37805414028844</v>
      </c>
      <c r="M3081" s="3">
        <f t="shared" si="492"/>
        <v>-193.24994130268811</v>
      </c>
      <c r="O3081" s="3">
        <f t="shared" si="493"/>
        <v>-475.38399183155559</v>
      </c>
      <c r="P3081" s="3">
        <f t="shared" si="494"/>
        <v>-188.03330227298056</v>
      </c>
      <c r="Q3081" s="3">
        <f t="shared" si="495"/>
        <v>-246.96059196853616</v>
      </c>
      <c r="R3081" s="3">
        <f t="shared" si="496"/>
        <v>-270.69205414028846</v>
      </c>
      <c r="S3081" s="3">
        <f t="shared" si="497"/>
        <v>-192.56394130268811</v>
      </c>
    </row>
    <row r="3082" spans="1:19" x14ac:dyDescent="0.3">
      <c r="A3082" s="18">
        <v>43137</v>
      </c>
      <c r="B3082" s="3">
        <f>VLOOKUP(A3082,'VOW3.DE'!$A$1:$B$5979,2,FALSE)</f>
        <v>147.23773199999999</v>
      </c>
      <c r="C3082" s="3">
        <f>VLOOKUP(A3082,MRK.DE!$A$1:$B$5997,2,FALSE)</f>
        <v>77.816886999999994</v>
      </c>
      <c r="D3082" s="3">
        <f>VLOOKUP(A3082,DTE.DE!$A$1:$B$6414,2,FALSE)</f>
        <v>10.675018</v>
      </c>
      <c r="E3082" s="3">
        <f>VLOOKUP(A3082,'CON.DE'!$A$1:$B$6394,2,FALSE)</f>
        <v>197.92756700000001</v>
      </c>
      <c r="F3082" s="3">
        <f>VLOOKUP(A3082,'^GDAXI'!$A$1:$B$8734,2,FALSE)</f>
        <v>12392.660156</v>
      </c>
      <c r="G3082" s="3">
        <f>VLOOKUP(A3082,'Germany 3 Month Bond Yield Hist'!$A$1:$B$4551,2,FALSE)</f>
        <v>-0.69</v>
      </c>
      <c r="I3082" s="3">
        <f t="shared" si="488"/>
        <v>-540.07511750622302</v>
      </c>
      <c r="J3082" s="3">
        <f t="shared" si="489"/>
        <v>-677.96134544142467</v>
      </c>
      <c r="K3082" s="3">
        <f t="shared" si="490"/>
        <v>-691.47558923451925</v>
      </c>
      <c r="L3082" s="3">
        <f t="shared" si="491"/>
        <v>-351.6840086422518</v>
      </c>
      <c r="M3082" s="3">
        <f t="shared" si="492"/>
        <v>-592.5052379100465</v>
      </c>
      <c r="O3082" s="3">
        <f t="shared" si="493"/>
        <v>-539.38511750622297</v>
      </c>
      <c r="P3082" s="3">
        <f t="shared" si="494"/>
        <v>-677.27134544142461</v>
      </c>
      <c r="Q3082" s="3">
        <f t="shared" si="495"/>
        <v>-690.78558923451919</v>
      </c>
      <c r="R3082" s="3">
        <f t="shared" si="496"/>
        <v>-350.9940086422518</v>
      </c>
      <c r="S3082" s="3">
        <f t="shared" si="497"/>
        <v>-591.81523791004645</v>
      </c>
    </row>
    <row r="3083" spans="1:19" x14ac:dyDescent="0.3">
      <c r="A3083" s="18">
        <v>43138</v>
      </c>
      <c r="B3083" s="3">
        <f>VLOOKUP(A3083,'VOW3.DE'!$A$1:$B$5979,2,FALSE)</f>
        <v>152.69032300000001</v>
      </c>
      <c r="C3083" s="3">
        <f>VLOOKUP(A3083,MRK.DE!$A$1:$B$5997,2,FALSE)</f>
        <v>77.967117000000002</v>
      </c>
      <c r="D3083" s="3">
        <f>VLOOKUP(A3083,DTE.DE!$A$1:$B$6414,2,FALSE)</f>
        <v>10.81949</v>
      </c>
      <c r="E3083" s="3">
        <f>VLOOKUP(A3083,'CON.DE'!$A$1:$B$6394,2,FALSE)</f>
        <v>202.62150600000001</v>
      </c>
      <c r="F3083" s="3">
        <f>VLOOKUP(A3083,'^GDAXI'!$A$1:$B$8734,2,FALSE)</f>
        <v>12590.429688</v>
      </c>
      <c r="G3083" s="3">
        <f>VLOOKUP(A3083,'Germany 3 Month Bond Yield Hist'!$A$1:$B$4551,2,FALSE)</f>
        <v>-0.68600000000000005</v>
      </c>
      <c r="I3083" s="3">
        <f t="shared" si="488"/>
        <v>916.35598205397014</v>
      </c>
      <c r="J3083" s="3">
        <f t="shared" si="489"/>
        <v>48.603156631618269</v>
      </c>
      <c r="K3083" s="3">
        <f t="shared" si="490"/>
        <v>338.76088032044322</v>
      </c>
      <c r="L3083" s="3">
        <f t="shared" si="491"/>
        <v>590.65261158591284</v>
      </c>
      <c r="M3083" s="3">
        <f t="shared" si="492"/>
        <v>398.98157873106334</v>
      </c>
      <c r="O3083" s="3">
        <f t="shared" si="493"/>
        <v>917.04198205397017</v>
      </c>
      <c r="P3083" s="3">
        <f t="shared" si="494"/>
        <v>49.289156631618269</v>
      </c>
      <c r="Q3083" s="3">
        <f t="shared" si="495"/>
        <v>339.4468803204432</v>
      </c>
      <c r="R3083" s="3">
        <f t="shared" si="496"/>
        <v>591.33861158591287</v>
      </c>
      <c r="S3083" s="3">
        <f t="shared" si="497"/>
        <v>399.66757873106332</v>
      </c>
    </row>
    <row r="3084" spans="1:19" x14ac:dyDescent="0.3">
      <c r="A3084" s="18">
        <v>43139</v>
      </c>
      <c r="B3084" s="3">
        <f>VLOOKUP(A3084,'VOW3.DE'!$A$1:$B$5979,2,FALSE)</f>
        <v>146.82789600000001</v>
      </c>
      <c r="C3084" s="3">
        <f>VLOOKUP(A3084,MRK.DE!$A$1:$B$5997,2,FALSE)</f>
        <v>77.159653000000006</v>
      </c>
      <c r="D3084" s="3">
        <f>VLOOKUP(A3084,DTE.DE!$A$1:$B$6414,2,FALSE)</f>
        <v>10.530542000000001</v>
      </c>
      <c r="E3084" s="3">
        <f>VLOOKUP(A3084,'CON.DE'!$A$1:$B$6394,2,FALSE)</f>
        <v>196.18907200000001</v>
      </c>
      <c r="F3084" s="3">
        <f>VLOOKUP(A3084,'^GDAXI'!$A$1:$B$8734,2,FALSE)</f>
        <v>12260.290039</v>
      </c>
      <c r="G3084" s="3">
        <f>VLOOKUP(A3084,'Germany 3 Month Bond Yield Hist'!$A$1:$B$4551,2,FALSE)</f>
        <v>-0.68799999999999994</v>
      </c>
      <c r="I3084" s="3">
        <f t="shared" si="488"/>
        <v>-986.59794781577386</v>
      </c>
      <c r="J3084" s="3">
        <f t="shared" si="489"/>
        <v>-262.34384398352518</v>
      </c>
      <c r="K3084" s="3">
        <f t="shared" si="490"/>
        <v>-682.14738226552356</v>
      </c>
      <c r="L3084" s="3">
        <f t="shared" si="491"/>
        <v>-812.97440071952212</v>
      </c>
      <c r="M3084" s="3">
        <f t="shared" si="492"/>
        <v>-669.59900818419612</v>
      </c>
      <c r="O3084" s="3">
        <f t="shared" si="493"/>
        <v>-985.90994781577388</v>
      </c>
      <c r="P3084" s="3">
        <f t="shared" si="494"/>
        <v>-261.65584398352519</v>
      </c>
      <c r="Q3084" s="3">
        <f t="shared" si="495"/>
        <v>-681.45938226552357</v>
      </c>
      <c r="R3084" s="3">
        <f t="shared" si="496"/>
        <v>-812.28640071952213</v>
      </c>
      <c r="S3084" s="3">
        <f t="shared" si="497"/>
        <v>-668.91100818419613</v>
      </c>
    </row>
    <row r="3085" spans="1:19" x14ac:dyDescent="0.3">
      <c r="A3085" s="18">
        <v>43140</v>
      </c>
      <c r="B3085" s="3">
        <f>VLOOKUP(A3085,'VOW3.DE'!$A$1:$B$5979,2,FALSE)</f>
        <v>145.40237400000001</v>
      </c>
      <c r="C3085" s="3">
        <f>VLOOKUP(A3085,MRK.DE!$A$1:$B$5997,2,FALSE)</f>
        <v>76.145629999999997</v>
      </c>
      <c r="D3085" s="3">
        <f>VLOOKUP(A3085,DTE.DE!$A$1:$B$6414,2,FALSE)</f>
        <v>10.402120999999999</v>
      </c>
      <c r="E3085" s="3">
        <f>VLOOKUP(A3085,'CON.DE'!$A$1:$B$6394,2,FALSE)</f>
        <v>193.40747099999999</v>
      </c>
      <c r="F3085" s="3">
        <f>VLOOKUP(A3085,'^GDAXI'!$A$1:$B$8734,2,FALSE)</f>
        <v>12107.480469</v>
      </c>
      <c r="G3085" s="3">
        <f>VLOOKUP(A3085,'Germany 3 Month Bond Yield Hist'!$A$1:$B$4551,2,FALSE)</f>
        <v>-0.69299999999999995</v>
      </c>
      <c r="I3085" s="3">
        <f t="shared" si="488"/>
        <v>-245.85707252200396</v>
      </c>
      <c r="J3085" s="3">
        <f t="shared" si="489"/>
        <v>-333.3707980054034</v>
      </c>
      <c r="K3085" s="3">
        <f t="shared" si="490"/>
        <v>-309.20574243984947</v>
      </c>
      <c r="L3085" s="3">
        <f t="shared" si="491"/>
        <v>-359.84680847805629</v>
      </c>
      <c r="M3085" s="3">
        <f t="shared" si="492"/>
        <v>-316.06105627128994</v>
      </c>
      <c r="O3085" s="3">
        <f t="shared" si="493"/>
        <v>-245.16407252200395</v>
      </c>
      <c r="P3085" s="3">
        <f t="shared" si="494"/>
        <v>-332.67779800540342</v>
      </c>
      <c r="Q3085" s="3">
        <f t="shared" si="495"/>
        <v>-308.51274243984949</v>
      </c>
      <c r="R3085" s="3">
        <f t="shared" si="496"/>
        <v>-359.15380847805631</v>
      </c>
      <c r="S3085" s="3">
        <f t="shared" si="497"/>
        <v>-315.36805627128996</v>
      </c>
    </row>
    <row r="3086" spans="1:19" x14ac:dyDescent="0.3">
      <c r="A3086" s="18">
        <v>43143</v>
      </c>
      <c r="B3086" s="3">
        <f>VLOOKUP(A3086,'VOW3.DE'!$A$1:$B$5979,2,FALSE)</f>
        <v>147.77230800000001</v>
      </c>
      <c r="C3086" s="3">
        <f>VLOOKUP(A3086,MRK.DE!$A$1:$B$5997,2,FALSE)</f>
        <v>76.990639000000002</v>
      </c>
      <c r="D3086" s="3">
        <f>VLOOKUP(A3086,DTE.DE!$A$1:$B$6414,2,FALSE)</f>
        <v>10.61482</v>
      </c>
      <c r="E3086" s="3">
        <f>VLOOKUP(A3086,'CON.DE'!$A$1:$B$6394,2,FALSE)</f>
        <v>194.363663</v>
      </c>
      <c r="F3086" s="3">
        <f>VLOOKUP(A3086,'^GDAXI'!$A$1:$B$8734,2,FALSE)</f>
        <v>12282.769531</v>
      </c>
      <c r="G3086" s="3">
        <f>VLOOKUP(A3086,'Germany 3 Month Bond Yield Hist'!$A$1:$B$4551,2,FALSE)</f>
        <v>-0.69299999999999995</v>
      </c>
      <c r="I3086" s="3">
        <f t="shared" si="488"/>
        <v>407.4269805102208</v>
      </c>
      <c r="J3086" s="3">
        <f t="shared" si="489"/>
        <v>278.11103233844079</v>
      </c>
      <c r="K3086" s="3">
        <f t="shared" si="490"/>
        <v>510.08353738533316</v>
      </c>
      <c r="L3086" s="3">
        <f t="shared" si="491"/>
        <v>124.2799431214406</v>
      </c>
      <c r="M3086" s="3">
        <f t="shared" si="492"/>
        <v>362.22346362673665</v>
      </c>
      <c r="O3086" s="3">
        <f t="shared" si="493"/>
        <v>408.11998051022078</v>
      </c>
      <c r="P3086" s="3">
        <f t="shared" si="494"/>
        <v>278.80403233844078</v>
      </c>
      <c r="Q3086" s="3">
        <f t="shared" si="495"/>
        <v>510.77653738533314</v>
      </c>
      <c r="R3086" s="3">
        <f t="shared" si="496"/>
        <v>124.97294312144059</v>
      </c>
      <c r="S3086" s="3">
        <f t="shared" si="497"/>
        <v>362.91646362673663</v>
      </c>
    </row>
    <row r="3087" spans="1:19" x14ac:dyDescent="0.3">
      <c r="A3087" s="18">
        <v>43144</v>
      </c>
      <c r="B3087" s="3">
        <f>VLOOKUP(A3087,'VOW3.DE'!$A$1:$B$5979,2,FALSE)</f>
        <v>145.86567700000001</v>
      </c>
      <c r="C3087" s="3">
        <f>VLOOKUP(A3087,MRK.DE!$A$1:$B$5997,2,FALSE)</f>
        <v>76.877983</v>
      </c>
      <c r="D3087" s="3">
        <f>VLOOKUP(A3087,DTE.DE!$A$1:$B$6414,2,FALSE)</f>
        <v>10.446266</v>
      </c>
      <c r="E3087" s="3">
        <f>VLOOKUP(A3087,'CON.DE'!$A$1:$B$6394,2,FALSE)</f>
        <v>194.363663</v>
      </c>
      <c r="F3087" s="3">
        <f>VLOOKUP(A3087,'^GDAXI'!$A$1:$B$8734,2,FALSE)</f>
        <v>12196.5</v>
      </c>
      <c r="G3087" s="3">
        <f>VLOOKUP(A3087,'Germany 3 Month Bond Yield Hist'!$A$1:$B$4551,2,FALSE)</f>
        <v>-0.69899999999999995</v>
      </c>
      <c r="I3087" s="3">
        <f t="shared" si="488"/>
        <v>-327.25858987080278</v>
      </c>
      <c r="J3087" s="3">
        <f t="shared" si="489"/>
        <v>-36.900723102252961</v>
      </c>
      <c r="K3087" s="3">
        <f t="shared" si="490"/>
        <v>-403.3649061002709</v>
      </c>
      <c r="L3087" s="3">
        <f t="shared" si="491"/>
        <v>0</v>
      </c>
      <c r="M3087" s="3">
        <f t="shared" si="492"/>
        <v>-177.61977568540993</v>
      </c>
      <c r="O3087" s="3">
        <f t="shared" si="493"/>
        <v>-326.55958987080277</v>
      </c>
      <c r="P3087" s="3">
        <f t="shared" si="494"/>
        <v>-36.201723102252963</v>
      </c>
      <c r="Q3087" s="3">
        <f t="shared" si="495"/>
        <v>-402.66590610027089</v>
      </c>
      <c r="R3087" s="3">
        <f t="shared" si="496"/>
        <v>0.69899999999999995</v>
      </c>
      <c r="S3087" s="3">
        <f t="shared" si="497"/>
        <v>-176.92077568540992</v>
      </c>
    </row>
    <row r="3088" spans="1:19" x14ac:dyDescent="0.3">
      <c r="A3088" s="18">
        <v>43145</v>
      </c>
      <c r="B3088" s="3">
        <f>VLOOKUP(A3088,'VOW3.DE'!$A$1:$B$5979,2,FALSE)</f>
        <v>147.96830700000001</v>
      </c>
      <c r="C3088" s="3">
        <f>VLOOKUP(A3088,MRK.DE!$A$1:$B$5997,2,FALSE)</f>
        <v>78.079780999999997</v>
      </c>
      <c r="D3088" s="3">
        <f>VLOOKUP(A3088,DTE.DE!$A$1:$B$6414,2,FALSE)</f>
        <v>10.490413</v>
      </c>
      <c r="E3088" s="3">
        <f>VLOOKUP(A3088,'CON.DE'!$A$1:$B$6394,2,FALSE)</f>
        <v>198.36218299999999</v>
      </c>
      <c r="F3088" s="3">
        <f>VLOOKUP(A3088,'^GDAXI'!$A$1:$B$8734,2,FALSE)</f>
        <v>12339.160156</v>
      </c>
      <c r="G3088" s="3">
        <f>VLOOKUP(A3088,'Germany 3 Month Bond Yield Hist'!$A$1:$B$4551,2,FALSE)</f>
        <v>-0.69899999999999995</v>
      </c>
      <c r="I3088" s="3">
        <f t="shared" si="488"/>
        <v>360.66066772294209</v>
      </c>
      <c r="J3088" s="3">
        <f t="shared" si="489"/>
        <v>390.89253821793915</v>
      </c>
      <c r="K3088" s="3">
        <f t="shared" si="490"/>
        <v>106.27340169869031</v>
      </c>
      <c r="L3088" s="3">
        <f t="shared" si="491"/>
        <v>513.16299651434304</v>
      </c>
      <c r="M3088" s="3">
        <f t="shared" si="492"/>
        <v>293.04909033855091</v>
      </c>
      <c r="O3088" s="3">
        <f t="shared" si="493"/>
        <v>361.35966772294211</v>
      </c>
      <c r="P3088" s="3">
        <f t="shared" si="494"/>
        <v>391.59153821793916</v>
      </c>
      <c r="Q3088" s="3">
        <f t="shared" si="495"/>
        <v>106.97240169869031</v>
      </c>
      <c r="R3088" s="3">
        <f t="shared" si="496"/>
        <v>513.86199651434299</v>
      </c>
      <c r="S3088" s="3">
        <f t="shared" si="497"/>
        <v>293.74809033855092</v>
      </c>
    </row>
    <row r="3089" spans="1:19" x14ac:dyDescent="0.3">
      <c r="A3089" s="18">
        <v>43146</v>
      </c>
      <c r="B3089" s="3">
        <f>VLOOKUP(A3089,'VOW3.DE'!$A$1:$B$5979,2,FALSE)</f>
        <v>147.07736199999999</v>
      </c>
      <c r="C3089" s="3">
        <f>VLOOKUP(A3089,MRK.DE!$A$1:$B$5997,2,FALSE)</f>
        <v>77.478888999999995</v>
      </c>
      <c r="D3089" s="3">
        <f>VLOOKUP(A3089,DTE.DE!$A$1:$B$6414,2,FALSE)</f>
        <v>10.450279999999999</v>
      </c>
      <c r="E3089" s="3">
        <f>VLOOKUP(A3089,'CON.DE'!$A$1:$B$6394,2,FALSE)</f>
        <v>198.7099</v>
      </c>
      <c r="F3089" s="3">
        <f>VLOOKUP(A3089,'^GDAXI'!$A$1:$B$8734,2,FALSE)</f>
        <v>12346.169921999999</v>
      </c>
      <c r="G3089" s="3">
        <f>VLOOKUP(A3089,'Germany 3 Month Bond Yield Hist'!$A$1:$B$4551,2,FALSE)</f>
        <v>-0.70199999999999996</v>
      </c>
      <c r="I3089" s="3">
        <f t="shared" si="488"/>
        <v>-152.19258983697628</v>
      </c>
      <c r="J3089" s="3">
        <f t="shared" si="489"/>
        <v>-194.68607844791421</v>
      </c>
      <c r="K3089" s="3">
        <f t="shared" si="490"/>
        <v>-96.592107838537231</v>
      </c>
      <c r="L3089" s="3">
        <f t="shared" si="491"/>
        <v>44.135415280998835</v>
      </c>
      <c r="M3089" s="3">
        <f t="shared" si="492"/>
        <v>14.311828716879656</v>
      </c>
      <c r="O3089" s="3">
        <f t="shared" si="493"/>
        <v>-151.49058983697628</v>
      </c>
      <c r="P3089" s="3">
        <f t="shared" si="494"/>
        <v>-193.98407844791421</v>
      </c>
      <c r="Q3089" s="3">
        <f t="shared" si="495"/>
        <v>-95.890107838537233</v>
      </c>
      <c r="R3089" s="3">
        <f t="shared" si="496"/>
        <v>44.837415280998833</v>
      </c>
      <c r="S3089" s="3">
        <f t="shared" si="497"/>
        <v>15.013828716879656</v>
      </c>
    </row>
    <row r="3090" spans="1:19" x14ac:dyDescent="0.3">
      <c r="A3090" s="18">
        <v>43147</v>
      </c>
      <c r="B3090" s="3">
        <f>VLOOKUP(A3090,'VOW3.DE'!$A$1:$B$5979,2,FALSE)</f>
        <v>149.03744499999999</v>
      </c>
      <c r="C3090" s="3">
        <f>VLOOKUP(A3090,MRK.DE!$A$1:$B$5997,2,FALSE)</f>
        <v>78.417793000000003</v>
      </c>
      <c r="D3090" s="3">
        <f>VLOOKUP(A3090,DTE.DE!$A$1:$B$6414,2,FALSE)</f>
        <v>10.562647999999999</v>
      </c>
      <c r="E3090" s="3">
        <f>VLOOKUP(A3090,'CON.DE'!$A$1:$B$6394,2,FALSE)</f>
        <v>200.27453600000001</v>
      </c>
      <c r="F3090" s="3">
        <f>VLOOKUP(A3090,'^GDAXI'!$A$1:$B$8734,2,FALSE)</f>
        <v>12451.959961</v>
      </c>
      <c r="G3090" s="3">
        <f>VLOOKUP(A3090,'Germany 3 Month Bond Yield Hist'!$A$1:$B$4551,2,FALSE)</f>
        <v>-0.70199999999999996</v>
      </c>
      <c r="I3090" s="3">
        <f t="shared" si="488"/>
        <v>333.61933859258886</v>
      </c>
      <c r="J3090" s="3">
        <f t="shared" si="489"/>
        <v>303.54291791937334</v>
      </c>
      <c r="K3090" s="3">
        <f t="shared" si="490"/>
        <v>269.51984915218083</v>
      </c>
      <c r="L3090" s="3">
        <f t="shared" si="491"/>
        <v>197.64695443385415</v>
      </c>
      <c r="M3090" s="3">
        <f t="shared" si="492"/>
        <v>215.01017762246636</v>
      </c>
      <c r="O3090" s="3">
        <f t="shared" si="493"/>
        <v>334.32133859258886</v>
      </c>
      <c r="P3090" s="3">
        <f t="shared" si="494"/>
        <v>304.24491791937334</v>
      </c>
      <c r="Q3090" s="3">
        <f t="shared" si="495"/>
        <v>270.22184915218082</v>
      </c>
      <c r="R3090" s="3">
        <f t="shared" si="496"/>
        <v>198.34895443385415</v>
      </c>
      <c r="S3090" s="3">
        <f t="shared" si="497"/>
        <v>215.71217762246636</v>
      </c>
    </row>
    <row r="3091" spans="1:19" x14ac:dyDescent="0.3">
      <c r="A3091" s="18">
        <v>43150</v>
      </c>
      <c r="B3091" s="3">
        <f>VLOOKUP(A3091,'VOW3.DE'!$A$1:$B$5979,2,FALSE)</f>
        <v>147.77230800000001</v>
      </c>
      <c r="C3091" s="3">
        <f>VLOOKUP(A3091,MRK.DE!$A$1:$B$5997,2,FALSE)</f>
        <v>78.061004999999994</v>
      </c>
      <c r="D3091" s="3">
        <f>VLOOKUP(A3091,DTE.DE!$A$1:$B$6414,2,FALSE)</f>
        <v>10.578702</v>
      </c>
      <c r="E3091" s="3">
        <f>VLOOKUP(A3091,'CON.DE'!$A$1:$B$6394,2,FALSE)</f>
        <v>198.36218299999999</v>
      </c>
      <c r="F3091" s="3">
        <f>VLOOKUP(A3091,'^GDAXI'!$A$1:$B$8734,2,FALSE)</f>
        <v>12385.599609000001</v>
      </c>
      <c r="G3091" s="3">
        <f>VLOOKUP(A3091,'Germany 3 Month Bond Yield Hist'!$A$1:$B$4551,2,FALSE)</f>
        <v>-0.70199999999999996</v>
      </c>
      <c r="I3091" s="3">
        <f t="shared" si="488"/>
        <v>-214.82882660774854</v>
      </c>
      <c r="J3091" s="3">
        <f t="shared" si="489"/>
        <v>-114.91746225172963</v>
      </c>
      <c r="K3091" s="3">
        <f t="shared" si="490"/>
        <v>38.272000393670766</v>
      </c>
      <c r="L3091" s="3">
        <f t="shared" si="491"/>
        <v>-241.78236971485285</v>
      </c>
      <c r="M3091" s="3">
        <f t="shared" si="492"/>
        <v>-134.65774242659609</v>
      </c>
      <c r="O3091" s="3">
        <f t="shared" si="493"/>
        <v>-214.12682660774854</v>
      </c>
      <c r="P3091" s="3">
        <f t="shared" si="494"/>
        <v>-114.21546225172963</v>
      </c>
      <c r="Q3091" s="3">
        <f t="shared" si="495"/>
        <v>38.974000393670764</v>
      </c>
      <c r="R3091" s="3">
        <f t="shared" si="496"/>
        <v>-241.08036971485285</v>
      </c>
      <c r="S3091" s="3">
        <f t="shared" si="497"/>
        <v>-133.95574242659609</v>
      </c>
    </row>
    <row r="3092" spans="1:19" x14ac:dyDescent="0.3">
      <c r="A3092" s="18">
        <v>43151</v>
      </c>
      <c r="B3092" s="3">
        <f>VLOOKUP(A3092,'VOW3.DE'!$A$1:$B$5979,2,FALSE)</f>
        <v>146.88136299999999</v>
      </c>
      <c r="C3092" s="3">
        <f>VLOOKUP(A3092,MRK.DE!$A$1:$B$5997,2,FALSE)</f>
        <v>78.399017000000001</v>
      </c>
      <c r="D3092" s="3">
        <f>VLOOKUP(A3092,DTE.DE!$A$1:$B$6414,2,FALSE)</f>
        <v>10.666990999999999</v>
      </c>
      <c r="E3092" s="3">
        <f>VLOOKUP(A3092,'CON.DE'!$A$1:$B$6394,2,FALSE)</f>
        <v>199.31835899999999</v>
      </c>
      <c r="F3092" s="3">
        <f>VLOOKUP(A3092,'^GDAXI'!$A$1:$B$8734,2,FALSE)</f>
        <v>12487.900390999999</v>
      </c>
      <c r="G3092" s="3">
        <f>VLOOKUP(A3092,'Germany 3 Month Bond Yield Hist'!$A$1:$B$4551,2,FALSE)</f>
        <v>-0.70899999999999996</v>
      </c>
      <c r="I3092" s="3">
        <f t="shared" si="488"/>
        <v>-152.39506331719247</v>
      </c>
      <c r="J3092" s="3">
        <f t="shared" si="489"/>
        <v>108.88296630373877</v>
      </c>
      <c r="K3092" s="3">
        <f t="shared" si="490"/>
        <v>209.44439020404465</v>
      </c>
      <c r="L3092" s="3">
        <f t="shared" si="491"/>
        <v>121.18109431102179</v>
      </c>
      <c r="M3092" s="3">
        <f t="shared" si="492"/>
        <v>207.28841879603456</v>
      </c>
      <c r="O3092" s="3">
        <f t="shared" si="493"/>
        <v>-151.68606331719246</v>
      </c>
      <c r="P3092" s="3">
        <f t="shared" si="494"/>
        <v>109.59196630373877</v>
      </c>
      <c r="Q3092" s="3">
        <f t="shared" si="495"/>
        <v>210.15339020404465</v>
      </c>
      <c r="R3092" s="3">
        <f t="shared" si="496"/>
        <v>121.8900943110218</v>
      </c>
      <c r="S3092" s="3">
        <f t="shared" si="497"/>
        <v>207.99741879603457</v>
      </c>
    </row>
    <row r="3093" spans="1:19" x14ac:dyDescent="0.3">
      <c r="A3093" s="18">
        <v>43152</v>
      </c>
      <c r="B3093" s="3">
        <f>VLOOKUP(A3093,'VOW3.DE'!$A$1:$B$5979,2,FALSE)</f>
        <v>145.723129</v>
      </c>
      <c r="C3093" s="3">
        <f>VLOOKUP(A3093,MRK.DE!$A$1:$B$5997,2,FALSE)</f>
        <v>77.309875000000005</v>
      </c>
      <c r="D3093" s="3">
        <f>VLOOKUP(A3093,DTE.DE!$A$1:$B$6414,2,FALSE)</f>
        <v>10.662977</v>
      </c>
      <c r="E3093" s="3">
        <f>VLOOKUP(A3093,'CON.DE'!$A$1:$B$6394,2,FALSE)</f>
        <v>200.62223800000001</v>
      </c>
      <c r="F3093" s="3">
        <f>VLOOKUP(A3093,'^GDAXI'!$A$1:$B$8734,2,FALSE)</f>
        <v>12470.490234000001</v>
      </c>
      <c r="G3093" s="3">
        <f>VLOOKUP(A3093,'Germany 3 Month Bond Yield Hist'!$A$1:$B$4551,2,FALSE)</f>
        <v>-0.69</v>
      </c>
      <c r="I3093" s="3">
        <f t="shared" si="488"/>
        <v>-199.50240028436696</v>
      </c>
      <c r="J3093" s="3">
        <f t="shared" si="489"/>
        <v>-352.54025222303653</v>
      </c>
      <c r="K3093" s="3">
        <f t="shared" si="490"/>
        <v>-9.4845713030671295</v>
      </c>
      <c r="L3093" s="3">
        <f t="shared" si="491"/>
        <v>164.31373788939575</v>
      </c>
      <c r="M3093" s="3">
        <f t="shared" si="492"/>
        <v>-35.157397298165641</v>
      </c>
      <c r="O3093" s="3">
        <f t="shared" si="493"/>
        <v>-198.81240028436696</v>
      </c>
      <c r="P3093" s="3">
        <f t="shared" si="494"/>
        <v>-351.85025222303653</v>
      </c>
      <c r="Q3093" s="3">
        <f t="shared" si="495"/>
        <v>-8.79457130306713</v>
      </c>
      <c r="R3093" s="3">
        <f t="shared" si="496"/>
        <v>165.00373788939575</v>
      </c>
      <c r="S3093" s="3">
        <f t="shared" si="497"/>
        <v>-34.467397298165643</v>
      </c>
    </row>
    <row r="3094" spans="1:19" x14ac:dyDescent="0.3">
      <c r="A3094" s="18">
        <v>43153</v>
      </c>
      <c r="B3094" s="3">
        <f>VLOOKUP(A3094,'VOW3.DE'!$A$1:$B$5979,2,FALSE)</f>
        <v>146.043869</v>
      </c>
      <c r="C3094" s="3">
        <f>VLOOKUP(A3094,MRK.DE!$A$1:$B$5997,2,FALSE)</f>
        <v>77.347435000000004</v>
      </c>
      <c r="D3094" s="3">
        <f>VLOOKUP(A3094,DTE.DE!$A$1:$B$6414,2,FALSE)</f>
        <v>10.410148</v>
      </c>
      <c r="E3094" s="3">
        <f>VLOOKUP(A3094,'CON.DE'!$A$1:$B$6394,2,FALSE)</f>
        <v>200.18760700000001</v>
      </c>
      <c r="F3094" s="3">
        <f>VLOOKUP(A3094,'^GDAXI'!$A$1:$B$8734,2,FALSE)</f>
        <v>12461.910156</v>
      </c>
      <c r="G3094" s="3">
        <f>VLOOKUP(A3094,'Germany 3 Month Bond Yield Hist'!$A$1:$B$4551,2,FALSE)</f>
        <v>-0.70099999999999996</v>
      </c>
      <c r="I3094" s="3">
        <f t="shared" si="488"/>
        <v>55.404835442472788</v>
      </c>
      <c r="J3094" s="3">
        <f t="shared" si="489"/>
        <v>12.240120025478118</v>
      </c>
      <c r="K3094" s="3">
        <f t="shared" si="490"/>
        <v>-604.71302012078763</v>
      </c>
      <c r="L3094" s="3">
        <f t="shared" si="491"/>
        <v>-54.652876568137302</v>
      </c>
      <c r="M3094" s="3">
        <f t="shared" si="492"/>
        <v>-17.344336746827675</v>
      </c>
      <c r="O3094" s="3">
        <f t="shared" si="493"/>
        <v>56.105835442472788</v>
      </c>
      <c r="P3094" s="3">
        <f t="shared" si="494"/>
        <v>12.941120025478119</v>
      </c>
      <c r="Q3094" s="3">
        <f t="shared" si="495"/>
        <v>-604.01202012078761</v>
      </c>
      <c r="R3094" s="3">
        <f t="shared" si="496"/>
        <v>-53.951876568137301</v>
      </c>
      <c r="S3094" s="3">
        <f t="shared" si="497"/>
        <v>-16.643336746827675</v>
      </c>
    </row>
    <row r="3095" spans="1:19" x14ac:dyDescent="0.3">
      <c r="A3095" s="18">
        <v>43154</v>
      </c>
      <c r="B3095" s="3">
        <f>VLOOKUP(A3095,'VOW3.DE'!$A$1:$B$5979,2,FALSE)</f>
        <v>144.86781300000001</v>
      </c>
      <c r="C3095" s="3">
        <f>VLOOKUP(A3095,MRK.DE!$A$1:$B$5997,2,FALSE)</f>
        <v>77.309875000000005</v>
      </c>
      <c r="D3095" s="3">
        <f>VLOOKUP(A3095,DTE.DE!$A$1:$B$6414,2,FALSE)</f>
        <v>10.751267</v>
      </c>
      <c r="E3095" s="3">
        <f>VLOOKUP(A3095,'CON.DE'!$A$1:$B$6394,2,FALSE)</f>
        <v>197.14524800000001</v>
      </c>
      <c r="F3095" s="3">
        <f>VLOOKUP(A3095,'^GDAXI'!$A$1:$B$8734,2,FALSE)</f>
        <v>12483.790039</v>
      </c>
      <c r="G3095" s="3">
        <f>VLOOKUP(A3095,'Germany 3 Month Bond Yield Hist'!$A$1:$B$4551,2,FALSE)</f>
        <v>-0.69699999999999995</v>
      </c>
      <c r="I3095" s="3">
        <f t="shared" si="488"/>
        <v>-203.75099720243094</v>
      </c>
      <c r="J3095" s="3">
        <f t="shared" si="489"/>
        <v>-12.24012002547625</v>
      </c>
      <c r="K3095" s="3">
        <f t="shared" si="490"/>
        <v>812.51121341956741</v>
      </c>
      <c r="L3095" s="3">
        <f t="shared" si="491"/>
        <v>-385.91797379966044</v>
      </c>
      <c r="M3095" s="3">
        <f t="shared" si="492"/>
        <v>44.205870244679176</v>
      </c>
      <c r="O3095" s="3">
        <f t="shared" si="493"/>
        <v>-203.05399720243093</v>
      </c>
      <c r="P3095" s="3">
        <f t="shared" si="494"/>
        <v>-11.54312002547625</v>
      </c>
      <c r="Q3095" s="3">
        <f t="shared" si="495"/>
        <v>813.20821341956741</v>
      </c>
      <c r="R3095" s="3">
        <f t="shared" si="496"/>
        <v>-385.22097379966044</v>
      </c>
      <c r="S3095" s="3">
        <f t="shared" si="497"/>
        <v>44.902870244679178</v>
      </c>
    </row>
    <row r="3096" spans="1:19" x14ac:dyDescent="0.3">
      <c r="A3096" s="18">
        <v>43157</v>
      </c>
      <c r="B3096" s="3">
        <f>VLOOKUP(A3096,'VOW3.DE'!$A$1:$B$5979,2,FALSE)</f>
        <v>147.48719800000001</v>
      </c>
      <c r="C3096" s="3">
        <f>VLOOKUP(A3096,MRK.DE!$A$1:$B$5997,2,FALSE)</f>
        <v>78.136131000000006</v>
      </c>
      <c r="D3096" s="3">
        <f>VLOOKUP(A3096,DTE.DE!$A$1:$B$6414,2,FALSE)</f>
        <v>10.811464000000001</v>
      </c>
      <c r="E3096" s="3">
        <f>VLOOKUP(A3096,'CON.DE'!$A$1:$B$6394,2,FALSE)</f>
        <v>197.49293499999999</v>
      </c>
      <c r="F3096" s="3">
        <f>VLOOKUP(A3096,'^GDAXI'!$A$1:$B$8734,2,FALSE)</f>
        <v>12527.040039</v>
      </c>
      <c r="G3096" s="3">
        <f>VLOOKUP(A3096,'Germany 3 Month Bond Yield Hist'!$A$1:$B$4551,2,FALSE)</f>
        <v>-0.69199999999999995</v>
      </c>
      <c r="I3096" s="3">
        <f t="shared" si="488"/>
        <v>451.57610348938795</v>
      </c>
      <c r="J3096" s="3">
        <f t="shared" si="489"/>
        <v>267.89813174356414</v>
      </c>
      <c r="K3096" s="3">
        <f t="shared" si="490"/>
        <v>140.70280252779298</v>
      </c>
      <c r="L3096" s="3">
        <f t="shared" si="491"/>
        <v>44.403785768363413</v>
      </c>
      <c r="M3096" s="3">
        <f t="shared" si="492"/>
        <v>87.154331382210685</v>
      </c>
      <c r="O3096" s="3">
        <f t="shared" si="493"/>
        <v>452.26810348938795</v>
      </c>
      <c r="P3096" s="3">
        <f t="shared" si="494"/>
        <v>268.59013174356414</v>
      </c>
      <c r="Q3096" s="3">
        <f t="shared" si="495"/>
        <v>141.39480252779299</v>
      </c>
      <c r="R3096" s="3">
        <f t="shared" si="496"/>
        <v>45.095785768363413</v>
      </c>
      <c r="S3096" s="3">
        <f t="shared" si="497"/>
        <v>87.846331382210678</v>
      </c>
    </row>
    <row r="3097" spans="1:19" x14ac:dyDescent="0.3">
      <c r="A3097" s="18">
        <v>43158</v>
      </c>
      <c r="B3097" s="3">
        <f>VLOOKUP(A3097,'VOW3.DE'!$A$1:$B$5979,2,FALSE)</f>
        <v>146.16859400000001</v>
      </c>
      <c r="C3097" s="3">
        <f>VLOOKUP(A3097,MRK.DE!$A$1:$B$5997,2,FALSE)</f>
        <v>77.816886999999994</v>
      </c>
      <c r="D3097" s="3">
        <f>VLOOKUP(A3097,DTE.DE!$A$1:$B$6414,2,FALSE)</f>
        <v>10.662977</v>
      </c>
      <c r="E3097" s="3">
        <f>VLOOKUP(A3097,'CON.DE'!$A$1:$B$6394,2,FALSE)</f>
        <v>196.36291499999999</v>
      </c>
      <c r="F3097" s="3">
        <f>VLOOKUP(A3097,'^GDAXI'!$A$1:$B$8734,2,FALSE)</f>
        <v>12490.730469</v>
      </c>
      <c r="G3097" s="3">
        <f>VLOOKUP(A3097,'Germany 3 Month Bond Yield Hist'!$A$1:$B$4551,2,FALSE)</f>
        <v>-0.69599999999999995</v>
      </c>
      <c r="I3097" s="3">
        <f t="shared" si="488"/>
        <v>-226.31288084247086</v>
      </c>
      <c r="J3097" s="3">
        <f t="shared" si="489"/>
        <v>-103.17158514080356</v>
      </c>
      <c r="K3097" s="3">
        <f t="shared" si="490"/>
        <v>-348.50099582657401</v>
      </c>
      <c r="L3097" s="3">
        <f t="shared" si="491"/>
        <v>-144.60408364393737</v>
      </c>
      <c r="M3097" s="3">
        <f t="shared" si="492"/>
        <v>-73.148149325870619</v>
      </c>
      <c r="O3097" s="3">
        <f t="shared" si="493"/>
        <v>-225.61688084247086</v>
      </c>
      <c r="P3097" s="3">
        <f t="shared" si="494"/>
        <v>-102.47558514080356</v>
      </c>
      <c r="Q3097" s="3">
        <f t="shared" si="495"/>
        <v>-347.80499582657399</v>
      </c>
      <c r="R3097" s="3">
        <f t="shared" si="496"/>
        <v>-143.90808364393737</v>
      </c>
      <c r="S3097" s="3">
        <f t="shared" si="497"/>
        <v>-72.452149325870622</v>
      </c>
    </row>
    <row r="3098" spans="1:19" x14ac:dyDescent="0.3">
      <c r="A3098" s="18">
        <v>43159</v>
      </c>
      <c r="B3098" s="3">
        <f>VLOOKUP(A3098,'VOW3.DE'!$A$1:$B$5979,2,FALSE)</f>
        <v>143.54922500000001</v>
      </c>
      <c r="C3098" s="3">
        <f>VLOOKUP(A3098,MRK.DE!$A$1:$B$5997,2,FALSE)</f>
        <v>77.197211999999993</v>
      </c>
      <c r="D3098" s="3">
        <f>VLOOKUP(A3098,DTE.DE!$A$1:$B$6414,2,FALSE)</f>
        <v>10.642912000000001</v>
      </c>
      <c r="E3098" s="3">
        <f>VLOOKUP(A3098,'CON.DE'!$A$1:$B$6394,2,FALSE)</f>
        <v>196.18907200000001</v>
      </c>
      <c r="F3098" s="3">
        <f>VLOOKUP(A3098,'^GDAXI'!$A$1:$B$8734,2,FALSE)</f>
        <v>12435.849609000001</v>
      </c>
      <c r="G3098" s="3">
        <f>VLOOKUP(A3098,'Germany 3 Month Bond Yield Hist'!$A$1:$B$4551,2,FALSE)</f>
        <v>-0.7</v>
      </c>
      <c r="I3098" s="3">
        <f t="shared" si="488"/>
        <v>-455.6840697694949</v>
      </c>
      <c r="J3098" s="3">
        <f t="shared" si="489"/>
        <v>-201.47706929152247</v>
      </c>
      <c r="K3098" s="3">
        <f t="shared" si="490"/>
        <v>-47.464637545517029</v>
      </c>
      <c r="L3098" s="3">
        <f t="shared" si="491"/>
        <v>-22.319815114773732</v>
      </c>
      <c r="M3098" s="3">
        <f t="shared" si="492"/>
        <v>-110.96587677614691</v>
      </c>
      <c r="O3098" s="3">
        <f t="shared" si="493"/>
        <v>-454.98406976949491</v>
      </c>
      <c r="P3098" s="3">
        <f t="shared" si="494"/>
        <v>-200.77706929152248</v>
      </c>
      <c r="Q3098" s="3">
        <f t="shared" si="495"/>
        <v>-46.764637545517026</v>
      </c>
      <c r="R3098" s="3">
        <f t="shared" si="496"/>
        <v>-21.619815114773733</v>
      </c>
      <c r="S3098" s="3">
        <f t="shared" si="497"/>
        <v>-110.26587677614691</v>
      </c>
    </row>
    <row r="3099" spans="1:19" x14ac:dyDescent="0.3">
      <c r="A3099" s="18">
        <v>43160</v>
      </c>
      <c r="B3099" s="3">
        <f>VLOOKUP(A3099,'VOW3.DE'!$A$1:$B$5979,2,FALSE)</f>
        <v>140.02108799999999</v>
      </c>
      <c r="C3099" s="3">
        <f>VLOOKUP(A3099,MRK.DE!$A$1:$B$5997,2,FALSE)</f>
        <v>74.530700999999993</v>
      </c>
      <c r="D3099" s="3">
        <f>VLOOKUP(A3099,DTE.DE!$A$1:$B$6414,2,FALSE)</f>
        <v>10.494424</v>
      </c>
      <c r="E3099" s="3">
        <f>VLOOKUP(A3099,'CON.DE'!$A$1:$B$6394,2,FALSE)</f>
        <v>191.58206200000001</v>
      </c>
      <c r="F3099" s="3">
        <f>VLOOKUP(A3099,'^GDAXI'!$A$1:$B$8734,2,FALSE)</f>
        <v>12190.940430000001</v>
      </c>
      <c r="G3099" s="3">
        <f>VLOOKUP(A3099,'Germany 3 Month Bond Yield Hist'!$A$1:$B$4551,2,FALSE)</f>
        <v>-0.70499999999999996</v>
      </c>
      <c r="I3099" s="3">
        <f t="shared" si="488"/>
        <v>-627.10119106405045</v>
      </c>
      <c r="J3099" s="3">
        <f t="shared" si="489"/>
        <v>-885.83563986416323</v>
      </c>
      <c r="K3099" s="3">
        <f t="shared" si="490"/>
        <v>-354.06156720388162</v>
      </c>
      <c r="L3099" s="3">
        <f t="shared" si="491"/>
        <v>-598.81772886978513</v>
      </c>
      <c r="M3099" s="3">
        <f t="shared" si="492"/>
        <v>-501.23583081795476</v>
      </c>
      <c r="O3099" s="3">
        <f t="shared" si="493"/>
        <v>-626.39619106405041</v>
      </c>
      <c r="P3099" s="3">
        <f t="shared" si="494"/>
        <v>-885.13063986416319</v>
      </c>
      <c r="Q3099" s="3">
        <f t="shared" si="495"/>
        <v>-353.35656720388164</v>
      </c>
      <c r="R3099" s="3">
        <f t="shared" si="496"/>
        <v>-598.11272886978509</v>
      </c>
      <c r="S3099" s="3">
        <f t="shared" si="497"/>
        <v>-500.53083081795478</v>
      </c>
    </row>
    <row r="3100" spans="1:19" x14ac:dyDescent="0.3">
      <c r="A3100" s="18">
        <v>43161</v>
      </c>
      <c r="B3100" s="3">
        <f>VLOOKUP(A3100,'VOW3.DE'!$A$1:$B$5979,2,FALSE)</f>
        <v>136.991837</v>
      </c>
      <c r="C3100" s="3">
        <f>VLOOKUP(A3100,MRK.DE!$A$1:$B$5997,2,FALSE)</f>
        <v>73.666908000000006</v>
      </c>
      <c r="D3100" s="3">
        <f>VLOOKUP(A3100,DTE.DE!$A$1:$B$6414,2,FALSE)</f>
        <v>10.333897</v>
      </c>
      <c r="E3100" s="3">
        <f>VLOOKUP(A3100,'CON.DE'!$A$1:$B$6394,2,FALSE)</f>
        <v>188.80046100000001</v>
      </c>
      <c r="F3100" s="3">
        <f>VLOOKUP(A3100,'^GDAXI'!$A$1:$B$8734,2,FALSE)</f>
        <v>11913.709961</v>
      </c>
      <c r="G3100" s="3">
        <f>VLOOKUP(A3100,'Germany 3 Month Bond Yield Hist'!$A$1:$B$4551,2,FALSE)</f>
        <v>-0.69499999999999995</v>
      </c>
      <c r="I3100" s="3">
        <f t="shared" si="488"/>
        <v>-551.16683309679058</v>
      </c>
      <c r="J3100" s="3">
        <f t="shared" si="489"/>
        <v>-293.76762900592229</v>
      </c>
      <c r="K3100" s="3">
        <f t="shared" si="490"/>
        <v>-388.44806546142314</v>
      </c>
      <c r="L3100" s="3">
        <f t="shared" si="491"/>
        <v>-368.56369818554072</v>
      </c>
      <c r="M3100" s="3">
        <f t="shared" si="492"/>
        <v>-579.6819920823483</v>
      </c>
      <c r="O3100" s="3">
        <f t="shared" si="493"/>
        <v>-550.47183309679053</v>
      </c>
      <c r="P3100" s="3">
        <f t="shared" si="494"/>
        <v>-293.07262900592229</v>
      </c>
      <c r="Q3100" s="3">
        <f t="shared" si="495"/>
        <v>-387.75306546142315</v>
      </c>
      <c r="R3100" s="3">
        <f t="shared" si="496"/>
        <v>-367.86869818554072</v>
      </c>
      <c r="S3100" s="3">
        <f t="shared" si="497"/>
        <v>-578.98699208234825</v>
      </c>
    </row>
    <row r="3101" spans="1:19" x14ac:dyDescent="0.3">
      <c r="A3101" s="18">
        <v>43164</v>
      </c>
      <c r="B3101" s="3">
        <f>VLOOKUP(A3101,'VOW3.DE'!$A$1:$B$5979,2,FALSE)</f>
        <v>136.79585299999999</v>
      </c>
      <c r="C3101" s="3">
        <f>VLOOKUP(A3101,MRK.DE!$A$1:$B$5997,2,FALSE)</f>
        <v>75.037711999999999</v>
      </c>
      <c r="D3101" s="3">
        <f>VLOOKUP(A3101,DTE.DE!$A$1:$B$6414,2,FALSE)</f>
        <v>10.482386</v>
      </c>
      <c r="E3101" s="3">
        <f>VLOOKUP(A3101,'CON.DE'!$A$1:$B$6394,2,FALSE)</f>
        <v>190.36511200000001</v>
      </c>
      <c r="F3101" s="3">
        <f>VLOOKUP(A3101,'^GDAXI'!$A$1:$B$8734,2,FALSE)</f>
        <v>12090.870117</v>
      </c>
      <c r="G3101" s="3">
        <f>VLOOKUP(A3101,'Germany 3 Month Bond Yield Hist'!$A$1:$B$4551,2,FALSE)</f>
        <v>-0.76100000000000001</v>
      </c>
      <c r="I3101" s="3">
        <f t="shared" si="488"/>
        <v>-36.077572688205109</v>
      </c>
      <c r="J3101" s="3">
        <f t="shared" si="489"/>
        <v>464.6155491339635</v>
      </c>
      <c r="K3101" s="3">
        <f t="shared" si="490"/>
        <v>359.52492287668491</v>
      </c>
      <c r="L3101" s="3">
        <f t="shared" si="491"/>
        <v>207.98000566062012</v>
      </c>
      <c r="M3101" s="3">
        <f t="shared" si="492"/>
        <v>371.97209666645546</v>
      </c>
      <c r="O3101" s="3">
        <f t="shared" si="493"/>
        <v>-35.316572688205106</v>
      </c>
      <c r="P3101" s="3">
        <f t="shared" si="494"/>
        <v>465.37654913396352</v>
      </c>
      <c r="Q3101" s="3">
        <f t="shared" si="495"/>
        <v>360.28592287668494</v>
      </c>
      <c r="R3101" s="3">
        <f t="shared" si="496"/>
        <v>208.74100566062012</v>
      </c>
      <c r="S3101" s="3">
        <f t="shared" si="497"/>
        <v>372.73309666645548</v>
      </c>
    </row>
    <row r="3102" spans="1:19" x14ac:dyDescent="0.3">
      <c r="A3102" s="18">
        <v>43165</v>
      </c>
      <c r="B3102" s="3">
        <f>VLOOKUP(A3102,'VOW3.DE'!$A$1:$B$5979,2,FALSE)</f>
        <v>139.878525</v>
      </c>
      <c r="C3102" s="3">
        <f>VLOOKUP(A3102,MRK.DE!$A$1:$B$5997,2,FALSE)</f>
        <v>74.868706000000003</v>
      </c>
      <c r="D3102" s="3">
        <f>VLOOKUP(A3102,DTE.DE!$A$1:$B$6414,2,FALSE)</f>
        <v>10.594753000000001</v>
      </c>
      <c r="E3102" s="3">
        <f>VLOOKUP(A3102,'CON.DE'!$A$1:$B$6394,2,FALSE)</f>
        <v>191.40821800000001</v>
      </c>
      <c r="F3102" s="3">
        <f>VLOOKUP(A3102,'^GDAXI'!$A$1:$B$8734,2,FALSE)</f>
        <v>12113.870117</v>
      </c>
      <c r="G3102" s="3">
        <f>VLOOKUP(A3102,'Germany 3 Month Bond Yield Hist'!$A$1:$B$4551,2,FALSE)</f>
        <v>-0.76200000000000001</v>
      </c>
      <c r="I3102" s="3">
        <f t="shared" si="488"/>
        <v>561.57386003352622</v>
      </c>
      <c r="J3102" s="3">
        <f t="shared" si="489"/>
        <v>-56.82148985045702</v>
      </c>
      <c r="K3102" s="3">
        <f t="shared" si="490"/>
        <v>268.6963565093767</v>
      </c>
      <c r="L3102" s="3">
        <f t="shared" si="491"/>
        <v>137.70651088536403</v>
      </c>
      <c r="M3102" s="3">
        <f t="shared" si="492"/>
        <v>47.89146000685399</v>
      </c>
      <c r="O3102" s="3">
        <f t="shared" si="493"/>
        <v>562.33586003352616</v>
      </c>
      <c r="P3102" s="3">
        <f t="shared" si="494"/>
        <v>-56.05948985045702</v>
      </c>
      <c r="Q3102" s="3">
        <f t="shared" si="495"/>
        <v>269.4583565093767</v>
      </c>
      <c r="R3102" s="3">
        <f t="shared" si="496"/>
        <v>138.46851088536403</v>
      </c>
      <c r="S3102" s="3">
        <f t="shared" si="497"/>
        <v>48.65346000685399</v>
      </c>
    </row>
    <row r="3103" spans="1:19" x14ac:dyDescent="0.3">
      <c r="A3103" s="18">
        <v>43166</v>
      </c>
      <c r="B3103" s="3">
        <f>VLOOKUP(A3103,'VOW3.DE'!$A$1:$B$5979,2,FALSE)</f>
        <v>138.987595</v>
      </c>
      <c r="C3103" s="3">
        <f>VLOOKUP(A3103,MRK.DE!$A$1:$B$5997,2,FALSE)</f>
        <v>76.145629999999997</v>
      </c>
      <c r="D3103" s="3">
        <f>VLOOKUP(A3103,DTE.DE!$A$1:$B$6414,2,FALSE)</f>
        <v>10.562647999999999</v>
      </c>
      <c r="E3103" s="3">
        <f>VLOOKUP(A3103,'CON.DE'!$A$1:$B$6394,2,FALSE)</f>
        <v>191.495148</v>
      </c>
      <c r="F3103" s="3">
        <f>VLOOKUP(A3103,'^GDAXI'!$A$1:$B$8734,2,FALSE)</f>
        <v>12245.360352</v>
      </c>
      <c r="G3103" s="3">
        <f>VLOOKUP(A3103,'Germany 3 Month Bond Yield Hist'!$A$1:$B$4551,2,FALSE)</f>
        <v>-0.76900000000000002</v>
      </c>
      <c r="I3103" s="3">
        <f t="shared" si="488"/>
        <v>-161.02000764599725</v>
      </c>
      <c r="J3103" s="3">
        <f t="shared" si="489"/>
        <v>426.17479352078578</v>
      </c>
      <c r="K3103" s="3">
        <f t="shared" si="490"/>
        <v>-76.478828469890402</v>
      </c>
      <c r="L3103" s="3">
        <f t="shared" si="491"/>
        <v>11.442239646627037</v>
      </c>
      <c r="M3103" s="3">
        <f t="shared" si="492"/>
        <v>272.05999879465185</v>
      </c>
      <c r="O3103" s="3">
        <f t="shared" si="493"/>
        <v>-160.25100764599725</v>
      </c>
      <c r="P3103" s="3">
        <f t="shared" si="494"/>
        <v>426.94379352078579</v>
      </c>
      <c r="Q3103" s="3">
        <f t="shared" si="495"/>
        <v>-75.709828469890397</v>
      </c>
      <c r="R3103" s="3">
        <f t="shared" si="496"/>
        <v>12.211239646627037</v>
      </c>
      <c r="S3103" s="3">
        <f t="shared" si="497"/>
        <v>272.82899879465185</v>
      </c>
    </row>
    <row r="3104" spans="1:19" x14ac:dyDescent="0.3">
      <c r="A3104" s="18">
        <v>43167</v>
      </c>
      <c r="B3104" s="3">
        <f>VLOOKUP(A3104,'VOW3.DE'!$A$1:$B$5979,2,FALSE)</f>
        <v>139.62905900000001</v>
      </c>
      <c r="C3104" s="3">
        <f>VLOOKUP(A3104,MRK.DE!$A$1:$B$5997,2,FALSE)</f>
        <v>72.915786999999995</v>
      </c>
      <c r="D3104" s="3">
        <f>VLOOKUP(A3104,DTE.DE!$A$1:$B$6414,2,FALSE)</f>
        <v>10.638897999999999</v>
      </c>
      <c r="E3104" s="3">
        <f>VLOOKUP(A3104,'CON.DE'!$A$1:$B$6394,2,FALSE)</f>
        <v>194.62441999999999</v>
      </c>
      <c r="F3104" s="3">
        <f>VLOOKUP(A3104,'^GDAXI'!$A$1:$B$8734,2,FALSE)</f>
        <v>12355.570313</v>
      </c>
      <c r="G3104" s="3">
        <f>VLOOKUP(A3104,'Germany 3 Month Bond Yield Hist'!$A$1:$B$4551,2,FALSE)</f>
        <v>-0.73399999999999999</v>
      </c>
      <c r="I3104" s="3">
        <f t="shared" si="488"/>
        <v>116.03700733307105</v>
      </c>
      <c r="J3104" s="3">
        <f t="shared" si="489"/>
        <v>-1092.231465215732</v>
      </c>
      <c r="K3104" s="3">
        <f t="shared" si="490"/>
        <v>181.26114808004755</v>
      </c>
      <c r="L3104" s="3">
        <f t="shared" si="491"/>
        <v>408.47130008265697</v>
      </c>
      <c r="M3104" s="3">
        <f t="shared" si="492"/>
        <v>225.78898619291894</v>
      </c>
      <c r="O3104" s="3">
        <f t="shared" si="493"/>
        <v>116.77100733307104</v>
      </c>
      <c r="P3104" s="3">
        <f t="shared" si="494"/>
        <v>-1091.4974652157321</v>
      </c>
      <c r="Q3104" s="3">
        <f t="shared" si="495"/>
        <v>181.99514808004756</v>
      </c>
      <c r="R3104" s="3">
        <f t="shared" si="496"/>
        <v>409.20530008265695</v>
      </c>
      <c r="S3104" s="3">
        <f t="shared" si="497"/>
        <v>226.52298619291895</v>
      </c>
    </row>
    <row r="3105" spans="1:19" x14ac:dyDescent="0.3">
      <c r="A3105" s="18">
        <v>43168</v>
      </c>
      <c r="B3105" s="3">
        <f>VLOOKUP(A3105,'VOW3.DE'!$A$1:$B$5979,2,FALSE)</f>
        <v>139.77160599999999</v>
      </c>
      <c r="C3105" s="3">
        <f>VLOOKUP(A3105,MRK.DE!$A$1:$B$5997,2,FALSE)</f>
        <v>73.685692000000003</v>
      </c>
      <c r="D3105" s="3">
        <f>VLOOKUP(A3105,DTE.DE!$A$1:$B$6414,2,FALSE)</f>
        <v>10.61482</v>
      </c>
      <c r="E3105" s="3">
        <f>VLOOKUP(A3105,'CON.DE'!$A$1:$B$6394,2,FALSE)</f>
        <v>192.01667800000001</v>
      </c>
      <c r="F3105" s="3">
        <f>VLOOKUP(A3105,'^GDAXI'!$A$1:$B$8734,2,FALSE)</f>
        <v>12346.679688</v>
      </c>
      <c r="G3105" s="3">
        <f>VLOOKUP(A3105,'Germany 3 Month Bond Yield Hist'!$A$1:$B$4551,2,FALSE)</f>
        <v>-0.73399999999999999</v>
      </c>
      <c r="I3105" s="3">
        <f t="shared" si="488"/>
        <v>25.713501517055132</v>
      </c>
      <c r="J3105" s="3">
        <f t="shared" si="489"/>
        <v>264.68743019631358</v>
      </c>
      <c r="K3105" s="3">
        <f t="shared" si="490"/>
        <v>-57.097384992107948</v>
      </c>
      <c r="L3105" s="3">
        <f t="shared" si="491"/>
        <v>-339.93331397423555</v>
      </c>
      <c r="M3105" s="3">
        <f t="shared" si="492"/>
        <v>-18.139542727067873</v>
      </c>
      <c r="O3105" s="3">
        <f t="shared" si="493"/>
        <v>26.44750151705513</v>
      </c>
      <c r="P3105" s="3">
        <f t="shared" si="494"/>
        <v>265.42143019631357</v>
      </c>
      <c r="Q3105" s="3">
        <f t="shared" si="495"/>
        <v>-56.363384992107946</v>
      </c>
      <c r="R3105" s="3">
        <f t="shared" si="496"/>
        <v>-339.19931397423557</v>
      </c>
      <c r="S3105" s="3">
        <f t="shared" si="497"/>
        <v>-17.405542727067875</v>
      </c>
    </row>
    <row r="3106" spans="1:19" x14ac:dyDescent="0.3">
      <c r="A3106" s="18">
        <v>43171</v>
      </c>
      <c r="B3106" s="3">
        <f>VLOOKUP(A3106,'VOW3.DE'!$A$1:$B$5979,2,FALSE)</f>
        <v>141.286224</v>
      </c>
      <c r="C3106" s="3">
        <f>VLOOKUP(A3106,MRK.DE!$A$1:$B$5997,2,FALSE)</f>
        <v>74.361701999999994</v>
      </c>
      <c r="D3106" s="3">
        <f>VLOOKUP(A3106,DTE.DE!$A$1:$B$6414,2,FALSE)</f>
        <v>10.634886</v>
      </c>
      <c r="E3106" s="3">
        <f>VLOOKUP(A3106,'CON.DE'!$A$1:$B$6394,2,FALSE)</f>
        <v>193.14671300000001</v>
      </c>
      <c r="F3106" s="3">
        <f>VLOOKUP(A3106,'^GDAXI'!$A$1:$B$8734,2,FALSE)</f>
        <v>12418.389648</v>
      </c>
      <c r="G3106" s="3">
        <f>VLOOKUP(A3106,'Germany 3 Month Bond Yield Hist'!$A$1:$B$4551,2,FALSE)</f>
        <v>-0.74</v>
      </c>
      <c r="I3106" s="3">
        <f t="shared" si="488"/>
        <v>271.60775482974941</v>
      </c>
      <c r="J3106" s="3">
        <f t="shared" si="489"/>
        <v>230.13671415930065</v>
      </c>
      <c r="K3106" s="3">
        <f t="shared" si="490"/>
        <v>47.592503190301009</v>
      </c>
      <c r="L3106" s="3">
        <f t="shared" si="491"/>
        <v>147.86952433126996</v>
      </c>
      <c r="M3106" s="3">
        <f t="shared" si="492"/>
        <v>145.93910625139858</v>
      </c>
      <c r="O3106" s="3">
        <f t="shared" si="493"/>
        <v>272.34775482974942</v>
      </c>
      <c r="P3106" s="3">
        <f t="shared" si="494"/>
        <v>230.87671415930066</v>
      </c>
      <c r="Q3106" s="3">
        <f t="shared" si="495"/>
        <v>48.332503190301011</v>
      </c>
      <c r="R3106" s="3">
        <f t="shared" si="496"/>
        <v>148.60952433126997</v>
      </c>
      <c r="S3106" s="3">
        <f t="shared" si="497"/>
        <v>146.67910625139859</v>
      </c>
    </row>
    <row r="3107" spans="1:19" x14ac:dyDescent="0.3">
      <c r="A3107" s="18">
        <v>43172</v>
      </c>
      <c r="B3107" s="3">
        <f>VLOOKUP(A3107,'VOW3.DE'!$A$1:$B$5979,2,FALSE)</f>
        <v>137.66897599999999</v>
      </c>
      <c r="C3107" s="3">
        <f>VLOOKUP(A3107,MRK.DE!$A$1:$B$5997,2,FALSE)</f>
        <v>73.554237000000001</v>
      </c>
      <c r="D3107" s="3">
        <f>VLOOKUP(A3107,DTE.DE!$A$1:$B$6414,2,FALSE)</f>
        <v>10.51449</v>
      </c>
      <c r="E3107" s="3">
        <f>VLOOKUP(A3107,'CON.DE'!$A$1:$B$6394,2,FALSE)</f>
        <v>190.62588500000001</v>
      </c>
      <c r="F3107" s="3">
        <f>VLOOKUP(A3107,'^GDAXI'!$A$1:$B$8734,2,FALSE)</f>
        <v>12221.030273</v>
      </c>
      <c r="G3107" s="3">
        <f>VLOOKUP(A3107,'Germany 3 Month Bond Yield Hist'!$A$1:$B$4551,2,FALSE)</f>
        <v>-0.75</v>
      </c>
      <c r="I3107" s="3">
        <f t="shared" si="488"/>
        <v>-653.57992412475392</v>
      </c>
      <c r="J3107" s="3">
        <f t="shared" si="489"/>
        <v>-275.13356932833449</v>
      </c>
      <c r="K3107" s="3">
        <f t="shared" si="490"/>
        <v>-286.91267051568275</v>
      </c>
      <c r="L3107" s="3">
        <f t="shared" si="491"/>
        <v>-331.05948452310912</v>
      </c>
      <c r="M3107" s="3">
        <f t="shared" si="492"/>
        <v>-403.70776855089298</v>
      </c>
      <c r="O3107" s="3">
        <f t="shared" si="493"/>
        <v>-652.82992412475392</v>
      </c>
      <c r="P3107" s="3">
        <f t="shared" si="494"/>
        <v>-274.38356932833449</v>
      </c>
      <c r="Q3107" s="3">
        <f t="shared" si="495"/>
        <v>-286.16267051568275</v>
      </c>
      <c r="R3107" s="3">
        <f t="shared" si="496"/>
        <v>-330.30948452310912</v>
      </c>
      <c r="S3107" s="3">
        <f t="shared" si="497"/>
        <v>-402.95776855089298</v>
      </c>
    </row>
    <row r="3108" spans="1:19" x14ac:dyDescent="0.3">
      <c r="A3108" s="18">
        <v>43173</v>
      </c>
      <c r="B3108" s="3">
        <f>VLOOKUP(A3108,'VOW3.DE'!$A$1:$B$5979,2,FALSE)</f>
        <v>139.61123699999999</v>
      </c>
      <c r="C3108" s="3">
        <f>VLOOKUP(A3108,MRK.DE!$A$1:$B$5997,2,FALSE)</f>
        <v>72.953331000000006</v>
      </c>
      <c r="D3108" s="3">
        <f>VLOOKUP(A3108,DTE.DE!$A$1:$B$6414,2,FALSE)</f>
        <v>10.530542000000001</v>
      </c>
      <c r="E3108" s="3">
        <f>VLOOKUP(A3108,'CON.DE'!$A$1:$B$6394,2,FALSE)</f>
        <v>191.40821800000001</v>
      </c>
      <c r="F3108" s="3">
        <f>VLOOKUP(A3108,'^GDAXI'!$A$1:$B$8734,2,FALSE)</f>
        <v>12237.740234000001</v>
      </c>
      <c r="G3108" s="3">
        <f>VLOOKUP(A3108,'Germany 3 Month Bond Yield Hist'!$A$1:$B$4551,2,FALSE)</f>
        <v>-0.77100000000000002</v>
      </c>
      <c r="I3108" s="3">
        <f t="shared" si="488"/>
        <v>353.0419801648444</v>
      </c>
      <c r="J3108" s="3">
        <f t="shared" si="489"/>
        <v>-206.71855142332433</v>
      </c>
      <c r="K3108" s="3">
        <f t="shared" si="490"/>
        <v>38.442372379899638</v>
      </c>
      <c r="L3108" s="3">
        <f t="shared" si="491"/>
        <v>103.20973443678871</v>
      </c>
      <c r="M3108" s="3">
        <f t="shared" si="492"/>
        <v>34.432726910281261</v>
      </c>
      <c r="O3108" s="3">
        <f t="shared" si="493"/>
        <v>353.81298016484442</v>
      </c>
      <c r="P3108" s="3">
        <f t="shared" si="494"/>
        <v>-205.94755142332434</v>
      </c>
      <c r="Q3108" s="3">
        <f t="shared" si="495"/>
        <v>39.213372379899639</v>
      </c>
      <c r="R3108" s="3">
        <f t="shared" si="496"/>
        <v>103.98073443678871</v>
      </c>
      <c r="S3108" s="3">
        <f t="shared" si="497"/>
        <v>35.203726910281262</v>
      </c>
    </row>
    <row r="3109" spans="1:19" x14ac:dyDescent="0.3">
      <c r="A3109" s="18">
        <v>43174</v>
      </c>
      <c r="B3109" s="3">
        <f>VLOOKUP(A3109,'VOW3.DE'!$A$1:$B$5979,2,FALSE)</f>
        <v>143.442307</v>
      </c>
      <c r="C3109" s="3">
        <f>VLOOKUP(A3109,MRK.DE!$A$1:$B$5997,2,FALSE)</f>
        <v>73.310119999999998</v>
      </c>
      <c r="D3109" s="3">
        <f>VLOOKUP(A3109,DTE.DE!$A$1:$B$6414,2,FALSE)</f>
        <v>10.554622</v>
      </c>
      <c r="E3109" s="3">
        <f>VLOOKUP(A3109,'CON.DE'!$A$1:$B$6394,2,FALSE)</f>
        <v>193.40747099999999</v>
      </c>
      <c r="F3109" s="3">
        <f>VLOOKUP(A3109,'^GDAXI'!$A$1:$B$8734,2,FALSE)</f>
        <v>12345.559569999999</v>
      </c>
      <c r="G3109" s="3">
        <f>VLOOKUP(A3109,'Germany 3 Month Bond Yield Hist'!$A$1:$B$4551,2,FALSE)</f>
        <v>-0.78400000000000003</v>
      </c>
      <c r="I3109" s="3">
        <f t="shared" si="488"/>
        <v>682.19502596855875</v>
      </c>
      <c r="J3109" s="3">
        <f t="shared" si="489"/>
        <v>122.94391486478477</v>
      </c>
      <c r="K3109" s="3">
        <f t="shared" si="490"/>
        <v>57.558600332665897</v>
      </c>
      <c r="L3109" s="3">
        <f t="shared" si="491"/>
        <v>261.848102031287</v>
      </c>
      <c r="M3109" s="3">
        <f t="shared" si="492"/>
        <v>221.04963212409015</v>
      </c>
      <c r="O3109" s="3">
        <f t="shared" si="493"/>
        <v>682.97902596855874</v>
      </c>
      <c r="P3109" s="3">
        <f t="shared" si="494"/>
        <v>123.72791486478478</v>
      </c>
      <c r="Q3109" s="3">
        <f t="shared" si="495"/>
        <v>58.342600332665896</v>
      </c>
      <c r="R3109" s="3">
        <f t="shared" si="496"/>
        <v>262.63210203128699</v>
      </c>
      <c r="S3109" s="3">
        <f t="shared" si="497"/>
        <v>221.83363212409014</v>
      </c>
    </row>
    <row r="3110" spans="1:19" x14ac:dyDescent="0.3">
      <c r="A3110" s="18">
        <v>43175</v>
      </c>
      <c r="B3110" s="3">
        <f>VLOOKUP(A3110,'VOW3.DE'!$A$1:$B$5979,2,FALSE)</f>
        <v>144.440155</v>
      </c>
      <c r="C3110" s="3">
        <f>VLOOKUP(A3110,MRK.DE!$A$1:$B$5997,2,FALSE)</f>
        <v>74.380477999999997</v>
      </c>
      <c r="D3110" s="3">
        <f>VLOOKUP(A3110,DTE.DE!$A$1:$B$6414,2,FALSE)</f>
        <v>10.763306</v>
      </c>
      <c r="E3110" s="3">
        <f>VLOOKUP(A3110,'CON.DE'!$A$1:$B$6394,2,FALSE)</f>
        <v>193.49440000000001</v>
      </c>
      <c r="F3110" s="3">
        <f>VLOOKUP(A3110,'^GDAXI'!$A$1:$B$8734,2,FALSE)</f>
        <v>12389.580078000001</v>
      </c>
      <c r="G3110" s="3">
        <f>VLOOKUP(A3110,'Germany 3 Month Bond Yield Hist'!$A$1:$B$4551,2,FALSE)</f>
        <v>-0.79700000000000004</v>
      </c>
      <c r="I3110" s="3">
        <f t="shared" si="488"/>
        <v>174.69539567604224</v>
      </c>
      <c r="J3110" s="3">
        <f t="shared" si="489"/>
        <v>365.27029097280399</v>
      </c>
      <c r="K3110" s="3">
        <f t="shared" si="490"/>
        <v>493.38798680092282</v>
      </c>
      <c r="L3110" s="3">
        <f t="shared" si="491"/>
        <v>11.323857551784936</v>
      </c>
      <c r="M3110" s="3">
        <f t="shared" si="492"/>
        <v>89.695711327872829</v>
      </c>
      <c r="O3110" s="3">
        <f t="shared" si="493"/>
        <v>175.49239567604224</v>
      </c>
      <c r="P3110" s="3">
        <f t="shared" si="494"/>
        <v>366.06729097280402</v>
      </c>
      <c r="Q3110" s="3">
        <f t="shared" si="495"/>
        <v>494.18498680092284</v>
      </c>
      <c r="R3110" s="3">
        <f t="shared" si="496"/>
        <v>12.120857551784937</v>
      </c>
      <c r="S3110" s="3">
        <f t="shared" si="497"/>
        <v>90.492711327872826</v>
      </c>
    </row>
    <row r="3111" spans="1:19" x14ac:dyDescent="0.3">
      <c r="A3111" s="18">
        <v>43178</v>
      </c>
      <c r="B3111" s="3">
        <f>VLOOKUP(A3111,'VOW3.DE'!$A$1:$B$5979,2,FALSE)</f>
        <v>142.141525</v>
      </c>
      <c r="C3111" s="3">
        <f>VLOOKUP(A3111,MRK.DE!$A$1:$B$5997,2,FALSE)</f>
        <v>73.291336000000001</v>
      </c>
      <c r="D3111" s="3">
        <f>VLOOKUP(A3111,DTE.DE!$A$1:$B$6414,2,FALSE)</f>
        <v>10.650938</v>
      </c>
      <c r="E3111" s="3">
        <f>VLOOKUP(A3111,'CON.DE'!$A$1:$B$6394,2,FALSE)</f>
        <v>191.66897599999999</v>
      </c>
      <c r="F3111" s="3">
        <f>VLOOKUP(A3111,'^GDAXI'!$A$1:$B$8734,2,FALSE)</f>
        <v>12217.019531</v>
      </c>
      <c r="G3111" s="3">
        <f>VLOOKUP(A3111,'Germany 3 Month Bond Yield Hist'!$A$1:$B$4551,2,FALSE)</f>
        <v>-0.79900000000000004</v>
      </c>
      <c r="I3111" s="3">
        <f t="shared" si="488"/>
        <v>-404.25974362761792</v>
      </c>
      <c r="J3111" s="3">
        <f t="shared" si="489"/>
        <v>-371.72802768982888</v>
      </c>
      <c r="K3111" s="3">
        <f t="shared" si="490"/>
        <v>-264.46878910673257</v>
      </c>
      <c r="L3111" s="3">
        <f t="shared" si="491"/>
        <v>-238.8650224027252</v>
      </c>
      <c r="M3111" s="3">
        <f t="shared" si="492"/>
        <v>-353.4496550523545</v>
      </c>
      <c r="O3111" s="3">
        <f t="shared" si="493"/>
        <v>-403.46074362761794</v>
      </c>
      <c r="P3111" s="3">
        <f t="shared" si="494"/>
        <v>-370.9290276898289</v>
      </c>
      <c r="Q3111" s="3">
        <f t="shared" si="495"/>
        <v>-263.66978910673259</v>
      </c>
      <c r="R3111" s="3">
        <f t="shared" si="496"/>
        <v>-238.0660224027252</v>
      </c>
      <c r="S3111" s="3">
        <f t="shared" si="497"/>
        <v>-352.65065505235452</v>
      </c>
    </row>
    <row r="3112" spans="1:19" x14ac:dyDescent="0.3">
      <c r="A3112" s="18">
        <v>43179</v>
      </c>
      <c r="B3112" s="3">
        <f>VLOOKUP(A3112,'VOW3.DE'!$A$1:$B$5979,2,FALSE)</f>
        <v>143.70961</v>
      </c>
      <c r="C3112" s="3">
        <f>VLOOKUP(A3112,MRK.DE!$A$1:$B$5997,2,FALSE)</f>
        <v>73.835907000000006</v>
      </c>
      <c r="D3112" s="3">
        <f>VLOOKUP(A3112,DTE.DE!$A$1:$B$6414,2,FALSE)</f>
        <v>10.590738999999999</v>
      </c>
      <c r="E3112" s="3">
        <f>VLOOKUP(A3112,'CON.DE'!$A$1:$B$6394,2,FALSE)</f>
        <v>194.27671799999999</v>
      </c>
      <c r="F3112" s="3">
        <f>VLOOKUP(A3112,'^GDAXI'!$A$1:$B$8734,2,FALSE)</f>
        <v>12307.330078000001</v>
      </c>
      <c r="G3112" s="3">
        <f>VLOOKUP(A3112,'Germany 3 Month Bond Yield Hist'!$A$1:$B$4551,2,FALSE)</f>
        <v>-0.748</v>
      </c>
      <c r="I3112" s="3">
        <f t="shared" si="488"/>
        <v>276.4805421113557</v>
      </c>
      <c r="J3112" s="3">
        <f t="shared" si="489"/>
        <v>186.54943286162094</v>
      </c>
      <c r="K3112" s="3">
        <f t="shared" si="490"/>
        <v>-142.83418972627723</v>
      </c>
      <c r="L3112" s="3">
        <f t="shared" si="491"/>
        <v>340.54583065345929</v>
      </c>
      <c r="M3112" s="3">
        <f t="shared" si="492"/>
        <v>185.59807766794518</v>
      </c>
      <c r="O3112" s="3">
        <f t="shared" si="493"/>
        <v>277.22854211135569</v>
      </c>
      <c r="P3112" s="3">
        <f t="shared" si="494"/>
        <v>187.29743286162093</v>
      </c>
      <c r="Q3112" s="3">
        <f t="shared" si="495"/>
        <v>-142.08618972627724</v>
      </c>
      <c r="R3112" s="3">
        <f t="shared" si="496"/>
        <v>341.29383065345928</v>
      </c>
      <c r="S3112" s="3">
        <f t="shared" si="497"/>
        <v>186.34607766794517</v>
      </c>
    </row>
    <row r="3113" spans="1:19" x14ac:dyDescent="0.3">
      <c r="A3113" s="18">
        <v>43180</v>
      </c>
      <c r="B3113" s="3">
        <f>VLOOKUP(A3113,'VOW3.DE'!$A$1:$B$5979,2,FALSE)</f>
        <v>142.996826</v>
      </c>
      <c r="C3113" s="3">
        <f>VLOOKUP(A3113,MRK.DE!$A$1:$B$5997,2,FALSE)</f>
        <v>72.953331000000006</v>
      </c>
      <c r="D3113" s="3">
        <f>VLOOKUP(A3113,DTE.DE!$A$1:$B$6414,2,FALSE)</f>
        <v>10.546595999999999</v>
      </c>
      <c r="E3113" s="3">
        <f>VLOOKUP(A3113,'CON.DE'!$A$1:$B$6394,2,FALSE)</f>
        <v>194.88520800000001</v>
      </c>
      <c r="F3113" s="3">
        <f>VLOOKUP(A3113,'^GDAXI'!$A$1:$B$8734,2,FALSE)</f>
        <v>12309.150390999999</v>
      </c>
      <c r="G3113" s="3">
        <f>VLOOKUP(A3113,'Germany 3 Month Bond Yield Hist'!$A$1:$B$4551,2,FALSE)</f>
        <v>-0.72899999999999998</v>
      </c>
      <c r="I3113" s="3">
        <f t="shared" si="488"/>
        <v>-125.30024827664359</v>
      </c>
      <c r="J3113" s="3">
        <f t="shared" si="489"/>
        <v>-303.03561100938015</v>
      </c>
      <c r="K3113" s="3">
        <f t="shared" si="490"/>
        <v>-105.25501130644524</v>
      </c>
      <c r="L3113" s="3">
        <f t="shared" si="491"/>
        <v>78.805039608353368</v>
      </c>
      <c r="M3113" s="3">
        <f t="shared" si="492"/>
        <v>3.726924955120678</v>
      </c>
      <c r="O3113" s="3">
        <f t="shared" si="493"/>
        <v>-124.57124827664359</v>
      </c>
      <c r="P3113" s="3">
        <f t="shared" si="494"/>
        <v>-302.30661100938016</v>
      </c>
      <c r="Q3113" s="3">
        <f t="shared" si="495"/>
        <v>-104.52601130644524</v>
      </c>
      <c r="R3113" s="3">
        <f t="shared" si="496"/>
        <v>79.534039608353368</v>
      </c>
      <c r="S3113" s="3">
        <f t="shared" si="497"/>
        <v>4.4559249551206781</v>
      </c>
    </row>
    <row r="3114" spans="1:19" x14ac:dyDescent="0.3">
      <c r="A3114" s="18">
        <v>43181</v>
      </c>
      <c r="B3114" s="3">
        <f>VLOOKUP(A3114,'VOW3.DE'!$A$1:$B$5979,2,FALSE)</f>
        <v>140.75164799999999</v>
      </c>
      <c r="C3114" s="3">
        <f>VLOOKUP(A3114,MRK.DE!$A$1:$B$5997,2,FALSE)</f>
        <v>71.507416000000006</v>
      </c>
      <c r="D3114" s="3">
        <f>VLOOKUP(A3114,DTE.DE!$A$1:$B$6414,2,FALSE)</f>
        <v>10.36199</v>
      </c>
      <c r="E3114" s="3">
        <f>VLOOKUP(A3114,'CON.DE'!$A$1:$B$6394,2,FALSE)</f>
        <v>193.92903100000001</v>
      </c>
      <c r="F3114" s="3">
        <f>VLOOKUP(A3114,'^GDAXI'!$A$1:$B$8734,2,FALSE)</f>
        <v>12100.080078000001</v>
      </c>
      <c r="G3114" s="3">
        <f>VLOOKUP(A3114,'Germany 3 Month Bond Yield Hist'!$A$1:$B$4551,2,FALSE)</f>
        <v>-0.752</v>
      </c>
      <c r="I3114" s="3">
        <f t="shared" si="488"/>
        <v>-398.80155557977019</v>
      </c>
      <c r="J3114" s="3">
        <f t="shared" si="489"/>
        <v>-504.4730225765374</v>
      </c>
      <c r="K3114" s="3">
        <f t="shared" si="490"/>
        <v>-445.00303265436673</v>
      </c>
      <c r="L3114" s="3">
        <f t="shared" si="491"/>
        <v>-123.94458102571804</v>
      </c>
      <c r="M3114" s="3">
        <f t="shared" si="492"/>
        <v>-431.69740555498413</v>
      </c>
      <c r="O3114" s="3">
        <f t="shared" si="493"/>
        <v>-398.04955557977019</v>
      </c>
      <c r="P3114" s="3">
        <f t="shared" si="494"/>
        <v>-503.72102257653739</v>
      </c>
      <c r="Q3114" s="3">
        <f t="shared" si="495"/>
        <v>-444.25103265436672</v>
      </c>
      <c r="R3114" s="3">
        <f t="shared" si="496"/>
        <v>-123.19258102571804</v>
      </c>
      <c r="S3114" s="3">
        <f t="shared" si="497"/>
        <v>-430.94540555498412</v>
      </c>
    </row>
    <row r="3115" spans="1:19" x14ac:dyDescent="0.3">
      <c r="A3115" s="18">
        <v>43182</v>
      </c>
      <c r="B3115" s="3">
        <f>VLOOKUP(A3115,'VOW3.DE'!$A$1:$B$5979,2,FALSE)</f>
        <v>136.92057800000001</v>
      </c>
      <c r="C3115" s="3">
        <f>VLOOKUP(A3115,MRK.DE!$A$1:$B$5997,2,FALSE)</f>
        <v>70.981621000000004</v>
      </c>
      <c r="D3115" s="3">
        <f>VLOOKUP(A3115,DTE.DE!$A$1:$B$6414,2,FALSE)</f>
        <v>10.394094000000001</v>
      </c>
      <c r="E3115" s="3">
        <f>VLOOKUP(A3115,'CON.DE'!$A$1:$B$6394,2,FALSE)</f>
        <v>187.757385</v>
      </c>
      <c r="F3115" s="3">
        <f>VLOOKUP(A3115,'^GDAXI'!$A$1:$B$8734,2,FALSE)</f>
        <v>11886.309569999999</v>
      </c>
      <c r="G3115" s="3">
        <f>VLOOKUP(A3115,'Germany 3 Month Bond Yield Hist'!$A$1:$B$4551,2,FALSE)</f>
        <v>-0.749</v>
      </c>
      <c r="I3115" s="3">
        <f t="shared" si="488"/>
        <v>-695.4177020710581</v>
      </c>
      <c r="J3115" s="3">
        <f t="shared" si="489"/>
        <v>-185.98054165826022</v>
      </c>
      <c r="K3115" s="3">
        <f t="shared" si="490"/>
        <v>77.955113802647219</v>
      </c>
      <c r="L3115" s="3">
        <f t="shared" si="491"/>
        <v>-815.00954108309679</v>
      </c>
      <c r="M3115" s="3">
        <f t="shared" si="492"/>
        <v>-449.18468444342363</v>
      </c>
      <c r="O3115" s="3">
        <f t="shared" si="493"/>
        <v>-694.66870207105808</v>
      </c>
      <c r="P3115" s="3">
        <f t="shared" si="494"/>
        <v>-185.23154165826023</v>
      </c>
      <c r="Q3115" s="3">
        <f t="shared" si="495"/>
        <v>78.704113802647214</v>
      </c>
      <c r="R3115" s="3">
        <f t="shared" si="496"/>
        <v>-814.26054108309677</v>
      </c>
      <c r="S3115" s="3">
        <f t="shared" si="497"/>
        <v>-448.43568444342361</v>
      </c>
    </row>
    <row r="3116" spans="1:19" x14ac:dyDescent="0.3">
      <c r="A3116" s="18">
        <v>43185</v>
      </c>
      <c r="B3116" s="3">
        <f>VLOOKUP(A3116,'VOW3.DE'!$A$1:$B$5979,2,FALSE)</f>
        <v>137.86499000000001</v>
      </c>
      <c r="C3116" s="3">
        <f>VLOOKUP(A3116,MRK.DE!$A$1:$B$5997,2,FALSE)</f>
        <v>70.230498999999995</v>
      </c>
      <c r="D3116" s="3">
        <f>VLOOKUP(A3116,DTE.DE!$A$1:$B$6414,2,FALSE)</f>
        <v>10.277714</v>
      </c>
      <c r="E3116" s="3">
        <f>VLOOKUP(A3116,'CON.DE'!$A$1:$B$6394,2,FALSE)</f>
        <v>187.23580899999999</v>
      </c>
      <c r="F3116" s="3">
        <f>VLOOKUP(A3116,'^GDAXI'!$A$1:$B$8734,2,FALSE)</f>
        <v>11787.259765999999</v>
      </c>
      <c r="G3116" s="3">
        <f>VLOOKUP(A3116,'Germany 3 Month Bond Yield Hist'!$A$1:$B$4551,2,FALSE)</f>
        <v>-0.77200000000000002</v>
      </c>
      <c r="I3116" s="3">
        <f t="shared" si="488"/>
        <v>173.22071374946515</v>
      </c>
      <c r="J3116" s="3">
        <f t="shared" si="489"/>
        <v>-268.08538693098598</v>
      </c>
      <c r="K3116" s="3">
        <f t="shared" si="490"/>
        <v>-283.7494413659025</v>
      </c>
      <c r="L3116" s="3">
        <f t="shared" si="491"/>
        <v>-70.101131893609917</v>
      </c>
      <c r="M3116" s="3">
        <f t="shared" si="492"/>
        <v>-210.87395741631138</v>
      </c>
      <c r="O3116" s="3">
        <f t="shared" si="493"/>
        <v>173.99271374946514</v>
      </c>
      <c r="P3116" s="3">
        <f t="shared" si="494"/>
        <v>-267.31338693098598</v>
      </c>
      <c r="Q3116" s="3">
        <f t="shared" si="495"/>
        <v>-282.97744136590251</v>
      </c>
      <c r="R3116" s="3">
        <f t="shared" si="496"/>
        <v>-69.329131893609912</v>
      </c>
      <c r="S3116" s="3">
        <f t="shared" si="497"/>
        <v>-210.10195741631139</v>
      </c>
    </row>
    <row r="3117" spans="1:19" x14ac:dyDescent="0.3">
      <c r="A3117" s="18">
        <v>43186</v>
      </c>
      <c r="B3117" s="3">
        <f>VLOOKUP(A3117,'VOW3.DE'!$A$1:$B$5979,2,FALSE)</f>
        <v>139.3974</v>
      </c>
      <c r="C3117" s="3">
        <f>VLOOKUP(A3117,MRK.DE!$A$1:$B$5997,2,FALSE)</f>
        <v>71.394745</v>
      </c>
      <c r="D3117" s="3">
        <f>VLOOKUP(A3117,DTE.DE!$A$1:$B$6414,2,FALSE)</f>
        <v>10.418174</v>
      </c>
      <c r="E3117" s="3">
        <f>VLOOKUP(A3117,'CON.DE'!$A$1:$B$6394,2,FALSE)</f>
        <v>190.36511200000001</v>
      </c>
      <c r="F3117" s="3">
        <f>VLOOKUP(A3117,'^GDAXI'!$A$1:$B$8734,2,FALSE)</f>
        <v>11970.830078000001</v>
      </c>
      <c r="G3117" s="3">
        <f>VLOOKUP(A3117,'Germany 3 Month Bond Yield Hist'!$A$1:$B$4551,2,FALSE)</f>
        <v>-0.76500000000000001</v>
      </c>
      <c r="I3117" s="3">
        <f t="shared" si="488"/>
        <v>278.56014092037549</v>
      </c>
      <c r="J3117" s="3">
        <f t="shared" si="489"/>
        <v>414.32811401059098</v>
      </c>
      <c r="K3117" s="3">
        <f t="shared" si="490"/>
        <v>342.06276606228607</v>
      </c>
      <c r="L3117" s="3">
        <f t="shared" si="491"/>
        <v>417.69093567490359</v>
      </c>
      <c r="M3117" s="3">
        <f t="shared" si="492"/>
        <v>389.43062800987235</v>
      </c>
      <c r="O3117" s="3">
        <f t="shared" si="493"/>
        <v>279.32514092037547</v>
      </c>
      <c r="P3117" s="3">
        <f t="shared" si="494"/>
        <v>415.09311401059097</v>
      </c>
      <c r="Q3117" s="3">
        <f t="shared" si="495"/>
        <v>342.82776606228606</v>
      </c>
      <c r="R3117" s="3">
        <f t="shared" si="496"/>
        <v>418.45593567490357</v>
      </c>
      <c r="S3117" s="3">
        <f t="shared" si="497"/>
        <v>390.19562800987234</v>
      </c>
    </row>
    <row r="3118" spans="1:19" x14ac:dyDescent="0.3">
      <c r="A3118" s="18">
        <v>43187</v>
      </c>
      <c r="B3118" s="3">
        <f>VLOOKUP(A3118,'VOW3.DE'!$A$1:$B$5979,2,FALSE)</f>
        <v>138.09663399999999</v>
      </c>
      <c r="C3118" s="3">
        <f>VLOOKUP(A3118,MRK.DE!$A$1:$B$5997,2,FALSE)</f>
        <v>73.197449000000006</v>
      </c>
      <c r="D3118" s="3">
        <f>VLOOKUP(A3118,DTE.DE!$A$1:$B$6414,2,FALSE)</f>
        <v>10.474360000000001</v>
      </c>
      <c r="E3118" s="3">
        <f>VLOOKUP(A3118,'CON.DE'!$A$1:$B$6394,2,FALSE)</f>
        <v>188.80046100000001</v>
      </c>
      <c r="F3118" s="3">
        <f>VLOOKUP(A3118,'^GDAXI'!$A$1:$B$8734,2,FALSE)</f>
        <v>11940.709961</v>
      </c>
      <c r="G3118" s="3">
        <f>VLOOKUP(A3118,'Germany 3 Month Bond Yield Hist'!$A$1:$B$4551,2,FALSE)</f>
        <v>-0.78500000000000003</v>
      </c>
      <c r="I3118" s="3">
        <f t="shared" si="488"/>
        <v>-236.25403990232465</v>
      </c>
      <c r="J3118" s="3">
        <f t="shared" si="489"/>
        <v>628.39484658803315</v>
      </c>
      <c r="K3118" s="3">
        <f t="shared" si="490"/>
        <v>135.54034310719118</v>
      </c>
      <c r="L3118" s="3">
        <f t="shared" si="491"/>
        <v>-207.98000566061975</v>
      </c>
      <c r="M3118" s="3">
        <f t="shared" si="492"/>
        <v>-63.486278894198669</v>
      </c>
      <c r="O3118" s="3">
        <f t="shared" si="493"/>
        <v>-235.46903990232465</v>
      </c>
      <c r="P3118" s="3">
        <f t="shared" si="494"/>
        <v>629.17984658803312</v>
      </c>
      <c r="Q3118" s="3">
        <f t="shared" si="495"/>
        <v>136.32534310719117</v>
      </c>
      <c r="R3118" s="3">
        <f t="shared" si="496"/>
        <v>-207.19500566061976</v>
      </c>
      <c r="S3118" s="3">
        <f t="shared" si="497"/>
        <v>-62.701278894198673</v>
      </c>
    </row>
    <row r="3119" spans="1:19" x14ac:dyDescent="0.3">
      <c r="A3119" s="18">
        <v>43188</v>
      </c>
      <c r="B3119" s="3">
        <f>VLOOKUP(A3119,'VOW3.DE'!$A$1:$B$5979,2,FALSE)</f>
        <v>143.78088399999999</v>
      </c>
      <c r="C3119" s="3">
        <f>VLOOKUP(A3119,MRK.DE!$A$1:$B$5997,2,FALSE)</f>
        <v>73.141113000000004</v>
      </c>
      <c r="D3119" s="3">
        <f>VLOOKUP(A3119,DTE.DE!$A$1:$B$6414,2,FALSE)</f>
        <v>10.634886</v>
      </c>
      <c r="E3119" s="3">
        <f>VLOOKUP(A3119,'CON.DE'!$A$1:$B$6394,2,FALSE)</f>
        <v>194.972137</v>
      </c>
      <c r="F3119" s="3">
        <f>VLOOKUP(A3119,'^GDAXI'!$A$1:$B$8734,2,FALSE)</f>
        <v>12096.730469</v>
      </c>
      <c r="G3119" s="3">
        <f>VLOOKUP(A3119,'Germany 3 Month Bond Yield Hist'!$A$1:$B$4551,2,FALSE)</f>
        <v>-0.78600000000000003</v>
      </c>
      <c r="I3119" s="3">
        <f t="shared" si="488"/>
        <v>1016.4877466437588</v>
      </c>
      <c r="J3119" s="3">
        <f t="shared" si="489"/>
        <v>-19.402504038991626</v>
      </c>
      <c r="K3119" s="3">
        <f t="shared" si="490"/>
        <v>383.27595218980048</v>
      </c>
      <c r="L3119" s="3">
        <f t="shared" si="491"/>
        <v>810.58233637600733</v>
      </c>
      <c r="M3119" s="3">
        <f t="shared" si="492"/>
        <v>327.13732797631042</v>
      </c>
      <c r="O3119" s="3">
        <f t="shared" si="493"/>
        <v>1017.2737466437587</v>
      </c>
      <c r="P3119" s="3">
        <f t="shared" si="494"/>
        <v>-18.616504038991625</v>
      </c>
      <c r="Q3119" s="3">
        <f t="shared" si="495"/>
        <v>384.06195218980048</v>
      </c>
      <c r="R3119" s="3">
        <f t="shared" si="496"/>
        <v>811.36833637600728</v>
      </c>
      <c r="S3119" s="3">
        <f t="shared" si="497"/>
        <v>327.92332797631042</v>
      </c>
    </row>
    <row r="3120" spans="1:19" x14ac:dyDescent="0.3">
      <c r="A3120" s="18">
        <v>43193</v>
      </c>
      <c r="B3120" s="3">
        <f>VLOOKUP(A3120,'VOW3.DE'!$A$1:$B$5979,2,FALSE)</f>
        <v>144.67181400000001</v>
      </c>
      <c r="C3120" s="3">
        <f>VLOOKUP(A3120,MRK.DE!$A$1:$B$5997,2,FALSE)</f>
        <v>72.502646999999996</v>
      </c>
      <c r="D3120" s="3">
        <f>VLOOKUP(A3120,DTE.DE!$A$1:$B$6414,2,FALSE)</f>
        <v>10.538569000000001</v>
      </c>
      <c r="E3120" s="3">
        <f>VLOOKUP(A3120,'CON.DE'!$A$1:$B$6394,2,FALSE)</f>
        <v>192.27745100000001</v>
      </c>
      <c r="F3120" s="3">
        <f>VLOOKUP(A3120,'^GDAXI'!$A$1:$B$8734,2,FALSE)</f>
        <v>12002.450194999999</v>
      </c>
      <c r="G3120" s="3">
        <f>VLOOKUP(A3120,'Germany 3 Month Bond Yield Hist'!$A$1:$B$4551,2,FALSE)</f>
        <v>-0.77100000000000002</v>
      </c>
      <c r="I3120" s="3">
        <f t="shared" si="488"/>
        <v>155.66855536406129</v>
      </c>
      <c r="J3120" s="3">
        <f t="shared" si="489"/>
        <v>-220.94247313620878</v>
      </c>
      <c r="K3120" s="3">
        <f t="shared" si="490"/>
        <v>-229.26868969706661</v>
      </c>
      <c r="L3120" s="3">
        <f t="shared" si="491"/>
        <v>-350.71532863897448</v>
      </c>
      <c r="M3120" s="3">
        <f t="shared" si="492"/>
        <v>-197.17475535810692</v>
      </c>
      <c r="O3120" s="3">
        <f t="shared" si="493"/>
        <v>156.43955536406128</v>
      </c>
      <c r="P3120" s="3">
        <f t="shared" si="494"/>
        <v>-220.17147313620879</v>
      </c>
      <c r="Q3120" s="3">
        <f t="shared" si="495"/>
        <v>-228.49768969706662</v>
      </c>
      <c r="R3120" s="3">
        <f t="shared" si="496"/>
        <v>-349.94432863897447</v>
      </c>
      <c r="S3120" s="3">
        <f t="shared" si="497"/>
        <v>-196.40375535810693</v>
      </c>
    </row>
    <row r="3121" spans="1:19" x14ac:dyDescent="0.3">
      <c r="A3121" s="18">
        <v>43194</v>
      </c>
      <c r="B3121" s="3">
        <f>VLOOKUP(A3121,'VOW3.DE'!$A$1:$B$5979,2,FALSE)</f>
        <v>143.88777200000001</v>
      </c>
      <c r="C3121" s="3">
        <f>VLOOKUP(A3121,MRK.DE!$A$1:$B$5997,2,FALSE)</f>
        <v>73.328896</v>
      </c>
      <c r="D3121" s="3">
        <f>VLOOKUP(A3121,DTE.DE!$A$1:$B$6414,2,FALSE)</f>
        <v>10.526529</v>
      </c>
      <c r="E3121" s="3">
        <f>VLOOKUP(A3121,'CON.DE'!$A$1:$B$6394,2,FALSE)</f>
        <v>190.10434000000001</v>
      </c>
      <c r="F3121" s="3">
        <f>VLOOKUP(A3121,'^GDAXI'!$A$1:$B$8734,2,FALSE)</f>
        <v>11957.900390999999</v>
      </c>
      <c r="G3121" s="3">
        <f>VLOOKUP(A3121,'Germany 3 Month Bond Yield Hist'!$A$1:$B$4551,2,FALSE)</f>
        <v>-0.78600000000000003</v>
      </c>
      <c r="I3121" s="3">
        <f t="shared" si="488"/>
        <v>-136.94160915160779</v>
      </c>
      <c r="J3121" s="3">
        <f t="shared" si="489"/>
        <v>285.55821563531424</v>
      </c>
      <c r="K3121" s="3">
        <f t="shared" si="490"/>
        <v>-28.806705104282344</v>
      </c>
      <c r="L3121" s="3">
        <f t="shared" si="491"/>
        <v>-286.43093402402758</v>
      </c>
      <c r="M3121" s="3">
        <f t="shared" si="492"/>
        <v>-93.709509839058995</v>
      </c>
      <c r="O3121" s="3">
        <f t="shared" si="493"/>
        <v>-136.15560915160779</v>
      </c>
      <c r="P3121" s="3">
        <f t="shared" si="494"/>
        <v>286.34421563531424</v>
      </c>
      <c r="Q3121" s="3">
        <f t="shared" si="495"/>
        <v>-28.020705104282342</v>
      </c>
      <c r="R3121" s="3">
        <f t="shared" si="496"/>
        <v>-285.64493402402758</v>
      </c>
      <c r="S3121" s="3">
        <f t="shared" si="497"/>
        <v>-92.923509839058994</v>
      </c>
    </row>
    <row r="3122" spans="1:19" x14ac:dyDescent="0.3">
      <c r="A3122" s="18">
        <v>43195</v>
      </c>
      <c r="B3122" s="3">
        <f>VLOOKUP(A3122,'VOW3.DE'!$A$1:$B$5979,2,FALSE)</f>
        <v>148.894882</v>
      </c>
      <c r="C3122" s="3">
        <f>VLOOKUP(A3122,MRK.DE!$A$1:$B$5997,2,FALSE)</f>
        <v>75.770065000000002</v>
      </c>
      <c r="D3122" s="3">
        <f>VLOOKUP(A3122,DTE.DE!$A$1:$B$6414,2,FALSE)</f>
        <v>10.799424999999999</v>
      </c>
      <c r="E3122" s="3">
        <f>VLOOKUP(A3122,'CON.DE'!$A$1:$B$6394,2,FALSE)</f>
        <v>193.66825900000001</v>
      </c>
      <c r="F3122" s="3">
        <f>VLOOKUP(A3122,'^GDAXI'!$A$1:$B$8734,2,FALSE)</f>
        <v>12305.190430000001</v>
      </c>
      <c r="G3122" s="3">
        <f>VLOOKUP(A3122,'Germany 3 Month Bond Yield Hist'!$A$1:$B$4551,2,FALSE)</f>
        <v>-0.78200000000000003</v>
      </c>
      <c r="I3122" s="3">
        <f t="shared" si="488"/>
        <v>862.01469729428766</v>
      </c>
      <c r="J3122" s="3">
        <f t="shared" si="489"/>
        <v>825.26338539871085</v>
      </c>
      <c r="K3122" s="3">
        <f t="shared" si="490"/>
        <v>644.97509484983163</v>
      </c>
      <c r="L3122" s="3">
        <f t="shared" si="491"/>
        <v>468.05499361591069</v>
      </c>
      <c r="M3122" s="3">
        <f t="shared" si="492"/>
        <v>721.45027147419478</v>
      </c>
      <c r="O3122" s="3">
        <f t="shared" si="493"/>
        <v>862.7966972942877</v>
      </c>
      <c r="P3122" s="3">
        <f t="shared" si="494"/>
        <v>826.04538539871089</v>
      </c>
      <c r="Q3122" s="3">
        <f t="shared" si="495"/>
        <v>645.75709484983167</v>
      </c>
      <c r="R3122" s="3">
        <f t="shared" si="496"/>
        <v>468.83699361591067</v>
      </c>
      <c r="S3122" s="3">
        <f t="shared" si="497"/>
        <v>722.23227147419482</v>
      </c>
    </row>
    <row r="3123" spans="1:19" x14ac:dyDescent="0.3">
      <c r="A3123" s="18">
        <v>43196</v>
      </c>
      <c r="B3123" s="3">
        <f>VLOOKUP(A3123,'VOW3.DE'!$A$1:$B$5979,2,FALSE)</f>
        <v>147.00608800000001</v>
      </c>
      <c r="C3123" s="3">
        <f>VLOOKUP(A3123,MRK.DE!$A$1:$B$5997,2,FALSE)</f>
        <v>75.582283000000004</v>
      </c>
      <c r="D3123" s="3">
        <f>VLOOKUP(A3123,DTE.DE!$A$1:$B$6414,2,FALSE)</f>
        <v>10.795411</v>
      </c>
      <c r="E3123" s="3">
        <f>VLOOKUP(A3123,'CON.DE'!$A$1:$B$6394,2,FALSE)</f>
        <v>193.58131399999999</v>
      </c>
      <c r="F3123" s="3">
        <f>VLOOKUP(A3123,'^GDAXI'!$A$1:$B$8734,2,FALSE)</f>
        <v>12241.269531</v>
      </c>
      <c r="G3123" s="3">
        <f>VLOOKUP(A3123,'Germany 3 Month Bond Yield Hist'!$A$1:$B$4551,2,FALSE)</f>
        <v>-0.78400000000000003</v>
      </c>
      <c r="I3123" s="3">
        <f t="shared" si="488"/>
        <v>-321.7174669874916</v>
      </c>
      <c r="J3123" s="3">
        <f t="shared" si="489"/>
        <v>-62.531026318551362</v>
      </c>
      <c r="K3123" s="3">
        <f t="shared" si="490"/>
        <v>-9.3682398111251608</v>
      </c>
      <c r="L3123" s="3">
        <f t="shared" si="491"/>
        <v>-11.315772512503001</v>
      </c>
      <c r="M3123" s="3">
        <f t="shared" si="492"/>
        <v>-131.24583328542991</v>
      </c>
      <c r="O3123" s="3">
        <f t="shared" si="493"/>
        <v>-320.93346698749161</v>
      </c>
      <c r="P3123" s="3">
        <f t="shared" si="494"/>
        <v>-61.747026318551363</v>
      </c>
      <c r="Q3123" s="3">
        <f t="shared" si="495"/>
        <v>-8.5842398111251601</v>
      </c>
      <c r="R3123" s="3">
        <f t="shared" si="496"/>
        <v>-10.531772512503</v>
      </c>
      <c r="S3123" s="3">
        <f t="shared" si="497"/>
        <v>-130.46183328542992</v>
      </c>
    </row>
    <row r="3124" spans="1:19" x14ac:dyDescent="0.3">
      <c r="A3124" s="18">
        <v>43199</v>
      </c>
      <c r="B3124" s="3">
        <f>VLOOKUP(A3124,'VOW3.DE'!$A$1:$B$5979,2,FALSE)</f>
        <v>146.34678600000001</v>
      </c>
      <c r="C3124" s="3">
        <f>VLOOKUP(A3124,MRK.DE!$A$1:$B$5997,2,FALSE)</f>
        <v>75.732512999999997</v>
      </c>
      <c r="D3124" s="3">
        <f>VLOOKUP(A3124,DTE.DE!$A$1:$B$6414,2,FALSE)</f>
        <v>10.847583999999999</v>
      </c>
      <c r="E3124" s="3">
        <f>VLOOKUP(A3124,'CON.DE'!$A$1:$B$6394,2,FALSE)</f>
        <v>193.05978400000001</v>
      </c>
      <c r="F3124" s="3">
        <f>VLOOKUP(A3124,'^GDAXI'!$A$1:$B$8734,2,FALSE)</f>
        <v>12261.75</v>
      </c>
      <c r="G3124" s="3">
        <f>VLOOKUP(A3124,'Germany 3 Month Bond Yield Hist'!$A$1:$B$4551,2,FALSE)</f>
        <v>-0.77100000000000002</v>
      </c>
      <c r="I3124" s="3">
        <f t="shared" si="488"/>
        <v>-113.27271587531243</v>
      </c>
      <c r="J3124" s="3">
        <f t="shared" si="489"/>
        <v>50.03869210389248</v>
      </c>
      <c r="K3124" s="3">
        <f t="shared" si="490"/>
        <v>121.49539809380066</v>
      </c>
      <c r="L3124" s="3">
        <f t="shared" si="491"/>
        <v>-67.98327461192099</v>
      </c>
      <c r="M3124" s="3">
        <f t="shared" si="492"/>
        <v>42.126068449212546</v>
      </c>
      <c r="O3124" s="3">
        <f t="shared" si="493"/>
        <v>-112.50171587531243</v>
      </c>
      <c r="P3124" s="3">
        <f t="shared" si="494"/>
        <v>50.80969210389248</v>
      </c>
      <c r="Q3124" s="3">
        <f t="shared" si="495"/>
        <v>122.26639809380066</v>
      </c>
      <c r="R3124" s="3">
        <f t="shared" si="496"/>
        <v>-67.212274611920989</v>
      </c>
      <c r="S3124" s="3">
        <f t="shared" si="497"/>
        <v>42.897068449212547</v>
      </c>
    </row>
    <row r="3125" spans="1:19" x14ac:dyDescent="0.3">
      <c r="A3125" s="18">
        <v>43200</v>
      </c>
      <c r="B3125" s="3">
        <f>VLOOKUP(A3125,'VOW3.DE'!$A$1:$B$5979,2,FALSE)</f>
        <v>152.868515</v>
      </c>
      <c r="C3125" s="3">
        <f>VLOOKUP(A3125,MRK.DE!$A$1:$B$5997,2,FALSE)</f>
        <v>75.751289</v>
      </c>
      <c r="D3125" s="3">
        <f>VLOOKUP(A3125,DTE.DE!$A$1:$B$6414,2,FALSE)</f>
        <v>10.879688</v>
      </c>
      <c r="E3125" s="3">
        <f>VLOOKUP(A3125,'CON.DE'!$A$1:$B$6394,2,FALSE)</f>
        <v>198.44911200000001</v>
      </c>
      <c r="F3125" s="3">
        <f>VLOOKUP(A3125,'^GDAXI'!$A$1:$B$8734,2,FALSE)</f>
        <v>12397.320313</v>
      </c>
      <c r="G3125" s="3">
        <f>VLOOKUP(A3125,'Germany 3 Month Bond Yield Hist'!$A$1:$B$4551,2,FALSE)</f>
        <v>-0.77800000000000002</v>
      </c>
      <c r="I3125" s="3">
        <f t="shared" si="488"/>
        <v>1098.6978488242801</v>
      </c>
      <c r="J3125" s="3">
        <f t="shared" si="489"/>
        <v>6.2469412066005141</v>
      </c>
      <c r="K3125" s="3">
        <f t="shared" si="490"/>
        <v>74.47059058050985</v>
      </c>
      <c r="L3125" s="3">
        <f t="shared" si="491"/>
        <v>693.82660897930771</v>
      </c>
      <c r="M3125" s="3">
        <f t="shared" si="492"/>
        <v>277.09125003970956</v>
      </c>
      <c r="O3125" s="3">
        <f t="shared" si="493"/>
        <v>1099.4758488242801</v>
      </c>
      <c r="P3125" s="3">
        <f t="shared" si="494"/>
        <v>7.0249412066005146</v>
      </c>
      <c r="Q3125" s="3">
        <f t="shared" si="495"/>
        <v>75.248590580509855</v>
      </c>
      <c r="R3125" s="3">
        <f t="shared" si="496"/>
        <v>694.60460897930773</v>
      </c>
      <c r="S3125" s="3">
        <f t="shared" si="497"/>
        <v>277.86925003970958</v>
      </c>
    </row>
    <row r="3126" spans="1:19" x14ac:dyDescent="0.3">
      <c r="A3126" s="18">
        <v>43201</v>
      </c>
      <c r="B3126" s="3">
        <f>VLOOKUP(A3126,'VOW3.DE'!$A$1:$B$5979,2,FALSE)</f>
        <v>154.27619899999999</v>
      </c>
      <c r="C3126" s="3">
        <f>VLOOKUP(A3126,MRK.DE!$A$1:$B$5997,2,FALSE)</f>
        <v>75.375725000000003</v>
      </c>
      <c r="D3126" s="3">
        <f>VLOOKUP(A3126,DTE.DE!$A$1:$B$6414,2,FALSE)</f>
        <v>11.116465</v>
      </c>
      <c r="E3126" s="3">
        <f>VLOOKUP(A3126,'CON.DE'!$A$1:$B$6394,2,FALSE)</f>
        <v>195.84137000000001</v>
      </c>
      <c r="F3126" s="3">
        <f>VLOOKUP(A3126,'^GDAXI'!$A$1:$B$8734,2,FALSE)</f>
        <v>12293.969727</v>
      </c>
      <c r="G3126" s="3">
        <f>VLOOKUP(A3126,'Germany 3 Month Bond Yield Hist'!$A$1:$B$4551,2,FALSE)</f>
        <v>-0.69799999999999995</v>
      </c>
      <c r="I3126" s="3">
        <f t="shared" si="488"/>
        <v>230.99134422094801</v>
      </c>
      <c r="J3126" s="3">
        <f t="shared" si="489"/>
        <v>-125.24871672080877</v>
      </c>
      <c r="K3126" s="3">
        <f t="shared" si="490"/>
        <v>542.5504069459007</v>
      </c>
      <c r="L3126" s="3">
        <f t="shared" si="491"/>
        <v>-333.33828530370158</v>
      </c>
      <c r="M3126" s="3">
        <f t="shared" si="492"/>
        <v>-210.96102902583112</v>
      </c>
      <c r="O3126" s="3">
        <f t="shared" si="493"/>
        <v>231.68934422094802</v>
      </c>
      <c r="P3126" s="3">
        <f t="shared" si="494"/>
        <v>-124.55071672080878</v>
      </c>
      <c r="Q3126" s="3">
        <f t="shared" si="495"/>
        <v>543.24840694590068</v>
      </c>
      <c r="R3126" s="3">
        <f t="shared" si="496"/>
        <v>-332.6402853037016</v>
      </c>
      <c r="S3126" s="3">
        <f t="shared" si="497"/>
        <v>-210.26302902583112</v>
      </c>
    </row>
    <row r="3127" spans="1:19" x14ac:dyDescent="0.3">
      <c r="A3127" s="18">
        <v>43202</v>
      </c>
      <c r="B3127" s="3">
        <f>VLOOKUP(A3127,'VOW3.DE'!$A$1:$B$5979,2,FALSE)</f>
        <v>157.34108000000001</v>
      </c>
      <c r="C3127" s="3">
        <f>VLOOKUP(A3127,MRK.DE!$A$1:$B$5997,2,FALSE)</f>
        <v>75.995407</v>
      </c>
      <c r="D3127" s="3">
        <f>VLOOKUP(A3127,DTE.DE!$A$1:$B$6414,2,FALSE)</f>
        <v>11.132517999999999</v>
      </c>
      <c r="E3127" s="3">
        <f>VLOOKUP(A3127,'CON.DE'!$A$1:$B$6394,2,FALSE)</f>
        <v>195.84137000000001</v>
      </c>
      <c r="F3127" s="3">
        <f>VLOOKUP(A3127,'^GDAXI'!$A$1:$B$8734,2,FALSE)</f>
        <v>12415.009765999999</v>
      </c>
      <c r="G3127" s="3">
        <f>VLOOKUP(A3127,'Germany 3 Month Bond Yield Hist'!$A$1:$B$4551,2,FALSE)</f>
        <v>-0.68899999999999995</v>
      </c>
      <c r="I3127" s="3">
        <f t="shared" si="488"/>
        <v>495.72021190932259</v>
      </c>
      <c r="J3127" s="3">
        <f t="shared" si="489"/>
        <v>206.32829300231958</v>
      </c>
      <c r="K3127" s="3">
        <f t="shared" si="490"/>
        <v>36.364419011735826</v>
      </c>
      <c r="L3127" s="3">
        <f t="shared" si="491"/>
        <v>0</v>
      </c>
      <c r="M3127" s="3">
        <f t="shared" si="492"/>
        <v>246.8927041006942</v>
      </c>
      <c r="O3127" s="3">
        <f t="shared" si="493"/>
        <v>496.40921190932261</v>
      </c>
      <c r="P3127" s="3">
        <f t="shared" si="494"/>
        <v>207.01729300231958</v>
      </c>
      <c r="Q3127" s="3">
        <f t="shared" si="495"/>
        <v>37.053419011735826</v>
      </c>
      <c r="R3127" s="3">
        <f t="shared" si="496"/>
        <v>0.68899999999999995</v>
      </c>
      <c r="S3127" s="3">
        <f t="shared" si="497"/>
        <v>247.5817041006942</v>
      </c>
    </row>
    <row r="3128" spans="1:19" x14ac:dyDescent="0.3">
      <c r="A3128" s="18">
        <v>43203</v>
      </c>
      <c r="B3128" s="3">
        <f>VLOOKUP(A3128,'VOW3.DE'!$A$1:$B$5979,2,FALSE)</f>
        <v>157.94691499999999</v>
      </c>
      <c r="C3128" s="3">
        <f>VLOOKUP(A3128,MRK.DE!$A$1:$B$5997,2,FALSE)</f>
        <v>76.464859000000004</v>
      </c>
      <c r="D3128" s="3">
        <f>VLOOKUP(A3128,DTE.DE!$A$1:$B$6414,2,FALSE)</f>
        <v>11.196728</v>
      </c>
      <c r="E3128" s="3">
        <f>VLOOKUP(A3128,'CON.DE'!$A$1:$B$6394,2,FALSE)</f>
        <v>195.580612</v>
      </c>
      <c r="F3128" s="3">
        <f>VLOOKUP(A3128,'^GDAXI'!$A$1:$B$8734,2,FALSE)</f>
        <v>12442.400390999999</v>
      </c>
      <c r="G3128" s="3">
        <f>VLOOKUP(A3128,'Germany 3 Month Bond Yield Hist'!$A$1:$B$4551,2,FALSE)</f>
        <v>-0.69199999999999995</v>
      </c>
      <c r="I3128" s="3">
        <f t="shared" si="488"/>
        <v>96.845176677734344</v>
      </c>
      <c r="J3128" s="3">
        <f t="shared" si="489"/>
        <v>155.19096351098185</v>
      </c>
      <c r="K3128" s="3">
        <f t="shared" si="490"/>
        <v>144.93068508148795</v>
      </c>
      <c r="L3128" s="3">
        <f t="shared" si="491"/>
        <v>-33.575541866628882</v>
      </c>
      <c r="M3128" s="3">
        <f t="shared" si="492"/>
        <v>55.536278719825624</v>
      </c>
      <c r="O3128" s="3">
        <f t="shared" si="493"/>
        <v>97.537176677734337</v>
      </c>
      <c r="P3128" s="3">
        <f t="shared" si="494"/>
        <v>155.88296351098185</v>
      </c>
      <c r="Q3128" s="3">
        <f t="shared" si="495"/>
        <v>145.62268508148796</v>
      </c>
      <c r="R3128" s="3">
        <f t="shared" si="496"/>
        <v>-32.883541866628882</v>
      </c>
      <c r="S3128" s="3">
        <f t="shared" si="497"/>
        <v>56.228278719825624</v>
      </c>
    </row>
    <row r="3129" spans="1:19" x14ac:dyDescent="0.3">
      <c r="A3129" s="18">
        <v>43206</v>
      </c>
      <c r="B3129" s="3">
        <f>VLOOKUP(A3129,'VOW3.DE'!$A$1:$B$5979,2,FALSE)</f>
        <v>153.367447</v>
      </c>
      <c r="C3129" s="3">
        <f>VLOOKUP(A3129,MRK.DE!$A$1:$B$5997,2,FALSE)</f>
        <v>76.089293999999995</v>
      </c>
      <c r="D3129" s="3">
        <f>VLOOKUP(A3129,DTE.DE!$A$1:$B$6414,2,FALSE)</f>
        <v>11.132517999999999</v>
      </c>
      <c r="E3129" s="3">
        <f>VLOOKUP(A3129,'CON.DE'!$A$1:$B$6394,2,FALSE)</f>
        <v>193.14671300000001</v>
      </c>
      <c r="F3129" s="3">
        <f>VLOOKUP(A3129,'^GDAXI'!$A$1:$B$8734,2,FALSE)</f>
        <v>12391.410156</v>
      </c>
      <c r="G3129" s="3">
        <f>VLOOKUP(A3129,'Germany 3 Month Bond Yield Hist'!$A$1:$B$4551,2,FALSE)</f>
        <v>-0.69</v>
      </c>
      <c r="I3129" s="3">
        <f t="shared" si="488"/>
        <v>-741.44294419433891</v>
      </c>
      <c r="J3129" s="3">
        <f t="shared" si="489"/>
        <v>-124.07734478406496</v>
      </c>
      <c r="K3129" s="3">
        <f t="shared" si="490"/>
        <v>-144.93068508148716</v>
      </c>
      <c r="L3129" s="3">
        <f t="shared" si="491"/>
        <v>-315.56853538116638</v>
      </c>
      <c r="M3129" s="3">
        <f t="shared" si="492"/>
        <v>-103.48437871070549</v>
      </c>
      <c r="O3129" s="3">
        <f t="shared" si="493"/>
        <v>-740.75294419433885</v>
      </c>
      <c r="P3129" s="3">
        <f t="shared" si="494"/>
        <v>-123.38734478406496</v>
      </c>
      <c r="Q3129" s="3">
        <f t="shared" si="495"/>
        <v>-144.24068508148716</v>
      </c>
      <c r="R3129" s="3">
        <f t="shared" si="496"/>
        <v>-314.87853538116639</v>
      </c>
      <c r="S3129" s="3">
        <f t="shared" si="497"/>
        <v>-102.79437871070549</v>
      </c>
    </row>
    <row r="3130" spans="1:19" x14ac:dyDescent="0.3">
      <c r="A3130" s="18">
        <v>43207</v>
      </c>
      <c r="B3130" s="3">
        <f>VLOOKUP(A3130,'VOW3.DE'!$A$1:$B$5979,2,FALSE)</f>
        <v>155.68391399999999</v>
      </c>
      <c r="C3130" s="3">
        <f>VLOOKUP(A3130,MRK.DE!$A$1:$B$5997,2,FALSE)</f>
        <v>76.295852999999994</v>
      </c>
      <c r="D3130" s="3">
        <f>VLOOKUP(A3130,DTE.DE!$A$1:$B$6414,2,FALSE)</f>
        <v>11.272978</v>
      </c>
      <c r="E3130" s="3">
        <f>VLOOKUP(A3130,'CON.DE'!$A$1:$B$6394,2,FALSE)</f>
        <v>197.31909200000001</v>
      </c>
      <c r="F3130" s="3">
        <f>VLOOKUP(A3130,'^GDAXI'!$A$1:$B$8734,2,FALSE)</f>
        <v>12585.570313</v>
      </c>
      <c r="G3130" s="3">
        <f>VLOOKUP(A3130,'Germany 3 Month Bond Yield Hist'!$A$1:$B$4551,2,FALSE)</f>
        <v>-0.69</v>
      </c>
      <c r="I3130" s="3">
        <f t="shared" si="488"/>
        <v>377.77579389810489</v>
      </c>
      <c r="J3130" s="3">
        <f t="shared" si="489"/>
        <v>68.317550503300637</v>
      </c>
      <c r="K3130" s="3">
        <f t="shared" si="490"/>
        <v>315.96161675141411</v>
      </c>
      <c r="L3130" s="3">
        <f t="shared" si="491"/>
        <v>538.57701039128983</v>
      </c>
      <c r="M3130" s="3">
        <f t="shared" si="492"/>
        <v>391.79551918180266</v>
      </c>
      <c r="O3130" s="3">
        <f t="shared" si="493"/>
        <v>378.46579389810489</v>
      </c>
      <c r="P3130" s="3">
        <f t="shared" si="494"/>
        <v>69.007550503300635</v>
      </c>
      <c r="Q3130" s="3">
        <f t="shared" si="495"/>
        <v>316.65161675141411</v>
      </c>
      <c r="R3130" s="3">
        <f t="shared" si="496"/>
        <v>539.26701039128989</v>
      </c>
      <c r="S3130" s="3">
        <f t="shared" si="497"/>
        <v>392.48551918180266</v>
      </c>
    </row>
    <row r="3131" spans="1:19" x14ac:dyDescent="0.3">
      <c r="A3131" s="18">
        <v>43208</v>
      </c>
      <c r="B3131" s="3">
        <f>VLOOKUP(A3131,'VOW3.DE'!$A$1:$B$5979,2,FALSE)</f>
        <v>155.34535199999999</v>
      </c>
      <c r="C3131" s="3">
        <f>VLOOKUP(A3131,MRK.DE!$A$1:$B$5997,2,FALSE)</f>
        <v>76.652634000000006</v>
      </c>
      <c r="D3131" s="3">
        <f>VLOOKUP(A3131,DTE.DE!$A$1:$B$6414,2,FALSE)</f>
        <v>11.232846</v>
      </c>
      <c r="E3131" s="3">
        <f>VLOOKUP(A3131,'CON.DE'!$A$1:$B$6394,2,FALSE)</f>
        <v>189.32200599999999</v>
      </c>
      <c r="F3131" s="3">
        <f>VLOOKUP(A3131,'^GDAXI'!$A$1:$B$8734,2,FALSE)</f>
        <v>12590.830078000001</v>
      </c>
      <c r="G3131" s="3">
        <f>VLOOKUP(A3131,'Germany 3 Month Bond Yield Hist'!$A$1:$B$4551,2,FALSE)</f>
        <v>-0.68799999999999994</v>
      </c>
      <c r="I3131" s="3">
        <f t="shared" si="488"/>
        <v>-54.861498272663653</v>
      </c>
      <c r="J3131" s="3">
        <f t="shared" si="489"/>
        <v>117.56765541334755</v>
      </c>
      <c r="K3131" s="3">
        <f t="shared" si="490"/>
        <v>-89.872512281333655</v>
      </c>
      <c r="L3131" s="3">
        <f t="shared" si="491"/>
        <v>-1042.5964221327501</v>
      </c>
      <c r="M3131" s="3">
        <f t="shared" si="492"/>
        <v>10.529390847771786</v>
      </c>
      <c r="O3131" s="3">
        <f t="shared" si="493"/>
        <v>-54.17349827266365</v>
      </c>
      <c r="P3131" s="3">
        <f t="shared" si="494"/>
        <v>118.25565541334755</v>
      </c>
      <c r="Q3131" s="3">
        <f t="shared" si="495"/>
        <v>-89.184512281333653</v>
      </c>
      <c r="R3131" s="3">
        <f t="shared" si="496"/>
        <v>-1041.90842213275</v>
      </c>
      <c r="S3131" s="3">
        <f t="shared" si="497"/>
        <v>11.217390847771787</v>
      </c>
    </row>
    <row r="3132" spans="1:19" x14ac:dyDescent="0.3">
      <c r="A3132" s="18">
        <v>43209</v>
      </c>
      <c r="B3132" s="3">
        <f>VLOOKUP(A3132,'VOW3.DE'!$A$1:$B$5979,2,FALSE)</f>
        <v>154.383118</v>
      </c>
      <c r="C3132" s="3">
        <f>VLOOKUP(A3132,MRK.DE!$A$1:$B$5997,2,FALSE)</f>
        <v>76.990639000000002</v>
      </c>
      <c r="D3132" s="3">
        <f>VLOOKUP(A3132,DTE.DE!$A$1:$B$6414,2,FALSE)</f>
        <v>11.200741000000001</v>
      </c>
      <c r="E3132" s="3">
        <f>VLOOKUP(A3132,'CON.DE'!$A$1:$B$6394,2,FALSE)</f>
        <v>193.14671300000001</v>
      </c>
      <c r="F3132" s="3">
        <f>VLOOKUP(A3132,'^GDAXI'!$A$1:$B$8734,2,FALSE)</f>
        <v>12567.419921999999</v>
      </c>
      <c r="G3132" s="3">
        <f>VLOOKUP(A3132,'Germany 3 Month Bond Yield Hist'!$A$1:$B$4551,2,FALSE)</f>
        <v>-0.68300000000000005</v>
      </c>
      <c r="I3132" s="3">
        <f t="shared" si="488"/>
        <v>-156.57827523599164</v>
      </c>
      <c r="J3132" s="3">
        <f t="shared" si="489"/>
        <v>110.87683274153841</v>
      </c>
      <c r="K3132" s="3">
        <f t="shared" si="490"/>
        <v>-72.128148952036781</v>
      </c>
      <c r="L3132" s="3">
        <f t="shared" si="491"/>
        <v>504.01941174145992</v>
      </c>
      <c r="M3132" s="3">
        <f t="shared" si="492"/>
        <v>-46.898023627833332</v>
      </c>
      <c r="O3132" s="3">
        <f t="shared" si="493"/>
        <v>-155.89527523599165</v>
      </c>
      <c r="P3132" s="3">
        <f t="shared" si="494"/>
        <v>111.55983274153841</v>
      </c>
      <c r="Q3132" s="3">
        <f t="shared" si="495"/>
        <v>-71.445148952036774</v>
      </c>
      <c r="R3132" s="3">
        <f t="shared" si="496"/>
        <v>504.70241174145991</v>
      </c>
      <c r="S3132" s="3">
        <f t="shared" si="497"/>
        <v>-46.215023627833332</v>
      </c>
    </row>
    <row r="3133" spans="1:19" x14ac:dyDescent="0.3">
      <c r="A3133" s="18">
        <v>43210</v>
      </c>
      <c r="B3133" s="3">
        <f>VLOOKUP(A3133,'VOW3.DE'!$A$1:$B$5979,2,FALSE)</f>
        <v>152.44087200000001</v>
      </c>
      <c r="C3133" s="3">
        <f>VLOOKUP(A3133,MRK.DE!$A$1:$B$5997,2,FALSE)</f>
        <v>77.009429999999995</v>
      </c>
      <c r="D3133" s="3">
        <f>VLOOKUP(A3133,DTE.DE!$A$1:$B$6414,2,FALSE)</f>
        <v>11.272978</v>
      </c>
      <c r="E3133" s="3">
        <f>VLOOKUP(A3133,'CON.DE'!$A$1:$B$6394,2,FALSE)</f>
        <v>191.40821800000001</v>
      </c>
      <c r="F3133" s="3">
        <f>VLOOKUP(A3133,'^GDAXI'!$A$1:$B$8734,2,FALSE)</f>
        <v>12540.5</v>
      </c>
      <c r="G3133" s="3">
        <f>VLOOKUP(A3133,'Germany 3 Month Bond Yield Hist'!$A$1:$B$4551,2,FALSE)</f>
        <v>-0.68500000000000005</v>
      </c>
      <c r="I3133" s="3">
        <f t="shared" si="488"/>
        <v>-319.0444982364258</v>
      </c>
      <c r="J3133" s="3">
        <f t="shared" si="489"/>
        <v>6.1497790932771528</v>
      </c>
      <c r="K3133" s="3">
        <f t="shared" si="490"/>
        <v>162.00066123336995</v>
      </c>
      <c r="L3133" s="3">
        <f t="shared" si="491"/>
        <v>-227.8497500863204</v>
      </c>
      <c r="M3133" s="3">
        <f t="shared" si="492"/>
        <v>-54.037315432840728</v>
      </c>
      <c r="O3133" s="3">
        <f t="shared" si="493"/>
        <v>-318.35949823642579</v>
      </c>
      <c r="P3133" s="3">
        <f t="shared" si="494"/>
        <v>6.8347790932771524</v>
      </c>
      <c r="Q3133" s="3">
        <f t="shared" si="495"/>
        <v>162.68566123336996</v>
      </c>
      <c r="R3133" s="3">
        <f t="shared" si="496"/>
        <v>-227.1647500863204</v>
      </c>
      <c r="S3133" s="3">
        <f t="shared" si="497"/>
        <v>-53.352315432840726</v>
      </c>
    </row>
    <row r="3134" spans="1:19" x14ac:dyDescent="0.3">
      <c r="A3134" s="18">
        <v>43213</v>
      </c>
      <c r="B3134" s="3">
        <f>VLOOKUP(A3134,'VOW3.DE'!$A$1:$B$5979,2,FALSE)</f>
        <v>150.96189899999999</v>
      </c>
      <c r="C3134" s="3">
        <f>VLOOKUP(A3134,MRK.DE!$A$1:$B$5997,2,FALSE)</f>
        <v>77.253540000000001</v>
      </c>
      <c r="D3134" s="3">
        <f>VLOOKUP(A3134,DTE.DE!$A$1:$B$6414,2,FALSE)</f>
        <v>11.409426</v>
      </c>
      <c r="E3134" s="3">
        <f>VLOOKUP(A3134,'CON.DE'!$A$1:$B$6394,2,FALSE)</f>
        <v>193.84210200000001</v>
      </c>
      <c r="F3134" s="3">
        <f>VLOOKUP(A3134,'^GDAXI'!$A$1:$B$8734,2,FALSE)</f>
        <v>12572.389648</v>
      </c>
      <c r="G3134" s="3">
        <f>VLOOKUP(A3134,'Germany 3 Month Bond Yield Hist'!$A$1:$B$4551,2,FALSE)</f>
        <v>-0.68</v>
      </c>
      <c r="I3134" s="3">
        <f t="shared" si="488"/>
        <v>-245.6827581665392</v>
      </c>
      <c r="J3134" s="3">
        <f t="shared" si="489"/>
        <v>79.754423691943742</v>
      </c>
      <c r="K3134" s="3">
        <f t="shared" si="490"/>
        <v>303.18929840528182</v>
      </c>
      <c r="L3134" s="3">
        <f t="shared" si="491"/>
        <v>318.41475342414952</v>
      </c>
      <c r="M3134" s="3">
        <f t="shared" si="492"/>
        <v>64.000564874543102</v>
      </c>
      <c r="O3134" s="3">
        <f t="shared" si="493"/>
        <v>-245.00275816653919</v>
      </c>
      <c r="P3134" s="3">
        <f t="shared" si="494"/>
        <v>80.434423691943749</v>
      </c>
      <c r="Q3134" s="3">
        <f t="shared" si="495"/>
        <v>303.86929840528182</v>
      </c>
      <c r="R3134" s="3">
        <f t="shared" si="496"/>
        <v>319.09475342414953</v>
      </c>
      <c r="S3134" s="3">
        <f t="shared" si="497"/>
        <v>64.680564874543109</v>
      </c>
    </row>
    <row r="3135" spans="1:19" x14ac:dyDescent="0.3">
      <c r="A3135" s="18">
        <v>43214</v>
      </c>
      <c r="B3135" s="3">
        <f>VLOOKUP(A3135,'VOW3.DE'!$A$1:$B$5979,2,FALSE)</f>
        <v>151.14009100000001</v>
      </c>
      <c r="C3135" s="3">
        <f>VLOOKUP(A3135,MRK.DE!$A$1:$B$5997,2,FALSE)</f>
        <v>76.408524</v>
      </c>
      <c r="D3135" s="3">
        <f>VLOOKUP(A3135,DTE.DE!$A$1:$B$6414,2,FALSE)</f>
        <v>11.329162</v>
      </c>
      <c r="E3135" s="3">
        <f>VLOOKUP(A3135,'CON.DE'!$A$1:$B$6394,2,FALSE)</f>
        <v>196.44982899999999</v>
      </c>
      <c r="F3135" s="3">
        <f>VLOOKUP(A3135,'^GDAXI'!$A$1:$B$8734,2,FALSE)</f>
        <v>12550.820313</v>
      </c>
      <c r="G3135" s="3">
        <f>VLOOKUP(A3135,'Germany 3 Month Bond Yield Hist'!$A$1:$B$4551,2,FALSE)</f>
        <v>-0.68300000000000005</v>
      </c>
      <c r="I3135" s="3">
        <f t="shared" si="488"/>
        <v>29.727966510642588</v>
      </c>
      <c r="J3135" s="3">
        <f t="shared" si="489"/>
        <v>-277.16167939499854</v>
      </c>
      <c r="K3135" s="3">
        <f t="shared" si="490"/>
        <v>-177.9056114432216</v>
      </c>
      <c r="L3135" s="3">
        <f t="shared" si="491"/>
        <v>336.75150874859969</v>
      </c>
      <c r="M3135" s="3">
        <f t="shared" si="492"/>
        <v>-43.270535603725158</v>
      </c>
      <c r="O3135" s="3">
        <f t="shared" si="493"/>
        <v>30.410966510642588</v>
      </c>
      <c r="P3135" s="3">
        <f t="shared" si="494"/>
        <v>-276.47867939499855</v>
      </c>
      <c r="Q3135" s="3">
        <f t="shared" si="495"/>
        <v>-177.22261144322161</v>
      </c>
      <c r="R3135" s="3">
        <f t="shared" si="496"/>
        <v>337.43450874859968</v>
      </c>
      <c r="S3135" s="3">
        <f t="shared" si="497"/>
        <v>-42.587535603725158</v>
      </c>
    </row>
    <row r="3136" spans="1:19" x14ac:dyDescent="0.3">
      <c r="A3136" s="18">
        <v>43215</v>
      </c>
      <c r="B3136" s="3">
        <f>VLOOKUP(A3136,'VOW3.DE'!$A$1:$B$5979,2,FALSE)</f>
        <v>148.787994</v>
      </c>
      <c r="C3136" s="3">
        <f>VLOOKUP(A3136,MRK.DE!$A$1:$B$5997,2,FALSE)</f>
        <v>75.957840000000004</v>
      </c>
      <c r="D3136" s="3">
        <f>VLOOKUP(A3136,DTE.DE!$A$1:$B$6414,2,FALSE)</f>
        <v>11.309096</v>
      </c>
      <c r="E3136" s="3">
        <f>VLOOKUP(A3136,'CON.DE'!$A$1:$B$6394,2,FALSE)</f>
        <v>192.88591</v>
      </c>
      <c r="F3136" s="3">
        <f>VLOOKUP(A3136,'^GDAXI'!$A$1:$B$8734,2,FALSE)</f>
        <v>12422.299805000001</v>
      </c>
      <c r="G3136" s="3">
        <f>VLOOKUP(A3136,'Germany 3 Month Bond Yield Hist'!$A$1:$B$4551,2,FALSE)</f>
        <v>-0.67900000000000005</v>
      </c>
      <c r="I3136" s="3">
        <f t="shared" si="488"/>
        <v>-395.25514618710071</v>
      </c>
      <c r="J3136" s="3">
        <f t="shared" si="489"/>
        <v>-149.07843994027459</v>
      </c>
      <c r="K3136" s="3">
        <f t="shared" si="490"/>
        <v>-44.673343013123031</v>
      </c>
      <c r="L3136" s="3">
        <f t="shared" si="491"/>
        <v>-461.36667369636666</v>
      </c>
      <c r="M3136" s="3">
        <f t="shared" si="492"/>
        <v>-259.37851411237102</v>
      </c>
      <c r="O3136" s="3">
        <f t="shared" si="493"/>
        <v>-394.57614618710073</v>
      </c>
      <c r="P3136" s="3">
        <f t="shared" si="494"/>
        <v>-148.39943994027459</v>
      </c>
      <c r="Q3136" s="3">
        <f t="shared" si="495"/>
        <v>-43.994343013123029</v>
      </c>
      <c r="R3136" s="3">
        <f t="shared" si="496"/>
        <v>-460.68767369636669</v>
      </c>
      <c r="S3136" s="3">
        <f t="shared" si="497"/>
        <v>-258.69951411237105</v>
      </c>
    </row>
    <row r="3137" spans="1:19" x14ac:dyDescent="0.3">
      <c r="A3137" s="18">
        <v>43216</v>
      </c>
      <c r="B3137" s="3">
        <f>VLOOKUP(A3137,'VOW3.DE'!$A$1:$B$5979,2,FALSE)</f>
        <v>152.74378999999999</v>
      </c>
      <c r="C3137" s="3">
        <f>VLOOKUP(A3137,MRK.DE!$A$1:$B$5997,2,FALSE)</f>
        <v>76.708977000000004</v>
      </c>
      <c r="D3137" s="3">
        <f>VLOOKUP(A3137,DTE.DE!$A$1:$B$6414,2,FALSE)</f>
        <v>11.505741</v>
      </c>
      <c r="E3137" s="3">
        <f>VLOOKUP(A3137,'CON.DE'!$A$1:$B$6394,2,FALSE)</f>
        <v>195.40675400000001</v>
      </c>
      <c r="F3137" s="3">
        <f>VLOOKUP(A3137,'^GDAXI'!$A$1:$B$8734,2,FALSE)</f>
        <v>12500.469727</v>
      </c>
      <c r="G3137" s="3">
        <f>VLOOKUP(A3137,'Germany 3 Month Bond Yield Hist'!$A$1:$B$4551,2,FALSE)</f>
        <v>-0.67800000000000005</v>
      </c>
      <c r="I3137" s="3">
        <f t="shared" si="488"/>
        <v>661.23562430331594</v>
      </c>
      <c r="J3137" s="3">
        <f t="shared" si="489"/>
        <v>247.97536900689724</v>
      </c>
      <c r="K3137" s="3">
        <f t="shared" si="490"/>
        <v>434.41701724471261</v>
      </c>
      <c r="L3137" s="3">
        <f t="shared" si="491"/>
        <v>327.20763070227554</v>
      </c>
      <c r="M3137" s="3">
        <f t="shared" si="492"/>
        <v>158.07942143109162</v>
      </c>
      <c r="O3137" s="3">
        <f t="shared" si="493"/>
        <v>661.91362430331594</v>
      </c>
      <c r="P3137" s="3">
        <f t="shared" si="494"/>
        <v>248.65336900689724</v>
      </c>
      <c r="Q3137" s="3">
        <f t="shared" si="495"/>
        <v>435.09501724471261</v>
      </c>
      <c r="R3137" s="3">
        <f t="shared" si="496"/>
        <v>327.88563070227553</v>
      </c>
      <c r="S3137" s="3">
        <f t="shared" si="497"/>
        <v>158.75742143109161</v>
      </c>
    </row>
    <row r="3138" spans="1:19" x14ac:dyDescent="0.3">
      <c r="A3138" s="18">
        <v>43217</v>
      </c>
      <c r="B3138" s="3">
        <f>VLOOKUP(A3138,'VOW3.DE'!$A$1:$B$5979,2,FALSE)</f>
        <v>153.88420099999999</v>
      </c>
      <c r="C3138" s="3">
        <f>VLOOKUP(A3138,MRK.DE!$A$1:$B$5997,2,FALSE)</f>
        <v>77.760551000000007</v>
      </c>
      <c r="D3138" s="3">
        <f>VLOOKUP(A3138,DTE.DE!$A$1:$B$6414,2,FALSE)</f>
        <v>11.670280999999999</v>
      </c>
      <c r="E3138" s="3">
        <f>VLOOKUP(A3138,'CON.DE'!$A$1:$B$6394,2,FALSE)</f>
        <v>194.18978899999999</v>
      </c>
      <c r="F3138" s="3">
        <f>VLOOKUP(A3138,'^GDAXI'!$A$1:$B$8734,2,FALSE)</f>
        <v>12580.870117</v>
      </c>
      <c r="G3138" s="3">
        <f>VLOOKUP(A3138,'Germany 3 Month Bond Yield Hist'!$A$1:$B$4551,2,FALSE)</f>
        <v>-0.67800000000000005</v>
      </c>
      <c r="I3138" s="3">
        <f t="shared" si="488"/>
        <v>187.44857320233353</v>
      </c>
      <c r="J3138" s="3">
        <f t="shared" si="489"/>
        <v>343.11070308572573</v>
      </c>
      <c r="K3138" s="3">
        <f t="shared" si="490"/>
        <v>357.82479558579519</v>
      </c>
      <c r="L3138" s="3">
        <f t="shared" si="491"/>
        <v>-157.43269951858267</v>
      </c>
      <c r="M3138" s="3">
        <f t="shared" si="492"/>
        <v>161.56208404573493</v>
      </c>
      <c r="O3138" s="3">
        <f t="shared" si="493"/>
        <v>188.12657320233353</v>
      </c>
      <c r="P3138" s="3">
        <f t="shared" si="494"/>
        <v>343.78870308572573</v>
      </c>
      <c r="Q3138" s="3">
        <f t="shared" si="495"/>
        <v>358.50279558579518</v>
      </c>
      <c r="R3138" s="3">
        <f t="shared" si="496"/>
        <v>-156.75469951858267</v>
      </c>
      <c r="S3138" s="3">
        <f t="shared" si="497"/>
        <v>162.24008404573493</v>
      </c>
    </row>
    <row r="3139" spans="1:19" x14ac:dyDescent="0.3">
      <c r="A3139" s="18">
        <v>43220</v>
      </c>
      <c r="B3139" s="3">
        <f>VLOOKUP(A3139,'VOW3.DE'!$A$1:$B$5979,2,FALSE)</f>
        <v>153.10015899999999</v>
      </c>
      <c r="C3139" s="3">
        <f>VLOOKUP(A3139,MRK.DE!$A$1:$B$5997,2,FALSE)</f>
        <v>77.426910000000007</v>
      </c>
      <c r="D3139" s="3">
        <f>VLOOKUP(A3139,DTE.DE!$A$1:$B$6414,2,FALSE)</f>
        <v>11.634162999999999</v>
      </c>
      <c r="E3139" s="3">
        <f>VLOOKUP(A3139,'CON.DE'!$A$1:$B$6394,2,FALSE)</f>
        <v>196.230164</v>
      </c>
      <c r="F3139" s="3">
        <f>VLOOKUP(A3139,'^GDAXI'!$A$1:$B$8734,2,FALSE)</f>
        <v>12612.110352</v>
      </c>
      <c r="G3139" s="3">
        <f>VLOOKUP(A3139,'Germany 3 Month Bond Yield Hist'!$A$1:$B$4551,2,FALSE)</f>
        <v>-0.67600000000000005</v>
      </c>
      <c r="I3139" s="3">
        <f t="shared" si="488"/>
        <v>-128.72252749434736</v>
      </c>
      <c r="J3139" s="3">
        <f t="shared" si="489"/>
        <v>-108.35625636078001</v>
      </c>
      <c r="K3139" s="3">
        <f t="shared" si="490"/>
        <v>-78.111653617780902</v>
      </c>
      <c r="L3139" s="3">
        <f t="shared" si="491"/>
        <v>263.3980037121882</v>
      </c>
      <c r="M3139" s="3">
        <f t="shared" si="492"/>
        <v>62.497910994471816</v>
      </c>
      <c r="O3139" s="3">
        <f t="shared" si="493"/>
        <v>-128.04652749434737</v>
      </c>
      <c r="P3139" s="3">
        <f t="shared" si="494"/>
        <v>-107.68025636078001</v>
      </c>
      <c r="Q3139" s="3">
        <f t="shared" si="495"/>
        <v>-77.435653617780901</v>
      </c>
      <c r="R3139" s="3">
        <f t="shared" si="496"/>
        <v>264.07400371218819</v>
      </c>
      <c r="S3139" s="3">
        <f t="shared" si="497"/>
        <v>63.173910994471818</v>
      </c>
    </row>
    <row r="3140" spans="1:19" x14ac:dyDescent="0.3">
      <c r="A3140" s="18">
        <v>43222</v>
      </c>
      <c r="B3140" s="3">
        <f>VLOOKUP(A3140,'VOW3.DE'!$A$1:$B$5979,2,FALSE)</f>
        <v>158.44584699999999</v>
      </c>
      <c r="C3140" s="3">
        <f>VLOOKUP(A3140,MRK.DE!$A$1:$B$5997,2,FALSE)</f>
        <v>77.808220000000006</v>
      </c>
      <c r="D3140" s="3">
        <f>VLOOKUP(A3140,DTE.DE!$A$1:$B$6414,2,FALSE)</f>
        <v>11.674294</v>
      </c>
      <c r="E3140" s="3">
        <f>VLOOKUP(A3140,'CON.DE'!$A$1:$B$6394,2,FALSE)</f>
        <v>201.02061499999999</v>
      </c>
      <c r="F3140" s="3">
        <f>VLOOKUP(A3140,'^GDAXI'!$A$1:$B$8734,2,FALSE)</f>
        <v>12802.25</v>
      </c>
      <c r="G3140" s="3">
        <f>VLOOKUP(A3140,'Germany 3 Month Bond Yield Hist'!$A$1:$B$4551,2,FALSE)</f>
        <v>-0.67400000000000004</v>
      </c>
      <c r="I3140" s="3">
        <f t="shared" ref="I3140:I3203" si="498">LN(B3140/B3139)*252*100</f>
        <v>864.87746769901821</v>
      </c>
      <c r="J3140" s="3">
        <f t="shared" ref="J3140:J3203" si="499">LN(C3140/C3139)*252*100</f>
        <v>123.79970082427359</v>
      </c>
      <c r="K3140" s="3">
        <f t="shared" ref="K3140:K3203" si="500">LN(D3140/D3139)*252*100</f>
        <v>86.775559557053811</v>
      </c>
      <c r="L3140" s="3">
        <f t="shared" ref="L3140:L3203" si="501">LN(E3140/E3139)*252*100</f>
        <v>607.803552572444</v>
      </c>
      <c r="M3140" s="3">
        <f t="shared" ref="M3140:M3203" si="502">LN(F3140/F3139)*252*100</f>
        <v>377.07882209401691</v>
      </c>
      <c r="O3140" s="3">
        <f t="shared" ref="O3140:O3203" si="503">I3140-$G3140</f>
        <v>865.55146769901819</v>
      </c>
      <c r="P3140" s="3">
        <f t="shared" ref="P3140:P3203" si="504">J3140-$G3140</f>
        <v>124.47370082427359</v>
      </c>
      <c r="Q3140" s="3">
        <f t="shared" ref="Q3140:Q3203" si="505">K3140-$G3140</f>
        <v>87.449559557053817</v>
      </c>
      <c r="R3140" s="3">
        <f t="shared" ref="R3140:R3203" si="506">L3140-$G3140</f>
        <v>608.47755257244398</v>
      </c>
      <c r="S3140" s="3">
        <f t="shared" ref="S3140:S3203" si="507">M3140-$G3140</f>
        <v>377.75282209401689</v>
      </c>
    </row>
    <row r="3141" spans="1:19" x14ac:dyDescent="0.3">
      <c r="A3141" s="18">
        <v>43223</v>
      </c>
      <c r="B3141" s="3">
        <f>VLOOKUP(A3141,'VOW3.DE'!$A$1:$B$5979,2,FALSE)</f>
        <v>156.84213299999999</v>
      </c>
      <c r="C3141" s="3">
        <f>VLOOKUP(A3141,MRK.DE!$A$1:$B$5997,2,FALSE)</f>
        <v>77.865425000000002</v>
      </c>
      <c r="D3141" s="3">
        <f>VLOOKUP(A3141,DTE.DE!$A$1:$B$6414,2,FALSE)</f>
        <v>11.529821</v>
      </c>
      <c r="E3141" s="3">
        <f>VLOOKUP(A3141,'CON.DE'!$A$1:$B$6394,2,FALSE)</f>
        <v>199.867355</v>
      </c>
      <c r="F3141" s="3">
        <f>VLOOKUP(A3141,'^GDAXI'!$A$1:$B$8734,2,FALSE)</f>
        <v>12690.150390999999</v>
      </c>
      <c r="G3141" s="3">
        <f>VLOOKUP(A3141,'Germany 3 Month Bond Yield Hist'!$A$1:$B$4551,2,FALSE)</f>
        <v>-0.65700000000000003</v>
      </c>
      <c r="I3141" s="3">
        <f t="shared" si="498"/>
        <v>-256.36208103756991</v>
      </c>
      <c r="J3141" s="3">
        <f t="shared" si="499"/>
        <v>18.520361168210972</v>
      </c>
      <c r="K3141" s="3">
        <f t="shared" si="500"/>
        <v>-313.80353404097986</v>
      </c>
      <c r="L3141" s="3">
        <f t="shared" si="501"/>
        <v>-144.98929549300055</v>
      </c>
      <c r="M3141" s="3">
        <f t="shared" si="502"/>
        <v>-221.62905901467616</v>
      </c>
      <c r="O3141" s="3">
        <f t="shared" si="503"/>
        <v>-255.7050810375699</v>
      </c>
      <c r="P3141" s="3">
        <f t="shared" si="504"/>
        <v>19.177361168210972</v>
      </c>
      <c r="Q3141" s="3">
        <f t="shared" si="505"/>
        <v>-313.14653404097987</v>
      </c>
      <c r="R3141" s="3">
        <f t="shared" si="506"/>
        <v>-144.33229549300054</v>
      </c>
      <c r="S3141" s="3">
        <f t="shared" si="507"/>
        <v>-220.97205901467615</v>
      </c>
    </row>
    <row r="3142" spans="1:19" x14ac:dyDescent="0.3">
      <c r="A3142" s="18">
        <v>43224</v>
      </c>
      <c r="B3142" s="3">
        <f>VLOOKUP(A3142,'VOW3.DE'!$A$1:$B$5979,2,FALSE)</f>
        <v>157.425476</v>
      </c>
      <c r="C3142" s="3">
        <f>VLOOKUP(A3142,MRK.DE!$A$1:$B$5997,2,FALSE)</f>
        <v>78.647125000000003</v>
      </c>
      <c r="D3142" s="3">
        <f>VLOOKUP(A3142,DTE.DE!$A$1:$B$6414,2,FALSE)</f>
        <v>11.638176</v>
      </c>
      <c r="E3142" s="3">
        <f>VLOOKUP(A3142,'CON.DE'!$A$1:$B$6394,2,FALSE)</f>
        <v>201.28672800000001</v>
      </c>
      <c r="F3142" s="3">
        <f>VLOOKUP(A3142,'^GDAXI'!$A$1:$B$8734,2,FALSE)</f>
        <v>12819.599609000001</v>
      </c>
      <c r="G3142" s="3">
        <f>VLOOKUP(A3142,'Germany 3 Month Bond Yield Hist'!$A$1:$B$4551,2,FALSE)</f>
        <v>-0.63600000000000001</v>
      </c>
      <c r="I3142" s="3">
        <f t="shared" si="498"/>
        <v>93.552501512356244</v>
      </c>
      <c r="J3142" s="3">
        <f t="shared" si="499"/>
        <v>251.72427128298301</v>
      </c>
      <c r="K3142" s="3">
        <f t="shared" si="500"/>
        <v>235.71877268880678</v>
      </c>
      <c r="L3142" s="3">
        <f t="shared" si="501"/>
        <v>178.32723324001984</v>
      </c>
      <c r="M3142" s="3">
        <f t="shared" si="502"/>
        <v>255.75697876249168</v>
      </c>
      <c r="O3142" s="3">
        <f t="shared" si="503"/>
        <v>94.18850151235624</v>
      </c>
      <c r="P3142" s="3">
        <f t="shared" si="504"/>
        <v>252.36027128298301</v>
      </c>
      <c r="Q3142" s="3">
        <f t="shared" si="505"/>
        <v>236.35477268880678</v>
      </c>
      <c r="R3142" s="3">
        <f t="shared" si="506"/>
        <v>178.96323324001983</v>
      </c>
      <c r="S3142" s="3">
        <f t="shared" si="507"/>
        <v>256.39297876249168</v>
      </c>
    </row>
    <row r="3143" spans="1:19" x14ac:dyDescent="0.3">
      <c r="A3143" s="18">
        <v>43227</v>
      </c>
      <c r="B3143" s="3">
        <f>VLOOKUP(A3143,'VOW3.DE'!$A$1:$B$5979,2,FALSE)</f>
        <v>160.61554000000001</v>
      </c>
      <c r="C3143" s="3">
        <f>VLOOKUP(A3143,MRK.DE!$A$1:$B$5997,2,FALSE)</f>
        <v>78.799660000000003</v>
      </c>
      <c r="D3143" s="3">
        <f>VLOOKUP(A3143,DTE.DE!$A$1:$B$6414,2,FALSE)</f>
        <v>11.690346999999999</v>
      </c>
      <c r="E3143" s="3">
        <f>VLOOKUP(A3143,'CON.DE'!$A$1:$B$6394,2,FALSE)</f>
        <v>202.439987</v>
      </c>
      <c r="F3143" s="3">
        <f>VLOOKUP(A3143,'^GDAXI'!$A$1:$B$8734,2,FALSE)</f>
        <v>12948.139648</v>
      </c>
      <c r="G3143" s="3">
        <f>VLOOKUP(A3143,'Germany 3 Month Bond Yield Hist'!$A$1:$B$4551,2,FALSE)</f>
        <v>-0.64100000000000001</v>
      </c>
      <c r="I3143" s="3">
        <f t="shared" si="498"/>
        <v>505.54679971769485</v>
      </c>
      <c r="J3143" s="3">
        <f t="shared" si="499"/>
        <v>48.827712837682483</v>
      </c>
      <c r="K3143" s="3">
        <f t="shared" si="500"/>
        <v>112.71278441099643</v>
      </c>
      <c r="L3143" s="3">
        <f t="shared" si="501"/>
        <v>143.9696941892569</v>
      </c>
      <c r="M3143" s="3">
        <f t="shared" si="502"/>
        <v>251.4179314919233</v>
      </c>
      <c r="O3143" s="3">
        <f t="shared" si="503"/>
        <v>506.18779971769487</v>
      </c>
      <c r="P3143" s="3">
        <f t="shared" si="504"/>
        <v>49.468712837682482</v>
      </c>
      <c r="Q3143" s="3">
        <f t="shared" si="505"/>
        <v>113.35378441099644</v>
      </c>
      <c r="R3143" s="3">
        <f t="shared" si="506"/>
        <v>144.61069418925689</v>
      </c>
      <c r="S3143" s="3">
        <f t="shared" si="507"/>
        <v>252.05893149192329</v>
      </c>
    </row>
    <row r="3144" spans="1:19" x14ac:dyDescent="0.3">
      <c r="A3144" s="18">
        <v>43228</v>
      </c>
      <c r="B3144" s="3">
        <f>VLOOKUP(A3144,'VOW3.DE'!$A$1:$B$5979,2,FALSE)</f>
        <v>158.33691400000001</v>
      </c>
      <c r="C3144" s="3">
        <f>VLOOKUP(A3144,MRK.DE!$A$1:$B$5997,2,FALSE)</f>
        <v>79.123772000000002</v>
      </c>
      <c r="D3144" s="3">
        <f>VLOOKUP(A3144,DTE.DE!$A$1:$B$6414,2,FALSE)</f>
        <v>11.642189999999999</v>
      </c>
      <c r="E3144" s="3">
        <f>VLOOKUP(A3144,'CON.DE'!$A$1:$B$6394,2,FALSE)</f>
        <v>202.26255800000001</v>
      </c>
      <c r="F3144" s="3">
        <f>VLOOKUP(A3144,'^GDAXI'!$A$1:$B$8734,2,FALSE)</f>
        <v>12912.209961</v>
      </c>
      <c r="G3144" s="3">
        <f>VLOOKUP(A3144,'Germany 3 Month Bond Yield Hist'!$A$1:$B$4551,2,FALSE)</f>
        <v>-0.63100000000000001</v>
      </c>
      <c r="I3144" s="3">
        <f t="shared" si="498"/>
        <v>-360.06841397042547</v>
      </c>
      <c r="J3144" s="3">
        <f t="shared" si="499"/>
        <v>103.43789726657972</v>
      </c>
      <c r="K3144" s="3">
        <f t="shared" si="500"/>
        <v>-104.02281785270449</v>
      </c>
      <c r="L3144" s="3">
        <f t="shared" si="501"/>
        <v>-22.096283513468144</v>
      </c>
      <c r="M3144" s="3">
        <f t="shared" si="502"/>
        <v>-70.024474432161355</v>
      </c>
      <c r="O3144" s="3">
        <f t="shared" si="503"/>
        <v>-359.4374139704255</v>
      </c>
      <c r="P3144" s="3">
        <f t="shared" si="504"/>
        <v>104.06889726657973</v>
      </c>
      <c r="Q3144" s="3">
        <f t="shared" si="505"/>
        <v>-103.39181785270449</v>
      </c>
      <c r="R3144" s="3">
        <f t="shared" si="506"/>
        <v>-21.465283513468144</v>
      </c>
      <c r="S3144" s="3">
        <f t="shared" si="507"/>
        <v>-69.393474432161355</v>
      </c>
    </row>
    <row r="3145" spans="1:19" x14ac:dyDescent="0.3">
      <c r="A3145" s="18">
        <v>43229</v>
      </c>
      <c r="B3145" s="3">
        <f>VLOOKUP(A3145,'VOW3.DE'!$A$1:$B$5979,2,FALSE)</f>
        <v>155.67549099999999</v>
      </c>
      <c r="C3145" s="3">
        <f>VLOOKUP(A3145,MRK.DE!$A$1:$B$5997,2,FALSE)</f>
        <v>78.246735000000001</v>
      </c>
      <c r="D3145" s="3">
        <f>VLOOKUP(A3145,DTE.DE!$A$1:$B$6414,2,FALSE)</f>
        <v>11.477651</v>
      </c>
      <c r="E3145" s="3">
        <f>VLOOKUP(A3145,'CON.DE'!$A$1:$B$6394,2,FALSE)</f>
        <v>200.84318500000001</v>
      </c>
      <c r="F3145" s="3">
        <f>VLOOKUP(A3145,'^GDAXI'!$A$1:$B$8734,2,FALSE)</f>
        <v>12943.059569999999</v>
      </c>
      <c r="G3145" s="3">
        <f>VLOOKUP(A3145,'Germany 3 Month Bond Yield Hist'!$A$1:$B$4551,2,FALSE)</f>
        <v>-0.61899999999999999</v>
      </c>
      <c r="I3145" s="3">
        <f t="shared" si="498"/>
        <v>-427.17717220192054</v>
      </c>
      <c r="J3145" s="3">
        <f t="shared" si="499"/>
        <v>-280.88568362102052</v>
      </c>
      <c r="K3145" s="3">
        <f t="shared" si="500"/>
        <v>-358.69215580229474</v>
      </c>
      <c r="L3145" s="3">
        <f t="shared" si="501"/>
        <v>-177.46384437062812</v>
      </c>
      <c r="M3145" s="3">
        <f t="shared" si="502"/>
        <v>60.13555687643489</v>
      </c>
      <c r="O3145" s="3">
        <f t="shared" si="503"/>
        <v>-426.55817220192051</v>
      </c>
      <c r="P3145" s="3">
        <f t="shared" si="504"/>
        <v>-280.26668362102049</v>
      </c>
      <c r="Q3145" s="3">
        <f t="shared" si="505"/>
        <v>-358.07315580229471</v>
      </c>
      <c r="R3145" s="3">
        <f t="shared" si="506"/>
        <v>-176.84484437062812</v>
      </c>
      <c r="S3145" s="3">
        <f t="shared" si="507"/>
        <v>60.75455687643489</v>
      </c>
    </row>
    <row r="3146" spans="1:19" x14ac:dyDescent="0.3">
      <c r="A3146" s="18">
        <v>43230</v>
      </c>
      <c r="B3146" s="3">
        <f>VLOOKUP(A3146,'VOW3.DE'!$A$1:$B$5979,2,FALSE)</f>
        <v>156.40464800000001</v>
      </c>
      <c r="C3146" s="3">
        <f>VLOOKUP(A3146,MRK.DE!$A$1:$B$5997,2,FALSE)</f>
        <v>79.466956999999994</v>
      </c>
      <c r="D3146" s="3">
        <f>VLOOKUP(A3146,DTE.DE!$A$1:$B$6414,2,FALSE)</f>
        <v>11.485676</v>
      </c>
      <c r="E3146" s="3">
        <f>VLOOKUP(A3146,'CON.DE'!$A$1:$B$6394,2,FALSE)</f>
        <v>199.06895399999999</v>
      </c>
      <c r="F3146" s="3">
        <f>VLOOKUP(A3146,'^GDAXI'!$A$1:$B$8734,2,FALSE)</f>
        <v>13022.870117</v>
      </c>
      <c r="G3146" s="3">
        <f>VLOOKUP(A3146,'Germany 3 Month Bond Yield Hist'!$A$1:$B$4551,2,FALSE)</f>
        <v>-0.61599999999999999</v>
      </c>
      <c r="I3146" s="3">
        <f t="shared" si="498"/>
        <v>117.75686780113233</v>
      </c>
      <c r="J3146" s="3">
        <f t="shared" si="499"/>
        <v>389.94975759037646</v>
      </c>
      <c r="K3146" s="3">
        <f t="shared" si="500"/>
        <v>17.613302134550214</v>
      </c>
      <c r="L3146" s="3">
        <f t="shared" si="501"/>
        <v>-223.60368785782566</v>
      </c>
      <c r="M3146" s="3">
        <f t="shared" si="502"/>
        <v>154.91316061512461</v>
      </c>
      <c r="O3146" s="3">
        <f t="shared" si="503"/>
        <v>118.37286780113233</v>
      </c>
      <c r="P3146" s="3">
        <f t="shared" si="504"/>
        <v>390.56575759037645</v>
      </c>
      <c r="Q3146" s="3">
        <f t="shared" si="505"/>
        <v>18.229302134550213</v>
      </c>
      <c r="R3146" s="3">
        <f t="shared" si="506"/>
        <v>-222.98768785782565</v>
      </c>
      <c r="S3146" s="3">
        <f t="shared" si="507"/>
        <v>155.52916061512462</v>
      </c>
    </row>
    <row r="3147" spans="1:19" x14ac:dyDescent="0.3">
      <c r="A3147" s="18">
        <v>43231</v>
      </c>
      <c r="B3147" s="3">
        <f>VLOOKUP(A3147,'VOW3.DE'!$A$1:$B$5979,2,FALSE)</f>
        <v>157.042664</v>
      </c>
      <c r="C3147" s="3">
        <f>VLOOKUP(A3147,MRK.DE!$A$1:$B$5997,2,FALSE)</f>
        <v>79.428825000000003</v>
      </c>
      <c r="D3147" s="3">
        <f>VLOOKUP(A3147,DTE.DE!$A$1:$B$6414,2,FALSE)</f>
        <v>11.453571</v>
      </c>
      <c r="E3147" s="3">
        <f>VLOOKUP(A3147,'CON.DE'!$A$1:$B$6394,2,FALSE)</f>
        <v>197.56083699999999</v>
      </c>
      <c r="F3147" s="3">
        <f>VLOOKUP(A3147,'^GDAXI'!$A$1:$B$8734,2,FALSE)</f>
        <v>13001.240234000001</v>
      </c>
      <c r="G3147" s="3">
        <f>VLOOKUP(A3147,'Germany 3 Month Bond Yield Hist'!$A$1:$B$4551,2,FALSE)</f>
        <v>-0.61499999999999999</v>
      </c>
      <c r="I3147" s="3">
        <f t="shared" si="498"/>
        <v>102.58837635049875</v>
      </c>
      <c r="J3147" s="3">
        <f t="shared" si="499"/>
        <v>-12.095052572843834</v>
      </c>
      <c r="K3147" s="3">
        <f t="shared" si="500"/>
        <v>-70.538194061033195</v>
      </c>
      <c r="L3147" s="3">
        <f t="shared" si="501"/>
        <v>-191.63831067071553</v>
      </c>
      <c r="M3147" s="3">
        <f t="shared" si="502"/>
        <v>-41.88986057634645</v>
      </c>
      <c r="O3147" s="3">
        <f t="shared" si="503"/>
        <v>103.20337635049874</v>
      </c>
      <c r="P3147" s="3">
        <f t="shared" si="504"/>
        <v>-11.480052572843833</v>
      </c>
      <c r="Q3147" s="3">
        <f t="shared" si="505"/>
        <v>-69.9231940610332</v>
      </c>
      <c r="R3147" s="3">
        <f t="shared" si="506"/>
        <v>-191.02331067071552</v>
      </c>
      <c r="S3147" s="3">
        <f t="shared" si="507"/>
        <v>-41.274860576346448</v>
      </c>
    </row>
    <row r="3148" spans="1:19" x14ac:dyDescent="0.3">
      <c r="A3148" s="18">
        <v>43234</v>
      </c>
      <c r="B3148" s="3">
        <f>VLOOKUP(A3148,'VOW3.DE'!$A$1:$B$5979,2,FALSE)</f>
        <v>156.167664</v>
      </c>
      <c r="C3148" s="3">
        <f>VLOOKUP(A3148,MRK.DE!$A$1:$B$5997,2,FALSE)</f>
        <v>81.068504000000004</v>
      </c>
      <c r="D3148" s="3">
        <f>VLOOKUP(A3148,DTE.DE!$A$1:$B$6414,2,FALSE)</f>
        <v>11.413439</v>
      </c>
      <c r="E3148" s="3">
        <f>VLOOKUP(A3148,'CON.DE'!$A$1:$B$6394,2,FALSE)</f>
        <v>197.56083699999999</v>
      </c>
      <c r="F3148" s="3">
        <f>VLOOKUP(A3148,'^GDAXI'!$A$1:$B$8734,2,FALSE)</f>
        <v>12977.709961</v>
      </c>
      <c r="G3148" s="3">
        <f>VLOOKUP(A3148,'Germany 3 Month Bond Yield Hist'!$A$1:$B$4551,2,FALSE)</f>
        <v>-0.61799999999999999</v>
      </c>
      <c r="I3148" s="3">
        <f t="shared" si="498"/>
        <v>-140.80032101109188</v>
      </c>
      <c r="J3148" s="3">
        <f t="shared" si="499"/>
        <v>514.91633771427553</v>
      </c>
      <c r="K3148" s="3">
        <f t="shared" si="500"/>
        <v>-88.452966813415429</v>
      </c>
      <c r="L3148" s="3">
        <f t="shared" si="501"/>
        <v>0</v>
      </c>
      <c r="M3148" s="3">
        <f t="shared" si="502"/>
        <v>-45.649499868107725</v>
      </c>
      <c r="O3148" s="3">
        <f t="shared" si="503"/>
        <v>-140.18232101109189</v>
      </c>
      <c r="P3148" s="3">
        <f t="shared" si="504"/>
        <v>515.53433771427558</v>
      </c>
      <c r="Q3148" s="3">
        <f t="shared" si="505"/>
        <v>-87.834966813415434</v>
      </c>
      <c r="R3148" s="3">
        <f t="shared" si="506"/>
        <v>0.61799999999999999</v>
      </c>
      <c r="S3148" s="3">
        <f t="shared" si="507"/>
        <v>-45.031499868107723</v>
      </c>
    </row>
    <row r="3149" spans="1:19" x14ac:dyDescent="0.3">
      <c r="A3149" s="18">
        <v>43235</v>
      </c>
      <c r="B3149" s="3">
        <f>VLOOKUP(A3149,'VOW3.DE'!$A$1:$B$5979,2,FALSE)</f>
        <v>158.17283599999999</v>
      </c>
      <c r="C3149" s="3">
        <f>VLOOKUP(A3149,MRK.DE!$A$1:$B$5997,2,FALSE)</f>
        <v>75.977890000000002</v>
      </c>
      <c r="D3149" s="3">
        <f>VLOOKUP(A3149,DTE.DE!$A$1:$B$6414,2,FALSE)</f>
        <v>11.361267</v>
      </c>
      <c r="E3149" s="3">
        <f>VLOOKUP(A3149,'CON.DE'!$A$1:$B$6394,2,FALSE)</f>
        <v>196.58502200000001</v>
      </c>
      <c r="F3149" s="3">
        <f>VLOOKUP(A3149,'^GDAXI'!$A$1:$B$8734,2,FALSE)</f>
        <v>12970.040039</v>
      </c>
      <c r="G3149" s="3">
        <f>VLOOKUP(A3149,'Germany 3 Month Bond Yield Hist'!$A$1:$B$4551,2,FALSE)</f>
        <v>-0.60499999999999998</v>
      </c>
      <c r="I3149" s="3">
        <f t="shared" si="498"/>
        <v>321.50499092549245</v>
      </c>
      <c r="J3149" s="3">
        <f t="shared" si="499"/>
        <v>-1634.2741480663151</v>
      </c>
      <c r="K3149" s="3">
        <f t="shared" si="500"/>
        <v>-115.45586580012784</v>
      </c>
      <c r="L3149" s="3">
        <f t="shared" si="501"/>
        <v>-124.77912773041993</v>
      </c>
      <c r="M3149" s="3">
        <f t="shared" si="502"/>
        <v>-14.897788057100234</v>
      </c>
      <c r="O3149" s="3">
        <f t="shared" si="503"/>
        <v>322.10999092549247</v>
      </c>
      <c r="P3149" s="3">
        <f t="shared" si="504"/>
        <v>-1633.6691480663151</v>
      </c>
      <c r="Q3149" s="3">
        <f t="shared" si="505"/>
        <v>-114.85086580012783</v>
      </c>
      <c r="R3149" s="3">
        <f t="shared" si="506"/>
        <v>-124.17412773041993</v>
      </c>
      <c r="S3149" s="3">
        <f t="shared" si="507"/>
        <v>-14.292788057100234</v>
      </c>
    </row>
    <row r="3150" spans="1:19" x14ac:dyDescent="0.3">
      <c r="A3150" s="18">
        <v>43236</v>
      </c>
      <c r="B3150" s="3">
        <f>VLOOKUP(A3150,'VOW3.DE'!$A$1:$B$5979,2,FALSE)</f>
        <v>157.079117</v>
      </c>
      <c r="C3150" s="3">
        <f>VLOOKUP(A3150,MRK.DE!$A$1:$B$5997,2,FALSE)</f>
        <v>77.064644000000001</v>
      </c>
      <c r="D3150" s="3">
        <f>VLOOKUP(A3150,DTE.DE!$A$1:$B$6414,2,FALSE)</f>
        <v>11.357256</v>
      </c>
      <c r="E3150" s="3">
        <f>VLOOKUP(A3150,'CON.DE'!$A$1:$B$6394,2,FALSE)</f>
        <v>196.939865</v>
      </c>
      <c r="F3150" s="3">
        <f>VLOOKUP(A3150,'^GDAXI'!$A$1:$B$8734,2,FALSE)</f>
        <v>12996.330078000001</v>
      </c>
      <c r="G3150" s="3">
        <f>VLOOKUP(A3150,'Germany 3 Month Bond Yield Hist'!$A$1:$B$4551,2,FALSE)</f>
        <v>-0.624</v>
      </c>
      <c r="I3150" s="3">
        <f t="shared" si="498"/>
        <v>-174.85588349023479</v>
      </c>
      <c r="J3150" s="3">
        <f t="shared" si="499"/>
        <v>357.89607511528561</v>
      </c>
      <c r="K3150" s="3">
        <f t="shared" si="500"/>
        <v>-8.8982194001103245</v>
      </c>
      <c r="L3150" s="3">
        <f t="shared" si="501"/>
        <v>45.445898436935458</v>
      </c>
      <c r="M3150" s="3">
        <f t="shared" si="502"/>
        <v>51.028249708458496</v>
      </c>
      <c r="O3150" s="3">
        <f t="shared" si="503"/>
        <v>-174.23188349023479</v>
      </c>
      <c r="P3150" s="3">
        <f t="shared" si="504"/>
        <v>358.52007511528564</v>
      </c>
      <c r="Q3150" s="3">
        <f t="shared" si="505"/>
        <v>-8.274219400110324</v>
      </c>
      <c r="R3150" s="3">
        <f t="shared" si="506"/>
        <v>46.06989843693546</v>
      </c>
      <c r="S3150" s="3">
        <f t="shared" si="507"/>
        <v>51.652249708458498</v>
      </c>
    </row>
    <row r="3151" spans="1:19" x14ac:dyDescent="0.3">
      <c r="A3151" s="18">
        <v>43237</v>
      </c>
      <c r="B3151" s="3">
        <f>VLOOKUP(A3151,'VOW3.DE'!$A$1:$B$5979,2,FALSE)</f>
        <v>158.61035200000001</v>
      </c>
      <c r="C3151" s="3">
        <f>VLOOKUP(A3151,MRK.DE!$A$1:$B$5997,2,FALSE)</f>
        <v>82.021797000000007</v>
      </c>
      <c r="D3151" s="3">
        <f>VLOOKUP(A3151,DTE.DE!$A$1:$B$6414,2,FALSE)</f>
        <v>11.349228999999999</v>
      </c>
      <c r="E3151" s="3">
        <f>VLOOKUP(A3151,'CON.DE'!$A$1:$B$6394,2,FALSE)</f>
        <v>200.66575599999999</v>
      </c>
      <c r="F3151" s="3">
        <f>VLOOKUP(A3151,'^GDAXI'!$A$1:$B$8734,2,FALSE)</f>
        <v>13114.610352</v>
      </c>
      <c r="G3151" s="3">
        <f>VLOOKUP(A3151,'Germany 3 Month Bond Yield Hist'!$A$1:$B$4551,2,FALSE)</f>
        <v>-0.623</v>
      </c>
      <c r="I3151" s="3">
        <f t="shared" si="498"/>
        <v>244.46443992860648</v>
      </c>
      <c r="J3151" s="3">
        <f t="shared" si="499"/>
        <v>1570.9787579650924</v>
      </c>
      <c r="K3151" s="3">
        <f t="shared" si="500"/>
        <v>-17.816972413507571</v>
      </c>
      <c r="L3151" s="3">
        <f t="shared" si="501"/>
        <v>472.30319034305461</v>
      </c>
      <c r="M3151" s="3">
        <f t="shared" si="502"/>
        <v>228.30914887053834</v>
      </c>
      <c r="O3151" s="3">
        <f t="shared" si="503"/>
        <v>245.08743992860647</v>
      </c>
      <c r="P3151" s="3">
        <f t="shared" si="504"/>
        <v>1571.6017579650925</v>
      </c>
      <c r="Q3151" s="3">
        <f t="shared" si="505"/>
        <v>-17.19397241350757</v>
      </c>
      <c r="R3151" s="3">
        <f t="shared" si="506"/>
        <v>472.9261903430546</v>
      </c>
      <c r="S3151" s="3">
        <f t="shared" si="507"/>
        <v>228.93214887053833</v>
      </c>
    </row>
    <row r="3152" spans="1:19" x14ac:dyDescent="0.3">
      <c r="A3152" s="18">
        <v>43238</v>
      </c>
      <c r="B3152" s="3">
        <f>VLOOKUP(A3152,'VOW3.DE'!$A$1:$B$5979,2,FALSE)</f>
        <v>157.77181999999999</v>
      </c>
      <c r="C3152" s="3">
        <f>VLOOKUP(A3152,MRK.DE!$A$1:$B$5997,2,FALSE)</f>
        <v>81.030365000000003</v>
      </c>
      <c r="D3152" s="3">
        <f>VLOOKUP(A3152,DTE.DE!$A$1:$B$6414,2,FALSE)</f>
        <v>11.311368999999999</v>
      </c>
      <c r="E3152" s="3">
        <f>VLOOKUP(A3152,'CON.DE'!$A$1:$B$6394,2,FALSE)</f>
        <v>198.71409600000001</v>
      </c>
      <c r="F3152" s="3">
        <f>VLOOKUP(A3152,'^GDAXI'!$A$1:$B$8734,2,FALSE)</f>
        <v>13077.719727</v>
      </c>
      <c r="G3152" s="3">
        <f>VLOOKUP(A3152,'Germany 3 Month Bond Yield Hist'!$A$1:$B$4551,2,FALSE)</f>
        <v>-0.62</v>
      </c>
      <c r="I3152" s="3">
        <f t="shared" si="498"/>
        <v>-133.5793084981037</v>
      </c>
      <c r="J3152" s="3">
        <f t="shared" si="499"/>
        <v>-306.4589147927685</v>
      </c>
      <c r="K3152" s="3">
        <f t="shared" si="500"/>
        <v>-84.205446628226881</v>
      </c>
      <c r="L3152" s="3">
        <f t="shared" si="501"/>
        <v>-246.29296269317501</v>
      </c>
      <c r="M3152" s="3">
        <f t="shared" si="502"/>
        <v>-70.985999482992952</v>
      </c>
      <c r="O3152" s="3">
        <f t="shared" si="503"/>
        <v>-132.9593084981037</v>
      </c>
      <c r="P3152" s="3">
        <f t="shared" si="504"/>
        <v>-305.83891479276849</v>
      </c>
      <c r="Q3152" s="3">
        <f t="shared" si="505"/>
        <v>-83.585446628226876</v>
      </c>
      <c r="R3152" s="3">
        <f t="shared" si="506"/>
        <v>-245.67296269317501</v>
      </c>
      <c r="S3152" s="3">
        <f t="shared" si="507"/>
        <v>-70.365999482992947</v>
      </c>
    </row>
    <row r="3153" spans="1:19" x14ac:dyDescent="0.3">
      <c r="A3153" s="18">
        <v>43242</v>
      </c>
      <c r="B3153" s="3">
        <f>VLOOKUP(A3153,'VOW3.DE'!$A$1:$B$5979,2,FALSE)</f>
        <v>160.96189899999999</v>
      </c>
      <c r="C3153" s="3">
        <f>VLOOKUP(A3153,MRK.DE!$A$1:$B$5997,2,FALSE)</f>
        <v>80.534653000000006</v>
      </c>
      <c r="D3153" s="3">
        <f>VLOOKUP(A3153,DTE.DE!$A$1:$B$6414,2,FALSE)</f>
        <v>11.387086999999999</v>
      </c>
      <c r="E3153" s="3">
        <f>VLOOKUP(A3153,'CON.DE'!$A$1:$B$6394,2,FALSE)</f>
        <v>200.044769</v>
      </c>
      <c r="F3153" s="3">
        <f>VLOOKUP(A3153,'^GDAXI'!$A$1:$B$8734,2,FALSE)</f>
        <v>13169.919921999999</v>
      </c>
      <c r="G3153" s="3">
        <f>VLOOKUP(A3153,'Germany 3 Month Bond Yield Hist'!$A$1:$B$4551,2,FALSE)</f>
        <v>-0.62</v>
      </c>
      <c r="I3153" s="3">
        <f t="shared" si="498"/>
        <v>504.45039509542272</v>
      </c>
      <c r="J3153" s="3">
        <f t="shared" si="499"/>
        <v>-154.63720740630117</v>
      </c>
      <c r="K3153" s="3">
        <f t="shared" si="500"/>
        <v>168.12603267952045</v>
      </c>
      <c r="L3153" s="3">
        <f t="shared" si="501"/>
        <v>168.18727815921213</v>
      </c>
      <c r="M3153" s="3">
        <f t="shared" si="502"/>
        <v>177.04102171020878</v>
      </c>
      <c r="O3153" s="3">
        <f t="shared" si="503"/>
        <v>505.07039509542273</v>
      </c>
      <c r="P3153" s="3">
        <f t="shared" si="504"/>
        <v>-154.01720740630117</v>
      </c>
      <c r="Q3153" s="3">
        <f t="shared" si="505"/>
        <v>168.74603267952045</v>
      </c>
      <c r="R3153" s="3">
        <f t="shared" si="506"/>
        <v>168.80727815921213</v>
      </c>
      <c r="S3153" s="3">
        <f t="shared" si="507"/>
        <v>177.66102171020879</v>
      </c>
    </row>
    <row r="3154" spans="1:19" x14ac:dyDescent="0.3">
      <c r="A3154" s="18">
        <v>43243</v>
      </c>
      <c r="B3154" s="3">
        <f>VLOOKUP(A3154,'VOW3.DE'!$A$1:$B$5979,2,FALSE)</f>
        <v>156.550476</v>
      </c>
      <c r="C3154" s="3">
        <f>VLOOKUP(A3154,MRK.DE!$A$1:$B$5997,2,FALSE)</f>
        <v>79.295372</v>
      </c>
      <c r="D3154" s="3">
        <f>VLOOKUP(A3154,DTE.DE!$A$1:$B$6414,2,FALSE)</f>
        <v>11.374468</v>
      </c>
      <c r="E3154" s="3">
        <f>VLOOKUP(A3154,'CON.DE'!$A$1:$B$6394,2,FALSE)</f>
        <v>198.71409600000001</v>
      </c>
      <c r="F3154" s="3">
        <f>VLOOKUP(A3154,'^GDAXI'!$A$1:$B$8734,2,FALSE)</f>
        <v>12976.839844</v>
      </c>
      <c r="G3154" s="3">
        <f>VLOOKUP(A3154,'Germany 3 Month Bond Yield Hist'!$A$1:$B$4551,2,FALSE)</f>
        <v>-0.61</v>
      </c>
      <c r="I3154" s="3">
        <f t="shared" si="498"/>
        <v>-700.28775114713198</v>
      </c>
      <c r="J3154" s="3">
        <f t="shared" si="499"/>
        <v>-390.79649865514352</v>
      </c>
      <c r="K3154" s="3">
        <f t="shared" si="500"/>
        <v>-27.941749373441876</v>
      </c>
      <c r="L3154" s="3">
        <f t="shared" si="501"/>
        <v>-168.1872781592144</v>
      </c>
      <c r="M3154" s="3">
        <f t="shared" si="502"/>
        <v>-372.18427472502407</v>
      </c>
      <c r="O3154" s="3">
        <f t="shared" si="503"/>
        <v>-699.67775114713197</v>
      </c>
      <c r="P3154" s="3">
        <f t="shared" si="504"/>
        <v>-390.18649865514351</v>
      </c>
      <c r="Q3154" s="3">
        <f t="shared" si="505"/>
        <v>-27.331749373441877</v>
      </c>
      <c r="R3154" s="3">
        <f t="shared" si="506"/>
        <v>-167.57727815921439</v>
      </c>
      <c r="S3154" s="3">
        <f t="shared" si="507"/>
        <v>-371.57427472502405</v>
      </c>
    </row>
    <row r="3155" spans="1:19" x14ac:dyDescent="0.3">
      <c r="A3155" s="18">
        <v>43244</v>
      </c>
      <c r="B3155" s="3">
        <f>VLOOKUP(A3155,'VOW3.DE'!$A$1:$B$5979,2,FALSE)</f>
        <v>152.576538</v>
      </c>
      <c r="C3155" s="3">
        <f>VLOOKUP(A3155,MRK.DE!$A$1:$B$5997,2,FALSE)</f>
        <v>79.791077000000001</v>
      </c>
      <c r="D3155" s="3">
        <f>VLOOKUP(A3155,DTE.DE!$A$1:$B$6414,2,FALSE)</f>
        <v>11.202</v>
      </c>
      <c r="E3155" s="3">
        <f>VLOOKUP(A3155,'CON.DE'!$A$1:$B$6394,2,FALSE)</f>
        <v>196.40759299999999</v>
      </c>
      <c r="F3155" s="3">
        <f>VLOOKUP(A3155,'^GDAXI'!$A$1:$B$8734,2,FALSE)</f>
        <v>12855.089844</v>
      </c>
      <c r="G3155" s="3">
        <f>VLOOKUP(A3155,'Germany 3 Month Bond Yield Hist'!$A$1:$B$4551,2,FALSE)</f>
        <v>-0.61299999999999999</v>
      </c>
      <c r="I3155" s="3">
        <f t="shared" si="498"/>
        <v>-647.94566747678698</v>
      </c>
      <c r="J3155" s="3">
        <f t="shared" si="499"/>
        <v>157.04425495457153</v>
      </c>
      <c r="K3155" s="3">
        <f t="shared" si="500"/>
        <v>-385.02729026722153</v>
      </c>
      <c r="L3155" s="3">
        <f t="shared" si="501"/>
        <v>-294.21080865914735</v>
      </c>
      <c r="M3155" s="3">
        <f t="shared" si="502"/>
        <v>-237.54498835243095</v>
      </c>
      <c r="O3155" s="3">
        <f t="shared" si="503"/>
        <v>-647.33266747678692</v>
      </c>
      <c r="P3155" s="3">
        <f t="shared" si="504"/>
        <v>157.65725495457153</v>
      </c>
      <c r="Q3155" s="3">
        <f t="shared" si="505"/>
        <v>-384.41429026722153</v>
      </c>
      <c r="R3155" s="3">
        <f t="shared" si="506"/>
        <v>-293.59780865914735</v>
      </c>
      <c r="S3155" s="3">
        <f t="shared" si="507"/>
        <v>-236.93198835243095</v>
      </c>
    </row>
    <row r="3156" spans="1:19" x14ac:dyDescent="0.3">
      <c r="A3156" s="18">
        <v>43245</v>
      </c>
      <c r="B3156" s="3">
        <f>VLOOKUP(A3156,'VOW3.DE'!$A$1:$B$5979,2,FALSE)</f>
        <v>155.07392899999999</v>
      </c>
      <c r="C3156" s="3">
        <f>VLOOKUP(A3156,MRK.DE!$A$1:$B$5997,2,FALSE)</f>
        <v>81.373549999999994</v>
      </c>
      <c r="D3156" s="3">
        <f>VLOOKUP(A3156,DTE.DE!$A$1:$B$6414,2,FALSE)</f>
        <v>11.248272</v>
      </c>
      <c r="E3156" s="3">
        <f>VLOOKUP(A3156,'CON.DE'!$A$1:$B$6394,2,FALSE)</f>
        <v>198.71409600000001</v>
      </c>
      <c r="F3156" s="3">
        <f>VLOOKUP(A3156,'^GDAXI'!$A$1:$B$8734,2,FALSE)</f>
        <v>12938.009765999999</v>
      </c>
      <c r="G3156" s="3">
        <f>VLOOKUP(A3156,'Germany 3 Month Bond Yield Hist'!$A$1:$B$4551,2,FALSE)</f>
        <v>-0.61399999999999999</v>
      </c>
      <c r="I3156" s="3">
        <f t="shared" si="498"/>
        <v>409.13726695512622</v>
      </c>
      <c r="J3156" s="3">
        <f t="shared" si="499"/>
        <v>494.89273180401392</v>
      </c>
      <c r="K3156" s="3">
        <f t="shared" si="500"/>
        <v>103.87901324053144</v>
      </c>
      <c r="L3156" s="3">
        <f t="shared" si="501"/>
        <v>294.21080865914757</v>
      </c>
      <c r="M3156" s="3">
        <f t="shared" si="502"/>
        <v>162.02699672808433</v>
      </c>
      <c r="O3156" s="3">
        <f t="shared" si="503"/>
        <v>409.7512669551262</v>
      </c>
      <c r="P3156" s="3">
        <f t="shared" si="504"/>
        <v>495.5067318040139</v>
      </c>
      <c r="Q3156" s="3">
        <f t="shared" si="505"/>
        <v>104.49301324053144</v>
      </c>
      <c r="R3156" s="3">
        <f t="shared" si="506"/>
        <v>294.82480865914755</v>
      </c>
      <c r="S3156" s="3">
        <f t="shared" si="507"/>
        <v>162.64099672808433</v>
      </c>
    </row>
    <row r="3157" spans="1:19" x14ac:dyDescent="0.3">
      <c r="A3157" s="18">
        <v>43248</v>
      </c>
      <c r="B3157" s="3">
        <f>VLOOKUP(A3157,'VOW3.DE'!$A$1:$B$5979,2,FALSE)</f>
        <v>152.35781900000001</v>
      </c>
      <c r="C3157" s="3">
        <f>VLOOKUP(A3157,MRK.DE!$A$1:$B$5997,2,FALSE)</f>
        <v>81.354491999999993</v>
      </c>
      <c r="D3157" s="3">
        <f>VLOOKUP(A3157,DTE.DE!$A$1:$B$6414,2,FALSE)</f>
        <v>11.185173000000001</v>
      </c>
      <c r="E3157" s="3">
        <f>VLOOKUP(A3157,'CON.DE'!$A$1:$B$6394,2,FALSE)</f>
        <v>198.53668200000001</v>
      </c>
      <c r="F3157" s="3">
        <f>VLOOKUP(A3157,'^GDAXI'!$A$1:$B$8734,2,FALSE)</f>
        <v>12863.459961</v>
      </c>
      <c r="G3157" s="3">
        <f>VLOOKUP(A3157,'Germany 3 Month Bond Yield Hist'!$A$1:$B$4551,2,FALSE)</f>
        <v>-0.61599999999999999</v>
      </c>
      <c r="I3157" s="3">
        <f t="shared" si="498"/>
        <v>-445.28747186762541</v>
      </c>
      <c r="J3157" s="3">
        <f t="shared" si="499"/>
        <v>-5.9026286593657833</v>
      </c>
      <c r="K3157" s="3">
        <f t="shared" si="500"/>
        <v>-141.76146314653579</v>
      </c>
      <c r="L3157" s="3">
        <f t="shared" si="501"/>
        <v>-22.5088701890182</v>
      </c>
      <c r="M3157" s="3">
        <f t="shared" si="502"/>
        <v>-145.6242868205467</v>
      </c>
      <c r="O3157" s="3">
        <f t="shared" si="503"/>
        <v>-444.67147186762543</v>
      </c>
      <c r="P3157" s="3">
        <f t="shared" si="504"/>
        <v>-5.2866286593657836</v>
      </c>
      <c r="Q3157" s="3">
        <f t="shared" si="505"/>
        <v>-141.14546314653577</v>
      </c>
      <c r="R3157" s="3">
        <f t="shared" si="506"/>
        <v>-21.8928701890182</v>
      </c>
      <c r="S3157" s="3">
        <f t="shared" si="507"/>
        <v>-145.00828682054669</v>
      </c>
    </row>
    <row r="3158" spans="1:19" x14ac:dyDescent="0.3">
      <c r="A3158" s="18">
        <v>43249</v>
      </c>
      <c r="B3158" s="3">
        <f>VLOOKUP(A3158,'VOW3.DE'!$A$1:$B$5979,2,FALSE)</f>
        <v>148.128693</v>
      </c>
      <c r="C3158" s="3">
        <f>VLOOKUP(A3158,MRK.DE!$A$1:$B$5997,2,FALSE)</f>
        <v>81.278236000000007</v>
      </c>
      <c r="D3158" s="3">
        <f>VLOOKUP(A3158,DTE.DE!$A$1:$B$6414,2,FALSE)</f>
        <v>11.071596</v>
      </c>
      <c r="E3158" s="3">
        <f>VLOOKUP(A3158,'CON.DE'!$A$1:$B$6394,2,FALSE)</f>
        <v>192.681702</v>
      </c>
      <c r="F3158" s="3">
        <f>VLOOKUP(A3158,'^GDAXI'!$A$1:$B$8734,2,FALSE)</f>
        <v>12666.509765999999</v>
      </c>
      <c r="G3158" s="3">
        <f>VLOOKUP(A3158,'Germany 3 Month Bond Yield Hist'!$A$1:$B$4551,2,FALSE)</f>
        <v>-0.63800000000000001</v>
      </c>
      <c r="I3158" s="3">
        <f t="shared" si="498"/>
        <v>-709.38966427526316</v>
      </c>
      <c r="J3158" s="3">
        <f t="shared" si="499"/>
        <v>-23.631791269300344</v>
      </c>
      <c r="K3158" s="3">
        <f t="shared" si="500"/>
        <v>-257.19503533127732</v>
      </c>
      <c r="L3158" s="3">
        <f t="shared" si="501"/>
        <v>-754.34345286567475</v>
      </c>
      <c r="M3158" s="3">
        <f t="shared" si="502"/>
        <v>-388.8170199880102</v>
      </c>
      <c r="O3158" s="3">
        <f t="shared" si="503"/>
        <v>-708.75166427526312</v>
      </c>
      <c r="P3158" s="3">
        <f t="shared" si="504"/>
        <v>-22.993791269300342</v>
      </c>
      <c r="Q3158" s="3">
        <f t="shared" si="505"/>
        <v>-256.55703533127735</v>
      </c>
      <c r="R3158" s="3">
        <f t="shared" si="506"/>
        <v>-753.70545286567472</v>
      </c>
      <c r="S3158" s="3">
        <f t="shared" si="507"/>
        <v>-388.17901998801023</v>
      </c>
    </row>
    <row r="3159" spans="1:19" x14ac:dyDescent="0.3">
      <c r="A3159" s="18">
        <v>43250</v>
      </c>
      <c r="B3159" s="3">
        <f>VLOOKUP(A3159,'VOW3.DE'!$A$1:$B$5979,2,FALSE)</f>
        <v>149.60522499999999</v>
      </c>
      <c r="C3159" s="3">
        <f>VLOOKUP(A3159,MRK.DE!$A$1:$B$5997,2,FALSE)</f>
        <v>84.481323000000003</v>
      </c>
      <c r="D3159" s="3">
        <f>VLOOKUP(A3159,DTE.DE!$A$1:$B$6414,2,FALSE)</f>
        <v>11.214619000000001</v>
      </c>
      <c r="E3159" s="3">
        <f>VLOOKUP(A3159,'CON.DE'!$A$1:$B$6394,2,FALSE)</f>
        <v>194.27851899999999</v>
      </c>
      <c r="F3159" s="3">
        <f>VLOOKUP(A3159,'^GDAXI'!$A$1:$B$8734,2,FALSE)</f>
        <v>12783.759765999999</v>
      </c>
      <c r="G3159" s="3">
        <f>VLOOKUP(A3159,'Germany 3 Month Bond Yield Hist'!$A$1:$B$4551,2,FALSE)</f>
        <v>-0.63500000000000001</v>
      </c>
      <c r="I3159" s="3">
        <f t="shared" si="498"/>
        <v>249.94741405720475</v>
      </c>
      <c r="J3159" s="3">
        <f t="shared" si="499"/>
        <v>974.03542759989568</v>
      </c>
      <c r="K3159" s="3">
        <f t="shared" si="500"/>
        <v>323.44918871230777</v>
      </c>
      <c r="L3159" s="3">
        <f t="shared" si="501"/>
        <v>207.98012109229336</v>
      </c>
      <c r="M3159" s="3">
        <f t="shared" si="502"/>
        <v>232.19564733707566</v>
      </c>
      <c r="O3159" s="3">
        <f t="shared" si="503"/>
        <v>250.58241405720474</v>
      </c>
      <c r="P3159" s="3">
        <f t="shared" si="504"/>
        <v>974.67042759989567</v>
      </c>
      <c r="Q3159" s="3">
        <f t="shared" si="505"/>
        <v>324.08418871230776</v>
      </c>
      <c r="R3159" s="3">
        <f t="shared" si="506"/>
        <v>208.61512109229335</v>
      </c>
      <c r="S3159" s="3">
        <f t="shared" si="507"/>
        <v>232.83064733707565</v>
      </c>
    </row>
    <row r="3160" spans="1:19" x14ac:dyDescent="0.3">
      <c r="A3160" s="18">
        <v>43251</v>
      </c>
      <c r="B3160" s="3">
        <f>VLOOKUP(A3160,'VOW3.DE'!$A$1:$B$5979,2,FALSE)</f>
        <v>146.68859900000001</v>
      </c>
      <c r="C3160" s="3">
        <f>VLOOKUP(A3160,MRK.DE!$A$1:$B$5997,2,FALSE)</f>
        <v>83.261086000000006</v>
      </c>
      <c r="D3160" s="3">
        <f>VLOOKUP(A3160,DTE.DE!$A$1:$B$6414,2,FALSE)</f>
        <v>11.122076</v>
      </c>
      <c r="E3160" s="3">
        <f>VLOOKUP(A3160,'CON.DE'!$A$1:$B$6394,2,FALSE)</f>
        <v>192.59300200000001</v>
      </c>
      <c r="F3160" s="3">
        <f>VLOOKUP(A3160,'^GDAXI'!$A$1:$B$8734,2,FALSE)</f>
        <v>12604.889648</v>
      </c>
      <c r="G3160" s="3">
        <f>VLOOKUP(A3160,'Germany 3 Month Bond Yield Hist'!$A$1:$B$4551,2,FALSE)</f>
        <v>-0.64400000000000002</v>
      </c>
      <c r="I3160" s="3">
        <f t="shared" si="498"/>
        <v>-496.13824764696955</v>
      </c>
      <c r="J3160" s="3">
        <f t="shared" si="499"/>
        <v>-366.63971870397228</v>
      </c>
      <c r="K3160" s="3">
        <f t="shared" si="500"/>
        <v>-208.81307137979098</v>
      </c>
      <c r="L3160" s="3">
        <f t="shared" si="501"/>
        <v>-219.58347846968999</v>
      </c>
      <c r="M3160" s="3">
        <f t="shared" si="502"/>
        <v>-355.08793561941218</v>
      </c>
      <c r="O3160" s="3">
        <f t="shared" si="503"/>
        <v>-495.49424764696954</v>
      </c>
      <c r="P3160" s="3">
        <f t="shared" si="504"/>
        <v>-365.99571870397227</v>
      </c>
      <c r="Q3160" s="3">
        <f t="shared" si="505"/>
        <v>-208.16907137979098</v>
      </c>
      <c r="R3160" s="3">
        <f t="shared" si="506"/>
        <v>-218.93947846968999</v>
      </c>
      <c r="S3160" s="3">
        <f t="shared" si="507"/>
        <v>-354.44393561941217</v>
      </c>
    </row>
    <row r="3161" spans="1:19" x14ac:dyDescent="0.3">
      <c r="A3161" s="18">
        <v>43252</v>
      </c>
      <c r="B3161" s="3">
        <f>VLOOKUP(A3161,'VOW3.DE'!$A$1:$B$5979,2,FALSE)</f>
        <v>147.78234900000001</v>
      </c>
      <c r="C3161" s="3">
        <f>VLOOKUP(A3161,MRK.DE!$A$1:$B$5997,2,FALSE)</f>
        <v>84.233452</v>
      </c>
      <c r="D3161" s="3">
        <f>VLOOKUP(A3161,DTE.DE!$A$1:$B$6414,2,FALSE)</f>
        <v>11.130488</v>
      </c>
      <c r="E3161" s="3">
        <f>VLOOKUP(A3161,'CON.DE'!$A$1:$B$6394,2,FALSE)</f>
        <v>193.83496099999999</v>
      </c>
      <c r="F3161" s="3">
        <f>VLOOKUP(A3161,'^GDAXI'!$A$1:$B$8734,2,FALSE)</f>
        <v>12724.269531</v>
      </c>
      <c r="G3161" s="3">
        <f>VLOOKUP(A3161,'Germany 3 Month Bond Yield Hist'!$A$1:$B$4551,2,FALSE)</f>
        <v>-0.61499999999999999</v>
      </c>
      <c r="I3161" s="3">
        <f t="shared" si="498"/>
        <v>187.20099173400683</v>
      </c>
      <c r="J3161" s="3">
        <f t="shared" si="499"/>
        <v>292.59340362358665</v>
      </c>
      <c r="K3161" s="3">
        <f t="shared" si="500"/>
        <v>19.05240313858431</v>
      </c>
      <c r="L3161" s="3">
        <f t="shared" si="501"/>
        <v>161.98348752651145</v>
      </c>
      <c r="M3161" s="3">
        <f t="shared" si="502"/>
        <v>237.54403423562343</v>
      </c>
      <c r="O3161" s="3">
        <f t="shared" si="503"/>
        <v>187.81599173400684</v>
      </c>
      <c r="P3161" s="3">
        <f t="shared" si="504"/>
        <v>293.20840362358666</v>
      </c>
      <c r="Q3161" s="3">
        <f t="shared" si="505"/>
        <v>19.667403138584309</v>
      </c>
      <c r="R3161" s="3">
        <f t="shared" si="506"/>
        <v>162.59848752651146</v>
      </c>
      <c r="S3161" s="3">
        <f t="shared" si="507"/>
        <v>238.15903423562344</v>
      </c>
    </row>
    <row r="3162" spans="1:19" x14ac:dyDescent="0.3">
      <c r="A3162" s="18">
        <v>43255</v>
      </c>
      <c r="B3162" s="3">
        <f>VLOOKUP(A3162,'VOW3.DE'!$A$1:$B$5979,2,FALSE)</f>
        <v>147.837006</v>
      </c>
      <c r="C3162" s="3">
        <f>VLOOKUP(A3162,MRK.DE!$A$1:$B$5997,2,FALSE)</f>
        <v>81.087569999999999</v>
      </c>
      <c r="D3162" s="3">
        <f>VLOOKUP(A3162,DTE.DE!$A$1:$B$6414,2,FALSE)</f>
        <v>11.214619000000001</v>
      </c>
      <c r="E3162" s="3">
        <f>VLOOKUP(A3162,'CON.DE'!$A$1:$B$6394,2,FALSE)</f>
        <v>194.18980400000001</v>
      </c>
      <c r="F3162" s="3">
        <f>VLOOKUP(A3162,'^GDAXI'!$A$1:$B$8734,2,FALSE)</f>
        <v>12770.75</v>
      </c>
      <c r="G3162" s="3">
        <f>VLOOKUP(A3162,'Germany 3 Month Bond Yield Hist'!$A$1:$B$4551,2,FALSE)</f>
        <v>-0.60599999999999998</v>
      </c>
      <c r="I3162" s="3">
        <f t="shared" si="498"/>
        <v>9.3184454427535783</v>
      </c>
      <c r="J3162" s="3">
        <f t="shared" si="499"/>
        <v>-959.17380820063704</v>
      </c>
      <c r="K3162" s="3">
        <f t="shared" si="500"/>
        <v>189.76066824120582</v>
      </c>
      <c r="L3162" s="3">
        <f t="shared" si="501"/>
        <v>46.090079290152794</v>
      </c>
      <c r="M3162" s="3">
        <f t="shared" si="502"/>
        <v>91.885328041867865</v>
      </c>
      <c r="O3162" s="3">
        <f t="shared" si="503"/>
        <v>9.9244454427535782</v>
      </c>
      <c r="P3162" s="3">
        <f t="shared" si="504"/>
        <v>-958.56780820063705</v>
      </c>
      <c r="Q3162" s="3">
        <f t="shared" si="505"/>
        <v>190.36666824120582</v>
      </c>
      <c r="R3162" s="3">
        <f t="shared" si="506"/>
        <v>46.696079290152795</v>
      </c>
      <c r="S3162" s="3">
        <f t="shared" si="507"/>
        <v>92.49132804186786</v>
      </c>
    </row>
    <row r="3163" spans="1:19" x14ac:dyDescent="0.3">
      <c r="A3163" s="18">
        <v>43257</v>
      </c>
      <c r="B3163" s="3">
        <f>VLOOKUP(A3163,'VOW3.DE'!$A$1:$B$5979,2,FALSE)</f>
        <v>148.566193</v>
      </c>
      <c r="C3163" s="3">
        <f>VLOOKUP(A3163,MRK.DE!$A$1:$B$5997,2,FALSE)</f>
        <v>80.077072000000001</v>
      </c>
      <c r="D3163" s="3">
        <f>VLOOKUP(A3163,DTE.DE!$A$1:$B$6414,2,FALSE)</f>
        <v>11.315576</v>
      </c>
      <c r="E3163" s="3">
        <f>VLOOKUP(A3163,'CON.DE'!$A$1:$B$6394,2,FALSE)</f>
        <v>198.625381</v>
      </c>
      <c r="F3163" s="3">
        <f>VLOOKUP(A3163,'^GDAXI'!$A$1:$B$8734,2,FALSE)</f>
        <v>12830.070313</v>
      </c>
      <c r="G3163" s="3">
        <f>VLOOKUP(A3163,'Germany 3 Month Bond Yield Hist'!$A$1:$B$4551,2,FALSE)</f>
        <v>-0.60899999999999999</v>
      </c>
      <c r="I3163" s="3">
        <f t="shared" si="498"/>
        <v>123.99022367359929</v>
      </c>
      <c r="J3163" s="3">
        <f t="shared" si="499"/>
        <v>-316.01079472661263</v>
      </c>
      <c r="K3163" s="3">
        <f t="shared" si="500"/>
        <v>225.84211348469796</v>
      </c>
      <c r="L3163" s="3">
        <f t="shared" si="501"/>
        <v>569.12917668588796</v>
      </c>
      <c r="M3163" s="3">
        <f t="shared" si="502"/>
        <v>116.7833330877307</v>
      </c>
      <c r="O3163" s="3">
        <f t="shared" si="503"/>
        <v>124.59922367359928</v>
      </c>
      <c r="P3163" s="3">
        <f t="shared" si="504"/>
        <v>-315.40179472661265</v>
      </c>
      <c r="Q3163" s="3">
        <f t="shared" si="505"/>
        <v>226.45111348469797</v>
      </c>
      <c r="R3163" s="3">
        <f t="shared" si="506"/>
        <v>569.73817668588799</v>
      </c>
      <c r="S3163" s="3">
        <f t="shared" si="507"/>
        <v>117.39233308773069</v>
      </c>
    </row>
    <row r="3164" spans="1:19" x14ac:dyDescent="0.3">
      <c r="A3164" s="18">
        <v>43258</v>
      </c>
      <c r="B3164" s="3">
        <f>VLOOKUP(A3164,'VOW3.DE'!$A$1:$B$5979,2,FALSE)</f>
        <v>148.47503699999999</v>
      </c>
      <c r="C3164" s="3">
        <f>VLOOKUP(A3164,MRK.DE!$A$1:$B$5997,2,FALSE)</f>
        <v>79.943611000000004</v>
      </c>
      <c r="D3164" s="3">
        <f>VLOOKUP(A3164,DTE.DE!$A$1:$B$6414,2,FALSE)</f>
        <v>11.319782999999999</v>
      </c>
      <c r="E3164" s="3">
        <f>VLOOKUP(A3164,'CON.DE'!$A$1:$B$6394,2,FALSE)</f>
        <v>198.53668200000001</v>
      </c>
      <c r="F3164" s="3">
        <f>VLOOKUP(A3164,'^GDAXI'!$A$1:$B$8734,2,FALSE)</f>
        <v>12811.049805000001</v>
      </c>
      <c r="G3164" s="3">
        <f>VLOOKUP(A3164,'Germany 3 Month Bond Yield Hist'!$A$1:$B$4551,2,FALSE)</f>
        <v>-0.64</v>
      </c>
      <c r="I3164" s="3">
        <f t="shared" si="498"/>
        <v>-15.466750337056787</v>
      </c>
      <c r="J3164" s="3">
        <f t="shared" si="499"/>
        <v>-42.034790962775681</v>
      </c>
      <c r="K3164" s="3">
        <f t="shared" si="500"/>
        <v>9.3673266874805776</v>
      </c>
      <c r="L3164" s="3">
        <f t="shared" si="501"/>
        <v>-11.255933259475851</v>
      </c>
      <c r="M3164" s="3">
        <f t="shared" si="502"/>
        <v>-37.386579627641225</v>
      </c>
      <c r="O3164" s="3">
        <f t="shared" si="503"/>
        <v>-14.826750337056787</v>
      </c>
      <c r="P3164" s="3">
        <f t="shared" si="504"/>
        <v>-41.39479096277568</v>
      </c>
      <c r="Q3164" s="3">
        <f t="shared" si="505"/>
        <v>10.007326687480578</v>
      </c>
      <c r="R3164" s="3">
        <f t="shared" si="506"/>
        <v>-10.615933259475851</v>
      </c>
      <c r="S3164" s="3">
        <f t="shared" si="507"/>
        <v>-36.746579627641225</v>
      </c>
    </row>
    <row r="3165" spans="1:19" x14ac:dyDescent="0.3">
      <c r="A3165" s="18">
        <v>43259</v>
      </c>
      <c r="B3165" s="3">
        <f>VLOOKUP(A3165,'VOW3.DE'!$A$1:$B$5979,2,FALSE)</f>
        <v>145.28495799999999</v>
      </c>
      <c r="C3165" s="3">
        <f>VLOOKUP(A3165,MRK.DE!$A$1:$B$5997,2,FALSE)</f>
        <v>80.572777000000002</v>
      </c>
      <c r="D3165" s="3">
        <f>VLOOKUP(A3165,DTE.DE!$A$1:$B$6414,2,FALSE)</f>
        <v>11.218825000000001</v>
      </c>
      <c r="E3165" s="3">
        <f>VLOOKUP(A3165,'CON.DE'!$A$1:$B$6394,2,FALSE)</f>
        <v>196.851135</v>
      </c>
      <c r="F3165" s="3">
        <f>VLOOKUP(A3165,'^GDAXI'!$A$1:$B$8734,2,FALSE)</f>
        <v>12766.549805000001</v>
      </c>
      <c r="G3165" s="3">
        <f>VLOOKUP(A3165,'Germany 3 Month Bond Yield Hist'!$A$1:$B$4551,2,FALSE)</f>
        <v>-0.63300000000000001</v>
      </c>
      <c r="I3165" s="3">
        <f t="shared" si="498"/>
        <v>-547.33900104546353</v>
      </c>
      <c r="J3165" s="3">
        <f t="shared" si="499"/>
        <v>197.55072481512823</v>
      </c>
      <c r="K3165" s="3">
        <f t="shared" si="500"/>
        <v>-225.76004834077531</v>
      </c>
      <c r="L3165" s="3">
        <f t="shared" si="501"/>
        <v>-214.85761516020401</v>
      </c>
      <c r="M3165" s="3">
        <f t="shared" si="502"/>
        <v>-87.686190147807579</v>
      </c>
      <c r="O3165" s="3">
        <f t="shared" si="503"/>
        <v>-546.70600104546349</v>
      </c>
      <c r="P3165" s="3">
        <f t="shared" si="504"/>
        <v>198.18372481512824</v>
      </c>
      <c r="Q3165" s="3">
        <f t="shared" si="505"/>
        <v>-225.1270483407753</v>
      </c>
      <c r="R3165" s="3">
        <f t="shared" si="506"/>
        <v>-214.224615160204</v>
      </c>
      <c r="S3165" s="3">
        <f t="shared" si="507"/>
        <v>-87.053190147807584</v>
      </c>
    </row>
    <row r="3166" spans="1:19" x14ac:dyDescent="0.3">
      <c r="A3166" s="18">
        <v>43262</v>
      </c>
      <c r="B3166" s="3">
        <f>VLOOKUP(A3166,'VOW3.DE'!$A$1:$B$5979,2,FALSE)</f>
        <v>145.13914500000001</v>
      </c>
      <c r="C3166" s="3">
        <f>VLOOKUP(A3166,MRK.DE!$A$1:$B$5997,2,FALSE)</f>
        <v>80.058006000000006</v>
      </c>
      <c r="D3166" s="3">
        <f>VLOOKUP(A3166,DTE.DE!$A$1:$B$6414,2,FALSE)</f>
        <v>11.479630999999999</v>
      </c>
      <c r="E3166" s="3">
        <f>VLOOKUP(A3166,'CON.DE'!$A$1:$B$6394,2,FALSE)</f>
        <v>194.544647</v>
      </c>
      <c r="F3166" s="3">
        <f>VLOOKUP(A3166,'^GDAXI'!$A$1:$B$8734,2,FALSE)</f>
        <v>12842.910156</v>
      </c>
      <c r="G3166" s="3">
        <f>VLOOKUP(A3166,'Germany 3 Month Bond Yield Hist'!$A$1:$B$4551,2,FALSE)</f>
        <v>-0.624</v>
      </c>
      <c r="I3166" s="3">
        <f t="shared" si="498"/>
        <v>-25.30429031743623</v>
      </c>
      <c r="J3166" s="3">
        <f t="shared" si="499"/>
        <v>-161.51665784451146</v>
      </c>
      <c r="K3166" s="3">
        <f t="shared" si="500"/>
        <v>579.12313069068114</v>
      </c>
      <c r="L3166" s="3">
        <f t="shared" si="501"/>
        <v>-297.00969254016127</v>
      </c>
      <c r="M3166" s="3">
        <f t="shared" si="502"/>
        <v>150.27935387022916</v>
      </c>
      <c r="O3166" s="3">
        <f t="shared" si="503"/>
        <v>-24.680290317436231</v>
      </c>
      <c r="P3166" s="3">
        <f t="shared" si="504"/>
        <v>-160.89265784451146</v>
      </c>
      <c r="Q3166" s="3">
        <f t="shared" si="505"/>
        <v>579.74713069068116</v>
      </c>
      <c r="R3166" s="3">
        <f t="shared" si="506"/>
        <v>-296.38569254016124</v>
      </c>
      <c r="S3166" s="3">
        <f t="shared" si="507"/>
        <v>150.90335387022915</v>
      </c>
    </row>
    <row r="3167" spans="1:19" x14ac:dyDescent="0.3">
      <c r="A3167" s="18">
        <v>43263</v>
      </c>
      <c r="B3167" s="3">
        <f>VLOOKUP(A3167,'VOW3.DE'!$A$1:$B$5979,2,FALSE)</f>
        <v>145.43078600000001</v>
      </c>
      <c r="C3167" s="3">
        <f>VLOOKUP(A3167,MRK.DE!$A$1:$B$5997,2,FALSE)</f>
        <v>79.161902999999995</v>
      </c>
      <c r="D3167" s="3">
        <f>VLOOKUP(A3167,DTE.DE!$A$1:$B$6414,2,FALSE)</f>
        <v>11.597414000000001</v>
      </c>
      <c r="E3167" s="3">
        <f>VLOOKUP(A3167,'CON.DE'!$A$1:$B$6394,2,FALSE)</f>
        <v>193.39141799999999</v>
      </c>
      <c r="F3167" s="3">
        <f>VLOOKUP(A3167,'^GDAXI'!$A$1:$B$8734,2,FALSE)</f>
        <v>12842.299805000001</v>
      </c>
      <c r="G3167" s="3">
        <f>VLOOKUP(A3167,'Germany 3 Month Bond Yield Hist'!$A$1:$B$4551,2,FALSE)</f>
        <v>-0.625</v>
      </c>
      <c r="I3167" s="3">
        <f t="shared" si="498"/>
        <v>50.585796283780269</v>
      </c>
      <c r="J3167" s="3">
        <f t="shared" si="499"/>
        <v>-283.65842154985063</v>
      </c>
      <c r="K3167" s="3">
        <f t="shared" si="500"/>
        <v>257.23894662483451</v>
      </c>
      <c r="L3167" s="3">
        <f t="shared" si="501"/>
        <v>-149.82601015317803</v>
      </c>
      <c r="M3167" s="3">
        <f t="shared" si="502"/>
        <v>-1.1976421626476632</v>
      </c>
      <c r="O3167" s="3">
        <f t="shared" si="503"/>
        <v>51.210796283780269</v>
      </c>
      <c r="P3167" s="3">
        <f t="shared" si="504"/>
        <v>-283.03342154985063</v>
      </c>
      <c r="Q3167" s="3">
        <f t="shared" si="505"/>
        <v>257.86394662483451</v>
      </c>
      <c r="R3167" s="3">
        <f t="shared" si="506"/>
        <v>-149.20101015317803</v>
      </c>
      <c r="S3167" s="3">
        <f t="shared" si="507"/>
        <v>-0.57264216264766321</v>
      </c>
    </row>
    <row r="3168" spans="1:19" x14ac:dyDescent="0.3">
      <c r="A3168" s="18">
        <v>43264</v>
      </c>
      <c r="B3168" s="3">
        <f>VLOOKUP(A3168,'VOW3.DE'!$A$1:$B$5979,2,FALSE)</f>
        <v>145.63130200000001</v>
      </c>
      <c r="C3168" s="3">
        <f>VLOOKUP(A3168,MRK.DE!$A$1:$B$5997,2,FALSE)</f>
        <v>79.447890999999998</v>
      </c>
      <c r="D3168" s="3">
        <f>VLOOKUP(A3168,DTE.DE!$A$1:$B$6414,2,FALSE)</f>
        <v>11.458598</v>
      </c>
      <c r="E3168" s="3">
        <f>VLOOKUP(A3168,'CON.DE'!$A$1:$B$6394,2,FALSE)</f>
        <v>193.65754699999999</v>
      </c>
      <c r="F3168" s="3">
        <f>VLOOKUP(A3168,'^GDAXI'!$A$1:$B$8734,2,FALSE)</f>
        <v>12890.580078000001</v>
      </c>
      <c r="G3168" s="3">
        <f>VLOOKUP(A3168,'Germany 3 Month Bond Yield Hist'!$A$1:$B$4551,2,FALSE)</f>
        <v>-0.621</v>
      </c>
      <c r="I3168" s="3">
        <f t="shared" si="498"/>
        <v>34.721141692511885</v>
      </c>
      <c r="J3168" s="3">
        <f t="shared" si="499"/>
        <v>90.875919178426471</v>
      </c>
      <c r="K3168" s="3">
        <f t="shared" si="500"/>
        <v>-303.45278018163015</v>
      </c>
      <c r="L3168" s="3">
        <f t="shared" si="501"/>
        <v>34.65428130973676</v>
      </c>
      <c r="M3168" s="3">
        <f t="shared" si="502"/>
        <v>94.561068388120844</v>
      </c>
      <c r="O3168" s="3">
        <f t="shared" si="503"/>
        <v>35.342141692511888</v>
      </c>
      <c r="P3168" s="3">
        <f t="shared" si="504"/>
        <v>91.496919178426467</v>
      </c>
      <c r="Q3168" s="3">
        <f t="shared" si="505"/>
        <v>-302.83178018163017</v>
      </c>
      <c r="R3168" s="3">
        <f t="shared" si="506"/>
        <v>35.275281309736762</v>
      </c>
      <c r="S3168" s="3">
        <f t="shared" si="507"/>
        <v>95.18206838812084</v>
      </c>
    </row>
    <row r="3169" spans="1:19" x14ac:dyDescent="0.3">
      <c r="A3169" s="18">
        <v>43265</v>
      </c>
      <c r="B3169" s="3">
        <f>VLOOKUP(A3169,'VOW3.DE'!$A$1:$B$5979,2,FALSE)</f>
        <v>148.87608299999999</v>
      </c>
      <c r="C3169" s="3">
        <f>VLOOKUP(A3169,MRK.DE!$A$1:$B$5997,2,FALSE)</f>
        <v>80.210526000000002</v>
      </c>
      <c r="D3169" s="3">
        <f>VLOOKUP(A3169,DTE.DE!$A$1:$B$6414,2,FALSE)</f>
        <v>11.652099</v>
      </c>
      <c r="E3169" s="3">
        <f>VLOOKUP(A3169,'CON.DE'!$A$1:$B$6394,2,FALSE)</f>
        <v>195.60919200000001</v>
      </c>
      <c r="F3169" s="3">
        <f>VLOOKUP(A3169,'^GDAXI'!$A$1:$B$8734,2,FALSE)</f>
        <v>13107.099609000001</v>
      </c>
      <c r="G3169" s="3">
        <f>VLOOKUP(A3169,'Germany 3 Month Bond Yield Hist'!$A$1:$B$4551,2,FALSE)</f>
        <v>-0.61899999999999999</v>
      </c>
      <c r="I3169" s="3">
        <f t="shared" si="498"/>
        <v>555.31232286041825</v>
      </c>
      <c r="J3169" s="3">
        <f t="shared" si="499"/>
        <v>240.74581884182783</v>
      </c>
      <c r="K3169" s="3">
        <f t="shared" si="500"/>
        <v>421.9984496165132</v>
      </c>
      <c r="L3169" s="3">
        <f t="shared" si="501"/>
        <v>252.68979424184877</v>
      </c>
      <c r="M3169" s="3">
        <f t="shared" si="502"/>
        <v>419.76194846887608</v>
      </c>
      <c r="O3169" s="3">
        <f t="shared" si="503"/>
        <v>555.93132286041828</v>
      </c>
      <c r="P3169" s="3">
        <f t="shared" si="504"/>
        <v>241.36481884182783</v>
      </c>
      <c r="Q3169" s="3">
        <f t="shared" si="505"/>
        <v>422.61744961651323</v>
      </c>
      <c r="R3169" s="3">
        <f t="shared" si="506"/>
        <v>253.30879424184877</v>
      </c>
      <c r="S3169" s="3">
        <f t="shared" si="507"/>
        <v>420.38094846887611</v>
      </c>
    </row>
    <row r="3170" spans="1:19" x14ac:dyDescent="0.3">
      <c r="A3170" s="18">
        <v>43266</v>
      </c>
      <c r="B3170" s="3">
        <f>VLOOKUP(A3170,'VOW3.DE'!$A$1:$B$5979,2,FALSE)</f>
        <v>146.76151999999999</v>
      </c>
      <c r="C3170" s="3">
        <f>VLOOKUP(A3170,MRK.DE!$A$1:$B$5997,2,FALSE)</f>
        <v>80.458397000000005</v>
      </c>
      <c r="D3170" s="3">
        <f>VLOOKUP(A3170,DTE.DE!$A$1:$B$6414,2,FALSE)</f>
        <v>11.614240000000001</v>
      </c>
      <c r="E3170" s="3">
        <f>VLOOKUP(A3170,'CON.DE'!$A$1:$B$6394,2,FALSE)</f>
        <v>199.77864099999999</v>
      </c>
      <c r="F3170" s="3">
        <f>VLOOKUP(A3170,'^GDAXI'!$A$1:$B$8734,2,FALSE)</f>
        <v>13010.549805000001</v>
      </c>
      <c r="G3170" s="3">
        <f>VLOOKUP(A3170,'Germany 3 Month Bond Yield Hist'!$A$1:$B$4551,2,FALSE)</f>
        <v>-0.63</v>
      </c>
      <c r="I3170" s="3">
        <f t="shared" si="498"/>
        <v>-360.49471237671361</v>
      </c>
      <c r="J3170" s="3">
        <f t="shared" si="499"/>
        <v>77.754353971319929</v>
      </c>
      <c r="K3170" s="3">
        <f t="shared" si="500"/>
        <v>-82.010980931482919</v>
      </c>
      <c r="L3170" s="3">
        <f t="shared" si="501"/>
        <v>531.49844756143773</v>
      </c>
      <c r="M3170" s="3">
        <f t="shared" si="502"/>
        <v>-186.3158590979468</v>
      </c>
      <c r="O3170" s="3">
        <f t="shared" si="503"/>
        <v>-359.86471237671361</v>
      </c>
      <c r="P3170" s="3">
        <f t="shared" si="504"/>
        <v>78.384353971319925</v>
      </c>
      <c r="Q3170" s="3">
        <f t="shared" si="505"/>
        <v>-81.380980931482924</v>
      </c>
      <c r="R3170" s="3">
        <f t="shared" si="506"/>
        <v>532.12844756143772</v>
      </c>
      <c r="S3170" s="3">
        <f t="shared" si="507"/>
        <v>-185.6858590979468</v>
      </c>
    </row>
    <row r="3171" spans="1:19" x14ac:dyDescent="0.3">
      <c r="A3171" s="18">
        <v>43269</v>
      </c>
      <c r="B3171" s="3">
        <f>VLOOKUP(A3171,'VOW3.DE'!$A$1:$B$5979,2,FALSE)</f>
        <v>142.240723</v>
      </c>
      <c r="C3171" s="3">
        <f>VLOOKUP(A3171,MRK.DE!$A$1:$B$5997,2,FALSE)</f>
        <v>78.894981000000001</v>
      </c>
      <c r="D3171" s="3">
        <f>VLOOKUP(A3171,DTE.DE!$A$1:$B$6414,2,FALSE)</f>
        <v>11.445978</v>
      </c>
      <c r="E3171" s="3">
        <f>VLOOKUP(A3171,'CON.DE'!$A$1:$B$6394,2,FALSE)</f>
        <v>198.980255</v>
      </c>
      <c r="F3171" s="3">
        <f>VLOOKUP(A3171,'^GDAXI'!$A$1:$B$8734,2,FALSE)</f>
        <v>12834.110352</v>
      </c>
      <c r="G3171" s="3">
        <f>VLOOKUP(A3171,'Germany 3 Month Bond Yield Hist'!$A$1:$B$4551,2,FALSE)</f>
        <v>-0.63200000000000001</v>
      </c>
      <c r="I3171" s="3">
        <f t="shared" si="498"/>
        <v>-788.46016455126653</v>
      </c>
      <c r="J3171" s="3">
        <f t="shared" si="499"/>
        <v>-494.49026891658121</v>
      </c>
      <c r="K3171" s="3">
        <f t="shared" si="500"/>
        <v>-367.7569442851933</v>
      </c>
      <c r="L3171" s="3">
        <f t="shared" si="501"/>
        <v>-100.90986952814229</v>
      </c>
      <c r="M3171" s="3">
        <f t="shared" si="502"/>
        <v>-344.08216367585919</v>
      </c>
      <c r="O3171" s="3">
        <f t="shared" si="503"/>
        <v>-787.82816455126658</v>
      </c>
      <c r="P3171" s="3">
        <f t="shared" si="504"/>
        <v>-493.85826891658121</v>
      </c>
      <c r="Q3171" s="3">
        <f t="shared" si="505"/>
        <v>-367.12494428519329</v>
      </c>
      <c r="R3171" s="3">
        <f t="shared" si="506"/>
        <v>-100.27786952814229</v>
      </c>
      <c r="S3171" s="3">
        <f t="shared" si="507"/>
        <v>-343.45016367585919</v>
      </c>
    </row>
    <row r="3172" spans="1:19" x14ac:dyDescent="0.3">
      <c r="A3172" s="18">
        <v>43270</v>
      </c>
      <c r="B3172" s="3">
        <f>VLOOKUP(A3172,'VOW3.DE'!$A$1:$B$5979,2,FALSE)</f>
        <v>138.81369000000001</v>
      </c>
      <c r="C3172" s="3">
        <f>VLOOKUP(A3172,MRK.DE!$A$1:$B$5997,2,FALSE)</f>
        <v>78.418334999999999</v>
      </c>
      <c r="D3172" s="3">
        <f>VLOOKUP(A3172,DTE.DE!$A$1:$B$6414,2,FALSE)</f>
        <v>11.35764</v>
      </c>
      <c r="E3172" s="3">
        <f>VLOOKUP(A3172,'CON.DE'!$A$1:$B$6394,2,FALSE)</f>
        <v>195.343063</v>
      </c>
      <c r="F3172" s="3">
        <f>VLOOKUP(A3172,'^GDAXI'!$A$1:$B$8734,2,FALSE)</f>
        <v>12677.969727</v>
      </c>
      <c r="G3172" s="3">
        <f>VLOOKUP(A3172,'Germany 3 Month Bond Yield Hist'!$A$1:$B$4551,2,FALSE)</f>
        <v>-0.63700000000000001</v>
      </c>
      <c r="I3172" s="3">
        <f t="shared" si="498"/>
        <v>-614.58214552969537</v>
      </c>
      <c r="J3172" s="3">
        <f t="shared" si="499"/>
        <v>-152.70819104561593</v>
      </c>
      <c r="K3172" s="3">
        <f t="shared" si="500"/>
        <v>-195.2434684462562</v>
      </c>
      <c r="L3172" s="3">
        <f t="shared" si="501"/>
        <v>-464.89686888010783</v>
      </c>
      <c r="M3172" s="3">
        <f t="shared" si="502"/>
        <v>-308.46507753358622</v>
      </c>
      <c r="O3172" s="3">
        <f t="shared" si="503"/>
        <v>-613.94514552969542</v>
      </c>
      <c r="P3172" s="3">
        <f t="shared" si="504"/>
        <v>-152.07119104561593</v>
      </c>
      <c r="Q3172" s="3">
        <f t="shared" si="505"/>
        <v>-194.6064684462562</v>
      </c>
      <c r="R3172" s="3">
        <f t="shared" si="506"/>
        <v>-464.25986888010783</v>
      </c>
      <c r="S3172" s="3">
        <f t="shared" si="507"/>
        <v>-307.82807753358622</v>
      </c>
    </row>
    <row r="3173" spans="1:19" x14ac:dyDescent="0.3">
      <c r="A3173" s="18">
        <v>43271</v>
      </c>
      <c r="B3173" s="3">
        <f>VLOOKUP(A3173,'VOW3.DE'!$A$1:$B$5979,2,FALSE)</f>
        <v>140.76417499999999</v>
      </c>
      <c r="C3173" s="3">
        <f>VLOOKUP(A3173,MRK.DE!$A$1:$B$5997,2,FALSE)</f>
        <v>78.875907999999995</v>
      </c>
      <c r="D3173" s="3">
        <f>VLOOKUP(A3173,DTE.DE!$A$1:$B$6414,2,FALSE)</f>
        <v>11.332402999999999</v>
      </c>
      <c r="E3173" s="3">
        <f>VLOOKUP(A3173,'CON.DE'!$A$1:$B$6394,2,FALSE)</f>
        <v>192.59300200000001</v>
      </c>
      <c r="F3173" s="3">
        <f>VLOOKUP(A3173,'^GDAXI'!$A$1:$B$8734,2,FALSE)</f>
        <v>12695.160156</v>
      </c>
      <c r="G3173" s="3">
        <f>VLOOKUP(A3173,'Germany 3 Month Bond Yield Hist'!$A$1:$B$4551,2,FALSE)</f>
        <v>-0.63900000000000001</v>
      </c>
      <c r="I3173" s="3">
        <f t="shared" si="498"/>
        <v>351.62311200709064</v>
      </c>
      <c r="J3173" s="3">
        <f t="shared" si="499"/>
        <v>146.61531034515036</v>
      </c>
      <c r="K3173" s="3">
        <f t="shared" si="500"/>
        <v>-56.057422390432997</v>
      </c>
      <c r="L3173" s="3">
        <f t="shared" si="501"/>
        <v>-357.28927709430963</v>
      </c>
      <c r="M3173" s="3">
        <f t="shared" si="502"/>
        <v>34.146270411172537</v>
      </c>
      <c r="O3173" s="3">
        <f t="shared" si="503"/>
        <v>352.26211200709065</v>
      </c>
      <c r="P3173" s="3">
        <f t="shared" si="504"/>
        <v>147.25431034515037</v>
      </c>
      <c r="Q3173" s="3">
        <f t="shared" si="505"/>
        <v>-55.418422390432994</v>
      </c>
      <c r="R3173" s="3">
        <f t="shared" si="506"/>
        <v>-356.65027709430962</v>
      </c>
      <c r="S3173" s="3">
        <f t="shared" si="507"/>
        <v>34.78527041117254</v>
      </c>
    </row>
    <row r="3174" spans="1:19" x14ac:dyDescent="0.3">
      <c r="A3174" s="18">
        <v>43272</v>
      </c>
      <c r="B3174" s="3">
        <f>VLOOKUP(A3174,'VOW3.DE'!$A$1:$B$5979,2,FALSE)</f>
        <v>136.38922099999999</v>
      </c>
      <c r="C3174" s="3">
        <f>VLOOKUP(A3174,MRK.DE!$A$1:$B$5997,2,FALSE)</f>
        <v>78.971237000000002</v>
      </c>
      <c r="D3174" s="3">
        <f>VLOOKUP(A3174,DTE.DE!$A$1:$B$6414,2,FALSE)</f>
        <v>11.260892</v>
      </c>
      <c r="E3174" s="3">
        <f>VLOOKUP(A3174,'CON.DE'!$A$1:$B$6394,2,FALSE)</f>
        <v>186.91545099999999</v>
      </c>
      <c r="F3174" s="3">
        <f>VLOOKUP(A3174,'^GDAXI'!$A$1:$B$8734,2,FALSE)</f>
        <v>12511.910156</v>
      </c>
      <c r="G3174" s="3">
        <f>VLOOKUP(A3174,'Germany 3 Month Bond Yield Hist'!$A$1:$B$4551,2,FALSE)</f>
        <v>-0.64600000000000002</v>
      </c>
      <c r="I3174" s="3">
        <f t="shared" si="498"/>
        <v>-795.64602772297712</v>
      </c>
      <c r="J3174" s="3">
        <f t="shared" si="499"/>
        <v>30.438195028060633</v>
      </c>
      <c r="K3174" s="3">
        <f t="shared" si="500"/>
        <v>-159.52371868284206</v>
      </c>
      <c r="L3174" s="3">
        <f t="shared" si="501"/>
        <v>-754.0541419488942</v>
      </c>
      <c r="M3174" s="3">
        <f t="shared" si="502"/>
        <v>-366.40365556917908</v>
      </c>
      <c r="O3174" s="3">
        <f t="shared" si="503"/>
        <v>-795.00002772297717</v>
      </c>
      <c r="P3174" s="3">
        <f t="shared" si="504"/>
        <v>31.084195028060634</v>
      </c>
      <c r="Q3174" s="3">
        <f t="shared" si="505"/>
        <v>-158.87771868284207</v>
      </c>
      <c r="R3174" s="3">
        <f t="shared" si="506"/>
        <v>-753.40814194889424</v>
      </c>
      <c r="S3174" s="3">
        <f t="shared" si="507"/>
        <v>-365.75765556917906</v>
      </c>
    </row>
    <row r="3175" spans="1:19" x14ac:dyDescent="0.3">
      <c r="A3175" s="18">
        <v>43273</v>
      </c>
      <c r="B3175" s="3">
        <f>VLOOKUP(A3175,'VOW3.DE'!$A$1:$B$5979,2,FALSE)</f>
        <v>136.15223700000001</v>
      </c>
      <c r="C3175" s="3">
        <f>VLOOKUP(A3175,MRK.DE!$A$1:$B$5997,2,FALSE)</f>
        <v>79.390701000000007</v>
      </c>
      <c r="D3175" s="3">
        <f>VLOOKUP(A3175,DTE.DE!$A$1:$B$6414,2,FALSE)</f>
        <v>11.391294</v>
      </c>
      <c r="E3175" s="3">
        <f>VLOOKUP(A3175,'CON.DE'!$A$1:$B$6394,2,FALSE)</f>
        <v>185.85090600000001</v>
      </c>
      <c r="F3175" s="3">
        <f>VLOOKUP(A3175,'^GDAXI'!$A$1:$B$8734,2,FALSE)</f>
        <v>12579.719727</v>
      </c>
      <c r="G3175" s="3">
        <f>VLOOKUP(A3175,'Germany 3 Month Bond Yield Hist'!$A$1:$B$4551,2,FALSE)</f>
        <v>-0.56200000000000006</v>
      </c>
      <c r="I3175" s="3">
        <f t="shared" si="498"/>
        <v>-43.824512783816665</v>
      </c>
      <c r="J3175" s="3">
        <f t="shared" si="499"/>
        <v>133.49820865239033</v>
      </c>
      <c r="K3175" s="3">
        <f t="shared" si="500"/>
        <v>290.14124298244332</v>
      </c>
      <c r="L3175" s="3">
        <f t="shared" si="501"/>
        <v>-143.93255413319037</v>
      </c>
      <c r="M3175" s="3">
        <f t="shared" si="502"/>
        <v>136.20520924290079</v>
      </c>
      <c r="O3175" s="3">
        <f t="shared" si="503"/>
        <v>-43.262512783816668</v>
      </c>
      <c r="P3175" s="3">
        <f t="shared" si="504"/>
        <v>134.06020865239034</v>
      </c>
      <c r="Q3175" s="3">
        <f t="shared" si="505"/>
        <v>290.70324298244333</v>
      </c>
      <c r="R3175" s="3">
        <f t="shared" si="506"/>
        <v>-143.37055413319035</v>
      </c>
      <c r="S3175" s="3">
        <f t="shared" si="507"/>
        <v>136.7672092429008</v>
      </c>
    </row>
    <row r="3176" spans="1:19" x14ac:dyDescent="0.3">
      <c r="A3176" s="18">
        <v>43276</v>
      </c>
      <c r="B3176" s="3">
        <f>VLOOKUP(A3176,'VOW3.DE'!$A$1:$B$5979,2,FALSE)</f>
        <v>132.83457899999999</v>
      </c>
      <c r="C3176" s="3">
        <f>VLOOKUP(A3176,MRK.DE!$A$1:$B$5997,2,FALSE)</f>
        <v>78.017944</v>
      </c>
      <c r="D3176" s="3">
        <f>VLOOKUP(A3176,DTE.DE!$A$1:$B$6414,2,FALSE)</f>
        <v>11.202</v>
      </c>
      <c r="E3176" s="3">
        <f>VLOOKUP(A3176,'CON.DE'!$A$1:$B$6394,2,FALSE)</f>
        <v>179.818512</v>
      </c>
      <c r="F3176" s="3">
        <f>VLOOKUP(A3176,'^GDAXI'!$A$1:$B$8734,2,FALSE)</f>
        <v>12270.330078000001</v>
      </c>
      <c r="G3176" s="3">
        <f>VLOOKUP(A3176,'Germany 3 Month Bond Yield Hist'!$A$1:$B$4551,2,FALSE)</f>
        <v>-0.6</v>
      </c>
      <c r="I3176" s="3">
        <f t="shared" si="498"/>
        <v>-621.66036764138107</v>
      </c>
      <c r="J3176" s="3">
        <f t="shared" si="499"/>
        <v>-439.54832909154044</v>
      </c>
      <c r="K3176" s="3">
        <f t="shared" si="500"/>
        <v>-422.27755030307759</v>
      </c>
      <c r="L3176" s="3">
        <f t="shared" si="501"/>
        <v>-831.51674045269294</v>
      </c>
      <c r="M3176" s="3">
        <f t="shared" si="502"/>
        <v>-627.52566713365411</v>
      </c>
      <c r="O3176" s="3">
        <f t="shared" si="503"/>
        <v>-621.06036764138105</v>
      </c>
      <c r="P3176" s="3">
        <f t="shared" si="504"/>
        <v>-438.94832909154042</v>
      </c>
      <c r="Q3176" s="3">
        <f t="shared" si="505"/>
        <v>-421.67755030307757</v>
      </c>
      <c r="R3176" s="3">
        <f t="shared" si="506"/>
        <v>-830.91674045269292</v>
      </c>
      <c r="S3176" s="3">
        <f t="shared" si="507"/>
        <v>-626.92566713365409</v>
      </c>
    </row>
    <row r="3177" spans="1:19" x14ac:dyDescent="0.3">
      <c r="A3177" s="18">
        <v>43277</v>
      </c>
      <c r="B3177" s="3">
        <f>VLOOKUP(A3177,'VOW3.DE'!$A$1:$B$5979,2,FALSE)</f>
        <v>131.72259500000001</v>
      </c>
      <c r="C3177" s="3">
        <f>VLOOKUP(A3177,MRK.DE!$A$1:$B$5997,2,FALSE)</f>
        <v>78.113281000000001</v>
      </c>
      <c r="D3177" s="3">
        <f>VLOOKUP(A3177,DTE.DE!$A$1:$B$6414,2,FALSE)</f>
        <v>11.105248</v>
      </c>
      <c r="E3177" s="3">
        <f>VLOOKUP(A3177,'CON.DE'!$A$1:$B$6394,2,FALSE)</f>
        <v>180.17337000000001</v>
      </c>
      <c r="F3177" s="3">
        <f>VLOOKUP(A3177,'^GDAXI'!$A$1:$B$8734,2,FALSE)</f>
        <v>12234.339844</v>
      </c>
      <c r="G3177" s="3">
        <f>VLOOKUP(A3177,'Germany 3 Month Bond Yield Hist'!$A$1:$B$4551,2,FALSE)</f>
        <v>-0.61299999999999999</v>
      </c>
      <c r="I3177" s="3">
        <f t="shared" si="498"/>
        <v>-211.84201053989949</v>
      </c>
      <c r="J3177" s="3">
        <f t="shared" si="499"/>
        <v>30.77530069460888</v>
      </c>
      <c r="K3177" s="3">
        <f t="shared" si="500"/>
        <v>-218.59851907797113</v>
      </c>
      <c r="L3177" s="3">
        <f t="shared" si="501"/>
        <v>49.681256403421308</v>
      </c>
      <c r="M3177" s="3">
        <f t="shared" si="502"/>
        <v>-74.022996581456027</v>
      </c>
      <c r="O3177" s="3">
        <f t="shared" si="503"/>
        <v>-211.22901053989949</v>
      </c>
      <c r="P3177" s="3">
        <f t="shared" si="504"/>
        <v>31.38830069460888</v>
      </c>
      <c r="Q3177" s="3">
        <f t="shared" si="505"/>
        <v>-217.98551907797113</v>
      </c>
      <c r="R3177" s="3">
        <f t="shared" si="506"/>
        <v>50.294256403421308</v>
      </c>
      <c r="S3177" s="3">
        <f t="shared" si="507"/>
        <v>-73.409996581456028</v>
      </c>
    </row>
    <row r="3178" spans="1:19" x14ac:dyDescent="0.3">
      <c r="A3178" s="18">
        <v>43278</v>
      </c>
      <c r="B3178" s="3">
        <f>VLOOKUP(A3178,'VOW3.DE'!$A$1:$B$5979,2,FALSE)</f>
        <v>133.56373600000001</v>
      </c>
      <c r="C3178" s="3">
        <f>VLOOKUP(A3178,MRK.DE!$A$1:$B$5997,2,FALSE)</f>
        <v>79.085639999999998</v>
      </c>
      <c r="D3178" s="3">
        <f>VLOOKUP(A3178,DTE.DE!$A$1:$B$6414,2,FALSE)</f>
        <v>11.210412</v>
      </c>
      <c r="E3178" s="3">
        <f>VLOOKUP(A3178,'CON.DE'!$A$1:$B$6394,2,FALSE)</f>
        <v>179.37496899999999</v>
      </c>
      <c r="F3178" s="3">
        <f>VLOOKUP(A3178,'^GDAXI'!$A$1:$B$8734,2,FALSE)</f>
        <v>12348.610352</v>
      </c>
      <c r="G3178" s="3">
        <f>VLOOKUP(A3178,'Germany 3 Month Bond Yield Hist'!$A$1:$B$4551,2,FALSE)</f>
        <v>-0.61499999999999999</v>
      </c>
      <c r="I3178" s="3">
        <f t="shared" si="498"/>
        <v>349.79184919508361</v>
      </c>
      <c r="J3178" s="3">
        <f t="shared" si="499"/>
        <v>311.75480287694199</v>
      </c>
      <c r="K3178" s="3">
        <f t="shared" si="500"/>
        <v>237.51503818836716</v>
      </c>
      <c r="L3178" s="3">
        <f t="shared" si="501"/>
        <v>-111.91673601151552</v>
      </c>
      <c r="M3178" s="3">
        <f t="shared" si="502"/>
        <v>234.27924794612065</v>
      </c>
      <c r="O3178" s="3">
        <f t="shared" si="503"/>
        <v>350.40684919508362</v>
      </c>
      <c r="P3178" s="3">
        <f t="shared" si="504"/>
        <v>312.369802876942</v>
      </c>
      <c r="Q3178" s="3">
        <f t="shared" si="505"/>
        <v>238.13003818836717</v>
      </c>
      <c r="R3178" s="3">
        <f t="shared" si="506"/>
        <v>-111.30173601151553</v>
      </c>
      <c r="S3178" s="3">
        <f t="shared" si="507"/>
        <v>234.89424794612066</v>
      </c>
    </row>
    <row r="3179" spans="1:19" x14ac:dyDescent="0.3">
      <c r="A3179" s="18">
        <v>43279</v>
      </c>
      <c r="B3179" s="3">
        <f>VLOOKUP(A3179,'VOW3.DE'!$A$1:$B$5979,2,FALSE)</f>
        <v>130.46481299999999</v>
      </c>
      <c r="C3179" s="3">
        <f>VLOOKUP(A3179,MRK.DE!$A$1:$B$5997,2,FALSE)</f>
        <v>78.856849999999994</v>
      </c>
      <c r="D3179" s="3">
        <f>VLOOKUP(A3179,DTE.DE!$A$1:$B$6414,2,FALSE)</f>
        <v>11.151521000000001</v>
      </c>
      <c r="E3179" s="3">
        <f>VLOOKUP(A3179,'CON.DE'!$A$1:$B$6394,2,FALSE)</f>
        <v>174.895004</v>
      </c>
      <c r="F3179" s="3">
        <f>VLOOKUP(A3179,'^GDAXI'!$A$1:$B$8734,2,FALSE)</f>
        <v>12177.230469</v>
      </c>
      <c r="G3179" s="3">
        <f>VLOOKUP(A3179,'Germany 3 Month Bond Yield Hist'!$A$1:$B$4551,2,FALSE)</f>
        <v>-0.60499999999999998</v>
      </c>
      <c r="I3179" s="3">
        <f t="shared" si="498"/>
        <v>-591.57576852004172</v>
      </c>
      <c r="J3179" s="3">
        <f t="shared" si="499"/>
        <v>-73.007738863341075</v>
      </c>
      <c r="K3179" s="3">
        <f t="shared" si="500"/>
        <v>-132.73062135629726</v>
      </c>
      <c r="L3179" s="3">
        <f t="shared" si="501"/>
        <v>-637.37344362444901</v>
      </c>
      <c r="M3179" s="3">
        <f t="shared" si="502"/>
        <v>-352.18717906601722</v>
      </c>
      <c r="O3179" s="3">
        <f t="shared" si="503"/>
        <v>-590.9707685200417</v>
      </c>
      <c r="P3179" s="3">
        <f t="shared" si="504"/>
        <v>-72.402738863341071</v>
      </c>
      <c r="Q3179" s="3">
        <f t="shared" si="505"/>
        <v>-132.12562135629727</v>
      </c>
      <c r="R3179" s="3">
        <f t="shared" si="506"/>
        <v>-636.76844362444899</v>
      </c>
      <c r="S3179" s="3">
        <f t="shared" si="507"/>
        <v>-351.5821790660172</v>
      </c>
    </row>
    <row r="3180" spans="1:19" x14ac:dyDescent="0.3">
      <c r="A3180" s="18">
        <v>43280</v>
      </c>
      <c r="B3180" s="3">
        <f>VLOOKUP(A3180,'VOW3.DE'!$A$1:$B$5979,2,FALSE)</f>
        <v>129.62626599999999</v>
      </c>
      <c r="C3180" s="3">
        <f>VLOOKUP(A3180,MRK.DE!$A$1:$B$5997,2,FALSE)</f>
        <v>79.714821000000001</v>
      </c>
      <c r="D3180" s="3">
        <f>VLOOKUP(A3180,DTE.DE!$A$1:$B$6414,2,FALSE)</f>
        <v>11.164142</v>
      </c>
      <c r="E3180" s="3">
        <f>VLOOKUP(A3180,'CON.DE'!$A$1:$B$6394,2,FALSE)</f>
        <v>173.47564700000001</v>
      </c>
      <c r="F3180" s="3">
        <f>VLOOKUP(A3180,'^GDAXI'!$A$1:$B$8734,2,FALSE)</f>
        <v>12306</v>
      </c>
      <c r="G3180" s="3">
        <f>VLOOKUP(A3180,'Germany 3 Month Bond Yield Hist'!$A$1:$B$4551,2,FALSE)</f>
        <v>-0.58899999999999997</v>
      </c>
      <c r="I3180" s="3">
        <f t="shared" si="498"/>
        <v>-162.49275214266595</v>
      </c>
      <c r="J3180" s="3">
        <f t="shared" si="499"/>
        <v>272.69789174321988</v>
      </c>
      <c r="K3180" s="3">
        <f t="shared" si="500"/>
        <v>28.504574021486047</v>
      </c>
      <c r="L3180" s="3">
        <f t="shared" si="501"/>
        <v>-205.3444755511382</v>
      </c>
      <c r="M3180" s="3">
        <f t="shared" si="502"/>
        <v>265.08120381871163</v>
      </c>
      <c r="O3180" s="3">
        <f t="shared" si="503"/>
        <v>-161.90375214266595</v>
      </c>
      <c r="P3180" s="3">
        <f t="shared" si="504"/>
        <v>273.28689174321988</v>
      </c>
      <c r="Q3180" s="3">
        <f t="shared" si="505"/>
        <v>29.093574021486045</v>
      </c>
      <c r="R3180" s="3">
        <f t="shared" si="506"/>
        <v>-204.7554755511382</v>
      </c>
      <c r="S3180" s="3">
        <f t="shared" si="507"/>
        <v>265.67020381871163</v>
      </c>
    </row>
    <row r="3181" spans="1:19" x14ac:dyDescent="0.3">
      <c r="A3181" s="18">
        <v>43283</v>
      </c>
      <c r="B3181" s="3">
        <f>VLOOKUP(A3181,'VOW3.DE'!$A$1:$B$5979,2,FALSE)</f>
        <v>128.60545300000001</v>
      </c>
      <c r="C3181" s="3">
        <f>VLOOKUP(A3181,MRK.DE!$A$1:$B$5997,2,FALSE)</f>
        <v>80.363067999999998</v>
      </c>
      <c r="D3181" s="3">
        <f>VLOOKUP(A3181,DTE.DE!$A$1:$B$6414,2,FALSE)</f>
        <v>11.176761000000001</v>
      </c>
      <c r="E3181" s="3">
        <f>VLOOKUP(A3181,'CON.DE'!$A$1:$B$6394,2,FALSE)</f>
        <v>172.01190199999999</v>
      </c>
      <c r="F3181" s="3">
        <f>VLOOKUP(A3181,'^GDAXI'!$A$1:$B$8734,2,FALSE)</f>
        <v>12238.169921999999</v>
      </c>
      <c r="G3181" s="3">
        <f>VLOOKUP(A3181,'Germany 3 Month Bond Yield Hist'!$A$1:$B$4551,2,FALSE)</f>
        <v>-0.65700000000000003</v>
      </c>
      <c r="I3181" s="3">
        <f t="shared" si="498"/>
        <v>-199.23672970144429</v>
      </c>
      <c r="J3181" s="3">
        <f t="shared" si="499"/>
        <v>204.09956428322613</v>
      </c>
      <c r="K3181" s="3">
        <f t="shared" si="500"/>
        <v>28.467858601634653</v>
      </c>
      <c r="L3181" s="3">
        <f t="shared" si="501"/>
        <v>-213.53356908766094</v>
      </c>
      <c r="M3181" s="3">
        <f t="shared" si="502"/>
        <v>-139.28540444902364</v>
      </c>
      <c r="O3181" s="3">
        <f t="shared" si="503"/>
        <v>-198.57972970144428</v>
      </c>
      <c r="P3181" s="3">
        <f t="shared" si="504"/>
        <v>204.75656428322614</v>
      </c>
      <c r="Q3181" s="3">
        <f t="shared" si="505"/>
        <v>29.124858601634653</v>
      </c>
      <c r="R3181" s="3">
        <f t="shared" si="506"/>
        <v>-212.87656908766093</v>
      </c>
      <c r="S3181" s="3">
        <f t="shared" si="507"/>
        <v>-138.62840444902363</v>
      </c>
    </row>
    <row r="3182" spans="1:19" x14ac:dyDescent="0.3">
      <c r="A3182" s="18">
        <v>43284</v>
      </c>
      <c r="B3182" s="3">
        <f>VLOOKUP(A3182,'VOW3.DE'!$A$1:$B$5979,2,FALSE)</f>
        <v>129.42575099999999</v>
      </c>
      <c r="C3182" s="3">
        <f>VLOOKUP(A3182,MRK.DE!$A$1:$B$5997,2,FALSE)</f>
        <v>81.030365000000003</v>
      </c>
      <c r="D3182" s="3">
        <f>VLOOKUP(A3182,DTE.DE!$A$1:$B$6414,2,FALSE)</f>
        <v>11.391294</v>
      </c>
      <c r="E3182" s="3">
        <f>VLOOKUP(A3182,'CON.DE'!$A$1:$B$6394,2,FALSE)</f>
        <v>173.386932</v>
      </c>
      <c r="F3182" s="3">
        <f>VLOOKUP(A3182,'^GDAXI'!$A$1:$B$8734,2,FALSE)</f>
        <v>12349.139648</v>
      </c>
      <c r="G3182" s="3">
        <f>VLOOKUP(A3182,'Germany 3 Month Bond Yield Hist'!$A$1:$B$4551,2,FALSE)</f>
        <v>-0.63</v>
      </c>
      <c r="I3182" s="3">
        <f t="shared" si="498"/>
        <v>160.22542172056365</v>
      </c>
      <c r="J3182" s="3">
        <f t="shared" si="499"/>
        <v>208.3849374831828</v>
      </c>
      <c r="K3182" s="3">
        <f t="shared" si="500"/>
        <v>479.11921992586082</v>
      </c>
      <c r="L3182" s="3">
        <f t="shared" si="501"/>
        <v>200.64305748970574</v>
      </c>
      <c r="M3182" s="3">
        <f t="shared" si="502"/>
        <v>227.47149907578915</v>
      </c>
      <c r="O3182" s="3">
        <f t="shared" si="503"/>
        <v>160.85542172056364</v>
      </c>
      <c r="P3182" s="3">
        <f t="shared" si="504"/>
        <v>209.01493748318279</v>
      </c>
      <c r="Q3182" s="3">
        <f t="shared" si="505"/>
        <v>479.74921992586081</v>
      </c>
      <c r="R3182" s="3">
        <f t="shared" si="506"/>
        <v>201.27305748970574</v>
      </c>
      <c r="S3182" s="3">
        <f t="shared" si="507"/>
        <v>228.10149907578915</v>
      </c>
    </row>
    <row r="3183" spans="1:19" x14ac:dyDescent="0.3">
      <c r="A3183" s="18">
        <v>43285</v>
      </c>
      <c r="B3183" s="3">
        <f>VLOOKUP(A3183,'VOW3.DE'!$A$1:$B$5979,2,FALSE)</f>
        <v>130.06376599999999</v>
      </c>
      <c r="C3183" s="3">
        <f>VLOOKUP(A3183,MRK.DE!$A$1:$B$5997,2,FALSE)</f>
        <v>80.401184000000001</v>
      </c>
      <c r="D3183" s="3">
        <f>VLOOKUP(A3183,DTE.DE!$A$1:$B$6414,2,FALSE)</f>
        <v>11.559554</v>
      </c>
      <c r="E3183" s="3">
        <f>VLOOKUP(A3183,'CON.DE'!$A$1:$B$6394,2,FALSE)</f>
        <v>172.544174</v>
      </c>
      <c r="F3183" s="3">
        <f>VLOOKUP(A3183,'^GDAXI'!$A$1:$B$8734,2,FALSE)</f>
        <v>12317.610352</v>
      </c>
      <c r="G3183" s="3">
        <f>VLOOKUP(A3183,'Germany 3 Month Bond Yield Hist'!$A$1:$B$4551,2,FALSE)</f>
        <v>-0.61</v>
      </c>
      <c r="I3183" s="3">
        <f t="shared" si="498"/>
        <v>123.92030772611737</v>
      </c>
      <c r="J3183" s="3">
        <f t="shared" si="499"/>
        <v>-196.43547476309996</v>
      </c>
      <c r="K3183" s="3">
        <f t="shared" si="500"/>
        <v>369.50512411225748</v>
      </c>
      <c r="L3183" s="3">
        <f t="shared" si="501"/>
        <v>-122.78481609323306</v>
      </c>
      <c r="M3183" s="3">
        <f t="shared" si="502"/>
        <v>-64.421838459607073</v>
      </c>
      <c r="O3183" s="3">
        <f t="shared" si="503"/>
        <v>124.53030772611737</v>
      </c>
      <c r="P3183" s="3">
        <f t="shared" si="504"/>
        <v>-195.82547476309995</v>
      </c>
      <c r="Q3183" s="3">
        <f t="shared" si="505"/>
        <v>370.11512411225749</v>
      </c>
      <c r="R3183" s="3">
        <f t="shared" si="506"/>
        <v>-122.17481609323306</v>
      </c>
      <c r="S3183" s="3">
        <f t="shared" si="507"/>
        <v>-63.811838459607074</v>
      </c>
    </row>
    <row r="3184" spans="1:19" x14ac:dyDescent="0.3">
      <c r="A3184" s="18">
        <v>43286</v>
      </c>
      <c r="B3184" s="3">
        <f>VLOOKUP(A3184,'VOW3.DE'!$A$1:$B$5979,2,FALSE)</f>
        <v>135.33194</v>
      </c>
      <c r="C3184" s="3">
        <f>VLOOKUP(A3184,MRK.DE!$A$1:$B$5997,2,FALSE)</f>
        <v>80.992232999999999</v>
      </c>
      <c r="D3184" s="3">
        <f>VLOOKUP(A3184,DTE.DE!$A$1:$B$6414,2,FALSE)</f>
        <v>11.597414000000001</v>
      </c>
      <c r="E3184" s="3">
        <f>VLOOKUP(A3184,'CON.DE'!$A$1:$B$6394,2,FALSE)</f>
        <v>177.24588</v>
      </c>
      <c r="F3184" s="3">
        <f>VLOOKUP(A3184,'^GDAXI'!$A$1:$B$8734,2,FALSE)</f>
        <v>12464.290039</v>
      </c>
      <c r="G3184" s="3">
        <f>VLOOKUP(A3184,'Germany 3 Month Bond Yield Hist'!$A$1:$B$4551,2,FALSE)</f>
        <v>-0.61399999999999999</v>
      </c>
      <c r="I3184" s="3">
        <f t="shared" si="498"/>
        <v>1000.584583130285</v>
      </c>
      <c r="J3184" s="3">
        <f t="shared" si="499"/>
        <v>184.57384027996258</v>
      </c>
      <c r="K3184" s="3">
        <f t="shared" si="500"/>
        <v>82.400498206615836</v>
      </c>
      <c r="L3184" s="3">
        <f t="shared" si="501"/>
        <v>677.49283447770404</v>
      </c>
      <c r="M3184" s="3">
        <f t="shared" si="502"/>
        <v>298.31217290195252</v>
      </c>
      <c r="O3184" s="3">
        <f t="shared" si="503"/>
        <v>1001.198583130285</v>
      </c>
      <c r="P3184" s="3">
        <f t="shared" si="504"/>
        <v>185.18784027996259</v>
      </c>
      <c r="Q3184" s="3">
        <f t="shared" si="505"/>
        <v>83.014498206615841</v>
      </c>
      <c r="R3184" s="3">
        <f t="shared" si="506"/>
        <v>678.10683447770407</v>
      </c>
      <c r="S3184" s="3">
        <f t="shared" si="507"/>
        <v>298.9261729019525</v>
      </c>
    </row>
    <row r="3185" spans="1:19" x14ac:dyDescent="0.3">
      <c r="A3185" s="18">
        <v>43287</v>
      </c>
      <c r="B3185" s="3">
        <f>VLOOKUP(A3185,'VOW3.DE'!$A$1:$B$5979,2,FALSE)</f>
        <v>134.65748600000001</v>
      </c>
      <c r="C3185" s="3">
        <f>VLOOKUP(A3185,MRK.DE!$A$1:$B$5997,2,FALSE)</f>
        <v>81.030365000000003</v>
      </c>
      <c r="D3185" s="3">
        <f>VLOOKUP(A3185,DTE.DE!$A$1:$B$6414,2,FALSE)</f>
        <v>11.639479</v>
      </c>
      <c r="E3185" s="3">
        <f>VLOOKUP(A3185,'CON.DE'!$A$1:$B$6394,2,FALSE)</f>
        <v>176.09262100000001</v>
      </c>
      <c r="F3185" s="3">
        <f>VLOOKUP(A3185,'^GDAXI'!$A$1:$B$8734,2,FALSE)</f>
        <v>12496.169921999999</v>
      </c>
      <c r="G3185" s="3">
        <f>VLOOKUP(A3185,'Germany 3 Month Bond Yield Hist'!$A$1:$B$4551,2,FALSE)</f>
        <v>-0.65400000000000003</v>
      </c>
      <c r="I3185" s="3">
        <f t="shared" si="498"/>
        <v>-125.90327263021017</v>
      </c>
      <c r="J3185" s="3">
        <f t="shared" si="499"/>
        <v>11.861634483131866</v>
      </c>
      <c r="K3185" s="3">
        <f t="shared" si="500"/>
        <v>91.237598584434565</v>
      </c>
      <c r="L3185" s="3">
        <f t="shared" si="501"/>
        <v>-164.5007827790418</v>
      </c>
      <c r="M3185" s="3">
        <f t="shared" si="502"/>
        <v>64.371689439821836</v>
      </c>
      <c r="O3185" s="3">
        <f t="shared" si="503"/>
        <v>-125.24927263021017</v>
      </c>
      <c r="P3185" s="3">
        <f t="shared" si="504"/>
        <v>12.515634483131866</v>
      </c>
      <c r="Q3185" s="3">
        <f t="shared" si="505"/>
        <v>91.891598584434561</v>
      </c>
      <c r="R3185" s="3">
        <f t="shared" si="506"/>
        <v>-163.8467827790418</v>
      </c>
      <c r="S3185" s="3">
        <f t="shared" si="507"/>
        <v>65.025689439821832</v>
      </c>
    </row>
    <row r="3186" spans="1:19" x14ac:dyDescent="0.3">
      <c r="A3186" s="18">
        <v>43290</v>
      </c>
      <c r="B3186" s="3">
        <f>VLOOKUP(A3186,'VOW3.DE'!$A$1:$B$5979,2,FALSE)</f>
        <v>133.07154800000001</v>
      </c>
      <c r="C3186" s="3">
        <f>VLOOKUP(A3186,MRK.DE!$A$1:$B$5997,2,FALSE)</f>
        <v>81.106628000000001</v>
      </c>
      <c r="D3186" s="3">
        <f>VLOOKUP(A3186,DTE.DE!$A$1:$B$6414,2,FALSE)</f>
        <v>11.647893</v>
      </c>
      <c r="E3186" s="3">
        <f>VLOOKUP(A3186,'CON.DE'!$A$1:$B$6394,2,FALSE)</f>
        <v>177.24588</v>
      </c>
      <c r="F3186" s="3">
        <f>VLOOKUP(A3186,'^GDAXI'!$A$1:$B$8734,2,FALSE)</f>
        <v>12543.889648</v>
      </c>
      <c r="G3186" s="3">
        <f>VLOOKUP(A3186,'Germany 3 Month Bond Yield Hist'!$A$1:$B$4551,2,FALSE)</f>
        <v>-0.65400000000000003</v>
      </c>
      <c r="I3186" s="3">
        <f t="shared" si="498"/>
        <v>-298.55637601515019</v>
      </c>
      <c r="J3186" s="3">
        <f t="shared" si="499"/>
        <v>23.706221586686418</v>
      </c>
      <c r="K3186" s="3">
        <f t="shared" si="500"/>
        <v>18.210110546322884</v>
      </c>
      <c r="L3186" s="3">
        <f t="shared" si="501"/>
        <v>164.50078277904285</v>
      </c>
      <c r="M3186" s="3">
        <f t="shared" si="502"/>
        <v>96.049176532010421</v>
      </c>
      <c r="O3186" s="3">
        <f t="shared" si="503"/>
        <v>-297.9023760151502</v>
      </c>
      <c r="P3186" s="3">
        <f t="shared" si="504"/>
        <v>24.360221586686418</v>
      </c>
      <c r="Q3186" s="3">
        <f t="shared" si="505"/>
        <v>18.864110546322884</v>
      </c>
      <c r="R3186" s="3">
        <f t="shared" si="506"/>
        <v>165.15478277904285</v>
      </c>
      <c r="S3186" s="3">
        <f t="shared" si="507"/>
        <v>96.703176532010417</v>
      </c>
    </row>
    <row r="3187" spans="1:19" x14ac:dyDescent="0.3">
      <c r="A3187" s="18">
        <v>43291</v>
      </c>
      <c r="B3187" s="3">
        <f>VLOOKUP(A3187,'VOW3.DE'!$A$1:$B$5979,2,FALSE)</f>
        <v>133.053314</v>
      </c>
      <c r="C3187" s="3">
        <f>VLOOKUP(A3187,MRK.DE!$A$1:$B$5997,2,FALSE)</f>
        <v>82.155265999999997</v>
      </c>
      <c r="D3187" s="3">
        <f>VLOOKUP(A3187,DTE.DE!$A$1:$B$6414,2,FALSE)</f>
        <v>11.685751</v>
      </c>
      <c r="E3187" s="3">
        <f>VLOOKUP(A3187,'CON.DE'!$A$1:$B$6394,2,FALSE)</f>
        <v>178.22169500000001</v>
      </c>
      <c r="F3187" s="3">
        <f>VLOOKUP(A3187,'^GDAXI'!$A$1:$B$8734,2,FALSE)</f>
        <v>12609.849609000001</v>
      </c>
      <c r="G3187" s="3">
        <f>VLOOKUP(A3187,'Germany 3 Month Bond Yield Hist'!$A$1:$B$4551,2,FALSE)</f>
        <v>-0.65500000000000003</v>
      </c>
      <c r="I3187" s="3">
        <f t="shared" si="498"/>
        <v>-3.4532421906479476</v>
      </c>
      <c r="J3187" s="3">
        <f t="shared" si="499"/>
        <v>323.72576800108715</v>
      </c>
      <c r="K3187" s="3">
        <f t="shared" si="500"/>
        <v>81.772263013891575</v>
      </c>
      <c r="L3187" s="3">
        <f t="shared" si="501"/>
        <v>138.35635934373104</v>
      </c>
      <c r="M3187" s="3">
        <f t="shared" si="502"/>
        <v>132.16284148836453</v>
      </c>
      <c r="O3187" s="3">
        <f t="shared" si="503"/>
        <v>-2.7982421906479473</v>
      </c>
      <c r="P3187" s="3">
        <f t="shared" si="504"/>
        <v>324.38076800108712</v>
      </c>
      <c r="Q3187" s="3">
        <f t="shared" si="505"/>
        <v>82.427263013891576</v>
      </c>
      <c r="R3187" s="3">
        <f t="shared" si="506"/>
        <v>139.01135934373104</v>
      </c>
      <c r="S3187" s="3">
        <f t="shared" si="507"/>
        <v>132.81784148836454</v>
      </c>
    </row>
    <row r="3188" spans="1:19" x14ac:dyDescent="0.3">
      <c r="A3188" s="18">
        <v>43292</v>
      </c>
      <c r="B3188" s="3">
        <f>VLOOKUP(A3188,'VOW3.DE'!$A$1:$B$5979,2,FALSE)</f>
        <v>130.17314099999999</v>
      </c>
      <c r="C3188" s="3">
        <f>VLOOKUP(A3188,MRK.DE!$A$1:$B$5997,2,FALSE)</f>
        <v>80.439323000000002</v>
      </c>
      <c r="D3188" s="3">
        <f>VLOOKUP(A3188,DTE.DE!$A$1:$B$6414,2,FALSE)</f>
        <v>11.618446</v>
      </c>
      <c r="E3188" s="3">
        <f>VLOOKUP(A3188,'CON.DE'!$A$1:$B$6394,2,FALSE)</f>
        <v>175.78213500000001</v>
      </c>
      <c r="F3188" s="3">
        <f>VLOOKUP(A3188,'^GDAXI'!$A$1:$B$8734,2,FALSE)</f>
        <v>12417.129883</v>
      </c>
      <c r="G3188" s="3">
        <f>VLOOKUP(A3188,'Germany 3 Month Bond Yield Hist'!$A$1:$B$4551,2,FALSE)</f>
        <v>-0.61599999999999999</v>
      </c>
      <c r="I3188" s="3">
        <f t="shared" si="498"/>
        <v>-551.48906916779629</v>
      </c>
      <c r="J3188" s="3">
        <f t="shared" si="499"/>
        <v>-531.91645976949792</v>
      </c>
      <c r="K3188" s="3">
        <f t="shared" si="500"/>
        <v>-145.56096618970463</v>
      </c>
      <c r="L3188" s="3">
        <f t="shared" si="501"/>
        <v>-347.32892702469258</v>
      </c>
      <c r="M3188" s="3">
        <f t="shared" si="502"/>
        <v>-388.11180497968797</v>
      </c>
      <c r="O3188" s="3">
        <f t="shared" si="503"/>
        <v>-550.8730691677963</v>
      </c>
      <c r="P3188" s="3">
        <f t="shared" si="504"/>
        <v>-531.30045976949793</v>
      </c>
      <c r="Q3188" s="3">
        <f t="shared" si="505"/>
        <v>-144.94496618970462</v>
      </c>
      <c r="R3188" s="3">
        <f t="shared" si="506"/>
        <v>-346.71292702469259</v>
      </c>
      <c r="S3188" s="3">
        <f t="shared" si="507"/>
        <v>-387.49580497968799</v>
      </c>
    </row>
    <row r="3189" spans="1:19" x14ac:dyDescent="0.3">
      <c r="A3189" s="18">
        <v>43293</v>
      </c>
      <c r="B3189" s="3">
        <f>VLOOKUP(A3189,'VOW3.DE'!$A$1:$B$5979,2,FALSE)</f>
        <v>130.246048</v>
      </c>
      <c r="C3189" s="3">
        <f>VLOOKUP(A3189,MRK.DE!$A$1:$B$5997,2,FALSE)</f>
        <v>81.106628000000001</v>
      </c>
      <c r="D3189" s="3">
        <f>VLOOKUP(A3189,DTE.DE!$A$1:$B$6414,2,FALSE)</f>
        <v>11.664719</v>
      </c>
      <c r="E3189" s="3">
        <f>VLOOKUP(A3189,'CON.DE'!$A$1:$B$6394,2,FALSE)</f>
        <v>177.512024</v>
      </c>
      <c r="F3189" s="3">
        <f>VLOOKUP(A3189,'^GDAXI'!$A$1:$B$8734,2,FALSE)</f>
        <v>12492.969727</v>
      </c>
      <c r="G3189" s="3">
        <f>VLOOKUP(A3189,'Germany 3 Month Bond Yield Hist'!$A$1:$B$4551,2,FALSE)</f>
        <v>-0.62</v>
      </c>
      <c r="I3189" s="3">
        <f t="shared" si="498"/>
        <v>14.109992854639142</v>
      </c>
      <c r="J3189" s="3">
        <f t="shared" si="499"/>
        <v>208.19069176841083</v>
      </c>
      <c r="K3189" s="3">
        <f t="shared" si="500"/>
        <v>100.16517387138005</v>
      </c>
      <c r="L3189" s="3">
        <f t="shared" si="501"/>
        <v>246.78331119152409</v>
      </c>
      <c r="M3189" s="3">
        <f t="shared" si="502"/>
        <v>153.44538992335688</v>
      </c>
      <c r="O3189" s="3">
        <f t="shared" si="503"/>
        <v>14.729992854639141</v>
      </c>
      <c r="P3189" s="3">
        <f t="shared" si="504"/>
        <v>208.81069176841083</v>
      </c>
      <c r="Q3189" s="3">
        <f t="shared" si="505"/>
        <v>100.78517387138005</v>
      </c>
      <c r="R3189" s="3">
        <f t="shared" si="506"/>
        <v>247.4033111915241</v>
      </c>
      <c r="S3189" s="3">
        <f t="shared" si="507"/>
        <v>154.06538992335689</v>
      </c>
    </row>
    <row r="3190" spans="1:19" x14ac:dyDescent="0.3">
      <c r="A3190" s="18">
        <v>43294</v>
      </c>
      <c r="B3190" s="3">
        <f>VLOOKUP(A3190,'VOW3.DE'!$A$1:$B$5979,2,FALSE)</f>
        <v>131.24865700000001</v>
      </c>
      <c r="C3190" s="3">
        <f>VLOOKUP(A3190,MRK.DE!$A$1:$B$5997,2,FALSE)</f>
        <v>81.621421999999995</v>
      </c>
      <c r="D3190" s="3">
        <f>VLOOKUP(A3190,DTE.DE!$A$1:$B$6414,2,FALSE)</f>
        <v>11.576382000000001</v>
      </c>
      <c r="E3190" s="3">
        <f>VLOOKUP(A3190,'CON.DE'!$A$1:$B$6394,2,FALSE)</f>
        <v>179.020126</v>
      </c>
      <c r="F3190" s="3">
        <f>VLOOKUP(A3190,'^GDAXI'!$A$1:$B$8734,2,FALSE)</f>
        <v>12540.730469</v>
      </c>
      <c r="G3190" s="3">
        <f>VLOOKUP(A3190,'Germany 3 Month Bond Yield Hist'!$A$1:$B$4551,2,FALSE)</f>
        <v>-0.62</v>
      </c>
      <c r="I3190" s="3">
        <f t="shared" si="498"/>
        <v>193.24192900174441</v>
      </c>
      <c r="J3190" s="3">
        <f t="shared" si="499"/>
        <v>159.44211310875193</v>
      </c>
      <c r="K3190" s="3">
        <f t="shared" si="500"/>
        <v>-191.56606393727182</v>
      </c>
      <c r="L3190" s="3">
        <f t="shared" si="501"/>
        <v>213.18917276880362</v>
      </c>
      <c r="M3190" s="3">
        <f t="shared" si="502"/>
        <v>96.156153447627219</v>
      </c>
      <c r="O3190" s="3">
        <f t="shared" si="503"/>
        <v>193.86192900174441</v>
      </c>
      <c r="P3190" s="3">
        <f t="shared" si="504"/>
        <v>160.06211310875193</v>
      </c>
      <c r="Q3190" s="3">
        <f t="shared" si="505"/>
        <v>-190.94606393727182</v>
      </c>
      <c r="R3190" s="3">
        <f t="shared" si="506"/>
        <v>213.80917276880362</v>
      </c>
      <c r="S3190" s="3">
        <f t="shared" si="507"/>
        <v>96.776153447627223</v>
      </c>
    </row>
    <row r="3191" spans="1:19" x14ac:dyDescent="0.3">
      <c r="A3191" s="18">
        <v>43297</v>
      </c>
      <c r="B3191" s="3">
        <f>VLOOKUP(A3191,'VOW3.DE'!$A$1:$B$5979,2,FALSE)</f>
        <v>130.08200099999999</v>
      </c>
      <c r="C3191" s="3">
        <f>VLOOKUP(A3191,MRK.DE!$A$1:$B$5997,2,FALSE)</f>
        <v>81.621421999999995</v>
      </c>
      <c r="D3191" s="3">
        <f>VLOOKUP(A3191,DTE.DE!$A$1:$B$6414,2,FALSE)</f>
        <v>11.546935</v>
      </c>
      <c r="E3191" s="3">
        <f>VLOOKUP(A3191,'CON.DE'!$A$1:$B$6394,2,FALSE)</f>
        <v>177.689438</v>
      </c>
      <c r="F3191" s="3">
        <f>VLOOKUP(A3191,'^GDAXI'!$A$1:$B$8734,2,FALSE)</f>
        <v>12561.019531</v>
      </c>
      <c r="G3191" s="3">
        <f>VLOOKUP(A3191,'Germany 3 Month Bond Yield Hist'!$A$1:$B$4551,2,FALSE)</f>
        <v>-0.65500000000000003</v>
      </c>
      <c r="I3191" s="3">
        <f t="shared" si="498"/>
        <v>-225.00174100107037</v>
      </c>
      <c r="J3191" s="3">
        <f t="shared" si="499"/>
        <v>0</v>
      </c>
      <c r="K3191" s="3">
        <f t="shared" si="500"/>
        <v>-64.183248549172461</v>
      </c>
      <c r="L3191" s="3">
        <f t="shared" si="501"/>
        <v>-188.01566618122968</v>
      </c>
      <c r="M3191" s="3">
        <f t="shared" si="502"/>
        <v>40.73695847832068</v>
      </c>
      <c r="O3191" s="3">
        <f t="shared" si="503"/>
        <v>-224.34674100107037</v>
      </c>
      <c r="P3191" s="3">
        <f t="shared" si="504"/>
        <v>0.65500000000000003</v>
      </c>
      <c r="Q3191" s="3">
        <f t="shared" si="505"/>
        <v>-63.52824854917246</v>
      </c>
      <c r="R3191" s="3">
        <f t="shared" si="506"/>
        <v>-187.36066618122967</v>
      </c>
      <c r="S3191" s="3">
        <f t="shared" si="507"/>
        <v>41.391958478320682</v>
      </c>
    </row>
    <row r="3192" spans="1:19" x14ac:dyDescent="0.3">
      <c r="A3192" s="18">
        <v>43298</v>
      </c>
      <c r="B3192" s="3">
        <f>VLOOKUP(A3192,'VOW3.DE'!$A$1:$B$5979,2,FALSE)</f>
        <v>131.32157900000001</v>
      </c>
      <c r="C3192" s="3">
        <f>VLOOKUP(A3192,MRK.DE!$A$1:$B$5997,2,FALSE)</f>
        <v>81.507019</v>
      </c>
      <c r="D3192" s="3">
        <f>VLOOKUP(A3192,DTE.DE!$A$1:$B$6414,2,FALSE)</f>
        <v>11.534316</v>
      </c>
      <c r="E3192" s="3">
        <f>VLOOKUP(A3192,'CON.DE'!$A$1:$B$6394,2,FALSE)</f>
        <v>179.19754</v>
      </c>
      <c r="F3192" s="3">
        <f>VLOOKUP(A3192,'^GDAXI'!$A$1:$B$8734,2,FALSE)</f>
        <v>12661.540039</v>
      </c>
      <c r="G3192" s="3">
        <f>VLOOKUP(A3192,'Germany 3 Month Bond Yield Hist'!$A$1:$B$4551,2,FALSE)</f>
        <v>-0.65500000000000003</v>
      </c>
      <c r="I3192" s="3">
        <f t="shared" si="498"/>
        <v>238.99902016903999</v>
      </c>
      <c r="J3192" s="3">
        <f t="shared" si="499"/>
        <v>-35.345842269674641</v>
      </c>
      <c r="K3192" s="3">
        <f t="shared" si="500"/>
        <v>-27.554731039807624</v>
      </c>
      <c r="L3192" s="3">
        <f t="shared" si="501"/>
        <v>212.97721101778103</v>
      </c>
      <c r="M3192" s="3">
        <f t="shared" si="502"/>
        <v>200.86226426116966</v>
      </c>
      <c r="O3192" s="3">
        <f t="shared" si="503"/>
        <v>239.65402016904</v>
      </c>
      <c r="P3192" s="3">
        <f t="shared" si="504"/>
        <v>-34.69084226967464</v>
      </c>
      <c r="Q3192" s="3">
        <f t="shared" si="505"/>
        <v>-26.899731039807623</v>
      </c>
      <c r="R3192" s="3">
        <f t="shared" si="506"/>
        <v>213.63221101778103</v>
      </c>
      <c r="S3192" s="3">
        <f t="shared" si="507"/>
        <v>201.51726426116966</v>
      </c>
    </row>
    <row r="3193" spans="1:19" x14ac:dyDescent="0.3">
      <c r="A3193" s="18">
        <v>43299</v>
      </c>
      <c r="B3193" s="3">
        <f>VLOOKUP(A3193,'VOW3.DE'!$A$1:$B$5979,2,FALSE)</f>
        <v>134.274689</v>
      </c>
      <c r="C3193" s="3">
        <f>VLOOKUP(A3193,MRK.DE!$A$1:$B$5997,2,FALSE)</f>
        <v>81.507019</v>
      </c>
      <c r="D3193" s="3">
        <f>VLOOKUP(A3193,DTE.DE!$A$1:$B$6414,2,FALSE)</f>
        <v>11.593206</v>
      </c>
      <c r="E3193" s="3">
        <f>VLOOKUP(A3193,'CON.DE'!$A$1:$B$6394,2,FALSE)</f>
        <v>179.818512</v>
      </c>
      <c r="F3193" s="3">
        <f>VLOOKUP(A3193,'^GDAXI'!$A$1:$B$8734,2,FALSE)</f>
        <v>12765.940430000001</v>
      </c>
      <c r="G3193" s="3">
        <f>VLOOKUP(A3193,'Germany 3 Month Bond Yield Hist'!$A$1:$B$4551,2,FALSE)</f>
        <v>-0.63900000000000001</v>
      </c>
      <c r="I3193" s="3">
        <f t="shared" si="498"/>
        <v>560.41027615780501</v>
      </c>
      <c r="J3193" s="3">
        <f t="shared" si="499"/>
        <v>0</v>
      </c>
      <c r="K3193" s="3">
        <f t="shared" si="500"/>
        <v>128.33464885325628</v>
      </c>
      <c r="L3193" s="3">
        <f t="shared" si="501"/>
        <v>87.174430881241918</v>
      </c>
      <c r="M3193" s="3">
        <f t="shared" si="502"/>
        <v>206.93396186980831</v>
      </c>
      <c r="O3193" s="3">
        <f t="shared" si="503"/>
        <v>561.04927615780502</v>
      </c>
      <c r="P3193" s="3">
        <f t="shared" si="504"/>
        <v>0.63900000000000001</v>
      </c>
      <c r="Q3193" s="3">
        <f t="shared" si="505"/>
        <v>128.97364885325629</v>
      </c>
      <c r="R3193" s="3">
        <f t="shared" si="506"/>
        <v>87.813430881241914</v>
      </c>
      <c r="S3193" s="3">
        <f t="shared" si="507"/>
        <v>207.57296186980832</v>
      </c>
    </row>
    <row r="3194" spans="1:19" x14ac:dyDescent="0.3">
      <c r="A3194" s="18">
        <v>43300</v>
      </c>
      <c r="B3194" s="3">
        <f>VLOOKUP(A3194,'VOW3.DE'!$A$1:$B$5979,2,FALSE)</f>
        <v>134.89445499999999</v>
      </c>
      <c r="C3194" s="3">
        <f>VLOOKUP(A3194,MRK.DE!$A$1:$B$5997,2,FALSE)</f>
        <v>81.869263000000004</v>
      </c>
      <c r="D3194" s="3">
        <f>VLOOKUP(A3194,DTE.DE!$A$1:$B$6414,2,FALSE)</f>
        <v>11.593206</v>
      </c>
      <c r="E3194" s="3">
        <f>VLOOKUP(A3194,'CON.DE'!$A$1:$B$6394,2,FALSE)</f>
        <v>176.713593</v>
      </c>
      <c r="F3194" s="3">
        <f>VLOOKUP(A3194,'^GDAXI'!$A$1:$B$8734,2,FALSE)</f>
        <v>12686.290039</v>
      </c>
      <c r="G3194" s="3">
        <f>VLOOKUP(A3194,'Germany 3 Month Bond Yield Hist'!$A$1:$B$4551,2,FALSE)</f>
        <v>-0.61899999999999999</v>
      </c>
      <c r="I3194" s="3">
        <f t="shared" si="498"/>
        <v>116.0469626509057</v>
      </c>
      <c r="J3194" s="3">
        <f t="shared" si="499"/>
        <v>111.74894724466562</v>
      </c>
      <c r="K3194" s="3">
        <f t="shared" si="500"/>
        <v>0</v>
      </c>
      <c r="L3194" s="3">
        <f t="shared" si="501"/>
        <v>-438.92785991762253</v>
      </c>
      <c r="M3194" s="3">
        <f t="shared" si="502"/>
        <v>-157.72263322433099</v>
      </c>
      <c r="O3194" s="3">
        <f t="shared" si="503"/>
        <v>116.6659626509057</v>
      </c>
      <c r="P3194" s="3">
        <f t="shared" si="504"/>
        <v>112.36794724466561</v>
      </c>
      <c r="Q3194" s="3">
        <f t="shared" si="505"/>
        <v>0.61899999999999999</v>
      </c>
      <c r="R3194" s="3">
        <f t="shared" si="506"/>
        <v>-438.3088599176225</v>
      </c>
      <c r="S3194" s="3">
        <f t="shared" si="507"/>
        <v>-157.10363322433099</v>
      </c>
    </row>
    <row r="3195" spans="1:19" x14ac:dyDescent="0.3">
      <c r="A3195" s="18">
        <v>43301</v>
      </c>
      <c r="B3195" s="3">
        <f>VLOOKUP(A3195,'VOW3.DE'!$A$1:$B$5979,2,FALSE)</f>
        <v>131.85022000000001</v>
      </c>
      <c r="C3195" s="3">
        <f>VLOOKUP(A3195,MRK.DE!$A$1:$B$5997,2,FALSE)</f>
        <v>81.831138999999993</v>
      </c>
      <c r="D3195" s="3">
        <f>VLOOKUP(A3195,DTE.DE!$A$1:$B$6414,2,FALSE)</f>
        <v>11.563763</v>
      </c>
      <c r="E3195" s="3">
        <f>VLOOKUP(A3195,'CON.DE'!$A$1:$B$6394,2,FALSE)</f>
        <v>173.25386</v>
      </c>
      <c r="F3195" s="3">
        <f>VLOOKUP(A3195,'^GDAXI'!$A$1:$B$8734,2,FALSE)</f>
        <v>12561.419921999999</v>
      </c>
      <c r="G3195" s="3">
        <f>VLOOKUP(A3195,'Germany 3 Month Bond Yield Hist'!$A$1:$B$4551,2,FALSE)</f>
        <v>-0.63300000000000001</v>
      </c>
      <c r="I3195" s="3">
        <f t="shared" si="498"/>
        <v>-575.21712745636501</v>
      </c>
      <c r="J3195" s="3">
        <f t="shared" si="499"/>
        <v>-11.737598755185799</v>
      </c>
      <c r="K3195" s="3">
        <f t="shared" si="500"/>
        <v>-64.081270723997534</v>
      </c>
      <c r="L3195" s="3">
        <f t="shared" si="501"/>
        <v>-498.26411706278162</v>
      </c>
      <c r="M3195" s="3">
        <f t="shared" si="502"/>
        <v>-249.2703386510473</v>
      </c>
      <c r="O3195" s="3">
        <f t="shared" si="503"/>
        <v>-574.58412745636497</v>
      </c>
      <c r="P3195" s="3">
        <f t="shared" si="504"/>
        <v>-11.104598755185798</v>
      </c>
      <c r="Q3195" s="3">
        <f t="shared" si="505"/>
        <v>-63.448270723997531</v>
      </c>
      <c r="R3195" s="3">
        <f t="shared" si="506"/>
        <v>-497.63111706278164</v>
      </c>
      <c r="S3195" s="3">
        <f t="shared" si="507"/>
        <v>-248.63733865104729</v>
      </c>
    </row>
    <row r="3196" spans="1:19" x14ac:dyDescent="0.3">
      <c r="A3196" s="18">
        <v>43304</v>
      </c>
      <c r="B3196" s="3">
        <f>VLOOKUP(A3196,'VOW3.DE'!$A$1:$B$5979,2,FALSE)</f>
        <v>132.98039199999999</v>
      </c>
      <c r="C3196" s="3">
        <f>VLOOKUP(A3196,MRK.DE!$A$1:$B$5997,2,FALSE)</f>
        <v>80.935035999999997</v>
      </c>
      <c r="D3196" s="3">
        <f>VLOOKUP(A3196,DTE.DE!$A$1:$B$6414,2,FALSE)</f>
        <v>11.521696</v>
      </c>
      <c r="E3196" s="3">
        <f>VLOOKUP(A3196,'CON.DE'!$A$1:$B$6394,2,FALSE)</f>
        <v>171.12475599999999</v>
      </c>
      <c r="F3196" s="3">
        <f>VLOOKUP(A3196,'^GDAXI'!$A$1:$B$8734,2,FALSE)</f>
        <v>12548.570313</v>
      </c>
      <c r="G3196" s="3">
        <f>VLOOKUP(A3196,'Germany 3 Month Bond Yield Hist'!$A$1:$B$4551,2,FALSE)</f>
        <v>-0.6</v>
      </c>
      <c r="I3196" s="3">
        <f t="shared" si="498"/>
        <v>215.08470700921572</v>
      </c>
      <c r="J3196" s="3">
        <f t="shared" si="499"/>
        <v>-277.47809096581187</v>
      </c>
      <c r="K3196" s="3">
        <f t="shared" si="500"/>
        <v>-91.840458823056522</v>
      </c>
      <c r="L3196" s="3">
        <f t="shared" si="501"/>
        <v>-311.59951237277681</v>
      </c>
      <c r="M3196" s="3">
        <f t="shared" si="502"/>
        <v>-25.79134217376831</v>
      </c>
      <c r="O3196" s="3">
        <f t="shared" si="503"/>
        <v>215.68470700921571</v>
      </c>
      <c r="P3196" s="3">
        <f t="shared" si="504"/>
        <v>-276.87809096581185</v>
      </c>
      <c r="Q3196" s="3">
        <f t="shared" si="505"/>
        <v>-91.240458823056528</v>
      </c>
      <c r="R3196" s="3">
        <f t="shared" si="506"/>
        <v>-310.99951237277679</v>
      </c>
      <c r="S3196" s="3">
        <f t="shared" si="507"/>
        <v>-25.191342173768309</v>
      </c>
    </row>
    <row r="3197" spans="1:19" x14ac:dyDescent="0.3">
      <c r="A3197" s="18">
        <v>43305</v>
      </c>
      <c r="B3197" s="3">
        <f>VLOOKUP(A3197,'VOW3.DE'!$A$1:$B$5979,2,FALSE)</f>
        <v>136.71734599999999</v>
      </c>
      <c r="C3197" s="3">
        <f>VLOOKUP(A3197,MRK.DE!$A$1:$B$5997,2,FALSE)</f>
        <v>82.174332000000007</v>
      </c>
      <c r="D3197" s="3">
        <f>VLOOKUP(A3197,DTE.DE!$A$1:$B$6414,2,FALSE)</f>
        <v>11.445978</v>
      </c>
      <c r="E3197" s="3">
        <f>VLOOKUP(A3197,'CON.DE'!$A$1:$B$6394,2,FALSE)</f>
        <v>174.14097599999999</v>
      </c>
      <c r="F3197" s="3">
        <f>VLOOKUP(A3197,'^GDAXI'!$A$1:$B$8734,2,FALSE)</f>
        <v>12689.389648</v>
      </c>
      <c r="G3197" s="3">
        <f>VLOOKUP(A3197,'Germany 3 Month Bond Yield Hist'!$A$1:$B$4551,2,FALSE)</f>
        <v>-0.58899999999999997</v>
      </c>
      <c r="I3197" s="3">
        <f t="shared" si="498"/>
        <v>698.39123509136743</v>
      </c>
      <c r="J3197" s="3">
        <f t="shared" si="499"/>
        <v>382.94379489318709</v>
      </c>
      <c r="K3197" s="3">
        <f t="shared" si="500"/>
        <v>-166.15531138805514</v>
      </c>
      <c r="L3197" s="3">
        <f t="shared" si="501"/>
        <v>440.3024720978342</v>
      </c>
      <c r="M3197" s="3">
        <f t="shared" si="502"/>
        <v>281.2179807270802</v>
      </c>
      <c r="O3197" s="3">
        <f t="shared" si="503"/>
        <v>698.98023509136749</v>
      </c>
      <c r="P3197" s="3">
        <f t="shared" si="504"/>
        <v>383.53279489318709</v>
      </c>
      <c r="Q3197" s="3">
        <f t="shared" si="505"/>
        <v>-165.56631138805514</v>
      </c>
      <c r="R3197" s="3">
        <f t="shared" si="506"/>
        <v>440.8914720978342</v>
      </c>
      <c r="S3197" s="3">
        <f t="shared" si="507"/>
        <v>281.8069807270802</v>
      </c>
    </row>
    <row r="3198" spans="1:19" x14ac:dyDescent="0.3">
      <c r="A3198" s="18">
        <v>43306</v>
      </c>
      <c r="B3198" s="3">
        <f>VLOOKUP(A3198,'VOW3.DE'!$A$1:$B$5979,2,FALSE)</f>
        <v>132.998627</v>
      </c>
      <c r="C3198" s="3">
        <f>VLOOKUP(A3198,MRK.DE!$A$1:$B$5997,2,FALSE)</f>
        <v>82.136200000000002</v>
      </c>
      <c r="D3198" s="3">
        <f>VLOOKUP(A3198,DTE.DE!$A$1:$B$6414,2,FALSE)</f>
        <v>11.462804</v>
      </c>
      <c r="E3198" s="3">
        <f>VLOOKUP(A3198,'CON.DE'!$A$1:$B$6394,2,FALSE)</f>
        <v>172.01190199999999</v>
      </c>
      <c r="F3198" s="3">
        <f>VLOOKUP(A3198,'^GDAXI'!$A$1:$B$8734,2,FALSE)</f>
        <v>12579.330078000001</v>
      </c>
      <c r="G3198" s="3">
        <f>VLOOKUP(A3198,'Germany 3 Month Bond Yield Hist'!$A$1:$B$4551,2,FALSE)</f>
        <v>-0.58199999999999996</v>
      </c>
      <c r="I3198" s="3">
        <f t="shared" si="498"/>
        <v>-694.93590991235351</v>
      </c>
      <c r="J3198" s="3">
        <f t="shared" si="499"/>
        <v>-11.696467725529763</v>
      </c>
      <c r="K3198" s="3">
        <f t="shared" si="500"/>
        <v>37.017705807857645</v>
      </c>
      <c r="L3198" s="3">
        <f t="shared" si="501"/>
        <v>-309.99795061599758</v>
      </c>
      <c r="M3198" s="3">
        <f t="shared" si="502"/>
        <v>-219.5219016180844</v>
      </c>
      <c r="O3198" s="3">
        <f t="shared" si="503"/>
        <v>-694.35390991235352</v>
      </c>
      <c r="P3198" s="3">
        <f t="shared" si="504"/>
        <v>-11.114467725529762</v>
      </c>
      <c r="Q3198" s="3">
        <f t="shared" si="505"/>
        <v>37.599705807857646</v>
      </c>
      <c r="R3198" s="3">
        <f t="shared" si="506"/>
        <v>-309.41595061599759</v>
      </c>
      <c r="S3198" s="3">
        <f t="shared" si="507"/>
        <v>-218.93990161808441</v>
      </c>
    </row>
    <row r="3199" spans="1:19" x14ac:dyDescent="0.3">
      <c r="A3199" s="18">
        <v>43307</v>
      </c>
      <c r="B3199" s="3">
        <f>VLOOKUP(A3199,'VOW3.DE'!$A$1:$B$5979,2,FALSE)</f>
        <v>138.26679999999999</v>
      </c>
      <c r="C3199" s="3">
        <f>VLOOKUP(A3199,MRK.DE!$A$1:$B$5997,2,FALSE)</f>
        <v>83.413619999999995</v>
      </c>
      <c r="D3199" s="3">
        <f>VLOOKUP(A3199,DTE.DE!$A$1:$B$6414,2,FALSE)</f>
        <v>11.664719</v>
      </c>
      <c r="E3199" s="3">
        <f>VLOOKUP(A3199,'CON.DE'!$A$1:$B$6394,2,FALSE)</f>
        <v>175.47164900000001</v>
      </c>
      <c r="F3199" s="3">
        <f>VLOOKUP(A3199,'^GDAXI'!$A$1:$B$8734,2,FALSE)</f>
        <v>12809.230469</v>
      </c>
      <c r="G3199" s="3">
        <f>VLOOKUP(A3199,'Germany 3 Month Bond Yield Hist'!$A$1:$B$4551,2,FALSE)</f>
        <v>-0.55700000000000005</v>
      </c>
      <c r="I3199" s="3">
        <f t="shared" si="498"/>
        <v>978.9279480982143</v>
      </c>
      <c r="J3199" s="3">
        <f t="shared" si="499"/>
        <v>388.90556218387565</v>
      </c>
      <c r="K3199" s="3">
        <f t="shared" si="500"/>
        <v>440.02872980025194</v>
      </c>
      <c r="L3199" s="3">
        <f t="shared" si="501"/>
        <v>501.82810279283399</v>
      </c>
      <c r="M3199" s="3">
        <f t="shared" si="502"/>
        <v>456.39832173974241</v>
      </c>
      <c r="O3199" s="3">
        <f t="shared" si="503"/>
        <v>979.48494809821432</v>
      </c>
      <c r="P3199" s="3">
        <f t="shared" si="504"/>
        <v>389.46256218387566</v>
      </c>
      <c r="Q3199" s="3">
        <f t="shared" si="505"/>
        <v>440.58572980025195</v>
      </c>
      <c r="R3199" s="3">
        <f t="shared" si="506"/>
        <v>502.385102792834</v>
      </c>
      <c r="S3199" s="3">
        <f t="shared" si="507"/>
        <v>456.95532173974243</v>
      </c>
    </row>
    <row r="3200" spans="1:19" x14ac:dyDescent="0.3">
      <c r="A3200" s="18">
        <v>43308</v>
      </c>
      <c r="B3200" s="3">
        <f>VLOOKUP(A3200,'VOW3.DE'!$A$1:$B$5979,2,FALSE)</f>
        <v>137.738159</v>
      </c>
      <c r="C3200" s="3">
        <f>VLOOKUP(A3200,MRK.DE!$A$1:$B$5997,2,FALSE)</f>
        <v>84.252517999999995</v>
      </c>
      <c r="D3200" s="3">
        <f>VLOOKUP(A3200,DTE.DE!$A$1:$B$6414,2,FALSE)</f>
        <v>11.900285</v>
      </c>
      <c r="E3200" s="3">
        <f>VLOOKUP(A3200,'CON.DE'!$A$1:$B$6394,2,FALSE)</f>
        <v>175.02809099999999</v>
      </c>
      <c r="F3200" s="3">
        <f>VLOOKUP(A3200,'^GDAXI'!$A$1:$B$8734,2,FALSE)</f>
        <v>12860.400390999999</v>
      </c>
      <c r="G3200" s="3">
        <f>VLOOKUP(A3200,'Germany 3 Month Bond Yield Hist'!$A$1:$B$4551,2,FALSE)</f>
        <v>-0.59299999999999997</v>
      </c>
      <c r="I3200" s="3">
        <f t="shared" si="498"/>
        <v>-96.532827080811899</v>
      </c>
      <c r="J3200" s="3">
        <f t="shared" si="499"/>
        <v>252.17263619135673</v>
      </c>
      <c r="K3200" s="3">
        <f t="shared" si="500"/>
        <v>503.8370412485188</v>
      </c>
      <c r="L3200" s="3">
        <f t="shared" si="501"/>
        <v>-63.781317309928433</v>
      </c>
      <c r="M3200" s="3">
        <f t="shared" si="502"/>
        <v>100.46764984060749</v>
      </c>
      <c r="O3200" s="3">
        <f t="shared" si="503"/>
        <v>-95.939827080811895</v>
      </c>
      <c r="P3200" s="3">
        <f t="shared" si="504"/>
        <v>252.76563619135672</v>
      </c>
      <c r="Q3200" s="3">
        <f t="shared" si="505"/>
        <v>504.43004124851882</v>
      </c>
      <c r="R3200" s="3">
        <f t="shared" si="506"/>
        <v>-63.188317309928436</v>
      </c>
      <c r="S3200" s="3">
        <f t="shared" si="507"/>
        <v>101.0606498406075</v>
      </c>
    </row>
    <row r="3201" spans="1:19" x14ac:dyDescent="0.3">
      <c r="A3201" s="18">
        <v>43311</v>
      </c>
      <c r="B3201" s="3">
        <f>VLOOKUP(A3201,'VOW3.DE'!$A$1:$B$5979,2,FALSE)</f>
        <v>138.04806500000001</v>
      </c>
      <c r="C3201" s="3">
        <f>VLOOKUP(A3201,MRK.DE!$A$1:$B$5997,2,FALSE)</f>
        <v>84.233452</v>
      </c>
      <c r="D3201" s="3">
        <f>VLOOKUP(A3201,DTE.DE!$A$1:$B$6414,2,FALSE)</f>
        <v>11.929729</v>
      </c>
      <c r="E3201" s="3">
        <f>VLOOKUP(A3201,'CON.DE'!$A$1:$B$6394,2,FALSE)</f>
        <v>175.16116299999999</v>
      </c>
      <c r="F3201" s="3">
        <f>VLOOKUP(A3201,'^GDAXI'!$A$1:$B$8734,2,FALSE)</f>
        <v>12798.200194999999</v>
      </c>
      <c r="G3201" s="3">
        <f>VLOOKUP(A3201,'Germany 3 Month Bond Yield Hist'!$A$1:$B$4551,2,FALSE)</f>
        <v>-0.58799999999999997</v>
      </c>
      <c r="I3201" s="3">
        <f t="shared" si="498"/>
        <v>56.63542126155734</v>
      </c>
      <c r="J3201" s="3">
        <f t="shared" si="499"/>
        <v>-5.7033022043390407</v>
      </c>
      <c r="K3201" s="3">
        <f t="shared" si="500"/>
        <v>62.27349909159917</v>
      </c>
      <c r="L3201" s="3">
        <f t="shared" si="501"/>
        <v>19.152012936472936</v>
      </c>
      <c r="M3201" s="3">
        <f t="shared" si="502"/>
        <v>-122.17720169986389</v>
      </c>
      <c r="O3201" s="3">
        <f t="shared" si="503"/>
        <v>57.223421261557341</v>
      </c>
      <c r="P3201" s="3">
        <f t="shared" si="504"/>
        <v>-5.1153022043390406</v>
      </c>
      <c r="Q3201" s="3">
        <f t="shared" si="505"/>
        <v>62.861499091599171</v>
      </c>
      <c r="R3201" s="3">
        <f t="shared" si="506"/>
        <v>19.740012936472937</v>
      </c>
      <c r="S3201" s="3">
        <f t="shared" si="507"/>
        <v>-121.58920169986389</v>
      </c>
    </row>
    <row r="3202" spans="1:19" x14ac:dyDescent="0.3">
      <c r="A3202" s="18">
        <v>43312</v>
      </c>
      <c r="B3202" s="3">
        <f>VLOOKUP(A3202,'VOW3.DE'!$A$1:$B$5979,2,FALSE)</f>
        <v>138.740768</v>
      </c>
      <c r="C3202" s="3">
        <f>VLOOKUP(A3202,MRK.DE!$A$1:$B$5997,2,FALSE)</f>
        <v>83.775863999999999</v>
      </c>
      <c r="D3202" s="3">
        <f>VLOOKUP(A3202,DTE.DE!$A$1:$B$6414,2,FALSE)</f>
        <v>11.904489999999999</v>
      </c>
      <c r="E3202" s="3">
        <f>VLOOKUP(A3202,'CON.DE'!$A$1:$B$6394,2,FALSE)</f>
        <v>174.76194799999999</v>
      </c>
      <c r="F3202" s="3">
        <f>VLOOKUP(A3202,'^GDAXI'!$A$1:$B$8734,2,FALSE)</f>
        <v>12805.5</v>
      </c>
      <c r="G3202" s="3">
        <f>VLOOKUP(A3202,'Germany 3 Month Bond Yield Hist'!$A$1:$B$4551,2,FALSE)</f>
        <v>-0.58899999999999997</v>
      </c>
      <c r="I3202" s="3">
        <f t="shared" si="498"/>
        <v>126.13335483742163</v>
      </c>
      <c r="J3202" s="3">
        <f t="shared" si="499"/>
        <v>-137.26912753697212</v>
      </c>
      <c r="K3202" s="3">
        <f t="shared" si="500"/>
        <v>-53.370579311669367</v>
      </c>
      <c r="L3202" s="3">
        <f t="shared" si="501"/>
        <v>-57.499616621237791</v>
      </c>
      <c r="M3202" s="3">
        <f t="shared" si="502"/>
        <v>14.369414544251647</v>
      </c>
      <c r="O3202" s="3">
        <f t="shared" si="503"/>
        <v>126.72235483742163</v>
      </c>
      <c r="P3202" s="3">
        <f t="shared" si="504"/>
        <v>-136.68012753697212</v>
      </c>
      <c r="Q3202" s="3">
        <f t="shared" si="505"/>
        <v>-52.781579311669368</v>
      </c>
      <c r="R3202" s="3">
        <f t="shared" si="506"/>
        <v>-56.910616621237793</v>
      </c>
      <c r="S3202" s="3">
        <f t="shared" si="507"/>
        <v>14.958414544251648</v>
      </c>
    </row>
    <row r="3203" spans="1:19" x14ac:dyDescent="0.3">
      <c r="A3203" s="18">
        <v>43313</v>
      </c>
      <c r="B3203" s="3">
        <f>VLOOKUP(A3203,'VOW3.DE'!$A$1:$B$5979,2,FALSE)</f>
        <v>133.61842300000001</v>
      </c>
      <c r="C3203" s="3">
        <f>VLOOKUP(A3203,MRK.DE!$A$1:$B$5997,2,FALSE)</f>
        <v>84.881691000000004</v>
      </c>
      <c r="D3203" s="3">
        <f>VLOOKUP(A3203,DTE.DE!$A$1:$B$6414,2,FALSE)</f>
        <v>11.921317999999999</v>
      </c>
      <c r="E3203" s="3">
        <f>VLOOKUP(A3203,'CON.DE'!$A$1:$B$6394,2,FALSE)</f>
        <v>168.419083</v>
      </c>
      <c r="F3203" s="3">
        <f>VLOOKUP(A3203,'^GDAXI'!$A$1:$B$8734,2,FALSE)</f>
        <v>12737.049805000001</v>
      </c>
      <c r="G3203" s="3">
        <f>VLOOKUP(A3203,'Germany 3 Month Bond Yield Hist'!$A$1:$B$4551,2,FALSE)</f>
        <v>-0.56599999999999995</v>
      </c>
      <c r="I3203" s="3">
        <f t="shared" si="498"/>
        <v>-948.00044237652105</v>
      </c>
      <c r="J3203" s="3">
        <f t="shared" si="499"/>
        <v>330.4594299120796</v>
      </c>
      <c r="K3203" s="3">
        <f t="shared" si="500"/>
        <v>35.597170137105429</v>
      </c>
      <c r="L3203" s="3">
        <f t="shared" si="501"/>
        <v>-931.62726395203106</v>
      </c>
      <c r="M3203" s="3">
        <f t="shared" si="502"/>
        <v>-135.06474932781495</v>
      </c>
      <c r="O3203" s="3">
        <f t="shared" si="503"/>
        <v>-947.43444237652102</v>
      </c>
      <c r="P3203" s="3">
        <f t="shared" si="504"/>
        <v>331.02542991207957</v>
      </c>
      <c r="Q3203" s="3">
        <f t="shared" si="505"/>
        <v>36.163170137105432</v>
      </c>
      <c r="R3203" s="3">
        <f t="shared" si="506"/>
        <v>-931.06126395203103</v>
      </c>
      <c r="S3203" s="3">
        <f t="shared" si="507"/>
        <v>-134.49874932781495</v>
      </c>
    </row>
    <row r="3204" spans="1:19" x14ac:dyDescent="0.3">
      <c r="A3204" s="18">
        <v>43314</v>
      </c>
      <c r="B3204" s="3">
        <f>VLOOKUP(A3204,'VOW3.DE'!$A$1:$B$5979,2,FALSE)</f>
        <v>130.70178200000001</v>
      </c>
      <c r="C3204" s="3">
        <f>VLOOKUP(A3204,MRK.DE!$A$1:$B$5997,2,FALSE)</f>
        <v>85.396484000000001</v>
      </c>
      <c r="D3204" s="3">
        <f>VLOOKUP(A3204,DTE.DE!$A$1:$B$6414,2,FALSE)</f>
        <v>11.799327</v>
      </c>
      <c r="E3204" s="3">
        <f>VLOOKUP(A3204,'CON.DE'!$A$1:$B$6394,2,FALSE)</f>
        <v>165.402863</v>
      </c>
      <c r="F3204" s="3">
        <f>VLOOKUP(A3204,'^GDAXI'!$A$1:$B$8734,2,FALSE)</f>
        <v>12546.330078000001</v>
      </c>
      <c r="G3204" s="3">
        <f>VLOOKUP(A3204,'Germany 3 Month Bond Yield Hist'!$A$1:$B$4551,2,FALSE)</f>
        <v>-0.56999999999999995</v>
      </c>
      <c r="I3204" s="3">
        <f t="shared" ref="I3204:I3267" si="508">LN(B3204/B3203)*252*100</f>
        <v>-556.16131589897896</v>
      </c>
      <c r="J3204" s="3">
        <f t="shared" ref="J3204:J3267" si="509">LN(C3204/C3203)*252*100</f>
        <v>152.37211843577583</v>
      </c>
      <c r="K3204" s="3">
        <f t="shared" ref="K3204:K3267" si="510">LN(D3204/D3203)*252*100</f>
        <v>-259.20039720252186</v>
      </c>
      <c r="L3204" s="3">
        <f t="shared" ref="L3204:L3267" si="511">LN(E3204/E3203)*252*100</f>
        <v>-455.39733640242213</v>
      </c>
      <c r="M3204" s="3">
        <f t="shared" ref="M3204:M3267" si="512">LN(F3204/F3203)*252*100</f>
        <v>-380.18874881297961</v>
      </c>
      <c r="O3204" s="3">
        <f t="shared" ref="O3204:O3267" si="513">I3204-$G3204</f>
        <v>-555.59131589897891</v>
      </c>
      <c r="P3204" s="3">
        <f t="shared" ref="P3204:P3267" si="514">J3204-$G3204</f>
        <v>152.94211843577582</v>
      </c>
      <c r="Q3204" s="3">
        <f t="shared" ref="Q3204:Q3267" si="515">K3204-$G3204</f>
        <v>-258.63039720252186</v>
      </c>
      <c r="R3204" s="3">
        <f t="shared" ref="R3204:R3267" si="516">L3204-$G3204</f>
        <v>-454.82733640242213</v>
      </c>
      <c r="S3204" s="3">
        <f t="shared" ref="S3204:S3267" si="517">M3204-$G3204</f>
        <v>-379.61874881297962</v>
      </c>
    </row>
    <row r="3205" spans="1:19" x14ac:dyDescent="0.3">
      <c r="A3205" s="18">
        <v>43315</v>
      </c>
      <c r="B3205" s="3">
        <f>VLOOKUP(A3205,'VOW3.DE'!$A$1:$B$5979,2,FALSE)</f>
        <v>132.46998600000001</v>
      </c>
      <c r="C3205" s="3">
        <f>VLOOKUP(A3205,MRK.DE!$A$1:$B$5997,2,FALSE)</f>
        <v>86.540442999999996</v>
      </c>
      <c r="D3205" s="3">
        <f>VLOOKUP(A3205,DTE.DE!$A$1:$B$6414,2,FALSE)</f>
        <v>11.976001</v>
      </c>
      <c r="E3205" s="3">
        <f>VLOOKUP(A3205,'CON.DE'!$A$1:$B$6394,2,FALSE)</f>
        <v>163.62863200000001</v>
      </c>
      <c r="F3205" s="3">
        <f>VLOOKUP(A3205,'^GDAXI'!$A$1:$B$8734,2,FALSE)</f>
        <v>12615.759765999999</v>
      </c>
      <c r="G3205" s="3">
        <f>VLOOKUP(A3205,'Germany 3 Month Bond Yield Hist'!$A$1:$B$4551,2,FALSE)</f>
        <v>-0.59099999999999997</v>
      </c>
      <c r="I3205" s="3">
        <f t="shared" si="508"/>
        <v>338.63367378098729</v>
      </c>
      <c r="J3205" s="3">
        <f t="shared" si="509"/>
        <v>335.33450538722172</v>
      </c>
      <c r="K3205" s="3">
        <f t="shared" si="510"/>
        <v>374.52831370512854</v>
      </c>
      <c r="L3205" s="3">
        <f t="shared" si="511"/>
        <v>-271.77370697356213</v>
      </c>
      <c r="M3205" s="3">
        <f t="shared" si="512"/>
        <v>139.06893973128942</v>
      </c>
      <c r="O3205" s="3">
        <f t="shared" si="513"/>
        <v>339.2246737809873</v>
      </c>
      <c r="P3205" s="3">
        <f t="shared" si="514"/>
        <v>335.92550538722173</v>
      </c>
      <c r="Q3205" s="3">
        <f t="shared" si="515"/>
        <v>375.11931370512855</v>
      </c>
      <c r="R3205" s="3">
        <f t="shared" si="516"/>
        <v>-271.18270697356212</v>
      </c>
      <c r="S3205" s="3">
        <f t="shared" si="517"/>
        <v>139.65993973128943</v>
      </c>
    </row>
    <row r="3206" spans="1:19" x14ac:dyDescent="0.3">
      <c r="A3206" s="18">
        <v>43318</v>
      </c>
      <c r="B3206" s="3">
        <f>VLOOKUP(A3206,'VOW3.DE'!$A$1:$B$5979,2,FALSE)</f>
        <v>132.59759500000001</v>
      </c>
      <c r="C3206" s="3">
        <f>VLOOKUP(A3206,MRK.DE!$A$1:$B$5997,2,FALSE)</f>
        <v>87.226814000000005</v>
      </c>
      <c r="D3206" s="3">
        <f>VLOOKUP(A3206,DTE.DE!$A$1:$B$6414,2,FALSE)</f>
        <v>11.980207999999999</v>
      </c>
      <c r="E3206" s="3">
        <f>VLOOKUP(A3206,'CON.DE'!$A$1:$B$6394,2,FALSE)</f>
        <v>165.58029199999999</v>
      </c>
      <c r="F3206" s="3">
        <f>VLOOKUP(A3206,'^GDAXI'!$A$1:$B$8734,2,FALSE)</f>
        <v>12598.209961</v>
      </c>
      <c r="G3206" s="3">
        <f>VLOOKUP(A3206,'Germany 3 Month Bond Yield Hist'!$A$1:$B$4551,2,FALSE)</f>
        <v>-0.57999999999999996</v>
      </c>
      <c r="I3206" s="3">
        <f t="shared" si="508"/>
        <v>24.263601277090796</v>
      </c>
      <c r="J3206" s="3">
        <f t="shared" si="509"/>
        <v>199.07823203745153</v>
      </c>
      <c r="K3206" s="3">
        <f t="shared" si="510"/>
        <v>8.85084957221728</v>
      </c>
      <c r="L3206" s="3">
        <f t="shared" si="511"/>
        <v>298.79146398475126</v>
      </c>
      <c r="M3206" s="3">
        <f t="shared" si="512"/>
        <v>-35.080168827631667</v>
      </c>
      <c r="O3206" s="3">
        <f t="shared" si="513"/>
        <v>24.843601277090794</v>
      </c>
      <c r="P3206" s="3">
        <f t="shared" si="514"/>
        <v>199.65823203745154</v>
      </c>
      <c r="Q3206" s="3">
        <f t="shared" si="515"/>
        <v>9.43084957221728</v>
      </c>
      <c r="R3206" s="3">
        <f t="shared" si="516"/>
        <v>299.37146398475124</v>
      </c>
      <c r="S3206" s="3">
        <f t="shared" si="517"/>
        <v>-34.500168827631668</v>
      </c>
    </row>
    <row r="3207" spans="1:19" x14ac:dyDescent="0.3">
      <c r="A3207" s="18">
        <v>43319</v>
      </c>
      <c r="B3207" s="3">
        <f>VLOOKUP(A3207,'VOW3.DE'!$A$1:$B$5979,2,FALSE)</f>
        <v>133.87364199999999</v>
      </c>
      <c r="C3207" s="3">
        <f>VLOOKUP(A3207,MRK.DE!$A$1:$B$5997,2,FALSE)</f>
        <v>87.074280000000002</v>
      </c>
      <c r="D3207" s="3">
        <f>VLOOKUP(A3207,DTE.DE!$A$1:$B$6414,2,FALSE)</f>
        <v>12.005447999999999</v>
      </c>
      <c r="E3207" s="3">
        <f>VLOOKUP(A3207,'CON.DE'!$A$1:$B$6394,2,FALSE)</f>
        <v>166.910965</v>
      </c>
      <c r="F3207" s="3">
        <f>VLOOKUP(A3207,'^GDAXI'!$A$1:$B$8734,2,FALSE)</f>
        <v>12648.190430000001</v>
      </c>
      <c r="G3207" s="3">
        <f>VLOOKUP(A3207,'Germany 3 Month Bond Yield Hist'!$A$1:$B$4551,2,FALSE)</f>
        <v>-0.58699999999999997</v>
      </c>
      <c r="I3207" s="3">
        <f t="shared" si="508"/>
        <v>241.3516037495512</v>
      </c>
      <c r="J3207" s="3">
        <f t="shared" si="509"/>
        <v>-44.105951294248349</v>
      </c>
      <c r="K3207" s="3">
        <f t="shared" si="510"/>
        <v>53.035717244591098</v>
      </c>
      <c r="L3207" s="3">
        <f t="shared" si="511"/>
        <v>201.70839340071299</v>
      </c>
      <c r="M3207" s="3">
        <f t="shared" si="512"/>
        <v>99.777350017005787</v>
      </c>
      <c r="O3207" s="3">
        <f t="shared" si="513"/>
        <v>241.93860374955119</v>
      </c>
      <c r="P3207" s="3">
        <f t="shared" si="514"/>
        <v>-43.518951294248346</v>
      </c>
      <c r="Q3207" s="3">
        <f t="shared" si="515"/>
        <v>53.622717244591101</v>
      </c>
      <c r="R3207" s="3">
        <f t="shared" si="516"/>
        <v>202.29539340071298</v>
      </c>
      <c r="S3207" s="3">
        <f t="shared" si="517"/>
        <v>100.36435001700579</v>
      </c>
    </row>
    <row r="3208" spans="1:19" x14ac:dyDescent="0.3">
      <c r="A3208" s="18">
        <v>43320</v>
      </c>
      <c r="B3208" s="3">
        <f>VLOOKUP(A3208,'VOW3.DE'!$A$1:$B$5979,2,FALSE)</f>
        <v>134.73040800000001</v>
      </c>
      <c r="C3208" s="3">
        <f>VLOOKUP(A3208,MRK.DE!$A$1:$B$5997,2,FALSE)</f>
        <v>86.235373999999993</v>
      </c>
      <c r="D3208" s="3">
        <f>VLOOKUP(A3208,DTE.DE!$A$1:$B$6414,2,FALSE)</f>
        <v>12.022273999999999</v>
      </c>
      <c r="E3208" s="3">
        <f>VLOOKUP(A3208,'CON.DE'!$A$1:$B$6394,2,FALSE)</f>
        <v>166.82226600000001</v>
      </c>
      <c r="F3208" s="3">
        <f>VLOOKUP(A3208,'^GDAXI'!$A$1:$B$8734,2,FALSE)</f>
        <v>12633.540039</v>
      </c>
      <c r="G3208" s="3">
        <f>VLOOKUP(A3208,'Germany 3 Month Bond Yield Hist'!$A$1:$B$4551,2,FALSE)</f>
        <v>-0.57399999999999995</v>
      </c>
      <c r="I3208" s="3">
        <f t="shared" si="508"/>
        <v>160.76136173168177</v>
      </c>
      <c r="J3208" s="3">
        <f t="shared" si="509"/>
        <v>-243.96328565095894</v>
      </c>
      <c r="K3208" s="3">
        <f t="shared" si="510"/>
        <v>35.293838451279328</v>
      </c>
      <c r="L3208" s="3">
        <f t="shared" si="511"/>
        <v>-13.395218965355557</v>
      </c>
      <c r="M3208" s="3">
        <f t="shared" si="512"/>
        <v>-29.206062059539374</v>
      </c>
      <c r="O3208" s="3">
        <f t="shared" si="513"/>
        <v>161.33536173168179</v>
      </c>
      <c r="P3208" s="3">
        <f t="shared" si="514"/>
        <v>-243.38928565095893</v>
      </c>
      <c r="Q3208" s="3">
        <f t="shared" si="515"/>
        <v>35.867838451279326</v>
      </c>
      <c r="R3208" s="3">
        <f t="shared" si="516"/>
        <v>-12.821218965355557</v>
      </c>
      <c r="S3208" s="3">
        <f t="shared" si="517"/>
        <v>-28.632062059539372</v>
      </c>
    </row>
    <row r="3209" spans="1:19" x14ac:dyDescent="0.3">
      <c r="A3209" s="18">
        <v>43321</v>
      </c>
      <c r="B3209" s="3">
        <f>VLOOKUP(A3209,'VOW3.DE'!$A$1:$B$5979,2,FALSE)</f>
        <v>134.74861100000001</v>
      </c>
      <c r="C3209" s="3">
        <f>VLOOKUP(A3209,MRK.DE!$A$1:$B$5997,2,FALSE)</f>
        <v>86.464172000000005</v>
      </c>
      <c r="D3209" s="3">
        <f>VLOOKUP(A3209,DTE.DE!$A$1:$B$6414,2,FALSE)</f>
        <v>12.013859999999999</v>
      </c>
      <c r="E3209" s="3">
        <f>VLOOKUP(A3209,'CON.DE'!$A$1:$B$6394,2,FALSE)</f>
        <v>167.66502399999999</v>
      </c>
      <c r="F3209" s="3">
        <f>VLOOKUP(A3209,'^GDAXI'!$A$1:$B$8734,2,FALSE)</f>
        <v>12676.110352</v>
      </c>
      <c r="G3209" s="3">
        <f>VLOOKUP(A3209,'Germany 3 Month Bond Yield Hist'!$A$1:$B$4551,2,FALSE)</f>
        <v>-0.57599999999999996</v>
      </c>
      <c r="I3209" s="3">
        <f t="shared" si="508"/>
        <v>3.4044624505453784</v>
      </c>
      <c r="J3209" s="3">
        <f t="shared" si="509"/>
        <v>66.771605448145195</v>
      </c>
      <c r="K3209" s="3">
        <f t="shared" si="510"/>
        <v>-17.642837958949443</v>
      </c>
      <c r="L3209" s="3">
        <f t="shared" si="511"/>
        <v>126.98567135222736</v>
      </c>
      <c r="M3209" s="3">
        <f t="shared" si="512"/>
        <v>84.77184652276101</v>
      </c>
      <c r="O3209" s="3">
        <f t="shared" si="513"/>
        <v>3.9804624505453785</v>
      </c>
      <c r="P3209" s="3">
        <f t="shared" si="514"/>
        <v>67.347605448145188</v>
      </c>
      <c r="Q3209" s="3">
        <f t="shared" si="515"/>
        <v>-17.066837958949442</v>
      </c>
      <c r="R3209" s="3">
        <f t="shared" si="516"/>
        <v>127.56167135222735</v>
      </c>
      <c r="S3209" s="3">
        <f t="shared" si="517"/>
        <v>85.347846522761003</v>
      </c>
    </row>
    <row r="3210" spans="1:19" x14ac:dyDescent="0.3">
      <c r="A3210" s="18">
        <v>43322</v>
      </c>
      <c r="B3210" s="3">
        <f>VLOOKUP(A3210,'VOW3.DE'!$A$1:$B$5979,2,FALSE)</f>
        <v>131.59501599999999</v>
      </c>
      <c r="C3210" s="3">
        <f>VLOOKUP(A3210,MRK.DE!$A$1:$B$5997,2,FALSE)</f>
        <v>85.758735999999999</v>
      </c>
      <c r="D3210" s="3">
        <f>VLOOKUP(A3210,DTE.DE!$A$1:$B$6414,2,FALSE)</f>
        <v>11.736229</v>
      </c>
      <c r="E3210" s="3">
        <f>VLOOKUP(A3210,'CON.DE'!$A$1:$B$6394,2,FALSE)</f>
        <v>165.44721999999999</v>
      </c>
      <c r="F3210" s="3">
        <f>VLOOKUP(A3210,'^GDAXI'!$A$1:$B$8734,2,FALSE)</f>
        <v>12424.349609000001</v>
      </c>
      <c r="G3210" s="3">
        <f>VLOOKUP(A3210,'Germany 3 Month Bond Yield Hist'!$A$1:$B$4551,2,FALSE)</f>
        <v>-0.57699999999999996</v>
      </c>
      <c r="I3210" s="3">
        <f t="shared" si="508"/>
        <v>-596.78024930058893</v>
      </c>
      <c r="J3210" s="3">
        <f t="shared" si="509"/>
        <v>-206.44276451551579</v>
      </c>
      <c r="K3210" s="3">
        <f t="shared" si="510"/>
        <v>-589.18683669484096</v>
      </c>
      <c r="L3210" s="3">
        <f t="shared" si="511"/>
        <v>-335.55948551736606</v>
      </c>
      <c r="M3210" s="3">
        <f t="shared" si="512"/>
        <v>-505.53523731374941</v>
      </c>
      <c r="O3210" s="3">
        <f t="shared" si="513"/>
        <v>-596.20324930058894</v>
      </c>
      <c r="P3210" s="3">
        <f t="shared" si="514"/>
        <v>-205.86576451551579</v>
      </c>
      <c r="Q3210" s="3">
        <f t="shared" si="515"/>
        <v>-588.60983669484096</v>
      </c>
      <c r="R3210" s="3">
        <f t="shared" si="516"/>
        <v>-334.98248551736606</v>
      </c>
      <c r="S3210" s="3">
        <f t="shared" si="517"/>
        <v>-504.95823731374941</v>
      </c>
    </row>
    <row r="3211" spans="1:19" x14ac:dyDescent="0.3">
      <c r="A3211" s="18">
        <v>43325</v>
      </c>
      <c r="B3211" s="3">
        <f>VLOOKUP(A3211,'VOW3.DE'!$A$1:$B$5979,2,FALSE)</f>
        <v>131.230423</v>
      </c>
      <c r="C3211" s="3">
        <f>VLOOKUP(A3211,MRK.DE!$A$1:$B$5997,2,FALSE)</f>
        <v>84.938896</v>
      </c>
      <c r="D3211" s="3">
        <f>VLOOKUP(A3211,DTE.DE!$A$1:$B$6414,2,FALSE)</f>
        <v>11.795121999999999</v>
      </c>
      <c r="E3211" s="3">
        <f>VLOOKUP(A3211,'CON.DE'!$A$1:$B$6394,2,FALSE)</f>
        <v>166.28999300000001</v>
      </c>
      <c r="F3211" s="3">
        <f>VLOOKUP(A3211,'^GDAXI'!$A$1:$B$8734,2,FALSE)</f>
        <v>12358.740234000001</v>
      </c>
      <c r="G3211" s="3">
        <f>VLOOKUP(A3211,'Germany 3 Month Bond Yield Hist'!$A$1:$B$4551,2,FALSE)</f>
        <v>-0.61</v>
      </c>
      <c r="I3211" s="3">
        <f t="shared" si="508"/>
        <v>-69.915222273858788</v>
      </c>
      <c r="J3211" s="3">
        <f t="shared" si="509"/>
        <v>-242.066941633006</v>
      </c>
      <c r="K3211" s="3">
        <f t="shared" si="510"/>
        <v>126.13867335459734</v>
      </c>
      <c r="L3211" s="3">
        <f t="shared" si="511"/>
        <v>128.04065662868226</v>
      </c>
      <c r="M3211" s="3">
        <f t="shared" si="512"/>
        <v>-133.42647127285701</v>
      </c>
      <c r="O3211" s="3">
        <f t="shared" si="513"/>
        <v>-69.305222273858789</v>
      </c>
      <c r="P3211" s="3">
        <f t="shared" si="514"/>
        <v>-241.45694163300598</v>
      </c>
      <c r="Q3211" s="3">
        <f t="shared" si="515"/>
        <v>126.74867335459734</v>
      </c>
      <c r="R3211" s="3">
        <f t="shared" si="516"/>
        <v>128.65065662868227</v>
      </c>
      <c r="S3211" s="3">
        <f t="shared" si="517"/>
        <v>-132.816471272857</v>
      </c>
    </row>
    <row r="3212" spans="1:19" x14ac:dyDescent="0.3">
      <c r="A3212" s="18">
        <v>43326</v>
      </c>
      <c r="B3212" s="3">
        <f>VLOOKUP(A3212,'VOW3.DE'!$A$1:$B$5979,2,FALSE)</f>
        <v>130.246048</v>
      </c>
      <c r="C3212" s="3">
        <f>VLOOKUP(A3212,MRK.DE!$A$1:$B$5997,2,FALSE)</f>
        <v>85.568077000000002</v>
      </c>
      <c r="D3212" s="3">
        <f>VLOOKUP(A3212,DTE.DE!$A$1:$B$6414,2,FALSE)</f>
        <v>11.841393</v>
      </c>
      <c r="E3212" s="3">
        <f>VLOOKUP(A3212,'CON.DE'!$A$1:$B$6394,2,FALSE)</f>
        <v>164.91494800000001</v>
      </c>
      <c r="F3212" s="3">
        <f>VLOOKUP(A3212,'^GDAXI'!$A$1:$B$8734,2,FALSE)</f>
        <v>12358.870117</v>
      </c>
      <c r="G3212" s="3">
        <f>VLOOKUP(A3212,'Germany 3 Month Bond Yield Hist'!$A$1:$B$4551,2,FALSE)</f>
        <v>-0.61099999999999999</v>
      </c>
      <c r="I3212" s="3">
        <f t="shared" si="508"/>
        <v>-189.7407219665844</v>
      </c>
      <c r="J3212" s="3">
        <f t="shared" si="509"/>
        <v>185.97987972803116</v>
      </c>
      <c r="K3212" s="3">
        <f t="shared" si="510"/>
        <v>98.663503439356973</v>
      </c>
      <c r="L3212" s="3">
        <f t="shared" si="511"/>
        <v>-209.24405886855916</v>
      </c>
      <c r="M3212" s="3">
        <f t="shared" si="512"/>
        <v>0.26483560129970579</v>
      </c>
      <c r="O3212" s="3">
        <f t="shared" si="513"/>
        <v>-189.12972196658441</v>
      </c>
      <c r="P3212" s="3">
        <f t="shared" si="514"/>
        <v>186.59087972803115</v>
      </c>
      <c r="Q3212" s="3">
        <f t="shared" si="515"/>
        <v>99.274503439356977</v>
      </c>
      <c r="R3212" s="3">
        <f t="shared" si="516"/>
        <v>-208.63305886855917</v>
      </c>
      <c r="S3212" s="3">
        <f t="shared" si="517"/>
        <v>0.87583560129970572</v>
      </c>
    </row>
    <row r="3213" spans="1:19" x14ac:dyDescent="0.3">
      <c r="A3213" s="18">
        <v>43327</v>
      </c>
      <c r="B3213" s="3">
        <f>VLOOKUP(A3213,'VOW3.DE'!$A$1:$B$5979,2,FALSE)</f>
        <v>126.181</v>
      </c>
      <c r="C3213" s="3">
        <f>VLOOKUP(A3213,MRK.DE!$A$1:$B$5997,2,FALSE)</f>
        <v>85.453666999999996</v>
      </c>
      <c r="D3213" s="3">
        <f>VLOOKUP(A3213,DTE.DE!$A$1:$B$6414,2,FALSE)</f>
        <v>11.706784000000001</v>
      </c>
      <c r="E3213" s="3">
        <f>VLOOKUP(A3213,'CON.DE'!$A$1:$B$6394,2,FALSE)</f>
        <v>162.253601</v>
      </c>
      <c r="F3213" s="3">
        <f>VLOOKUP(A3213,'^GDAXI'!$A$1:$B$8734,2,FALSE)</f>
        <v>12163.009765999999</v>
      </c>
      <c r="G3213" s="3">
        <f>VLOOKUP(A3213,'Germany 3 Month Bond Yield Hist'!$A$1:$B$4551,2,FALSE)</f>
        <v>-0.63200000000000001</v>
      </c>
      <c r="I3213" s="3">
        <f t="shared" si="508"/>
        <v>-799.04045150965146</v>
      </c>
      <c r="J3213" s="3">
        <f t="shared" si="509"/>
        <v>-33.716559808901728</v>
      </c>
      <c r="K3213" s="3">
        <f t="shared" si="510"/>
        <v>-288.10584771715918</v>
      </c>
      <c r="L3213" s="3">
        <f t="shared" si="511"/>
        <v>-409.98698628422846</v>
      </c>
      <c r="M3213" s="3">
        <f t="shared" si="512"/>
        <v>-402.56177990866047</v>
      </c>
      <c r="O3213" s="3">
        <f t="shared" si="513"/>
        <v>-798.40845150965151</v>
      </c>
      <c r="P3213" s="3">
        <f t="shared" si="514"/>
        <v>-33.08455980890173</v>
      </c>
      <c r="Q3213" s="3">
        <f t="shared" si="515"/>
        <v>-287.47384771715917</v>
      </c>
      <c r="R3213" s="3">
        <f t="shared" si="516"/>
        <v>-409.35498628422846</v>
      </c>
      <c r="S3213" s="3">
        <f t="shared" si="517"/>
        <v>-401.92977990866046</v>
      </c>
    </row>
    <row r="3214" spans="1:19" x14ac:dyDescent="0.3">
      <c r="A3214" s="18">
        <v>43328</v>
      </c>
      <c r="B3214" s="3">
        <f>VLOOKUP(A3214,'VOW3.DE'!$A$1:$B$5979,2,FALSE)</f>
        <v>127.092445</v>
      </c>
      <c r="C3214" s="3">
        <f>VLOOKUP(A3214,MRK.DE!$A$1:$B$5997,2,FALSE)</f>
        <v>85.796859999999995</v>
      </c>
      <c r="D3214" s="3">
        <f>VLOOKUP(A3214,DTE.DE!$A$1:$B$6414,2,FALSE)</f>
        <v>11.778295</v>
      </c>
      <c r="E3214" s="3">
        <f>VLOOKUP(A3214,'CON.DE'!$A$1:$B$6394,2,FALSE)</f>
        <v>163.27380400000001</v>
      </c>
      <c r="F3214" s="3">
        <f>VLOOKUP(A3214,'^GDAXI'!$A$1:$B$8734,2,FALSE)</f>
        <v>12237.169921999999</v>
      </c>
      <c r="G3214" s="3">
        <f>VLOOKUP(A3214,'Germany 3 Month Bond Yield Hist'!$A$1:$B$4551,2,FALSE)</f>
        <v>-0.628</v>
      </c>
      <c r="I3214" s="3">
        <f t="shared" si="508"/>
        <v>181.37324385083232</v>
      </c>
      <c r="J3214" s="3">
        <f t="shared" si="509"/>
        <v>101.00377884329265</v>
      </c>
      <c r="K3214" s="3">
        <f t="shared" si="510"/>
        <v>153.46618757381586</v>
      </c>
      <c r="L3214" s="3">
        <f t="shared" si="511"/>
        <v>157.95413459449082</v>
      </c>
      <c r="M3214" s="3">
        <f t="shared" si="512"/>
        <v>153.18261665249238</v>
      </c>
      <c r="O3214" s="3">
        <f t="shared" si="513"/>
        <v>182.00124385083231</v>
      </c>
      <c r="P3214" s="3">
        <f t="shared" si="514"/>
        <v>101.63177884329265</v>
      </c>
      <c r="Q3214" s="3">
        <f t="shared" si="515"/>
        <v>154.09418757381584</v>
      </c>
      <c r="R3214" s="3">
        <f t="shared" si="516"/>
        <v>158.58213459449081</v>
      </c>
      <c r="S3214" s="3">
        <f t="shared" si="517"/>
        <v>153.81061665249237</v>
      </c>
    </row>
    <row r="3215" spans="1:19" x14ac:dyDescent="0.3">
      <c r="A3215" s="18">
        <v>43329</v>
      </c>
      <c r="B3215" s="3">
        <f>VLOOKUP(A3215,'VOW3.DE'!$A$1:$B$5979,2,FALSE)</f>
        <v>126.454437</v>
      </c>
      <c r="C3215" s="3">
        <f>VLOOKUP(A3215,MRK.DE!$A$1:$B$5997,2,FALSE)</f>
        <v>85.815926000000005</v>
      </c>
      <c r="D3215" s="3">
        <f>VLOOKUP(A3215,DTE.DE!$A$1:$B$6414,2,FALSE)</f>
        <v>11.732022000000001</v>
      </c>
      <c r="E3215" s="3">
        <f>VLOOKUP(A3215,'CON.DE'!$A$1:$B$6394,2,FALSE)</f>
        <v>162.03183000000001</v>
      </c>
      <c r="F3215" s="3">
        <f>VLOOKUP(A3215,'^GDAXI'!$A$1:$B$8734,2,FALSE)</f>
        <v>12210.549805000001</v>
      </c>
      <c r="G3215" s="3">
        <f>VLOOKUP(A3215,'Germany 3 Month Bond Yield Hist'!$A$1:$B$4551,2,FALSE)</f>
        <v>-0.63400000000000001</v>
      </c>
      <c r="I3215" s="3">
        <f t="shared" si="508"/>
        <v>-126.82337410563915</v>
      </c>
      <c r="J3215" s="3">
        <f t="shared" si="509"/>
        <v>5.5993870057820772</v>
      </c>
      <c r="K3215" s="3">
        <f t="shared" si="510"/>
        <v>-99.197395401108196</v>
      </c>
      <c r="L3215" s="3">
        <f t="shared" si="511"/>
        <v>-192.42148672935423</v>
      </c>
      <c r="M3215" s="3">
        <f t="shared" si="512"/>
        <v>-54.878509816453715</v>
      </c>
      <c r="O3215" s="3">
        <f t="shared" si="513"/>
        <v>-126.18937410563915</v>
      </c>
      <c r="P3215" s="3">
        <f t="shared" si="514"/>
        <v>6.2333870057820775</v>
      </c>
      <c r="Q3215" s="3">
        <f t="shared" si="515"/>
        <v>-98.563395401108195</v>
      </c>
      <c r="R3215" s="3">
        <f t="shared" si="516"/>
        <v>-191.78748672935424</v>
      </c>
      <c r="S3215" s="3">
        <f t="shared" si="517"/>
        <v>-54.244509816453714</v>
      </c>
    </row>
    <row r="3216" spans="1:19" x14ac:dyDescent="0.3">
      <c r="A3216" s="18">
        <v>43332</v>
      </c>
      <c r="B3216" s="3">
        <f>VLOOKUP(A3216,'VOW3.DE'!$A$1:$B$5979,2,FALSE)</f>
        <v>126.691406</v>
      </c>
      <c r="C3216" s="3">
        <f>VLOOKUP(A3216,MRK.DE!$A$1:$B$5997,2,FALSE)</f>
        <v>86.826424000000003</v>
      </c>
      <c r="D3216" s="3">
        <f>VLOOKUP(A3216,DTE.DE!$A$1:$B$6414,2,FALSE)</f>
        <v>11.761468000000001</v>
      </c>
      <c r="E3216" s="3">
        <f>VLOOKUP(A3216,'CON.DE'!$A$1:$B$6394,2,FALSE)</f>
        <v>164.02783199999999</v>
      </c>
      <c r="F3216" s="3">
        <f>VLOOKUP(A3216,'^GDAXI'!$A$1:$B$8734,2,FALSE)</f>
        <v>12331.299805000001</v>
      </c>
      <c r="G3216" s="3">
        <f>VLOOKUP(A3216,'Germany 3 Month Bond Yield Hist'!$A$1:$B$4551,2,FALSE)</f>
        <v>-0.63300000000000001</v>
      </c>
      <c r="I3216" s="3">
        <f t="shared" si="508"/>
        <v>47.179289799871867</v>
      </c>
      <c r="J3216" s="3">
        <f t="shared" si="509"/>
        <v>295.00108639262584</v>
      </c>
      <c r="K3216" s="3">
        <f t="shared" si="510"/>
        <v>63.169804789740589</v>
      </c>
      <c r="L3216" s="3">
        <f t="shared" si="511"/>
        <v>308.53174788340192</v>
      </c>
      <c r="M3216" s="3">
        <f t="shared" si="512"/>
        <v>247.97842077360471</v>
      </c>
      <c r="O3216" s="3">
        <f t="shared" si="513"/>
        <v>47.81228979987187</v>
      </c>
      <c r="P3216" s="3">
        <f t="shared" si="514"/>
        <v>295.63408639262582</v>
      </c>
      <c r="Q3216" s="3">
        <f t="shared" si="515"/>
        <v>63.802804789740591</v>
      </c>
      <c r="R3216" s="3">
        <f t="shared" si="516"/>
        <v>309.1647478834019</v>
      </c>
      <c r="S3216" s="3">
        <f t="shared" si="517"/>
        <v>248.61142077360472</v>
      </c>
    </row>
    <row r="3217" spans="1:19" x14ac:dyDescent="0.3">
      <c r="A3217" s="18">
        <v>43333</v>
      </c>
      <c r="B3217" s="3">
        <f>VLOOKUP(A3217,'VOW3.DE'!$A$1:$B$5979,2,FALSE)</f>
        <v>128.259094</v>
      </c>
      <c r="C3217" s="3">
        <f>VLOOKUP(A3217,MRK.DE!$A$1:$B$5997,2,FALSE)</f>
        <v>87.036156000000005</v>
      </c>
      <c r="D3217" s="3">
        <f>VLOOKUP(A3217,DTE.DE!$A$1:$B$6414,2,FALSE)</f>
        <v>11.769881</v>
      </c>
      <c r="E3217" s="3">
        <f>VLOOKUP(A3217,'CON.DE'!$A$1:$B$6394,2,FALSE)</f>
        <v>164.38269</v>
      </c>
      <c r="F3217" s="3">
        <f>VLOOKUP(A3217,'^GDAXI'!$A$1:$B$8734,2,FALSE)</f>
        <v>12384.490234000001</v>
      </c>
      <c r="G3217" s="3">
        <f>VLOOKUP(A3217,'Germany 3 Month Bond Yield Hist'!$A$1:$B$4551,2,FALSE)</f>
        <v>-0.63300000000000001</v>
      </c>
      <c r="I3217" s="3">
        <f t="shared" si="508"/>
        <v>309.91298715833142</v>
      </c>
      <c r="J3217" s="3">
        <f t="shared" si="509"/>
        <v>60.798004535150781</v>
      </c>
      <c r="K3217" s="3">
        <f t="shared" si="510"/>
        <v>18.019163205061378</v>
      </c>
      <c r="L3217" s="3">
        <f t="shared" si="511"/>
        <v>54.458821999869819</v>
      </c>
      <c r="M3217" s="3">
        <f t="shared" si="512"/>
        <v>108.46514540102035</v>
      </c>
      <c r="O3217" s="3">
        <f t="shared" si="513"/>
        <v>310.5459871583314</v>
      </c>
      <c r="P3217" s="3">
        <f t="shared" si="514"/>
        <v>61.431004535150784</v>
      </c>
      <c r="Q3217" s="3">
        <f t="shared" si="515"/>
        <v>18.652163205061377</v>
      </c>
      <c r="R3217" s="3">
        <f t="shared" si="516"/>
        <v>55.091821999869822</v>
      </c>
      <c r="S3217" s="3">
        <f t="shared" si="517"/>
        <v>109.09814540102035</v>
      </c>
    </row>
    <row r="3218" spans="1:19" x14ac:dyDescent="0.3">
      <c r="A3218" s="18">
        <v>43334</v>
      </c>
      <c r="B3218" s="3">
        <f>VLOOKUP(A3218,'VOW3.DE'!$A$1:$B$5979,2,FALSE)</f>
        <v>126.527344</v>
      </c>
      <c r="C3218" s="3">
        <f>VLOOKUP(A3218,MRK.DE!$A$1:$B$5997,2,FALSE)</f>
        <v>87.760650999999996</v>
      </c>
      <c r="D3218" s="3">
        <f>VLOOKUP(A3218,DTE.DE!$A$1:$B$6414,2,FALSE)</f>
        <v>11.891871</v>
      </c>
      <c r="E3218" s="3">
        <f>VLOOKUP(A3218,'CON.DE'!$A$1:$B$6394,2,FALSE)</f>
        <v>142.69270299999999</v>
      </c>
      <c r="F3218" s="3">
        <f>VLOOKUP(A3218,'^GDAXI'!$A$1:$B$8734,2,FALSE)</f>
        <v>12385.700194999999</v>
      </c>
      <c r="G3218" s="3">
        <f>VLOOKUP(A3218,'Germany 3 Month Bond Yield Hist'!$A$1:$B$4551,2,FALSE)</f>
        <v>-0.63</v>
      </c>
      <c r="I3218" s="3">
        <f t="shared" si="508"/>
        <v>-342.56746458949408</v>
      </c>
      <c r="J3218" s="3">
        <f t="shared" si="509"/>
        <v>208.89830727557776</v>
      </c>
      <c r="K3218" s="3">
        <f t="shared" si="510"/>
        <v>259.84341627502442</v>
      </c>
      <c r="L3218" s="3">
        <f t="shared" si="511"/>
        <v>-3565.8956889642809</v>
      </c>
      <c r="M3218" s="3">
        <f t="shared" si="512"/>
        <v>2.4619122175624328</v>
      </c>
      <c r="O3218" s="3">
        <f t="shared" si="513"/>
        <v>-341.93746458949408</v>
      </c>
      <c r="P3218" s="3">
        <f t="shared" si="514"/>
        <v>209.52830727557776</v>
      </c>
      <c r="Q3218" s="3">
        <f t="shared" si="515"/>
        <v>260.47341627502442</v>
      </c>
      <c r="R3218" s="3">
        <f t="shared" si="516"/>
        <v>-3565.2656889642808</v>
      </c>
      <c r="S3218" s="3">
        <f t="shared" si="517"/>
        <v>3.0919122175624327</v>
      </c>
    </row>
    <row r="3219" spans="1:19" x14ac:dyDescent="0.3">
      <c r="A3219" s="18">
        <v>43335</v>
      </c>
      <c r="B3219" s="3">
        <f>VLOOKUP(A3219,'VOW3.DE'!$A$1:$B$5979,2,FALSE)</f>
        <v>125.725273</v>
      </c>
      <c r="C3219" s="3">
        <f>VLOOKUP(A3219,MRK.DE!$A$1:$B$5997,2,FALSE)</f>
        <v>87.093352999999993</v>
      </c>
      <c r="D3219" s="3">
        <f>VLOOKUP(A3219,DTE.DE!$A$1:$B$6414,2,FALSE)</f>
        <v>11.921317999999999</v>
      </c>
      <c r="E3219" s="3">
        <f>VLOOKUP(A3219,'CON.DE'!$A$1:$B$6394,2,FALSE)</f>
        <v>136.57157900000001</v>
      </c>
      <c r="F3219" s="3">
        <f>VLOOKUP(A3219,'^GDAXI'!$A$1:$B$8734,2,FALSE)</f>
        <v>12365.580078000001</v>
      </c>
      <c r="G3219" s="3">
        <f>VLOOKUP(A3219,'Germany 3 Month Bond Yield Hist'!$A$1:$B$4551,2,FALSE)</f>
        <v>-0.624</v>
      </c>
      <c r="I3219" s="3">
        <f t="shared" si="508"/>
        <v>-160.25409414070754</v>
      </c>
      <c r="J3219" s="3">
        <f t="shared" si="509"/>
        <v>-192.3432218094126</v>
      </c>
      <c r="K3219" s="3">
        <f t="shared" si="510"/>
        <v>62.323847363763605</v>
      </c>
      <c r="L3219" s="3">
        <f t="shared" si="511"/>
        <v>-1104.8819661595551</v>
      </c>
      <c r="M3219" s="3">
        <f t="shared" si="512"/>
        <v>-40.969764350584015</v>
      </c>
      <c r="O3219" s="3">
        <f t="shared" si="513"/>
        <v>-159.63009414070754</v>
      </c>
      <c r="P3219" s="3">
        <f t="shared" si="514"/>
        <v>-191.7192218094126</v>
      </c>
      <c r="Q3219" s="3">
        <f t="shared" si="515"/>
        <v>62.947847363763607</v>
      </c>
      <c r="R3219" s="3">
        <f t="shared" si="516"/>
        <v>-1104.2579661595551</v>
      </c>
      <c r="S3219" s="3">
        <f t="shared" si="517"/>
        <v>-40.345764350584012</v>
      </c>
    </row>
    <row r="3220" spans="1:19" x14ac:dyDescent="0.3">
      <c r="A3220" s="18">
        <v>43336</v>
      </c>
      <c r="B3220" s="3">
        <f>VLOOKUP(A3220,'VOW3.DE'!$A$1:$B$5979,2,FALSE)</f>
        <v>125.77995300000001</v>
      </c>
      <c r="C3220" s="3">
        <f>VLOOKUP(A3220,MRK.DE!$A$1:$B$5997,2,FALSE)</f>
        <v>86.940810999999997</v>
      </c>
      <c r="D3220" s="3">
        <f>VLOOKUP(A3220,DTE.DE!$A$1:$B$6414,2,FALSE)</f>
        <v>11.875045</v>
      </c>
      <c r="E3220" s="3">
        <f>VLOOKUP(A3220,'CON.DE'!$A$1:$B$6394,2,FALSE)</f>
        <v>137.902252</v>
      </c>
      <c r="F3220" s="3">
        <f>VLOOKUP(A3220,'^GDAXI'!$A$1:$B$8734,2,FALSE)</f>
        <v>12394.519531</v>
      </c>
      <c r="G3220" s="3">
        <f>VLOOKUP(A3220,'Germany 3 Month Bond Yield Hist'!$A$1:$B$4551,2,FALSE)</f>
        <v>-0.622</v>
      </c>
      <c r="I3220" s="3">
        <f t="shared" si="508"/>
        <v>10.957514033608888</v>
      </c>
      <c r="J3220" s="3">
        <f t="shared" si="509"/>
        <v>-44.175916912684691</v>
      </c>
      <c r="K3220" s="3">
        <f t="shared" si="510"/>
        <v>-98.004982504701559</v>
      </c>
      <c r="L3220" s="3">
        <f t="shared" si="511"/>
        <v>244.34549698600972</v>
      </c>
      <c r="M3220" s="3">
        <f t="shared" si="512"/>
        <v>58.90723859747871</v>
      </c>
      <c r="O3220" s="3">
        <f t="shared" si="513"/>
        <v>11.579514033608888</v>
      </c>
      <c r="P3220" s="3">
        <f t="shared" si="514"/>
        <v>-43.553916912684691</v>
      </c>
      <c r="Q3220" s="3">
        <f t="shared" si="515"/>
        <v>-97.382982504701559</v>
      </c>
      <c r="R3220" s="3">
        <f t="shared" si="516"/>
        <v>244.96749698600973</v>
      </c>
      <c r="S3220" s="3">
        <f t="shared" si="517"/>
        <v>59.529238597478709</v>
      </c>
    </row>
    <row r="3221" spans="1:19" x14ac:dyDescent="0.3">
      <c r="A3221" s="18">
        <v>43339</v>
      </c>
      <c r="B3221" s="3">
        <f>VLOOKUP(A3221,'VOW3.DE'!$A$1:$B$5979,2,FALSE)</f>
        <v>128.93357800000001</v>
      </c>
      <c r="C3221" s="3">
        <f>VLOOKUP(A3221,MRK.DE!$A$1:$B$5997,2,FALSE)</f>
        <v>87.436538999999996</v>
      </c>
      <c r="D3221" s="3">
        <f>VLOOKUP(A3221,DTE.DE!$A$1:$B$6414,2,FALSE)</f>
        <v>11.929729</v>
      </c>
      <c r="E3221" s="3">
        <f>VLOOKUP(A3221,'CON.DE'!$A$1:$B$6394,2,FALSE)</f>
        <v>142.02735899999999</v>
      </c>
      <c r="F3221" s="3">
        <f>VLOOKUP(A3221,'^GDAXI'!$A$1:$B$8734,2,FALSE)</f>
        <v>12538.309569999999</v>
      </c>
      <c r="G3221" s="3">
        <f>VLOOKUP(A3221,'Germany 3 Month Bond Yield Hist'!$A$1:$B$4551,2,FALSE)</f>
        <v>-0.59199999999999997</v>
      </c>
      <c r="I3221" s="3">
        <f t="shared" si="508"/>
        <v>624.0376065107821</v>
      </c>
      <c r="J3221" s="3">
        <f t="shared" si="509"/>
        <v>143.27983827721752</v>
      </c>
      <c r="K3221" s="3">
        <f t="shared" si="510"/>
        <v>115.77839167925919</v>
      </c>
      <c r="L3221" s="3">
        <f t="shared" si="511"/>
        <v>742.75973646185832</v>
      </c>
      <c r="M3221" s="3">
        <f t="shared" si="512"/>
        <v>290.66490135085297</v>
      </c>
      <c r="O3221" s="3">
        <f t="shared" si="513"/>
        <v>624.62960651078208</v>
      </c>
      <c r="P3221" s="3">
        <f t="shared" si="514"/>
        <v>143.87183827721753</v>
      </c>
      <c r="Q3221" s="3">
        <f t="shared" si="515"/>
        <v>116.37039167925919</v>
      </c>
      <c r="R3221" s="3">
        <f t="shared" si="516"/>
        <v>743.35173646185831</v>
      </c>
      <c r="S3221" s="3">
        <f t="shared" si="517"/>
        <v>291.25690135085296</v>
      </c>
    </row>
    <row r="3222" spans="1:19" x14ac:dyDescent="0.3">
      <c r="A3222" s="18">
        <v>43340</v>
      </c>
      <c r="B3222" s="3">
        <f>VLOOKUP(A3222,'VOW3.DE'!$A$1:$B$5979,2,FALSE)</f>
        <v>130.68356299999999</v>
      </c>
      <c r="C3222" s="3">
        <f>VLOOKUP(A3222,MRK.DE!$A$1:$B$5997,2,FALSE)</f>
        <v>86.959885</v>
      </c>
      <c r="D3222" s="3">
        <f>VLOOKUP(A3222,DTE.DE!$A$1:$B$6414,2,FALSE)</f>
        <v>11.824567</v>
      </c>
      <c r="E3222" s="3">
        <f>VLOOKUP(A3222,'CON.DE'!$A$1:$B$6394,2,FALSE)</f>
        <v>141.84993</v>
      </c>
      <c r="F3222" s="3">
        <f>VLOOKUP(A3222,'^GDAXI'!$A$1:$B$8734,2,FALSE)</f>
        <v>12527.419921999999</v>
      </c>
      <c r="G3222" s="3">
        <f>VLOOKUP(A3222,'Germany 3 Month Bond Yield Hist'!$A$1:$B$4551,2,FALSE)</f>
        <v>-0.60699999999999998</v>
      </c>
      <c r="I3222" s="3">
        <f t="shared" si="508"/>
        <v>339.73326841701862</v>
      </c>
      <c r="J3222" s="3">
        <f t="shared" si="509"/>
        <v>-137.75180057543162</v>
      </c>
      <c r="K3222" s="3">
        <f t="shared" si="510"/>
        <v>-223.12593167731146</v>
      </c>
      <c r="L3222" s="3">
        <f t="shared" si="511"/>
        <v>-31.501015089842099</v>
      </c>
      <c r="M3222" s="3">
        <f t="shared" si="512"/>
        <v>-21.895963327325912</v>
      </c>
      <c r="O3222" s="3">
        <f t="shared" si="513"/>
        <v>340.34026841701865</v>
      </c>
      <c r="P3222" s="3">
        <f t="shared" si="514"/>
        <v>-137.14480057543162</v>
      </c>
      <c r="Q3222" s="3">
        <f t="shared" si="515"/>
        <v>-222.51893167731146</v>
      </c>
      <c r="R3222" s="3">
        <f t="shared" si="516"/>
        <v>-30.8940150898421</v>
      </c>
      <c r="S3222" s="3">
        <f t="shared" si="517"/>
        <v>-21.288963327325913</v>
      </c>
    </row>
    <row r="3223" spans="1:19" x14ac:dyDescent="0.3">
      <c r="A3223" s="18">
        <v>43341</v>
      </c>
      <c r="B3223" s="3">
        <f>VLOOKUP(A3223,'VOW3.DE'!$A$1:$B$5979,2,FALSE)</f>
        <v>130.48303200000001</v>
      </c>
      <c r="C3223" s="3">
        <f>VLOOKUP(A3223,MRK.DE!$A$1:$B$5997,2,FALSE)</f>
        <v>87.57</v>
      </c>
      <c r="D3223" s="3">
        <f>VLOOKUP(A3223,DTE.DE!$A$1:$B$6414,2,FALSE)</f>
        <v>11.870837999999999</v>
      </c>
      <c r="E3223" s="3">
        <f>VLOOKUP(A3223,'CON.DE'!$A$1:$B$6394,2,FALSE)</f>
        <v>142.24913000000001</v>
      </c>
      <c r="F3223" s="3">
        <f>VLOOKUP(A3223,'^GDAXI'!$A$1:$B$8734,2,FALSE)</f>
        <v>12561.679688</v>
      </c>
      <c r="G3223" s="3">
        <f>VLOOKUP(A3223,'Germany 3 Month Bond Yield Hist'!$A$1:$B$4551,2,FALSE)</f>
        <v>-0.59599999999999997</v>
      </c>
      <c r="I3223" s="3">
        <f t="shared" si="508"/>
        <v>-38.698534114518289</v>
      </c>
      <c r="J3223" s="3">
        <f t="shared" si="509"/>
        <v>176.18713986272101</v>
      </c>
      <c r="K3223" s="3">
        <f t="shared" si="510"/>
        <v>98.418295201447009</v>
      </c>
      <c r="L3223" s="3">
        <f t="shared" si="511"/>
        <v>70.819288320212522</v>
      </c>
      <c r="M3223" s="3">
        <f t="shared" si="512"/>
        <v>68.822449050417916</v>
      </c>
      <c r="O3223" s="3">
        <f t="shared" si="513"/>
        <v>-38.102534114518292</v>
      </c>
      <c r="P3223" s="3">
        <f t="shared" si="514"/>
        <v>176.78313986272101</v>
      </c>
      <c r="Q3223" s="3">
        <f t="shared" si="515"/>
        <v>99.014295201447013</v>
      </c>
      <c r="R3223" s="3">
        <f t="shared" si="516"/>
        <v>71.415288320212525</v>
      </c>
      <c r="S3223" s="3">
        <f t="shared" si="517"/>
        <v>69.418449050417919</v>
      </c>
    </row>
    <row r="3224" spans="1:19" x14ac:dyDescent="0.3">
      <c r="A3224" s="18">
        <v>43342</v>
      </c>
      <c r="B3224" s="3">
        <f>VLOOKUP(A3224,'VOW3.DE'!$A$1:$B$5979,2,FALSE)</f>
        <v>130.20959500000001</v>
      </c>
      <c r="C3224" s="3">
        <f>VLOOKUP(A3224,MRK.DE!$A$1:$B$5997,2,FALSE)</f>
        <v>87.436538999999996</v>
      </c>
      <c r="D3224" s="3">
        <f>VLOOKUP(A3224,DTE.DE!$A$1:$B$6414,2,FALSE)</f>
        <v>11.753057</v>
      </c>
      <c r="E3224" s="3">
        <f>VLOOKUP(A3224,'CON.DE'!$A$1:$B$6394,2,FALSE)</f>
        <v>142.91447400000001</v>
      </c>
      <c r="F3224" s="3">
        <f>VLOOKUP(A3224,'^GDAXI'!$A$1:$B$8734,2,FALSE)</f>
        <v>12494.240234000001</v>
      </c>
      <c r="G3224" s="3">
        <f>VLOOKUP(A3224,'Germany 3 Month Bond Yield Hist'!$A$1:$B$4551,2,FALSE)</f>
        <v>-0.58899999999999997</v>
      </c>
      <c r="I3224" s="3">
        <f t="shared" si="508"/>
        <v>-52.863903411692249</v>
      </c>
      <c r="J3224" s="3">
        <f t="shared" si="509"/>
        <v>-38.435339287287363</v>
      </c>
      <c r="K3224" s="3">
        <f t="shared" si="510"/>
        <v>-251.27996825483092</v>
      </c>
      <c r="L3224" s="3">
        <f t="shared" si="511"/>
        <v>117.59354272326186</v>
      </c>
      <c r="M3224" s="3">
        <f t="shared" si="512"/>
        <v>-135.65483526812537</v>
      </c>
      <c r="O3224" s="3">
        <f t="shared" si="513"/>
        <v>-52.27490341169225</v>
      </c>
      <c r="P3224" s="3">
        <f t="shared" si="514"/>
        <v>-37.846339287287364</v>
      </c>
      <c r="Q3224" s="3">
        <f t="shared" si="515"/>
        <v>-250.69096825483092</v>
      </c>
      <c r="R3224" s="3">
        <f t="shared" si="516"/>
        <v>118.18254272326186</v>
      </c>
      <c r="S3224" s="3">
        <f t="shared" si="517"/>
        <v>-135.06583526812537</v>
      </c>
    </row>
    <row r="3225" spans="1:19" x14ac:dyDescent="0.3">
      <c r="A3225" s="18">
        <v>43343</v>
      </c>
      <c r="B3225" s="3">
        <f>VLOOKUP(A3225,'VOW3.DE'!$A$1:$B$5979,2,FALSE)</f>
        <v>128.368484</v>
      </c>
      <c r="C3225" s="3">
        <f>VLOOKUP(A3225,MRK.DE!$A$1:$B$5997,2,FALSE)</f>
        <v>86.254447999999996</v>
      </c>
      <c r="D3225" s="3">
        <f>VLOOKUP(A3225,DTE.DE!$A$1:$B$6414,2,FALSE)</f>
        <v>11.702577</v>
      </c>
      <c r="E3225" s="3">
        <f>VLOOKUP(A3225,'CON.DE'!$A$1:$B$6394,2,FALSE)</f>
        <v>140.20877100000001</v>
      </c>
      <c r="F3225" s="3">
        <f>VLOOKUP(A3225,'^GDAXI'!$A$1:$B$8734,2,FALSE)</f>
        <v>12364.059569999999</v>
      </c>
      <c r="G3225" s="3">
        <f>VLOOKUP(A3225,'Germany 3 Month Bond Yield Hist'!$A$1:$B$4551,2,FALSE)</f>
        <v>-0.58199999999999996</v>
      </c>
      <c r="I3225" s="3">
        <f t="shared" si="508"/>
        <v>-358.86090142600153</v>
      </c>
      <c r="J3225" s="3">
        <f t="shared" si="509"/>
        <v>-343.01322874804885</v>
      </c>
      <c r="K3225" s="3">
        <f t="shared" si="510"/>
        <v>-108.46843568689668</v>
      </c>
      <c r="L3225" s="3">
        <f t="shared" si="511"/>
        <v>-481.6686205538814</v>
      </c>
      <c r="M3225" s="3">
        <f t="shared" si="512"/>
        <v>-263.94264685196907</v>
      </c>
      <c r="O3225" s="3">
        <f t="shared" si="513"/>
        <v>-358.27890142600154</v>
      </c>
      <c r="P3225" s="3">
        <f t="shared" si="514"/>
        <v>-342.43122874804885</v>
      </c>
      <c r="Q3225" s="3">
        <f t="shared" si="515"/>
        <v>-107.88643568689669</v>
      </c>
      <c r="R3225" s="3">
        <f t="shared" si="516"/>
        <v>-481.0866205538814</v>
      </c>
      <c r="S3225" s="3">
        <f t="shared" si="517"/>
        <v>-263.36064685196908</v>
      </c>
    </row>
    <row r="3226" spans="1:19" x14ac:dyDescent="0.3">
      <c r="A3226" s="18">
        <v>43346</v>
      </c>
      <c r="B3226" s="3">
        <f>VLOOKUP(A3226,'VOW3.DE'!$A$1:$B$5979,2,FALSE)</f>
        <v>125.725273</v>
      </c>
      <c r="C3226" s="3">
        <f>VLOOKUP(A3226,MRK.DE!$A$1:$B$5997,2,FALSE)</f>
        <v>86.445106999999993</v>
      </c>
      <c r="D3226" s="3">
        <f>VLOOKUP(A3226,DTE.DE!$A$1:$B$6414,2,FALSE)</f>
        <v>11.757262000000001</v>
      </c>
      <c r="E3226" s="3">
        <f>VLOOKUP(A3226,'CON.DE'!$A$1:$B$6394,2,FALSE)</f>
        <v>138.92245500000001</v>
      </c>
      <c r="F3226" s="3">
        <f>VLOOKUP(A3226,'^GDAXI'!$A$1:$B$8734,2,FALSE)</f>
        <v>12346.410156</v>
      </c>
      <c r="G3226" s="3">
        <f>VLOOKUP(A3226,'Germany 3 Month Bond Yield Hist'!$A$1:$B$4551,2,FALSE)</f>
        <v>-0.58199999999999996</v>
      </c>
      <c r="I3226" s="3">
        <f t="shared" si="508"/>
        <v>-524.30505000920334</v>
      </c>
      <c r="J3226" s="3">
        <f t="shared" si="509"/>
        <v>55.64124067316525</v>
      </c>
      <c r="K3226" s="3">
        <f t="shared" si="510"/>
        <v>117.48286047032903</v>
      </c>
      <c r="L3226" s="3">
        <f t="shared" si="511"/>
        <v>-232.25916445559619</v>
      </c>
      <c r="M3226" s="3">
        <f t="shared" si="512"/>
        <v>-35.998126572597904</v>
      </c>
      <c r="O3226" s="3">
        <f t="shared" si="513"/>
        <v>-523.72305000920335</v>
      </c>
      <c r="P3226" s="3">
        <f t="shared" si="514"/>
        <v>56.22324067316525</v>
      </c>
      <c r="Q3226" s="3">
        <f t="shared" si="515"/>
        <v>118.06486047032902</v>
      </c>
      <c r="R3226" s="3">
        <f t="shared" si="516"/>
        <v>-231.6771644555962</v>
      </c>
      <c r="S3226" s="3">
        <f t="shared" si="517"/>
        <v>-35.416126572597904</v>
      </c>
    </row>
    <row r="3227" spans="1:19" x14ac:dyDescent="0.3">
      <c r="A3227" s="18">
        <v>43347</v>
      </c>
      <c r="B3227" s="3">
        <f>VLOOKUP(A3227,'VOW3.DE'!$A$1:$B$5979,2,FALSE)</f>
        <v>124.139351</v>
      </c>
      <c r="C3227" s="3">
        <f>VLOOKUP(A3227,MRK.DE!$A$1:$B$5997,2,FALSE)</f>
        <v>86.082854999999995</v>
      </c>
      <c r="D3227" s="3">
        <f>VLOOKUP(A3227,DTE.DE!$A$1:$B$6414,2,FALSE)</f>
        <v>11.559554</v>
      </c>
      <c r="E3227" s="3">
        <f>VLOOKUP(A3227,'CON.DE'!$A$1:$B$6394,2,FALSE)</f>
        <v>137.636124</v>
      </c>
      <c r="F3227" s="3">
        <f>VLOOKUP(A3227,'^GDAXI'!$A$1:$B$8734,2,FALSE)</f>
        <v>12210.209961</v>
      </c>
      <c r="G3227" s="3">
        <f>VLOOKUP(A3227,'Germany 3 Month Bond Yield Hist'!$A$1:$B$4551,2,FALSE)</f>
        <v>-0.56899999999999995</v>
      </c>
      <c r="I3227" s="3">
        <f t="shared" si="508"/>
        <v>-319.89939554409352</v>
      </c>
      <c r="J3227" s="3">
        <f t="shared" si="509"/>
        <v>-105.82358603525735</v>
      </c>
      <c r="K3227" s="3">
        <f t="shared" si="510"/>
        <v>-427.36203842578863</v>
      </c>
      <c r="L3227" s="3">
        <f t="shared" si="511"/>
        <v>-234.42248710195207</v>
      </c>
      <c r="M3227" s="3">
        <f t="shared" si="512"/>
        <v>-279.54010713496291</v>
      </c>
      <c r="O3227" s="3">
        <f t="shared" si="513"/>
        <v>-319.33039554409351</v>
      </c>
      <c r="P3227" s="3">
        <f t="shared" si="514"/>
        <v>-105.25458603525735</v>
      </c>
      <c r="Q3227" s="3">
        <f t="shared" si="515"/>
        <v>-426.79303842578861</v>
      </c>
      <c r="R3227" s="3">
        <f t="shared" si="516"/>
        <v>-233.85348710195208</v>
      </c>
      <c r="S3227" s="3">
        <f t="shared" si="517"/>
        <v>-278.97110713496289</v>
      </c>
    </row>
    <row r="3228" spans="1:19" x14ac:dyDescent="0.3">
      <c r="A3228" s="18">
        <v>43348</v>
      </c>
      <c r="B3228" s="3">
        <f>VLOOKUP(A3228,'VOW3.DE'!$A$1:$B$5979,2,FALSE)</f>
        <v>124.084671</v>
      </c>
      <c r="C3228" s="3">
        <f>VLOOKUP(A3228,MRK.DE!$A$1:$B$5997,2,FALSE)</f>
        <v>84.824509000000006</v>
      </c>
      <c r="D3228" s="3">
        <f>VLOOKUP(A3228,DTE.DE!$A$1:$B$6414,2,FALSE)</f>
        <v>11.311368999999999</v>
      </c>
      <c r="E3228" s="3">
        <f>VLOOKUP(A3228,'CON.DE'!$A$1:$B$6394,2,FALSE)</f>
        <v>135.462692</v>
      </c>
      <c r="F3228" s="3">
        <f>VLOOKUP(A3228,'^GDAXI'!$A$1:$B$8734,2,FALSE)</f>
        <v>12040.459961</v>
      </c>
      <c r="G3228" s="3">
        <f>VLOOKUP(A3228,'Germany 3 Month Bond Yield Hist'!$A$1:$B$4551,2,FALSE)</f>
        <v>-0.58399999999999996</v>
      </c>
      <c r="I3228" s="3">
        <f t="shared" si="508"/>
        <v>-11.102358355053459</v>
      </c>
      <c r="J3228" s="3">
        <f t="shared" si="509"/>
        <v>-371.08865856749185</v>
      </c>
      <c r="K3228" s="3">
        <f t="shared" si="510"/>
        <v>-546.93966745419141</v>
      </c>
      <c r="L3228" s="3">
        <f t="shared" si="511"/>
        <v>-401.11226819358779</v>
      </c>
      <c r="M3228" s="3">
        <f t="shared" si="512"/>
        <v>-352.79601603195567</v>
      </c>
      <c r="O3228" s="3">
        <f t="shared" si="513"/>
        <v>-10.51835835505346</v>
      </c>
      <c r="P3228" s="3">
        <f t="shared" si="514"/>
        <v>-370.50465856749184</v>
      </c>
      <c r="Q3228" s="3">
        <f t="shared" si="515"/>
        <v>-546.35566745419146</v>
      </c>
      <c r="R3228" s="3">
        <f t="shared" si="516"/>
        <v>-400.52826819358779</v>
      </c>
      <c r="S3228" s="3">
        <f t="shared" si="517"/>
        <v>-352.21201603195567</v>
      </c>
    </row>
    <row r="3229" spans="1:19" x14ac:dyDescent="0.3">
      <c r="A3229" s="18">
        <v>43349</v>
      </c>
      <c r="B3229" s="3">
        <f>VLOOKUP(A3229,'VOW3.DE'!$A$1:$B$5979,2,FALSE)</f>
        <v>124.17581199999999</v>
      </c>
      <c r="C3229" s="3">
        <f>VLOOKUP(A3229,MRK.DE!$A$1:$B$5997,2,FALSE)</f>
        <v>83.585205000000002</v>
      </c>
      <c r="D3229" s="3">
        <f>VLOOKUP(A3229,DTE.DE!$A$1:$B$6414,2,FALSE)</f>
        <v>11.302958</v>
      </c>
      <c r="E3229" s="3">
        <f>VLOOKUP(A3229,'CON.DE'!$A$1:$B$6394,2,FALSE)</f>
        <v>134.30943300000001</v>
      </c>
      <c r="F3229" s="3">
        <f>VLOOKUP(A3229,'^GDAXI'!$A$1:$B$8734,2,FALSE)</f>
        <v>11955.25</v>
      </c>
      <c r="G3229" s="3">
        <f>VLOOKUP(A3229,'Germany 3 Month Bond Yield Hist'!$A$1:$B$4551,2,FALSE)</f>
        <v>-0.57499999999999996</v>
      </c>
      <c r="I3229" s="3">
        <f t="shared" si="508"/>
        <v>18.502769957007548</v>
      </c>
      <c r="J3229" s="3">
        <f t="shared" si="509"/>
        <v>-370.89338632740095</v>
      </c>
      <c r="K3229" s="3">
        <f t="shared" si="510"/>
        <v>-18.745391784028541</v>
      </c>
      <c r="L3229" s="3">
        <f t="shared" si="511"/>
        <v>-215.45816744125153</v>
      </c>
      <c r="M3229" s="3">
        <f t="shared" si="512"/>
        <v>-178.97366208424268</v>
      </c>
      <c r="O3229" s="3">
        <f t="shared" si="513"/>
        <v>19.077769957007547</v>
      </c>
      <c r="P3229" s="3">
        <f t="shared" si="514"/>
        <v>-370.31838632740096</v>
      </c>
      <c r="Q3229" s="3">
        <f t="shared" si="515"/>
        <v>-18.170391784028542</v>
      </c>
      <c r="R3229" s="3">
        <f t="shared" si="516"/>
        <v>-214.88316744125154</v>
      </c>
      <c r="S3229" s="3">
        <f t="shared" si="517"/>
        <v>-178.39866208424269</v>
      </c>
    </row>
    <row r="3230" spans="1:19" x14ac:dyDescent="0.3">
      <c r="A3230" s="18">
        <v>43350</v>
      </c>
      <c r="B3230" s="3">
        <f>VLOOKUP(A3230,'VOW3.DE'!$A$1:$B$5979,2,FALSE)</f>
        <v>124.029984</v>
      </c>
      <c r="C3230" s="3">
        <f>VLOOKUP(A3230,MRK.DE!$A$1:$B$5997,2,FALSE)</f>
        <v>84.652907999999996</v>
      </c>
      <c r="D3230" s="3">
        <f>VLOOKUP(A3230,DTE.DE!$A$1:$B$6414,2,FALSE)</f>
        <v>11.429152</v>
      </c>
      <c r="E3230" s="3">
        <f>VLOOKUP(A3230,'CON.DE'!$A$1:$B$6394,2,FALSE)</f>
        <v>133.200546</v>
      </c>
      <c r="F3230" s="3">
        <f>VLOOKUP(A3230,'^GDAXI'!$A$1:$B$8734,2,FALSE)</f>
        <v>11959.629883</v>
      </c>
      <c r="G3230" s="3">
        <f>VLOOKUP(A3230,'Germany 3 Month Bond Yield Hist'!$A$1:$B$4551,2,FALSE)</f>
        <v>-0.57199999999999995</v>
      </c>
      <c r="I3230" s="3">
        <f t="shared" si="508"/>
        <v>-29.611444068309861</v>
      </c>
      <c r="J3230" s="3">
        <f t="shared" si="509"/>
        <v>319.8618476794029</v>
      </c>
      <c r="K3230" s="3">
        <f t="shared" si="510"/>
        <v>279.79113844730387</v>
      </c>
      <c r="L3230" s="3">
        <f t="shared" si="511"/>
        <v>-208.92014988106746</v>
      </c>
      <c r="M3230" s="3">
        <f t="shared" si="512"/>
        <v>9.2304919258631024</v>
      </c>
      <c r="O3230" s="3">
        <f t="shared" si="513"/>
        <v>-29.039444068309862</v>
      </c>
      <c r="P3230" s="3">
        <f t="shared" si="514"/>
        <v>320.4338476794029</v>
      </c>
      <c r="Q3230" s="3">
        <f t="shared" si="515"/>
        <v>280.36313844730387</v>
      </c>
      <c r="R3230" s="3">
        <f t="shared" si="516"/>
        <v>-208.34814988106746</v>
      </c>
      <c r="S3230" s="3">
        <f t="shared" si="517"/>
        <v>9.8024919258631016</v>
      </c>
    </row>
    <row r="3231" spans="1:19" x14ac:dyDescent="0.3">
      <c r="A3231" s="18">
        <v>43353</v>
      </c>
      <c r="B3231" s="3">
        <f>VLOOKUP(A3231,'VOW3.DE'!$A$1:$B$5979,2,FALSE)</f>
        <v>125.324234</v>
      </c>
      <c r="C3231" s="3">
        <f>VLOOKUP(A3231,MRK.DE!$A$1:$B$5997,2,FALSE)</f>
        <v>84.080916999999999</v>
      </c>
      <c r="D3231" s="3">
        <f>VLOOKUP(A3231,DTE.DE!$A$1:$B$6414,2,FALSE)</f>
        <v>11.479630999999999</v>
      </c>
      <c r="E3231" s="3">
        <f>VLOOKUP(A3231,'CON.DE'!$A$1:$B$6394,2,FALSE)</f>
        <v>133.37797499999999</v>
      </c>
      <c r="F3231" s="3">
        <f>VLOOKUP(A3231,'^GDAXI'!$A$1:$B$8734,2,FALSE)</f>
        <v>11986.339844</v>
      </c>
      <c r="G3231" s="3">
        <f>VLOOKUP(A3231,'Germany 3 Month Bond Yield Hist'!$A$1:$B$4551,2,FALSE)</f>
        <v>-0.57999999999999996</v>
      </c>
      <c r="I3231" s="3">
        <f t="shared" si="508"/>
        <v>261.5988865439532</v>
      </c>
      <c r="J3231" s="3">
        <f t="shared" si="509"/>
        <v>-170.85167616553795</v>
      </c>
      <c r="K3231" s="3">
        <f t="shared" si="510"/>
        <v>111.05547237269435</v>
      </c>
      <c r="L3231" s="3">
        <f t="shared" si="511"/>
        <v>33.545174183341359</v>
      </c>
      <c r="M3231" s="3">
        <f t="shared" si="512"/>
        <v>56.217501652400429</v>
      </c>
      <c r="O3231" s="3">
        <f t="shared" si="513"/>
        <v>262.17888654395318</v>
      </c>
      <c r="P3231" s="3">
        <f t="shared" si="514"/>
        <v>-170.27167616553794</v>
      </c>
      <c r="Q3231" s="3">
        <f t="shared" si="515"/>
        <v>111.63547237269435</v>
      </c>
      <c r="R3231" s="3">
        <f t="shared" si="516"/>
        <v>34.125174183341358</v>
      </c>
      <c r="S3231" s="3">
        <f t="shared" si="517"/>
        <v>56.797501652400427</v>
      </c>
    </row>
    <row r="3232" spans="1:19" x14ac:dyDescent="0.3">
      <c r="A3232" s="18">
        <v>43354</v>
      </c>
      <c r="B3232" s="3">
        <f>VLOOKUP(A3232,'VOW3.DE'!$A$1:$B$5979,2,FALSE)</f>
        <v>125.214859</v>
      </c>
      <c r="C3232" s="3">
        <f>VLOOKUP(A3232,MRK.DE!$A$1:$B$5997,2,FALSE)</f>
        <v>84.938896</v>
      </c>
      <c r="D3232" s="3">
        <f>VLOOKUP(A3232,DTE.DE!$A$1:$B$6414,2,FALSE)</f>
        <v>11.525902</v>
      </c>
      <c r="E3232" s="3">
        <f>VLOOKUP(A3232,'CON.DE'!$A$1:$B$6394,2,FALSE)</f>
        <v>130.406128</v>
      </c>
      <c r="F3232" s="3">
        <f>VLOOKUP(A3232,'^GDAXI'!$A$1:$B$8734,2,FALSE)</f>
        <v>11970.269531</v>
      </c>
      <c r="G3232" s="3">
        <f>VLOOKUP(A3232,'Germany 3 Month Bond Yield Hist'!$A$1:$B$4551,2,FALSE)</f>
        <v>-0.53100000000000003</v>
      </c>
      <c r="I3232" s="3">
        <f t="shared" si="508"/>
        <v>-22.002555705736786</v>
      </c>
      <c r="J3232" s="3">
        <f t="shared" si="509"/>
        <v>255.84286396448536</v>
      </c>
      <c r="K3232" s="3">
        <f t="shared" si="510"/>
        <v>101.36959420373162</v>
      </c>
      <c r="L3232" s="3">
        <f t="shared" si="511"/>
        <v>-567.84099076156872</v>
      </c>
      <c r="M3232" s="3">
        <f t="shared" si="512"/>
        <v>-33.808786711393815</v>
      </c>
      <c r="O3232" s="3">
        <f t="shared" si="513"/>
        <v>-21.471555705736787</v>
      </c>
      <c r="P3232" s="3">
        <f t="shared" si="514"/>
        <v>256.37386396448534</v>
      </c>
      <c r="Q3232" s="3">
        <f t="shared" si="515"/>
        <v>101.90059420373163</v>
      </c>
      <c r="R3232" s="3">
        <f t="shared" si="516"/>
        <v>-567.30999076156877</v>
      </c>
      <c r="S3232" s="3">
        <f t="shared" si="517"/>
        <v>-33.277786711393816</v>
      </c>
    </row>
    <row r="3233" spans="1:19" x14ac:dyDescent="0.3">
      <c r="A3233" s="18">
        <v>43355</v>
      </c>
      <c r="B3233" s="3">
        <f>VLOOKUP(A3233,'VOW3.DE'!$A$1:$B$5979,2,FALSE)</f>
        <v>126.144531</v>
      </c>
      <c r="C3233" s="3">
        <f>VLOOKUP(A3233,MRK.DE!$A$1:$B$5997,2,FALSE)</f>
        <v>85.263007999999999</v>
      </c>
      <c r="D3233" s="3">
        <f>VLOOKUP(A3233,DTE.DE!$A$1:$B$6414,2,FALSE)</f>
        <v>11.49225</v>
      </c>
      <c r="E3233" s="3">
        <f>VLOOKUP(A3233,'CON.DE'!$A$1:$B$6394,2,FALSE)</f>
        <v>132.71263099999999</v>
      </c>
      <c r="F3233" s="3">
        <f>VLOOKUP(A3233,'^GDAXI'!$A$1:$B$8734,2,FALSE)</f>
        <v>12032.299805000001</v>
      </c>
      <c r="G3233" s="3">
        <f>VLOOKUP(A3233,'Germany 3 Month Bond Yield Hist'!$A$1:$B$4551,2,FALSE)</f>
        <v>-0.53400000000000003</v>
      </c>
      <c r="I3233" s="3">
        <f t="shared" si="508"/>
        <v>186.40911904828874</v>
      </c>
      <c r="J3233" s="3">
        <f t="shared" si="509"/>
        <v>95.97580380438221</v>
      </c>
      <c r="K3233" s="3">
        <f t="shared" si="510"/>
        <v>-73.683674014079287</v>
      </c>
      <c r="L3233" s="3">
        <f t="shared" si="511"/>
        <v>441.8184753855079</v>
      </c>
      <c r="M3233" s="3">
        <f t="shared" si="512"/>
        <v>130.24992140610371</v>
      </c>
      <c r="O3233" s="3">
        <f t="shared" si="513"/>
        <v>186.94311904828874</v>
      </c>
      <c r="P3233" s="3">
        <f t="shared" si="514"/>
        <v>96.509803804382216</v>
      </c>
      <c r="Q3233" s="3">
        <f t="shared" si="515"/>
        <v>-73.149674014079281</v>
      </c>
      <c r="R3233" s="3">
        <f t="shared" si="516"/>
        <v>442.35247538550789</v>
      </c>
      <c r="S3233" s="3">
        <f t="shared" si="517"/>
        <v>130.7839214061037</v>
      </c>
    </row>
    <row r="3234" spans="1:19" x14ac:dyDescent="0.3">
      <c r="A3234" s="18">
        <v>43356</v>
      </c>
      <c r="B3234" s="3">
        <f>VLOOKUP(A3234,'VOW3.DE'!$A$1:$B$5979,2,FALSE)</f>
        <v>128.313782</v>
      </c>
      <c r="C3234" s="3">
        <f>VLOOKUP(A3234,MRK.DE!$A$1:$B$5997,2,FALSE)</f>
        <v>83.261086000000006</v>
      </c>
      <c r="D3234" s="3">
        <f>VLOOKUP(A3234,DTE.DE!$A$1:$B$6414,2,FALSE)</f>
        <v>11.525902</v>
      </c>
      <c r="E3234" s="3">
        <f>VLOOKUP(A3234,'CON.DE'!$A$1:$B$6394,2,FALSE)</f>
        <v>132.49086</v>
      </c>
      <c r="F3234" s="3">
        <f>VLOOKUP(A3234,'^GDAXI'!$A$1:$B$8734,2,FALSE)</f>
        <v>12055.549805000001</v>
      </c>
      <c r="G3234" s="3">
        <f>VLOOKUP(A3234,'Germany 3 Month Bond Yield Hist'!$A$1:$B$4551,2,FALSE)</f>
        <v>-0.53700000000000003</v>
      </c>
      <c r="I3234" s="3">
        <f t="shared" si="508"/>
        <v>429.66919712561793</v>
      </c>
      <c r="J3234" s="3">
        <f t="shared" si="509"/>
        <v>-598.73702801793911</v>
      </c>
      <c r="K3234" s="3">
        <f t="shared" si="510"/>
        <v>73.683674014080083</v>
      </c>
      <c r="L3234" s="3">
        <f t="shared" si="511"/>
        <v>-42.145979916021339</v>
      </c>
      <c r="M3234" s="3">
        <f t="shared" si="512"/>
        <v>48.646947854311549</v>
      </c>
      <c r="O3234" s="3">
        <f t="shared" si="513"/>
        <v>430.2061971256179</v>
      </c>
      <c r="P3234" s="3">
        <f t="shared" si="514"/>
        <v>-598.20002801793908</v>
      </c>
      <c r="Q3234" s="3">
        <f t="shared" si="515"/>
        <v>74.220674014080089</v>
      </c>
      <c r="R3234" s="3">
        <f t="shared" si="516"/>
        <v>-41.60897991602134</v>
      </c>
      <c r="S3234" s="3">
        <f t="shared" si="517"/>
        <v>49.183947854311548</v>
      </c>
    </row>
    <row r="3235" spans="1:19" x14ac:dyDescent="0.3">
      <c r="A3235" s="18">
        <v>43357</v>
      </c>
      <c r="B3235" s="3">
        <f>VLOOKUP(A3235,'VOW3.DE'!$A$1:$B$5979,2,FALSE)</f>
        <v>131.24865700000001</v>
      </c>
      <c r="C3235" s="3">
        <f>VLOOKUP(A3235,MRK.DE!$A$1:$B$5997,2,FALSE)</f>
        <v>82.364982999999995</v>
      </c>
      <c r="D3235" s="3">
        <f>VLOOKUP(A3235,DTE.DE!$A$1:$B$6414,2,FALSE)</f>
        <v>11.563763</v>
      </c>
      <c r="E3235" s="3">
        <f>VLOOKUP(A3235,'CON.DE'!$A$1:$B$6394,2,FALSE)</f>
        <v>133.68846099999999</v>
      </c>
      <c r="F3235" s="3">
        <f>VLOOKUP(A3235,'^GDAXI'!$A$1:$B$8734,2,FALSE)</f>
        <v>12124.330078000001</v>
      </c>
      <c r="G3235" s="3">
        <f>VLOOKUP(A3235,'Germany 3 Month Bond Yield Hist'!$A$1:$B$4551,2,FALSE)</f>
        <v>-0.53800000000000003</v>
      </c>
      <c r="I3235" s="3">
        <f t="shared" si="508"/>
        <v>569.8975735365301</v>
      </c>
      <c r="J3235" s="3">
        <f t="shared" si="509"/>
        <v>-272.68673441812672</v>
      </c>
      <c r="K3235" s="3">
        <f t="shared" si="510"/>
        <v>82.642866850424056</v>
      </c>
      <c r="L3235" s="3">
        <f t="shared" si="511"/>
        <v>226.76253535381989</v>
      </c>
      <c r="M3235" s="3">
        <f t="shared" si="512"/>
        <v>143.3644470366167</v>
      </c>
      <c r="O3235" s="3">
        <f t="shared" si="513"/>
        <v>570.43557353653011</v>
      </c>
      <c r="P3235" s="3">
        <f t="shared" si="514"/>
        <v>-272.14873441812671</v>
      </c>
      <c r="Q3235" s="3">
        <f t="shared" si="515"/>
        <v>83.180866850424053</v>
      </c>
      <c r="R3235" s="3">
        <f t="shared" si="516"/>
        <v>227.3005353538199</v>
      </c>
      <c r="S3235" s="3">
        <f t="shared" si="517"/>
        <v>143.90244703661671</v>
      </c>
    </row>
    <row r="3236" spans="1:19" x14ac:dyDescent="0.3">
      <c r="A3236" s="18">
        <v>43360</v>
      </c>
      <c r="B3236" s="3">
        <f>VLOOKUP(A3236,'VOW3.DE'!$A$1:$B$5979,2,FALSE)</f>
        <v>131.68614199999999</v>
      </c>
      <c r="C3236" s="3">
        <f>VLOOKUP(A3236,MRK.DE!$A$1:$B$5997,2,FALSE)</f>
        <v>82.803505000000001</v>
      </c>
      <c r="D3236" s="3">
        <f>VLOOKUP(A3236,DTE.DE!$A$1:$B$6414,2,FALSE)</f>
        <v>11.580588000000001</v>
      </c>
      <c r="E3236" s="3">
        <f>VLOOKUP(A3236,'CON.DE'!$A$1:$B$6394,2,FALSE)</f>
        <v>134.04331999999999</v>
      </c>
      <c r="F3236" s="3">
        <f>VLOOKUP(A3236,'^GDAXI'!$A$1:$B$8734,2,FALSE)</f>
        <v>12096.410156</v>
      </c>
      <c r="G3236" s="3">
        <f>VLOOKUP(A3236,'Germany 3 Month Bond Yield Hist'!$A$1:$B$4551,2,FALSE)</f>
        <v>-0.58799999999999997</v>
      </c>
      <c r="I3236" s="3">
        <f t="shared" si="508"/>
        <v>83.858296547269617</v>
      </c>
      <c r="J3236" s="3">
        <f t="shared" si="509"/>
        <v>133.81221199714082</v>
      </c>
      <c r="K3236" s="3">
        <f t="shared" si="510"/>
        <v>36.638752556827185</v>
      </c>
      <c r="L3236" s="3">
        <f t="shared" si="511"/>
        <v>66.801572851568679</v>
      </c>
      <c r="M3236" s="3">
        <f t="shared" si="512"/>
        <v>-58.097509757213651</v>
      </c>
      <c r="O3236" s="3">
        <f t="shared" si="513"/>
        <v>84.446296547269611</v>
      </c>
      <c r="P3236" s="3">
        <f t="shared" si="514"/>
        <v>134.40021199714081</v>
      </c>
      <c r="Q3236" s="3">
        <f t="shared" si="515"/>
        <v>37.226752556827186</v>
      </c>
      <c r="R3236" s="3">
        <f t="shared" si="516"/>
        <v>67.389572851568673</v>
      </c>
      <c r="S3236" s="3">
        <f t="shared" si="517"/>
        <v>-57.50950975721365</v>
      </c>
    </row>
    <row r="3237" spans="1:19" x14ac:dyDescent="0.3">
      <c r="A3237" s="18">
        <v>43361</v>
      </c>
      <c r="B3237" s="3">
        <f>VLOOKUP(A3237,'VOW3.DE'!$A$1:$B$5979,2,FALSE)</f>
        <v>135.11320499999999</v>
      </c>
      <c r="C3237" s="3">
        <f>VLOOKUP(A3237,MRK.DE!$A$1:$B$5997,2,FALSE)</f>
        <v>83.356414999999998</v>
      </c>
      <c r="D3237" s="3">
        <f>VLOOKUP(A3237,DTE.DE!$A$1:$B$6414,2,FALSE)</f>
        <v>11.689958000000001</v>
      </c>
      <c r="E3237" s="3">
        <f>VLOOKUP(A3237,'CON.DE'!$A$1:$B$6394,2,FALSE)</f>
        <v>133.067474</v>
      </c>
      <c r="F3237" s="3">
        <f>VLOOKUP(A3237,'^GDAXI'!$A$1:$B$8734,2,FALSE)</f>
        <v>12157.669921999999</v>
      </c>
      <c r="G3237" s="3">
        <f>VLOOKUP(A3237,'Germany 3 Month Bond Yield Hist'!$A$1:$B$4551,2,FALSE)</f>
        <v>-0.58899999999999997</v>
      </c>
      <c r="I3237" s="3">
        <f t="shared" si="508"/>
        <v>647.42840527239366</v>
      </c>
      <c r="J3237" s="3">
        <f t="shared" si="509"/>
        <v>167.71052161326227</v>
      </c>
      <c r="K3237" s="3">
        <f t="shared" si="510"/>
        <v>236.87835205477995</v>
      </c>
      <c r="L3237" s="3">
        <f t="shared" si="511"/>
        <v>-184.12905175712379</v>
      </c>
      <c r="M3237" s="3">
        <f t="shared" si="512"/>
        <v>127.2981189953813</v>
      </c>
      <c r="O3237" s="3">
        <f t="shared" si="513"/>
        <v>648.01740527239372</v>
      </c>
      <c r="P3237" s="3">
        <f t="shared" si="514"/>
        <v>168.29952161326227</v>
      </c>
      <c r="Q3237" s="3">
        <f t="shared" si="515"/>
        <v>237.46735205477995</v>
      </c>
      <c r="R3237" s="3">
        <f t="shared" si="516"/>
        <v>-183.54005175712379</v>
      </c>
      <c r="S3237" s="3">
        <f t="shared" si="517"/>
        <v>127.8871189953813</v>
      </c>
    </row>
    <row r="3238" spans="1:19" x14ac:dyDescent="0.3">
      <c r="A3238" s="18">
        <v>43362</v>
      </c>
      <c r="B3238" s="3">
        <f>VLOOKUP(A3238,'VOW3.DE'!$A$1:$B$5979,2,FALSE)</f>
        <v>137.71994000000001</v>
      </c>
      <c r="C3238" s="3">
        <f>VLOOKUP(A3238,MRK.DE!$A$1:$B$5997,2,FALSE)</f>
        <v>83.222960999999998</v>
      </c>
      <c r="D3238" s="3">
        <f>VLOOKUP(A3238,DTE.DE!$A$1:$B$6414,2,FALSE)</f>
        <v>11.563763</v>
      </c>
      <c r="E3238" s="3">
        <f>VLOOKUP(A3238,'CON.DE'!$A$1:$B$6394,2,FALSE)</f>
        <v>134.75299100000001</v>
      </c>
      <c r="F3238" s="3">
        <f>VLOOKUP(A3238,'^GDAXI'!$A$1:$B$8734,2,FALSE)</f>
        <v>12219.019531</v>
      </c>
      <c r="G3238" s="3">
        <f>VLOOKUP(A3238,'Germany 3 Month Bond Yield Hist'!$A$1:$B$4551,2,FALSE)</f>
        <v>-0.59599999999999997</v>
      </c>
      <c r="I3238" s="3">
        <f t="shared" si="508"/>
        <v>481.5523490640964</v>
      </c>
      <c r="J3238" s="3">
        <f t="shared" si="509"/>
        <v>-40.377645783732</v>
      </c>
      <c r="K3238" s="3">
        <f t="shared" si="510"/>
        <v>-273.51710461160695</v>
      </c>
      <c r="L3238" s="3">
        <f t="shared" si="511"/>
        <v>317.19449961823659</v>
      </c>
      <c r="M3238" s="3">
        <f t="shared" si="512"/>
        <v>126.8435907924774</v>
      </c>
      <c r="O3238" s="3">
        <f t="shared" si="513"/>
        <v>482.14834906409641</v>
      </c>
      <c r="P3238" s="3">
        <f t="shared" si="514"/>
        <v>-39.781645783732003</v>
      </c>
      <c r="Q3238" s="3">
        <f t="shared" si="515"/>
        <v>-272.92110461160695</v>
      </c>
      <c r="R3238" s="3">
        <f t="shared" si="516"/>
        <v>317.79049961823659</v>
      </c>
      <c r="S3238" s="3">
        <f t="shared" si="517"/>
        <v>127.4395907924774</v>
      </c>
    </row>
    <row r="3239" spans="1:19" x14ac:dyDescent="0.3">
      <c r="A3239" s="18">
        <v>43363</v>
      </c>
      <c r="B3239" s="3">
        <f>VLOOKUP(A3239,'VOW3.DE'!$A$1:$B$5979,2,FALSE)</f>
        <v>138.99597199999999</v>
      </c>
      <c r="C3239" s="3">
        <f>VLOOKUP(A3239,MRK.DE!$A$1:$B$5997,2,FALSE)</f>
        <v>82.650970000000001</v>
      </c>
      <c r="D3239" s="3">
        <f>VLOOKUP(A3239,DTE.DE!$A$1:$B$6414,2,FALSE)</f>
        <v>11.643686000000001</v>
      </c>
      <c r="E3239" s="3">
        <f>VLOOKUP(A3239,'CON.DE'!$A$1:$B$6394,2,FALSE)</f>
        <v>140.164413</v>
      </c>
      <c r="F3239" s="3">
        <f>VLOOKUP(A3239,'^GDAXI'!$A$1:$B$8734,2,FALSE)</f>
        <v>12326.480469</v>
      </c>
      <c r="G3239" s="3">
        <f>VLOOKUP(A3239,'Germany 3 Month Bond Yield Hist'!$A$1:$B$4551,2,FALSE)</f>
        <v>-0.61199999999999999</v>
      </c>
      <c r="I3239" s="3">
        <f t="shared" si="508"/>
        <v>232.41333754509893</v>
      </c>
      <c r="J3239" s="3">
        <f t="shared" si="509"/>
        <v>-173.7974164713936</v>
      </c>
      <c r="K3239" s="3">
        <f t="shared" si="510"/>
        <v>173.57078430981349</v>
      </c>
      <c r="L3239" s="3">
        <f t="shared" si="511"/>
        <v>992.19218954647363</v>
      </c>
      <c r="M3239" s="3">
        <f t="shared" si="512"/>
        <v>220.6541271878034</v>
      </c>
      <c r="O3239" s="3">
        <f t="shared" si="513"/>
        <v>233.02533754509892</v>
      </c>
      <c r="P3239" s="3">
        <f t="shared" si="514"/>
        <v>-173.18541647139361</v>
      </c>
      <c r="Q3239" s="3">
        <f t="shared" si="515"/>
        <v>174.18278430981348</v>
      </c>
      <c r="R3239" s="3">
        <f t="shared" si="516"/>
        <v>992.80418954647359</v>
      </c>
      <c r="S3239" s="3">
        <f t="shared" si="517"/>
        <v>221.26612718780339</v>
      </c>
    </row>
    <row r="3240" spans="1:19" x14ac:dyDescent="0.3">
      <c r="A3240" s="18">
        <v>43364</v>
      </c>
      <c r="B3240" s="3">
        <f>VLOOKUP(A3240,'VOW3.DE'!$A$1:$B$5979,2,FALSE)</f>
        <v>140.70950300000001</v>
      </c>
      <c r="C3240" s="3">
        <f>VLOOKUP(A3240,MRK.DE!$A$1:$B$5997,2,FALSE)</f>
        <v>83.089493000000004</v>
      </c>
      <c r="D3240" s="3">
        <f>VLOOKUP(A3240,DTE.DE!$A$1:$B$6414,2,FALSE)</f>
        <v>11.694164000000001</v>
      </c>
      <c r="E3240" s="3">
        <f>VLOOKUP(A3240,'CON.DE'!$A$1:$B$6394,2,FALSE)</f>
        <v>141.14025899999999</v>
      </c>
      <c r="F3240" s="3">
        <f>VLOOKUP(A3240,'^GDAXI'!$A$1:$B$8734,2,FALSE)</f>
        <v>12430.879883</v>
      </c>
      <c r="G3240" s="3">
        <f>VLOOKUP(A3240,'Germany 3 Month Bond Yield Hist'!$A$1:$B$4551,2,FALSE)</f>
        <v>-0.61499999999999999</v>
      </c>
      <c r="I3240" s="3">
        <f t="shared" si="508"/>
        <v>308.76422001041783</v>
      </c>
      <c r="J3240" s="3">
        <f t="shared" si="509"/>
        <v>133.35072422259594</v>
      </c>
      <c r="K3240" s="3">
        <f t="shared" si="510"/>
        <v>109.01154850604216</v>
      </c>
      <c r="L3240" s="3">
        <f t="shared" si="511"/>
        <v>174.83831796714239</v>
      </c>
      <c r="M3240" s="3">
        <f t="shared" si="512"/>
        <v>212.5332256606784</v>
      </c>
      <c r="O3240" s="3">
        <f t="shared" si="513"/>
        <v>309.37922001041784</v>
      </c>
      <c r="P3240" s="3">
        <f t="shared" si="514"/>
        <v>133.96572422259595</v>
      </c>
      <c r="Q3240" s="3">
        <f t="shared" si="515"/>
        <v>109.62654850604216</v>
      </c>
      <c r="R3240" s="3">
        <f t="shared" si="516"/>
        <v>175.4533179671424</v>
      </c>
      <c r="S3240" s="3">
        <f t="shared" si="517"/>
        <v>213.14822566067841</v>
      </c>
    </row>
    <row r="3241" spans="1:19" x14ac:dyDescent="0.3">
      <c r="A3241" s="18">
        <v>43367</v>
      </c>
      <c r="B3241" s="3">
        <f>VLOOKUP(A3241,'VOW3.DE'!$A$1:$B$5979,2,FALSE)</f>
        <v>139.397018</v>
      </c>
      <c r="C3241" s="3">
        <f>VLOOKUP(A3241,MRK.DE!$A$1:$B$5997,2,FALSE)</f>
        <v>82.841637000000006</v>
      </c>
      <c r="D3241" s="3">
        <f>VLOOKUP(A3241,DTE.DE!$A$1:$B$6414,2,FALSE)</f>
        <v>11.610033</v>
      </c>
      <c r="E3241" s="3">
        <f>VLOOKUP(A3241,'CON.DE'!$A$1:$B$6394,2,FALSE)</f>
        <v>139.09986900000001</v>
      </c>
      <c r="F3241" s="3">
        <f>VLOOKUP(A3241,'^GDAXI'!$A$1:$B$8734,2,FALSE)</f>
        <v>12350.820313</v>
      </c>
      <c r="G3241" s="3">
        <f>VLOOKUP(A3241,'Germany 3 Month Bond Yield Hist'!$A$1:$B$4551,2,FALSE)</f>
        <v>-0.58099999999999996</v>
      </c>
      <c r="I3241" s="3">
        <f t="shared" si="508"/>
        <v>-236.15918644901416</v>
      </c>
      <c r="J3241" s="3">
        <f t="shared" si="509"/>
        <v>-75.283954799714238</v>
      </c>
      <c r="K3241" s="3">
        <f t="shared" si="510"/>
        <v>-181.95095162352823</v>
      </c>
      <c r="L3241" s="3">
        <f t="shared" si="511"/>
        <v>-366.961983392295</v>
      </c>
      <c r="M3241" s="3">
        <f t="shared" si="512"/>
        <v>-162.82241870332211</v>
      </c>
      <c r="O3241" s="3">
        <f t="shared" si="513"/>
        <v>-235.57818644901417</v>
      </c>
      <c r="P3241" s="3">
        <f t="shared" si="514"/>
        <v>-74.702954799714234</v>
      </c>
      <c r="Q3241" s="3">
        <f t="shared" si="515"/>
        <v>-181.36995162352824</v>
      </c>
      <c r="R3241" s="3">
        <f t="shared" si="516"/>
        <v>-366.38098339229498</v>
      </c>
      <c r="S3241" s="3">
        <f t="shared" si="517"/>
        <v>-162.24141870332213</v>
      </c>
    </row>
    <row r="3242" spans="1:19" x14ac:dyDescent="0.3">
      <c r="A3242" s="18">
        <v>43368</v>
      </c>
      <c r="B3242" s="3">
        <f>VLOOKUP(A3242,'VOW3.DE'!$A$1:$B$5979,2,FALSE)</f>
        <v>137.154831</v>
      </c>
      <c r="C3242" s="3">
        <f>VLOOKUP(A3242,MRK.DE!$A$1:$B$5997,2,FALSE)</f>
        <v>83.794937000000004</v>
      </c>
      <c r="D3242" s="3">
        <f>VLOOKUP(A3242,DTE.DE!$A$1:$B$6414,2,FALSE)</f>
        <v>11.647893</v>
      </c>
      <c r="E3242" s="3">
        <f>VLOOKUP(A3242,'CON.DE'!$A$1:$B$6394,2,FALSE)</f>
        <v>135.64012099999999</v>
      </c>
      <c r="F3242" s="3">
        <f>VLOOKUP(A3242,'^GDAXI'!$A$1:$B$8734,2,FALSE)</f>
        <v>12374.660156</v>
      </c>
      <c r="G3242" s="3">
        <f>VLOOKUP(A3242,'Germany 3 Month Bond Yield Hist'!$A$1:$B$4551,2,FALSE)</f>
        <v>-0.58399999999999996</v>
      </c>
      <c r="I3242" s="3">
        <f t="shared" si="508"/>
        <v>-408.63476930645055</v>
      </c>
      <c r="J3242" s="3">
        <f t="shared" si="509"/>
        <v>288.33312525065895</v>
      </c>
      <c r="K3242" s="3">
        <f t="shared" si="510"/>
        <v>82.042813509104789</v>
      </c>
      <c r="L3242" s="3">
        <f t="shared" si="511"/>
        <v>-634.71108547136578</v>
      </c>
      <c r="M3242" s="3">
        <f t="shared" si="512"/>
        <v>48.594746663800727</v>
      </c>
      <c r="O3242" s="3">
        <f t="shared" si="513"/>
        <v>-408.05076930645055</v>
      </c>
      <c r="P3242" s="3">
        <f t="shared" si="514"/>
        <v>288.91712525065896</v>
      </c>
      <c r="Q3242" s="3">
        <f t="shared" si="515"/>
        <v>82.626813509104792</v>
      </c>
      <c r="R3242" s="3">
        <f t="shared" si="516"/>
        <v>-634.12708547136583</v>
      </c>
      <c r="S3242" s="3">
        <f t="shared" si="517"/>
        <v>49.17874666380073</v>
      </c>
    </row>
    <row r="3243" spans="1:19" x14ac:dyDescent="0.3">
      <c r="A3243" s="18">
        <v>43369</v>
      </c>
      <c r="B3243" s="3">
        <f>VLOOKUP(A3243,'VOW3.DE'!$A$1:$B$5979,2,FALSE)</f>
        <v>137.90223700000001</v>
      </c>
      <c r="C3243" s="3">
        <f>VLOOKUP(A3243,MRK.DE!$A$1:$B$5997,2,FALSE)</f>
        <v>83.985588000000007</v>
      </c>
      <c r="D3243" s="3">
        <f>VLOOKUP(A3243,DTE.DE!$A$1:$B$6414,2,FALSE)</f>
        <v>11.753057</v>
      </c>
      <c r="E3243" s="3">
        <f>VLOOKUP(A3243,'CON.DE'!$A$1:$B$6394,2,FALSE)</f>
        <v>134.57557700000001</v>
      </c>
      <c r="F3243" s="3">
        <f>VLOOKUP(A3243,'^GDAXI'!$A$1:$B$8734,2,FALSE)</f>
        <v>12385.889648</v>
      </c>
      <c r="G3243" s="3">
        <f>VLOOKUP(A3243,'Germany 3 Month Bond Yield Hist'!$A$1:$B$4551,2,FALSE)</f>
        <v>-0.58799999999999997</v>
      </c>
      <c r="I3243" s="3">
        <f t="shared" si="508"/>
        <v>136.95105305153768</v>
      </c>
      <c r="J3243" s="3">
        <f t="shared" si="509"/>
        <v>57.270142262638721</v>
      </c>
      <c r="K3243" s="3">
        <f t="shared" si="510"/>
        <v>226.49940630498895</v>
      </c>
      <c r="L3243" s="3">
        <f t="shared" si="511"/>
        <v>-198.55728432442876</v>
      </c>
      <c r="M3243" s="3">
        <f t="shared" si="512"/>
        <v>22.857587577153286</v>
      </c>
      <c r="O3243" s="3">
        <f t="shared" si="513"/>
        <v>137.53905305153768</v>
      </c>
      <c r="P3243" s="3">
        <f t="shared" si="514"/>
        <v>57.858142262638722</v>
      </c>
      <c r="Q3243" s="3">
        <f t="shared" si="515"/>
        <v>227.08740630498895</v>
      </c>
      <c r="R3243" s="3">
        <f t="shared" si="516"/>
        <v>-197.96928432442877</v>
      </c>
      <c r="S3243" s="3">
        <f t="shared" si="517"/>
        <v>23.445587577153287</v>
      </c>
    </row>
    <row r="3244" spans="1:19" x14ac:dyDescent="0.3">
      <c r="A3244" s="18">
        <v>43370</v>
      </c>
      <c r="B3244" s="3">
        <f>VLOOKUP(A3244,'VOW3.DE'!$A$1:$B$5979,2,FALSE)</f>
        <v>140.235535</v>
      </c>
      <c r="C3244" s="3">
        <f>VLOOKUP(A3244,MRK.DE!$A$1:$B$5997,2,FALSE)</f>
        <v>84.729163999999997</v>
      </c>
      <c r="D3244" s="3">
        <f>VLOOKUP(A3244,DTE.DE!$A$1:$B$6414,2,FALSE)</f>
        <v>11.841393</v>
      </c>
      <c r="E3244" s="3">
        <f>VLOOKUP(A3244,'CON.DE'!$A$1:$B$6394,2,FALSE)</f>
        <v>134.39816300000001</v>
      </c>
      <c r="F3244" s="3">
        <f>VLOOKUP(A3244,'^GDAXI'!$A$1:$B$8734,2,FALSE)</f>
        <v>12435.589844</v>
      </c>
      <c r="G3244" s="3">
        <f>VLOOKUP(A3244,'Germany 3 Month Bond Yield Hist'!$A$1:$B$4551,2,FALSE)</f>
        <v>-0.57899999999999996</v>
      </c>
      <c r="I3244" s="3">
        <f t="shared" si="508"/>
        <v>422.81556058428686</v>
      </c>
      <c r="J3244" s="3">
        <f t="shared" si="509"/>
        <v>222.12920096191252</v>
      </c>
      <c r="K3244" s="3">
        <f t="shared" si="510"/>
        <v>188.695019466991</v>
      </c>
      <c r="L3244" s="3">
        <f t="shared" si="511"/>
        <v>-33.24364265723829</v>
      </c>
      <c r="M3244" s="3">
        <f t="shared" si="512"/>
        <v>100.91635459419126</v>
      </c>
      <c r="O3244" s="3">
        <f t="shared" si="513"/>
        <v>423.39456058428686</v>
      </c>
      <c r="P3244" s="3">
        <f t="shared" si="514"/>
        <v>222.70820096191252</v>
      </c>
      <c r="Q3244" s="3">
        <f t="shared" si="515"/>
        <v>189.27401946699101</v>
      </c>
      <c r="R3244" s="3">
        <f t="shared" si="516"/>
        <v>-32.664642657238289</v>
      </c>
      <c r="S3244" s="3">
        <f t="shared" si="517"/>
        <v>101.49535459419126</v>
      </c>
    </row>
    <row r="3245" spans="1:19" x14ac:dyDescent="0.3">
      <c r="A3245" s="18">
        <v>43371</v>
      </c>
      <c r="B3245" s="3">
        <f>VLOOKUP(A3245,'VOW3.DE'!$A$1:$B$5979,2,FALSE)</f>
        <v>138.175659</v>
      </c>
      <c r="C3245" s="3">
        <f>VLOOKUP(A3245,MRK.DE!$A$1:$B$5997,2,FALSE)</f>
        <v>84.843566999999993</v>
      </c>
      <c r="D3245" s="3">
        <f>VLOOKUP(A3245,DTE.DE!$A$1:$B$6414,2,FALSE)</f>
        <v>11.681545</v>
      </c>
      <c r="E3245" s="3">
        <f>VLOOKUP(A3245,'CON.DE'!$A$1:$B$6394,2,FALSE)</f>
        <v>133.02311700000001</v>
      </c>
      <c r="F3245" s="3">
        <f>VLOOKUP(A3245,'^GDAXI'!$A$1:$B$8734,2,FALSE)</f>
        <v>12246.730469</v>
      </c>
      <c r="G3245" s="3">
        <f>VLOOKUP(A3245,'Germany 3 Month Bond Yield Hist'!$A$1:$B$4551,2,FALSE)</f>
        <v>-0.57699999999999996</v>
      </c>
      <c r="I3245" s="3">
        <f t="shared" si="508"/>
        <v>-372.90039712789405</v>
      </c>
      <c r="J3245" s="3">
        <f t="shared" si="509"/>
        <v>34.002590161747612</v>
      </c>
      <c r="K3245" s="3">
        <f t="shared" si="510"/>
        <v>-342.49391852689189</v>
      </c>
      <c r="L3245" s="3">
        <f t="shared" si="511"/>
        <v>-259.15263425374712</v>
      </c>
      <c r="M3245" s="3">
        <f t="shared" si="512"/>
        <v>-385.64843767283452</v>
      </c>
      <c r="O3245" s="3">
        <f t="shared" si="513"/>
        <v>-372.32339712789405</v>
      </c>
      <c r="P3245" s="3">
        <f t="shared" si="514"/>
        <v>34.57959016174761</v>
      </c>
      <c r="Q3245" s="3">
        <f t="shared" si="515"/>
        <v>-341.91691852689189</v>
      </c>
      <c r="R3245" s="3">
        <f t="shared" si="516"/>
        <v>-258.57563425374713</v>
      </c>
      <c r="S3245" s="3">
        <f t="shared" si="517"/>
        <v>-385.07143767283452</v>
      </c>
    </row>
    <row r="3246" spans="1:19" x14ac:dyDescent="0.3">
      <c r="A3246" s="18">
        <v>43374</v>
      </c>
      <c r="B3246" s="3">
        <f>VLOOKUP(A3246,'VOW3.DE'!$A$1:$B$5979,2,FALSE)</f>
        <v>138.99597199999999</v>
      </c>
      <c r="C3246" s="3">
        <f>VLOOKUP(A3246,MRK.DE!$A$1:$B$5997,2,FALSE)</f>
        <v>85.930328000000003</v>
      </c>
      <c r="D3246" s="3">
        <f>VLOOKUP(A3246,DTE.DE!$A$1:$B$6414,2,FALSE)</f>
        <v>11.685751</v>
      </c>
      <c r="E3246" s="3">
        <f>VLOOKUP(A3246,'CON.DE'!$A$1:$B$6394,2,FALSE)</f>
        <v>134.39816300000001</v>
      </c>
      <c r="F3246" s="3">
        <f>VLOOKUP(A3246,'^GDAXI'!$A$1:$B$8734,2,FALSE)</f>
        <v>12339.030273</v>
      </c>
      <c r="G3246" s="3">
        <f>VLOOKUP(A3246,'Germany 3 Month Bond Yield Hist'!$A$1:$B$4551,2,FALSE)</f>
        <v>-0.56899999999999995</v>
      </c>
      <c r="I3246" s="3">
        <f t="shared" si="508"/>
        <v>149.16351923711758</v>
      </c>
      <c r="J3246" s="3">
        <f t="shared" si="509"/>
        <v>320.73692410214568</v>
      </c>
      <c r="K3246" s="3">
        <f t="shared" si="510"/>
        <v>9.0717557688012551</v>
      </c>
      <c r="L3246" s="3">
        <f t="shared" si="511"/>
        <v>259.15263425374638</v>
      </c>
      <c r="M3246" s="3">
        <f t="shared" si="512"/>
        <v>189.2124480212286</v>
      </c>
      <c r="O3246" s="3">
        <f t="shared" si="513"/>
        <v>149.73251923711757</v>
      </c>
      <c r="P3246" s="3">
        <f t="shared" si="514"/>
        <v>321.3059241021457</v>
      </c>
      <c r="Q3246" s="3">
        <f t="shared" si="515"/>
        <v>9.640755768801256</v>
      </c>
      <c r="R3246" s="3">
        <f t="shared" si="516"/>
        <v>259.7216342537464</v>
      </c>
      <c r="S3246" s="3">
        <f t="shared" si="517"/>
        <v>189.78144802122858</v>
      </c>
    </row>
    <row r="3247" spans="1:19" x14ac:dyDescent="0.3">
      <c r="A3247" s="18">
        <v>43375</v>
      </c>
      <c r="B3247" s="3">
        <f>VLOOKUP(A3247,'VOW3.DE'!$A$1:$B$5979,2,FALSE)</f>
        <v>139.397018</v>
      </c>
      <c r="C3247" s="3">
        <f>VLOOKUP(A3247,MRK.DE!$A$1:$B$5997,2,FALSE)</f>
        <v>86.426040999999998</v>
      </c>
      <c r="D3247" s="3">
        <f>VLOOKUP(A3247,DTE.DE!$A$1:$B$6414,2,FALSE)</f>
        <v>11.656304</v>
      </c>
      <c r="E3247" s="3">
        <f>VLOOKUP(A3247,'CON.DE'!$A$1:$B$6394,2,FALSE)</f>
        <v>135.50704999999999</v>
      </c>
      <c r="F3247" s="3">
        <f>VLOOKUP(A3247,'^GDAXI'!$A$1:$B$8734,2,FALSE)</f>
        <v>12287.580078000001</v>
      </c>
      <c r="G3247" s="3">
        <f>VLOOKUP(A3247,'Germany 3 Month Bond Yield Hist'!$A$1:$B$4551,2,FALSE)</f>
        <v>-0.56999999999999995</v>
      </c>
      <c r="I3247" s="3">
        <f t="shared" si="508"/>
        <v>72.605033561405904</v>
      </c>
      <c r="J3247" s="3">
        <f t="shared" si="509"/>
        <v>144.95550256487525</v>
      </c>
      <c r="K3247" s="3">
        <f t="shared" si="510"/>
        <v>-63.581787778587348</v>
      </c>
      <c r="L3247" s="3">
        <f t="shared" si="511"/>
        <v>207.0660978712576</v>
      </c>
      <c r="M3247" s="3">
        <f t="shared" si="512"/>
        <v>-105.2964075781172</v>
      </c>
      <c r="O3247" s="3">
        <f t="shared" si="513"/>
        <v>73.175033561405897</v>
      </c>
      <c r="P3247" s="3">
        <f t="shared" si="514"/>
        <v>145.52550256487524</v>
      </c>
      <c r="Q3247" s="3">
        <f t="shared" si="515"/>
        <v>-63.011787778587347</v>
      </c>
      <c r="R3247" s="3">
        <f t="shared" si="516"/>
        <v>207.63609787125759</v>
      </c>
      <c r="S3247" s="3">
        <f t="shared" si="517"/>
        <v>-104.7264075781172</v>
      </c>
    </row>
    <row r="3248" spans="1:19" x14ac:dyDescent="0.3">
      <c r="A3248" s="18">
        <v>43377</v>
      </c>
      <c r="B3248" s="3">
        <f>VLOOKUP(A3248,'VOW3.DE'!$A$1:$B$5979,2,FALSE)</f>
        <v>138.613159</v>
      </c>
      <c r="C3248" s="3">
        <f>VLOOKUP(A3248,MRK.DE!$A$1:$B$5997,2,FALSE)</f>
        <v>84.652907999999996</v>
      </c>
      <c r="D3248" s="3">
        <f>VLOOKUP(A3248,DTE.DE!$A$1:$B$6414,2,FALSE)</f>
        <v>11.832979</v>
      </c>
      <c r="E3248" s="3">
        <f>VLOOKUP(A3248,'CON.DE'!$A$1:$B$6394,2,FALSE)</f>
        <v>130.361771</v>
      </c>
      <c r="F3248" s="3">
        <f>VLOOKUP(A3248,'^GDAXI'!$A$1:$B$8734,2,FALSE)</f>
        <v>12244.139648</v>
      </c>
      <c r="G3248" s="3">
        <f>VLOOKUP(A3248,'Germany 3 Month Bond Yield Hist'!$A$1:$B$4551,2,FALSE)</f>
        <v>-0.57299999999999995</v>
      </c>
      <c r="I3248" s="3">
        <f t="shared" si="508"/>
        <v>-142.10486362758573</v>
      </c>
      <c r="J3248" s="3">
        <f t="shared" si="509"/>
        <v>-522.38515524940988</v>
      </c>
      <c r="K3248" s="3">
        <f t="shared" si="510"/>
        <v>379.09151687825232</v>
      </c>
      <c r="L3248" s="3">
        <f t="shared" si="511"/>
        <v>-975.49777467630463</v>
      </c>
      <c r="M3248" s="3">
        <f t="shared" si="512"/>
        <v>-89.247716217115368</v>
      </c>
      <c r="O3248" s="3">
        <f t="shared" si="513"/>
        <v>-141.53186362758572</v>
      </c>
      <c r="P3248" s="3">
        <f t="shared" si="514"/>
        <v>-521.8121552494099</v>
      </c>
      <c r="Q3248" s="3">
        <f t="shared" si="515"/>
        <v>379.6645168782523</v>
      </c>
      <c r="R3248" s="3">
        <f t="shared" si="516"/>
        <v>-974.92477467630465</v>
      </c>
      <c r="S3248" s="3">
        <f t="shared" si="517"/>
        <v>-88.674716217115375</v>
      </c>
    </row>
    <row r="3249" spans="1:19" x14ac:dyDescent="0.3">
      <c r="A3249" s="18">
        <v>43378</v>
      </c>
      <c r="B3249" s="3">
        <f>VLOOKUP(A3249,'VOW3.DE'!$A$1:$B$5979,2,FALSE)</f>
        <v>136.07933</v>
      </c>
      <c r="C3249" s="3">
        <f>VLOOKUP(A3249,MRK.DE!$A$1:$B$5997,2,FALSE)</f>
        <v>85.263007999999999</v>
      </c>
      <c r="D3249" s="3">
        <f>VLOOKUP(A3249,DTE.DE!$A$1:$B$6414,2,FALSE)</f>
        <v>11.790915</v>
      </c>
      <c r="E3249" s="3">
        <f>VLOOKUP(A3249,'CON.DE'!$A$1:$B$6394,2,FALSE)</f>
        <v>128.01092499999999</v>
      </c>
      <c r="F3249" s="3">
        <f>VLOOKUP(A3249,'^GDAXI'!$A$1:$B$8734,2,FALSE)</f>
        <v>12111.900390999999</v>
      </c>
      <c r="G3249" s="3">
        <f>VLOOKUP(A3249,'Germany 3 Month Bond Yield Hist'!$A$1:$B$4551,2,FALSE)</f>
        <v>-0.57399999999999995</v>
      </c>
      <c r="I3249" s="3">
        <f t="shared" si="508"/>
        <v>-464.91480070294466</v>
      </c>
      <c r="J3249" s="3">
        <f t="shared" si="509"/>
        <v>180.96699160333139</v>
      </c>
      <c r="K3249" s="3">
        <f t="shared" si="510"/>
        <v>-89.740829368285759</v>
      </c>
      <c r="L3249" s="3">
        <f t="shared" si="511"/>
        <v>-458.58525282009464</v>
      </c>
      <c r="M3249" s="3">
        <f t="shared" si="512"/>
        <v>-273.64563507072688</v>
      </c>
      <c r="O3249" s="3">
        <f t="shared" si="513"/>
        <v>-464.34080070294465</v>
      </c>
      <c r="P3249" s="3">
        <f t="shared" si="514"/>
        <v>181.54099160333141</v>
      </c>
      <c r="Q3249" s="3">
        <f t="shared" si="515"/>
        <v>-89.166829368285761</v>
      </c>
      <c r="R3249" s="3">
        <f t="shared" si="516"/>
        <v>-458.01125282009463</v>
      </c>
      <c r="S3249" s="3">
        <f t="shared" si="517"/>
        <v>-273.07163507072687</v>
      </c>
    </row>
    <row r="3250" spans="1:19" x14ac:dyDescent="0.3">
      <c r="A3250" s="18">
        <v>43381</v>
      </c>
      <c r="B3250" s="3">
        <f>VLOOKUP(A3250,'VOW3.DE'!$A$1:$B$5979,2,FALSE)</f>
        <v>133.98298600000001</v>
      </c>
      <c r="C3250" s="3">
        <f>VLOOKUP(A3250,MRK.DE!$A$1:$B$5997,2,FALSE)</f>
        <v>83.928391000000005</v>
      </c>
      <c r="D3250" s="3">
        <f>VLOOKUP(A3250,DTE.DE!$A$1:$B$6414,2,FALSE)</f>
        <v>11.736229</v>
      </c>
      <c r="E3250" s="3">
        <f>VLOOKUP(A3250,'CON.DE'!$A$1:$B$6394,2,FALSE)</f>
        <v>127.611732</v>
      </c>
      <c r="F3250" s="3">
        <f>VLOOKUP(A3250,'^GDAXI'!$A$1:$B$8734,2,FALSE)</f>
        <v>11947.160156</v>
      </c>
      <c r="G3250" s="3">
        <f>VLOOKUP(A3250,'Germany 3 Month Bond Yield Hist'!$A$1:$B$4551,2,FALSE)</f>
        <v>-0.57499999999999996</v>
      </c>
      <c r="I3250" s="3">
        <f t="shared" si="508"/>
        <v>-391.23510957345945</v>
      </c>
      <c r="J3250" s="3">
        <f t="shared" si="509"/>
        <v>-397.57394527947605</v>
      </c>
      <c r="K3250" s="3">
        <f t="shared" si="510"/>
        <v>-117.14891376723511</v>
      </c>
      <c r="L3250" s="3">
        <f t="shared" si="511"/>
        <v>-78.707199868258627</v>
      </c>
      <c r="M3250" s="3">
        <f t="shared" si="512"/>
        <v>-345.11063283063163</v>
      </c>
      <c r="O3250" s="3">
        <f t="shared" si="513"/>
        <v>-390.66010957345947</v>
      </c>
      <c r="P3250" s="3">
        <f t="shared" si="514"/>
        <v>-396.99894527947606</v>
      </c>
      <c r="Q3250" s="3">
        <f t="shared" si="515"/>
        <v>-116.57391376723511</v>
      </c>
      <c r="R3250" s="3">
        <f t="shared" si="516"/>
        <v>-78.132199868258624</v>
      </c>
      <c r="S3250" s="3">
        <f t="shared" si="517"/>
        <v>-344.53563283063164</v>
      </c>
    </row>
    <row r="3251" spans="1:19" x14ac:dyDescent="0.3">
      <c r="A3251" s="18">
        <v>43382</v>
      </c>
      <c r="B3251" s="3">
        <f>VLOOKUP(A3251,'VOW3.DE'!$A$1:$B$5979,2,FALSE)</f>
        <v>133.56373600000001</v>
      </c>
      <c r="C3251" s="3">
        <f>VLOOKUP(A3251,MRK.DE!$A$1:$B$5997,2,FALSE)</f>
        <v>84.786368999999993</v>
      </c>
      <c r="D3251" s="3">
        <f>VLOOKUP(A3251,DTE.DE!$A$1:$B$6414,2,FALSE)</f>
        <v>11.702577</v>
      </c>
      <c r="E3251" s="3">
        <f>VLOOKUP(A3251,'CON.DE'!$A$1:$B$6394,2,FALSE)</f>
        <v>126.946381</v>
      </c>
      <c r="F3251" s="3">
        <f>VLOOKUP(A3251,'^GDAXI'!$A$1:$B$8734,2,FALSE)</f>
        <v>11977.219727</v>
      </c>
      <c r="G3251" s="3">
        <f>VLOOKUP(A3251,'Germany 3 Month Bond Yield Hist'!$A$1:$B$4551,2,FALSE)</f>
        <v>-0.56899999999999995</v>
      </c>
      <c r="I3251" s="3">
        <f t="shared" si="508"/>
        <v>-78.977672151671712</v>
      </c>
      <c r="J3251" s="3">
        <f t="shared" si="509"/>
        <v>256.30516243948171</v>
      </c>
      <c r="K3251" s="3">
        <f t="shared" si="510"/>
        <v>-72.361278359936122</v>
      </c>
      <c r="L3251" s="3">
        <f t="shared" si="511"/>
        <v>-131.73324695476026</v>
      </c>
      <c r="M3251" s="3">
        <f t="shared" si="512"/>
        <v>63.324658069559206</v>
      </c>
      <c r="O3251" s="3">
        <f t="shared" si="513"/>
        <v>-78.408672151671709</v>
      </c>
      <c r="P3251" s="3">
        <f t="shared" si="514"/>
        <v>256.87416243948172</v>
      </c>
      <c r="Q3251" s="3">
        <f t="shared" si="515"/>
        <v>-71.79227835993612</v>
      </c>
      <c r="R3251" s="3">
        <f t="shared" si="516"/>
        <v>-131.16424695476027</v>
      </c>
      <c r="S3251" s="3">
        <f t="shared" si="517"/>
        <v>63.893658069559208</v>
      </c>
    </row>
    <row r="3252" spans="1:19" x14ac:dyDescent="0.3">
      <c r="A3252" s="18">
        <v>43383</v>
      </c>
      <c r="B3252" s="3">
        <f>VLOOKUP(A3252,'VOW3.DE'!$A$1:$B$5979,2,FALSE)</f>
        <v>130.829376</v>
      </c>
      <c r="C3252" s="3">
        <f>VLOOKUP(A3252,MRK.DE!$A$1:$B$5997,2,FALSE)</f>
        <v>85.549003999999996</v>
      </c>
      <c r="D3252" s="3">
        <f>VLOOKUP(A3252,DTE.DE!$A$1:$B$6414,2,FALSE)</f>
        <v>12.018067</v>
      </c>
      <c r="E3252" s="3">
        <f>VLOOKUP(A3252,'CON.DE'!$A$1:$B$6394,2,FALSE)</f>
        <v>123.48661800000001</v>
      </c>
      <c r="F3252" s="3">
        <f>VLOOKUP(A3252,'^GDAXI'!$A$1:$B$8734,2,FALSE)</f>
        <v>11712.5</v>
      </c>
      <c r="G3252" s="3">
        <f>VLOOKUP(A3252,'Germany 3 Month Bond Yield Hist'!$A$1:$B$4551,2,FALSE)</f>
        <v>-0.67100000000000004</v>
      </c>
      <c r="I3252" s="3">
        <f t="shared" si="508"/>
        <v>-521.25661143185903</v>
      </c>
      <c r="J3252" s="3">
        <f t="shared" si="509"/>
        <v>225.65518928048186</v>
      </c>
      <c r="K3252" s="3">
        <f t="shared" si="510"/>
        <v>670.37107803090544</v>
      </c>
      <c r="L3252" s="3">
        <f t="shared" si="511"/>
        <v>-696.32656471352243</v>
      </c>
      <c r="M3252" s="3">
        <f t="shared" si="512"/>
        <v>-563.21601785974065</v>
      </c>
      <c r="O3252" s="3">
        <f t="shared" si="513"/>
        <v>-520.58561143185898</v>
      </c>
      <c r="P3252" s="3">
        <f t="shared" si="514"/>
        <v>226.32618928048186</v>
      </c>
      <c r="Q3252" s="3">
        <f t="shared" si="515"/>
        <v>671.04207803090549</v>
      </c>
      <c r="R3252" s="3">
        <f t="shared" si="516"/>
        <v>-695.65556471352238</v>
      </c>
      <c r="S3252" s="3">
        <f t="shared" si="517"/>
        <v>-562.5450178597406</v>
      </c>
    </row>
    <row r="3253" spans="1:19" x14ac:dyDescent="0.3">
      <c r="A3253" s="18">
        <v>43384</v>
      </c>
      <c r="B3253" s="3">
        <f>VLOOKUP(A3253,'VOW3.DE'!$A$1:$B$5979,2,FALSE)</f>
        <v>128.040344</v>
      </c>
      <c r="C3253" s="3">
        <f>VLOOKUP(A3253,MRK.DE!$A$1:$B$5997,2,FALSE)</f>
        <v>82.136200000000002</v>
      </c>
      <c r="D3253" s="3">
        <f>VLOOKUP(A3253,DTE.DE!$A$1:$B$6414,2,FALSE)</f>
        <v>11.778295</v>
      </c>
      <c r="E3253" s="3">
        <f>VLOOKUP(A3253,'CON.DE'!$A$1:$B$6394,2,FALSE)</f>
        <v>121.534966</v>
      </c>
      <c r="F3253" s="3">
        <f>VLOOKUP(A3253,'^GDAXI'!$A$1:$B$8734,2,FALSE)</f>
        <v>11539.349609000001</v>
      </c>
      <c r="G3253" s="3">
        <f>VLOOKUP(A3253,'Germany 3 Month Bond Yield Hist'!$A$1:$B$4551,2,FALSE)</f>
        <v>-0.68200000000000005</v>
      </c>
      <c r="I3253" s="3">
        <f t="shared" si="508"/>
        <v>-543.02469995767729</v>
      </c>
      <c r="J3253" s="3">
        <f t="shared" si="509"/>
        <v>-1025.9049270057344</v>
      </c>
      <c r="K3253" s="3">
        <f t="shared" si="510"/>
        <v>-507.84728302035813</v>
      </c>
      <c r="L3253" s="3">
        <f t="shared" si="511"/>
        <v>-401.45582069156222</v>
      </c>
      <c r="M3253" s="3">
        <f t="shared" si="512"/>
        <v>-375.32244401133357</v>
      </c>
      <c r="O3253" s="3">
        <f t="shared" si="513"/>
        <v>-542.34269995767727</v>
      </c>
      <c r="P3253" s="3">
        <f t="shared" si="514"/>
        <v>-1025.2229270057344</v>
      </c>
      <c r="Q3253" s="3">
        <f t="shared" si="515"/>
        <v>-507.16528302035812</v>
      </c>
      <c r="R3253" s="3">
        <f t="shared" si="516"/>
        <v>-400.77382069156221</v>
      </c>
      <c r="S3253" s="3">
        <f t="shared" si="517"/>
        <v>-374.64044401133356</v>
      </c>
    </row>
    <row r="3254" spans="1:19" x14ac:dyDescent="0.3">
      <c r="A3254" s="18">
        <v>43385</v>
      </c>
      <c r="B3254" s="3">
        <f>VLOOKUP(A3254,'VOW3.DE'!$A$1:$B$5979,2,FALSE)</f>
        <v>127.748695</v>
      </c>
      <c r="C3254" s="3">
        <f>VLOOKUP(A3254,MRK.DE!$A$1:$B$5997,2,FALSE)</f>
        <v>82.231528999999995</v>
      </c>
      <c r="D3254" s="3">
        <f>VLOOKUP(A3254,DTE.DE!$A$1:$B$6414,2,FALSE)</f>
        <v>11.656304</v>
      </c>
      <c r="E3254" s="3">
        <f>VLOOKUP(A3254,'CON.DE'!$A$1:$B$6394,2,FALSE)</f>
        <v>124.329369</v>
      </c>
      <c r="F3254" s="3">
        <f>VLOOKUP(A3254,'^GDAXI'!$A$1:$B$8734,2,FALSE)</f>
        <v>11523.809569999999</v>
      </c>
      <c r="G3254" s="3">
        <f>VLOOKUP(A3254,'Germany 3 Month Bond Yield Hist'!$A$1:$B$4551,2,FALSE)</f>
        <v>-0.67500000000000004</v>
      </c>
      <c r="I3254" s="3">
        <f t="shared" si="508"/>
        <v>-57.465777373758279</v>
      </c>
      <c r="J3254" s="3">
        <f t="shared" si="509"/>
        <v>29.230690038342178</v>
      </c>
      <c r="K3254" s="3">
        <f t="shared" si="510"/>
        <v>-262.36429039333819</v>
      </c>
      <c r="L3254" s="3">
        <f t="shared" si="511"/>
        <v>572.85240673488181</v>
      </c>
      <c r="M3254" s="3">
        <f t="shared" si="512"/>
        <v>-33.959705088589075</v>
      </c>
      <c r="O3254" s="3">
        <f t="shared" si="513"/>
        <v>-56.790777373758281</v>
      </c>
      <c r="P3254" s="3">
        <f t="shared" si="514"/>
        <v>29.905690038342179</v>
      </c>
      <c r="Q3254" s="3">
        <f t="shared" si="515"/>
        <v>-261.68929039333818</v>
      </c>
      <c r="R3254" s="3">
        <f t="shared" si="516"/>
        <v>573.52740673488177</v>
      </c>
      <c r="S3254" s="3">
        <f t="shared" si="517"/>
        <v>-33.284705088589078</v>
      </c>
    </row>
    <row r="3255" spans="1:19" x14ac:dyDescent="0.3">
      <c r="A3255" s="18">
        <v>43388</v>
      </c>
      <c r="B3255" s="3">
        <f>VLOOKUP(A3255,'VOW3.DE'!$A$1:$B$5979,2,FALSE)</f>
        <v>131.63147000000001</v>
      </c>
      <c r="C3255" s="3">
        <f>VLOOKUP(A3255,MRK.DE!$A$1:$B$5997,2,FALSE)</f>
        <v>84.252517999999995</v>
      </c>
      <c r="D3255" s="3">
        <f>VLOOKUP(A3255,DTE.DE!$A$1:$B$6414,2,FALSE)</f>
        <v>11.900285</v>
      </c>
      <c r="E3255" s="3">
        <f>VLOOKUP(A3255,'CON.DE'!$A$1:$B$6394,2,FALSE)</f>
        <v>122.776917</v>
      </c>
      <c r="F3255" s="3">
        <f>VLOOKUP(A3255,'^GDAXI'!$A$1:$B$8734,2,FALSE)</f>
        <v>11614.160156</v>
      </c>
      <c r="G3255" s="3">
        <f>VLOOKUP(A3255,'Germany 3 Month Bond Yield Hist'!$A$1:$B$4551,2,FALSE)</f>
        <v>-0.68100000000000005</v>
      </c>
      <c r="I3255" s="3">
        <f t="shared" si="508"/>
        <v>754.51597891623817</v>
      </c>
      <c r="J3255" s="3">
        <f t="shared" si="509"/>
        <v>611.84750833689293</v>
      </c>
      <c r="K3255" s="3">
        <f t="shared" si="510"/>
        <v>522.02303670878393</v>
      </c>
      <c r="L3255" s="3">
        <f t="shared" si="511"/>
        <v>-316.64354444225137</v>
      </c>
      <c r="M3255" s="3">
        <f t="shared" si="512"/>
        <v>196.80606091392627</v>
      </c>
      <c r="O3255" s="3">
        <f t="shared" si="513"/>
        <v>755.19697891623821</v>
      </c>
      <c r="P3255" s="3">
        <f t="shared" si="514"/>
        <v>612.52850833689297</v>
      </c>
      <c r="Q3255" s="3">
        <f t="shared" si="515"/>
        <v>522.70403670878397</v>
      </c>
      <c r="R3255" s="3">
        <f t="shared" si="516"/>
        <v>-315.96254444225139</v>
      </c>
      <c r="S3255" s="3">
        <f t="shared" si="517"/>
        <v>197.48706091392629</v>
      </c>
    </row>
    <row r="3256" spans="1:19" x14ac:dyDescent="0.3">
      <c r="A3256" s="18">
        <v>43389</v>
      </c>
      <c r="B3256" s="3">
        <f>VLOOKUP(A3256,'VOW3.DE'!$A$1:$B$5979,2,FALSE)</f>
        <v>134.36579900000001</v>
      </c>
      <c r="C3256" s="3">
        <f>VLOOKUP(A3256,MRK.DE!$A$1:$B$5997,2,FALSE)</f>
        <v>85.453666999999996</v>
      </c>
      <c r="D3256" s="3">
        <f>VLOOKUP(A3256,DTE.DE!$A$1:$B$6414,2,FALSE)</f>
        <v>11.997035</v>
      </c>
      <c r="E3256" s="3">
        <f>VLOOKUP(A3256,'CON.DE'!$A$1:$B$6394,2,FALSE)</f>
        <v>124.728584</v>
      </c>
      <c r="F3256" s="3">
        <f>VLOOKUP(A3256,'^GDAXI'!$A$1:$B$8734,2,FALSE)</f>
        <v>11776.549805000001</v>
      </c>
      <c r="G3256" s="3">
        <f>VLOOKUP(A3256,'Germany 3 Month Bond Yield Hist'!$A$1:$B$4551,2,FALSE)</f>
        <v>-0.70399999999999996</v>
      </c>
      <c r="I3256" s="3">
        <f t="shared" si="508"/>
        <v>518.10695842579219</v>
      </c>
      <c r="J3256" s="3">
        <f t="shared" si="509"/>
        <v>356.72783830475737</v>
      </c>
      <c r="K3256" s="3">
        <f t="shared" si="510"/>
        <v>204.04910015335656</v>
      </c>
      <c r="L3256" s="3">
        <f t="shared" si="511"/>
        <v>397.42977507413019</v>
      </c>
      <c r="M3256" s="3">
        <f t="shared" si="512"/>
        <v>349.90685697423311</v>
      </c>
      <c r="O3256" s="3">
        <f t="shared" si="513"/>
        <v>518.81095842579214</v>
      </c>
      <c r="P3256" s="3">
        <f t="shared" si="514"/>
        <v>357.43183830475738</v>
      </c>
      <c r="Q3256" s="3">
        <f t="shared" si="515"/>
        <v>204.75310015335657</v>
      </c>
      <c r="R3256" s="3">
        <f t="shared" si="516"/>
        <v>398.1337750741302</v>
      </c>
      <c r="S3256" s="3">
        <f t="shared" si="517"/>
        <v>350.61085697423312</v>
      </c>
    </row>
    <row r="3257" spans="1:19" x14ac:dyDescent="0.3">
      <c r="A3257" s="18">
        <v>43390</v>
      </c>
      <c r="B3257" s="3">
        <f>VLOOKUP(A3257,'VOW3.DE'!$A$1:$B$5979,2,FALSE)</f>
        <v>134.07415800000001</v>
      </c>
      <c r="C3257" s="3">
        <f>VLOOKUP(A3257,MRK.DE!$A$1:$B$5997,2,FALSE)</f>
        <v>87.989456000000004</v>
      </c>
      <c r="D3257" s="3">
        <f>VLOOKUP(A3257,DTE.DE!$A$1:$B$6414,2,FALSE)</f>
        <v>12.110612</v>
      </c>
      <c r="E3257" s="3">
        <f>VLOOKUP(A3257,'CON.DE'!$A$1:$B$6394,2,FALSE)</f>
        <v>123.26483899999999</v>
      </c>
      <c r="F3257" s="3">
        <f>VLOOKUP(A3257,'^GDAXI'!$A$1:$B$8734,2,FALSE)</f>
        <v>11715.030273</v>
      </c>
      <c r="G3257" s="3">
        <f>VLOOKUP(A3257,'Germany 3 Month Bond Yield Hist'!$A$1:$B$4551,2,FALSE)</f>
        <v>-0.72199999999999998</v>
      </c>
      <c r="I3257" s="3">
        <f t="shared" si="508"/>
        <v>-54.756051771770316</v>
      </c>
      <c r="J3257" s="3">
        <f t="shared" si="509"/>
        <v>736.91519559862536</v>
      </c>
      <c r="K3257" s="3">
        <f t="shared" si="510"/>
        <v>237.44843917205051</v>
      </c>
      <c r="L3257" s="3">
        <f t="shared" si="511"/>
        <v>-297.48210181738966</v>
      </c>
      <c r="M3257" s="3">
        <f t="shared" si="512"/>
        <v>-131.98735421530353</v>
      </c>
      <c r="O3257" s="3">
        <f t="shared" si="513"/>
        <v>-54.034051771770315</v>
      </c>
      <c r="P3257" s="3">
        <f t="shared" si="514"/>
        <v>737.63719559862534</v>
      </c>
      <c r="Q3257" s="3">
        <f t="shared" si="515"/>
        <v>238.17043917205052</v>
      </c>
      <c r="R3257" s="3">
        <f t="shared" si="516"/>
        <v>-296.76010181738968</v>
      </c>
      <c r="S3257" s="3">
        <f t="shared" si="517"/>
        <v>-131.26535421530352</v>
      </c>
    </row>
    <row r="3258" spans="1:19" x14ac:dyDescent="0.3">
      <c r="A3258" s="18">
        <v>43391</v>
      </c>
      <c r="B3258" s="3">
        <f>VLOOKUP(A3258,'VOW3.DE'!$A$1:$B$5979,2,FALSE)</f>
        <v>132.68873600000001</v>
      </c>
      <c r="C3258" s="3">
        <f>VLOOKUP(A3258,MRK.DE!$A$1:$B$5997,2,FALSE)</f>
        <v>88.313568000000004</v>
      </c>
      <c r="D3258" s="3">
        <f>VLOOKUP(A3258,DTE.DE!$A$1:$B$6414,2,FALSE)</f>
        <v>12.241014</v>
      </c>
      <c r="E3258" s="3">
        <f>VLOOKUP(A3258,'CON.DE'!$A$1:$B$6394,2,FALSE)</f>
        <v>122.20031</v>
      </c>
      <c r="F3258" s="3">
        <f>VLOOKUP(A3258,'^GDAXI'!$A$1:$B$8734,2,FALSE)</f>
        <v>11589.209961</v>
      </c>
      <c r="G3258" s="3">
        <f>VLOOKUP(A3258,'Germany 3 Month Bond Yield Hist'!$A$1:$B$4551,2,FALSE)</f>
        <v>-0.73199999999999998</v>
      </c>
      <c r="I3258" s="3">
        <f t="shared" si="508"/>
        <v>-261.75265809689313</v>
      </c>
      <c r="J3258" s="3">
        <f t="shared" si="509"/>
        <v>92.654469741051315</v>
      </c>
      <c r="K3258" s="3">
        <f t="shared" si="510"/>
        <v>269.89259864058147</v>
      </c>
      <c r="L3258" s="3">
        <f t="shared" si="511"/>
        <v>-218.57521599553817</v>
      </c>
      <c r="M3258" s="3">
        <f t="shared" si="512"/>
        <v>-272.11379894566397</v>
      </c>
      <c r="O3258" s="3">
        <f t="shared" si="513"/>
        <v>-261.0206580968931</v>
      </c>
      <c r="P3258" s="3">
        <f t="shared" si="514"/>
        <v>93.386469741051314</v>
      </c>
      <c r="Q3258" s="3">
        <f t="shared" si="515"/>
        <v>270.6245986405815</v>
      </c>
      <c r="R3258" s="3">
        <f t="shared" si="516"/>
        <v>-217.84321599553817</v>
      </c>
      <c r="S3258" s="3">
        <f t="shared" si="517"/>
        <v>-271.38179894566395</v>
      </c>
    </row>
    <row r="3259" spans="1:19" x14ac:dyDescent="0.3">
      <c r="A3259" s="18">
        <v>43392</v>
      </c>
      <c r="B3259" s="3">
        <f>VLOOKUP(A3259,'VOW3.DE'!$A$1:$B$5979,2,FALSE)</f>
        <v>131.230423</v>
      </c>
      <c r="C3259" s="3">
        <f>VLOOKUP(A3259,MRK.DE!$A$1:$B$5997,2,FALSE)</f>
        <v>89.343140000000005</v>
      </c>
      <c r="D3259" s="3">
        <f>VLOOKUP(A3259,DTE.DE!$A$1:$B$6414,2,FALSE)</f>
        <v>12.32935</v>
      </c>
      <c r="E3259" s="3">
        <f>VLOOKUP(A3259,'CON.DE'!$A$1:$B$6394,2,FALSE)</f>
        <v>116.655823</v>
      </c>
      <c r="F3259" s="3">
        <f>VLOOKUP(A3259,'^GDAXI'!$A$1:$B$8734,2,FALSE)</f>
        <v>11553.830078000001</v>
      </c>
      <c r="G3259" s="3">
        <f>VLOOKUP(A3259,'Germany 3 Month Bond Yield Hist'!$A$1:$B$4551,2,FALSE)</f>
        <v>-0.74</v>
      </c>
      <c r="I3259" s="3">
        <f t="shared" si="508"/>
        <v>-278.493321679838</v>
      </c>
      <c r="J3259" s="3">
        <f t="shared" si="509"/>
        <v>292.0858453122724</v>
      </c>
      <c r="K3259" s="3">
        <f t="shared" si="510"/>
        <v>181.20014755937203</v>
      </c>
      <c r="L3259" s="3">
        <f t="shared" si="511"/>
        <v>-1170.1284280008388</v>
      </c>
      <c r="M3259" s="3">
        <f t="shared" si="512"/>
        <v>-77.048974089412383</v>
      </c>
      <c r="O3259" s="3">
        <f t="shared" si="513"/>
        <v>-277.753321679838</v>
      </c>
      <c r="P3259" s="3">
        <f t="shared" si="514"/>
        <v>292.82584531227241</v>
      </c>
      <c r="Q3259" s="3">
        <f t="shared" si="515"/>
        <v>181.94014755937204</v>
      </c>
      <c r="R3259" s="3">
        <f t="shared" si="516"/>
        <v>-1169.3884280008388</v>
      </c>
      <c r="S3259" s="3">
        <f t="shared" si="517"/>
        <v>-76.308974089412388</v>
      </c>
    </row>
    <row r="3260" spans="1:19" x14ac:dyDescent="0.3">
      <c r="A3260" s="18">
        <v>43395</v>
      </c>
      <c r="B3260" s="3">
        <f>VLOOKUP(A3260,'VOW3.DE'!$A$1:$B$5979,2,FALSE)</f>
        <v>129.73564099999999</v>
      </c>
      <c r="C3260" s="3">
        <f>VLOOKUP(A3260,MRK.DE!$A$1:$B$5997,2,FALSE)</f>
        <v>88.733017000000004</v>
      </c>
      <c r="D3260" s="3">
        <f>VLOOKUP(A3260,DTE.DE!$A$1:$B$6414,2,FALSE)</f>
        <v>12.253633000000001</v>
      </c>
      <c r="E3260" s="3">
        <f>VLOOKUP(A3260,'CON.DE'!$A$1:$B$6394,2,FALSE)</f>
        <v>118.25263200000001</v>
      </c>
      <c r="F3260" s="3">
        <f>VLOOKUP(A3260,'^GDAXI'!$A$1:$B$8734,2,FALSE)</f>
        <v>11524.339844</v>
      </c>
      <c r="G3260" s="3">
        <f>VLOOKUP(A3260,'Germany 3 Month Bond Yield Hist'!$A$1:$B$4551,2,FALSE)</f>
        <v>-0.74199999999999999</v>
      </c>
      <c r="I3260" s="3">
        <f t="shared" si="508"/>
        <v>-288.68825149910305</v>
      </c>
      <c r="J3260" s="3">
        <f t="shared" si="509"/>
        <v>-172.68072291227611</v>
      </c>
      <c r="K3260" s="3">
        <f t="shared" si="510"/>
        <v>-155.23538651319083</v>
      </c>
      <c r="L3260" s="3">
        <f t="shared" si="511"/>
        <v>342.60330563205719</v>
      </c>
      <c r="M3260" s="3">
        <f t="shared" si="512"/>
        <v>-64.403226408794652</v>
      </c>
      <c r="O3260" s="3">
        <f t="shared" si="513"/>
        <v>-287.94625149910303</v>
      </c>
      <c r="P3260" s="3">
        <f t="shared" si="514"/>
        <v>-171.93872291227612</v>
      </c>
      <c r="Q3260" s="3">
        <f t="shared" si="515"/>
        <v>-154.49338651319084</v>
      </c>
      <c r="R3260" s="3">
        <f t="shared" si="516"/>
        <v>343.3453056320572</v>
      </c>
      <c r="S3260" s="3">
        <f t="shared" si="517"/>
        <v>-63.661226408794654</v>
      </c>
    </row>
    <row r="3261" spans="1:19" x14ac:dyDescent="0.3">
      <c r="A3261" s="18">
        <v>43396</v>
      </c>
      <c r="B3261" s="3">
        <f>VLOOKUP(A3261,'VOW3.DE'!$A$1:$B$5979,2,FALSE)</f>
        <v>127.329414</v>
      </c>
      <c r="C3261" s="3">
        <f>VLOOKUP(A3261,MRK.DE!$A$1:$B$5997,2,FALSE)</f>
        <v>85.720596</v>
      </c>
      <c r="D3261" s="3">
        <f>VLOOKUP(A3261,DTE.DE!$A$1:$B$6414,2,FALSE)</f>
        <v>12.131644</v>
      </c>
      <c r="E3261" s="3">
        <f>VLOOKUP(A3261,'CON.DE'!$A$1:$B$6394,2,FALSE)</f>
        <v>118.25263200000001</v>
      </c>
      <c r="F3261" s="3">
        <f>VLOOKUP(A3261,'^GDAXI'!$A$1:$B$8734,2,FALSE)</f>
        <v>11274.280273</v>
      </c>
      <c r="G3261" s="3">
        <f>VLOOKUP(A3261,'Germany 3 Month Bond Yield Hist'!$A$1:$B$4551,2,FALSE)</f>
        <v>-0.72</v>
      </c>
      <c r="I3261" s="3">
        <f t="shared" si="508"/>
        <v>-471.77700936124671</v>
      </c>
      <c r="J3261" s="3">
        <f t="shared" si="509"/>
        <v>-870.38100693943181</v>
      </c>
      <c r="K3261" s="3">
        <f t="shared" si="510"/>
        <v>-252.13151725884967</v>
      </c>
      <c r="L3261" s="3">
        <f t="shared" si="511"/>
        <v>0</v>
      </c>
      <c r="M3261" s="3">
        <f t="shared" si="512"/>
        <v>-552.81888708610393</v>
      </c>
      <c r="O3261" s="3">
        <f t="shared" si="513"/>
        <v>-471.05700936124668</v>
      </c>
      <c r="P3261" s="3">
        <f t="shared" si="514"/>
        <v>-869.66100693943179</v>
      </c>
      <c r="Q3261" s="3">
        <f t="shared" si="515"/>
        <v>-251.41151725884967</v>
      </c>
      <c r="R3261" s="3">
        <f t="shared" si="516"/>
        <v>0.72</v>
      </c>
      <c r="S3261" s="3">
        <f t="shared" si="517"/>
        <v>-552.0988870861039</v>
      </c>
    </row>
    <row r="3262" spans="1:19" x14ac:dyDescent="0.3">
      <c r="A3262" s="18">
        <v>43397</v>
      </c>
      <c r="B3262" s="3">
        <f>VLOOKUP(A3262,'VOW3.DE'!$A$1:$B$5979,2,FALSE)</f>
        <v>121.860725</v>
      </c>
      <c r="C3262" s="3">
        <f>VLOOKUP(A3262,MRK.DE!$A$1:$B$5997,2,FALSE)</f>
        <v>85.529938000000001</v>
      </c>
      <c r="D3262" s="3">
        <f>VLOOKUP(A3262,DTE.DE!$A$1:$B$6414,2,FALSE)</f>
        <v>12.241014</v>
      </c>
      <c r="E3262" s="3">
        <f>VLOOKUP(A3262,'CON.DE'!$A$1:$B$6394,2,FALSE)</f>
        <v>114.837234</v>
      </c>
      <c r="F3262" s="3">
        <f>VLOOKUP(A3262,'^GDAXI'!$A$1:$B$8734,2,FALSE)</f>
        <v>11191.629883</v>
      </c>
      <c r="G3262" s="3">
        <f>VLOOKUP(A3262,'Germany 3 Month Bond Yield Hist'!$A$1:$B$4551,2,FALSE)</f>
        <v>-0.68</v>
      </c>
      <c r="I3262" s="3">
        <f t="shared" si="508"/>
        <v>-1106.2483767013664</v>
      </c>
      <c r="J3262" s="3">
        <f t="shared" si="509"/>
        <v>-56.111750111013706</v>
      </c>
      <c r="K3262" s="3">
        <f t="shared" si="510"/>
        <v>226.1667562126724</v>
      </c>
      <c r="L3262" s="3">
        <f t="shared" si="511"/>
        <v>-738.54939750703954</v>
      </c>
      <c r="M3262" s="3">
        <f t="shared" si="512"/>
        <v>-185.41863740311527</v>
      </c>
      <c r="O3262" s="3">
        <f t="shared" si="513"/>
        <v>-1105.5683767013663</v>
      </c>
      <c r="P3262" s="3">
        <f t="shared" si="514"/>
        <v>-55.431750111013706</v>
      </c>
      <c r="Q3262" s="3">
        <f t="shared" si="515"/>
        <v>226.8467562126724</v>
      </c>
      <c r="R3262" s="3">
        <f t="shared" si="516"/>
        <v>-737.86939750703959</v>
      </c>
      <c r="S3262" s="3">
        <f t="shared" si="517"/>
        <v>-184.73863740311526</v>
      </c>
    </row>
    <row r="3263" spans="1:19" x14ac:dyDescent="0.3">
      <c r="A3263" s="18">
        <v>43398</v>
      </c>
      <c r="B3263" s="3">
        <f>VLOOKUP(A3263,'VOW3.DE'!$A$1:$B$5979,2,FALSE)</f>
        <v>124.8685</v>
      </c>
      <c r="C3263" s="3">
        <f>VLOOKUP(A3263,MRK.DE!$A$1:$B$5997,2,FALSE)</f>
        <v>84.138130000000004</v>
      </c>
      <c r="D3263" s="3">
        <f>VLOOKUP(A3263,DTE.DE!$A$1:$B$6414,2,FALSE)</f>
        <v>12.144263</v>
      </c>
      <c r="E3263" s="3">
        <f>VLOOKUP(A3263,'CON.DE'!$A$1:$B$6394,2,FALSE)</f>
        <v>122.865639</v>
      </c>
      <c r="F3263" s="3">
        <f>VLOOKUP(A3263,'^GDAXI'!$A$1:$B$8734,2,FALSE)</f>
        <v>11307.120117</v>
      </c>
      <c r="G3263" s="3">
        <f>VLOOKUP(A3263,'Germany 3 Month Bond Yield Hist'!$A$1:$B$4551,2,FALSE)</f>
        <v>-0.67</v>
      </c>
      <c r="I3263" s="3">
        <f t="shared" si="508"/>
        <v>614.43621058859378</v>
      </c>
      <c r="J3263" s="3">
        <f t="shared" si="509"/>
        <v>-413.44666394222173</v>
      </c>
      <c r="K3263" s="3">
        <f t="shared" si="510"/>
        <v>-199.96803757019026</v>
      </c>
      <c r="L3263" s="3">
        <f t="shared" si="511"/>
        <v>1702.9057039838524</v>
      </c>
      <c r="M3263" s="3">
        <f t="shared" si="512"/>
        <v>258.71476943454843</v>
      </c>
      <c r="O3263" s="3">
        <f t="shared" si="513"/>
        <v>615.10621058859374</v>
      </c>
      <c r="P3263" s="3">
        <f t="shared" si="514"/>
        <v>-412.77666394222172</v>
      </c>
      <c r="Q3263" s="3">
        <f t="shared" si="515"/>
        <v>-199.29803757019027</v>
      </c>
      <c r="R3263" s="3">
        <f t="shared" si="516"/>
        <v>1703.5757039838525</v>
      </c>
      <c r="S3263" s="3">
        <f t="shared" si="517"/>
        <v>259.38476943454845</v>
      </c>
    </row>
    <row r="3264" spans="1:19" x14ac:dyDescent="0.3">
      <c r="A3264" s="18">
        <v>43399</v>
      </c>
      <c r="B3264" s="3">
        <f>VLOOKUP(A3264,'VOW3.DE'!$A$1:$B$5979,2,FALSE)</f>
        <v>124.75913199999999</v>
      </c>
      <c r="C3264" s="3">
        <f>VLOOKUP(A3264,MRK.DE!$A$1:$B$5997,2,FALSE)</f>
        <v>83.985588000000007</v>
      </c>
      <c r="D3264" s="3">
        <f>VLOOKUP(A3264,DTE.DE!$A$1:$B$6414,2,FALSE)</f>
        <v>11.946555</v>
      </c>
      <c r="E3264" s="3">
        <f>VLOOKUP(A3264,'CON.DE'!$A$1:$B$6394,2,FALSE)</f>
        <v>120.736572</v>
      </c>
      <c r="F3264" s="3">
        <f>VLOOKUP(A3264,'^GDAXI'!$A$1:$B$8734,2,FALSE)</f>
        <v>11200.620117</v>
      </c>
      <c r="G3264" s="3">
        <f>VLOOKUP(A3264,'Germany 3 Month Bond Yield Hist'!$A$1:$B$4551,2,FALSE)</f>
        <v>-0.81200000000000006</v>
      </c>
      <c r="I3264" s="3">
        <f t="shared" si="508"/>
        <v>-22.08147995687936</v>
      </c>
      <c r="J3264" s="3">
        <f t="shared" si="509"/>
        <v>-45.72893700635251</v>
      </c>
      <c r="K3264" s="3">
        <f t="shared" si="510"/>
        <v>-413.63090766375154</v>
      </c>
      <c r="L3264" s="3">
        <f t="shared" si="511"/>
        <v>-440.50383902254737</v>
      </c>
      <c r="M3264" s="3">
        <f t="shared" si="512"/>
        <v>-238.47974088913614</v>
      </c>
      <c r="O3264" s="3">
        <f t="shared" si="513"/>
        <v>-21.269479956879358</v>
      </c>
      <c r="P3264" s="3">
        <f t="shared" si="514"/>
        <v>-44.916937006352512</v>
      </c>
      <c r="Q3264" s="3">
        <f t="shared" si="515"/>
        <v>-412.81890766375153</v>
      </c>
      <c r="R3264" s="3">
        <f t="shared" si="516"/>
        <v>-439.69183902254736</v>
      </c>
      <c r="S3264" s="3">
        <f t="shared" si="517"/>
        <v>-237.66774088913613</v>
      </c>
    </row>
    <row r="3265" spans="1:19" x14ac:dyDescent="0.3">
      <c r="A3265" s="18">
        <v>43402</v>
      </c>
      <c r="B3265" s="3">
        <f>VLOOKUP(A3265,'VOW3.DE'!$A$1:$B$5979,2,FALSE)</f>
        <v>129.80856299999999</v>
      </c>
      <c r="C3265" s="3">
        <f>VLOOKUP(A3265,MRK.DE!$A$1:$B$5997,2,FALSE)</f>
        <v>86.311645999999996</v>
      </c>
      <c r="D3265" s="3">
        <f>VLOOKUP(A3265,DTE.DE!$A$1:$B$6414,2,FALSE)</f>
        <v>11.959175999999999</v>
      </c>
      <c r="E3265" s="3">
        <f>VLOOKUP(A3265,'CON.DE'!$A$1:$B$6394,2,FALSE)</f>
        <v>127.345581</v>
      </c>
      <c r="F3265" s="3">
        <f>VLOOKUP(A3265,'^GDAXI'!$A$1:$B$8734,2,FALSE)</f>
        <v>11335.480469</v>
      </c>
      <c r="G3265" s="3">
        <f>VLOOKUP(A3265,'Germany 3 Month Bond Yield Hist'!$A$1:$B$4551,2,FALSE)</f>
        <v>-0.80200000000000005</v>
      </c>
      <c r="I3265" s="3">
        <f t="shared" si="508"/>
        <v>999.83112921558211</v>
      </c>
      <c r="J3265" s="3">
        <f t="shared" si="509"/>
        <v>688.44696848861315</v>
      </c>
      <c r="K3265" s="3">
        <f t="shared" si="510"/>
        <v>26.608617787081819</v>
      </c>
      <c r="L3265" s="3">
        <f t="shared" si="511"/>
        <v>1342.9941788785864</v>
      </c>
      <c r="M3265" s="3">
        <f t="shared" si="512"/>
        <v>301.60687519678635</v>
      </c>
      <c r="O3265" s="3">
        <f t="shared" si="513"/>
        <v>1000.6331292155821</v>
      </c>
      <c r="P3265" s="3">
        <f t="shared" si="514"/>
        <v>689.24896848861317</v>
      </c>
      <c r="Q3265" s="3">
        <f t="shared" si="515"/>
        <v>27.410617787081819</v>
      </c>
      <c r="R3265" s="3">
        <f t="shared" si="516"/>
        <v>1343.7961788785863</v>
      </c>
      <c r="S3265" s="3">
        <f t="shared" si="517"/>
        <v>302.40887519678637</v>
      </c>
    </row>
    <row r="3266" spans="1:19" x14ac:dyDescent="0.3">
      <c r="A3266" s="18">
        <v>43403</v>
      </c>
      <c r="B3266" s="3">
        <f>VLOOKUP(A3266,'VOW3.DE'!$A$1:$B$5979,2,FALSE)</f>
        <v>133.74601699999999</v>
      </c>
      <c r="C3266" s="3">
        <f>VLOOKUP(A3266,MRK.DE!$A$1:$B$5997,2,FALSE)</f>
        <v>87.512794</v>
      </c>
      <c r="D3266" s="3">
        <f>VLOOKUP(A3266,DTE.DE!$A$1:$B$6414,2,FALSE)</f>
        <v>12.102199000000001</v>
      </c>
      <c r="E3266" s="3">
        <f>VLOOKUP(A3266,'CON.DE'!$A$1:$B$6394,2,FALSE)</f>
        <v>126.946381</v>
      </c>
      <c r="F3266" s="3">
        <f>VLOOKUP(A3266,'^GDAXI'!$A$1:$B$8734,2,FALSE)</f>
        <v>11287.389648</v>
      </c>
      <c r="G3266" s="3">
        <f>VLOOKUP(A3266,'Germany 3 Month Bond Yield Hist'!$A$1:$B$4551,2,FALSE)</f>
        <v>-0.85299999999999998</v>
      </c>
      <c r="I3266" s="3">
        <f t="shared" si="508"/>
        <v>753.02219349602876</v>
      </c>
      <c r="J3266" s="3">
        <f t="shared" si="509"/>
        <v>348.27566701250902</v>
      </c>
      <c r="K3266" s="3">
        <f t="shared" si="510"/>
        <v>299.58570936071584</v>
      </c>
      <c r="L3266" s="3">
        <f t="shared" si="511"/>
        <v>-79.120458112810482</v>
      </c>
      <c r="M3266" s="3">
        <f t="shared" si="512"/>
        <v>-107.13852914236676</v>
      </c>
      <c r="O3266" s="3">
        <f t="shared" si="513"/>
        <v>753.87519349602871</v>
      </c>
      <c r="P3266" s="3">
        <f t="shared" si="514"/>
        <v>349.12866701250903</v>
      </c>
      <c r="Q3266" s="3">
        <f t="shared" si="515"/>
        <v>300.43870936071585</v>
      </c>
      <c r="R3266" s="3">
        <f t="shared" si="516"/>
        <v>-78.267458112810488</v>
      </c>
      <c r="S3266" s="3">
        <f t="shared" si="517"/>
        <v>-106.28552914236677</v>
      </c>
    </row>
    <row r="3267" spans="1:19" x14ac:dyDescent="0.3">
      <c r="A3267" s="18">
        <v>43404</v>
      </c>
      <c r="B3267" s="3">
        <f>VLOOKUP(A3267,'VOW3.DE'!$A$1:$B$5979,2,FALSE)</f>
        <v>135.58715799999999</v>
      </c>
      <c r="C3267" s="3">
        <f>VLOOKUP(A3267,MRK.DE!$A$1:$B$5997,2,FALSE)</f>
        <v>90.201103000000003</v>
      </c>
      <c r="D3267" s="3">
        <f>VLOOKUP(A3267,DTE.DE!$A$1:$B$6414,2,FALSE)</f>
        <v>12.194742</v>
      </c>
      <c r="E3267" s="3">
        <f>VLOOKUP(A3267,'CON.DE'!$A$1:$B$6394,2,FALSE)</f>
        <v>129.47465500000001</v>
      </c>
      <c r="F3267" s="3">
        <f>VLOOKUP(A3267,'^GDAXI'!$A$1:$B$8734,2,FALSE)</f>
        <v>11447.509765999999</v>
      </c>
      <c r="G3267" s="3">
        <f>VLOOKUP(A3267,'Germany 3 Month Bond Yield Hist'!$A$1:$B$4551,2,FALSE)</f>
        <v>-0.84199999999999997</v>
      </c>
      <c r="I3267" s="3">
        <f t="shared" si="508"/>
        <v>344.53591485504455</v>
      </c>
      <c r="J3267" s="3">
        <f t="shared" si="509"/>
        <v>762.46772004762011</v>
      </c>
      <c r="K3267" s="3">
        <f t="shared" si="510"/>
        <v>191.9661308344688</v>
      </c>
      <c r="L3267" s="3">
        <f t="shared" si="511"/>
        <v>496.95275048137592</v>
      </c>
      <c r="M3267" s="3">
        <f t="shared" si="512"/>
        <v>354.96912638562844</v>
      </c>
      <c r="O3267" s="3">
        <f t="shared" si="513"/>
        <v>345.37791485504454</v>
      </c>
      <c r="P3267" s="3">
        <f t="shared" si="514"/>
        <v>763.30972004762009</v>
      </c>
      <c r="Q3267" s="3">
        <f t="shared" si="515"/>
        <v>192.80813083446881</v>
      </c>
      <c r="R3267" s="3">
        <f t="shared" si="516"/>
        <v>497.7947504813759</v>
      </c>
      <c r="S3267" s="3">
        <f t="shared" si="517"/>
        <v>355.81112638562843</v>
      </c>
    </row>
    <row r="3268" spans="1:19" x14ac:dyDescent="0.3">
      <c r="A3268" s="18">
        <v>43405</v>
      </c>
      <c r="B3268" s="3">
        <f>VLOOKUP(A3268,'VOW3.DE'!$A$1:$B$5979,2,FALSE)</f>
        <v>138.12097199999999</v>
      </c>
      <c r="C3268" s="3">
        <f>VLOOKUP(A3268,MRK.DE!$A$1:$B$5997,2,FALSE)</f>
        <v>90.639617999999999</v>
      </c>
      <c r="D3268" s="3">
        <f>VLOOKUP(A3268,DTE.DE!$A$1:$B$6414,2,FALSE)</f>
        <v>12.156882</v>
      </c>
      <c r="E3268" s="3">
        <f>VLOOKUP(A3268,'CON.DE'!$A$1:$B$6394,2,FALSE)</f>
        <v>129.385941</v>
      </c>
      <c r="F3268" s="3">
        <f>VLOOKUP(A3268,'^GDAXI'!$A$1:$B$8734,2,FALSE)</f>
        <v>11468.540039</v>
      </c>
      <c r="G3268" s="3">
        <f>VLOOKUP(A3268,'Germany 3 Month Bond Yield Hist'!$A$1:$B$4551,2,FALSE)</f>
        <v>-0.82299999999999995</v>
      </c>
      <c r="I3268" s="3">
        <f t="shared" ref="I3268:I3331" si="518">LN(B3268/B3267)*252*100</f>
        <v>466.58414499744606</v>
      </c>
      <c r="J3268" s="3">
        <f t="shared" ref="J3268:J3331" si="519">LN(C3268/C3267)*252*100</f>
        <v>122.21362089311036</v>
      </c>
      <c r="K3268" s="3">
        <f t="shared" ref="K3268:K3331" si="520">LN(D3268/D3267)*252*100</f>
        <v>-78.358040409620727</v>
      </c>
      <c r="L3268" s="3">
        <f t="shared" ref="L3268:L3331" si="521">LN(E3268/E3267)*252*100</f>
        <v>-17.272562313991553</v>
      </c>
      <c r="M3268" s="3">
        <f t="shared" ref="M3268:M3331" si="522">LN(F3268/F3267)*252*100</f>
        <v>46.25256384815529</v>
      </c>
      <c r="O3268" s="3">
        <f t="shared" ref="O3268:O3331" si="523">I3268-$G3268</f>
        <v>467.40714499744604</v>
      </c>
      <c r="P3268" s="3">
        <f t="shared" ref="P3268:P3331" si="524">J3268-$G3268</f>
        <v>123.03662089311035</v>
      </c>
      <c r="Q3268" s="3">
        <f t="shared" ref="Q3268:Q3331" si="525">K3268-$G3268</f>
        <v>-77.535040409620734</v>
      </c>
      <c r="R3268" s="3">
        <f t="shared" ref="R3268:R3331" si="526">L3268-$G3268</f>
        <v>-16.449562313991553</v>
      </c>
      <c r="S3268" s="3">
        <f t="shared" ref="S3268:S3331" si="527">M3268-$G3268</f>
        <v>47.075563848155291</v>
      </c>
    </row>
    <row r="3269" spans="1:19" x14ac:dyDescent="0.3">
      <c r="A3269" s="18">
        <v>43406</v>
      </c>
      <c r="B3269" s="3">
        <f>VLOOKUP(A3269,'VOW3.DE'!$A$1:$B$5979,2,FALSE)</f>
        <v>140.69125399999999</v>
      </c>
      <c r="C3269" s="3">
        <f>VLOOKUP(A3269,MRK.DE!$A$1:$B$5997,2,FALSE)</f>
        <v>90.258292999999995</v>
      </c>
      <c r="D3269" s="3">
        <f>VLOOKUP(A3269,DTE.DE!$A$1:$B$6414,2,FALSE)</f>
        <v>12.106403999999999</v>
      </c>
      <c r="E3269" s="3">
        <f>VLOOKUP(A3269,'CON.DE'!$A$1:$B$6394,2,FALSE)</f>
        <v>131.95858799999999</v>
      </c>
      <c r="F3269" s="3">
        <f>VLOOKUP(A3269,'^GDAXI'!$A$1:$B$8734,2,FALSE)</f>
        <v>11518.990234000001</v>
      </c>
      <c r="G3269" s="3">
        <f>VLOOKUP(A3269,'Germany 3 Month Bond Yield Hist'!$A$1:$B$4551,2,FALSE)</f>
        <v>-0.79400000000000004</v>
      </c>
      <c r="I3269" s="3">
        <f t="shared" si="518"/>
        <v>464.63487101638418</v>
      </c>
      <c r="J3269" s="3">
        <f t="shared" si="519"/>
        <v>-106.24118520737889</v>
      </c>
      <c r="K3269" s="3">
        <f t="shared" si="520"/>
        <v>-104.853681831697</v>
      </c>
      <c r="L3269" s="3">
        <f t="shared" si="521"/>
        <v>496.14812178254618</v>
      </c>
      <c r="M3269" s="3">
        <f t="shared" si="522"/>
        <v>110.61187870957588</v>
      </c>
      <c r="O3269" s="3">
        <f t="shared" si="523"/>
        <v>465.42887101638416</v>
      </c>
      <c r="P3269" s="3">
        <f t="shared" si="524"/>
        <v>-105.44718520737889</v>
      </c>
      <c r="Q3269" s="3">
        <f t="shared" si="525"/>
        <v>-104.05968183169701</v>
      </c>
      <c r="R3269" s="3">
        <f t="shared" si="526"/>
        <v>496.94212178254617</v>
      </c>
      <c r="S3269" s="3">
        <f t="shared" si="527"/>
        <v>111.40587870957587</v>
      </c>
    </row>
    <row r="3270" spans="1:19" x14ac:dyDescent="0.3">
      <c r="A3270" s="18">
        <v>43409</v>
      </c>
      <c r="B3270" s="3">
        <f>VLOOKUP(A3270,'VOW3.DE'!$A$1:$B$5979,2,FALSE)</f>
        <v>141.67562899999999</v>
      </c>
      <c r="C3270" s="3">
        <f>VLOOKUP(A3270,MRK.DE!$A$1:$B$5997,2,FALSE)</f>
        <v>90.754005000000006</v>
      </c>
      <c r="D3270" s="3">
        <f>VLOOKUP(A3270,DTE.DE!$A$1:$B$6414,2,FALSE)</f>
        <v>12.173709000000001</v>
      </c>
      <c r="E3270" s="3">
        <f>VLOOKUP(A3270,'CON.DE'!$A$1:$B$6394,2,FALSE)</f>
        <v>128.23271199999999</v>
      </c>
      <c r="F3270" s="3">
        <f>VLOOKUP(A3270,'^GDAXI'!$A$1:$B$8734,2,FALSE)</f>
        <v>11494.959961</v>
      </c>
      <c r="G3270" s="3">
        <f>VLOOKUP(A3270,'Germany 3 Month Bond Yield Hist'!$A$1:$B$4551,2,FALSE)</f>
        <v>-0.79100000000000004</v>
      </c>
      <c r="I3270" s="3">
        <f t="shared" si="518"/>
        <v>175.70297358983643</v>
      </c>
      <c r="J3270" s="3">
        <f t="shared" si="519"/>
        <v>138.0234798042521</v>
      </c>
      <c r="K3270" s="3">
        <f t="shared" si="520"/>
        <v>139.71025129254119</v>
      </c>
      <c r="L3270" s="3">
        <f t="shared" si="521"/>
        <v>-721.76505273363648</v>
      </c>
      <c r="M3270" s="3">
        <f t="shared" si="522"/>
        <v>-52.625741738842891</v>
      </c>
      <c r="O3270" s="3">
        <f t="shared" si="523"/>
        <v>176.49397358983643</v>
      </c>
      <c r="P3270" s="3">
        <f t="shared" si="524"/>
        <v>138.8144798042521</v>
      </c>
      <c r="Q3270" s="3">
        <f t="shared" si="525"/>
        <v>140.50125129254118</v>
      </c>
      <c r="R3270" s="3">
        <f t="shared" si="526"/>
        <v>-720.97405273363643</v>
      </c>
      <c r="S3270" s="3">
        <f t="shared" si="527"/>
        <v>-51.834741738842894</v>
      </c>
    </row>
    <row r="3271" spans="1:19" x14ac:dyDescent="0.3">
      <c r="A3271" s="18">
        <v>43410</v>
      </c>
      <c r="B3271" s="3">
        <f>VLOOKUP(A3271,'VOW3.DE'!$A$1:$B$5979,2,FALSE)</f>
        <v>142.31364400000001</v>
      </c>
      <c r="C3271" s="3">
        <f>VLOOKUP(A3271,MRK.DE!$A$1:$B$5997,2,FALSE)</f>
        <v>90.067634999999996</v>
      </c>
      <c r="D3271" s="3">
        <f>VLOOKUP(A3271,DTE.DE!$A$1:$B$6414,2,FALSE)</f>
        <v>12.203155000000001</v>
      </c>
      <c r="E3271" s="3">
        <f>VLOOKUP(A3271,'CON.DE'!$A$1:$B$6394,2,FALSE)</f>
        <v>127.256866</v>
      </c>
      <c r="F3271" s="3">
        <f>VLOOKUP(A3271,'^GDAXI'!$A$1:$B$8734,2,FALSE)</f>
        <v>11484.339844</v>
      </c>
      <c r="G3271" s="3">
        <f>VLOOKUP(A3271,'Germany 3 Month Bond Yield Hist'!$A$1:$B$4551,2,FALSE)</f>
        <v>-0.78100000000000003</v>
      </c>
      <c r="I3271" s="3">
        <f t="shared" si="518"/>
        <v>113.22966448900192</v>
      </c>
      <c r="J3271" s="3">
        <f t="shared" si="519"/>
        <v>-191.31125093731018</v>
      </c>
      <c r="K3271" s="3">
        <f t="shared" si="520"/>
        <v>60.880641653770553</v>
      </c>
      <c r="L3271" s="3">
        <f t="shared" si="521"/>
        <v>-192.50443778229459</v>
      </c>
      <c r="M3271" s="3">
        <f t="shared" si="522"/>
        <v>-23.29287399750179</v>
      </c>
      <c r="O3271" s="3">
        <f t="shared" si="523"/>
        <v>114.01066448900193</v>
      </c>
      <c r="P3271" s="3">
        <f t="shared" si="524"/>
        <v>-190.53025093731017</v>
      </c>
      <c r="Q3271" s="3">
        <f t="shared" si="525"/>
        <v>61.661641653770552</v>
      </c>
      <c r="R3271" s="3">
        <f t="shared" si="526"/>
        <v>-191.72343778229458</v>
      </c>
      <c r="S3271" s="3">
        <f t="shared" si="527"/>
        <v>-22.511873997501791</v>
      </c>
    </row>
    <row r="3272" spans="1:19" x14ac:dyDescent="0.3">
      <c r="A3272" s="18">
        <v>43411</v>
      </c>
      <c r="B3272" s="3">
        <f>VLOOKUP(A3272,'VOW3.DE'!$A$1:$B$5979,2,FALSE)</f>
        <v>141.23812899999999</v>
      </c>
      <c r="C3272" s="3">
        <f>VLOOKUP(A3272,MRK.DE!$A$1:$B$5997,2,FALSE)</f>
        <v>91.001876999999993</v>
      </c>
      <c r="D3272" s="3">
        <f>VLOOKUP(A3272,DTE.DE!$A$1:$B$6414,2,FALSE)</f>
        <v>12.350383000000001</v>
      </c>
      <c r="E3272" s="3">
        <f>VLOOKUP(A3272,'CON.DE'!$A$1:$B$6394,2,FALSE)</f>
        <v>127.922203</v>
      </c>
      <c r="F3272" s="3">
        <f>VLOOKUP(A3272,'^GDAXI'!$A$1:$B$8734,2,FALSE)</f>
        <v>11579.099609000001</v>
      </c>
      <c r="G3272" s="3">
        <f>VLOOKUP(A3272,'Germany 3 Month Bond Yield Hist'!$A$1:$B$4551,2,FALSE)</f>
        <v>-0.76800000000000002</v>
      </c>
      <c r="I3272" s="3">
        <f t="shared" si="518"/>
        <v>-191.16867223652983</v>
      </c>
      <c r="J3272" s="3">
        <f t="shared" si="519"/>
        <v>260.0449634720664</v>
      </c>
      <c r="K3272" s="3">
        <f t="shared" si="520"/>
        <v>302.21225685485132</v>
      </c>
      <c r="L3272" s="3">
        <f t="shared" si="521"/>
        <v>131.40991900150516</v>
      </c>
      <c r="M3272" s="3">
        <f t="shared" si="522"/>
        <v>207.07748469394645</v>
      </c>
      <c r="O3272" s="3">
        <f t="shared" si="523"/>
        <v>-190.40067223652983</v>
      </c>
      <c r="P3272" s="3">
        <f t="shared" si="524"/>
        <v>260.81296347206637</v>
      </c>
      <c r="Q3272" s="3">
        <f t="shared" si="525"/>
        <v>302.98025685485129</v>
      </c>
      <c r="R3272" s="3">
        <f t="shared" si="526"/>
        <v>132.17791900150516</v>
      </c>
      <c r="S3272" s="3">
        <f t="shared" si="527"/>
        <v>207.84548469394645</v>
      </c>
    </row>
    <row r="3273" spans="1:19" x14ac:dyDescent="0.3">
      <c r="A3273" s="18">
        <v>43412</v>
      </c>
      <c r="B3273" s="3">
        <f>VLOOKUP(A3273,'VOW3.DE'!$A$1:$B$5979,2,FALSE)</f>
        <v>137.90223700000001</v>
      </c>
      <c r="C3273" s="3">
        <f>VLOOKUP(A3273,MRK.DE!$A$1:$B$5997,2,FALSE)</f>
        <v>90.792136999999997</v>
      </c>
      <c r="D3273" s="3">
        <f>VLOOKUP(A3273,DTE.DE!$A$1:$B$6414,2,FALSE)</f>
        <v>12.333557000000001</v>
      </c>
      <c r="E3273" s="3">
        <f>VLOOKUP(A3273,'CON.DE'!$A$1:$B$6394,2,FALSE)</f>
        <v>124.373726</v>
      </c>
      <c r="F3273" s="3">
        <f>VLOOKUP(A3273,'^GDAXI'!$A$1:$B$8734,2,FALSE)</f>
        <v>11527.320313</v>
      </c>
      <c r="G3273" s="3">
        <f>VLOOKUP(A3273,'Germany 3 Month Bond Yield Hist'!$A$1:$B$4551,2,FALSE)</f>
        <v>-0.72699999999999998</v>
      </c>
      <c r="I3273" s="3">
        <f t="shared" si="518"/>
        <v>-602.33839972228736</v>
      </c>
      <c r="J3273" s="3">
        <f t="shared" si="519"/>
        <v>-58.14768296073278</v>
      </c>
      <c r="K3273" s="3">
        <f t="shared" si="520"/>
        <v>-34.35555795986761</v>
      </c>
      <c r="L3273" s="3">
        <f t="shared" si="521"/>
        <v>-708.90971428004502</v>
      </c>
      <c r="M3273" s="3">
        <f t="shared" si="522"/>
        <v>-112.94180991784491</v>
      </c>
      <c r="O3273" s="3">
        <f t="shared" si="523"/>
        <v>-601.61139972228739</v>
      </c>
      <c r="P3273" s="3">
        <f t="shared" si="524"/>
        <v>-57.420682960732783</v>
      </c>
      <c r="Q3273" s="3">
        <f t="shared" si="525"/>
        <v>-33.628557959867614</v>
      </c>
      <c r="R3273" s="3">
        <f t="shared" si="526"/>
        <v>-708.18271428004505</v>
      </c>
      <c r="S3273" s="3">
        <f t="shared" si="527"/>
        <v>-112.2148099178449</v>
      </c>
    </row>
    <row r="3274" spans="1:19" x14ac:dyDescent="0.3">
      <c r="A3274" s="18">
        <v>43413</v>
      </c>
      <c r="B3274" s="3">
        <f>VLOOKUP(A3274,'VOW3.DE'!$A$1:$B$5979,2,FALSE)</f>
        <v>133.12622099999999</v>
      </c>
      <c r="C3274" s="3">
        <f>VLOOKUP(A3274,MRK.DE!$A$1:$B$5997,2,FALSE)</f>
        <v>90.429893000000007</v>
      </c>
      <c r="D3274" s="3">
        <f>VLOOKUP(A3274,DTE.DE!$A$1:$B$6414,2,FALSE)</f>
        <v>12.363003000000001</v>
      </c>
      <c r="E3274" s="3">
        <f>VLOOKUP(A3274,'CON.DE'!$A$1:$B$6394,2,FALSE)</f>
        <v>122.466438</v>
      </c>
      <c r="F3274" s="3">
        <f>VLOOKUP(A3274,'^GDAXI'!$A$1:$B$8734,2,FALSE)</f>
        <v>11529.160156</v>
      </c>
      <c r="G3274" s="3">
        <f>VLOOKUP(A3274,'Germany 3 Month Bond Yield Hist'!$A$1:$B$4551,2,FALSE)</f>
        <v>-0.72199999999999998</v>
      </c>
      <c r="I3274" s="3">
        <f t="shared" si="518"/>
        <v>-888.23191753789206</v>
      </c>
      <c r="J3274" s="3">
        <f t="shared" si="519"/>
        <v>-100.74449511457844</v>
      </c>
      <c r="K3274" s="3">
        <f t="shared" si="520"/>
        <v>60.092543384974505</v>
      </c>
      <c r="L3274" s="3">
        <f t="shared" si="521"/>
        <v>-389.43916889934343</v>
      </c>
      <c r="M3274" s="3">
        <f t="shared" si="522"/>
        <v>4.0217797994566391</v>
      </c>
      <c r="O3274" s="3">
        <f t="shared" si="523"/>
        <v>-887.50991753789208</v>
      </c>
      <c r="P3274" s="3">
        <f t="shared" si="524"/>
        <v>-100.02249511457845</v>
      </c>
      <c r="Q3274" s="3">
        <f t="shared" si="525"/>
        <v>60.814543384974506</v>
      </c>
      <c r="R3274" s="3">
        <f t="shared" si="526"/>
        <v>-388.71716889934345</v>
      </c>
      <c r="S3274" s="3">
        <f t="shared" si="527"/>
        <v>4.7437797994566395</v>
      </c>
    </row>
    <row r="3275" spans="1:19" x14ac:dyDescent="0.3">
      <c r="A3275" s="18">
        <v>43416</v>
      </c>
      <c r="B3275" s="3">
        <f>VLOOKUP(A3275,'VOW3.DE'!$A$1:$B$5979,2,FALSE)</f>
        <v>132.92570499999999</v>
      </c>
      <c r="C3275" s="3">
        <f>VLOOKUP(A3275,MRK.DE!$A$1:$B$5997,2,FALSE)</f>
        <v>89.209671</v>
      </c>
      <c r="D3275" s="3">
        <f>VLOOKUP(A3275,DTE.DE!$A$1:$B$6414,2,FALSE)</f>
        <v>12.35459</v>
      </c>
      <c r="E3275" s="3">
        <f>VLOOKUP(A3275,'CON.DE'!$A$1:$B$6394,2,FALSE)</f>
        <v>120.91398599999999</v>
      </c>
      <c r="F3275" s="3">
        <f>VLOOKUP(A3275,'^GDAXI'!$A$1:$B$8734,2,FALSE)</f>
        <v>11325.440430000001</v>
      </c>
      <c r="G3275" s="3">
        <f>VLOOKUP(A3275,'Germany 3 Month Bond Yield Hist'!$A$1:$B$4551,2,FALSE)</f>
        <v>-0.71299999999999997</v>
      </c>
      <c r="I3275" s="3">
        <f t="shared" si="518"/>
        <v>-37.985097365837206</v>
      </c>
      <c r="J3275" s="3">
        <f t="shared" si="519"/>
        <v>-342.35295001759397</v>
      </c>
      <c r="K3275" s="3">
        <f t="shared" si="520"/>
        <v>-17.15438944131208</v>
      </c>
      <c r="L3275" s="3">
        <f t="shared" si="521"/>
        <v>-321.49110733086826</v>
      </c>
      <c r="M3275" s="3">
        <f t="shared" si="522"/>
        <v>-449.26386253474487</v>
      </c>
      <c r="O3275" s="3">
        <f t="shared" si="523"/>
        <v>-37.272097365837205</v>
      </c>
      <c r="P3275" s="3">
        <f t="shared" si="524"/>
        <v>-341.63995001759395</v>
      </c>
      <c r="Q3275" s="3">
        <f t="shared" si="525"/>
        <v>-16.441389441312079</v>
      </c>
      <c r="R3275" s="3">
        <f t="shared" si="526"/>
        <v>-320.77810733086824</v>
      </c>
      <c r="S3275" s="3">
        <f t="shared" si="527"/>
        <v>-448.55086253474485</v>
      </c>
    </row>
    <row r="3276" spans="1:19" x14ac:dyDescent="0.3">
      <c r="A3276" s="18">
        <v>43417</v>
      </c>
      <c r="B3276" s="3">
        <f>VLOOKUP(A3276,'VOW3.DE'!$A$1:$B$5979,2,FALSE)</f>
        <v>134.858002</v>
      </c>
      <c r="C3276" s="3">
        <f>VLOOKUP(A3276,MRK.DE!$A$1:$B$5997,2,FALSE)</f>
        <v>89.133408000000003</v>
      </c>
      <c r="D3276" s="3">
        <f>VLOOKUP(A3276,DTE.DE!$A$1:$B$6414,2,FALSE)</f>
        <v>12.54809</v>
      </c>
      <c r="E3276" s="3">
        <f>VLOOKUP(A3276,'CON.DE'!$A$1:$B$6394,2,FALSE)</f>
        <v>122.377724</v>
      </c>
      <c r="F3276" s="3">
        <f>VLOOKUP(A3276,'^GDAXI'!$A$1:$B$8734,2,FALSE)</f>
        <v>11472.219727</v>
      </c>
      <c r="G3276" s="3">
        <f>VLOOKUP(A3276,'Germany 3 Month Bond Yield Hist'!$A$1:$B$4551,2,FALSE)</f>
        <v>-0.72699999999999998</v>
      </c>
      <c r="I3276" s="3">
        <f t="shared" si="518"/>
        <v>363.68702278162681</v>
      </c>
      <c r="J3276" s="3">
        <f t="shared" si="519"/>
        <v>-21.552030254459172</v>
      </c>
      <c r="K3276" s="3">
        <f t="shared" si="520"/>
        <v>391.62838216061141</v>
      </c>
      <c r="L3276" s="3">
        <f t="shared" si="521"/>
        <v>303.22975382691277</v>
      </c>
      <c r="M3276" s="3">
        <f t="shared" si="522"/>
        <v>324.49728337902718</v>
      </c>
      <c r="O3276" s="3">
        <f t="shared" si="523"/>
        <v>364.41402278162678</v>
      </c>
      <c r="P3276" s="3">
        <f t="shared" si="524"/>
        <v>-20.825030254459172</v>
      </c>
      <c r="Q3276" s="3">
        <f t="shared" si="525"/>
        <v>392.35538216061138</v>
      </c>
      <c r="R3276" s="3">
        <f t="shared" si="526"/>
        <v>303.95675382691275</v>
      </c>
      <c r="S3276" s="3">
        <f t="shared" si="527"/>
        <v>325.22428337902716</v>
      </c>
    </row>
    <row r="3277" spans="1:19" x14ac:dyDescent="0.3">
      <c r="A3277" s="18">
        <v>43418</v>
      </c>
      <c r="B3277" s="3">
        <f>VLOOKUP(A3277,'VOW3.DE'!$A$1:$B$5979,2,FALSE)</f>
        <v>136.07933</v>
      </c>
      <c r="C3277" s="3">
        <f>VLOOKUP(A3277,MRK.DE!$A$1:$B$5997,2,FALSE)</f>
        <v>93.423248000000001</v>
      </c>
      <c r="D3277" s="3">
        <f>VLOOKUP(A3277,DTE.DE!$A$1:$B$6414,2,FALSE)</f>
        <v>12.590157</v>
      </c>
      <c r="E3277" s="3">
        <f>VLOOKUP(A3277,'CON.DE'!$A$1:$B$6394,2,FALSE)</f>
        <v>123.530975</v>
      </c>
      <c r="F3277" s="3">
        <f>VLOOKUP(A3277,'^GDAXI'!$A$1:$B$8734,2,FALSE)</f>
        <v>11412.530273</v>
      </c>
      <c r="G3277" s="3">
        <f>VLOOKUP(A3277,'Germany 3 Month Bond Yield Hist'!$A$1:$B$4551,2,FALSE)</f>
        <v>-0.72099999999999997</v>
      </c>
      <c r="I3277" s="3">
        <f t="shared" si="518"/>
        <v>227.19404404648813</v>
      </c>
      <c r="J3277" s="3">
        <f t="shared" si="519"/>
        <v>1184.5514139367656</v>
      </c>
      <c r="K3277" s="3">
        <f t="shared" si="520"/>
        <v>84.340756898679857</v>
      </c>
      <c r="L3277" s="3">
        <f t="shared" si="521"/>
        <v>236.36527200162794</v>
      </c>
      <c r="M3277" s="3">
        <f t="shared" si="522"/>
        <v>-131.45676940307482</v>
      </c>
      <c r="O3277" s="3">
        <f t="shared" si="523"/>
        <v>227.91504404648813</v>
      </c>
      <c r="P3277" s="3">
        <f t="shared" si="524"/>
        <v>1185.2724139367656</v>
      </c>
      <c r="Q3277" s="3">
        <f t="shared" si="525"/>
        <v>85.06175689867986</v>
      </c>
      <c r="R3277" s="3">
        <f t="shared" si="526"/>
        <v>237.08627200162795</v>
      </c>
      <c r="S3277" s="3">
        <f t="shared" si="527"/>
        <v>-130.73576940307481</v>
      </c>
    </row>
    <row r="3278" spans="1:19" x14ac:dyDescent="0.3">
      <c r="A3278" s="18">
        <v>43419</v>
      </c>
      <c r="B3278" s="3">
        <f>VLOOKUP(A3278,'VOW3.DE'!$A$1:$B$5979,2,FALSE)</f>
        <v>134.56632999999999</v>
      </c>
      <c r="C3278" s="3">
        <f>VLOOKUP(A3278,MRK.DE!$A$1:$B$5997,2,FALSE)</f>
        <v>91.040008999999998</v>
      </c>
      <c r="D3278" s="3">
        <f>VLOOKUP(A3278,DTE.DE!$A$1:$B$6414,2,FALSE)</f>
        <v>12.56071</v>
      </c>
      <c r="E3278" s="3">
        <f>VLOOKUP(A3278,'CON.DE'!$A$1:$B$6394,2,FALSE)</f>
        <v>120.603493</v>
      </c>
      <c r="F3278" s="3">
        <f>VLOOKUP(A3278,'^GDAXI'!$A$1:$B$8734,2,FALSE)</f>
        <v>11353.669921999999</v>
      </c>
      <c r="G3278" s="3">
        <f>VLOOKUP(A3278,'Germany 3 Month Bond Yield Hist'!$A$1:$B$4551,2,FALSE)</f>
        <v>-0.73</v>
      </c>
      <c r="I3278" s="3">
        <f t="shared" si="518"/>
        <v>-281.75583671617881</v>
      </c>
      <c r="J3278" s="3">
        <f t="shared" si="519"/>
        <v>-651.19705433018862</v>
      </c>
      <c r="K3278" s="3">
        <f t="shared" si="520"/>
        <v>-59.009078221903813</v>
      </c>
      <c r="L3278" s="3">
        <f t="shared" si="521"/>
        <v>-604.38891108272173</v>
      </c>
      <c r="M3278" s="3">
        <f t="shared" si="522"/>
        <v>-130.30581629542337</v>
      </c>
      <c r="O3278" s="3">
        <f t="shared" si="523"/>
        <v>-281.02583671617879</v>
      </c>
      <c r="P3278" s="3">
        <f t="shared" si="524"/>
        <v>-650.4670543301886</v>
      </c>
      <c r="Q3278" s="3">
        <f t="shared" si="525"/>
        <v>-58.279078221903816</v>
      </c>
      <c r="R3278" s="3">
        <f t="shared" si="526"/>
        <v>-603.65891108272172</v>
      </c>
      <c r="S3278" s="3">
        <f t="shared" si="527"/>
        <v>-129.57581629542338</v>
      </c>
    </row>
    <row r="3279" spans="1:19" x14ac:dyDescent="0.3">
      <c r="A3279" s="18">
        <v>43420</v>
      </c>
      <c r="B3279" s="3">
        <f>VLOOKUP(A3279,'VOW3.DE'!$A$1:$B$5979,2,FALSE)</f>
        <v>131.175735</v>
      </c>
      <c r="C3279" s="3">
        <f>VLOOKUP(A3279,MRK.DE!$A$1:$B$5997,2,FALSE)</f>
        <v>93.080062999999996</v>
      </c>
      <c r="D3279" s="3">
        <f>VLOOKUP(A3279,DTE.DE!$A$1:$B$6414,2,FALSE)</f>
        <v>12.728971</v>
      </c>
      <c r="E3279" s="3">
        <f>VLOOKUP(A3279,'CON.DE'!$A$1:$B$6394,2,FALSE)</f>
        <v>120.159935</v>
      </c>
      <c r="F3279" s="3">
        <f>VLOOKUP(A3279,'^GDAXI'!$A$1:$B$8734,2,FALSE)</f>
        <v>11341</v>
      </c>
      <c r="G3279" s="3">
        <f>VLOOKUP(A3279,'Germany 3 Month Bond Yield Hist'!$A$1:$B$4551,2,FALSE)</f>
        <v>-0.72799999999999998</v>
      </c>
      <c r="I3279" s="3">
        <f t="shared" si="518"/>
        <v>-643.08697918751864</v>
      </c>
      <c r="J3279" s="3">
        <f t="shared" si="519"/>
        <v>558.45584009032746</v>
      </c>
      <c r="K3279" s="3">
        <f t="shared" si="520"/>
        <v>335.3335906706871</v>
      </c>
      <c r="L3279" s="3">
        <f t="shared" si="521"/>
        <v>-92.851928042149723</v>
      </c>
      <c r="M3279" s="3">
        <f t="shared" si="522"/>
        <v>-28.137185397974424</v>
      </c>
      <c r="O3279" s="3">
        <f t="shared" si="523"/>
        <v>-642.35897918751868</v>
      </c>
      <c r="P3279" s="3">
        <f t="shared" si="524"/>
        <v>559.18384009032741</v>
      </c>
      <c r="Q3279" s="3">
        <f t="shared" si="525"/>
        <v>336.06159067068711</v>
      </c>
      <c r="R3279" s="3">
        <f t="shared" si="526"/>
        <v>-92.123928042149728</v>
      </c>
      <c r="S3279" s="3">
        <f t="shared" si="527"/>
        <v>-27.409185397974422</v>
      </c>
    </row>
    <row r="3280" spans="1:19" x14ac:dyDescent="0.3">
      <c r="A3280" s="18">
        <v>43423</v>
      </c>
      <c r="B3280" s="3">
        <f>VLOOKUP(A3280,'VOW3.DE'!$A$1:$B$5979,2,FALSE)</f>
        <v>133.72779800000001</v>
      </c>
      <c r="C3280" s="3">
        <f>VLOOKUP(A3280,MRK.DE!$A$1:$B$5997,2,FALSE)</f>
        <v>92.393683999999993</v>
      </c>
      <c r="D3280" s="3">
        <f>VLOOKUP(A3280,DTE.DE!$A$1:$B$6414,2,FALSE)</f>
        <v>12.762624000000001</v>
      </c>
      <c r="E3280" s="3">
        <f>VLOOKUP(A3280,'CON.DE'!$A$1:$B$6394,2,FALSE)</f>
        <v>120.603493</v>
      </c>
      <c r="F3280" s="3">
        <f>VLOOKUP(A3280,'^GDAXI'!$A$1:$B$8734,2,FALSE)</f>
        <v>11244.540039</v>
      </c>
      <c r="G3280" s="3">
        <f>VLOOKUP(A3280,'Germany 3 Month Bond Yield Hist'!$A$1:$B$4551,2,FALSE)</f>
        <v>-0.66200000000000003</v>
      </c>
      <c r="I3280" s="3">
        <f t="shared" si="518"/>
        <v>485.5652670108795</v>
      </c>
      <c r="J3280" s="3">
        <f t="shared" si="519"/>
        <v>-186.5151272379992</v>
      </c>
      <c r="K3280" s="3">
        <f t="shared" si="520"/>
        <v>66.536134178429819</v>
      </c>
      <c r="L3280" s="3">
        <f t="shared" si="521"/>
        <v>92.85192804214806</v>
      </c>
      <c r="M3280" s="3">
        <f t="shared" si="522"/>
        <v>-215.25328087427593</v>
      </c>
      <c r="O3280" s="3">
        <f t="shared" si="523"/>
        <v>486.22726701087947</v>
      </c>
      <c r="P3280" s="3">
        <f t="shared" si="524"/>
        <v>-185.85312723799919</v>
      </c>
      <c r="Q3280" s="3">
        <f t="shared" si="525"/>
        <v>67.198134178429825</v>
      </c>
      <c r="R3280" s="3">
        <f t="shared" si="526"/>
        <v>93.513928042148066</v>
      </c>
      <c r="S3280" s="3">
        <f t="shared" si="527"/>
        <v>-214.59128087427592</v>
      </c>
    </row>
    <row r="3281" spans="1:19" x14ac:dyDescent="0.3">
      <c r="A3281" s="18">
        <v>43424</v>
      </c>
      <c r="B3281" s="3">
        <f>VLOOKUP(A3281,'VOW3.DE'!$A$1:$B$5979,2,FALSE)</f>
        <v>132.85279800000001</v>
      </c>
      <c r="C3281" s="3">
        <f>VLOOKUP(A3281,MRK.DE!$A$1:$B$5997,2,FALSE)</f>
        <v>92.374626000000006</v>
      </c>
      <c r="D3281" s="3">
        <f>VLOOKUP(A3281,DTE.DE!$A$1:$B$6414,2,FALSE)</f>
        <v>12.775244000000001</v>
      </c>
      <c r="E3281" s="3">
        <f>VLOOKUP(A3281,'CON.DE'!$A$1:$B$6394,2,FALSE)</f>
        <v>120.736572</v>
      </c>
      <c r="F3281" s="3">
        <f>VLOOKUP(A3281,'^GDAXI'!$A$1:$B$8734,2,FALSE)</f>
        <v>11066.410156</v>
      </c>
      <c r="G3281" s="3">
        <f>VLOOKUP(A3281,'Germany 3 Month Bond Yield Hist'!$A$1:$B$4551,2,FALSE)</f>
        <v>-0.73299999999999998</v>
      </c>
      <c r="I3281" s="3">
        <f t="shared" si="518"/>
        <v>-165.42898858356429</v>
      </c>
      <c r="J3281" s="3">
        <f t="shared" si="519"/>
        <v>-5.1985278395733427</v>
      </c>
      <c r="K3281" s="3">
        <f t="shared" si="520"/>
        <v>24.906074844412203</v>
      </c>
      <c r="L3281" s="3">
        <f t="shared" si="521"/>
        <v>27.791416563163235</v>
      </c>
      <c r="M3281" s="3">
        <f t="shared" si="522"/>
        <v>-402.40047108488051</v>
      </c>
      <c r="O3281" s="3">
        <f t="shared" si="523"/>
        <v>-164.69598858356429</v>
      </c>
      <c r="P3281" s="3">
        <f t="shared" si="524"/>
        <v>-4.4655278395733431</v>
      </c>
      <c r="Q3281" s="3">
        <f t="shared" si="525"/>
        <v>25.639074844412203</v>
      </c>
      <c r="R3281" s="3">
        <f t="shared" si="526"/>
        <v>28.524416563163236</v>
      </c>
      <c r="S3281" s="3">
        <f t="shared" si="527"/>
        <v>-401.6674710848805</v>
      </c>
    </row>
    <row r="3282" spans="1:19" x14ac:dyDescent="0.3">
      <c r="A3282" s="18">
        <v>43425</v>
      </c>
      <c r="B3282" s="3">
        <f>VLOOKUP(A3282,'VOW3.DE'!$A$1:$B$5979,2,FALSE)</f>
        <v>138.86836199999999</v>
      </c>
      <c r="C3282" s="3">
        <f>VLOOKUP(A3282,MRK.DE!$A$1:$B$5997,2,FALSE)</f>
        <v>92.546218999999994</v>
      </c>
      <c r="D3282" s="3">
        <f>VLOOKUP(A3282,DTE.DE!$A$1:$B$6414,2,FALSE)</f>
        <v>12.876200000000001</v>
      </c>
      <c r="E3282" s="3">
        <f>VLOOKUP(A3282,'CON.DE'!$A$1:$B$6394,2,FALSE)</f>
        <v>124.19631200000001</v>
      </c>
      <c r="F3282" s="3">
        <f>VLOOKUP(A3282,'^GDAXI'!$A$1:$B$8734,2,FALSE)</f>
        <v>11244.169921999999</v>
      </c>
      <c r="G3282" s="3">
        <f>VLOOKUP(A3282,'Germany 3 Month Bond Yield Hist'!$A$1:$B$4551,2,FALSE)</f>
        <v>-0.73899999999999999</v>
      </c>
      <c r="I3282" s="3">
        <f t="shared" si="518"/>
        <v>1115.974820675166</v>
      </c>
      <c r="J3282" s="3">
        <f t="shared" si="519"/>
        <v>46.767521975130997</v>
      </c>
      <c r="K3282" s="3">
        <f t="shared" si="520"/>
        <v>198.35954153589378</v>
      </c>
      <c r="L3282" s="3">
        <f t="shared" si="521"/>
        <v>711.96031964299539</v>
      </c>
      <c r="M3282" s="3">
        <f t="shared" si="522"/>
        <v>401.57099278958964</v>
      </c>
      <c r="O3282" s="3">
        <f t="shared" si="523"/>
        <v>1116.7138206751661</v>
      </c>
      <c r="P3282" s="3">
        <f t="shared" si="524"/>
        <v>47.506521975130994</v>
      </c>
      <c r="Q3282" s="3">
        <f t="shared" si="525"/>
        <v>199.09854153589379</v>
      </c>
      <c r="R3282" s="3">
        <f t="shared" si="526"/>
        <v>712.69931964299542</v>
      </c>
      <c r="S3282" s="3">
        <f t="shared" si="527"/>
        <v>402.30999278958961</v>
      </c>
    </row>
    <row r="3283" spans="1:19" x14ac:dyDescent="0.3">
      <c r="A3283" s="18">
        <v>43426</v>
      </c>
      <c r="B3283" s="3">
        <f>VLOOKUP(A3283,'VOW3.DE'!$A$1:$B$5979,2,FALSE)</f>
        <v>138.467331</v>
      </c>
      <c r="C3283" s="3">
        <f>VLOOKUP(A3283,MRK.DE!$A$1:$B$5997,2,FALSE)</f>
        <v>91.936110999999997</v>
      </c>
      <c r="D3283" s="3">
        <f>VLOOKUP(A3283,DTE.DE!$A$1:$B$6414,2,FALSE)</f>
        <v>12.712145</v>
      </c>
      <c r="E3283" s="3">
        <f>VLOOKUP(A3283,'CON.DE'!$A$1:$B$6394,2,FALSE)</f>
        <v>123.131783</v>
      </c>
      <c r="F3283" s="3">
        <f>VLOOKUP(A3283,'^GDAXI'!$A$1:$B$8734,2,FALSE)</f>
        <v>11138.490234000001</v>
      </c>
      <c r="G3283" s="3">
        <f>VLOOKUP(A3283,'Germany 3 Month Bond Yield Hist'!$A$1:$B$4551,2,FALSE)</f>
        <v>-0.74299999999999999</v>
      </c>
      <c r="I3283" s="3">
        <f t="shared" si="518"/>
        <v>-72.879102825906728</v>
      </c>
      <c r="J3283" s="3">
        <f t="shared" si="519"/>
        <v>-166.68021975015614</v>
      </c>
      <c r="K3283" s="3">
        <f t="shared" si="520"/>
        <v>-323.13482146828028</v>
      </c>
      <c r="L3283" s="3">
        <f t="shared" si="521"/>
        <v>-216.928824499011</v>
      </c>
      <c r="M3283" s="3">
        <f t="shared" si="522"/>
        <v>-237.96527388650378</v>
      </c>
      <c r="O3283" s="3">
        <f t="shared" si="523"/>
        <v>-72.136102825906733</v>
      </c>
      <c r="P3283" s="3">
        <f t="shared" si="524"/>
        <v>-165.93721975015615</v>
      </c>
      <c r="Q3283" s="3">
        <f t="shared" si="525"/>
        <v>-322.39182146828028</v>
      </c>
      <c r="R3283" s="3">
        <f t="shared" si="526"/>
        <v>-216.18582449901101</v>
      </c>
      <c r="S3283" s="3">
        <f t="shared" si="527"/>
        <v>-237.22227388650379</v>
      </c>
    </row>
    <row r="3284" spans="1:19" x14ac:dyDescent="0.3">
      <c r="A3284" s="18">
        <v>43427</v>
      </c>
      <c r="B3284" s="3">
        <f>VLOOKUP(A3284,'VOW3.DE'!$A$1:$B$5979,2,FALSE)</f>
        <v>137.61056500000001</v>
      </c>
      <c r="C3284" s="3">
        <f>VLOOKUP(A3284,MRK.DE!$A$1:$B$5997,2,FALSE)</f>
        <v>93.346976999999995</v>
      </c>
      <c r="D3284" s="3">
        <f>VLOOKUP(A3284,DTE.DE!$A$1:$B$6414,2,FALSE)</f>
        <v>12.804689</v>
      </c>
      <c r="E3284" s="3">
        <f>VLOOKUP(A3284,'CON.DE'!$A$1:$B$6394,2,FALSE)</f>
        <v>123.353554</v>
      </c>
      <c r="F3284" s="3">
        <f>VLOOKUP(A3284,'^GDAXI'!$A$1:$B$8734,2,FALSE)</f>
        <v>11192.690430000001</v>
      </c>
      <c r="G3284" s="3">
        <f>VLOOKUP(A3284,'Germany 3 Month Bond Yield Hist'!$A$1:$B$4551,2,FALSE)</f>
        <v>-0.75700000000000001</v>
      </c>
      <c r="I3284" s="3">
        <f t="shared" si="518"/>
        <v>-156.40928031039002</v>
      </c>
      <c r="J3284" s="3">
        <f t="shared" si="519"/>
        <v>383.78581422642122</v>
      </c>
      <c r="K3284" s="3">
        <f t="shared" si="520"/>
        <v>182.79062561210392</v>
      </c>
      <c r="L3284" s="3">
        <f t="shared" si="521"/>
        <v>45.346557130378613</v>
      </c>
      <c r="M3284" s="3">
        <f t="shared" si="522"/>
        <v>122.3265031758562</v>
      </c>
      <c r="O3284" s="3">
        <f t="shared" si="523"/>
        <v>-155.65228031039001</v>
      </c>
      <c r="P3284" s="3">
        <f t="shared" si="524"/>
        <v>384.54281422642123</v>
      </c>
      <c r="Q3284" s="3">
        <f t="shared" si="525"/>
        <v>183.54762561210393</v>
      </c>
      <c r="R3284" s="3">
        <f t="shared" si="526"/>
        <v>46.103557130378611</v>
      </c>
      <c r="S3284" s="3">
        <f t="shared" si="527"/>
        <v>123.08350317585621</v>
      </c>
    </row>
    <row r="3285" spans="1:19" x14ac:dyDescent="0.3">
      <c r="A3285" s="18">
        <v>43430</v>
      </c>
      <c r="B3285" s="3">
        <f>VLOOKUP(A3285,'VOW3.DE'!$A$1:$B$5979,2,FALSE)</f>
        <v>140.52720600000001</v>
      </c>
      <c r="C3285" s="3">
        <f>VLOOKUP(A3285,MRK.DE!$A$1:$B$5997,2,FALSE)</f>
        <v>92.813132999999993</v>
      </c>
      <c r="D3285" s="3">
        <f>VLOOKUP(A3285,DTE.DE!$A$1:$B$6414,2,FALSE)</f>
        <v>12.935091</v>
      </c>
      <c r="E3285" s="3">
        <f>VLOOKUP(A3285,'CON.DE'!$A$1:$B$6394,2,FALSE)</f>
        <v>126.724609</v>
      </c>
      <c r="F3285" s="3">
        <f>VLOOKUP(A3285,'^GDAXI'!$A$1:$B$8734,2,FALSE)</f>
        <v>11354.719727</v>
      </c>
      <c r="G3285" s="3">
        <f>VLOOKUP(A3285,'Germany 3 Month Bond Yield Hist'!$A$1:$B$4551,2,FALSE)</f>
        <v>-0.79</v>
      </c>
      <c r="I3285" s="3">
        <f t="shared" si="518"/>
        <v>528.5297798984675</v>
      </c>
      <c r="J3285" s="3">
        <f t="shared" si="519"/>
        <v>-144.53048697311283</v>
      </c>
      <c r="K3285" s="3">
        <f t="shared" si="520"/>
        <v>255.3369542720429</v>
      </c>
      <c r="L3285" s="3">
        <f t="shared" si="521"/>
        <v>679.43343004759356</v>
      </c>
      <c r="M3285" s="3">
        <f t="shared" si="522"/>
        <v>362.18869872727976</v>
      </c>
      <c r="O3285" s="3">
        <f t="shared" si="523"/>
        <v>529.31977989846746</v>
      </c>
      <c r="P3285" s="3">
        <f t="shared" si="524"/>
        <v>-143.74048697311284</v>
      </c>
      <c r="Q3285" s="3">
        <f t="shared" si="525"/>
        <v>256.12695427204289</v>
      </c>
      <c r="R3285" s="3">
        <f t="shared" si="526"/>
        <v>680.22343004759352</v>
      </c>
      <c r="S3285" s="3">
        <f t="shared" si="527"/>
        <v>362.97869872727978</v>
      </c>
    </row>
    <row r="3286" spans="1:19" x14ac:dyDescent="0.3">
      <c r="A3286" s="18">
        <v>43431</v>
      </c>
      <c r="B3286" s="3">
        <f>VLOOKUP(A3286,'VOW3.DE'!$A$1:$B$5979,2,FALSE)</f>
        <v>134.89445499999999</v>
      </c>
      <c r="C3286" s="3">
        <f>VLOOKUP(A3286,MRK.DE!$A$1:$B$5997,2,FALSE)</f>
        <v>92.641548</v>
      </c>
      <c r="D3286" s="3">
        <f>VLOOKUP(A3286,DTE.DE!$A$1:$B$6414,2,FALSE)</f>
        <v>13.023429</v>
      </c>
      <c r="E3286" s="3">
        <f>VLOOKUP(A3286,'CON.DE'!$A$1:$B$6394,2,FALSE)</f>
        <v>122.42208100000001</v>
      </c>
      <c r="F3286" s="3">
        <f>VLOOKUP(A3286,'^GDAXI'!$A$1:$B$8734,2,FALSE)</f>
        <v>11309.110352</v>
      </c>
      <c r="G3286" s="3">
        <f>VLOOKUP(A3286,'Germany 3 Month Bond Yield Hist'!$A$1:$B$4551,2,FALSE)</f>
        <v>-0.77300000000000002</v>
      </c>
      <c r="I3286" s="3">
        <f t="shared" si="518"/>
        <v>-1030.892919644006</v>
      </c>
      <c r="J3286" s="3">
        <f t="shared" si="519"/>
        <v>-46.630726282844705</v>
      </c>
      <c r="K3286" s="3">
        <f t="shared" si="520"/>
        <v>171.51410738379153</v>
      </c>
      <c r="L3286" s="3">
        <f t="shared" si="521"/>
        <v>-870.44692890014039</v>
      </c>
      <c r="M3286" s="3">
        <f t="shared" si="522"/>
        <v>-101.42661655867484</v>
      </c>
      <c r="O3286" s="3">
        <f t="shared" si="523"/>
        <v>-1030.1199196440061</v>
      </c>
      <c r="P3286" s="3">
        <f t="shared" si="524"/>
        <v>-45.857726282844702</v>
      </c>
      <c r="Q3286" s="3">
        <f t="shared" si="525"/>
        <v>172.28710738379152</v>
      </c>
      <c r="R3286" s="3">
        <f t="shared" si="526"/>
        <v>-869.67392890014037</v>
      </c>
      <c r="S3286" s="3">
        <f t="shared" si="527"/>
        <v>-100.65361655867484</v>
      </c>
    </row>
    <row r="3287" spans="1:19" x14ac:dyDescent="0.3">
      <c r="A3287" s="18">
        <v>43432</v>
      </c>
      <c r="B3287" s="3">
        <f>VLOOKUP(A3287,'VOW3.DE'!$A$1:$B$5979,2,FALSE)</f>
        <v>135.82414199999999</v>
      </c>
      <c r="C3287" s="3">
        <f>VLOOKUP(A3287,MRK.DE!$A$1:$B$5997,2,FALSE)</f>
        <v>92.946601999999999</v>
      </c>
      <c r="D3287" s="3">
        <f>VLOOKUP(A3287,DTE.DE!$A$1:$B$6414,2,FALSE)</f>
        <v>12.939298000000001</v>
      </c>
      <c r="E3287" s="3">
        <f>VLOOKUP(A3287,'CON.DE'!$A$1:$B$6394,2,FALSE)</f>
        <v>117.143738</v>
      </c>
      <c r="F3287" s="3">
        <f>VLOOKUP(A3287,'^GDAXI'!$A$1:$B$8734,2,FALSE)</f>
        <v>11298.879883</v>
      </c>
      <c r="G3287" s="3">
        <f>VLOOKUP(A3287,'Germany 3 Month Bond Yield Hist'!$A$1:$B$4551,2,FALSE)</f>
        <v>-0.77400000000000002</v>
      </c>
      <c r="I3287" s="3">
        <f t="shared" si="518"/>
        <v>173.08160398988969</v>
      </c>
      <c r="J3287" s="3">
        <f t="shared" si="519"/>
        <v>82.843303554074424</v>
      </c>
      <c r="K3287" s="3">
        <f t="shared" si="520"/>
        <v>-163.31940945803328</v>
      </c>
      <c r="L3287" s="3">
        <f t="shared" si="521"/>
        <v>-1110.6406948878791</v>
      </c>
      <c r="M3287" s="3">
        <f t="shared" si="522"/>
        <v>-22.806789433058956</v>
      </c>
      <c r="O3287" s="3">
        <f t="shared" si="523"/>
        <v>173.85560398988969</v>
      </c>
      <c r="P3287" s="3">
        <f t="shared" si="524"/>
        <v>83.617303554074425</v>
      </c>
      <c r="Q3287" s="3">
        <f t="shared" si="525"/>
        <v>-162.54540945803328</v>
      </c>
      <c r="R3287" s="3">
        <f t="shared" si="526"/>
        <v>-1109.8666948878792</v>
      </c>
      <c r="S3287" s="3">
        <f t="shared" si="527"/>
        <v>-22.032789433058955</v>
      </c>
    </row>
    <row r="3288" spans="1:19" x14ac:dyDescent="0.3">
      <c r="A3288" s="18">
        <v>43433</v>
      </c>
      <c r="B3288" s="3">
        <f>VLOOKUP(A3288,'VOW3.DE'!$A$1:$B$5979,2,FALSE)</f>
        <v>136.772018</v>
      </c>
      <c r="C3288" s="3">
        <f>VLOOKUP(A3288,MRK.DE!$A$1:$B$5997,2,FALSE)</f>
        <v>92.698738000000006</v>
      </c>
      <c r="D3288" s="3">
        <f>VLOOKUP(A3288,DTE.DE!$A$1:$B$6414,2,FALSE)</f>
        <v>12.943505</v>
      </c>
      <c r="E3288" s="3">
        <f>VLOOKUP(A3288,'CON.DE'!$A$1:$B$6394,2,FALSE)</f>
        <v>117.853432</v>
      </c>
      <c r="F3288" s="3">
        <f>VLOOKUP(A3288,'^GDAXI'!$A$1:$B$8734,2,FALSE)</f>
        <v>11298.230469</v>
      </c>
      <c r="G3288" s="3">
        <f>VLOOKUP(A3288,'Germany 3 Month Bond Yield Hist'!$A$1:$B$4551,2,FALSE)</f>
        <v>-0.76900000000000002</v>
      </c>
      <c r="I3288" s="3">
        <f t="shared" si="518"/>
        <v>175.25244281840833</v>
      </c>
      <c r="J3288" s="3">
        <f t="shared" si="519"/>
        <v>-67.291497987739604</v>
      </c>
      <c r="K3288" s="3">
        <f t="shared" si="520"/>
        <v>8.192033987478359</v>
      </c>
      <c r="L3288" s="3">
        <f t="shared" si="521"/>
        <v>152.20900891113291</v>
      </c>
      <c r="M3288" s="3">
        <f t="shared" si="522"/>
        <v>-1.4484358884441877</v>
      </c>
      <c r="O3288" s="3">
        <f t="shared" si="523"/>
        <v>176.02144281840833</v>
      </c>
      <c r="P3288" s="3">
        <f t="shared" si="524"/>
        <v>-66.522497987739598</v>
      </c>
      <c r="Q3288" s="3">
        <f t="shared" si="525"/>
        <v>8.9610339874783591</v>
      </c>
      <c r="R3288" s="3">
        <f t="shared" si="526"/>
        <v>152.97800891113292</v>
      </c>
      <c r="S3288" s="3">
        <f t="shared" si="527"/>
        <v>-0.67943588844418767</v>
      </c>
    </row>
    <row r="3289" spans="1:19" x14ac:dyDescent="0.3">
      <c r="A3289" s="18">
        <v>43434</v>
      </c>
      <c r="B3289" s="3">
        <f>VLOOKUP(A3289,'VOW3.DE'!$A$1:$B$5979,2,FALSE)</f>
        <v>135.71473700000001</v>
      </c>
      <c r="C3289" s="3">
        <f>VLOOKUP(A3289,MRK.DE!$A$1:$B$5997,2,FALSE)</f>
        <v>92.813132999999993</v>
      </c>
      <c r="D3289" s="3">
        <f>VLOOKUP(A3289,DTE.DE!$A$1:$B$6414,2,FALSE)</f>
        <v>13.027635</v>
      </c>
      <c r="E3289" s="3">
        <f>VLOOKUP(A3289,'CON.DE'!$A$1:$B$6394,2,FALSE)</f>
        <v>117.32115899999999</v>
      </c>
      <c r="F3289" s="3">
        <f>VLOOKUP(A3289,'^GDAXI'!$A$1:$B$8734,2,FALSE)</f>
        <v>11257.240234000001</v>
      </c>
      <c r="G3289" s="3">
        <f>VLOOKUP(A3289,'Germany 3 Month Bond Yield Hist'!$A$1:$B$4551,2,FALSE)</f>
        <v>-0.749</v>
      </c>
      <c r="I3289" s="3">
        <f t="shared" si="518"/>
        <v>-195.5589724714591</v>
      </c>
      <c r="J3289" s="3">
        <f t="shared" si="519"/>
        <v>31.078920716506452</v>
      </c>
      <c r="K3289" s="3">
        <f t="shared" si="520"/>
        <v>163.2645633351992</v>
      </c>
      <c r="L3289" s="3">
        <f t="shared" si="521"/>
        <v>-114.07101801714245</v>
      </c>
      <c r="M3289" s="3">
        <f t="shared" si="522"/>
        <v>-91.592418775116499</v>
      </c>
      <c r="O3289" s="3">
        <f t="shared" si="523"/>
        <v>-194.8099724714591</v>
      </c>
      <c r="P3289" s="3">
        <f t="shared" si="524"/>
        <v>31.827920716506451</v>
      </c>
      <c r="Q3289" s="3">
        <f t="shared" si="525"/>
        <v>164.01356333519919</v>
      </c>
      <c r="R3289" s="3">
        <f t="shared" si="526"/>
        <v>-113.32201801714245</v>
      </c>
      <c r="S3289" s="3">
        <f t="shared" si="527"/>
        <v>-90.843418775116504</v>
      </c>
    </row>
    <row r="3290" spans="1:19" x14ac:dyDescent="0.3">
      <c r="A3290" s="18">
        <v>43437</v>
      </c>
      <c r="B3290" s="3">
        <f>VLOOKUP(A3290,'VOW3.DE'!$A$1:$B$5979,2,FALSE)</f>
        <v>139.61575300000001</v>
      </c>
      <c r="C3290" s="3">
        <f>VLOOKUP(A3290,MRK.DE!$A$1:$B$5997,2,FALSE)</f>
        <v>95.158257000000006</v>
      </c>
      <c r="D3290" s="3">
        <f>VLOOKUP(A3290,DTE.DE!$A$1:$B$6414,2,FALSE)</f>
        <v>12.993983</v>
      </c>
      <c r="E3290" s="3">
        <f>VLOOKUP(A3290,'CON.DE'!$A$1:$B$6394,2,FALSE)</f>
        <v>121.13576500000001</v>
      </c>
      <c r="F3290" s="3">
        <f>VLOOKUP(A3290,'^GDAXI'!$A$1:$B$8734,2,FALSE)</f>
        <v>11465.459961</v>
      </c>
      <c r="G3290" s="3">
        <f>VLOOKUP(A3290,'Germany 3 Month Bond Yield Hist'!$A$1:$B$4551,2,FALSE)</f>
        <v>-0.755</v>
      </c>
      <c r="I3290" s="3">
        <f t="shared" si="518"/>
        <v>714.13944851400902</v>
      </c>
      <c r="J3290" s="3">
        <f t="shared" si="519"/>
        <v>628.82113320633857</v>
      </c>
      <c r="K3290" s="3">
        <f t="shared" si="520"/>
        <v>-65.178950268451757</v>
      </c>
      <c r="L3290" s="3">
        <f t="shared" si="521"/>
        <v>806.31982284327819</v>
      </c>
      <c r="M3290" s="3">
        <f t="shared" si="522"/>
        <v>461.85391261081651</v>
      </c>
      <c r="O3290" s="3">
        <f t="shared" si="523"/>
        <v>714.89444851400901</v>
      </c>
      <c r="P3290" s="3">
        <f t="shared" si="524"/>
        <v>629.57613320633857</v>
      </c>
      <c r="Q3290" s="3">
        <f t="shared" si="525"/>
        <v>-64.423950268451762</v>
      </c>
      <c r="R3290" s="3">
        <f t="shared" si="526"/>
        <v>807.07482284327818</v>
      </c>
      <c r="S3290" s="3">
        <f t="shared" si="527"/>
        <v>462.6089126108165</v>
      </c>
    </row>
    <row r="3291" spans="1:19" x14ac:dyDescent="0.3">
      <c r="A3291" s="18">
        <v>43438</v>
      </c>
      <c r="B3291" s="3">
        <f>VLOOKUP(A3291,'VOW3.DE'!$A$1:$B$5979,2,FALSE)</f>
        <v>135.386627</v>
      </c>
      <c r="C3291" s="3">
        <f>VLOOKUP(A3291,MRK.DE!$A$1:$B$5997,2,FALSE)</f>
        <v>94.319350999999997</v>
      </c>
      <c r="D3291" s="3">
        <f>VLOOKUP(A3291,DTE.DE!$A$1:$B$6414,2,FALSE)</f>
        <v>12.981363</v>
      </c>
      <c r="E3291" s="3">
        <f>VLOOKUP(A3291,'CON.DE'!$A$1:$B$6394,2,FALSE)</f>
        <v>115.413864</v>
      </c>
      <c r="F3291" s="3">
        <f>VLOOKUP(A3291,'^GDAXI'!$A$1:$B$8734,2,FALSE)</f>
        <v>11335.320313</v>
      </c>
      <c r="G3291" s="3">
        <f>VLOOKUP(A3291,'Germany 3 Month Bond Yield Hist'!$A$1:$B$4551,2,FALSE)</f>
        <v>-0.76100000000000001</v>
      </c>
      <c r="I3291" s="3">
        <f t="shared" si="518"/>
        <v>-775.13785822431839</v>
      </c>
      <c r="J3291" s="3">
        <f t="shared" si="519"/>
        <v>-223.14583300544356</v>
      </c>
      <c r="K3291" s="3">
        <f t="shared" si="520"/>
        <v>-24.486605492971449</v>
      </c>
      <c r="L3291" s="3">
        <f t="shared" si="521"/>
        <v>-1219.3638882934067</v>
      </c>
      <c r="M3291" s="3">
        <f t="shared" si="522"/>
        <v>-287.67039582864436</v>
      </c>
      <c r="O3291" s="3">
        <f t="shared" si="523"/>
        <v>-774.37685822431843</v>
      </c>
      <c r="P3291" s="3">
        <f t="shared" si="524"/>
        <v>-222.38483300544357</v>
      </c>
      <c r="Q3291" s="3">
        <f t="shared" si="525"/>
        <v>-23.72560549297145</v>
      </c>
      <c r="R3291" s="3">
        <f t="shared" si="526"/>
        <v>-1218.6028882934067</v>
      </c>
      <c r="S3291" s="3">
        <f t="shared" si="527"/>
        <v>-286.90939582864434</v>
      </c>
    </row>
    <row r="3292" spans="1:19" x14ac:dyDescent="0.3">
      <c r="A3292" s="18">
        <v>43439</v>
      </c>
      <c r="B3292" s="3">
        <f>VLOOKUP(A3292,'VOW3.DE'!$A$1:$B$5979,2,FALSE)</f>
        <v>134.529877</v>
      </c>
      <c r="C3292" s="3">
        <f>VLOOKUP(A3292,MRK.DE!$A$1:$B$5997,2,FALSE)</f>
        <v>93.060997</v>
      </c>
      <c r="D3292" s="3">
        <f>VLOOKUP(A3292,DTE.DE!$A$1:$B$6414,2,FALSE)</f>
        <v>12.888820000000001</v>
      </c>
      <c r="E3292" s="3">
        <f>VLOOKUP(A3292,'CON.DE'!$A$1:$B$6394,2,FALSE)</f>
        <v>115.103363</v>
      </c>
      <c r="F3292" s="3">
        <f>VLOOKUP(A3292,'^GDAXI'!$A$1:$B$8734,2,FALSE)</f>
        <v>11200.240234000001</v>
      </c>
      <c r="G3292" s="3">
        <f>VLOOKUP(A3292,'Germany 3 Month Bond Yield Hist'!$A$1:$B$4551,2,FALSE)</f>
        <v>-0.70199999999999996</v>
      </c>
      <c r="I3292" s="3">
        <f t="shared" si="518"/>
        <v>-159.97667566046385</v>
      </c>
      <c r="J3292" s="3">
        <f t="shared" si="519"/>
        <v>-338.46663052329228</v>
      </c>
      <c r="K3292" s="3">
        <f t="shared" si="520"/>
        <v>-180.29200238042262</v>
      </c>
      <c r="L3292" s="3">
        <f t="shared" si="521"/>
        <v>-67.887593773529048</v>
      </c>
      <c r="M3292" s="3">
        <f t="shared" si="522"/>
        <v>-302.10553248090434</v>
      </c>
      <c r="O3292" s="3">
        <f t="shared" si="523"/>
        <v>-159.27467566046386</v>
      </c>
      <c r="P3292" s="3">
        <f t="shared" si="524"/>
        <v>-337.76463052329228</v>
      </c>
      <c r="Q3292" s="3">
        <f t="shared" si="525"/>
        <v>-179.59000238042262</v>
      </c>
      <c r="R3292" s="3">
        <f t="shared" si="526"/>
        <v>-67.18559377352905</v>
      </c>
      <c r="S3292" s="3">
        <f t="shared" si="527"/>
        <v>-301.40353248090435</v>
      </c>
    </row>
    <row r="3293" spans="1:19" x14ac:dyDescent="0.3">
      <c r="A3293" s="18">
        <v>43440</v>
      </c>
      <c r="B3293" s="3">
        <f>VLOOKUP(A3293,'VOW3.DE'!$A$1:$B$5979,2,FALSE)</f>
        <v>130.33720400000001</v>
      </c>
      <c r="C3293" s="3">
        <f>VLOOKUP(A3293,MRK.DE!$A$1:$B$5997,2,FALSE)</f>
        <v>90.334557000000004</v>
      </c>
      <c r="D3293" s="3">
        <f>VLOOKUP(A3293,DTE.DE!$A$1:$B$6414,2,FALSE)</f>
        <v>12.64484</v>
      </c>
      <c r="E3293" s="3">
        <f>VLOOKUP(A3293,'CON.DE'!$A$1:$B$6394,2,FALSE)</f>
        <v>110.712143</v>
      </c>
      <c r="F3293" s="3">
        <f>VLOOKUP(A3293,'^GDAXI'!$A$1:$B$8734,2,FALSE)</f>
        <v>10810.980469</v>
      </c>
      <c r="G3293" s="3">
        <f>VLOOKUP(A3293,'Germany 3 Month Bond Yield Hist'!$A$1:$B$4551,2,FALSE)</f>
        <v>-0.71099999999999997</v>
      </c>
      <c r="I3293" s="3">
        <f t="shared" si="518"/>
        <v>-797.86574574417602</v>
      </c>
      <c r="J3293" s="3">
        <f t="shared" si="519"/>
        <v>-749.32405712561717</v>
      </c>
      <c r="K3293" s="3">
        <f t="shared" si="520"/>
        <v>-481.59826114723654</v>
      </c>
      <c r="L3293" s="3">
        <f t="shared" si="521"/>
        <v>-980.20457160886463</v>
      </c>
      <c r="M3293" s="3">
        <f t="shared" si="522"/>
        <v>-891.39707526694781</v>
      </c>
      <c r="O3293" s="3">
        <f t="shared" si="523"/>
        <v>-797.15474574417601</v>
      </c>
      <c r="P3293" s="3">
        <f t="shared" si="524"/>
        <v>-748.61305712561716</v>
      </c>
      <c r="Q3293" s="3">
        <f t="shared" si="525"/>
        <v>-480.88726114723653</v>
      </c>
      <c r="R3293" s="3">
        <f t="shared" si="526"/>
        <v>-979.49357160886461</v>
      </c>
      <c r="S3293" s="3">
        <f t="shared" si="527"/>
        <v>-890.6860752669478</v>
      </c>
    </row>
    <row r="3294" spans="1:19" x14ac:dyDescent="0.3">
      <c r="A3294" s="18">
        <v>43441</v>
      </c>
      <c r="B3294" s="3">
        <f>VLOOKUP(A3294,'VOW3.DE'!$A$1:$B$5979,2,FALSE)</f>
        <v>130.77470400000001</v>
      </c>
      <c r="C3294" s="3">
        <f>VLOOKUP(A3294,MRK.DE!$A$1:$B$5997,2,FALSE)</f>
        <v>91.421325999999993</v>
      </c>
      <c r="D3294" s="3">
        <f>VLOOKUP(A3294,DTE.DE!$A$1:$B$6414,2,FALSE)</f>
        <v>12.712145</v>
      </c>
      <c r="E3294" s="3">
        <f>VLOOKUP(A3294,'CON.DE'!$A$1:$B$6394,2,FALSE)</f>
        <v>111.06697800000001</v>
      </c>
      <c r="F3294" s="3">
        <f>VLOOKUP(A3294,'^GDAXI'!$A$1:$B$8734,2,FALSE)</f>
        <v>10788.089844</v>
      </c>
      <c r="G3294" s="3">
        <f>VLOOKUP(A3294,'Germany 3 Month Bond Yield Hist'!$A$1:$B$4551,2,FALSE)</f>
        <v>-0.73499999999999999</v>
      </c>
      <c r="I3294" s="3">
        <f t="shared" si="518"/>
        <v>84.446629811890389</v>
      </c>
      <c r="J3294" s="3">
        <f t="shared" si="519"/>
        <v>301.35921575508422</v>
      </c>
      <c r="K3294" s="3">
        <f t="shared" si="520"/>
        <v>133.77694415650549</v>
      </c>
      <c r="L3294" s="3">
        <f t="shared" si="521"/>
        <v>80.637434124243327</v>
      </c>
      <c r="M3294" s="3">
        <f t="shared" si="522"/>
        <v>-53.413777315900866</v>
      </c>
      <c r="O3294" s="3">
        <f t="shared" si="523"/>
        <v>85.181629811890389</v>
      </c>
      <c r="P3294" s="3">
        <f t="shared" si="524"/>
        <v>302.09421575508424</v>
      </c>
      <c r="Q3294" s="3">
        <f t="shared" si="525"/>
        <v>134.51194415650551</v>
      </c>
      <c r="R3294" s="3">
        <f t="shared" si="526"/>
        <v>81.372434124243327</v>
      </c>
      <c r="S3294" s="3">
        <f t="shared" si="527"/>
        <v>-52.678777315900867</v>
      </c>
    </row>
    <row r="3295" spans="1:19" x14ac:dyDescent="0.3">
      <c r="A3295" s="18">
        <v>43444</v>
      </c>
      <c r="B3295" s="3">
        <f>VLOOKUP(A3295,'VOW3.DE'!$A$1:$B$5979,2,FALSE)</f>
        <v>128.49606299999999</v>
      </c>
      <c r="C3295" s="3">
        <f>VLOOKUP(A3295,MRK.DE!$A$1:$B$5997,2,FALSE)</f>
        <v>91.135329999999996</v>
      </c>
      <c r="D3295" s="3">
        <f>VLOOKUP(A3295,DTE.DE!$A$1:$B$6414,2,FALSE)</f>
        <v>12.606980999999999</v>
      </c>
      <c r="E3295" s="3">
        <f>VLOOKUP(A3295,'CON.DE'!$A$1:$B$6394,2,FALSE)</f>
        <v>108.05078899999999</v>
      </c>
      <c r="F3295" s="3">
        <f>VLOOKUP(A3295,'^GDAXI'!$A$1:$B$8734,2,FALSE)</f>
        <v>10622.070313</v>
      </c>
      <c r="G3295" s="3">
        <f>VLOOKUP(A3295,'Germany 3 Month Bond Yield Hist'!$A$1:$B$4551,2,FALSE)</f>
        <v>-0.73799999999999999</v>
      </c>
      <c r="I3295" s="3">
        <f t="shared" si="518"/>
        <v>-442.95955429161609</v>
      </c>
      <c r="J3295" s="3">
        <f t="shared" si="519"/>
        <v>-78.957461798542113</v>
      </c>
      <c r="K3295" s="3">
        <f t="shared" si="520"/>
        <v>-209.33961465290602</v>
      </c>
      <c r="L3295" s="3">
        <f t="shared" si="521"/>
        <v>-693.80739894676151</v>
      </c>
      <c r="M3295" s="3">
        <f t="shared" si="522"/>
        <v>-390.82155446164768</v>
      </c>
      <c r="O3295" s="3">
        <f t="shared" si="523"/>
        <v>-442.22155429161609</v>
      </c>
      <c r="P3295" s="3">
        <f t="shared" si="524"/>
        <v>-78.219461798542113</v>
      </c>
      <c r="Q3295" s="3">
        <f t="shared" si="525"/>
        <v>-208.60161465290602</v>
      </c>
      <c r="R3295" s="3">
        <f t="shared" si="526"/>
        <v>-693.06939894676145</v>
      </c>
      <c r="S3295" s="3">
        <f t="shared" si="527"/>
        <v>-390.08355446164768</v>
      </c>
    </row>
    <row r="3296" spans="1:19" x14ac:dyDescent="0.3">
      <c r="A3296" s="18">
        <v>43445</v>
      </c>
      <c r="B3296" s="3">
        <f>VLOOKUP(A3296,'VOW3.DE'!$A$1:$B$5979,2,FALSE)</f>
        <v>133.16270399999999</v>
      </c>
      <c r="C3296" s="3">
        <f>VLOOKUP(A3296,MRK.DE!$A$1:$B$5997,2,FALSE)</f>
        <v>92.069564999999997</v>
      </c>
      <c r="D3296" s="3">
        <f>VLOOKUP(A3296,DTE.DE!$A$1:$B$6414,2,FALSE)</f>
        <v>12.682699</v>
      </c>
      <c r="E3296" s="3">
        <f>VLOOKUP(A3296,'CON.DE'!$A$1:$B$6394,2,FALSE)</f>
        <v>110.80085</v>
      </c>
      <c r="F3296" s="3">
        <f>VLOOKUP(A3296,'^GDAXI'!$A$1:$B$8734,2,FALSE)</f>
        <v>10780.509765999999</v>
      </c>
      <c r="G3296" s="3">
        <f>VLOOKUP(A3296,'Germany 3 Month Bond Yield Hist'!$A$1:$B$4551,2,FALSE)</f>
        <v>-0.73099999999999998</v>
      </c>
      <c r="I3296" s="3">
        <f t="shared" si="518"/>
        <v>898.97101976677686</v>
      </c>
      <c r="J3296" s="3">
        <f t="shared" si="519"/>
        <v>257.01197635075334</v>
      </c>
      <c r="K3296" s="3">
        <f t="shared" si="520"/>
        <v>150.89944210779976</v>
      </c>
      <c r="L3296" s="3">
        <f t="shared" si="521"/>
        <v>633.35312870127143</v>
      </c>
      <c r="M3296" s="3">
        <f t="shared" si="522"/>
        <v>373.10895587683405</v>
      </c>
      <c r="O3296" s="3">
        <f t="shared" si="523"/>
        <v>899.70201976677686</v>
      </c>
      <c r="P3296" s="3">
        <f t="shared" si="524"/>
        <v>257.74297635075334</v>
      </c>
      <c r="Q3296" s="3">
        <f t="shared" si="525"/>
        <v>151.63044210779975</v>
      </c>
      <c r="R3296" s="3">
        <f t="shared" si="526"/>
        <v>634.08412870127142</v>
      </c>
      <c r="S3296" s="3">
        <f t="shared" si="527"/>
        <v>373.83995587683404</v>
      </c>
    </row>
    <row r="3297" spans="1:19" x14ac:dyDescent="0.3">
      <c r="A3297" s="18">
        <v>43446</v>
      </c>
      <c r="B3297" s="3">
        <f>VLOOKUP(A3297,'VOW3.DE'!$A$1:$B$5979,2,FALSE)</f>
        <v>136.844955</v>
      </c>
      <c r="C3297" s="3">
        <f>VLOOKUP(A3297,MRK.DE!$A$1:$B$5997,2,FALSE)</f>
        <v>92.546218999999994</v>
      </c>
      <c r="D3297" s="3">
        <f>VLOOKUP(A3297,DTE.DE!$A$1:$B$6414,2,FALSE)</f>
        <v>12.779449</v>
      </c>
      <c r="E3297" s="3">
        <f>VLOOKUP(A3297,'CON.DE'!$A$1:$B$6394,2,FALSE)</f>
        <v>112.619438</v>
      </c>
      <c r="F3297" s="3">
        <f>VLOOKUP(A3297,'^GDAXI'!$A$1:$B$8734,2,FALSE)</f>
        <v>10929.429688</v>
      </c>
      <c r="G3297" s="3">
        <f>VLOOKUP(A3297,'Germany 3 Month Bond Yield Hist'!$A$1:$B$4551,2,FALSE)</f>
        <v>-0.7</v>
      </c>
      <c r="I3297" s="3">
        <f t="shared" si="518"/>
        <v>687.37663832860915</v>
      </c>
      <c r="J3297" s="3">
        <f t="shared" si="519"/>
        <v>130.126549637572</v>
      </c>
      <c r="K3297" s="3">
        <f t="shared" si="520"/>
        <v>191.5087237726226</v>
      </c>
      <c r="L3297" s="3">
        <f t="shared" si="521"/>
        <v>410.25307220045414</v>
      </c>
      <c r="M3297" s="3">
        <f t="shared" si="522"/>
        <v>345.72559762694397</v>
      </c>
      <c r="O3297" s="3">
        <f t="shared" si="523"/>
        <v>688.07663832860919</v>
      </c>
      <c r="P3297" s="3">
        <f t="shared" si="524"/>
        <v>130.82654963757199</v>
      </c>
      <c r="Q3297" s="3">
        <f t="shared" si="525"/>
        <v>192.20872377262259</v>
      </c>
      <c r="R3297" s="3">
        <f t="shared" si="526"/>
        <v>410.95307220045413</v>
      </c>
      <c r="S3297" s="3">
        <f t="shared" si="527"/>
        <v>346.42559762694395</v>
      </c>
    </row>
    <row r="3298" spans="1:19" x14ac:dyDescent="0.3">
      <c r="A3298" s="18">
        <v>43447</v>
      </c>
      <c r="B3298" s="3">
        <f>VLOOKUP(A3298,'VOW3.DE'!$A$1:$B$5979,2,FALSE)</f>
        <v>136.44392400000001</v>
      </c>
      <c r="C3298" s="3">
        <f>VLOOKUP(A3298,MRK.DE!$A$1:$B$5997,2,FALSE)</f>
        <v>91.897971999999996</v>
      </c>
      <c r="D3298" s="3">
        <f>VLOOKUP(A3298,DTE.DE!$A$1:$B$6414,2,FALSE)</f>
        <v>12.682699</v>
      </c>
      <c r="E3298" s="3">
        <f>VLOOKUP(A3298,'CON.DE'!$A$1:$B$6394,2,FALSE)</f>
        <v>111.421829</v>
      </c>
      <c r="F3298" s="3">
        <f>VLOOKUP(A3298,'^GDAXI'!$A$1:$B$8734,2,FALSE)</f>
        <v>10924.700194999999</v>
      </c>
      <c r="G3298" s="3">
        <f>VLOOKUP(A3298,'Germany 3 Month Bond Yield Hist'!$A$1:$B$4551,2,FALSE)</f>
        <v>-0.748</v>
      </c>
      <c r="I3298" s="3">
        <f t="shared" si="518"/>
        <v>-73.958285392724093</v>
      </c>
      <c r="J3298" s="3">
        <f t="shared" si="519"/>
        <v>-177.1364180579445</v>
      </c>
      <c r="K3298" s="3">
        <f t="shared" si="520"/>
        <v>-191.50872377262382</v>
      </c>
      <c r="L3298" s="3">
        <f t="shared" si="521"/>
        <v>-269.41495790555962</v>
      </c>
      <c r="M3298" s="3">
        <f t="shared" si="522"/>
        <v>-10.907158152596988</v>
      </c>
      <c r="O3298" s="3">
        <f t="shared" si="523"/>
        <v>-73.210285392724089</v>
      </c>
      <c r="P3298" s="3">
        <f t="shared" si="524"/>
        <v>-176.38841805794451</v>
      </c>
      <c r="Q3298" s="3">
        <f t="shared" si="525"/>
        <v>-190.76072377262383</v>
      </c>
      <c r="R3298" s="3">
        <f t="shared" si="526"/>
        <v>-268.66695790555963</v>
      </c>
      <c r="S3298" s="3">
        <f t="shared" si="527"/>
        <v>-10.159158152596989</v>
      </c>
    </row>
    <row r="3299" spans="1:19" x14ac:dyDescent="0.3">
      <c r="A3299" s="18">
        <v>43448</v>
      </c>
      <c r="B3299" s="3">
        <f>VLOOKUP(A3299,'VOW3.DE'!$A$1:$B$5979,2,FALSE)</f>
        <v>134.63923600000001</v>
      </c>
      <c r="C3299" s="3">
        <f>VLOOKUP(A3299,MRK.DE!$A$1:$B$5997,2,FALSE)</f>
        <v>92.012366999999998</v>
      </c>
      <c r="D3299" s="3">
        <f>VLOOKUP(A3299,DTE.DE!$A$1:$B$6414,2,FALSE)</f>
        <v>12.707938</v>
      </c>
      <c r="E3299" s="3">
        <f>VLOOKUP(A3299,'CON.DE'!$A$1:$B$6394,2,FALSE)</f>
        <v>108.80484800000001</v>
      </c>
      <c r="F3299" s="3">
        <f>VLOOKUP(A3299,'^GDAXI'!$A$1:$B$8734,2,FALSE)</f>
        <v>10865.769531</v>
      </c>
      <c r="G3299" s="3">
        <f>VLOOKUP(A3299,'Germany 3 Month Bond Yield Hist'!$A$1:$B$4551,2,FALSE)</f>
        <v>-0.68</v>
      </c>
      <c r="I3299" s="3">
        <f t="shared" si="518"/>
        <v>-335.5340072077625</v>
      </c>
      <c r="J3299" s="3">
        <f t="shared" si="519"/>
        <v>31.349562916982688</v>
      </c>
      <c r="K3299" s="3">
        <f t="shared" si="520"/>
        <v>50.099019530944013</v>
      </c>
      <c r="L3299" s="3">
        <f t="shared" si="521"/>
        <v>-598.93766277827672</v>
      </c>
      <c r="M3299" s="3">
        <f t="shared" si="522"/>
        <v>-136.3032896493184</v>
      </c>
      <c r="O3299" s="3">
        <f t="shared" si="523"/>
        <v>-334.85400720776249</v>
      </c>
      <c r="P3299" s="3">
        <f t="shared" si="524"/>
        <v>32.029562916982691</v>
      </c>
      <c r="Q3299" s="3">
        <f t="shared" si="525"/>
        <v>50.779019530944012</v>
      </c>
      <c r="R3299" s="3">
        <f t="shared" si="526"/>
        <v>-598.25766277827677</v>
      </c>
      <c r="S3299" s="3">
        <f t="shared" si="527"/>
        <v>-135.62328964931839</v>
      </c>
    </row>
    <row r="3300" spans="1:19" x14ac:dyDescent="0.3">
      <c r="A3300" s="18">
        <v>43451</v>
      </c>
      <c r="B3300" s="3">
        <f>VLOOKUP(A3300,'VOW3.DE'!$A$1:$B$5979,2,FALSE)</f>
        <v>133.50903299999999</v>
      </c>
      <c r="C3300" s="3">
        <f>VLOOKUP(A3300,MRK.DE!$A$1:$B$5997,2,FALSE)</f>
        <v>91.707306000000003</v>
      </c>
      <c r="D3300" s="3">
        <f>VLOOKUP(A3300,DTE.DE!$A$1:$B$6414,2,FALSE)</f>
        <v>12.800484000000001</v>
      </c>
      <c r="E3300" s="3">
        <f>VLOOKUP(A3300,'CON.DE'!$A$1:$B$6394,2,FALSE)</f>
        <v>108.937912</v>
      </c>
      <c r="F3300" s="3">
        <f>VLOOKUP(A3300,'^GDAXI'!$A$1:$B$8734,2,FALSE)</f>
        <v>10772.200194999999</v>
      </c>
      <c r="G3300" s="3">
        <f>VLOOKUP(A3300,'Germany 3 Month Bond Yield Hist'!$A$1:$B$4551,2,FALSE)</f>
        <v>-0.77500000000000002</v>
      </c>
      <c r="I3300" s="3">
        <f t="shared" si="518"/>
        <v>-212.42937247213405</v>
      </c>
      <c r="J3300" s="3">
        <f t="shared" si="519"/>
        <v>-83.687763424983103</v>
      </c>
      <c r="K3300" s="3">
        <f t="shared" si="520"/>
        <v>182.85485732192171</v>
      </c>
      <c r="L3300" s="3">
        <f t="shared" si="521"/>
        <v>30.799767738961719</v>
      </c>
      <c r="M3300" s="3">
        <f t="shared" si="522"/>
        <v>-217.94669230432496</v>
      </c>
      <c r="O3300" s="3">
        <f t="shared" si="523"/>
        <v>-211.65437247213404</v>
      </c>
      <c r="P3300" s="3">
        <f t="shared" si="524"/>
        <v>-82.912763424983098</v>
      </c>
      <c r="Q3300" s="3">
        <f t="shared" si="525"/>
        <v>183.62985732192172</v>
      </c>
      <c r="R3300" s="3">
        <f t="shared" si="526"/>
        <v>31.574767738961718</v>
      </c>
      <c r="S3300" s="3">
        <f t="shared" si="527"/>
        <v>-217.17169230432495</v>
      </c>
    </row>
    <row r="3301" spans="1:19" x14ac:dyDescent="0.3">
      <c r="A3301" s="18">
        <v>43452</v>
      </c>
      <c r="B3301" s="3">
        <f>VLOOKUP(A3301,'VOW3.DE'!$A$1:$B$5979,2,FALSE)</f>
        <v>133.326752</v>
      </c>
      <c r="C3301" s="3">
        <f>VLOOKUP(A3301,MRK.DE!$A$1:$B$5997,2,FALSE)</f>
        <v>89.857917999999998</v>
      </c>
      <c r="D3301" s="3">
        <f>VLOOKUP(A3301,DTE.DE!$A$1:$B$6414,2,FALSE)</f>
        <v>12.737385</v>
      </c>
      <c r="E3301" s="3">
        <f>VLOOKUP(A3301,'CON.DE'!$A$1:$B$6394,2,FALSE)</f>
        <v>110.046806</v>
      </c>
      <c r="F3301" s="3">
        <f>VLOOKUP(A3301,'^GDAXI'!$A$1:$B$8734,2,FALSE)</f>
        <v>10740.889648</v>
      </c>
      <c r="G3301" s="3">
        <f>VLOOKUP(A3301,'Germany 3 Month Bond Yield Hist'!$A$1:$B$4551,2,FALSE)</f>
        <v>-0.81799999999999995</v>
      </c>
      <c r="I3301" s="3">
        <f t="shared" si="518"/>
        <v>-34.429279525019219</v>
      </c>
      <c r="J3301" s="3">
        <f t="shared" si="519"/>
        <v>-513.38233638536485</v>
      </c>
      <c r="K3301" s="3">
        <f t="shared" si="520"/>
        <v>-124.5286390794861</v>
      </c>
      <c r="L3301" s="3">
        <f t="shared" si="521"/>
        <v>255.21751387020052</v>
      </c>
      <c r="M3301" s="3">
        <f t="shared" si="522"/>
        <v>-73.353139625685216</v>
      </c>
      <c r="O3301" s="3">
        <f t="shared" si="523"/>
        <v>-33.611279525019221</v>
      </c>
      <c r="P3301" s="3">
        <f t="shared" si="524"/>
        <v>-512.56433638536487</v>
      </c>
      <c r="Q3301" s="3">
        <f t="shared" si="525"/>
        <v>-123.7106390794861</v>
      </c>
      <c r="R3301" s="3">
        <f t="shared" si="526"/>
        <v>256.03551387020053</v>
      </c>
      <c r="S3301" s="3">
        <f t="shared" si="527"/>
        <v>-72.535139625685218</v>
      </c>
    </row>
    <row r="3302" spans="1:19" x14ac:dyDescent="0.3">
      <c r="A3302" s="18">
        <v>43453</v>
      </c>
      <c r="B3302" s="3">
        <f>VLOOKUP(A3302,'VOW3.DE'!$A$1:$B$5979,2,FALSE)</f>
        <v>133.87364199999999</v>
      </c>
      <c r="C3302" s="3">
        <f>VLOOKUP(A3302,MRK.DE!$A$1:$B$5997,2,FALSE)</f>
        <v>89.114341999999994</v>
      </c>
      <c r="D3302" s="3">
        <f>VLOOKUP(A3302,DTE.DE!$A$1:$B$6414,2,FALSE)</f>
        <v>12.935091</v>
      </c>
      <c r="E3302" s="3">
        <f>VLOOKUP(A3302,'CON.DE'!$A$1:$B$6394,2,FALSE)</f>
        <v>109.337112</v>
      </c>
      <c r="F3302" s="3">
        <f>VLOOKUP(A3302,'^GDAXI'!$A$1:$B$8734,2,FALSE)</f>
        <v>10766.209961</v>
      </c>
      <c r="G3302" s="3">
        <f>VLOOKUP(A3302,'Germany 3 Month Bond Yield Hist'!$A$1:$B$4551,2,FALSE)</f>
        <v>-0.84199999999999997</v>
      </c>
      <c r="I3302" s="3">
        <f t="shared" si="518"/>
        <v>103.15589014047661</v>
      </c>
      <c r="J3302" s="3">
        <f t="shared" si="519"/>
        <v>-209.39807115689203</v>
      </c>
      <c r="K3302" s="3">
        <f t="shared" si="520"/>
        <v>388.14251465587449</v>
      </c>
      <c r="L3302" s="3">
        <f t="shared" si="521"/>
        <v>-163.04158799655306</v>
      </c>
      <c r="M3302" s="3">
        <f t="shared" si="522"/>
        <v>59.335958264689545</v>
      </c>
      <c r="O3302" s="3">
        <f t="shared" si="523"/>
        <v>103.99789014047661</v>
      </c>
      <c r="P3302" s="3">
        <f t="shared" si="524"/>
        <v>-208.55607115689202</v>
      </c>
      <c r="Q3302" s="3">
        <f t="shared" si="525"/>
        <v>388.98451465587448</v>
      </c>
      <c r="R3302" s="3">
        <f t="shared" si="526"/>
        <v>-162.19958799655305</v>
      </c>
      <c r="S3302" s="3">
        <f t="shared" si="527"/>
        <v>60.177958264689543</v>
      </c>
    </row>
    <row r="3303" spans="1:19" x14ac:dyDescent="0.3">
      <c r="A3303" s="18">
        <v>43454</v>
      </c>
      <c r="B3303" s="3">
        <f>VLOOKUP(A3303,'VOW3.DE'!$A$1:$B$5979,2,FALSE)</f>
        <v>131.157501</v>
      </c>
      <c r="C3303" s="3">
        <f>VLOOKUP(A3303,MRK.DE!$A$1:$B$5997,2,FALSE)</f>
        <v>89.228729000000001</v>
      </c>
      <c r="D3303" s="3">
        <f>VLOOKUP(A3303,DTE.DE!$A$1:$B$6414,2,FALSE)</f>
        <v>12.724764</v>
      </c>
      <c r="E3303" s="3">
        <f>VLOOKUP(A3303,'CON.DE'!$A$1:$B$6394,2,FALSE)</f>
        <v>108.716133</v>
      </c>
      <c r="F3303" s="3">
        <f>VLOOKUP(A3303,'^GDAXI'!$A$1:$B$8734,2,FALSE)</f>
        <v>10611.099609000001</v>
      </c>
      <c r="G3303" s="3">
        <f>VLOOKUP(A3303,'Germany 3 Month Bond Yield Hist'!$A$1:$B$4551,2,FALSE)</f>
        <v>-0.83199999999999996</v>
      </c>
      <c r="I3303" s="3">
        <f t="shared" si="518"/>
        <v>-516.53665213007321</v>
      </c>
      <c r="J3303" s="3">
        <f t="shared" si="519"/>
        <v>32.325929783649123</v>
      </c>
      <c r="K3303" s="3">
        <f t="shared" si="520"/>
        <v>-413.12463427568844</v>
      </c>
      <c r="L3303" s="3">
        <f t="shared" si="521"/>
        <v>-143.53111878289573</v>
      </c>
      <c r="M3303" s="3">
        <f t="shared" si="522"/>
        <v>-365.70078711301971</v>
      </c>
      <c r="O3303" s="3">
        <f t="shared" si="523"/>
        <v>-515.70465213007321</v>
      </c>
      <c r="P3303" s="3">
        <f t="shared" si="524"/>
        <v>33.157929783649124</v>
      </c>
      <c r="Q3303" s="3">
        <f t="shared" si="525"/>
        <v>-412.29263427568844</v>
      </c>
      <c r="R3303" s="3">
        <f t="shared" si="526"/>
        <v>-142.69911878289574</v>
      </c>
      <c r="S3303" s="3">
        <f t="shared" si="527"/>
        <v>-364.86878711301972</v>
      </c>
    </row>
    <row r="3304" spans="1:19" x14ac:dyDescent="0.3">
      <c r="A3304" s="18">
        <v>43455</v>
      </c>
      <c r="B3304" s="3">
        <f>VLOOKUP(A3304,'VOW3.DE'!$A$1:$B$5979,2,FALSE)</f>
        <v>130.61064099999999</v>
      </c>
      <c r="C3304" s="3">
        <f>VLOOKUP(A3304,MRK.DE!$A$1:$B$5997,2,FALSE)</f>
        <v>88.999947000000006</v>
      </c>
      <c r="D3304" s="3">
        <f>VLOOKUP(A3304,DTE.DE!$A$1:$B$6414,2,FALSE)</f>
        <v>12.628015</v>
      </c>
      <c r="E3304" s="3">
        <f>VLOOKUP(A3304,'CON.DE'!$A$1:$B$6394,2,FALSE)</f>
        <v>108.849197</v>
      </c>
      <c r="F3304" s="3">
        <f>VLOOKUP(A3304,'^GDAXI'!$A$1:$B$8734,2,FALSE)</f>
        <v>10633.820313</v>
      </c>
      <c r="G3304" s="3">
        <f>VLOOKUP(A3304,'Germany 3 Month Bond Yield Hist'!$A$1:$B$4551,2,FALSE)</f>
        <v>-0.92700000000000005</v>
      </c>
      <c r="I3304" s="3">
        <f t="shared" si="518"/>
        <v>-105.29082678210078</v>
      </c>
      <c r="J3304" s="3">
        <f t="shared" si="519"/>
        <v>-64.69564489810017</v>
      </c>
      <c r="K3304" s="3">
        <f t="shared" si="520"/>
        <v>-192.33289061411111</v>
      </c>
      <c r="L3304" s="3">
        <f t="shared" si="521"/>
        <v>30.824885730661073</v>
      </c>
      <c r="M3304" s="3">
        <f t="shared" si="522"/>
        <v>53.901070109236272</v>
      </c>
      <c r="O3304" s="3">
        <f t="shared" si="523"/>
        <v>-104.36382678210077</v>
      </c>
      <c r="P3304" s="3">
        <f t="shared" si="524"/>
        <v>-63.76864489810017</v>
      </c>
      <c r="Q3304" s="3">
        <f t="shared" si="525"/>
        <v>-191.40589061411112</v>
      </c>
      <c r="R3304" s="3">
        <f t="shared" si="526"/>
        <v>31.751885730661073</v>
      </c>
      <c r="S3304" s="3">
        <f t="shared" si="527"/>
        <v>54.828070109236272</v>
      </c>
    </row>
    <row r="3305" spans="1:19" x14ac:dyDescent="0.3">
      <c r="A3305" s="18">
        <v>43461</v>
      </c>
      <c r="B3305" s="3">
        <f>VLOOKUP(A3305,'VOW3.DE'!$A$1:$B$5979,2,FALSE)</f>
        <v>125.269554</v>
      </c>
      <c r="C3305" s="3">
        <f>VLOOKUP(A3305,MRK.DE!$A$1:$B$5997,2,FALSE)</f>
        <v>85.034225000000006</v>
      </c>
      <c r="D3305" s="3">
        <f>VLOOKUP(A3305,DTE.DE!$A$1:$B$6414,2,FALSE)</f>
        <v>12.274666</v>
      </c>
      <c r="E3305" s="3">
        <f>VLOOKUP(A3305,'CON.DE'!$A$1:$B$6394,2,FALSE)</f>
        <v>106.365273</v>
      </c>
      <c r="F3305" s="3">
        <f>VLOOKUP(A3305,'^GDAXI'!$A$1:$B$8734,2,FALSE)</f>
        <v>10381.509765999999</v>
      </c>
      <c r="G3305" s="3">
        <f>VLOOKUP(A3305,'Germany 3 Month Bond Yield Hist'!$A$1:$B$4551,2,FALSE)</f>
        <v>-0.98799999999999999</v>
      </c>
      <c r="I3305" s="3">
        <f t="shared" si="518"/>
        <v>-1052.1716632045145</v>
      </c>
      <c r="J3305" s="3">
        <f t="shared" si="519"/>
        <v>-1148.6651832880173</v>
      </c>
      <c r="K3305" s="3">
        <f t="shared" si="520"/>
        <v>-715.18343392866495</v>
      </c>
      <c r="L3305" s="3">
        <f t="shared" si="521"/>
        <v>-581.72356555299393</v>
      </c>
      <c r="M3305" s="3">
        <f t="shared" si="522"/>
        <v>-605.13266155963981</v>
      </c>
      <c r="O3305" s="3">
        <f t="shared" si="523"/>
        <v>-1051.1836632045145</v>
      </c>
      <c r="P3305" s="3">
        <f t="shared" si="524"/>
        <v>-1147.6771832880172</v>
      </c>
      <c r="Q3305" s="3">
        <f t="shared" si="525"/>
        <v>-714.1954339286649</v>
      </c>
      <c r="R3305" s="3">
        <f t="shared" si="526"/>
        <v>-580.73556555299388</v>
      </c>
      <c r="S3305" s="3">
        <f t="shared" si="527"/>
        <v>-604.14466155963976</v>
      </c>
    </row>
    <row r="3306" spans="1:19" x14ac:dyDescent="0.3">
      <c r="A3306" s="18">
        <v>43462</v>
      </c>
      <c r="B3306" s="3">
        <f>VLOOKUP(A3306,'VOW3.DE'!$A$1:$B$5979,2,FALSE)</f>
        <v>126.618492</v>
      </c>
      <c r="C3306" s="3">
        <f>VLOOKUP(A3306,MRK.DE!$A$1:$B$5997,2,FALSE)</f>
        <v>85.777801999999994</v>
      </c>
      <c r="D3306" s="3">
        <f>VLOOKUP(A3306,DTE.DE!$A$1:$B$6414,2,FALSE)</f>
        <v>12.468166</v>
      </c>
      <c r="E3306" s="3">
        <f>VLOOKUP(A3306,'CON.DE'!$A$1:$B$6394,2,FALSE)</f>
        <v>107.119316</v>
      </c>
      <c r="F3306" s="3">
        <f>VLOOKUP(A3306,'^GDAXI'!$A$1:$B$8734,2,FALSE)</f>
        <v>10558.959961</v>
      </c>
      <c r="G3306" s="3">
        <f>VLOOKUP(A3306,'Germany 3 Month Bond Yield Hist'!$A$1:$B$4551,2,FALSE)</f>
        <v>-1.0009999999999999</v>
      </c>
      <c r="I3306" s="3">
        <f t="shared" si="518"/>
        <v>269.91008992343166</v>
      </c>
      <c r="J3306" s="3">
        <f t="shared" si="519"/>
        <v>219.40210059693464</v>
      </c>
      <c r="K3306" s="3">
        <f t="shared" si="520"/>
        <v>394.15855162546887</v>
      </c>
      <c r="L3306" s="3">
        <f t="shared" si="521"/>
        <v>178.01718343372917</v>
      </c>
      <c r="M3306" s="3">
        <f t="shared" si="522"/>
        <v>427.10139881243174</v>
      </c>
      <c r="O3306" s="3">
        <f t="shared" si="523"/>
        <v>270.91108992343163</v>
      </c>
      <c r="P3306" s="3">
        <f t="shared" si="524"/>
        <v>220.40310059693465</v>
      </c>
      <c r="Q3306" s="3">
        <f t="shared" si="525"/>
        <v>395.15955162546885</v>
      </c>
      <c r="R3306" s="3">
        <f t="shared" si="526"/>
        <v>179.01818343372918</v>
      </c>
      <c r="S3306" s="3">
        <f t="shared" si="527"/>
        <v>428.10239881243172</v>
      </c>
    </row>
    <row r="3307" spans="1:19" x14ac:dyDescent="0.3">
      <c r="A3307" s="18">
        <v>43467</v>
      </c>
      <c r="B3307" s="3">
        <f>VLOOKUP(A3307,'VOW3.DE'!$A$1:$B$5979,2,FALSE)</f>
        <v>124.19403800000001</v>
      </c>
      <c r="C3307" s="3">
        <f>VLOOKUP(A3307,MRK.DE!$A$1:$B$5997,2,FALSE)</f>
        <v>86.159119000000004</v>
      </c>
      <c r="D3307" s="3">
        <f>VLOOKUP(A3307,DTE.DE!$A$1:$B$6414,2,FALSE)</f>
        <v>12.468166</v>
      </c>
      <c r="E3307" s="3">
        <f>VLOOKUP(A3307,'CON.DE'!$A$1:$B$6394,2,FALSE)</f>
        <v>106.98625199999999</v>
      </c>
      <c r="F3307" s="3">
        <f>VLOOKUP(A3307,'^GDAXI'!$A$1:$B$8734,2,FALSE)</f>
        <v>10580.190430000001</v>
      </c>
      <c r="G3307" s="3">
        <f>VLOOKUP(A3307,'Germany 3 Month Bond Yield Hist'!$A$1:$B$4551,2,FALSE)</f>
        <v>-0.83</v>
      </c>
      <c r="I3307" s="3">
        <f t="shared" si="518"/>
        <v>-487.20168674253745</v>
      </c>
      <c r="J3307" s="3">
        <f t="shared" si="519"/>
        <v>111.7759245480563</v>
      </c>
      <c r="K3307" s="3">
        <f t="shared" si="520"/>
        <v>0</v>
      </c>
      <c r="L3307" s="3">
        <f t="shared" si="521"/>
        <v>-31.322989523776499</v>
      </c>
      <c r="M3307" s="3">
        <f t="shared" si="522"/>
        <v>50.617739008842157</v>
      </c>
      <c r="O3307" s="3">
        <f t="shared" si="523"/>
        <v>-486.37168674253746</v>
      </c>
      <c r="P3307" s="3">
        <f t="shared" si="524"/>
        <v>112.60592454805629</v>
      </c>
      <c r="Q3307" s="3">
        <f t="shared" si="525"/>
        <v>0.83</v>
      </c>
      <c r="R3307" s="3">
        <f t="shared" si="526"/>
        <v>-30.492989523776501</v>
      </c>
      <c r="S3307" s="3">
        <f t="shared" si="527"/>
        <v>51.447739008842156</v>
      </c>
    </row>
    <row r="3308" spans="1:19" x14ac:dyDescent="0.3">
      <c r="A3308" s="18">
        <v>43468</v>
      </c>
      <c r="B3308" s="3">
        <f>VLOOKUP(A3308,'VOW3.DE'!$A$1:$B$5979,2,FALSE)</f>
        <v>122.826859</v>
      </c>
      <c r="C3308" s="3">
        <f>VLOOKUP(A3308,MRK.DE!$A$1:$B$5997,2,FALSE)</f>
        <v>84.805428000000006</v>
      </c>
      <c r="D3308" s="3">
        <f>VLOOKUP(A3308,DTE.DE!$A$1:$B$6414,2,FALSE)</f>
        <v>12.56071</v>
      </c>
      <c r="E3308" s="3">
        <f>VLOOKUP(A3308,'CON.DE'!$A$1:$B$6394,2,FALSE)</f>
        <v>107.69594600000001</v>
      </c>
      <c r="F3308" s="3">
        <f>VLOOKUP(A3308,'^GDAXI'!$A$1:$B$8734,2,FALSE)</f>
        <v>10416.660156</v>
      </c>
      <c r="G3308" s="3">
        <f>VLOOKUP(A3308,'Germany 3 Month Bond Yield Hist'!$A$1:$B$4551,2,FALSE)</f>
        <v>-0.65500000000000003</v>
      </c>
      <c r="I3308" s="3">
        <f t="shared" si="518"/>
        <v>-278.95018614677622</v>
      </c>
      <c r="J3308" s="3">
        <f t="shared" si="519"/>
        <v>-399.07368774161574</v>
      </c>
      <c r="K3308" s="3">
        <f t="shared" si="520"/>
        <v>186.35430754770994</v>
      </c>
      <c r="L3308" s="3">
        <f t="shared" si="521"/>
        <v>166.61236110837257</v>
      </c>
      <c r="M3308" s="3">
        <f t="shared" si="522"/>
        <v>-392.53946338875988</v>
      </c>
      <c r="O3308" s="3">
        <f t="shared" si="523"/>
        <v>-278.29518614677625</v>
      </c>
      <c r="P3308" s="3">
        <f t="shared" si="524"/>
        <v>-398.41868774161577</v>
      </c>
      <c r="Q3308" s="3">
        <f t="shared" si="525"/>
        <v>187.00930754770994</v>
      </c>
      <c r="R3308" s="3">
        <f t="shared" si="526"/>
        <v>167.26736110837257</v>
      </c>
      <c r="S3308" s="3">
        <f t="shared" si="527"/>
        <v>-391.88446338875991</v>
      </c>
    </row>
    <row r="3309" spans="1:19" x14ac:dyDescent="0.3">
      <c r="A3309" s="18">
        <v>43469</v>
      </c>
      <c r="B3309" s="3">
        <f>VLOOKUP(A3309,'VOW3.DE'!$A$1:$B$5979,2,FALSE)</f>
        <v>128.040344</v>
      </c>
      <c r="C3309" s="3">
        <f>VLOOKUP(A3309,MRK.DE!$A$1:$B$5997,2,FALSE)</f>
        <v>85.682456999999999</v>
      </c>
      <c r="D3309" s="3">
        <f>VLOOKUP(A3309,DTE.DE!$A$1:$B$6414,2,FALSE)</f>
        <v>12.657461</v>
      </c>
      <c r="E3309" s="3">
        <f>VLOOKUP(A3309,'CON.DE'!$A$1:$B$6394,2,FALSE)</f>
        <v>111.77668</v>
      </c>
      <c r="F3309" s="3">
        <f>VLOOKUP(A3309,'^GDAXI'!$A$1:$B$8734,2,FALSE)</f>
        <v>10767.690430000001</v>
      </c>
      <c r="G3309" s="3">
        <f>VLOOKUP(A3309,'Germany 3 Month Bond Yield Hist'!$A$1:$B$4551,2,FALSE)</f>
        <v>-0.60899999999999999</v>
      </c>
      <c r="I3309" s="3">
        <f t="shared" si="518"/>
        <v>1047.5561492705758</v>
      </c>
      <c r="J3309" s="3">
        <f t="shared" si="519"/>
        <v>259.27151079352416</v>
      </c>
      <c r="K3309" s="3">
        <f t="shared" si="520"/>
        <v>193.36352049564843</v>
      </c>
      <c r="L3309" s="3">
        <f t="shared" si="521"/>
        <v>937.2134606896667</v>
      </c>
      <c r="M3309" s="3">
        <f t="shared" si="522"/>
        <v>835.21773537757622</v>
      </c>
      <c r="O3309" s="3">
        <f t="shared" si="523"/>
        <v>1048.1651492705757</v>
      </c>
      <c r="P3309" s="3">
        <f t="shared" si="524"/>
        <v>259.88051079352414</v>
      </c>
      <c r="Q3309" s="3">
        <f t="shared" si="525"/>
        <v>193.97252049564844</v>
      </c>
      <c r="R3309" s="3">
        <f t="shared" si="526"/>
        <v>937.82246068966674</v>
      </c>
      <c r="S3309" s="3">
        <f t="shared" si="527"/>
        <v>835.82673537757626</v>
      </c>
    </row>
    <row r="3310" spans="1:19" x14ac:dyDescent="0.3">
      <c r="A3310" s="18">
        <v>43472</v>
      </c>
      <c r="B3310" s="3">
        <f>VLOOKUP(A3310,'VOW3.DE'!$A$1:$B$5979,2,FALSE)</f>
        <v>128.186172</v>
      </c>
      <c r="C3310" s="3">
        <f>VLOOKUP(A3310,MRK.DE!$A$1:$B$5997,2,FALSE)</f>
        <v>85.129562000000007</v>
      </c>
      <c r="D3310" s="3">
        <f>VLOOKUP(A3310,DTE.DE!$A$1:$B$6414,2,FALSE)</f>
        <v>12.674287</v>
      </c>
      <c r="E3310" s="3">
        <f>VLOOKUP(A3310,'CON.DE'!$A$1:$B$6394,2,FALSE)</f>
        <v>112.13153800000001</v>
      </c>
      <c r="F3310" s="3">
        <f>VLOOKUP(A3310,'^GDAXI'!$A$1:$B$8734,2,FALSE)</f>
        <v>10747.809569999999</v>
      </c>
      <c r="G3310" s="3">
        <f>VLOOKUP(A3310,'Germany 3 Month Bond Yield Hist'!$A$1:$B$4551,2,FALSE)</f>
        <v>-0.60599999999999998</v>
      </c>
      <c r="I3310" s="3">
        <f t="shared" si="518"/>
        <v>28.684509738902126</v>
      </c>
      <c r="J3310" s="3">
        <f t="shared" si="519"/>
        <v>-163.13843418848836</v>
      </c>
      <c r="K3310" s="3">
        <f t="shared" si="520"/>
        <v>33.476984087944849</v>
      </c>
      <c r="L3310" s="3">
        <f t="shared" si="521"/>
        <v>79.875845261992723</v>
      </c>
      <c r="M3310" s="3">
        <f t="shared" si="522"/>
        <v>-46.570873517953132</v>
      </c>
      <c r="O3310" s="3">
        <f t="shared" si="523"/>
        <v>29.290509738902127</v>
      </c>
      <c r="P3310" s="3">
        <f t="shared" si="524"/>
        <v>-162.53243418848837</v>
      </c>
      <c r="Q3310" s="3">
        <f t="shared" si="525"/>
        <v>34.082984087944851</v>
      </c>
      <c r="R3310" s="3">
        <f t="shared" si="526"/>
        <v>80.481845261992717</v>
      </c>
      <c r="S3310" s="3">
        <f t="shared" si="527"/>
        <v>-45.96487351795313</v>
      </c>
    </row>
    <row r="3311" spans="1:19" x14ac:dyDescent="0.3">
      <c r="A3311" s="18">
        <v>43473</v>
      </c>
      <c r="B3311" s="3">
        <f>VLOOKUP(A3311,'VOW3.DE'!$A$1:$B$5979,2,FALSE)</f>
        <v>130.33720400000001</v>
      </c>
      <c r="C3311" s="3">
        <f>VLOOKUP(A3311,MRK.DE!$A$1:$B$5997,2,FALSE)</f>
        <v>85.701530000000005</v>
      </c>
      <c r="D3311" s="3">
        <f>VLOOKUP(A3311,DTE.DE!$A$1:$B$6414,2,FALSE)</f>
        <v>12.506024999999999</v>
      </c>
      <c r="E3311" s="3">
        <f>VLOOKUP(A3311,'CON.DE'!$A$1:$B$6394,2,FALSE)</f>
        <v>113.86140399999999</v>
      </c>
      <c r="F3311" s="3">
        <f>VLOOKUP(A3311,'^GDAXI'!$A$1:$B$8734,2,FALSE)</f>
        <v>10803.980469</v>
      </c>
      <c r="G3311" s="3">
        <f>VLOOKUP(A3311,'Germany 3 Month Bond Yield Hist'!$A$1:$B$4551,2,FALSE)</f>
        <v>-0.621</v>
      </c>
      <c r="I3311" s="3">
        <f t="shared" si="518"/>
        <v>419.36058691459834</v>
      </c>
      <c r="J3311" s="3">
        <f t="shared" si="519"/>
        <v>168.74735495638453</v>
      </c>
      <c r="K3311" s="3">
        <f t="shared" si="520"/>
        <v>-336.79213459833545</v>
      </c>
      <c r="L3311" s="3">
        <f t="shared" si="521"/>
        <v>385.79500962248119</v>
      </c>
      <c r="M3311" s="3">
        <f t="shared" si="522"/>
        <v>131.35891333290041</v>
      </c>
      <c r="O3311" s="3">
        <f t="shared" si="523"/>
        <v>419.98158691459832</v>
      </c>
      <c r="P3311" s="3">
        <f t="shared" si="524"/>
        <v>169.36835495638454</v>
      </c>
      <c r="Q3311" s="3">
        <f t="shared" si="525"/>
        <v>-336.17113459833547</v>
      </c>
      <c r="R3311" s="3">
        <f t="shared" si="526"/>
        <v>386.41600962248117</v>
      </c>
      <c r="S3311" s="3">
        <f t="shared" si="527"/>
        <v>131.97991333290042</v>
      </c>
    </row>
    <row r="3312" spans="1:19" x14ac:dyDescent="0.3">
      <c r="A3312" s="18">
        <v>43474</v>
      </c>
      <c r="B3312" s="3">
        <f>VLOOKUP(A3312,'VOW3.DE'!$A$1:$B$5979,2,FALSE)</f>
        <v>133.50903299999999</v>
      </c>
      <c r="C3312" s="3">
        <f>VLOOKUP(A3312,MRK.DE!$A$1:$B$5997,2,FALSE)</f>
        <v>86.559501999999995</v>
      </c>
      <c r="D3312" s="3">
        <f>VLOOKUP(A3312,DTE.DE!$A$1:$B$6414,2,FALSE)</f>
        <v>12.426102999999999</v>
      </c>
      <c r="E3312" s="3">
        <f>VLOOKUP(A3312,'CON.DE'!$A$1:$B$6394,2,FALSE)</f>
        <v>117.365517</v>
      </c>
      <c r="F3312" s="3">
        <f>VLOOKUP(A3312,'^GDAXI'!$A$1:$B$8734,2,FALSE)</f>
        <v>10893.320313</v>
      </c>
      <c r="G3312" s="3">
        <f>VLOOKUP(A3312,'Germany 3 Month Bond Yield Hist'!$A$1:$B$4551,2,FALSE)</f>
        <v>-0.61</v>
      </c>
      <c r="I3312" s="3">
        <f t="shared" si="518"/>
        <v>605.91306854303912</v>
      </c>
      <c r="J3312" s="3">
        <f t="shared" si="519"/>
        <v>251.02686236048274</v>
      </c>
      <c r="K3312" s="3">
        <f t="shared" si="520"/>
        <v>-161.56192512898917</v>
      </c>
      <c r="L3312" s="3">
        <f t="shared" si="521"/>
        <v>763.84192632671409</v>
      </c>
      <c r="M3312" s="3">
        <f t="shared" si="522"/>
        <v>207.52597891850684</v>
      </c>
      <c r="O3312" s="3">
        <f t="shared" si="523"/>
        <v>606.52306854303913</v>
      </c>
      <c r="P3312" s="3">
        <f t="shared" si="524"/>
        <v>251.63686236048275</v>
      </c>
      <c r="Q3312" s="3">
        <f t="shared" si="525"/>
        <v>-160.95192512898916</v>
      </c>
      <c r="R3312" s="3">
        <f t="shared" si="526"/>
        <v>764.4519263267141</v>
      </c>
      <c r="S3312" s="3">
        <f t="shared" si="527"/>
        <v>208.13597891850685</v>
      </c>
    </row>
    <row r="3313" spans="1:19" x14ac:dyDescent="0.3">
      <c r="A3313" s="18">
        <v>43475</v>
      </c>
      <c r="B3313" s="3">
        <f>VLOOKUP(A3313,'VOW3.DE'!$A$1:$B$5979,2,FALSE)</f>
        <v>132.087189</v>
      </c>
      <c r="C3313" s="3">
        <f>VLOOKUP(A3313,MRK.DE!$A$1:$B$5997,2,FALSE)</f>
        <v>86.311645999999996</v>
      </c>
      <c r="D3313" s="3">
        <f>VLOOKUP(A3313,DTE.DE!$A$1:$B$6414,2,FALSE)</f>
        <v>12.434513000000001</v>
      </c>
      <c r="E3313" s="3">
        <f>VLOOKUP(A3313,'CON.DE'!$A$1:$B$6394,2,FALSE)</f>
        <v>114.571091</v>
      </c>
      <c r="F3313" s="3">
        <f>VLOOKUP(A3313,'^GDAXI'!$A$1:$B$8734,2,FALSE)</f>
        <v>10921.589844</v>
      </c>
      <c r="G3313" s="3">
        <f>VLOOKUP(A3313,'Germany 3 Month Bond Yield Hist'!$A$1:$B$4551,2,FALSE)</f>
        <v>-0.60699999999999998</v>
      </c>
      <c r="I3313" s="3">
        <f t="shared" si="518"/>
        <v>-269.81416244414521</v>
      </c>
      <c r="J3313" s="3">
        <f t="shared" si="519"/>
        <v>-72.26163014657358</v>
      </c>
      <c r="K3313" s="3">
        <f t="shared" si="520"/>
        <v>17.049618407229666</v>
      </c>
      <c r="L3313" s="3">
        <f t="shared" si="521"/>
        <v>-607.26026363843232</v>
      </c>
      <c r="M3313" s="3">
        <f t="shared" si="522"/>
        <v>65.312446840134825</v>
      </c>
      <c r="O3313" s="3">
        <f t="shared" si="523"/>
        <v>-269.20716244414518</v>
      </c>
      <c r="P3313" s="3">
        <f t="shared" si="524"/>
        <v>-71.654630146573581</v>
      </c>
      <c r="Q3313" s="3">
        <f t="shared" si="525"/>
        <v>17.656618407229665</v>
      </c>
      <c r="R3313" s="3">
        <f t="shared" si="526"/>
        <v>-606.65326363843235</v>
      </c>
      <c r="S3313" s="3">
        <f t="shared" si="527"/>
        <v>65.919446840134825</v>
      </c>
    </row>
    <row r="3314" spans="1:19" x14ac:dyDescent="0.3">
      <c r="A3314" s="18">
        <v>43476</v>
      </c>
      <c r="B3314" s="3">
        <f>VLOOKUP(A3314,'VOW3.DE'!$A$1:$B$5979,2,FALSE)</f>
        <v>129.58981299999999</v>
      </c>
      <c r="C3314" s="3">
        <f>VLOOKUP(A3314,MRK.DE!$A$1:$B$5997,2,FALSE)</f>
        <v>86.483231000000004</v>
      </c>
      <c r="D3314" s="3">
        <f>VLOOKUP(A3314,DTE.DE!$A$1:$B$6414,2,FALSE)</f>
        <v>12.396655000000001</v>
      </c>
      <c r="E3314" s="3">
        <f>VLOOKUP(A3314,'CON.DE'!$A$1:$B$6394,2,FALSE)</f>
        <v>112.22024500000001</v>
      </c>
      <c r="F3314" s="3">
        <f>VLOOKUP(A3314,'^GDAXI'!$A$1:$B$8734,2,FALSE)</f>
        <v>10887.459961</v>
      </c>
      <c r="G3314" s="3">
        <f>VLOOKUP(A3314,'Germany 3 Month Bond Yield Hist'!$A$1:$B$4551,2,FALSE)</f>
        <v>-0.59499999999999997</v>
      </c>
      <c r="I3314" s="3">
        <f t="shared" si="518"/>
        <v>-481.01885573654909</v>
      </c>
      <c r="J3314" s="3">
        <f t="shared" si="519"/>
        <v>50.047125195755036</v>
      </c>
      <c r="K3314" s="3">
        <f t="shared" si="520"/>
        <v>-76.840713992532642</v>
      </c>
      <c r="L3314" s="3">
        <f t="shared" si="521"/>
        <v>-522.44889204889319</v>
      </c>
      <c r="M3314" s="3">
        <f t="shared" si="522"/>
        <v>-78.873106477291088</v>
      </c>
      <c r="O3314" s="3">
        <f t="shared" si="523"/>
        <v>-480.42385573654906</v>
      </c>
      <c r="P3314" s="3">
        <f t="shared" si="524"/>
        <v>50.642125195755035</v>
      </c>
      <c r="Q3314" s="3">
        <f t="shared" si="525"/>
        <v>-76.245713992532643</v>
      </c>
      <c r="R3314" s="3">
        <f t="shared" si="526"/>
        <v>-521.85389204889316</v>
      </c>
      <c r="S3314" s="3">
        <f t="shared" si="527"/>
        <v>-78.27810647729109</v>
      </c>
    </row>
    <row r="3315" spans="1:19" x14ac:dyDescent="0.3">
      <c r="A3315" s="18">
        <v>43479</v>
      </c>
      <c r="B3315" s="3">
        <f>VLOOKUP(A3315,'VOW3.DE'!$A$1:$B$5979,2,FALSE)</f>
        <v>131.35801699999999</v>
      </c>
      <c r="C3315" s="3">
        <f>VLOOKUP(A3315,MRK.DE!$A$1:$B$5997,2,FALSE)</f>
        <v>86.063782000000003</v>
      </c>
      <c r="D3315" s="3">
        <f>VLOOKUP(A3315,DTE.DE!$A$1:$B$6414,2,FALSE)</f>
        <v>12.371415000000001</v>
      </c>
      <c r="E3315" s="3">
        <f>VLOOKUP(A3315,'CON.DE'!$A$1:$B$6394,2,FALSE)</f>
        <v>115.635643</v>
      </c>
      <c r="F3315" s="3">
        <f>VLOOKUP(A3315,'^GDAXI'!$A$1:$B$8734,2,FALSE)</f>
        <v>10855.910156</v>
      </c>
      <c r="G3315" s="3">
        <f>VLOOKUP(A3315,'Germany 3 Month Bond Yield Hist'!$A$1:$B$4551,2,FALSE)</f>
        <v>-0.61499999999999999</v>
      </c>
      <c r="I3315" s="3">
        <f t="shared" si="518"/>
        <v>341.51978036885595</v>
      </c>
      <c r="J3315" s="3">
        <f t="shared" si="519"/>
        <v>-122.51890586003213</v>
      </c>
      <c r="K3315" s="3">
        <f t="shared" si="520"/>
        <v>-51.360337739080506</v>
      </c>
      <c r="L3315" s="3">
        <f t="shared" si="521"/>
        <v>755.51680592760852</v>
      </c>
      <c r="M3315" s="3">
        <f t="shared" si="522"/>
        <v>-73.130856872570035</v>
      </c>
      <c r="O3315" s="3">
        <f t="shared" si="523"/>
        <v>342.13478036885596</v>
      </c>
      <c r="P3315" s="3">
        <f t="shared" si="524"/>
        <v>-121.90390586003214</v>
      </c>
      <c r="Q3315" s="3">
        <f t="shared" si="525"/>
        <v>-50.745337739080504</v>
      </c>
      <c r="R3315" s="3">
        <f t="shared" si="526"/>
        <v>756.13180592760853</v>
      </c>
      <c r="S3315" s="3">
        <f t="shared" si="527"/>
        <v>-72.515856872570041</v>
      </c>
    </row>
    <row r="3316" spans="1:19" x14ac:dyDescent="0.3">
      <c r="A3316" s="18">
        <v>43480</v>
      </c>
      <c r="B3316" s="3">
        <f>VLOOKUP(A3316,'VOW3.DE'!$A$1:$B$5979,2,FALSE)</f>
        <v>132.21478300000001</v>
      </c>
      <c r="C3316" s="3">
        <f>VLOOKUP(A3316,MRK.DE!$A$1:$B$5997,2,FALSE)</f>
        <v>87.322128000000006</v>
      </c>
      <c r="D3316" s="3">
        <f>VLOOKUP(A3316,DTE.DE!$A$1:$B$6414,2,FALSE)</f>
        <v>12.35459</v>
      </c>
      <c r="E3316" s="3">
        <f>VLOOKUP(A3316,'CON.DE'!$A$1:$B$6394,2,FALSE)</f>
        <v>116.47840100000001</v>
      </c>
      <c r="F3316" s="3">
        <f>VLOOKUP(A3316,'^GDAXI'!$A$1:$B$8734,2,FALSE)</f>
        <v>10891.790039</v>
      </c>
      <c r="G3316" s="3">
        <f>VLOOKUP(A3316,'Germany 3 Month Bond Yield Hist'!$A$1:$B$4551,2,FALSE)</f>
        <v>-0.59599999999999997</v>
      </c>
      <c r="I3316" s="3">
        <f t="shared" si="518"/>
        <v>163.83010116712765</v>
      </c>
      <c r="J3316" s="3">
        <f t="shared" si="519"/>
        <v>365.78377051425531</v>
      </c>
      <c r="K3316" s="3">
        <f t="shared" si="520"/>
        <v>-34.295072369274834</v>
      </c>
      <c r="L3316" s="3">
        <f t="shared" si="521"/>
        <v>182.99276129079772</v>
      </c>
      <c r="M3316" s="3">
        <f t="shared" si="522"/>
        <v>83.151217264937898</v>
      </c>
      <c r="O3316" s="3">
        <f t="shared" si="523"/>
        <v>164.42610116712765</v>
      </c>
      <c r="P3316" s="3">
        <f t="shared" si="524"/>
        <v>366.37977051425531</v>
      </c>
      <c r="Q3316" s="3">
        <f t="shared" si="525"/>
        <v>-33.699072369274838</v>
      </c>
      <c r="R3316" s="3">
        <f t="shared" si="526"/>
        <v>183.58876129079772</v>
      </c>
      <c r="S3316" s="3">
        <f t="shared" si="527"/>
        <v>83.747217264937902</v>
      </c>
    </row>
    <row r="3317" spans="1:19" x14ac:dyDescent="0.3">
      <c r="A3317" s="18">
        <v>43481</v>
      </c>
      <c r="B3317" s="3">
        <f>VLOOKUP(A3317,'VOW3.DE'!$A$1:$B$5979,2,FALSE)</f>
        <v>132.068939</v>
      </c>
      <c r="C3317" s="3">
        <f>VLOOKUP(A3317,MRK.DE!$A$1:$B$5997,2,FALSE)</f>
        <v>86.368842999999998</v>
      </c>
      <c r="D3317" s="3">
        <f>VLOOKUP(A3317,DTE.DE!$A$1:$B$6414,2,FALSE)</f>
        <v>12.346177000000001</v>
      </c>
      <c r="E3317" s="3">
        <f>VLOOKUP(A3317,'CON.DE'!$A$1:$B$6394,2,FALSE)</f>
        <v>115.19208500000001</v>
      </c>
      <c r="F3317" s="3">
        <f>VLOOKUP(A3317,'^GDAXI'!$A$1:$B$8734,2,FALSE)</f>
        <v>10931.240234000001</v>
      </c>
      <c r="G3317" s="3">
        <f>VLOOKUP(A3317,'Germany 3 Month Bond Yield Hist'!$A$1:$B$4551,2,FALSE)</f>
        <v>-0.57299999999999995</v>
      </c>
      <c r="I3317" s="3">
        <f t="shared" si="518"/>
        <v>-27.813057461649837</v>
      </c>
      <c r="J3317" s="3">
        <f t="shared" si="519"/>
        <v>-276.61798508940234</v>
      </c>
      <c r="K3317" s="3">
        <f t="shared" si="520"/>
        <v>-17.166074899458547</v>
      </c>
      <c r="L3317" s="3">
        <f t="shared" si="521"/>
        <v>-279.84139775970164</v>
      </c>
      <c r="M3317" s="3">
        <f t="shared" si="522"/>
        <v>91.109803220391825</v>
      </c>
      <c r="O3317" s="3">
        <f t="shared" si="523"/>
        <v>-27.240057461649837</v>
      </c>
      <c r="P3317" s="3">
        <f t="shared" si="524"/>
        <v>-276.04498508940236</v>
      </c>
      <c r="Q3317" s="3">
        <f t="shared" si="525"/>
        <v>-16.593074899458546</v>
      </c>
      <c r="R3317" s="3">
        <f t="shared" si="526"/>
        <v>-279.26839775970166</v>
      </c>
      <c r="S3317" s="3">
        <f t="shared" si="527"/>
        <v>91.682803220391818</v>
      </c>
    </row>
    <row r="3318" spans="1:19" x14ac:dyDescent="0.3">
      <c r="A3318" s="18">
        <v>43482</v>
      </c>
      <c r="B3318" s="3">
        <f>VLOOKUP(A3318,'VOW3.DE'!$A$1:$B$5979,2,FALSE)</f>
        <v>130.246048</v>
      </c>
      <c r="C3318" s="3">
        <f>VLOOKUP(A3318,MRK.DE!$A$1:$B$5997,2,FALSE)</f>
        <v>85.796859999999995</v>
      </c>
      <c r="D3318" s="3">
        <f>VLOOKUP(A3318,DTE.DE!$A$1:$B$6414,2,FALSE)</f>
        <v>12.274666</v>
      </c>
      <c r="E3318" s="3">
        <f>VLOOKUP(A3318,'CON.DE'!$A$1:$B$6394,2,FALSE)</f>
        <v>114.216255</v>
      </c>
      <c r="F3318" s="3">
        <f>VLOOKUP(A3318,'^GDAXI'!$A$1:$B$8734,2,FALSE)</f>
        <v>10918.620117</v>
      </c>
      <c r="G3318" s="3">
        <f>VLOOKUP(A3318,'Germany 3 Month Bond Yield Hist'!$A$1:$B$4551,2,FALSE)</f>
        <v>-0.57699999999999996</v>
      </c>
      <c r="I3318" s="3">
        <f t="shared" si="518"/>
        <v>-350.24756463699254</v>
      </c>
      <c r="J3318" s="3">
        <f t="shared" si="519"/>
        <v>-167.4436241465514</v>
      </c>
      <c r="K3318" s="3">
        <f t="shared" si="520"/>
        <v>-146.38672343633249</v>
      </c>
      <c r="L3318" s="3">
        <f t="shared" si="521"/>
        <v>-214.38683803762615</v>
      </c>
      <c r="M3318" s="3">
        <f t="shared" si="522"/>
        <v>-29.110207448107701</v>
      </c>
      <c r="O3318" s="3">
        <f t="shared" si="523"/>
        <v>-349.67056463699254</v>
      </c>
      <c r="P3318" s="3">
        <f t="shared" si="524"/>
        <v>-166.8666241465514</v>
      </c>
      <c r="Q3318" s="3">
        <f t="shared" si="525"/>
        <v>-145.80972343633249</v>
      </c>
      <c r="R3318" s="3">
        <f t="shared" si="526"/>
        <v>-213.80983803762615</v>
      </c>
      <c r="S3318" s="3">
        <f t="shared" si="527"/>
        <v>-28.533207448107703</v>
      </c>
    </row>
    <row r="3319" spans="1:19" x14ac:dyDescent="0.3">
      <c r="A3319" s="18">
        <v>43483</v>
      </c>
      <c r="B3319" s="3">
        <f>VLOOKUP(A3319,'VOW3.DE'!$A$1:$B$5979,2,FALSE)</f>
        <v>132.76165800000001</v>
      </c>
      <c r="C3319" s="3">
        <f>VLOOKUP(A3319,MRK.DE!$A$1:$B$5997,2,FALSE)</f>
        <v>86.273514000000006</v>
      </c>
      <c r="D3319" s="3">
        <f>VLOOKUP(A3319,DTE.DE!$A$1:$B$6414,2,FALSE)</f>
        <v>12.527059</v>
      </c>
      <c r="E3319" s="3">
        <f>VLOOKUP(A3319,'CON.DE'!$A$1:$B$6394,2,FALSE)</f>
        <v>119.31716900000001</v>
      </c>
      <c r="F3319" s="3">
        <f>VLOOKUP(A3319,'^GDAXI'!$A$1:$B$8734,2,FALSE)</f>
        <v>11205.540039</v>
      </c>
      <c r="G3319" s="3">
        <f>VLOOKUP(A3319,'Germany 3 Month Bond Yield Hist'!$A$1:$B$4551,2,FALSE)</f>
        <v>-0.57799999999999996</v>
      </c>
      <c r="I3319" s="3">
        <f t="shared" si="518"/>
        <v>482.0794512085306</v>
      </c>
      <c r="J3319" s="3">
        <f t="shared" si="519"/>
        <v>139.61394102711236</v>
      </c>
      <c r="K3319" s="3">
        <f t="shared" si="520"/>
        <v>512.90974081150432</v>
      </c>
      <c r="L3319" s="3">
        <f t="shared" si="521"/>
        <v>1101.028525483558</v>
      </c>
      <c r="M3319" s="3">
        <f t="shared" si="522"/>
        <v>653.65531365849029</v>
      </c>
      <c r="O3319" s="3">
        <f t="shared" si="523"/>
        <v>482.65745120853057</v>
      </c>
      <c r="P3319" s="3">
        <f t="shared" si="524"/>
        <v>140.19194102711236</v>
      </c>
      <c r="Q3319" s="3">
        <f t="shared" si="525"/>
        <v>513.4877408115043</v>
      </c>
      <c r="R3319" s="3">
        <f t="shared" si="526"/>
        <v>1101.606525483558</v>
      </c>
      <c r="S3319" s="3">
        <f t="shared" si="527"/>
        <v>654.23331365849026</v>
      </c>
    </row>
    <row r="3320" spans="1:19" x14ac:dyDescent="0.3">
      <c r="A3320" s="18">
        <v>43486</v>
      </c>
      <c r="B3320" s="3">
        <f>VLOOKUP(A3320,'VOW3.DE'!$A$1:$B$5979,2,FALSE)</f>
        <v>132.050735</v>
      </c>
      <c r="C3320" s="3">
        <f>VLOOKUP(A3320,MRK.DE!$A$1:$B$5997,2,FALSE)</f>
        <v>85.854056999999997</v>
      </c>
      <c r="D3320" s="3">
        <f>VLOOKUP(A3320,DTE.DE!$A$1:$B$6414,2,FALSE)</f>
        <v>12.224187000000001</v>
      </c>
      <c r="E3320" s="3">
        <f>VLOOKUP(A3320,'CON.DE'!$A$1:$B$6394,2,FALSE)</f>
        <v>118.873611</v>
      </c>
      <c r="F3320" s="3">
        <f>VLOOKUP(A3320,'^GDAXI'!$A$1:$B$8734,2,FALSE)</f>
        <v>11136.200194999999</v>
      </c>
      <c r="G3320" s="3">
        <f>VLOOKUP(A3320,'Germany 3 Month Bond Yield Hist'!$A$1:$B$4551,2,FALSE)</f>
        <v>-0.56899999999999995</v>
      </c>
      <c r="I3320" s="3">
        <f t="shared" si="518"/>
        <v>-135.30562098729627</v>
      </c>
      <c r="J3320" s="3">
        <f t="shared" si="519"/>
        <v>-122.81980466550182</v>
      </c>
      <c r="K3320" s="3">
        <f t="shared" si="520"/>
        <v>-616.75726381198479</v>
      </c>
      <c r="L3320" s="3">
        <f t="shared" si="521"/>
        <v>-93.854804292311115</v>
      </c>
      <c r="M3320" s="3">
        <f t="shared" si="522"/>
        <v>-156.42198512126865</v>
      </c>
      <c r="O3320" s="3">
        <f t="shared" si="523"/>
        <v>-134.73662098729628</v>
      </c>
      <c r="P3320" s="3">
        <f t="shared" si="524"/>
        <v>-122.25080466550182</v>
      </c>
      <c r="Q3320" s="3">
        <f t="shared" si="525"/>
        <v>-616.18826381198483</v>
      </c>
      <c r="R3320" s="3">
        <f t="shared" si="526"/>
        <v>-93.285804292311113</v>
      </c>
      <c r="S3320" s="3">
        <f t="shared" si="527"/>
        <v>-155.85298512126866</v>
      </c>
    </row>
    <row r="3321" spans="1:19" x14ac:dyDescent="0.3">
      <c r="A3321" s="18">
        <v>43487</v>
      </c>
      <c r="B3321" s="3">
        <f>VLOOKUP(A3321,'VOW3.DE'!$A$1:$B$5979,2,FALSE)</f>
        <v>130.88407900000001</v>
      </c>
      <c r="C3321" s="3">
        <f>VLOOKUP(A3321,MRK.DE!$A$1:$B$5997,2,FALSE)</f>
        <v>86.216308999999995</v>
      </c>
      <c r="D3321" s="3">
        <f>VLOOKUP(A3321,DTE.DE!$A$1:$B$6414,2,FALSE)</f>
        <v>12.2326</v>
      </c>
      <c r="E3321" s="3">
        <f>VLOOKUP(A3321,'CON.DE'!$A$1:$B$6394,2,FALSE)</f>
        <v>118.208275</v>
      </c>
      <c r="F3321" s="3">
        <f>VLOOKUP(A3321,'^GDAXI'!$A$1:$B$8734,2,FALSE)</f>
        <v>11090.110352</v>
      </c>
      <c r="G3321" s="3">
        <f>VLOOKUP(A3321,'Germany 3 Month Bond Yield Hist'!$A$1:$B$4551,2,FALSE)</f>
        <v>-0.58599999999999997</v>
      </c>
      <c r="I3321" s="3">
        <f t="shared" si="518"/>
        <v>-223.62899526509716</v>
      </c>
      <c r="J3321" s="3">
        <f t="shared" si="519"/>
        <v>106.10500923259607</v>
      </c>
      <c r="K3321" s="3">
        <f t="shared" si="520"/>
        <v>17.337323039400648</v>
      </c>
      <c r="L3321" s="3">
        <f t="shared" si="521"/>
        <v>-141.44067687823855</v>
      </c>
      <c r="M3321" s="3">
        <f t="shared" si="522"/>
        <v>-104.51268607456426</v>
      </c>
      <c r="O3321" s="3">
        <f t="shared" si="523"/>
        <v>-223.04299526509715</v>
      </c>
      <c r="P3321" s="3">
        <f t="shared" si="524"/>
        <v>106.69100923259607</v>
      </c>
      <c r="Q3321" s="3">
        <f t="shared" si="525"/>
        <v>17.923323039400646</v>
      </c>
      <c r="R3321" s="3">
        <f t="shared" si="526"/>
        <v>-140.85467687823854</v>
      </c>
      <c r="S3321" s="3">
        <f t="shared" si="527"/>
        <v>-103.92668607456426</v>
      </c>
    </row>
    <row r="3322" spans="1:19" x14ac:dyDescent="0.3">
      <c r="A3322" s="18">
        <v>43488</v>
      </c>
      <c r="B3322" s="3">
        <f>VLOOKUP(A3322,'VOW3.DE'!$A$1:$B$5979,2,FALSE)</f>
        <v>129.66272000000001</v>
      </c>
      <c r="C3322" s="3">
        <f>VLOOKUP(A3322,MRK.DE!$A$1:$B$5997,2,FALSE)</f>
        <v>86.788291999999998</v>
      </c>
      <c r="D3322" s="3">
        <f>VLOOKUP(A3322,DTE.DE!$A$1:$B$6414,2,FALSE)</f>
        <v>12.161089</v>
      </c>
      <c r="E3322" s="3">
        <f>VLOOKUP(A3322,'CON.DE'!$A$1:$B$6394,2,FALSE)</f>
        <v>117.942139</v>
      </c>
      <c r="F3322" s="3">
        <f>VLOOKUP(A3322,'^GDAXI'!$A$1:$B$8734,2,FALSE)</f>
        <v>11071.540039</v>
      </c>
      <c r="G3322" s="3">
        <f>VLOOKUP(A3322,'Germany 3 Month Bond Yield Hist'!$A$1:$B$4551,2,FALSE)</f>
        <v>-0.57999999999999996</v>
      </c>
      <c r="I3322" s="3">
        <f t="shared" si="518"/>
        <v>-236.26060550083378</v>
      </c>
      <c r="J3322" s="3">
        <f t="shared" si="519"/>
        <v>166.63168535002154</v>
      </c>
      <c r="K3322" s="3">
        <f t="shared" si="520"/>
        <v>-147.74988418703524</v>
      </c>
      <c r="L3322" s="3">
        <f t="shared" si="521"/>
        <v>-56.79964668037146</v>
      </c>
      <c r="M3322" s="3">
        <f t="shared" si="522"/>
        <v>-42.23259449305403</v>
      </c>
      <c r="O3322" s="3">
        <f t="shared" si="523"/>
        <v>-235.68060550083376</v>
      </c>
      <c r="P3322" s="3">
        <f t="shared" si="524"/>
        <v>167.21168535002155</v>
      </c>
      <c r="Q3322" s="3">
        <f t="shared" si="525"/>
        <v>-147.16988418703522</v>
      </c>
      <c r="R3322" s="3">
        <f t="shared" si="526"/>
        <v>-56.219646680371461</v>
      </c>
      <c r="S3322" s="3">
        <f t="shared" si="527"/>
        <v>-41.652594493054032</v>
      </c>
    </row>
    <row r="3323" spans="1:19" x14ac:dyDescent="0.3">
      <c r="A3323" s="18">
        <v>43489</v>
      </c>
      <c r="B3323" s="3">
        <f>VLOOKUP(A3323,'VOW3.DE'!$A$1:$B$5979,2,FALSE)</f>
        <v>132.65228300000001</v>
      </c>
      <c r="C3323" s="3">
        <f>VLOOKUP(A3323,MRK.DE!$A$1:$B$5997,2,FALSE)</f>
        <v>86.387908999999993</v>
      </c>
      <c r="D3323" s="3">
        <f>VLOOKUP(A3323,DTE.DE!$A$1:$B$6414,2,FALSE)</f>
        <v>11.938143999999999</v>
      </c>
      <c r="E3323" s="3">
        <f>VLOOKUP(A3323,'CON.DE'!$A$1:$B$6394,2,FALSE)</f>
        <v>121.66803</v>
      </c>
      <c r="F3323" s="3">
        <f>VLOOKUP(A3323,'^GDAXI'!$A$1:$B$8734,2,FALSE)</f>
        <v>11130.179688</v>
      </c>
      <c r="G3323" s="3">
        <f>VLOOKUP(A3323,'Germany 3 Month Bond Yield Hist'!$A$1:$B$4551,2,FALSE)</f>
        <v>-0.57699999999999996</v>
      </c>
      <c r="I3323" s="3">
        <f t="shared" si="518"/>
        <v>574.4257765188346</v>
      </c>
      <c r="J3323" s="3">
        <f t="shared" si="519"/>
        <v>-116.52489798614765</v>
      </c>
      <c r="K3323" s="3">
        <f t="shared" si="520"/>
        <v>-466.2699666275887</v>
      </c>
      <c r="L3323" s="3">
        <f t="shared" si="521"/>
        <v>783.77326228263416</v>
      </c>
      <c r="M3323" s="3">
        <f t="shared" si="522"/>
        <v>133.11784935568093</v>
      </c>
      <c r="O3323" s="3">
        <f t="shared" si="523"/>
        <v>575.00277651883459</v>
      </c>
      <c r="P3323" s="3">
        <f t="shared" si="524"/>
        <v>-115.94789798614765</v>
      </c>
      <c r="Q3323" s="3">
        <f t="shared" si="525"/>
        <v>-465.6929666275887</v>
      </c>
      <c r="R3323" s="3">
        <f t="shared" si="526"/>
        <v>784.35026228263416</v>
      </c>
      <c r="S3323" s="3">
        <f t="shared" si="527"/>
        <v>133.69484935568093</v>
      </c>
    </row>
    <row r="3324" spans="1:19" x14ac:dyDescent="0.3">
      <c r="A3324" s="18">
        <v>43490</v>
      </c>
      <c r="B3324" s="3">
        <f>VLOOKUP(A3324,'VOW3.DE'!$A$1:$B$5979,2,FALSE)</f>
        <v>138.21211199999999</v>
      </c>
      <c r="C3324" s="3">
        <f>VLOOKUP(A3324,MRK.DE!$A$1:$B$5997,2,FALSE)</f>
        <v>87.760650999999996</v>
      </c>
      <c r="D3324" s="3">
        <f>VLOOKUP(A3324,DTE.DE!$A$1:$B$6414,2,FALSE)</f>
        <v>11.858219999999999</v>
      </c>
      <c r="E3324" s="3">
        <f>VLOOKUP(A3324,'CON.DE'!$A$1:$B$6394,2,FALSE)</f>
        <v>124.19631200000001</v>
      </c>
      <c r="F3324" s="3">
        <f>VLOOKUP(A3324,'^GDAXI'!$A$1:$B$8734,2,FALSE)</f>
        <v>11281.790039</v>
      </c>
      <c r="G3324" s="3">
        <f>VLOOKUP(A3324,'Germany 3 Month Bond Yield Hist'!$A$1:$B$4551,2,FALSE)</f>
        <v>-0.57499999999999996</v>
      </c>
      <c r="I3324" s="3">
        <f t="shared" si="518"/>
        <v>1034.668087807014</v>
      </c>
      <c r="J3324" s="3">
        <f t="shared" si="519"/>
        <v>397.29085225105587</v>
      </c>
      <c r="K3324" s="3">
        <f t="shared" si="520"/>
        <v>-169.27732097480273</v>
      </c>
      <c r="L3324" s="3">
        <f t="shared" si="521"/>
        <v>518.29355807663671</v>
      </c>
      <c r="M3324" s="3">
        <f t="shared" si="522"/>
        <v>340.94630427347113</v>
      </c>
      <c r="O3324" s="3">
        <f t="shared" si="523"/>
        <v>1035.243087807014</v>
      </c>
      <c r="P3324" s="3">
        <f t="shared" si="524"/>
        <v>397.86585225105586</v>
      </c>
      <c r="Q3324" s="3">
        <f t="shared" si="525"/>
        <v>-168.70232097480275</v>
      </c>
      <c r="R3324" s="3">
        <f t="shared" si="526"/>
        <v>518.86855807663676</v>
      </c>
      <c r="S3324" s="3">
        <f t="shared" si="527"/>
        <v>341.52130427347112</v>
      </c>
    </row>
    <row r="3325" spans="1:19" x14ac:dyDescent="0.3">
      <c r="A3325" s="18">
        <v>43493</v>
      </c>
      <c r="B3325" s="3">
        <f>VLOOKUP(A3325,'VOW3.DE'!$A$1:$B$5979,2,FALSE)</f>
        <v>136.480377</v>
      </c>
      <c r="C3325" s="3">
        <f>VLOOKUP(A3325,MRK.DE!$A$1:$B$5997,2,FALSE)</f>
        <v>86.216308999999995</v>
      </c>
      <c r="D3325" s="3">
        <f>VLOOKUP(A3325,DTE.DE!$A$1:$B$6414,2,FALSE)</f>
        <v>11.946555</v>
      </c>
      <c r="E3325" s="3">
        <f>VLOOKUP(A3325,'CON.DE'!$A$1:$B$6394,2,FALSE)</f>
        <v>124.107597</v>
      </c>
      <c r="F3325" s="3">
        <f>VLOOKUP(A3325,'^GDAXI'!$A$1:$B$8734,2,FALSE)</f>
        <v>11210.309569999999</v>
      </c>
      <c r="G3325" s="3">
        <f>VLOOKUP(A3325,'Germany 3 Month Bond Yield Hist'!$A$1:$B$4551,2,FALSE)</f>
        <v>-0.55000000000000004</v>
      </c>
      <c r="I3325" s="3">
        <f t="shared" si="518"/>
        <v>-317.73930411177804</v>
      </c>
      <c r="J3325" s="3">
        <f t="shared" si="519"/>
        <v>-447.39763961492923</v>
      </c>
      <c r="K3325" s="3">
        <f t="shared" si="520"/>
        <v>187.02568856039443</v>
      </c>
      <c r="L3325" s="3">
        <f t="shared" si="521"/>
        <v>-18.007111560432136</v>
      </c>
      <c r="M3325" s="3">
        <f t="shared" si="522"/>
        <v>-160.17303092745007</v>
      </c>
      <c r="O3325" s="3">
        <f t="shared" si="523"/>
        <v>-317.18930411177803</v>
      </c>
      <c r="P3325" s="3">
        <f t="shared" si="524"/>
        <v>-446.84763961492922</v>
      </c>
      <c r="Q3325" s="3">
        <f t="shared" si="525"/>
        <v>187.57568856039444</v>
      </c>
      <c r="R3325" s="3">
        <f t="shared" si="526"/>
        <v>-17.457111560432136</v>
      </c>
      <c r="S3325" s="3">
        <f t="shared" si="527"/>
        <v>-159.62303092745006</v>
      </c>
    </row>
    <row r="3326" spans="1:19" x14ac:dyDescent="0.3">
      <c r="A3326" s="18">
        <v>43494</v>
      </c>
      <c r="B3326" s="3">
        <f>VLOOKUP(A3326,'VOW3.DE'!$A$1:$B$5979,2,FALSE)</f>
        <v>134.54809599999999</v>
      </c>
      <c r="C3326" s="3">
        <f>VLOOKUP(A3326,MRK.DE!$A$1:$B$5997,2,FALSE)</f>
        <v>87.245872000000006</v>
      </c>
      <c r="D3326" s="3">
        <f>VLOOKUP(A3326,DTE.DE!$A$1:$B$6414,2,FALSE)</f>
        <v>12.018067</v>
      </c>
      <c r="E3326" s="3">
        <f>VLOOKUP(A3326,'CON.DE'!$A$1:$B$6394,2,FALSE)</f>
        <v>121.889809</v>
      </c>
      <c r="F3326" s="3">
        <f>VLOOKUP(A3326,'^GDAXI'!$A$1:$B$8734,2,FALSE)</f>
        <v>11218.830078000001</v>
      </c>
      <c r="G3326" s="3">
        <f>VLOOKUP(A3326,'Germany 3 Month Bond Yield Hist'!$A$1:$B$4551,2,FALSE)</f>
        <v>-0.55000000000000004</v>
      </c>
      <c r="I3326" s="3">
        <f t="shared" si="518"/>
        <v>-359.32982020843025</v>
      </c>
      <c r="J3326" s="3">
        <f t="shared" si="519"/>
        <v>299.146385984576</v>
      </c>
      <c r="K3326" s="3">
        <f t="shared" si="520"/>
        <v>150.39734397286259</v>
      </c>
      <c r="L3326" s="3">
        <f t="shared" si="521"/>
        <v>-454.39318052550874</v>
      </c>
      <c r="M3326" s="3">
        <f t="shared" si="522"/>
        <v>19.14623702010703</v>
      </c>
      <c r="O3326" s="3">
        <f t="shared" si="523"/>
        <v>-358.77982020843024</v>
      </c>
      <c r="P3326" s="3">
        <f t="shared" si="524"/>
        <v>299.69638598457601</v>
      </c>
      <c r="Q3326" s="3">
        <f t="shared" si="525"/>
        <v>150.9473439728626</v>
      </c>
      <c r="R3326" s="3">
        <f t="shared" si="526"/>
        <v>-453.84318052550873</v>
      </c>
      <c r="S3326" s="3">
        <f t="shared" si="527"/>
        <v>19.696237020107031</v>
      </c>
    </row>
    <row r="3327" spans="1:19" x14ac:dyDescent="0.3">
      <c r="A3327" s="18">
        <v>43495</v>
      </c>
      <c r="B3327" s="3">
        <f>VLOOKUP(A3327,'VOW3.DE'!$A$1:$B$5979,2,FALSE)</f>
        <v>134.36579900000001</v>
      </c>
      <c r="C3327" s="3">
        <f>VLOOKUP(A3327,MRK.DE!$A$1:$B$5997,2,FALSE)</f>
        <v>87.093352999999993</v>
      </c>
      <c r="D3327" s="3">
        <f>VLOOKUP(A3327,DTE.DE!$A$1:$B$6414,2,FALSE)</f>
        <v>11.976001</v>
      </c>
      <c r="E3327" s="3">
        <f>VLOOKUP(A3327,'CON.DE'!$A$1:$B$6394,2,FALSE)</f>
        <v>122.42208100000001</v>
      </c>
      <c r="F3327" s="3">
        <f>VLOOKUP(A3327,'^GDAXI'!$A$1:$B$8734,2,FALSE)</f>
        <v>11181.660156</v>
      </c>
      <c r="G3327" s="3">
        <f>VLOOKUP(A3327,'Germany 3 Month Bond Yield Hist'!$A$1:$B$4551,2,FALSE)</f>
        <v>-0.54300000000000004</v>
      </c>
      <c r="I3327" s="3">
        <f t="shared" si="518"/>
        <v>-34.166215945857928</v>
      </c>
      <c r="J3327" s="3">
        <f t="shared" si="519"/>
        <v>-44.091968179057652</v>
      </c>
      <c r="K3327" s="3">
        <f t="shared" si="520"/>
        <v>-88.360530285267529</v>
      </c>
      <c r="L3327" s="3">
        <f t="shared" si="521"/>
        <v>109.80452586476169</v>
      </c>
      <c r="M3327" s="3">
        <f t="shared" si="522"/>
        <v>-83.630570965310042</v>
      </c>
      <c r="O3327" s="3">
        <f t="shared" si="523"/>
        <v>-33.623215945857929</v>
      </c>
      <c r="P3327" s="3">
        <f t="shared" si="524"/>
        <v>-43.548968179057653</v>
      </c>
      <c r="Q3327" s="3">
        <f t="shared" si="525"/>
        <v>-87.817530285267523</v>
      </c>
      <c r="R3327" s="3">
        <f t="shared" si="526"/>
        <v>110.34752586476169</v>
      </c>
      <c r="S3327" s="3">
        <f t="shared" si="527"/>
        <v>-83.087570965310036</v>
      </c>
    </row>
    <row r="3328" spans="1:19" x14ac:dyDescent="0.3">
      <c r="A3328" s="18">
        <v>43496</v>
      </c>
      <c r="B3328" s="3">
        <f>VLOOKUP(A3328,'VOW3.DE'!$A$1:$B$5979,2,FALSE)</f>
        <v>135.45953399999999</v>
      </c>
      <c r="C3328" s="3">
        <f>VLOOKUP(A3328,MRK.DE!$A$1:$B$5997,2,FALSE)</f>
        <v>87.303077999999999</v>
      </c>
      <c r="D3328" s="3">
        <f>VLOOKUP(A3328,DTE.DE!$A$1:$B$6414,2,FALSE)</f>
        <v>11.938143999999999</v>
      </c>
      <c r="E3328" s="3">
        <f>VLOOKUP(A3328,'CON.DE'!$A$1:$B$6394,2,FALSE)</f>
        <v>122.111588</v>
      </c>
      <c r="F3328" s="3">
        <f>VLOOKUP(A3328,'^GDAXI'!$A$1:$B$8734,2,FALSE)</f>
        <v>11173.099609000001</v>
      </c>
      <c r="G3328" s="3">
        <f>VLOOKUP(A3328,'Germany 3 Month Bond Yield Hist'!$A$1:$B$4551,2,FALSE)</f>
        <v>-0.54600000000000004</v>
      </c>
      <c r="I3328" s="3">
        <f t="shared" si="518"/>
        <v>204.29714772123356</v>
      </c>
      <c r="J3328" s="3">
        <f t="shared" si="519"/>
        <v>60.609870482271823</v>
      </c>
      <c r="K3328" s="3">
        <f t="shared" si="520"/>
        <v>-79.785181273188982</v>
      </c>
      <c r="L3328" s="3">
        <f t="shared" si="521"/>
        <v>-63.994687005011151</v>
      </c>
      <c r="M3328" s="3">
        <f t="shared" si="522"/>
        <v>-19.300211428141356</v>
      </c>
      <c r="O3328" s="3">
        <f t="shared" si="523"/>
        <v>204.84314772123355</v>
      </c>
      <c r="P3328" s="3">
        <f t="shared" si="524"/>
        <v>61.155870482271823</v>
      </c>
      <c r="Q3328" s="3">
        <f t="shared" si="525"/>
        <v>-79.239181273188976</v>
      </c>
      <c r="R3328" s="3">
        <f t="shared" si="526"/>
        <v>-63.448687005011152</v>
      </c>
      <c r="S3328" s="3">
        <f t="shared" si="527"/>
        <v>-18.754211428141357</v>
      </c>
    </row>
    <row r="3329" spans="1:19" x14ac:dyDescent="0.3">
      <c r="A3329" s="18">
        <v>43497</v>
      </c>
      <c r="B3329" s="3">
        <f>VLOOKUP(A3329,'VOW3.DE'!$A$1:$B$5979,2,FALSE)</f>
        <v>136.31629899999999</v>
      </c>
      <c r="C3329" s="3">
        <f>VLOOKUP(A3329,MRK.DE!$A$1:$B$5997,2,FALSE)</f>
        <v>87.665321000000006</v>
      </c>
      <c r="D3329" s="3">
        <f>VLOOKUP(A3329,DTE.DE!$A$1:$B$6414,2,FALSE)</f>
        <v>11.954969</v>
      </c>
      <c r="E3329" s="3">
        <f>VLOOKUP(A3329,'CON.DE'!$A$1:$B$6394,2,FALSE)</f>
        <v>120.115578</v>
      </c>
      <c r="F3329" s="3">
        <f>VLOOKUP(A3329,'^GDAXI'!$A$1:$B$8734,2,FALSE)</f>
        <v>11180.660156</v>
      </c>
      <c r="G3329" s="3">
        <f>VLOOKUP(A3329,'Germany 3 Month Bond Yield Hist'!$A$1:$B$4551,2,FALSE)</f>
        <v>-0.54900000000000004</v>
      </c>
      <c r="I3329" s="3">
        <f t="shared" si="518"/>
        <v>158.88498461847689</v>
      </c>
      <c r="J3329" s="3">
        <f t="shared" si="519"/>
        <v>104.34497537478285</v>
      </c>
      <c r="K3329" s="3">
        <f t="shared" si="520"/>
        <v>35.490567518833295</v>
      </c>
      <c r="L3329" s="3">
        <f t="shared" si="521"/>
        <v>-415.31750007548152</v>
      </c>
      <c r="M3329" s="3">
        <f t="shared" si="522"/>
        <v>17.046420259317337</v>
      </c>
      <c r="O3329" s="3">
        <f t="shared" si="523"/>
        <v>159.4339846184769</v>
      </c>
      <c r="P3329" s="3">
        <f t="shared" si="524"/>
        <v>104.89397537478285</v>
      </c>
      <c r="Q3329" s="3">
        <f t="shared" si="525"/>
        <v>36.039567518833294</v>
      </c>
      <c r="R3329" s="3">
        <f t="shared" si="526"/>
        <v>-414.76850007548154</v>
      </c>
      <c r="S3329" s="3">
        <f t="shared" si="527"/>
        <v>17.595420259317336</v>
      </c>
    </row>
    <row r="3330" spans="1:19" x14ac:dyDescent="0.3">
      <c r="A3330" s="18">
        <v>43500</v>
      </c>
      <c r="B3330" s="3">
        <f>VLOOKUP(A3330,'VOW3.DE'!$A$1:$B$5979,2,FALSE)</f>
        <v>134.584564</v>
      </c>
      <c r="C3330" s="3">
        <f>VLOOKUP(A3330,MRK.DE!$A$1:$B$5997,2,FALSE)</f>
        <v>89.381264000000002</v>
      </c>
      <c r="D3330" s="3">
        <f>VLOOKUP(A3330,DTE.DE!$A$1:$B$6414,2,FALSE)</f>
        <v>11.908697</v>
      </c>
      <c r="E3330" s="3">
        <f>VLOOKUP(A3330,'CON.DE'!$A$1:$B$6394,2,FALSE)</f>
        <v>118.74054700000001</v>
      </c>
      <c r="F3330" s="3">
        <f>VLOOKUP(A3330,'^GDAXI'!$A$1:$B$8734,2,FALSE)</f>
        <v>11176.580078000001</v>
      </c>
      <c r="G3330" s="3">
        <f>VLOOKUP(A3330,'Germany 3 Month Bond Yield Hist'!$A$1:$B$4551,2,FALSE)</f>
        <v>-0.53800000000000003</v>
      </c>
      <c r="I3330" s="3">
        <f t="shared" si="518"/>
        <v>-322.186618116749</v>
      </c>
      <c r="J3330" s="3">
        <f t="shared" si="519"/>
        <v>488.49423057640928</v>
      </c>
      <c r="K3330" s="3">
        <f t="shared" si="520"/>
        <v>-97.726465109921762</v>
      </c>
      <c r="L3330" s="3">
        <f t="shared" si="521"/>
        <v>-290.14256161934509</v>
      </c>
      <c r="M3330" s="3">
        <f t="shared" si="522"/>
        <v>-9.1977333217589354</v>
      </c>
      <c r="O3330" s="3">
        <f t="shared" si="523"/>
        <v>-321.64861811674899</v>
      </c>
      <c r="P3330" s="3">
        <f t="shared" si="524"/>
        <v>489.03223057640929</v>
      </c>
      <c r="Q3330" s="3">
        <f t="shared" si="525"/>
        <v>-97.188465109921765</v>
      </c>
      <c r="R3330" s="3">
        <f t="shared" si="526"/>
        <v>-289.60456161934508</v>
      </c>
      <c r="S3330" s="3">
        <f t="shared" si="527"/>
        <v>-8.6597333217589352</v>
      </c>
    </row>
    <row r="3331" spans="1:19" x14ac:dyDescent="0.3">
      <c r="A3331" s="18">
        <v>43501</v>
      </c>
      <c r="B3331" s="3">
        <f>VLOOKUP(A3331,'VOW3.DE'!$A$1:$B$5979,2,FALSE)</f>
        <v>136.097565</v>
      </c>
      <c r="C3331" s="3">
        <f>VLOOKUP(A3331,MRK.DE!$A$1:$B$5997,2,FALSE)</f>
        <v>92.164894000000004</v>
      </c>
      <c r="D3331" s="3">
        <f>VLOOKUP(A3331,DTE.DE!$A$1:$B$6414,2,FALSE)</f>
        <v>12.186328</v>
      </c>
      <c r="E3331" s="3">
        <f>VLOOKUP(A3331,'CON.DE'!$A$1:$B$6394,2,FALSE)</f>
        <v>121.49060799999999</v>
      </c>
      <c r="F3331" s="3">
        <f>VLOOKUP(A3331,'^GDAXI'!$A$1:$B$8734,2,FALSE)</f>
        <v>11367.980469</v>
      </c>
      <c r="G3331" s="3">
        <f>VLOOKUP(A3331,'Germany 3 Month Bond Yield Hist'!$A$1:$B$4551,2,FALSE)</f>
        <v>-0.53200000000000003</v>
      </c>
      <c r="I3331" s="3">
        <f t="shared" si="518"/>
        <v>281.71806116698423</v>
      </c>
      <c r="J3331" s="3">
        <f t="shared" si="519"/>
        <v>772.83898183201654</v>
      </c>
      <c r="K3331" s="3">
        <f t="shared" si="520"/>
        <v>580.75149075220872</v>
      </c>
      <c r="L3331" s="3">
        <f t="shared" si="521"/>
        <v>576.98232090933982</v>
      </c>
      <c r="M3331" s="3">
        <f t="shared" si="522"/>
        <v>427.8997350468569</v>
      </c>
      <c r="O3331" s="3">
        <f t="shared" si="523"/>
        <v>282.25006116698421</v>
      </c>
      <c r="P3331" s="3">
        <f t="shared" si="524"/>
        <v>773.37098183201658</v>
      </c>
      <c r="Q3331" s="3">
        <f t="shared" si="525"/>
        <v>581.28349075220876</v>
      </c>
      <c r="R3331" s="3">
        <f t="shared" si="526"/>
        <v>577.51432090933986</v>
      </c>
      <c r="S3331" s="3">
        <f t="shared" si="527"/>
        <v>428.43173504685689</v>
      </c>
    </row>
    <row r="3332" spans="1:19" x14ac:dyDescent="0.3">
      <c r="A3332" s="18">
        <v>43502</v>
      </c>
      <c r="B3332" s="3">
        <f>VLOOKUP(A3332,'VOW3.DE'!$A$1:$B$5979,2,FALSE)</f>
        <v>136.17047099999999</v>
      </c>
      <c r="C3332" s="3">
        <f>VLOOKUP(A3332,MRK.DE!$A$1:$B$5997,2,FALSE)</f>
        <v>92.222083999999995</v>
      </c>
      <c r="D3332" s="3">
        <f>VLOOKUP(A3332,DTE.DE!$A$1:$B$6414,2,FALSE)</f>
        <v>12.064339</v>
      </c>
      <c r="E3332" s="3">
        <f>VLOOKUP(A3332,'CON.DE'!$A$1:$B$6394,2,FALSE)</f>
        <v>122.20031</v>
      </c>
      <c r="F3332" s="3">
        <f>VLOOKUP(A3332,'^GDAXI'!$A$1:$B$8734,2,FALSE)</f>
        <v>11324.719727</v>
      </c>
      <c r="G3332" s="3">
        <f>VLOOKUP(A3332,'Germany 3 Month Bond Yield Hist'!$A$1:$B$4551,2,FALSE)</f>
        <v>-0.52700000000000002</v>
      </c>
      <c r="I3332" s="3">
        <f t="shared" ref="I3332:I3395" si="528">LN(B3332/B3331)*252*100</f>
        <v>13.495754190629491</v>
      </c>
      <c r="J3332" s="3">
        <f t="shared" ref="J3332:J3395" si="529">LN(C3332/C3331)*252*100</f>
        <v>15.632210710829941</v>
      </c>
      <c r="K3332" s="3">
        <f t="shared" ref="K3332:K3395" si="530">LN(D3332/D3331)*252*100</f>
        <v>-253.53106616660145</v>
      </c>
      <c r="L3332" s="3">
        <f t="shared" ref="L3332:L3395" si="531">LN(E3332/E3331)*252*100</f>
        <v>146.78052928319977</v>
      </c>
      <c r="M3332" s="3">
        <f t="shared" ref="M3332:M3395" si="532">LN(F3332/F3331)*252*100</f>
        <v>-96.081295715383376</v>
      </c>
      <c r="O3332" s="3">
        <f t="shared" ref="O3332:O3395" si="533">I3332-$G3332</f>
        <v>14.02275419062949</v>
      </c>
      <c r="P3332" s="3">
        <f t="shared" ref="P3332:P3395" si="534">J3332-$G3332</f>
        <v>16.159210710829942</v>
      </c>
      <c r="Q3332" s="3">
        <f t="shared" ref="Q3332:Q3395" si="535">K3332-$G3332</f>
        <v>-253.00406616660146</v>
      </c>
      <c r="R3332" s="3">
        <f t="shared" ref="R3332:R3395" si="536">L3332-$G3332</f>
        <v>147.30752928319976</v>
      </c>
      <c r="S3332" s="3">
        <f t="shared" ref="S3332:S3395" si="537">M3332-$G3332</f>
        <v>-95.554295715383375</v>
      </c>
    </row>
    <row r="3333" spans="1:19" x14ac:dyDescent="0.3">
      <c r="A3333" s="18">
        <v>43503</v>
      </c>
      <c r="B3333" s="3">
        <f>VLOOKUP(A3333,'VOW3.DE'!$A$1:$B$5979,2,FALSE)</f>
        <v>129.717422</v>
      </c>
      <c r="C3333" s="3">
        <f>VLOOKUP(A3333,MRK.DE!$A$1:$B$5997,2,FALSE)</f>
        <v>90.982803000000004</v>
      </c>
      <c r="D3333" s="3">
        <f>VLOOKUP(A3333,DTE.DE!$A$1:$B$6414,2,FALSE)</f>
        <v>11.933935999999999</v>
      </c>
      <c r="E3333" s="3">
        <f>VLOOKUP(A3333,'CON.DE'!$A$1:$B$6394,2,FALSE)</f>
        <v>116.96631600000001</v>
      </c>
      <c r="F3333" s="3">
        <f>VLOOKUP(A3333,'^GDAXI'!$A$1:$B$8734,2,FALSE)</f>
        <v>11022.019531</v>
      </c>
      <c r="G3333" s="3">
        <f>VLOOKUP(A3333,'Germany 3 Month Bond Yield Hist'!$A$1:$B$4551,2,FALSE)</f>
        <v>-0.52300000000000002</v>
      </c>
      <c r="I3333" s="3">
        <f t="shared" si="528"/>
        <v>-1223.4387406341914</v>
      </c>
      <c r="J3333" s="3">
        <f t="shared" si="529"/>
        <v>-340.93367335048282</v>
      </c>
      <c r="K3333" s="3">
        <f t="shared" si="530"/>
        <v>-273.86867961953902</v>
      </c>
      <c r="L3333" s="3">
        <f t="shared" si="531"/>
        <v>-1103.144808722504</v>
      </c>
      <c r="M3333" s="3">
        <f t="shared" si="532"/>
        <v>-682.74046094086032</v>
      </c>
      <c r="O3333" s="3">
        <f t="shared" si="533"/>
        <v>-1222.9157406341915</v>
      </c>
      <c r="P3333" s="3">
        <f t="shared" si="534"/>
        <v>-340.4106733504828</v>
      </c>
      <c r="Q3333" s="3">
        <f t="shared" si="535"/>
        <v>-273.345679619539</v>
      </c>
      <c r="R3333" s="3">
        <f t="shared" si="536"/>
        <v>-1102.6218087225041</v>
      </c>
      <c r="S3333" s="3">
        <f t="shared" si="537"/>
        <v>-682.21746094086029</v>
      </c>
    </row>
    <row r="3334" spans="1:19" x14ac:dyDescent="0.3">
      <c r="A3334" s="18">
        <v>43504</v>
      </c>
      <c r="B3334" s="3">
        <f>VLOOKUP(A3334,'VOW3.DE'!$A$1:$B$5979,2,FALSE)</f>
        <v>127.47524300000001</v>
      </c>
      <c r="C3334" s="3">
        <f>VLOOKUP(A3334,MRK.DE!$A$1:$B$5997,2,FALSE)</f>
        <v>90.639617999999999</v>
      </c>
      <c r="D3334" s="3">
        <f>VLOOKUP(A3334,DTE.DE!$A$1:$B$6414,2,FALSE)</f>
        <v>11.896077999999999</v>
      </c>
      <c r="E3334" s="3">
        <f>VLOOKUP(A3334,'CON.DE'!$A$1:$B$6394,2,FALSE)</f>
        <v>113.77269</v>
      </c>
      <c r="F3334" s="3">
        <f>VLOOKUP(A3334,'^GDAXI'!$A$1:$B$8734,2,FALSE)</f>
        <v>10906.780273</v>
      </c>
      <c r="G3334" s="3">
        <f>VLOOKUP(A3334,'Germany 3 Month Bond Yield Hist'!$A$1:$B$4551,2,FALSE)</f>
        <v>-0.53900000000000003</v>
      </c>
      <c r="I3334" s="3">
        <f t="shared" si="528"/>
        <v>-439.39310870076429</v>
      </c>
      <c r="J3334" s="3">
        <f t="shared" si="529"/>
        <v>-95.233531686334189</v>
      </c>
      <c r="K3334" s="3">
        <f t="shared" si="530"/>
        <v>-80.068975419787023</v>
      </c>
      <c r="L3334" s="3">
        <f t="shared" si="531"/>
        <v>-697.62383321155937</v>
      </c>
      <c r="M3334" s="3">
        <f t="shared" si="532"/>
        <v>-264.8622871472964</v>
      </c>
      <c r="O3334" s="3">
        <f t="shared" si="533"/>
        <v>-438.8541087007643</v>
      </c>
      <c r="P3334" s="3">
        <f t="shared" si="534"/>
        <v>-94.694531686334187</v>
      </c>
      <c r="Q3334" s="3">
        <f t="shared" si="535"/>
        <v>-79.529975419787021</v>
      </c>
      <c r="R3334" s="3">
        <f t="shared" si="536"/>
        <v>-697.08483321155938</v>
      </c>
      <c r="S3334" s="3">
        <f t="shared" si="537"/>
        <v>-264.32328714729641</v>
      </c>
    </row>
    <row r="3335" spans="1:19" x14ac:dyDescent="0.3">
      <c r="A3335" s="18">
        <v>43507</v>
      </c>
      <c r="B3335" s="3">
        <f>VLOOKUP(A3335,'VOW3.DE'!$A$1:$B$5979,2,FALSE)</f>
        <v>128.38668799999999</v>
      </c>
      <c r="C3335" s="3">
        <f>VLOOKUP(A3335,MRK.DE!$A$1:$B$5997,2,FALSE)</f>
        <v>90.220168999999999</v>
      </c>
      <c r="D3335" s="3">
        <f>VLOOKUP(A3335,DTE.DE!$A$1:$B$6414,2,FALSE)</f>
        <v>11.912903999999999</v>
      </c>
      <c r="E3335" s="3">
        <f>VLOOKUP(A3335,'CON.DE'!$A$1:$B$6394,2,FALSE)</f>
        <v>114.837234</v>
      </c>
      <c r="F3335" s="3">
        <f>VLOOKUP(A3335,'^GDAXI'!$A$1:$B$8734,2,FALSE)</f>
        <v>11014.589844</v>
      </c>
      <c r="G3335" s="3">
        <f>VLOOKUP(A3335,'Germany 3 Month Bond Yield Hist'!$A$1:$B$4551,2,FALSE)</f>
        <v>-0.51</v>
      </c>
      <c r="I3335" s="3">
        <f t="shared" si="528"/>
        <v>179.53832416310624</v>
      </c>
      <c r="J3335" s="3">
        <f t="shared" si="529"/>
        <v>-116.88760587877837</v>
      </c>
      <c r="K3335" s="3">
        <f t="shared" si="530"/>
        <v>35.618093254852425</v>
      </c>
      <c r="L3335" s="3">
        <f t="shared" si="531"/>
        <v>234.69412205824005</v>
      </c>
      <c r="M3335" s="3">
        <f t="shared" si="532"/>
        <v>247.86982552962357</v>
      </c>
      <c r="O3335" s="3">
        <f t="shared" si="533"/>
        <v>180.04832416310623</v>
      </c>
      <c r="P3335" s="3">
        <f t="shared" si="534"/>
        <v>-116.37760587877837</v>
      </c>
      <c r="Q3335" s="3">
        <f t="shared" si="535"/>
        <v>36.128093254852423</v>
      </c>
      <c r="R3335" s="3">
        <f t="shared" si="536"/>
        <v>235.20412205824005</v>
      </c>
      <c r="S3335" s="3">
        <f t="shared" si="537"/>
        <v>248.37982552962356</v>
      </c>
    </row>
    <row r="3336" spans="1:19" x14ac:dyDescent="0.3">
      <c r="A3336" s="18">
        <v>43508</v>
      </c>
      <c r="B3336" s="3">
        <f>VLOOKUP(A3336,'VOW3.DE'!$A$1:$B$5979,2,FALSE)</f>
        <v>131.46740700000001</v>
      </c>
      <c r="C3336" s="3">
        <f>VLOOKUP(A3336,MRK.DE!$A$1:$B$5997,2,FALSE)</f>
        <v>89.972305000000006</v>
      </c>
      <c r="D3336" s="3">
        <f>VLOOKUP(A3336,DTE.DE!$A$1:$B$6414,2,FALSE)</f>
        <v>11.908697</v>
      </c>
      <c r="E3336" s="3">
        <f>VLOOKUP(A3336,'CON.DE'!$A$1:$B$6394,2,FALSE)</f>
        <v>118.873611</v>
      </c>
      <c r="F3336" s="3">
        <f>VLOOKUP(A3336,'^GDAXI'!$A$1:$B$8734,2,FALSE)</f>
        <v>11126.080078000001</v>
      </c>
      <c r="G3336" s="3">
        <f>VLOOKUP(A3336,'Germany 3 Month Bond Yield Hist'!$A$1:$B$4551,2,FALSE)</f>
        <v>-0.53</v>
      </c>
      <c r="I3336" s="3">
        <f t="shared" si="528"/>
        <v>597.54883896758702</v>
      </c>
      <c r="J3336" s="3">
        <f t="shared" si="529"/>
        <v>-69.32783152255179</v>
      </c>
      <c r="K3336" s="3">
        <f t="shared" si="530"/>
        <v>-8.9008628011321633</v>
      </c>
      <c r="L3336" s="3">
        <f t="shared" si="531"/>
        <v>870.53568780364083</v>
      </c>
      <c r="M3336" s="3">
        <f t="shared" si="532"/>
        <v>253.79337247083384</v>
      </c>
      <c r="O3336" s="3">
        <f t="shared" si="533"/>
        <v>598.07883896758699</v>
      </c>
      <c r="P3336" s="3">
        <f t="shared" si="534"/>
        <v>-68.797831522551789</v>
      </c>
      <c r="Q3336" s="3">
        <f t="shared" si="535"/>
        <v>-8.370862801132164</v>
      </c>
      <c r="R3336" s="3">
        <f t="shared" si="536"/>
        <v>871.0656878036408</v>
      </c>
      <c r="S3336" s="3">
        <f t="shared" si="537"/>
        <v>254.32337247083385</v>
      </c>
    </row>
    <row r="3337" spans="1:19" x14ac:dyDescent="0.3">
      <c r="A3337" s="18">
        <v>43509</v>
      </c>
      <c r="B3337" s="3">
        <f>VLOOKUP(A3337,'VOW3.DE'!$A$1:$B$5979,2,FALSE)</f>
        <v>131.01168799999999</v>
      </c>
      <c r="C3337" s="3">
        <f>VLOOKUP(A3337,MRK.DE!$A$1:$B$5997,2,FALSE)</f>
        <v>91.230659000000003</v>
      </c>
      <c r="D3337" s="3">
        <f>VLOOKUP(A3337,DTE.DE!$A$1:$B$6414,2,FALSE)</f>
        <v>11.917109</v>
      </c>
      <c r="E3337" s="3">
        <f>VLOOKUP(A3337,'CON.DE'!$A$1:$B$6394,2,FALSE)</f>
        <v>121.22447200000001</v>
      </c>
      <c r="F3337" s="3">
        <f>VLOOKUP(A3337,'^GDAXI'!$A$1:$B$8734,2,FALSE)</f>
        <v>11167.219727</v>
      </c>
      <c r="G3337" s="3">
        <f>VLOOKUP(A3337,'Germany 3 Month Bond Yield Hist'!$A$1:$B$4551,2,FALSE)</f>
        <v>-0.53500000000000003</v>
      </c>
      <c r="I3337" s="3">
        <f t="shared" si="528"/>
        <v>-87.505104658860063</v>
      </c>
      <c r="J3337" s="3">
        <f t="shared" si="529"/>
        <v>350.00564962835699</v>
      </c>
      <c r="K3337" s="3">
        <f t="shared" si="530"/>
        <v>17.794353635559212</v>
      </c>
      <c r="L3337" s="3">
        <f t="shared" si="531"/>
        <v>493.4949059880924</v>
      </c>
      <c r="M3337" s="3">
        <f t="shared" si="532"/>
        <v>93.007346664404778</v>
      </c>
      <c r="O3337" s="3">
        <f t="shared" si="533"/>
        <v>-86.970104658860066</v>
      </c>
      <c r="P3337" s="3">
        <f t="shared" si="534"/>
        <v>350.54064962835702</v>
      </c>
      <c r="Q3337" s="3">
        <f t="shared" si="535"/>
        <v>18.329353635559212</v>
      </c>
      <c r="R3337" s="3">
        <f t="shared" si="536"/>
        <v>494.02990598809242</v>
      </c>
      <c r="S3337" s="3">
        <f t="shared" si="537"/>
        <v>93.542346664404775</v>
      </c>
    </row>
    <row r="3338" spans="1:19" x14ac:dyDescent="0.3">
      <c r="A3338" s="18">
        <v>43510</v>
      </c>
      <c r="B3338" s="3">
        <f>VLOOKUP(A3338,'VOW3.DE'!$A$1:$B$5979,2,FALSE)</f>
        <v>129.298157</v>
      </c>
      <c r="C3338" s="3">
        <f>VLOOKUP(A3338,MRK.DE!$A$1:$B$5997,2,FALSE)</f>
        <v>92.088631000000007</v>
      </c>
      <c r="D3338" s="3">
        <f>VLOOKUP(A3338,DTE.DE!$A$1:$B$6414,2,FALSE)</f>
        <v>11.900285</v>
      </c>
      <c r="E3338" s="3">
        <f>VLOOKUP(A3338,'CON.DE'!$A$1:$B$6394,2,FALSE)</f>
        <v>118.60747499999999</v>
      </c>
      <c r="F3338" s="3">
        <f>VLOOKUP(A3338,'^GDAXI'!$A$1:$B$8734,2,FALSE)</f>
        <v>11089.790039</v>
      </c>
      <c r="G3338" s="3">
        <f>VLOOKUP(A3338,'Germany 3 Month Bond Yield Hist'!$A$1:$B$4551,2,FALSE)</f>
        <v>-0.54100000000000004</v>
      </c>
      <c r="I3338" s="3">
        <f t="shared" si="528"/>
        <v>-331.77081653370266</v>
      </c>
      <c r="J3338" s="3">
        <f t="shared" si="529"/>
        <v>235.88409343918082</v>
      </c>
      <c r="K3338" s="3">
        <f t="shared" si="530"/>
        <v>-35.601281190926926</v>
      </c>
      <c r="L3338" s="3">
        <f t="shared" si="531"/>
        <v>-549.9762883208482</v>
      </c>
      <c r="M3338" s="3">
        <f t="shared" si="532"/>
        <v>-175.3367617541758</v>
      </c>
      <c r="O3338" s="3">
        <f t="shared" si="533"/>
        <v>-331.22981653370266</v>
      </c>
      <c r="P3338" s="3">
        <f t="shared" si="534"/>
        <v>236.42509343918081</v>
      </c>
      <c r="Q3338" s="3">
        <f t="shared" si="535"/>
        <v>-35.060281190926929</v>
      </c>
      <c r="R3338" s="3">
        <f t="shared" si="536"/>
        <v>-549.43528832084814</v>
      </c>
      <c r="S3338" s="3">
        <f t="shared" si="537"/>
        <v>-174.7957617541758</v>
      </c>
    </row>
    <row r="3339" spans="1:19" x14ac:dyDescent="0.3">
      <c r="A3339" s="18">
        <v>43511</v>
      </c>
      <c r="B3339" s="3">
        <f>VLOOKUP(A3339,'VOW3.DE'!$A$1:$B$5979,2,FALSE)</f>
        <v>131.61322000000001</v>
      </c>
      <c r="C3339" s="3">
        <f>VLOOKUP(A3339,MRK.DE!$A$1:$B$5997,2,FALSE)</f>
        <v>92.393683999999993</v>
      </c>
      <c r="D3339" s="3">
        <f>VLOOKUP(A3339,DTE.DE!$A$1:$B$6414,2,FALSE)</f>
        <v>11.997035</v>
      </c>
      <c r="E3339" s="3">
        <f>VLOOKUP(A3339,'CON.DE'!$A$1:$B$6394,2,FALSE)</f>
        <v>122.99870300000001</v>
      </c>
      <c r="F3339" s="3">
        <f>VLOOKUP(A3339,'^GDAXI'!$A$1:$B$8734,2,FALSE)</f>
        <v>11299.799805000001</v>
      </c>
      <c r="G3339" s="3">
        <f>VLOOKUP(A3339,'Germany 3 Month Bond Yield Hist'!$A$1:$B$4551,2,FALSE)</f>
        <v>-0.53800000000000003</v>
      </c>
      <c r="I3339" s="3">
        <f t="shared" si="528"/>
        <v>447.2102318118047</v>
      </c>
      <c r="J3339" s="3">
        <f t="shared" si="529"/>
        <v>83.339615576956589</v>
      </c>
      <c r="K3339" s="3">
        <f t="shared" si="530"/>
        <v>204.04910015335656</v>
      </c>
      <c r="L3339" s="3">
        <f t="shared" si="531"/>
        <v>916.12833586887984</v>
      </c>
      <c r="M3339" s="3">
        <f t="shared" si="532"/>
        <v>472.7555398011516</v>
      </c>
      <c r="O3339" s="3">
        <f t="shared" si="533"/>
        <v>447.74823181180471</v>
      </c>
      <c r="P3339" s="3">
        <f t="shared" si="534"/>
        <v>83.877615576956586</v>
      </c>
      <c r="Q3339" s="3">
        <f t="shared" si="535"/>
        <v>204.58710015335657</v>
      </c>
      <c r="R3339" s="3">
        <f t="shared" si="536"/>
        <v>916.66633586887986</v>
      </c>
      <c r="S3339" s="3">
        <f t="shared" si="537"/>
        <v>473.29353980115161</v>
      </c>
    </row>
    <row r="3340" spans="1:19" x14ac:dyDescent="0.3">
      <c r="A3340" s="18">
        <v>43514</v>
      </c>
      <c r="B3340" s="3">
        <f>VLOOKUP(A3340,'VOW3.DE'!$A$1:$B$5979,2,FALSE)</f>
        <v>130.10022000000001</v>
      </c>
      <c r="C3340" s="3">
        <f>VLOOKUP(A3340,MRK.DE!$A$1:$B$5997,2,FALSE)</f>
        <v>92.527152999999998</v>
      </c>
      <c r="D3340" s="3">
        <f>VLOOKUP(A3340,DTE.DE!$A$1:$B$6414,2,FALSE)</f>
        <v>12.097992</v>
      </c>
      <c r="E3340" s="3">
        <f>VLOOKUP(A3340,'CON.DE'!$A$1:$B$6394,2,FALSE)</f>
        <v>122.732574</v>
      </c>
      <c r="F3340" s="3">
        <f>VLOOKUP(A3340,'^GDAXI'!$A$1:$B$8734,2,FALSE)</f>
        <v>11299.200194999999</v>
      </c>
      <c r="G3340" s="3">
        <f>VLOOKUP(A3340,'Germany 3 Month Bond Yield Hist'!$A$1:$B$4551,2,FALSE)</f>
        <v>-0.54</v>
      </c>
      <c r="I3340" s="3">
        <f t="shared" si="528"/>
        <v>-291.37230987384817</v>
      </c>
      <c r="J3340" s="3">
        <f t="shared" si="529"/>
        <v>36.376856590248082</v>
      </c>
      <c r="K3340" s="3">
        <f t="shared" si="530"/>
        <v>211.17480283941637</v>
      </c>
      <c r="L3340" s="3">
        <f t="shared" si="531"/>
        <v>-54.583637084309757</v>
      </c>
      <c r="M3340" s="3">
        <f t="shared" si="532"/>
        <v>-1.3372425331718811</v>
      </c>
      <c r="O3340" s="3">
        <f t="shared" si="533"/>
        <v>-290.83230987384815</v>
      </c>
      <c r="P3340" s="3">
        <f t="shared" si="534"/>
        <v>36.916856590248081</v>
      </c>
      <c r="Q3340" s="3">
        <f t="shared" si="535"/>
        <v>211.71480283941636</v>
      </c>
      <c r="R3340" s="3">
        <f t="shared" si="536"/>
        <v>-54.043637084309758</v>
      </c>
      <c r="S3340" s="3">
        <f t="shared" si="537"/>
        <v>-0.7972425331718811</v>
      </c>
    </row>
    <row r="3341" spans="1:19" x14ac:dyDescent="0.3">
      <c r="A3341" s="18">
        <v>43515</v>
      </c>
      <c r="B3341" s="3">
        <f>VLOOKUP(A3341,'VOW3.DE'!$A$1:$B$5979,2,FALSE)</f>
        <v>130.501251</v>
      </c>
      <c r="C3341" s="3">
        <f>VLOOKUP(A3341,MRK.DE!$A$1:$B$5997,2,FALSE)</f>
        <v>92.431815999999998</v>
      </c>
      <c r="D3341" s="3">
        <f>VLOOKUP(A3341,DTE.DE!$A$1:$B$6414,2,FALSE)</f>
        <v>12.182122</v>
      </c>
      <c r="E3341" s="3">
        <f>VLOOKUP(A3341,'CON.DE'!$A$1:$B$6394,2,FALSE)</f>
        <v>123.309196</v>
      </c>
      <c r="F3341" s="3">
        <f>VLOOKUP(A3341,'^GDAXI'!$A$1:$B$8734,2,FALSE)</f>
        <v>11309.209961</v>
      </c>
      <c r="G3341" s="3">
        <f>VLOOKUP(A3341,'Germany 3 Month Bond Yield Hist'!$A$1:$B$4551,2,FALSE)</f>
        <v>-0.54700000000000004</v>
      </c>
      <c r="I3341" s="3">
        <f t="shared" si="528"/>
        <v>77.558957273688648</v>
      </c>
      <c r="J3341" s="3">
        <f t="shared" si="529"/>
        <v>-25.978654895845597</v>
      </c>
      <c r="K3341" s="3">
        <f t="shared" si="530"/>
        <v>174.63546379100615</v>
      </c>
      <c r="L3341" s="3">
        <f t="shared" si="531"/>
        <v>118.11735058945729</v>
      </c>
      <c r="M3341" s="3">
        <f t="shared" si="532"/>
        <v>22.314361597435326</v>
      </c>
      <c r="O3341" s="3">
        <f t="shared" si="533"/>
        <v>78.105957273688645</v>
      </c>
      <c r="P3341" s="3">
        <f t="shared" si="534"/>
        <v>-25.431654895845597</v>
      </c>
      <c r="Q3341" s="3">
        <f t="shared" si="535"/>
        <v>175.18246379100614</v>
      </c>
      <c r="R3341" s="3">
        <f t="shared" si="536"/>
        <v>118.66435058945729</v>
      </c>
      <c r="S3341" s="3">
        <f t="shared" si="537"/>
        <v>22.861361597435327</v>
      </c>
    </row>
    <row r="3342" spans="1:19" x14ac:dyDescent="0.3">
      <c r="A3342" s="18">
        <v>43516</v>
      </c>
      <c r="B3342" s="3">
        <f>VLOOKUP(A3342,'VOW3.DE'!$A$1:$B$5979,2,FALSE)</f>
        <v>133.69132999999999</v>
      </c>
      <c r="C3342" s="3">
        <f>VLOOKUP(A3342,MRK.DE!$A$1:$B$5997,2,FALSE)</f>
        <v>92.546218999999994</v>
      </c>
      <c r="D3342" s="3">
        <f>VLOOKUP(A3342,DTE.DE!$A$1:$B$6414,2,FALSE)</f>
        <v>12.266253000000001</v>
      </c>
      <c r="E3342" s="3">
        <f>VLOOKUP(A3342,'CON.DE'!$A$1:$B$6394,2,FALSE)</f>
        <v>128.45448300000001</v>
      </c>
      <c r="F3342" s="3">
        <f>VLOOKUP(A3342,'^GDAXI'!$A$1:$B$8734,2,FALSE)</f>
        <v>11401.969727</v>
      </c>
      <c r="G3342" s="3">
        <f>VLOOKUP(A3342,'Germany 3 Month Bond Yield Hist'!$A$1:$B$4551,2,FALSE)</f>
        <v>-0.55000000000000004</v>
      </c>
      <c r="I3342" s="3">
        <f t="shared" si="528"/>
        <v>608.60072472975753</v>
      </c>
      <c r="J3342" s="3">
        <f t="shared" si="529"/>
        <v>31.17079244116195</v>
      </c>
      <c r="K3342" s="3">
        <f t="shared" si="530"/>
        <v>173.43562249483111</v>
      </c>
      <c r="L3342" s="3">
        <f t="shared" si="531"/>
        <v>1030.1667762390962</v>
      </c>
      <c r="M3342" s="3">
        <f t="shared" si="532"/>
        <v>205.85096269869672</v>
      </c>
      <c r="O3342" s="3">
        <f t="shared" si="533"/>
        <v>609.15072472975748</v>
      </c>
      <c r="P3342" s="3">
        <f t="shared" si="534"/>
        <v>31.720792441161951</v>
      </c>
      <c r="Q3342" s="3">
        <f t="shared" si="535"/>
        <v>173.98562249483112</v>
      </c>
      <c r="R3342" s="3">
        <f t="shared" si="536"/>
        <v>1030.7167762390961</v>
      </c>
      <c r="S3342" s="3">
        <f t="shared" si="537"/>
        <v>206.40096269869673</v>
      </c>
    </row>
    <row r="3343" spans="1:19" x14ac:dyDescent="0.3">
      <c r="A3343" s="18">
        <v>43517</v>
      </c>
      <c r="B3343" s="3">
        <f>VLOOKUP(A3343,'VOW3.DE'!$A$1:$B$5979,2,FALSE)</f>
        <v>133.600189</v>
      </c>
      <c r="C3343" s="3">
        <f>VLOOKUP(A3343,MRK.DE!$A$1:$B$5997,2,FALSE)</f>
        <v>91.516647000000006</v>
      </c>
      <c r="D3343" s="3">
        <f>VLOOKUP(A3343,DTE.DE!$A$1:$B$6414,2,FALSE)</f>
        <v>12.312526</v>
      </c>
      <c r="E3343" s="3">
        <f>VLOOKUP(A3343,'CON.DE'!$A$1:$B$6394,2,FALSE)</f>
        <v>127.611732</v>
      </c>
      <c r="F3343" s="3">
        <f>VLOOKUP(A3343,'^GDAXI'!$A$1:$B$8734,2,FALSE)</f>
        <v>11423.280273</v>
      </c>
      <c r="G3343" s="3">
        <f>VLOOKUP(A3343,'Germany 3 Month Bond Yield Hist'!$A$1:$B$4551,2,FALSE)</f>
        <v>-0.54900000000000004</v>
      </c>
      <c r="I3343" s="3">
        <f t="shared" si="528"/>
        <v>-17.185380947402042</v>
      </c>
      <c r="J3343" s="3">
        <f t="shared" si="529"/>
        <v>-281.91981970350002</v>
      </c>
      <c r="K3343" s="3">
        <f t="shared" si="530"/>
        <v>94.885183487887559</v>
      </c>
      <c r="L3343" s="3">
        <f t="shared" si="531"/>
        <v>-165.87429840216956</v>
      </c>
      <c r="M3343" s="3">
        <f t="shared" si="532"/>
        <v>47.055424605525978</v>
      </c>
      <c r="O3343" s="3">
        <f t="shared" si="533"/>
        <v>-16.636380947402042</v>
      </c>
      <c r="P3343" s="3">
        <f t="shared" si="534"/>
        <v>-281.37081970350005</v>
      </c>
      <c r="Q3343" s="3">
        <f t="shared" si="535"/>
        <v>95.434183487887566</v>
      </c>
      <c r="R3343" s="3">
        <f t="shared" si="536"/>
        <v>-165.32529840216955</v>
      </c>
      <c r="S3343" s="3">
        <f t="shared" si="537"/>
        <v>47.604424605525978</v>
      </c>
    </row>
    <row r="3344" spans="1:19" x14ac:dyDescent="0.3">
      <c r="A3344" s="18">
        <v>43518</v>
      </c>
      <c r="B3344" s="3">
        <f>VLOOKUP(A3344,'VOW3.DE'!$A$1:$B$5979,2,FALSE)</f>
        <v>133.72779800000001</v>
      </c>
      <c r="C3344" s="3">
        <f>VLOOKUP(A3344,MRK.DE!$A$1:$B$5997,2,FALSE)</f>
        <v>91.707306000000003</v>
      </c>
      <c r="D3344" s="3">
        <f>VLOOKUP(A3344,DTE.DE!$A$1:$B$6414,2,FALSE)</f>
        <v>12.350383000000001</v>
      </c>
      <c r="E3344" s="3">
        <f>VLOOKUP(A3344,'CON.DE'!$A$1:$B$6394,2,FALSE)</f>
        <v>127.656075</v>
      </c>
      <c r="F3344" s="3">
        <f>VLOOKUP(A3344,'^GDAXI'!$A$1:$B$8734,2,FALSE)</f>
        <v>11457.700194999999</v>
      </c>
      <c r="G3344" s="3">
        <f>VLOOKUP(A3344,'Germany 3 Month Bond Yield Hist'!$A$1:$B$4551,2,FALSE)</f>
        <v>-0.55800000000000005</v>
      </c>
      <c r="I3344" s="3">
        <f t="shared" si="528"/>
        <v>24.058439075816697</v>
      </c>
      <c r="J3344" s="3">
        <f t="shared" si="529"/>
        <v>52.445201137554086</v>
      </c>
      <c r="K3344" s="3">
        <f t="shared" si="530"/>
        <v>77.362905507653466</v>
      </c>
      <c r="L3344" s="3">
        <f t="shared" si="531"/>
        <v>8.7550688382703612</v>
      </c>
      <c r="M3344" s="3">
        <f t="shared" si="532"/>
        <v>75.816916140280227</v>
      </c>
      <c r="O3344" s="3">
        <f t="shared" si="533"/>
        <v>24.616439075816697</v>
      </c>
      <c r="P3344" s="3">
        <f t="shared" si="534"/>
        <v>53.003201137554086</v>
      </c>
      <c r="Q3344" s="3">
        <f t="shared" si="535"/>
        <v>77.920905507653472</v>
      </c>
      <c r="R3344" s="3">
        <f t="shared" si="536"/>
        <v>9.313068838270361</v>
      </c>
      <c r="S3344" s="3">
        <f t="shared" si="537"/>
        <v>76.374916140280234</v>
      </c>
    </row>
    <row r="3345" spans="1:19" x14ac:dyDescent="0.3">
      <c r="A3345" s="18">
        <v>43521</v>
      </c>
      <c r="B3345" s="3">
        <f>VLOOKUP(A3345,'VOW3.DE'!$A$1:$B$5979,2,FALSE)</f>
        <v>137.79284699999999</v>
      </c>
      <c r="C3345" s="3">
        <f>VLOOKUP(A3345,MRK.DE!$A$1:$B$5997,2,FALSE)</f>
        <v>90.868408000000002</v>
      </c>
      <c r="D3345" s="3">
        <f>VLOOKUP(A3345,DTE.DE!$A$1:$B$6414,2,FALSE)</f>
        <v>12.266253000000001</v>
      </c>
      <c r="E3345" s="3">
        <f>VLOOKUP(A3345,'CON.DE'!$A$1:$B$6394,2,FALSE)</f>
        <v>130.18435700000001</v>
      </c>
      <c r="F3345" s="3">
        <f>VLOOKUP(A3345,'^GDAXI'!$A$1:$B$8734,2,FALSE)</f>
        <v>11505.389648</v>
      </c>
      <c r="G3345" s="3">
        <f>VLOOKUP(A3345,'Germany 3 Month Bond Yield Hist'!$A$1:$B$4551,2,FALSE)</f>
        <v>-0.54200000000000004</v>
      </c>
      <c r="I3345" s="3">
        <f t="shared" si="528"/>
        <v>754.61583792666124</v>
      </c>
      <c r="J3345" s="3">
        <f t="shared" si="529"/>
        <v>-231.57930384683132</v>
      </c>
      <c r="K3345" s="3">
        <f t="shared" si="530"/>
        <v>-172.24808899554355</v>
      </c>
      <c r="L3345" s="3">
        <f t="shared" si="531"/>
        <v>494.21844366615397</v>
      </c>
      <c r="M3345" s="3">
        <f t="shared" si="532"/>
        <v>104.67022962415007</v>
      </c>
      <c r="O3345" s="3">
        <f t="shared" si="533"/>
        <v>755.15783792666127</v>
      </c>
      <c r="P3345" s="3">
        <f t="shared" si="534"/>
        <v>-231.03730384683132</v>
      </c>
      <c r="Q3345" s="3">
        <f t="shared" si="535"/>
        <v>-171.70608899554355</v>
      </c>
      <c r="R3345" s="3">
        <f t="shared" si="536"/>
        <v>494.76044366615395</v>
      </c>
      <c r="S3345" s="3">
        <f t="shared" si="537"/>
        <v>105.21222962415007</v>
      </c>
    </row>
    <row r="3346" spans="1:19" x14ac:dyDescent="0.3">
      <c r="A3346" s="18">
        <v>43522</v>
      </c>
      <c r="B3346" s="3">
        <f>VLOOKUP(A3346,'VOW3.DE'!$A$1:$B$5979,2,FALSE)</f>
        <v>137.64703399999999</v>
      </c>
      <c r="C3346" s="3">
        <f>VLOOKUP(A3346,MRK.DE!$A$1:$B$5997,2,FALSE)</f>
        <v>90.448952000000006</v>
      </c>
      <c r="D3346" s="3">
        <f>VLOOKUP(A3346,DTE.DE!$A$1:$B$6414,2,FALSE)</f>
        <v>12.194742</v>
      </c>
      <c r="E3346" s="3">
        <f>VLOOKUP(A3346,'CON.DE'!$A$1:$B$6394,2,FALSE)</f>
        <v>128.58753999999999</v>
      </c>
      <c r="F3346" s="3">
        <f>VLOOKUP(A3346,'^GDAXI'!$A$1:$B$8734,2,FALSE)</f>
        <v>11540.790039</v>
      </c>
      <c r="G3346" s="3">
        <f>VLOOKUP(A3346,'Germany 3 Month Bond Yield Hist'!$A$1:$B$4551,2,FALSE)</f>
        <v>-0.54400000000000004</v>
      </c>
      <c r="I3346" s="3">
        <f t="shared" si="528"/>
        <v>-26.68087083041787</v>
      </c>
      <c r="J3346" s="3">
        <f t="shared" si="529"/>
        <v>-116.59457270392846</v>
      </c>
      <c r="K3346" s="3">
        <f t="shared" si="530"/>
        <v>-147.34333856430069</v>
      </c>
      <c r="L3346" s="3">
        <f t="shared" si="531"/>
        <v>-311.00980926209229</v>
      </c>
      <c r="M3346" s="3">
        <f t="shared" si="532"/>
        <v>77.417651597156365</v>
      </c>
      <c r="O3346" s="3">
        <f t="shared" si="533"/>
        <v>-26.13687083041787</v>
      </c>
      <c r="P3346" s="3">
        <f t="shared" si="534"/>
        <v>-116.05057270392847</v>
      </c>
      <c r="Q3346" s="3">
        <f t="shared" si="535"/>
        <v>-146.79933856430068</v>
      </c>
      <c r="R3346" s="3">
        <f t="shared" si="536"/>
        <v>-310.46580926209231</v>
      </c>
      <c r="S3346" s="3">
        <f t="shared" si="537"/>
        <v>77.961651597156362</v>
      </c>
    </row>
    <row r="3347" spans="1:19" x14ac:dyDescent="0.3">
      <c r="A3347" s="18">
        <v>43523</v>
      </c>
      <c r="B3347" s="3">
        <f>VLOOKUP(A3347,'VOW3.DE'!$A$1:$B$5979,2,FALSE)</f>
        <v>138.23036200000001</v>
      </c>
      <c r="C3347" s="3">
        <f>VLOOKUP(A3347,MRK.DE!$A$1:$B$5997,2,FALSE)</f>
        <v>86.616698999999997</v>
      </c>
      <c r="D3347" s="3">
        <f>VLOOKUP(A3347,DTE.DE!$A$1:$B$6414,2,FALSE)</f>
        <v>12.182122</v>
      </c>
      <c r="E3347" s="3">
        <f>VLOOKUP(A3347,'CON.DE'!$A$1:$B$6394,2,FALSE)</f>
        <v>127.87784600000001</v>
      </c>
      <c r="F3347" s="3">
        <f>VLOOKUP(A3347,'^GDAXI'!$A$1:$B$8734,2,FALSE)</f>
        <v>11487.330078000001</v>
      </c>
      <c r="G3347" s="3">
        <f>VLOOKUP(A3347,'Germany 3 Month Bond Yield Hist'!$A$1:$B$4551,2,FALSE)</f>
        <v>-0.53100000000000003</v>
      </c>
      <c r="I3347" s="3">
        <f t="shared" si="528"/>
        <v>106.5682634411357</v>
      </c>
      <c r="J3347" s="3">
        <f t="shared" si="529"/>
        <v>-1090.9835794302376</v>
      </c>
      <c r="K3347" s="3">
        <f t="shared" si="530"/>
        <v>-26.092283930532425</v>
      </c>
      <c r="L3347" s="3">
        <f t="shared" si="531"/>
        <v>-139.46782237209442</v>
      </c>
      <c r="M3347" s="3">
        <f t="shared" si="532"/>
        <v>-117.00420447228407</v>
      </c>
      <c r="O3347" s="3">
        <f t="shared" si="533"/>
        <v>107.0992634411357</v>
      </c>
      <c r="P3347" s="3">
        <f t="shared" si="534"/>
        <v>-1090.4525794302376</v>
      </c>
      <c r="Q3347" s="3">
        <f t="shared" si="535"/>
        <v>-25.561283930532426</v>
      </c>
      <c r="R3347" s="3">
        <f t="shared" si="536"/>
        <v>-138.93682237209441</v>
      </c>
      <c r="S3347" s="3">
        <f t="shared" si="537"/>
        <v>-116.47320447228407</v>
      </c>
    </row>
    <row r="3348" spans="1:19" x14ac:dyDescent="0.3">
      <c r="A3348" s="18">
        <v>43524</v>
      </c>
      <c r="B3348" s="3">
        <f>VLOOKUP(A3348,'VOW3.DE'!$A$1:$B$5979,2,FALSE)</f>
        <v>137.53765899999999</v>
      </c>
      <c r="C3348" s="3">
        <f>VLOOKUP(A3348,MRK.DE!$A$1:$B$5997,2,FALSE)</f>
        <v>86.540442999999996</v>
      </c>
      <c r="D3348" s="3">
        <f>VLOOKUP(A3348,DTE.DE!$A$1:$B$6414,2,FALSE)</f>
        <v>12.186328</v>
      </c>
      <c r="E3348" s="3">
        <f>VLOOKUP(A3348,'CON.DE'!$A$1:$B$6394,2,FALSE)</f>
        <v>127.744789</v>
      </c>
      <c r="F3348" s="3">
        <f>VLOOKUP(A3348,'^GDAXI'!$A$1:$B$8734,2,FALSE)</f>
        <v>11515.639648</v>
      </c>
      <c r="G3348" s="3">
        <f>VLOOKUP(A3348,'Germany 3 Month Bond Yield Hist'!$A$1:$B$4551,2,FALSE)</f>
        <v>-0.53400000000000003</v>
      </c>
      <c r="I3348" s="3">
        <f t="shared" si="528"/>
        <v>-126.60026533114596</v>
      </c>
      <c r="J3348" s="3">
        <f t="shared" si="529"/>
        <v>-22.195461325278583</v>
      </c>
      <c r="K3348" s="3">
        <f t="shared" si="530"/>
        <v>8.6990515237956014</v>
      </c>
      <c r="L3348" s="3">
        <f t="shared" si="531"/>
        <v>-26.234270707886825</v>
      </c>
      <c r="M3348" s="3">
        <f t="shared" si="532"/>
        <v>62.026906323063891</v>
      </c>
      <c r="O3348" s="3">
        <f t="shared" si="533"/>
        <v>-126.06626533114596</v>
      </c>
      <c r="P3348" s="3">
        <f t="shared" si="534"/>
        <v>-21.661461325278584</v>
      </c>
      <c r="Q3348" s="3">
        <f t="shared" si="535"/>
        <v>9.2330515237956021</v>
      </c>
      <c r="R3348" s="3">
        <f t="shared" si="536"/>
        <v>-25.700270707886826</v>
      </c>
      <c r="S3348" s="3">
        <f t="shared" si="537"/>
        <v>62.56090632306389</v>
      </c>
    </row>
    <row r="3349" spans="1:19" x14ac:dyDescent="0.3">
      <c r="A3349" s="18">
        <v>43525</v>
      </c>
      <c r="B3349" s="3">
        <f>VLOOKUP(A3349,'VOW3.DE'!$A$1:$B$5979,2,FALSE)</f>
        <v>140.52720600000001</v>
      </c>
      <c r="C3349" s="3">
        <f>VLOOKUP(A3349,MRK.DE!$A$1:$B$5997,2,FALSE)</f>
        <v>88.218245999999994</v>
      </c>
      <c r="D3349" s="3">
        <f>VLOOKUP(A3349,DTE.DE!$A$1:$B$6414,2,FALSE)</f>
        <v>12.219979</v>
      </c>
      <c r="E3349" s="3">
        <f>VLOOKUP(A3349,'CON.DE'!$A$1:$B$6394,2,FALSE)</f>
        <v>129.65206900000001</v>
      </c>
      <c r="F3349" s="3">
        <f>VLOOKUP(A3349,'^GDAXI'!$A$1:$B$8734,2,FALSE)</f>
        <v>11601.679688</v>
      </c>
      <c r="G3349" s="3">
        <f>VLOOKUP(A3349,'Germany 3 Month Bond Yield Hist'!$A$1:$B$4551,2,FALSE)</f>
        <v>-0.49299999999999999</v>
      </c>
      <c r="I3349" s="3">
        <f t="shared" si="528"/>
        <v>541.88426364754025</v>
      </c>
      <c r="J3349" s="3">
        <f t="shared" si="529"/>
        <v>483.88935577498319</v>
      </c>
      <c r="K3349" s="3">
        <f t="shared" si="530"/>
        <v>69.490704789153426</v>
      </c>
      <c r="L3349" s="3">
        <f t="shared" si="531"/>
        <v>373.46482055085448</v>
      </c>
      <c r="M3349" s="3">
        <f t="shared" si="532"/>
        <v>187.5839484873234</v>
      </c>
      <c r="O3349" s="3">
        <f t="shared" si="533"/>
        <v>542.3772636475403</v>
      </c>
      <c r="P3349" s="3">
        <f t="shared" si="534"/>
        <v>484.38235577498318</v>
      </c>
      <c r="Q3349" s="3">
        <f t="shared" si="535"/>
        <v>69.983704789153421</v>
      </c>
      <c r="R3349" s="3">
        <f t="shared" si="536"/>
        <v>373.95782055085448</v>
      </c>
      <c r="S3349" s="3">
        <f t="shared" si="537"/>
        <v>188.07694848732339</v>
      </c>
    </row>
    <row r="3350" spans="1:19" x14ac:dyDescent="0.3">
      <c r="A3350" s="18">
        <v>43528</v>
      </c>
      <c r="B3350" s="3">
        <f>VLOOKUP(A3350,'VOW3.DE'!$A$1:$B$5979,2,FALSE)</f>
        <v>140.58187899999999</v>
      </c>
      <c r="C3350" s="3">
        <f>VLOOKUP(A3350,MRK.DE!$A$1:$B$5997,2,FALSE)</f>
        <v>88.828345999999996</v>
      </c>
      <c r="D3350" s="3">
        <f>VLOOKUP(A3350,DTE.DE!$A$1:$B$6414,2,FALSE)</f>
        <v>12.270459000000001</v>
      </c>
      <c r="E3350" s="3">
        <f>VLOOKUP(A3350,'CON.DE'!$A$1:$B$6394,2,FALSE)</f>
        <v>130.228714</v>
      </c>
      <c r="F3350" s="3">
        <f>VLOOKUP(A3350,'^GDAXI'!$A$1:$B$8734,2,FALSE)</f>
        <v>11592.660156</v>
      </c>
      <c r="G3350" s="3">
        <f>VLOOKUP(A3350,'Germany 3 Month Bond Yield Hist'!$A$1:$B$4551,2,FALSE)</f>
        <v>-0.54300000000000004</v>
      </c>
      <c r="I3350" s="3">
        <f t="shared" si="528"/>
        <v>9.8023129872953287</v>
      </c>
      <c r="J3350" s="3">
        <f t="shared" si="529"/>
        <v>173.67835984065115</v>
      </c>
      <c r="K3350" s="3">
        <f t="shared" si="530"/>
        <v>103.88526342778282</v>
      </c>
      <c r="L3350" s="3">
        <f t="shared" si="531"/>
        <v>111.831876759596</v>
      </c>
      <c r="M3350" s="3">
        <f t="shared" si="532"/>
        <v>-19.598938308710558</v>
      </c>
      <c r="O3350" s="3">
        <f t="shared" si="533"/>
        <v>10.345312987295328</v>
      </c>
      <c r="P3350" s="3">
        <f t="shared" si="534"/>
        <v>174.22135984065116</v>
      </c>
      <c r="Q3350" s="3">
        <f t="shared" si="535"/>
        <v>104.42826342778282</v>
      </c>
      <c r="R3350" s="3">
        <f t="shared" si="536"/>
        <v>112.37487675959601</v>
      </c>
      <c r="S3350" s="3">
        <f t="shared" si="537"/>
        <v>-19.055938308710559</v>
      </c>
    </row>
    <row r="3351" spans="1:19" x14ac:dyDescent="0.3">
      <c r="A3351" s="18">
        <v>43529</v>
      </c>
      <c r="B3351" s="3">
        <f>VLOOKUP(A3351,'VOW3.DE'!$A$1:$B$5979,2,FALSE)</f>
        <v>140.56367499999999</v>
      </c>
      <c r="C3351" s="3">
        <f>VLOOKUP(A3351,MRK.DE!$A$1:$B$5997,2,FALSE)</f>
        <v>89.019005000000007</v>
      </c>
      <c r="D3351" s="3">
        <f>VLOOKUP(A3351,DTE.DE!$A$1:$B$6414,2,FALSE)</f>
        <v>12.358796999999999</v>
      </c>
      <c r="E3351" s="3">
        <f>VLOOKUP(A3351,'CON.DE'!$A$1:$B$6394,2,FALSE)</f>
        <v>129.385941</v>
      </c>
      <c r="F3351" s="3">
        <f>VLOOKUP(A3351,'^GDAXI'!$A$1:$B$8734,2,FALSE)</f>
        <v>11620.740234000001</v>
      </c>
      <c r="G3351" s="3">
        <f>VLOOKUP(A3351,'Germany 3 Month Bond Yield Hist'!$A$1:$B$4551,2,FALSE)</f>
        <v>-0.498</v>
      </c>
      <c r="I3351" s="3">
        <f t="shared" si="528"/>
        <v>-3.2633687007617866</v>
      </c>
      <c r="J3351" s="3">
        <f t="shared" si="529"/>
        <v>54.030702325038447</v>
      </c>
      <c r="K3351" s="3">
        <f t="shared" si="530"/>
        <v>180.7709616586653</v>
      </c>
      <c r="L3351" s="3">
        <f t="shared" si="531"/>
        <v>-163.61136626017912</v>
      </c>
      <c r="M3351" s="3">
        <f t="shared" si="532"/>
        <v>60.966364156306106</v>
      </c>
      <c r="O3351" s="3">
        <f t="shared" si="533"/>
        <v>-2.7653687007617869</v>
      </c>
      <c r="P3351" s="3">
        <f t="shared" si="534"/>
        <v>54.528702325038445</v>
      </c>
      <c r="Q3351" s="3">
        <f t="shared" si="535"/>
        <v>181.26896165866529</v>
      </c>
      <c r="R3351" s="3">
        <f t="shared" si="536"/>
        <v>-163.11336626017913</v>
      </c>
      <c r="S3351" s="3">
        <f t="shared" si="537"/>
        <v>61.464364156306104</v>
      </c>
    </row>
    <row r="3352" spans="1:19" x14ac:dyDescent="0.3">
      <c r="A3352" s="18">
        <v>43530</v>
      </c>
      <c r="B3352" s="3">
        <f>VLOOKUP(A3352,'VOW3.DE'!$A$1:$B$5979,2,FALSE)</f>
        <v>138.70431500000001</v>
      </c>
      <c r="C3352" s="3">
        <f>VLOOKUP(A3352,MRK.DE!$A$1:$B$5997,2,FALSE)</f>
        <v>89.057143999999994</v>
      </c>
      <c r="D3352" s="3">
        <f>VLOOKUP(A3352,DTE.DE!$A$1:$B$6414,2,FALSE)</f>
        <v>12.35459</v>
      </c>
      <c r="E3352" s="3">
        <f>VLOOKUP(A3352,'CON.DE'!$A$1:$B$6394,2,FALSE)</f>
        <v>127.922203</v>
      </c>
      <c r="F3352" s="3">
        <f>VLOOKUP(A3352,'^GDAXI'!$A$1:$B$8734,2,FALSE)</f>
        <v>11587.629883</v>
      </c>
      <c r="G3352" s="3">
        <f>VLOOKUP(A3352,'Germany 3 Month Bond Yield Hist'!$A$1:$B$4551,2,FALSE)</f>
        <v>-0.51200000000000001</v>
      </c>
      <c r="I3352" s="3">
        <f t="shared" si="528"/>
        <v>-335.56702557397045</v>
      </c>
      <c r="J3352" s="3">
        <f t="shared" si="529"/>
        <v>10.794290196547456</v>
      </c>
      <c r="K3352" s="3">
        <f t="shared" si="530"/>
        <v>-8.5796739252332106</v>
      </c>
      <c r="L3352" s="3">
        <f t="shared" si="531"/>
        <v>-286.7114497318824</v>
      </c>
      <c r="M3352" s="3">
        <f t="shared" si="532"/>
        <v>-71.903490600931804</v>
      </c>
      <c r="O3352" s="3">
        <f t="shared" si="533"/>
        <v>-335.05502557397045</v>
      </c>
      <c r="P3352" s="3">
        <f t="shared" si="534"/>
        <v>11.306290196547456</v>
      </c>
      <c r="Q3352" s="3">
        <f t="shared" si="535"/>
        <v>-8.0676739252332101</v>
      </c>
      <c r="R3352" s="3">
        <f t="shared" si="536"/>
        <v>-286.1994497318824</v>
      </c>
      <c r="S3352" s="3">
        <f t="shared" si="537"/>
        <v>-71.391490600931803</v>
      </c>
    </row>
    <row r="3353" spans="1:19" x14ac:dyDescent="0.3">
      <c r="A3353" s="18">
        <v>43531</v>
      </c>
      <c r="B3353" s="3">
        <f>VLOOKUP(A3353,'VOW3.DE'!$A$1:$B$5979,2,FALSE)</f>
        <v>136.66265899999999</v>
      </c>
      <c r="C3353" s="3">
        <f>VLOOKUP(A3353,MRK.DE!$A$1:$B$5997,2,FALSE)</f>
        <v>89.076201999999995</v>
      </c>
      <c r="D3353" s="3">
        <f>VLOOKUP(A3353,DTE.DE!$A$1:$B$6414,2,FALSE)</f>
        <v>12.510232</v>
      </c>
      <c r="E3353" s="3">
        <f>VLOOKUP(A3353,'CON.DE'!$A$1:$B$6394,2,FALSE)</f>
        <v>125.571335</v>
      </c>
      <c r="F3353" s="3">
        <f>VLOOKUP(A3353,'^GDAXI'!$A$1:$B$8734,2,FALSE)</f>
        <v>11517.799805000001</v>
      </c>
      <c r="G3353" s="3">
        <f>VLOOKUP(A3353,'Germany 3 Month Bond Yield Hist'!$A$1:$B$4551,2,FALSE)</f>
        <v>-0.50900000000000001</v>
      </c>
      <c r="I3353" s="3">
        <f t="shared" si="528"/>
        <v>-373.68805160888439</v>
      </c>
      <c r="J3353" s="3">
        <f t="shared" si="529"/>
        <v>5.3921583197840999</v>
      </c>
      <c r="K3353" s="3">
        <f t="shared" si="530"/>
        <v>315.48423125909721</v>
      </c>
      <c r="L3353" s="3">
        <f t="shared" si="531"/>
        <v>-467.41682266887443</v>
      </c>
      <c r="M3353" s="3">
        <f t="shared" si="532"/>
        <v>-152.32119437691316</v>
      </c>
      <c r="O3353" s="3">
        <f t="shared" si="533"/>
        <v>-373.17905160888438</v>
      </c>
      <c r="P3353" s="3">
        <f t="shared" si="534"/>
        <v>5.9011583197841002</v>
      </c>
      <c r="Q3353" s="3">
        <f t="shared" si="535"/>
        <v>315.99323125909723</v>
      </c>
      <c r="R3353" s="3">
        <f t="shared" si="536"/>
        <v>-466.90782266887442</v>
      </c>
      <c r="S3353" s="3">
        <f t="shared" si="537"/>
        <v>-151.81219437691317</v>
      </c>
    </row>
    <row r="3354" spans="1:19" x14ac:dyDescent="0.3">
      <c r="A3354" s="18">
        <v>43532</v>
      </c>
      <c r="B3354" s="3">
        <f>VLOOKUP(A3354,'VOW3.DE'!$A$1:$B$5979,2,FALSE)</f>
        <v>134.037689</v>
      </c>
      <c r="C3354" s="3">
        <f>VLOOKUP(A3354,MRK.DE!$A$1:$B$5997,2,FALSE)</f>
        <v>90.887473999999997</v>
      </c>
      <c r="D3354" s="3">
        <f>VLOOKUP(A3354,DTE.DE!$A$1:$B$6414,2,FALSE)</f>
        <v>12.506024999999999</v>
      </c>
      <c r="E3354" s="3">
        <f>VLOOKUP(A3354,'CON.DE'!$A$1:$B$6394,2,FALSE)</f>
        <v>123.309196</v>
      </c>
      <c r="F3354" s="3">
        <f>VLOOKUP(A3354,'^GDAXI'!$A$1:$B$8734,2,FALSE)</f>
        <v>11457.839844</v>
      </c>
      <c r="G3354" s="3">
        <f>VLOOKUP(A3354,'Germany 3 Month Bond Yield Hist'!$A$1:$B$4551,2,FALSE)</f>
        <v>-0.55100000000000005</v>
      </c>
      <c r="I3354" s="3">
        <f t="shared" si="528"/>
        <v>-488.74202021244048</v>
      </c>
      <c r="J3354" s="3">
        <f t="shared" si="529"/>
        <v>507.27565377514577</v>
      </c>
      <c r="K3354" s="3">
        <f t="shared" si="530"/>
        <v>-8.4758004364483757</v>
      </c>
      <c r="L3354" s="3">
        <f t="shared" si="531"/>
        <v>-458.11114664879034</v>
      </c>
      <c r="M3354" s="3">
        <f t="shared" si="532"/>
        <v>-131.53013109239754</v>
      </c>
      <c r="O3354" s="3">
        <f t="shared" si="533"/>
        <v>-488.19102021244049</v>
      </c>
      <c r="P3354" s="3">
        <f t="shared" si="534"/>
        <v>507.82665377514576</v>
      </c>
      <c r="Q3354" s="3">
        <f t="shared" si="535"/>
        <v>-7.9248004364483755</v>
      </c>
      <c r="R3354" s="3">
        <f t="shared" si="536"/>
        <v>-457.56014664879035</v>
      </c>
      <c r="S3354" s="3">
        <f t="shared" si="537"/>
        <v>-130.97913109239755</v>
      </c>
    </row>
    <row r="3355" spans="1:19" x14ac:dyDescent="0.3">
      <c r="A3355" s="18">
        <v>43535</v>
      </c>
      <c r="B3355" s="3">
        <f>VLOOKUP(A3355,'VOW3.DE'!$A$1:$B$5979,2,FALSE)</f>
        <v>133.67311100000001</v>
      </c>
      <c r="C3355" s="3">
        <f>VLOOKUP(A3355,MRK.DE!$A$1:$B$5997,2,FALSE)</f>
        <v>92.870338000000004</v>
      </c>
      <c r="D3355" s="3">
        <f>VLOOKUP(A3355,DTE.DE!$A$1:$B$6414,2,FALSE)</f>
        <v>12.590157</v>
      </c>
      <c r="E3355" s="3">
        <f>VLOOKUP(A3355,'CON.DE'!$A$1:$B$6394,2,FALSE)</f>
        <v>123.930176</v>
      </c>
      <c r="F3355" s="3">
        <f>VLOOKUP(A3355,'^GDAXI'!$A$1:$B$8734,2,FALSE)</f>
        <v>11543.480469</v>
      </c>
      <c r="G3355" s="3">
        <f>VLOOKUP(A3355,'Germany 3 Month Bond Yield Hist'!$A$1:$B$4551,2,FALSE)</f>
        <v>-0.502</v>
      </c>
      <c r="I3355" s="3">
        <f t="shared" si="528"/>
        <v>-68.636538231709778</v>
      </c>
      <c r="J3355" s="3">
        <f t="shared" si="529"/>
        <v>543.86925690310204</v>
      </c>
      <c r="K3355" s="3">
        <f t="shared" si="530"/>
        <v>168.96070823664411</v>
      </c>
      <c r="L3355" s="3">
        <f t="shared" si="531"/>
        <v>126.58767719454025</v>
      </c>
      <c r="M3355" s="3">
        <f t="shared" si="532"/>
        <v>187.65476880683875</v>
      </c>
      <c r="O3355" s="3">
        <f t="shared" si="533"/>
        <v>-68.134538231709783</v>
      </c>
      <c r="P3355" s="3">
        <f t="shared" si="534"/>
        <v>544.37125690310199</v>
      </c>
      <c r="Q3355" s="3">
        <f t="shared" si="535"/>
        <v>169.46270823664412</v>
      </c>
      <c r="R3355" s="3">
        <f t="shared" si="536"/>
        <v>127.08967719454024</v>
      </c>
      <c r="S3355" s="3">
        <f t="shared" si="537"/>
        <v>188.15676880683876</v>
      </c>
    </row>
    <row r="3356" spans="1:19" x14ac:dyDescent="0.3">
      <c r="A3356" s="18">
        <v>43536</v>
      </c>
      <c r="B3356" s="3">
        <f>VLOOKUP(A3356,'VOW3.DE'!$A$1:$B$5979,2,FALSE)</f>
        <v>131.230423</v>
      </c>
      <c r="C3356" s="3">
        <f>VLOOKUP(A3356,MRK.DE!$A$1:$B$5997,2,FALSE)</f>
        <v>94.319350999999997</v>
      </c>
      <c r="D3356" s="3">
        <f>VLOOKUP(A3356,DTE.DE!$A$1:$B$6414,2,FALSE)</f>
        <v>12.623808</v>
      </c>
      <c r="E3356" s="3">
        <f>VLOOKUP(A3356,'CON.DE'!$A$1:$B$6394,2,FALSE)</f>
        <v>124.595512</v>
      </c>
      <c r="F3356" s="3">
        <f>VLOOKUP(A3356,'^GDAXI'!$A$1:$B$8734,2,FALSE)</f>
        <v>11524.169921999999</v>
      </c>
      <c r="G3356" s="3">
        <f>VLOOKUP(A3356,'Germany 3 Month Bond Yield Hist'!$A$1:$B$4551,2,FALSE)</f>
        <v>-0.54600000000000004</v>
      </c>
      <c r="I3356" s="3">
        <f t="shared" si="528"/>
        <v>-464.75395331537533</v>
      </c>
      <c r="J3356" s="3">
        <f t="shared" si="529"/>
        <v>390.14816644101325</v>
      </c>
      <c r="K3356" s="3">
        <f t="shared" si="530"/>
        <v>67.264764069488095</v>
      </c>
      <c r="L3356" s="3">
        <f t="shared" si="531"/>
        <v>134.9277605094334</v>
      </c>
      <c r="M3356" s="3">
        <f t="shared" si="532"/>
        <v>-42.191197614357257</v>
      </c>
      <c r="O3356" s="3">
        <f t="shared" si="533"/>
        <v>-464.20795331537533</v>
      </c>
      <c r="P3356" s="3">
        <f t="shared" si="534"/>
        <v>390.69416644101324</v>
      </c>
      <c r="Q3356" s="3">
        <f t="shared" si="535"/>
        <v>67.810764069488101</v>
      </c>
      <c r="R3356" s="3">
        <f t="shared" si="536"/>
        <v>135.47376050943339</v>
      </c>
      <c r="S3356" s="3">
        <f t="shared" si="537"/>
        <v>-41.645197614357258</v>
      </c>
    </row>
    <row r="3357" spans="1:19" x14ac:dyDescent="0.3">
      <c r="A3357" s="18">
        <v>43537</v>
      </c>
      <c r="B3357" s="3">
        <f>VLOOKUP(A3357,'VOW3.DE'!$A$1:$B$5979,2,FALSE)</f>
        <v>132.65228300000001</v>
      </c>
      <c r="C3357" s="3">
        <f>VLOOKUP(A3357,MRK.DE!$A$1:$B$5997,2,FALSE)</f>
        <v>94.300278000000006</v>
      </c>
      <c r="D3357" s="3">
        <f>VLOOKUP(A3357,DTE.DE!$A$1:$B$6414,2,FALSE)</f>
        <v>12.712145</v>
      </c>
      <c r="E3357" s="3">
        <f>VLOOKUP(A3357,'CON.DE'!$A$1:$B$6394,2,FALSE)</f>
        <v>125.748772</v>
      </c>
      <c r="F3357" s="3">
        <f>VLOOKUP(A3357,'^GDAXI'!$A$1:$B$8734,2,FALSE)</f>
        <v>11572.410156</v>
      </c>
      <c r="G3357" s="3">
        <f>VLOOKUP(A3357,'Germany 3 Month Bond Yield Hist'!$A$1:$B$4551,2,FALSE)</f>
        <v>-0.55700000000000005</v>
      </c>
      <c r="I3357" s="3">
        <f t="shared" si="528"/>
        <v>271.56928400755083</v>
      </c>
      <c r="J3357" s="3">
        <f t="shared" si="529"/>
        <v>-5.0963900648737503</v>
      </c>
      <c r="K3357" s="3">
        <f t="shared" si="530"/>
        <v>175.72667746975478</v>
      </c>
      <c r="L3357" s="3">
        <f t="shared" si="531"/>
        <v>232.1791184564637</v>
      </c>
      <c r="M3357" s="3">
        <f t="shared" si="532"/>
        <v>105.26715733790873</v>
      </c>
      <c r="O3357" s="3">
        <f t="shared" si="533"/>
        <v>272.12628400755085</v>
      </c>
      <c r="P3357" s="3">
        <f t="shared" si="534"/>
        <v>-4.53939006487375</v>
      </c>
      <c r="Q3357" s="3">
        <f t="shared" si="535"/>
        <v>176.28367746975476</v>
      </c>
      <c r="R3357" s="3">
        <f t="shared" si="536"/>
        <v>232.73611845646369</v>
      </c>
      <c r="S3357" s="3">
        <f t="shared" si="537"/>
        <v>105.82415733790873</v>
      </c>
    </row>
    <row r="3358" spans="1:19" x14ac:dyDescent="0.3">
      <c r="A3358" s="18">
        <v>43538</v>
      </c>
      <c r="B3358" s="3">
        <f>VLOOKUP(A3358,'VOW3.DE'!$A$1:$B$5979,2,FALSE)</f>
        <v>131.39450099999999</v>
      </c>
      <c r="C3358" s="3">
        <f>VLOOKUP(A3358,MRK.DE!$A$1:$B$5997,2,FALSE)</f>
        <v>95.711166000000006</v>
      </c>
      <c r="D3358" s="3">
        <f>VLOOKUP(A3358,DTE.DE!$A$1:$B$6414,2,FALSE)</f>
        <v>12.779449</v>
      </c>
      <c r="E3358" s="3">
        <f>VLOOKUP(A3358,'CON.DE'!$A$1:$B$6394,2,FALSE)</f>
        <v>124.906006</v>
      </c>
      <c r="F3358" s="3">
        <f>VLOOKUP(A3358,'^GDAXI'!$A$1:$B$8734,2,FALSE)</f>
        <v>11587.469727</v>
      </c>
      <c r="G3358" s="3">
        <f>VLOOKUP(A3358,'Germany 3 Month Bond Yield Hist'!$A$1:$B$4551,2,FALSE)</f>
        <v>-0.51400000000000001</v>
      </c>
      <c r="I3358" s="3">
        <f t="shared" si="528"/>
        <v>-240.08128907550827</v>
      </c>
      <c r="J3358" s="3">
        <f t="shared" si="529"/>
        <v>374.24094360428955</v>
      </c>
      <c r="K3358" s="3">
        <f t="shared" si="530"/>
        <v>133.06855122751966</v>
      </c>
      <c r="L3358" s="3">
        <f t="shared" si="531"/>
        <v>-169.45843521655121</v>
      </c>
      <c r="M3358" s="3">
        <f t="shared" si="532"/>
        <v>32.772298008771998</v>
      </c>
      <c r="O3358" s="3">
        <f t="shared" si="533"/>
        <v>-239.56728907550826</v>
      </c>
      <c r="P3358" s="3">
        <f t="shared" si="534"/>
        <v>374.75494360428956</v>
      </c>
      <c r="Q3358" s="3">
        <f t="shared" si="535"/>
        <v>133.58255122751967</v>
      </c>
      <c r="R3358" s="3">
        <f t="shared" si="536"/>
        <v>-168.9444352165512</v>
      </c>
      <c r="S3358" s="3">
        <f t="shared" si="537"/>
        <v>33.286298008772</v>
      </c>
    </row>
    <row r="3359" spans="1:19" x14ac:dyDescent="0.3">
      <c r="A3359" s="18">
        <v>43539</v>
      </c>
      <c r="B3359" s="3">
        <f>VLOOKUP(A3359,'VOW3.DE'!$A$1:$B$5979,2,FALSE)</f>
        <v>131.54032900000001</v>
      </c>
      <c r="C3359" s="3">
        <f>VLOOKUP(A3359,MRK.DE!$A$1:$B$5997,2,FALSE)</f>
        <v>93.766434000000004</v>
      </c>
      <c r="D3359" s="3">
        <f>VLOOKUP(A3359,DTE.DE!$A$1:$B$6414,2,FALSE)</f>
        <v>13.006603</v>
      </c>
      <c r="E3359" s="3">
        <f>VLOOKUP(A3359,'CON.DE'!$A$1:$B$6394,2,FALSE)</f>
        <v>127.168167</v>
      </c>
      <c r="F3359" s="3">
        <f>VLOOKUP(A3359,'^GDAXI'!$A$1:$B$8734,2,FALSE)</f>
        <v>11685.690430000001</v>
      </c>
      <c r="G3359" s="3">
        <f>VLOOKUP(A3359,'Germany 3 Month Bond Yield Hist'!$A$1:$B$4551,2,FALSE)</f>
        <v>-0.51500000000000001</v>
      </c>
      <c r="I3359" s="3">
        <f t="shared" si="528"/>
        <v>27.952675397138854</v>
      </c>
      <c r="J3359" s="3">
        <f t="shared" si="529"/>
        <v>-517.30618667311228</v>
      </c>
      <c r="K3359" s="3">
        <f t="shared" si="530"/>
        <v>443.9942088184149</v>
      </c>
      <c r="L3359" s="3">
        <f t="shared" si="531"/>
        <v>452.31121422526081</v>
      </c>
      <c r="M3359" s="3">
        <f t="shared" si="532"/>
        <v>212.70651637624405</v>
      </c>
      <c r="O3359" s="3">
        <f t="shared" si="533"/>
        <v>28.467675397138855</v>
      </c>
      <c r="P3359" s="3">
        <f t="shared" si="534"/>
        <v>-516.79118667311229</v>
      </c>
      <c r="Q3359" s="3">
        <f t="shared" si="535"/>
        <v>444.50920881841489</v>
      </c>
      <c r="R3359" s="3">
        <f t="shared" si="536"/>
        <v>452.8262142252608</v>
      </c>
      <c r="S3359" s="3">
        <f t="shared" si="537"/>
        <v>213.22151637624404</v>
      </c>
    </row>
    <row r="3360" spans="1:19" x14ac:dyDescent="0.3">
      <c r="A3360" s="18">
        <v>43542</v>
      </c>
      <c r="B3360" s="3">
        <f>VLOOKUP(A3360,'VOW3.DE'!$A$1:$B$5979,2,FALSE)</f>
        <v>132.615814</v>
      </c>
      <c r="C3360" s="3">
        <f>VLOOKUP(A3360,MRK.DE!$A$1:$B$5997,2,FALSE)</f>
        <v>94.529076000000003</v>
      </c>
      <c r="D3360" s="3">
        <f>VLOOKUP(A3360,DTE.DE!$A$1:$B$6414,2,FALSE)</f>
        <v>13.166449999999999</v>
      </c>
      <c r="E3360" s="3">
        <f>VLOOKUP(A3360,'CON.DE'!$A$1:$B$6394,2,FALSE)</f>
        <v>126.1036</v>
      </c>
      <c r="F3360" s="3">
        <f>VLOOKUP(A3360,'^GDAXI'!$A$1:$B$8734,2,FALSE)</f>
        <v>11657.059569999999</v>
      </c>
      <c r="G3360" s="3">
        <f>VLOOKUP(A3360,'Germany 3 Month Bond Yield Hist'!$A$1:$B$4551,2,FALSE)</f>
        <v>-0.55100000000000005</v>
      </c>
      <c r="I3360" s="3">
        <f t="shared" si="528"/>
        <v>205.19963264986063</v>
      </c>
      <c r="J3360" s="3">
        <f t="shared" si="529"/>
        <v>204.1332105164293</v>
      </c>
      <c r="K3360" s="3">
        <f t="shared" si="530"/>
        <v>307.81235061791705</v>
      </c>
      <c r="L3360" s="3">
        <f t="shared" si="531"/>
        <v>-211.84553420754045</v>
      </c>
      <c r="M3360" s="3">
        <f t="shared" si="532"/>
        <v>-61.817740738222582</v>
      </c>
      <c r="O3360" s="3">
        <f t="shared" si="533"/>
        <v>205.75063264986062</v>
      </c>
      <c r="P3360" s="3">
        <f t="shared" si="534"/>
        <v>204.68421051642929</v>
      </c>
      <c r="Q3360" s="3">
        <f t="shared" si="535"/>
        <v>308.36335061791704</v>
      </c>
      <c r="R3360" s="3">
        <f t="shared" si="536"/>
        <v>-211.29453420754047</v>
      </c>
      <c r="S3360" s="3">
        <f t="shared" si="537"/>
        <v>-61.26674073822258</v>
      </c>
    </row>
    <row r="3361" spans="1:19" x14ac:dyDescent="0.3">
      <c r="A3361" s="18">
        <v>43543</v>
      </c>
      <c r="B3361" s="3">
        <f>VLOOKUP(A3361,'VOW3.DE'!$A$1:$B$5979,2,FALSE)</f>
        <v>134.80329900000001</v>
      </c>
      <c r="C3361" s="3">
        <f>VLOOKUP(A3361,MRK.DE!$A$1:$B$5997,2,FALSE)</f>
        <v>95.615836999999999</v>
      </c>
      <c r="D3361" s="3">
        <f>VLOOKUP(A3361,DTE.DE!$A$1:$B$6414,2,FALSE)</f>
        <v>13.200101999999999</v>
      </c>
      <c r="E3361" s="3">
        <f>VLOOKUP(A3361,'CON.DE'!$A$1:$B$6394,2,FALSE)</f>
        <v>128.72061199999999</v>
      </c>
      <c r="F3361" s="3">
        <f>VLOOKUP(A3361,'^GDAXI'!$A$1:$B$8734,2,FALSE)</f>
        <v>11788.410156</v>
      </c>
      <c r="G3361" s="3">
        <f>VLOOKUP(A3361,'Germany 3 Month Bond Yield Hist'!$A$1:$B$4551,2,FALSE)</f>
        <v>-0.52100000000000002</v>
      </c>
      <c r="I3361" s="3">
        <f t="shared" si="528"/>
        <v>412.28056539491445</v>
      </c>
      <c r="J3361" s="3">
        <f t="shared" si="529"/>
        <v>288.06108958421362</v>
      </c>
      <c r="K3361" s="3">
        <f t="shared" si="530"/>
        <v>64.326261581309325</v>
      </c>
      <c r="L3361" s="3">
        <f t="shared" si="531"/>
        <v>517.61973928258783</v>
      </c>
      <c r="M3361" s="3">
        <f t="shared" si="532"/>
        <v>282.36324005717472</v>
      </c>
      <c r="O3361" s="3">
        <f t="shared" si="533"/>
        <v>412.80156539491446</v>
      </c>
      <c r="P3361" s="3">
        <f t="shared" si="534"/>
        <v>288.58208958421363</v>
      </c>
      <c r="Q3361" s="3">
        <f t="shared" si="535"/>
        <v>64.847261581309326</v>
      </c>
      <c r="R3361" s="3">
        <f t="shared" si="536"/>
        <v>518.14073928258779</v>
      </c>
      <c r="S3361" s="3">
        <f t="shared" si="537"/>
        <v>282.88424005717474</v>
      </c>
    </row>
    <row r="3362" spans="1:19" x14ac:dyDescent="0.3">
      <c r="A3362" s="18">
        <v>43544</v>
      </c>
      <c r="B3362" s="3">
        <f>VLOOKUP(A3362,'VOW3.DE'!$A$1:$B$5979,2,FALSE)</f>
        <v>131.175735</v>
      </c>
      <c r="C3362" s="3">
        <f>VLOOKUP(A3362,MRK.DE!$A$1:$B$5997,2,FALSE)</f>
        <v>95.568168999999997</v>
      </c>
      <c r="D3362" s="3">
        <f>VLOOKUP(A3362,DTE.DE!$A$1:$B$6414,2,FALSE)</f>
        <v>13.179069999999999</v>
      </c>
      <c r="E3362" s="3">
        <f>VLOOKUP(A3362,'CON.DE'!$A$1:$B$6394,2,FALSE)</f>
        <v>124.994705</v>
      </c>
      <c r="F3362" s="3">
        <f>VLOOKUP(A3362,'^GDAXI'!$A$1:$B$8734,2,FALSE)</f>
        <v>11603.889648</v>
      </c>
      <c r="G3362" s="3">
        <f>VLOOKUP(A3362,'Germany 3 Month Bond Yield Hist'!$A$1:$B$4551,2,FALSE)</f>
        <v>-0.51800000000000002</v>
      </c>
      <c r="I3362" s="3">
        <f t="shared" si="528"/>
        <v>-687.42471958276838</v>
      </c>
      <c r="J3362" s="3">
        <f t="shared" si="529"/>
        <v>-12.566256456535111</v>
      </c>
      <c r="K3362" s="3">
        <f t="shared" si="530"/>
        <v>-40.183711020568907</v>
      </c>
      <c r="L3362" s="3">
        <f t="shared" si="531"/>
        <v>-740.19659549568689</v>
      </c>
      <c r="M3362" s="3">
        <f t="shared" si="532"/>
        <v>-397.56785663828401</v>
      </c>
      <c r="O3362" s="3">
        <f t="shared" si="533"/>
        <v>-686.90671958276835</v>
      </c>
      <c r="P3362" s="3">
        <f t="shared" si="534"/>
        <v>-12.04825645653511</v>
      </c>
      <c r="Q3362" s="3">
        <f t="shared" si="535"/>
        <v>-39.665711020568907</v>
      </c>
      <c r="R3362" s="3">
        <f t="shared" si="536"/>
        <v>-739.67859549568686</v>
      </c>
      <c r="S3362" s="3">
        <f t="shared" si="537"/>
        <v>-397.04985663828404</v>
      </c>
    </row>
    <row r="3363" spans="1:19" x14ac:dyDescent="0.3">
      <c r="A3363" s="18">
        <v>43545</v>
      </c>
      <c r="B3363" s="3">
        <f>VLOOKUP(A3363,'VOW3.DE'!$A$1:$B$5979,2,FALSE)</f>
        <v>130.28251599999999</v>
      </c>
      <c r="C3363" s="3">
        <f>VLOOKUP(A3363,MRK.DE!$A$1:$B$5997,2,FALSE)</f>
        <v>95.568168999999997</v>
      </c>
      <c r="D3363" s="3">
        <f>VLOOKUP(A3363,DTE.DE!$A$1:$B$6414,2,FALSE)</f>
        <v>13.292646</v>
      </c>
      <c r="E3363" s="3">
        <f>VLOOKUP(A3363,'CON.DE'!$A$1:$B$6394,2,FALSE)</f>
        <v>125.615692</v>
      </c>
      <c r="F3363" s="3">
        <f>VLOOKUP(A3363,'^GDAXI'!$A$1:$B$8734,2,FALSE)</f>
        <v>11549.959961</v>
      </c>
      <c r="G3363" s="3">
        <f>VLOOKUP(A3363,'Germany 3 Month Bond Yield Hist'!$A$1:$B$4551,2,FALSE)</f>
        <v>-0.51900000000000002</v>
      </c>
      <c r="I3363" s="3">
        <f t="shared" si="528"/>
        <v>-172.18203122777368</v>
      </c>
      <c r="J3363" s="3">
        <f t="shared" si="529"/>
        <v>0</v>
      </c>
      <c r="K3363" s="3">
        <f t="shared" si="530"/>
        <v>216.24081810393983</v>
      </c>
      <c r="L3363" s="3">
        <f t="shared" si="531"/>
        <v>124.8863144974105</v>
      </c>
      <c r="M3363" s="3">
        <f t="shared" si="532"/>
        <v>-117.39132740243066</v>
      </c>
      <c r="O3363" s="3">
        <f t="shared" si="533"/>
        <v>-171.66303122777367</v>
      </c>
      <c r="P3363" s="3">
        <f t="shared" si="534"/>
        <v>0.51900000000000002</v>
      </c>
      <c r="Q3363" s="3">
        <f t="shared" si="535"/>
        <v>216.75981810393984</v>
      </c>
      <c r="R3363" s="3">
        <f t="shared" si="536"/>
        <v>125.4053144974105</v>
      </c>
      <c r="S3363" s="3">
        <f t="shared" si="537"/>
        <v>-116.87232740243066</v>
      </c>
    </row>
    <row r="3364" spans="1:19" x14ac:dyDescent="0.3">
      <c r="A3364" s="18">
        <v>43546</v>
      </c>
      <c r="B3364" s="3">
        <f>VLOOKUP(A3364,'VOW3.DE'!$A$1:$B$5979,2,FALSE)</f>
        <v>126.819023</v>
      </c>
      <c r="C3364" s="3">
        <f>VLOOKUP(A3364,MRK.DE!$A$1:$B$5997,2,FALSE)</f>
        <v>94.071494999999999</v>
      </c>
      <c r="D3364" s="3">
        <f>VLOOKUP(A3364,DTE.DE!$A$1:$B$6414,2,FALSE)</f>
        <v>13.162246</v>
      </c>
      <c r="E3364" s="3">
        <f>VLOOKUP(A3364,'CON.DE'!$A$1:$B$6394,2,FALSE)</f>
        <v>122.289024</v>
      </c>
      <c r="F3364" s="3">
        <f>VLOOKUP(A3364,'^GDAXI'!$A$1:$B$8734,2,FALSE)</f>
        <v>11364.169921999999</v>
      </c>
      <c r="G3364" s="3">
        <f>VLOOKUP(A3364,'Germany 3 Month Bond Yield Hist'!$A$1:$B$4551,2,FALSE)</f>
        <v>-0.55900000000000005</v>
      </c>
      <c r="I3364" s="3">
        <f t="shared" si="528"/>
        <v>-678.99479916449388</v>
      </c>
      <c r="J3364" s="3">
        <f t="shared" si="529"/>
        <v>-397.77509733250042</v>
      </c>
      <c r="K3364" s="3">
        <f t="shared" si="530"/>
        <v>-248.43092262636213</v>
      </c>
      <c r="L3364" s="3">
        <f t="shared" si="531"/>
        <v>-676.36523795936353</v>
      </c>
      <c r="M3364" s="3">
        <f t="shared" si="532"/>
        <v>-408.65715686983145</v>
      </c>
      <c r="O3364" s="3">
        <f t="shared" si="533"/>
        <v>-678.43579916449391</v>
      </c>
      <c r="P3364" s="3">
        <f t="shared" si="534"/>
        <v>-397.2160973325004</v>
      </c>
      <c r="Q3364" s="3">
        <f t="shared" si="535"/>
        <v>-247.87192262636214</v>
      </c>
      <c r="R3364" s="3">
        <f t="shared" si="536"/>
        <v>-675.80623795936356</v>
      </c>
      <c r="S3364" s="3">
        <f t="shared" si="537"/>
        <v>-408.09815686983143</v>
      </c>
    </row>
    <row r="3365" spans="1:19" x14ac:dyDescent="0.3">
      <c r="A3365" s="18">
        <v>43549</v>
      </c>
      <c r="B3365" s="3">
        <f>VLOOKUP(A3365,'VOW3.DE'!$A$1:$B$5979,2,FALSE)</f>
        <v>127.438805</v>
      </c>
      <c r="C3365" s="3">
        <f>VLOOKUP(A3365,MRK.DE!$A$1:$B$5997,2,FALSE)</f>
        <v>94.090560999999994</v>
      </c>
      <c r="D3365" s="3">
        <f>VLOOKUP(A3365,DTE.DE!$A$1:$B$6414,2,FALSE)</f>
        <v>13.082319</v>
      </c>
      <c r="E3365" s="3">
        <f>VLOOKUP(A3365,'CON.DE'!$A$1:$B$6394,2,FALSE)</f>
        <v>121.71238700000001</v>
      </c>
      <c r="F3365" s="3">
        <f>VLOOKUP(A3365,'^GDAXI'!$A$1:$B$8734,2,FALSE)</f>
        <v>11346.650390999999</v>
      </c>
      <c r="G3365" s="3">
        <f>VLOOKUP(A3365,'Germany 3 Month Bond Yield Hist'!$A$1:$B$4551,2,FALSE)</f>
        <v>-0.53800000000000003</v>
      </c>
      <c r="I3365" s="3">
        <f t="shared" si="528"/>
        <v>122.85590149007155</v>
      </c>
      <c r="J3365" s="3">
        <f t="shared" si="529"/>
        <v>5.1069085006635717</v>
      </c>
      <c r="K3365" s="3">
        <f t="shared" si="530"/>
        <v>-153.49209461587159</v>
      </c>
      <c r="L3365" s="3">
        <f t="shared" si="531"/>
        <v>-119.10815919225757</v>
      </c>
      <c r="M3365" s="3">
        <f t="shared" si="532"/>
        <v>-38.879464738884309</v>
      </c>
      <c r="O3365" s="3">
        <f t="shared" si="533"/>
        <v>123.39390149007154</v>
      </c>
      <c r="P3365" s="3">
        <f t="shared" si="534"/>
        <v>5.644908500663572</v>
      </c>
      <c r="Q3365" s="3">
        <f t="shared" si="535"/>
        <v>-152.95409461587158</v>
      </c>
      <c r="R3365" s="3">
        <f t="shared" si="536"/>
        <v>-118.57015919225758</v>
      </c>
      <c r="S3365" s="3">
        <f t="shared" si="537"/>
        <v>-38.341464738884312</v>
      </c>
    </row>
    <row r="3366" spans="1:19" x14ac:dyDescent="0.3">
      <c r="A3366" s="18">
        <v>43550</v>
      </c>
      <c r="B3366" s="3">
        <f>VLOOKUP(A3366,'VOW3.DE'!$A$1:$B$5979,2,FALSE)</f>
        <v>126.345055</v>
      </c>
      <c r="C3366" s="3">
        <f>VLOOKUP(A3366,MRK.DE!$A$1:$B$5997,2,FALSE)</f>
        <v>94.452811999999994</v>
      </c>
      <c r="D3366" s="3">
        <f>VLOOKUP(A3366,DTE.DE!$A$1:$B$6414,2,FALSE)</f>
        <v>13.153831</v>
      </c>
      <c r="E3366" s="3">
        <f>VLOOKUP(A3366,'CON.DE'!$A$1:$B$6394,2,FALSE)</f>
        <v>121.13576500000001</v>
      </c>
      <c r="F3366" s="3">
        <f>VLOOKUP(A3366,'^GDAXI'!$A$1:$B$8734,2,FALSE)</f>
        <v>11419.480469</v>
      </c>
      <c r="G3366" s="3">
        <f>VLOOKUP(A3366,'Germany 3 Month Bond Yield Hist'!$A$1:$B$4551,2,FALSE)</f>
        <v>-0.53400000000000003</v>
      </c>
      <c r="I3366" s="3">
        <f t="shared" si="528"/>
        <v>-217.21373968845148</v>
      </c>
      <c r="J3366" s="3">
        <f t="shared" si="529"/>
        <v>96.834338831522047</v>
      </c>
      <c r="K3366" s="3">
        <f t="shared" si="530"/>
        <v>137.37586215252551</v>
      </c>
      <c r="L3366" s="3">
        <f t="shared" si="531"/>
        <v>-119.67067970669991</v>
      </c>
      <c r="M3366" s="3">
        <f t="shared" si="532"/>
        <v>161.23286277959932</v>
      </c>
      <c r="O3366" s="3">
        <f t="shared" si="533"/>
        <v>-216.67973968845149</v>
      </c>
      <c r="P3366" s="3">
        <f t="shared" si="534"/>
        <v>97.368338831522053</v>
      </c>
      <c r="Q3366" s="3">
        <f t="shared" si="535"/>
        <v>137.90986215252551</v>
      </c>
      <c r="R3366" s="3">
        <f t="shared" si="536"/>
        <v>-119.13667970669991</v>
      </c>
      <c r="S3366" s="3">
        <f t="shared" si="537"/>
        <v>161.76686277959931</v>
      </c>
    </row>
    <row r="3367" spans="1:19" x14ac:dyDescent="0.3">
      <c r="A3367" s="18">
        <v>43551</v>
      </c>
      <c r="B3367" s="3">
        <f>VLOOKUP(A3367,'VOW3.DE'!$A$1:$B$5979,2,FALSE)</f>
        <v>126.727859</v>
      </c>
      <c r="C3367" s="3">
        <f>VLOOKUP(A3367,MRK.DE!$A$1:$B$5997,2,FALSE)</f>
        <v>94.757866000000007</v>
      </c>
      <c r="D3367" s="3">
        <f>VLOOKUP(A3367,DTE.DE!$A$1:$B$6414,2,FALSE)</f>
        <v>13.153831</v>
      </c>
      <c r="E3367" s="3">
        <f>VLOOKUP(A3367,'CON.DE'!$A$1:$B$6394,2,FALSE)</f>
        <v>119.361526</v>
      </c>
      <c r="F3367" s="3">
        <f>VLOOKUP(A3367,'^GDAXI'!$A$1:$B$8734,2,FALSE)</f>
        <v>11419.040039</v>
      </c>
      <c r="G3367" s="3">
        <f>VLOOKUP(A3367,'Germany 3 Month Bond Yield Hist'!$A$1:$B$4551,2,FALSE)</f>
        <v>-0.502</v>
      </c>
      <c r="I3367" s="3">
        <f t="shared" si="528"/>
        <v>76.236275188985203</v>
      </c>
      <c r="J3367" s="3">
        <f t="shared" si="529"/>
        <v>81.257226515351604</v>
      </c>
      <c r="K3367" s="3">
        <f t="shared" si="530"/>
        <v>0</v>
      </c>
      <c r="L3367" s="3">
        <f t="shared" si="531"/>
        <v>-371.82650814532201</v>
      </c>
      <c r="M3367" s="3">
        <f t="shared" si="532"/>
        <v>-0.97194001664920648</v>
      </c>
      <c r="O3367" s="3">
        <f t="shared" si="533"/>
        <v>76.738275188985199</v>
      </c>
      <c r="P3367" s="3">
        <f t="shared" si="534"/>
        <v>81.7592265153516</v>
      </c>
      <c r="Q3367" s="3">
        <f t="shared" si="535"/>
        <v>0.502</v>
      </c>
      <c r="R3367" s="3">
        <f t="shared" si="536"/>
        <v>-371.324508145322</v>
      </c>
      <c r="S3367" s="3">
        <f t="shared" si="537"/>
        <v>-0.46994001664920648</v>
      </c>
    </row>
    <row r="3368" spans="1:19" x14ac:dyDescent="0.3">
      <c r="A3368" s="18">
        <v>43552</v>
      </c>
      <c r="B3368" s="3">
        <f>VLOOKUP(A3368,'VOW3.DE'!$A$1:$B$5979,2,FALSE)</f>
        <v>126.217438</v>
      </c>
      <c r="C3368" s="3">
        <f>VLOOKUP(A3368,MRK.DE!$A$1:$B$5997,2,FALSE)</f>
        <v>96.283141999999998</v>
      </c>
      <c r="D3368" s="3">
        <f>VLOOKUP(A3368,DTE.DE!$A$1:$B$6414,2,FALSE)</f>
        <v>13.065493999999999</v>
      </c>
      <c r="E3368" s="3">
        <f>VLOOKUP(A3368,'CON.DE'!$A$1:$B$6394,2,FALSE)</f>
        <v>118.82925400000001</v>
      </c>
      <c r="F3368" s="3">
        <f>VLOOKUP(A3368,'^GDAXI'!$A$1:$B$8734,2,FALSE)</f>
        <v>11428.160156</v>
      </c>
      <c r="G3368" s="3">
        <f>VLOOKUP(A3368,'Germany 3 Month Bond Yield Hist'!$A$1:$B$4551,2,FALSE)</f>
        <v>-0.503</v>
      </c>
      <c r="I3368" s="3">
        <f t="shared" si="528"/>
        <v>-101.70283307329757</v>
      </c>
      <c r="J3368" s="3">
        <f t="shared" si="529"/>
        <v>402.40336198246888</v>
      </c>
      <c r="K3368" s="3">
        <f t="shared" si="530"/>
        <v>-169.80611232418684</v>
      </c>
      <c r="L3368" s="3">
        <f t="shared" si="531"/>
        <v>-112.62633026400638</v>
      </c>
      <c r="M3368" s="3">
        <f t="shared" si="532"/>
        <v>20.118610477049295</v>
      </c>
      <c r="O3368" s="3">
        <f t="shared" si="533"/>
        <v>-101.19983307329757</v>
      </c>
      <c r="P3368" s="3">
        <f t="shared" si="534"/>
        <v>402.90636198246887</v>
      </c>
      <c r="Q3368" s="3">
        <f t="shared" si="535"/>
        <v>-169.30311232418686</v>
      </c>
      <c r="R3368" s="3">
        <f t="shared" si="536"/>
        <v>-112.12333026400638</v>
      </c>
      <c r="S3368" s="3">
        <f t="shared" si="537"/>
        <v>20.621610477049295</v>
      </c>
    </row>
    <row r="3369" spans="1:19" x14ac:dyDescent="0.3">
      <c r="A3369" s="18">
        <v>43553</v>
      </c>
      <c r="B3369" s="3">
        <f>VLOOKUP(A3369,'VOW3.DE'!$A$1:$B$5979,2,FALSE)</f>
        <v>127.894531</v>
      </c>
      <c r="C3369" s="3">
        <f>VLOOKUP(A3369,MRK.DE!$A$1:$B$5997,2,FALSE)</f>
        <v>96.902786000000006</v>
      </c>
      <c r="D3369" s="3">
        <f>VLOOKUP(A3369,DTE.DE!$A$1:$B$6414,2,FALSE)</f>
        <v>13.034658</v>
      </c>
      <c r="E3369" s="3">
        <f>VLOOKUP(A3369,'CON.DE'!$A$1:$B$6394,2,FALSE)</f>
        <v>119.051025</v>
      </c>
      <c r="F3369" s="3">
        <f>VLOOKUP(A3369,'^GDAXI'!$A$1:$B$8734,2,FALSE)</f>
        <v>11526.040039</v>
      </c>
      <c r="G3369" s="3">
        <f>VLOOKUP(A3369,'Germany 3 Month Bond Yield Hist'!$A$1:$B$4551,2,FALSE)</f>
        <v>-0.54300000000000004</v>
      </c>
      <c r="I3369" s="3">
        <f t="shared" si="528"/>
        <v>332.6357070368137</v>
      </c>
      <c r="J3369" s="3">
        <f t="shared" si="529"/>
        <v>161.65858985118237</v>
      </c>
      <c r="K3369" s="3">
        <f t="shared" si="530"/>
        <v>-59.545060239451949</v>
      </c>
      <c r="L3369" s="3">
        <f t="shared" si="531"/>
        <v>46.986919996945545</v>
      </c>
      <c r="M3369" s="3">
        <f t="shared" si="532"/>
        <v>214.91387028129654</v>
      </c>
      <c r="O3369" s="3">
        <f t="shared" si="533"/>
        <v>333.17870703681371</v>
      </c>
      <c r="P3369" s="3">
        <f t="shared" si="534"/>
        <v>162.20158985118238</v>
      </c>
      <c r="Q3369" s="3">
        <f t="shared" si="535"/>
        <v>-59.00206023945195</v>
      </c>
      <c r="R3369" s="3">
        <f t="shared" si="536"/>
        <v>47.529919996945544</v>
      </c>
      <c r="S3369" s="3">
        <f t="shared" si="537"/>
        <v>215.45687028129655</v>
      </c>
    </row>
    <row r="3370" spans="1:19" x14ac:dyDescent="0.3">
      <c r="A3370" s="18">
        <v>43556</v>
      </c>
      <c r="B3370" s="3">
        <f>VLOOKUP(A3370,'VOW3.DE'!$A$1:$B$5979,2,FALSE)</f>
        <v>131.667923</v>
      </c>
      <c r="C3370" s="3">
        <f>VLOOKUP(A3370,MRK.DE!$A$1:$B$5997,2,FALSE)</f>
        <v>96.044822999999994</v>
      </c>
      <c r="D3370" s="3">
        <f>VLOOKUP(A3370,DTE.DE!$A$1:$B$6414,2,FALSE)</f>
        <v>13.069018</v>
      </c>
      <c r="E3370" s="3">
        <f>VLOOKUP(A3370,'CON.DE'!$A$1:$B$6394,2,FALSE)</f>
        <v>125.243103</v>
      </c>
      <c r="F3370" s="3">
        <f>VLOOKUP(A3370,'^GDAXI'!$A$1:$B$8734,2,FALSE)</f>
        <v>11681.990234000001</v>
      </c>
      <c r="G3370" s="3">
        <f>VLOOKUP(A3370,'Germany 3 Month Bond Yield Hist'!$A$1:$B$4551,2,FALSE)</f>
        <v>-0.53900000000000003</v>
      </c>
      <c r="I3370" s="3">
        <f t="shared" si="528"/>
        <v>732.74217049665685</v>
      </c>
      <c r="J3370" s="3">
        <f t="shared" si="529"/>
        <v>-224.11068176372419</v>
      </c>
      <c r="K3370" s="3">
        <f t="shared" si="530"/>
        <v>66.341039482396425</v>
      </c>
      <c r="L3370" s="3">
        <f t="shared" si="531"/>
        <v>1277.7531443943662</v>
      </c>
      <c r="M3370" s="3">
        <f t="shared" si="532"/>
        <v>338.67622716404082</v>
      </c>
      <c r="O3370" s="3">
        <f t="shared" si="533"/>
        <v>733.28117049665684</v>
      </c>
      <c r="P3370" s="3">
        <f t="shared" si="534"/>
        <v>-223.5716817637242</v>
      </c>
      <c r="Q3370" s="3">
        <f t="shared" si="535"/>
        <v>66.880039482396427</v>
      </c>
      <c r="R3370" s="3">
        <f t="shared" si="536"/>
        <v>1278.2921443943662</v>
      </c>
      <c r="S3370" s="3">
        <f t="shared" si="537"/>
        <v>339.21522716404081</v>
      </c>
    </row>
    <row r="3371" spans="1:19" x14ac:dyDescent="0.3">
      <c r="A3371" s="18">
        <v>43557</v>
      </c>
      <c r="B3371" s="3">
        <f>VLOOKUP(A3371,'VOW3.DE'!$A$1:$B$5979,2,FALSE)</f>
        <v>133.16270399999999</v>
      </c>
      <c r="C3371" s="3">
        <f>VLOOKUP(A3371,MRK.DE!$A$1:$B$5997,2,FALSE)</f>
        <v>96.569137999999995</v>
      </c>
      <c r="D3371" s="3">
        <f>VLOOKUP(A3371,DTE.DE!$A$1:$B$6414,2,FALSE)</f>
        <v>13.060207999999999</v>
      </c>
      <c r="E3371" s="3">
        <f>VLOOKUP(A3371,'CON.DE'!$A$1:$B$6394,2,FALSE)</f>
        <v>128.13510099999999</v>
      </c>
      <c r="F3371" s="3">
        <f>VLOOKUP(A3371,'^GDAXI'!$A$1:$B$8734,2,FALSE)</f>
        <v>11754.790039</v>
      </c>
      <c r="G3371" s="3">
        <f>VLOOKUP(A3371,'Germany 3 Month Bond Yield Hist'!$A$1:$B$4551,2,FALSE)</f>
        <v>-0.49199999999999999</v>
      </c>
      <c r="I3371" s="3">
        <f t="shared" si="528"/>
        <v>284.47526367106695</v>
      </c>
      <c r="J3371" s="3">
        <f t="shared" si="529"/>
        <v>137.19431931436225</v>
      </c>
      <c r="K3371" s="3">
        <f t="shared" si="530"/>
        <v>-16.993385752265212</v>
      </c>
      <c r="L3371" s="3">
        <f t="shared" si="531"/>
        <v>575.27848420142868</v>
      </c>
      <c r="M3371" s="3">
        <f t="shared" si="532"/>
        <v>156.55401168281131</v>
      </c>
      <c r="O3371" s="3">
        <f t="shared" si="533"/>
        <v>284.96726367106697</v>
      </c>
      <c r="P3371" s="3">
        <f t="shared" si="534"/>
        <v>137.68631931436224</v>
      </c>
      <c r="Q3371" s="3">
        <f t="shared" si="535"/>
        <v>-16.501385752265211</v>
      </c>
      <c r="R3371" s="3">
        <f t="shared" si="536"/>
        <v>575.77048420142864</v>
      </c>
      <c r="S3371" s="3">
        <f t="shared" si="537"/>
        <v>157.0460116828113</v>
      </c>
    </row>
    <row r="3372" spans="1:19" x14ac:dyDescent="0.3">
      <c r="A3372" s="18">
        <v>43558</v>
      </c>
      <c r="B3372" s="3">
        <f>VLOOKUP(A3372,'VOW3.DE'!$A$1:$B$5979,2,FALSE)</f>
        <v>135.36840799999999</v>
      </c>
      <c r="C3372" s="3">
        <f>VLOOKUP(A3372,MRK.DE!$A$1:$B$5997,2,FALSE)</f>
        <v>96.378471000000005</v>
      </c>
      <c r="D3372" s="3">
        <f>VLOOKUP(A3372,DTE.DE!$A$1:$B$6414,2,FALSE)</f>
        <v>13.167692000000001</v>
      </c>
      <c r="E3372" s="3">
        <f>VLOOKUP(A3372,'CON.DE'!$A$1:$B$6394,2,FALSE)</f>
        <v>131.71906999999999</v>
      </c>
      <c r="F3372" s="3">
        <f>VLOOKUP(A3372,'^GDAXI'!$A$1:$B$8734,2,FALSE)</f>
        <v>11954.400390999999</v>
      </c>
      <c r="G3372" s="3">
        <f>VLOOKUP(A3372,'Germany 3 Month Bond Yield Hist'!$A$1:$B$4551,2,FALSE)</f>
        <v>-0.53200000000000003</v>
      </c>
      <c r="I3372" s="3">
        <f t="shared" si="528"/>
        <v>413.99292990076395</v>
      </c>
      <c r="J3372" s="3">
        <f t="shared" si="529"/>
        <v>-49.80429650170845</v>
      </c>
      <c r="K3372" s="3">
        <f t="shared" si="530"/>
        <v>206.54432593558889</v>
      </c>
      <c r="L3372" s="3">
        <f t="shared" si="531"/>
        <v>695.17257248013675</v>
      </c>
      <c r="M3372" s="3">
        <f t="shared" si="532"/>
        <v>424.33331826877338</v>
      </c>
      <c r="O3372" s="3">
        <f t="shared" si="533"/>
        <v>414.52492990076394</v>
      </c>
      <c r="P3372" s="3">
        <f t="shared" si="534"/>
        <v>-49.272296501708453</v>
      </c>
      <c r="Q3372" s="3">
        <f t="shared" si="535"/>
        <v>207.0763259355889</v>
      </c>
      <c r="R3372" s="3">
        <f t="shared" si="536"/>
        <v>695.70457248013679</v>
      </c>
      <c r="S3372" s="3">
        <f t="shared" si="537"/>
        <v>424.86531826877336</v>
      </c>
    </row>
    <row r="3373" spans="1:19" x14ac:dyDescent="0.3">
      <c r="A3373" s="18">
        <v>43559</v>
      </c>
      <c r="B3373" s="3">
        <f>VLOOKUP(A3373,'VOW3.DE'!$A$1:$B$5979,2,FALSE)</f>
        <v>136.68090799999999</v>
      </c>
      <c r="C3373" s="3">
        <f>VLOOKUP(A3373,MRK.DE!$A$1:$B$5997,2,FALSE)</f>
        <v>96.378471000000005</v>
      </c>
      <c r="D3373" s="3">
        <f>VLOOKUP(A3373,DTE.DE!$A$1:$B$6414,2,FALSE)</f>
        <v>13.26108</v>
      </c>
      <c r="E3373" s="3">
        <f>VLOOKUP(A3373,'CON.DE'!$A$1:$B$6394,2,FALSE)</f>
        <v>132.215836</v>
      </c>
      <c r="F3373" s="3">
        <f>VLOOKUP(A3373,'^GDAXI'!$A$1:$B$8734,2,FALSE)</f>
        <v>11988.009765999999</v>
      </c>
      <c r="G3373" s="3">
        <f>VLOOKUP(A3373,'Germany 3 Month Bond Yield Hist'!$A$1:$B$4551,2,FALSE)</f>
        <v>-0.52700000000000002</v>
      </c>
      <c r="I3373" s="3">
        <f t="shared" si="528"/>
        <v>243.15632992459945</v>
      </c>
      <c r="J3373" s="3">
        <f t="shared" si="529"/>
        <v>0</v>
      </c>
      <c r="K3373" s="3">
        <f t="shared" si="530"/>
        <v>178.09282965854746</v>
      </c>
      <c r="L3373" s="3">
        <f t="shared" si="531"/>
        <v>94.860647058970031</v>
      </c>
      <c r="M3373" s="3">
        <f t="shared" si="532"/>
        <v>70.749502724834173</v>
      </c>
      <c r="O3373" s="3">
        <f t="shared" si="533"/>
        <v>243.68332992459943</v>
      </c>
      <c r="P3373" s="3">
        <f t="shared" si="534"/>
        <v>0.52700000000000002</v>
      </c>
      <c r="Q3373" s="3">
        <f t="shared" si="535"/>
        <v>178.61982965854745</v>
      </c>
      <c r="R3373" s="3">
        <f t="shared" si="536"/>
        <v>95.387647058970032</v>
      </c>
      <c r="S3373" s="3">
        <f t="shared" si="537"/>
        <v>71.276502724834174</v>
      </c>
    </row>
    <row r="3374" spans="1:19" x14ac:dyDescent="0.3">
      <c r="A3374" s="18">
        <v>43560</v>
      </c>
      <c r="B3374" s="3">
        <f>VLOOKUP(A3374,'VOW3.DE'!$A$1:$B$5979,2,FALSE)</f>
        <v>135.58715799999999</v>
      </c>
      <c r="C3374" s="3">
        <f>VLOOKUP(A3374,MRK.DE!$A$1:$B$5997,2,FALSE)</f>
        <v>97.379440000000002</v>
      </c>
      <c r="D3374" s="3">
        <f>VLOOKUP(A3374,DTE.DE!$A$1:$B$6414,2,FALSE)</f>
        <v>13.201171</v>
      </c>
      <c r="E3374" s="3">
        <f>VLOOKUP(A3374,'CON.DE'!$A$1:$B$6394,2,FALSE)</f>
        <v>133.26263399999999</v>
      </c>
      <c r="F3374" s="3">
        <f>VLOOKUP(A3374,'^GDAXI'!$A$1:$B$8734,2,FALSE)</f>
        <v>12009.75</v>
      </c>
      <c r="G3374" s="3">
        <f>VLOOKUP(A3374,'Germany 3 Month Bond Yield Hist'!$A$1:$B$4551,2,FALSE)</f>
        <v>-0.49199999999999999</v>
      </c>
      <c r="I3374" s="3">
        <f t="shared" si="528"/>
        <v>-202.46699270948275</v>
      </c>
      <c r="J3374" s="3">
        <f t="shared" si="529"/>
        <v>260.37278243878717</v>
      </c>
      <c r="K3374" s="3">
        <f t="shared" si="530"/>
        <v>-114.10286897424788</v>
      </c>
      <c r="L3374" s="3">
        <f t="shared" si="531"/>
        <v>198.73134204910713</v>
      </c>
      <c r="M3374" s="3">
        <f t="shared" si="532"/>
        <v>45.658765819610601</v>
      </c>
      <c r="O3374" s="3">
        <f t="shared" si="533"/>
        <v>-201.97499270948276</v>
      </c>
      <c r="P3374" s="3">
        <f t="shared" si="534"/>
        <v>260.86478243878719</v>
      </c>
      <c r="Q3374" s="3">
        <f t="shared" si="535"/>
        <v>-113.61086897424788</v>
      </c>
      <c r="R3374" s="3">
        <f t="shared" si="536"/>
        <v>199.22334204910712</v>
      </c>
      <c r="S3374" s="3">
        <f t="shared" si="537"/>
        <v>46.150765819610598</v>
      </c>
    </row>
    <row r="3375" spans="1:19" x14ac:dyDescent="0.3">
      <c r="A3375" s="18">
        <v>43563</v>
      </c>
      <c r="B3375" s="3">
        <f>VLOOKUP(A3375,'VOW3.DE'!$A$1:$B$5979,2,FALSE)</f>
        <v>136.097565</v>
      </c>
      <c r="C3375" s="3">
        <f>VLOOKUP(A3375,MRK.DE!$A$1:$B$5997,2,FALSE)</f>
        <v>97.665420999999995</v>
      </c>
      <c r="D3375" s="3">
        <f>VLOOKUP(A3375,DTE.DE!$A$1:$B$6414,2,FALSE)</f>
        <v>13.192360000000001</v>
      </c>
      <c r="E3375" s="3">
        <f>VLOOKUP(A3375,'CON.DE'!$A$1:$B$6394,2,FALSE)</f>
        <v>131.754547</v>
      </c>
      <c r="F3375" s="3">
        <f>VLOOKUP(A3375,'^GDAXI'!$A$1:$B$8734,2,FALSE)</f>
        <v>11963.400390999999</v>
      </c>
      <c r="G3375" s="3">
        <f>VLOOKUP(A3375,'Germany 3 Month Bond Yield Hist'!$A$1:$B$4551,2,FALSE)</f>
        <v>-0.497</v>
      </c>
      <c r="I3375" s="3">
        <f t="shared" si="528"/>
        <v>94.685276301790694</v>
      </c>
      <c r="J3375" s="3">
        <f t="shared" si="529"/>
        <v>73.898141458125536</v>
      </c>
      <c r="K3375" s="3">
        <f t="shared" si="530"/>
        <v>-16.825123417417831</v>
      </c>
      <c r="L3375" s="3">
        <f t="shared" si="531"/>
        <v>-286.80557598950571</v>
      </c>
      <c r="M3375" s="3">
        <f t="shared" si="532"/>
        <v>-97.443313298635999</v>
      </c>
      <c r="O3375" s="3">
        <f t="shared" si="533"/>
        <v>95.182276301790694</v>
      </c>
      <c r="P3375" s="3">
        <f t="shared" si="534"/>
        <v>74.395141458125536</v>
      </c>
      <c r="Q3375" s="3">
        <f t="shared" si="535"/>
        <v>-16.328123417417832</v>
      </c>
      <c r="R3375" s="3">
        <f t="shared" si="536"/>
        <v>-286.3085759895057</v>
      </c>
      <c r="S3375" s="3">
        <f t="shared" si="537"/>
        <v>-96.946313298635999</v>
      </c>
    </row>
    <row r="3376" spans="1:19" x14ac:dyDescent="0.3">
      <c r="A3376" s="18">
        <v>43564</v>
      </c>
      <c r="B3376" s="3">
        <f>VLOOKUP(A3376,'VOW3.DE'!$A$1:$B$5979,2,FALSE)</f>
        <v>134.89445499999999</v>
      </c>
      <c r="C3376" s="3">
        <f>VLOOKUP(A3376,MRK.DE!$A$1:$B$5997,2,FALSE)</f>
        <v>95.101050999999998</v>
      </c>
      <c r="D3376" s="3">
        <f>VLOOKUP(A3376,DTE.DE!$A$1:$B$6414,2,FALSE)</f>
        <v>13.187075</v>
      </c>
      <c r="E3376" s="3">
        <f>VLOOKUP(A3376,'CON.DE'!$A$1:$B$6394,2,FALSE)</f>
        <v>130.31741299999999</v>
      </c>
      <c r="F3376" s="3">
        <f>VLOOKUP(A3376,'^GDAXI'!$A$1:$B$8734,2,FALSE)</f>
        <v>11850.570313</v>
      </c>
      <c r="G3376" s="3">
        <f>VLOOKUP(A3376,'Germany 3 Month Bond Yield Hist'!$A$1:$B$4551,2,FALSE)</f>
        <v>-0.54300000000000004</v>
      </c>
      <c r="I3376" s="3">
        <f t="shared" si="528"/>
        <v>-223.75988192660122</v>
      </c>
      <c r="J3376" s="3">
        <f t="shared" si="529"/>
        <v>-670.5101336578299</v>
      </c>
      <c r="K3376" s="3">
        <f t="shared" si="530"/>
        <v>-10.097411243410738</v>
      </c>
      <c r="L3376" s="3">
        <f t="shared" si="531"/>
        <v>-276.38317221009981</v>
      </c>
      <c r="M3376" s="3">
        <f t="shared" si="532"/>
        <v>-238.79589651343628</v>
      </c>
      <c r="O3376" s="3">
        <f t="shared" si="533"/>
        <v>-223.21688192660122</v>
      </c>
      <c r="P3376" s="3">
        <f t="shared" si="534"/>
        <v>-669.96713365782989</v>
      </c>
      <c r="Q3376" s="3">
        <f t="shared" si="535"/>
        <v>-9.5544112434107387</v>
      </c>
      <c r="R3376" s="3">
        <f t="shared" si="536"/>
        <v>-275.84017221009981</v>
      </c>
      <c r="S3376" s="3">
        <f t="shared" si="537"/>
        <v>-238.25289651343627</v>
      </c>
    </row>
    <row r="3377" spans="1:19" x14ac:dyDescent="0.3">
      <c r="A3377" s="18">
        <v>43565</v>
      </c>
      <c r="B3377" s="3">
        <f>VLOOKUP(A3377,'VOW3.DE'!$A$1:$B$5979,2,FALSE)</f>
        <v>134.529877</v>
      </c>
      <c r="C3377" s="3">
        <f>VLOOKUP(A3377,MRK.DE!$A$1:$B$5997,2,FALSE)</f>
        <v>95.043853999999996</v>
      </c>
      <c r="D3377" s="3">
        <f>VLOOKUP(A3377,DTE.DE!$A$1:$B$6414,2,FALSE)</f>
        <v>13.150071000000001</v>
      </c>
      <c r="E3377" s="3">
        <f>VLOOKUP(A3377,'CON.DE'!$A$1:$B$6394,2,FALSE)</f>
        <v>130.0513</v>
      </c>
      <c r="F3377" s="3">
        <f>VLOOKUP(A3377,'^GDAXI'!$A$1:$B$8734,2,FALSE)</f>
        <v>11905.910156</v>
      </c>
      <c r="G3377" s="3">
        <f>VLOOKUP(A3377,'Germany 3 Month Bond Yield Hist'!$A$1:$B$4551,2,FALSE)</f>
        <v>-0.502</v>
      </c>
      <c r="I3377" s="3">
        <f t="shared" si="528"/>
        <v>-68.200011033941067</v>
      </c>
      <c r="J3377" s="3">
        <f t="shared" si="529"/>
        <v>-15.160694876089774</v>
      </c>
      <c r="K3377" s="3">
        <f t="shared" si="530"/>
        <v>-70.812639577902388</v>
      </c>
      <c r="L3377" s="3">
        <f t="shared" si="531"/>
        <v>-51.511949018786609</v>
      </c>
      <c r="M3377" s="3">
        <f t="shared" si="532"/>
        <v>117.40514912673964</v>
      </c>
      <c r="O3377" s="3">
        <f t="shared" si="533"/>
        <v>-67.698011033941071</v>
      </c>
      <c r="P3377" s="3">
        <f t="shared" si="534"/>
        <v>-14.658694876089774</v>
      </c>
      <c r="Q3377" s="3">
        <f t="shared" si="535"/>
        <v>-70.310639577902393</v>
      </c>
      <c r="R3377" s="3">
        <f t="shared" si="536"/>
        <v>-51.009949018786607</v>
      </c>
      <c r="S3377" s="3">
        <f t="shared" si="537"/>
        <v>117.90714912673964</v>
      </c>
    </row>
    <row r="3378" spans="1:19" x14ac:dyDescent="0.3">
      <c r="A3378" s="18">
        <v>43566</v>
      </c>
      <c r="B3378" s="3">
        <f>VLOOKUP(A3378,'VOW3.DE'!$A$1:$B$5979,2,FALSE)</f>
        <v>137.756393</v>
      </c>
      <c r="C3378" s="3">
        <f>VLOOKUP(A3378,MRK.DE!$A$1:$B$5997,2,FALSE)</f>
        <v>94.605339000000001</v>
      </c>
      <c r="D3378" s="3">
        <f>VLOOKUP(A3378,DTE.DE!$A$1:$B$6414,2,FALSE)</f>
        <v>13.091924000000001</v>
      </c>
      <c r="E3378" s="3">
        <f>VLOOKUP(A3378,'CON.DE'!$A$1:$B$6394,2,FALSE)</f>
        <v>133.44004799999999</v>
      </c>
      <c r="F3378" s="3">
        <f>VLOOKUP(A3378,'^GDAXI'!$A$1:$B$8734,2,FALSE)</f>
        <v>11935.200194999999</v>
      </c>
      <c r="G3378" s="3">
        <f>VLOOKUP(A3378,'Germany 3 Month Bond Yield Hist'!$A$1:$B$4551,2,FALSE)</f>
        <v>-0.54800000000000004</v>
      </c>
      <c r="I3378" s="3">
        <f t="shared" si="528"/>
        <v>597.25383269884708</v>
      </c>
      <c r="J3378" s="3">
        <f t="shared" si="529"/>
        <v>-116.53724984650111</v>
      </c>
      <c r="K3378" s="3">
        <f t="shared" si="530"/>
        <v>-111.67647872110193</v>
      </c>
      <c r="L3378" s="3">
        <f t="shared" si="531"/>
        <v>648.22742012896072</v>
      </c>
      <c r="M3378" s="3">
        <f t="shared" si="532"/>
        <v>61.91904179678621</v>
      </c>
      <c r="O3378" s="3">
        <f t="shared" si="533"/>
        <v>597.80183269884708</v>
      </c>
      <c r="P3378" s="3">
        <f t="shared" si="534"/>
        <v>-115.98924984650111</v>
      </c>
      <c r="Q3378" s="3">
        <f t="shared" si="535"/>
        <v>-111.12847872110193</v>
      </c>
      <c r="R3378" s="3">
        <f t="shared" si="536"/>
        <v>648.77542012896072</v>
      </c>
      <c r="S3378" s="3">
        <f t="shared" si="537"/>
        <v>62.467041796786212</v>
      </c>
    </row>
    <row r="3379" spans="1:19" x14ac:dyDescent="0.3">
      <c r="A3379" s="18">
        <v>43567</v>
      </c>
      <c r="B3379" s="3">
        <f>VLOOKUP(A3379,'VOW3.DE'!$A$1:$B$5979,2,FALSE)</f>
        <v>139.76158100000001</v>
      </c>
      <c r="C3379" s="3">
        <f>VLOOKUP(A3379,MRK.DE!$A$1:$B$5997,2,FALSE)</f>
        <v>92.641548</v>
      </c>
      <c r="D3379" s="3">
        <f>VLOOKUP(A3379,DTE.DE!$A$1:$B$6414,2,FALSE)</f>
        <v>13.063732</v>
      </c>
      <c r="E3379" s="3">
        <f>VLOOKUP(A3379,'CON.DE'!$A$1:$B$6394,2,FALSE)</f>
        <v>135.76431299999999</v>
      </c>
      <c r="F3379" s="3">
        <f>VLOOKUP(A3379,'^GDAXI'!$A$1:$B$8734,2,FALSE)</f>
        <v>11999.929688</v>
      </c>
      <c r="G3379" s="3">
        <f>VLOOKUP(A3379,'Germany 3 Month Bond Yield Hist'!$A$1:$B$4551,2,FALSE)</f>
        <v>-0.55000000000000004</v>
      </c>
      <c r="I3379" s="3">
        <f t="shared" si="528"/>
        <v>364.16824647698439</v>
      </c>
      <c r="J3379" s="3">
        <f t="shared" si="529"/>
        <v>-528.5999519082543</v>
      </c>
      <c r="K3379" s="3">
        <f t="shared" si="530"/>
        <v>-54.323904177547213</v>
      </c>
      <c r="L3379" s="3">
        <f t="shared" si="531"/>
        <v>435.15590321694333</v>
      </c>
      <c r="M3379" s="3">
        <f t="shared" si="532"/>
        <v>136.30067672189006</v>
      </c>
      <c r="O3379" s="3">
        <f t="shared" si="533"/>
        <v>364.7182464769844</v>
      </c>
      <c r="P3379" s="3">
        <f t="shared" si="534"/>
        <v>-528.04995190825434</v>
      </c>
      <c r="Q3379" s="3">
        <f t="shared" si="535"/>
        <v>-53.773904177547216</v>
      </c>
      <c r="R3379" s="3">
        <f t="shared" si="536"/>
        <v>435.70590321694334</v>
      </c>
      <c r="S3379" s="3">
        <f t="shared" si="537"/>
        <v>136.85067672189007</v>
      </c>
    </row>
    <row r="3380" spans="1:19" x14ac:dyDescent="0.3">
      <c r="A3380" s="18">
        <v>43570</v>
      </c>
      <c r="B3380" s="3">
        <f>VLOOKUP(A3380,'VOW3.DE'!$A$1:$B$5979,2,FALSE)</f>
        <v>141.25636299999999</v>
      </c>
      <c r="C3380" s="3">
        <f>VLOOKUP(A3380,MRK.DE!$A$1:$B$5997,2,FALSE)</f>
        <v>92.183967999999993</v>
      </c>
      <c r="D3380" s="3">
        <f>VLOOKUP(A3380,DTE.DE!$A$1:$B$6414,2,FALSE)</f>
        <v>13.172978000000001</v>
      </c>
      <c r="E3380" s="3">
        <f>VLOOKUP(A3380,'CON.DE'!$A$1:$B$6394,2,FALSE)</f>
        <v>136.03045700000001</v>
      </c>
      <c r="F3380" s="3">
        <f>VLOOKUP(A3380,'^GDAXI'!$A$1:$B$8734,2,FALSE)</f>
        <v>12020.280273</v>
      </c>
      <c r="G3380" s="3">
        <f>VLOOKUP(A3380,'Germany 3 Month Bond Yield Hist'!$A$1:$B$4551,2,FALSE)</f>
        <v>-0.53700000000000003</v>
      </c>
      <c r="I3380" s="3">
        <f t="shared" si="528"/>
        <v>268.08865746140145</v>
      </c>
      <c r="J3380" s="3">
        <f t="shared" si="529"/>
        <v>-124.77757193513959</v>
      </c>
      <c r="K3380" s="3">
        <f t="shared" si="530"/>
        <v>209.85978123184026</v>
      </c>
      <c r="L3380" s="3">
        <f t="shared" si="531"/>
        <v>49.352170710410469</v>
      </c>
      <c r="M3380" s="3">
        <f t="shared" si="532"/>
        <v>42.700281599207521</v>
      </c>
      <c r="O3380" s="3">
        <f t="shared" si="533"/>
        <v>268.62565746140143</v>
      </c>
      <c r="P3380" s="3">
        <f t="shared" si="534"/>
        <v>-124.24057193513958</v>
      </c>
      <c r="Q3380" s="3">
        <f t="shared" si="535"/>
        <v>210.39678123184027</v>
      </c>
      <c r="R3380" s="3">
        <f t="shared" si="536"/>
        <v>49.889170710410468</v>
      </c>
      <c r="S3380" s="3">
        <f t="shared" si="537"/>
        <v>43.23728159920752</v>
      </c>
    </row>
    <row r="3381" spans="1:19" x14ac:dyDescent="0.3">
      <c r="A3381" s="18">
        <v>43571</v>
      </c>
      <c r="B3381" s="3">
        <f>VLOOKUP(A3381,'VOW3.DE'!$A$1:$B$5979,2,FALSE)</f>
        <v>142.75112899999999</v>
      </c>
      <c r="C3381" s="3">
        <f>VLOOKUP(A3381,MRK.DE!$A$1:$B$5997,2,FALSE)</f>
        <v>91.421325999999993</v>
      </c>
      <c r="D3381" s="3">
        <f>VLOOKUP(A3381,DTE.DE!$A$1:$B$6414,2,FALSE)</f>
        <v>13.171215999999999</v>
      </c>
      <c r="E3381" s="3">
        <f>VLOOKUP(A3381,'CON.DE'!$A$1:$B$6394,2,FALSE)</f>
        <v>137.05950899999999</v>
      </c>
      <c r="F3381" s="3">
        <f>VLOOKUP(A3381,'^GDAXI'!$A$1:$B$8734,2,FALSE)</f>
        <v>12101.320313</v>
      </c>
      <c r="G3381" s="3">
        <f>VLOOKUP(A3381,'Germany 3 Month Bond Yield Hist'!$A$1:$B$4551,2,FALSE)</f>
        <v>-0.54100000000000004</v>
      </c>
      <c r="I3381" s="3">
        <f t="shared" si="528"/>
        <v>265.2637840524759</v>
      </c>
      <c r="J3381" s="3">
        <f t="shared" si="529"/>
        <v>-209.34787347495231</v>
      </c>
      <c r="K3381" s="3">
        <f t="shared" si="530"/>
        <v>-3.3709439025721015</v>
      </c>
      <c r="L3381" s="3">
        <f t="shared" si="531"/>
        <v>189.91714356322248</v>
      </c>
      <c r="M3381" s="3">
        <f t="shared" si="532"/>
        <v>169.32679772992995</v>
      </c>
      <c r="O3381" s="3">
        <f t="shared" si="533"/>
        <v>265.8047840524759</v>
      </c>
      <c r="P3381" s="3">
        <f t="shared" si="534"/>
        <v>-208.80687347495231</v>
      </c>
      <c r="Q3381" s="3">
        <f t="shared" si="535"/>
        <v>-2.8299439025721016</v>
      </c>
      <c r="R3381" s="3">
        <f t="shared" si="536"/>
        <v>190.45814356322248</v>
      </c>
      <c r="S3381" s="3">
        <f t="shared" si="537"/>
        <v>169.86779772992995</v>
      </c>
    </row>
    <row r="3382" spans="1:19" x14ac:dyDescent="0.3">
      <c r="A3382" s="18">
        <v>43572</v>
      </c>
      <c r="B3382" s="3">
        <f>VLOOKUP(A3382,'VOW3.DE'!$A$1:$B$5979,2,FALSE)</f>
        <v>147.07141100000001</v>
      </c>
      <c r="C3382" s="3">
        <f>VLOOKUP(A3382,MRK.DE!$A$1:$B$5997,2,FALSE)</f>
        <v>90.487091000000007</v>
      </c>
      <c r="D3382" s="3">
        <f>VLOOKUP(A3382,DTE.DE!$A$1:$B$6414,2,FALSE)</f>
        <v>13.021442</v>
      </c>
      <c r="E3382" s="3">
        <f>VLOOKUP(A3382,'CON.DE'!$A$1:$B$6394,2,FALSE)</f>
        <v>139.02889999999999</v>
      </c>
      <c r="F3382" s="3">
        <f>VLOOKUP(A3382,'^GDAXI'!$A$1:$B$8734,2,FALSE)</f>
        <v>12153.070313</v>
      </c>
      <c r="G3382" s="3">
        <f>VLOOKUP(A3382,'Germany 3 Month Bond Yield Hist'!$A$1:$B$4551,2,FALSE)</f>
        <v>-0.54200000000000004</v>
      </c>
      <c r="I3382" s="3">
        <f t="shared" si="528"/>
        <v>751.35061261278327</v>
      </c>
      <c r="J3382" s="3">
        <f t="shared" si="529"/>
        <v>-258.84375641410833</v>
      </c>
      <c r="K3382" s="3">
        <f t="shared" si="530"/>
        <v>-288.19877215247908</v>
      </c>
      <c r="L3382" s="3">
        <f t="shared" si="531"/>
        <v>359.51885953521463</v>
      </c>
      <c r="M3382" s="3">
        <f t="shared" si="532"/>
        <v>107.53533238915611</v>
      </c>
      <c r="O3382" s="3">
        <f t="shared" si="533"/>
        <v>751.8926126127833</v>
      </c>
      <c r="P3382" s="3">
        <f t="shared" si="534"/>
        <v>-258.30175641410835</v>
      </c>
      <c r="Q3382" s="3">
        <f t="shared" si="535"/>
        <v>-287.65677215247911</v>
      </c>
      <c r="R3382" s="3">
        <f t="shared" si="536"/>
        <v>360.0608595352146</v>
      </c>
      <c r="S3382" s="3">
        <f t="shared" si="537"/>
        <v>108.07733238915611</v>
      </c>
    </row>
    <row r="3383" spans="1:19" x14ac:dyDescent="0.3">
      <c r="A3383" s="18">
        <v>43573</v>
      </c>
      <c r="B3383" s="3">
        <f>VLOOKUP(A3383,'VOW3.DE'!$A$1:$B$5979,2,FALSE)</f>
        <v>148.693771</v>
      </c>
      <c r="C3383" s="3">
        <f>VLOOKUP(A3383,MRK.DE!$A$1:$B$5997,2,FALSE)</f>
        <v>89.400329999999997</v>
      </c>
      <c r="D3383" s="3">
        <f>VLOOKUP(A3383,DTE.DE!$A$1:$B$6414,2,FALSE)</f>
        <v>13.116592000000001</v>
      </c>
      <c r="E3383" s="3">
        <f>VLOOKUP(A3383,'CON.DE'!$A$1:$B$6394,2,FALSE)</f>
        <v>138.03533899999999</v>
      </c>
      <c r="F3383" s="3">
        <f>VLOOKUP(A3383,'^GDAXI'!$A$1:$B$8734,2,FALSE)</f>
        <v>12222.389648</v>
      </c>
      <c r="G3383" s="3">
        <f>VLOOKUP(A3383,'Germany 3 Month Bond Yield Hist'!$A$1:$B$4551,2,FALSE)</f>
        <v>-0.54500000000000004</v>
      </c>
      <c r="I3383" s="3">
        <f t="shared" si="528"/>
        <v>276.46176450900236</v>
      </c>
      <c r="J3383" s="3">
        <f t="shared" si="529"/>
        <v>-304.48722023749758</v>
      </c>
      <c r="K3383" s="3">
        <f t="shared" si="530"/>
        <v>183.47138056685336</v>
      </c>
      <c r="L3383" s="3">
        <f t="shared" si="531"/>
        <v>-180.73674622503</v>
      </c>
      <c r="M3383" s="3">
        <f t="shared" si="532"/>
        <v>143.32873750122536</v>
      </c>
      <c r="O3383" s="3">
        <f t="shared" si="533"/>
        <v>277.00676450900238</v>
      </c>
      <c r="P3383" s="3">
        <f t="shared" si="534"/>
        <v>-303.94222023749757</v>
      </c>
      <c r="Q3383" s="3">
        <f t="shared" si="535"/>
        <v>184.01638056685334</v>
      </c>
      <c r="R3383" s="3">
        <f t="shared" si="536"/>
        <v>-180.19174622503002</v>
      </c>
      <c r="S3383" s="3">
        <f t="shared" si="537"/>
        <v>143.87373750122535</v>
      </c>
    </row>
    <row r="3384" spans="1:19" x14ac:dyDescent="0.3">
      <c r="A3384" s="18">
        <v>43578</v>
      </c>
      <c r="B3384" s="3">
        <f>VLOOKUP(A3384,'VOW3.DE'!$A$1:$B$5979,2,FALSE)</f>
        <v>145.83183299999999</v>
      </c>
      <c r="C3384" s="3">
        <f>VLOOKUP(A3384,MRK.DE!$A$1:$B$5997,2,FALSE)</f>
        <v>91.516647000000006</v>
      </c>
      <c r="D3384" s="3">
        <f>VLOOKUP(A3384,DTE.DE!$A$1:$B$6414,2,FALSE)</f>
        <v>13.215267000000001</v>
      </c>
      <c r="E3384" s="3">
        <f>VLOOKUP(A3384,'CON.DE'!$A$1:$B$6394,2,FALSE)</f>
        <v>136.11917099999999</v>
      </c>
      <c r="F3384" s="3">
        <f>VLOOKUP(A3384,'^GDAXI'!$A$1:$B$8734,2,FALSE)</f>
        <v>12235.509765999999</v>
      </c>
      <c r="G3384" s="3">
        <f>VLOOKUP(A3384,'Germany 3 Month Bond Yield Hist'!$A$1:$B$4551,2,FALSE)</f>
        <v>-0.54500000000000004</v>
      </c>
      <c r="I3384" s="3">
        <f t="shared" si="528"/>
        <v>-489.75781179140495</v>
      </c>
      <c r="J3384" s="3">
        <f t="shared" si="529"/>
        <v>589.59222113789383</v>
      </c>
      <c r="K3384" s="3">
        <f t="shared" si="530"/>
        <v>188.86791393552647</v>
      </c>
      <c r="L3384" s="3">
        <f t="shared" si="531"/>
        <v>-352.27011165933607</v>
      </c>
      <c r="M3384" s="3">
        <f t="shared" si="532"/>
        <v>27.036418763333753</v>
      </c>
      <c r="O3384" s="3">
        <f t="shared" si="533"/>
        <v>-489.21281179140493</v>
      </c>
      <c r="P3384" s="3">
        <f t="shared" si="534"/>
        <v>590.13722113789379</v>
      </c>
      <c r="Q3384" s="3">
        <f t="shared" si="535"/>
        <v>189.41291393552646</v>
      </c>
      <c r="R3384" s="3">
        <f t="shared" si="536"/>
        <v>-351.72511165933605</v>
      </c>
      <c r="S3384" s="3">
        <f t="shared" si="537"/>
        <v>27.581418763333755</v>
      </c>
    </row>
    <row r="3385" spans="1:19" x14ac:dyDescent="0.3">
      <c r="A3385" s="18">
        <v>43579</v>
      </c>
      <c r="B3385" s="3">
        <f>VLOOKUP(A3385,'VOW3.DE'!$A$1:$B$5979,2,FALSE)</f>
        <v>143.55320699999999</v>
      </c>
      <c r="C3385" s="3">
        <f>VLOOKUP(A3385,MRK.DE!$A$1:$B$5997,2,FALSE)</f>
        <v>91.592917999999997</v>
      </c>
      <c r="D3385" s="3">
        <f>VLOOKUP(A3385,DTE.DE!$A$1:$B$6414,2,FALSE)</f>
        <v>13.060207999999999</v>
      </c>
      <c r="E3385" s="3">
        <f>VLOOKUP(A3385,'CON.DE'!$A$1:$B$6394,2,FALSE)</f>
        <v>134.29170199999999</v>
      </c>
      <c r="F3385" s="3">
        <f>VLOOKUP(A3385,'^GDAXI'!$A$1:$B$8734,2,FALSE)</f>
        <v>12313.160156</v>
      </c>
      <c r="G3385" s="3">
        <f>VLOOKUP(A3385,'Germany 3 Month Bond Yield Hist'!$A$1:$B$4551,2,FALSE)</f>
        <v>-0.54900000000000004</v>
      </c>
      <c r="I3385" s="3">
        <f t="shared" si="528"/>
        <v>-396.85922920363333</v>
      </c>
      <c r="J3385" s="3">
        <f t="shared" si="529"/>
        <v>20.993215850374902</v>
      </c>
      <c r="K3385" s="3">
        <f t="shared" si="530"/>
        <v>-297.42808916167519</v>
      </c>
      <c r="L3385" s="3">
        <f t="shared" si="531"/>
        <v>-340.61440954667279</v>
      </c>
      <c r="M3385" s="3">
        <f t="shared" si="532"/>
        <v>159.42178214664645</v>
      </c>
      <c r="O3385" s="3">
        <f t="shared" si="533"/>
        <v>-396.31022920363336</v>
      </c>
      <c r="P3385" s="3">
        <f t="shared" si="534"/>
        <v>21.542215850374902</v>
      </c>
      <c r="Q3385" s="3">
        <f t="shared" si="535"/>
        <v>-296.87908916167521</v>
      </c>
      <c r="R3385" s="3">
        <f t="shared" si="536"/>
        <v>-340.06540954667281</v>
      </c>
      <c r="S3385" s="3">
        <f t="shared" si="537"/>
        <v>159.97078214664646</v>
      </c>
    </row>
    <row r="3386" spans="1:19" x14ac:dyDescent="0.3">
      <c r="A3386" s="18">
        <v>43580</v>
      </c>
      <c r="B3386" s="3">
        <f>VLOOKUP(A3386,'VOW3.DE'!$A$1:$B$5979,2,FALSE)</f>
        <v>141.69386299999999</v>
      </c>
      <c r="C3386" s="3">
        <f>VLOOKUP(A3386,MRK.DE!$A$1:$B$5997,2,FALSE)</f>
        <v>90.677757</v>
      </c>
      <c r="D3386" s="3">
        <f>VLOOKUP(A3386,DTE.DE!$A$1:$B$6414,2,FALSE)</f>
        <v>13.144786</v>
      </c>
      <c r="E3386" s="3">
        <f>VLOOKUP(A3386,'CON.DE'!$A$1:$B$6394,2,FALSE)</f>
        <v>132.198105</v>
      </c>
      <c r="F3386" s="3">
        <f>VLOOKUP(A3386,'^GDAXI'!$A$1:$B$8734,2,FALSE)</f>
        <v>12282.599609000001</v>
      </c>
      <c r="G3386" s="3">
        <f>VLOOKUP(A3386,'Germany 3 Month Bond Yield Hist'!$A$1:$B$4551,2,FALSE)</f>
        <v>-0.51100000000000001</v>
      </c>
      <c r="I3386" s="3">
        <f t="shared" si="528"/>
        <v>-328.5301576057451</v>
      </c>
      <c r="J3386" s="3">
        <f t="shared" si="529"/>
        <v>-253.05497986420269</v>
      </c>
      <c r="K3386" s="3">
        <f t="shared" si="530"/>
        <v>162.6692225861012</v>
      </c>
      <c r="L3386" s="3">
        <f t="shared" si="531"/>
        <v>-395.96058440619072</v>
      </c>
      <c r="M3386" s="3">
        <f t="shared" si="532"/>
        <v>-62.622678711697667</v>
      </c>
      <c r="O3386" s="3">
        <f t="shared" si="533"/>
        <v>-328.01915760574508</v>
      </c>
      <c r="P3386" s="3">
        <f t="shared" si="534"/>
        <v>-252.5439798642027</v>
      </c>
      <c r="Q3386" s="3">
        <f t="shared" si="535"/>
        <v>163.18022258610119</v>
      </c>
      <c r="R3386" s="3">
        <f t="shared" si="536"/>
        <v>-395.4495844061907</v>
      </c>
      <c r="S3386" s="3">
        <f t="shared" si="537"/>
        <v>-62.111678711697664</v>
      </c>
    </row>
    <row r="3387" spans="1:19" x14ac:dyDescent="0.3">
      <c r="A3387" s="18">
        <v>43581</v>
      </c>
      <c r="B3387" s="3">
        <f>VLOOKUP(A3387,'VOW3.DE'!$A$1:$B$5979,2,FALSE)</f>
        <v>141.96729999999999</v>
      </c>
      <c r="C3387" s="3">
        <f>VLOOKUP(A3387,MRK.DE!$A$1:$B$5997,2,FALSE)</f>
        <v>91.154404</v>
      </c>
      <c r="D3387" s="3">
        <f>VLOOKUP(A3387,DTE.DE!$A$1:$B$6414,2,FALSE)</f>
        <v>13.180027000000001</v>
      </c>
      <c r="E3387" s="3">
        <f>VLOOKUP(A3387,'CON.DE'!$A$1:$B$6394,2,FALSE)</f>
        <v>135.95945699999999</v>
      </c>
      <c r="F3387" s="3">
        <f>VLOOKUP(A3387,'^GDAXI'!$A$1:$B$8734,2,FALSE)</f>
        <v>12315.179688</v>
      </c>
      <c r="G3387" s="3">
        <f>VLOOKUP(A3387,'Germany 3 Month Bond Yield Hist'!$A$1:$B$4551,2,FALSE)</f>
        <v>-0.55800000000000005</v>
      </c>
      <c r="I3387" s="3">
        <f t="shared" si="528"/>
        <v>48.583418762063154</v>
      </c>
      <c r="J3387" s="3">
        <f t="shared" si="529"/>
        <v>132.11669317963563</v>
      </c>
      <c r="K3387" s="3">
        <f t="shared" si="530"/>
        <v>67.470468300028415</v>
      </c>
      <c r="L3387" s="3">
        <f t="shared" si="531"/>
        <v>706.98947823719561</v>
      </c>
      <c r="M3387" s="3">
        <f t="shared" si="532"/>
        <v>66.75549536409244</v>
      </c>
      <c r="O3387" s="3">
        <f t="shared" si="533"/>
        <v>49.141418762063154</v>
      </c>
      <c r="P3387" s="3">
        <f t="shared" si="534"/>
        <v>132.67469317963563</v>
      </c>
      <c r="Q3387" s="3">
        <f t="shared" si="535"/>
        <v>68.028468300028422</v>
      </c>
      <c r="R3387" s="3">
        <f t="shared" si="536"/>
        <v>707.54747823719561</v>
      </c>
      <c r="S3387" s="3">
        <f t="shared" si="537"/>
        <v>67.313495364092446</v>
      </c>
    </row>
    <row r="3388" spans="1:19" x14ac:dyDescent="0.3">
      <c r="A3388" s="18">
        <v>43584</v>
      </c>
      <c r="B3388" s="3">
        <f>VLOOKUP(A3388,'VOW3.DE'!$A$1:$B$5979,2,FALSE)</f>
        <v>142.36831699999999</v>
      </c>
      <c r="C3388" s="3">
        <f>VLOOKUP(A3388,MRK.DE!$A$1:$B$5997,2,FALSE)</f>
        <v>92.361808999999994</v>
      </c>
      <c r="D3388" s="3">
        <f>VLOOKUP(A3388,DTE.DE!$A$1:$B$6414,2,FALSE)</f>
        <v>13.171215999999999</v>
      </c>
      <c r="E3388" s="3">
        <f>VLOOKUP(A3388,'CON.DE'!$A$1:$B$6394,2,FALSE)</f>
        <v>136.53623999999999</v>
      </c>
      <c r="F3388" s="3">
        <f>VLOOKUP(A3388,'^GDAXI'!$A$1:$B$8734,2,FALSE)</f>
        <v>12328.019531</v>
      </c>
      <c r="G3388" s="3">
        <f>VLOOKUP(A3388,'Germany 3 Month Bond Yield Hist'!$A$1:$B$4551,2,FALSE)</f>
        <v>-0.51500000000000001</v>
      </c>
      <c r="I3388" s="3">
        <f t="shared" si="528"/>
        <v>71.082442692894091</v>
      </c>
      <c r="J3388" s="3">
        <f t="shared" si="529"/>
        <v>331.60062033833071</v>
      </c>
      <c r="K3388" s="3">
        <f t="shared" si="530"/>
        <v>-16.852124074354379</v>
      </c>
      <c r="L3388" s="3">
        <f t="shared" si="531"/>
        <v>106.68024095026558</v>
      </c>
      <c r="M3388" s="3">
        <f t="shared" si="532"/>
        <v>26.259908058531394</v>
      </c>
      <c r="O3388" s="3">
        <f t="shared" si="533"/>
        <v>71.597442692894091</v>
      </c>
      <c r="P3388" s="3">
        <f t="shared" si="534"/>
        <v>332.1156203383307</v>
      </c>
      <c r="Q3388" s="3">
        <f t="shared" si="535"/>
        <v>-16.337124074354378</v>
      </c>
      <c r="R3388" s="3">
        <f t="shared" si="536"/>
        <v>107.19524095026559</v>
      </c>
      <c r="S3388" s="3">
        <f t="shared" si="537"/>
        <v>26.774908058531395</v>
      </c>
    </row>
    <row r="3389" spans="1:19" x14ac:dyDescent="0.3">
      <c r="A3389" s="18">
        <v>43585</v>
      </c>
      <c r="B3389" s="3">
        <f>VLOOKUP(A3389,'VOW3.DE'!$A$1:$B$5979,2,FALSE)</f>
        <v>141.311035</v>
      </c>
      <c r="C3389" s="3">
        <f>VLOOKUP(A3389,MRK.DE!$A$1:$B$5997,2,FALSE)</f>
        <v>91.647011000000006</v>
      </c>
      <c r="D3389" s="3">
        <f>VLOOKUP(A3389,DTE.DE!$A$1:$B$6414,2,FALSE)</f>
        <v>13.1395</v>
      </c>
      <c r="E3389" s="3">
        <f>VLOOKUP(A3389,'CON.DE'!$A$1:$B$6394,2,FALSE)</f>
        <v>134.906677</v>
      </c>
      <c r="F3389" s="3">
        <f>VLOOKUP(A3389,'^GDAXI'!$A$1:$B$8734,2,FALSE)</f>
        <v>12344.080078000001</v>
      </c>
      <c r="G3389" s="3">
        <f>VLOOKUP(A3389,'Germany 3 Month Bond Yield Hist'!$A$1:$B$4551,2,FALSE)</f>
        <v>-0.57099999999999995</v>
      </c>
      <c r="I3389" s="3">
        <f t="shared" si="528"/>
        <v>-187.84327854269688</v>
      </c>
      <c r="J3389" s="3">
        <f t="shared" si="529"/>
        <v>-195.78409562958925</v>
      </c>
      <c r="K3389" s="3">
        <f t="shared" si="530"/>
        <v>-60.754225550039465</v>
      </c>
      <c r="L3389" s="3">
        <f t="shared" si="531"/>
        <v>-302.57176272992183</v>
      </c>
      <c r="M3389" s="3">
        <f t="shared" si="532"/>
        <v>32.808382584493415</v>
      </c>
      <c r="O3389" s="3">
        <f t="shared" si="533"/>
        <v>-187.27227854269688</v>
      </c>
      <c r="P3389" s="3">
        <f t="shared" si="534"/>
        <v>-195.21309562958925</v>
      </c>
      <c r="Q3389" s="3">
        <f t="shared" si="535"/>
        <v>-60.183225550039467</v>
      </c>
      <c r="R3389" s="3">
        <f t="shared" si="536"/>
        <v>-302.0007627299218</v>
      </c>
      <c r="S3389" s="3">
        <f t="shared" si="537"/>
        <v>33.379382584493413</v>
      </c>
    </row>
    <row r="3390" spans="1:19" x14ac:dyDescent="0.3">
      <c r="A3390" s="18">
        <v>43587</v>
      </c>
      <c r="B3390" s="3">
        <f>VLOOKUP(A3390,'VOW3.DE'!$A$1:$B$5979,2,FALSE)</f>
        <v>146.506317</v>
      </c>
      <c r="C3390" s="3">
        <f>VLOOKUP(A3390,MRK.DE!$A$1:$B$5997,2,FALSE)</f>
        <v>91.627701000000002</v>
      </c>
      <c r="D3390" s="3">
        <f>VLOOKUP(A3390,DTE.DE!$A$1:$B$6414,2,FALSE)</f>
        <v>13.206455999999999</v>
      </c>
      <c r="E3390" s="3">
        <f>VLOOKUP(A3390,'CON.DE'!$A$1:$B$6394,2,FALSE)</f>
        <v>135.60243199999999</v>
      </c>
      <c r="F3390" s="3">
        <f>VLOOKUP(A3390,'^GDAXI'!$A$1:$B$8734,2,FALSE)</f>
        <v>12345.419921999999</v>
      </c>
      <c r="G3390" s="3">
        <f>VLOOKUP(A3390,'Germany 3 Month Bond Yield Hist'!$A$1:$B$4551,2,FALSE)</f>
        <v>-0.53400000000000003</v>
      </c>
      <c r="I3390" s="3">
        <f t="shared" si="528"/>
        <v>909.85013509789269</v>
      </c>
      <c r="J3390" s="3">
        <f t="shared" si="529"/>
        <v>-5.3101925136381034</v>
      </c>
      <c r="K3390" s="3">
        <f t="shared" si="530"/>
        <v>128.0875769042654</v>
      </c>
      <c r="L3390" s="3">
        <f t="shared" si="531"/>
        <v>129.6301239317585</v>
      </c>
      <c r="M3390" s="3">
        <f t="shared" si="532"/>
        <v>2.7350953914115768</v>
      </c>
      <c r="O3390" s="3">
        <f t="shared" si="533"/>
        <v>910.38413509789268</v>
      </c>
      <c r="P3390" s="3">
        <f t="shared" si="534"/>
        <v>-4.7761925136381036</v>
      </c>
      <c r="Q3390" s="3">
        <f t="shared" si="535"/>
        <v>128.6215769042654</v>
      </c>
      <c r="R3390" s="3">
        <f t="shared" si="536"/>
        <v>130.1641239317585</v>
      </c>
      <c r="S3390" s="3">
        <f t="shared" si="537"/>
        <v>3.269095391411577</v>
      </c>
    </row>
    <row r="3391" spans="1:19" x14ac:dyDescent="0.3">
      <c r="A3391" s="18">
        <v>43588</v>
      </c>
      <c r="B3391" s="3">
        <f>VLOOKUP(A3391,'VOW3.DE'!$A$1:$B$5979,2,FALSE)</f>
        <v>146.08703600000001</v>
      </c>
      <c r="C3391" s="3">
        <f>VLOOKUP(A3391,MRK.DE!$A$1:$B$5997,2,FALSE)</f>
        <v>92.612945999999994</v>
      </c>
      <c r="D3391" s="3">
        <f>VLOOKUP(A3391,DTE.DE!$A$1:$B$6414,2,FALSE)</f>
        <v>13.143024</v>
      </c>
      <c r="E3391" s="3">
        <f>VLOOKUP(A3391,'CON.DE'!$A$1:$B$6394,2,FALSE)</f>
        <v>134.485535</v>
      </c>
      <c r="F3391" s="3">
        <f>VLOOKUP(A3391,'^GDAXI'!$A$1:$B$8734,2,FALSE)</f>
        <v>12412.75</v>
      </c>
      <c r="G3391" s="3">
        <f>VLOOKUP(A3391,'Germany 3 Month Bond Yield Hist'!$A$1:$B$4551,2,FALSE)</f>
        <v>-0.52900000000000003</v>
      </c>
      <c r="I3391" s="3">
        <f t="shared" si="528"/>
        <v>-72.222340827636515</v>
      </c>
      <c r="J3391" s="3">
        <f t="shared" si="529"/>
        <v>269.52153150995753</v>
      </c>
      <c r="K3391" s="3">
        <f t="shared" si="530"/>
        <v>-121.3298697272665</v>
      </c>
      <c r="L3391" s="3">
        <f t="shared" si="531"/>
        <v>-208.42072420054265</v>
      </c>
      <c r="M3391" s="3">
        <f t="shared" si="532"/>
        <v>137.06361607402894</v>
      </c>
      <c r="O3391" s="3">
        <f t="shared" si="533"/>
        <v>-71.693340827636518</v>
      </c>
      <c r="P3391" s="3">
        <f t="shared" si="534"/>
        <v>270.05053150995752</v>
      </c>
      <c r="Q3391" s="3">
        <f t="shared" si="535"/>
        <v>-120.8008697272665</v>
      </c>
      <c r="R3391" s="3">
        <f t="shared" si="536"/>
        <v>-207.89172420054265</v>
      </c>
      <c r="S3391" s="3">
        <f t="shared" si="537"/>
        <v>137.59261607402894</v>
      </c>
    </row>
    <row r="3392" spans="1:19" x14ac:dyDescent="0.3">
      <c r="A3392" s="18">
        <v>43591</v>
      </c>
      <c r="B3392" s="3">
        <f>VLOOKUP(A3392,'VOW3.DE'!$A$1:$B$5979,2,FALSE)</f>
        <v>143.66258199999999</v>
      </c>
      <c r="C3392" s="3">
        <f>VLOOKUP(A3392,MRK.DE!$A$1:$B$5997,2,FALSE)</f>
        <v>91.627701000000002</v>
      </c>
      <c r="D3392" s="3">
        <f>VLOOKUP(A3392,DTE.DE!$A$1:$B$6414,2,FALSE)</f>
        <v>13.121880000000001</v>
      </c>
      <c r="E3392" s="3">
        <f>VLOOKUP(A3392,'CON.DE'!$A$1:$B$6394,2,FALSE)</f>
        <v>131.09823600000001</v>
      </c>
      <c r="F3392" s="3">
        <f>VLOOKUP(A3392,'^GDAXI'!$A$1:$B$8734,2,FALSE)</f>
        <v>12286.879883</v>
      </c>
      <c r="G3392" s="3">
        <f>VLOOKUP(A3392,'Germany 3 Month Bond Yield Hist'!$A$1:$B$4551,2,FALSE)</f>
        <v>-0.53100000000000003</v>
      </c>
      <c r="I3392" s="3">
        <f t="shared" si="528"/>
        <v>-421.7273322857788</v>
      </c>
      <c r="J3392" s="3">
        <f t="shared" si="529"/>
        <v>-269.52153150995844</v>
      </c>
      <c r="K3392" s="3">
        <f t="shared" si="530"/>
        <v>-40.573452322818021</v>
      </c>
      <c r="L3392" s="3">
        <f t="shared" si="531"/>
        <v>-642.84472950769896</v>
      </c>
      <c r="M3392" s="3">
        <f t="shared" si="532"/>
        <v>-256.84226214634521</v>
      </c>
      <c r="O3392" s="3">
        <f t="shared" si="533"/>
        <v>-421.19633228577879</v>
      </c>
      <c r="P3392" s="3">
        <f t="shared" si="534"/>
        <v>-268.99053150995843</v>
      </c>
      <c r="Q3392" s="3">
        <f t="shared" si="535"/>
        <v>-40.042452322818022</v>
      </c>
      <c r="R3392" s="3">
        <f t="shared" si="536"/>
        <v>-642.31372950769901</v>
      </c>
      <c r="S3392" s="3">
        <f t="shared" si="537"/>
        <v>-256.3112621463452</v>
      </c>
    </row>
    <row r="3393" spans="1:19" x14ac:dyDescent="0.3">
      <c r="A3393" s="18">
        <v>43592</v>
      </c>
      <c r="B3393" s="3">
        <f>VLOOKUP(A3393,'VOW3.DE'!$A$1:$B$5979,2,FALSE)</f>
        <v>140.74594099999999</v>
      </c>
      <c r="C3393" s="3">
        <f>VLOOKUP(A3393,MRK.DE!$A$1:$B$5997,2,FALSE)</f>
        <v>93.115227000000004</v>
      </c>
      <c r="D3393" s="3">
        <f>VLOOKUP(A3393,DTE.DE!$A$1:$B$6414,2,FALSE)</f>
        <v>13.093686</v>
      </c>
      <c r="E3393" s="3">
        <f>VLOOKUP(A3393,'CON.DE'!$A$1:$B$6394,2,FALSE)</f>
        <v>128.71795700000001</v>
      </c>
      <c r="F3393" s="3">
        <f>VLOOKUP(A3393,'^GDAXI'!$A$1:$B$8734,2,FALSE)</f>
        <v>12092.740234000001</v>
      </c>
      <c r="G3393" s="3">
        <f>VLOOKUP(A3393,'Germany 3 Month Bond Yield Hist'!$A$1:$B$4551,2,FALSE)</f>
        <v>-0.56599999999999995</v>
      </c>
      <c r="I3393" s="3">
        <f t="shared" si="528"/>
        <v>-516.87571921927884</v>
      </c>
      <c r="J3393" s="3">
        <f t="shared" si="529"/>
        <v>405.82300751559296</v>
      </c>
      <c r="K3393" s="3">
        <f t="shared" si="530"/>
        <v>-54.203603608995941</v>
      </c>
      <c r="L3393" s="3">
        <f t="shared" si="531"/>
        <v>-461.74727095054953</v>
      </c>
      <c r="M3393" s="3">
        <f t="shared" si="532"/>
        <v>-401.35347036491095</v>
      </c>
      <c r="O3393" s="3">
        <f t="shared" si="533"/>
        <v>-516.3097192192788</v>
      </c>
      <c r="P3393" s="3">
        <f t="shared" si="534"/>
        <v>406.38900751559294</v>
      </c>
      <c r="Q3393" s="3">
        <f t="shared" si="535"/>
        <v>-53.637603608995938</v>
      </c>
      <c r="R3393" s="3">
        <f t="shared" si="536"/>
        <v>-461.18127095054956</v>
      </c>
      <c r="S3393" s="3">
        <f t="shared" si="537"/>
        <v>-400.78747036491097</v>
      </c>
    </row>
    <row r="3394" spans="1:19" x14ac:dyDescent="0.3">
      <c r="A3394" s="18">
        <v>43593</v>
      </c>
      <c r="B3394" s="3">
        <f>VLOOKUP(A3394,'VOW3.DE'!$A$1:$B$5979,2,FALSE)</f>
        <v>140.89176900000001</v>
      </c>
      <c r="C3394" s="3">
        <f>VLOOKUP(A3394,MRK.DE!$A$1:$B$5997,2,FALSE)</f>
        <v>93.945922999999993</v>
      </c>
      <c r="D3394" s="3">
        <f>VLOOKUP(A3394,DTE.DE!$A$1:$B$6414,2,FALSE)</f>
        <v>13.153596</v>
      </c>
      <c r="E3394" s="3">
        <f>VLOOKUP(A3394,'CON.DE'!$A$1:$B$6394,2,FALSE)</f>
        <v>129.99963399999999</v>
      </c>
      <c r="F3394" s="3">
        <f>VLOOKUP(A3394,'^GDAXI'!$A$1:$B$8734,2,FALSE)</f>
        <v>12179.929688</v>
      </c>
      <c r="G3394" s="3">
        <f>VLOOKUP(A3394,'Germany 3 Month Bond Yield Hist'!$A$1:$B$4551,2,FALSE)</f>
        <v>-0.56100000000000005</v>
      </c>
      <c r="I3394" s="3">
        <f t="shared" si="528"/>
        <v>26.096405402624107</v>
      </c>
      <c r="J3394" s="3">
        <f t="shared" si="529"/>
        <v>223.81640236861764</v>
      </c>
      <c r="K3394" s="3">
        <f t="shared" si="530"/>
        <v>115.03931125993097</v>
      </c>
      <c r="L3394" s="3">
        <f t="shared" si="531"/>
        <v>249.68170503984223</v>
      </c>
      <c r="M3394" s="3">
        <f t="shared" si="532"/>
        <v>181.04178057266128</v>
      </c>
      <c r="O3394" s="3">
        <f t="shared" si="533"/>
        <v>26.657405402624107</v>
      </c>
      <c r="P3394" s="3">
        <f t="shared" si="534"/>
        <v>224.37740236861765</v>
      </c>
      <c r="Q3394" s="3">
        <f t="shared" si="535"/>
        <v>115.60031125993098</v>
      </c>
      <c r="R3394" s="3">
        <f t="shared" si="536"/>
        <v>250.24270503984224</v>
      </c>
      <c r="S3394" s="3">
        <f t="shared" si="537"/>
        <v>181.60278057266129</v>
      </c>
    </row>
    <row r="3395" spans="1:19" x14ac:dyDescent="0.3">
      <c r="A3395" s="18">
        <v>43594</v>
      </c>
      <c r="B3395" s="3">
        <f>VLOOKUP(A3395,'VOW3.DE'!$A$1:$B$5979,2,FALSE)</f>
        <v>138.084518</v>
      </c>
      <c r="C3395" s="3">
        <f>VLOOKUP(A3395,MRK.DE!$A$1:$B$5997,2,FALSE)</f>
        <v>93.347037999999998</v>
      </c>
      <c r="D3395" s="3">
        <f>VLOOKUP(A3395,DTE.DE!$A$1:$B$6414,2,FALSE)</f>
        <v>13.07959</v>
      </c>
      <c r="E3395" s="3">
        <f>VLOOKUP(A3395,'CON.DE'!$A$1:$B$6394,2,FALSE)</f>
        <v>123.078537</v>
      </c>
      <c r="F3395" s="3">
        <f>VLOOKUP(A3395,'^GDAXI'!$A$1:$B$8734,2,FALSE)</f>
        <v>11973.919921999999</v>
      </c>
      <c r="G3395" s="3">
        <f>VLOOKUP(A3395,'Germany 3 Month Bond Yield Hist'!$A$1:$B$4551,2,FALSE)</f>
        <v>-0.56999999999999995</v>
      </c>
      <c r="I3395" s="3">
        <f t="shared" si="528"/>
        <v>-507.17653355831021</v>
      </c>
      <c r="J3395" s="3">
        <f t="shared" si="529"/>
        <v>-161.15878947800485</v>
      </c>
      <c r="K3395" s="3">
        <f t="shared" si="530"/>
        <v>-142.18296987905086</v>
      </c>
      <c r="L3395" s="3">
        <f t="shared" si="531"/>
        <v>-1378.6660757934312</v>
      </c>
      <c r="M3395" s="3">
        <f t="shared" si="532"/>
        <v>-429.87532640673078</v>
      </c>
      <c r="O3395" s="3">
        <f t="shared" si="533"/>
        <v>-506.60653355831022</v>
      </c>
      <c r="P3395" s="3">
        <f t="shared" si="534"/>
        <v>-160.58878947800486</v>
      </c>
      <c r="Q3395" s="3">
        <f t="shared" si="535"/>
        <v>-141.61296987905087</v>
      </c>
      <c r="R3395" s="3">
        <f t="shared" si="536"/>
        <v>-1378.0960757934313</v>
      </c>
      <c r="S3395" s="3">
        <f t="shared" si="537"/>
        <v>-429.30532640673079</v>
      </c>
    </row>
    <row r="3396" spans="1:19" x14ac:dyDescent="0.3">
      <c r="A3396" s="18">
        <v>43595</v>
      </c>
      <c r="B3396" s="3">
        <f>VLOOKUP(A3396,'VOW3.DE'!$A$1:$B$5979,2,FALSE)</f>
        <v>137.00900300000001</v>
      </c>
      <c r="C3396" s="3">
        <f>VLOOKUP(A3396,MRK.DE!$A$1:$B$5997,2,FALSE)</f>
        <v>93.231133</v>
      </c>
      <c r="D3396" s="3">
        <f>VLOOKUP(A3396,DTE.DE!$A$1:$B$6414,2,FALSE)</f>
        <v>13.1395</v>
      </c>
      <c r="E3396" s="3">
        <f>VLOOKUP(A3396,'CON.DE'!$A$1:$B$6394,2,FALSE)</f>
        <v>122.437698</v>
      </c>
      <c r="F3396" s="3">
        <f>VLOOKUP(A3396,'^GDAXI'!$A$1:$B$8734,2,FALSE)</f>
        <v>12059.830078000001</v>
      </c>
      <c r="G3396" s="3">
        <f>VLOOKUP(A3396,'Germany 3 Month Bond Yield Hist'!$A$1:$B$4551,2,FALSE)</f>
        <v>-0.56999999999999995</v>
      </c>
      <c r="I3396" s="3">
        <f t="shared" ref="I3396:I3459" si="538">LN(B3396/B3395)*252*100</f>
        <v>-197.04656070830441</v>
      </c>
      <c r="J3396" s="3">
        <f t="shared" ref="J3396:J3459" si="539">LN(C3396/C3395)*252*100</f>
        <v>-31.30919721278585</v>
      </c>
      <c r="K3396" s="3">
        <f t="shared" ref="K3396:K3459" si="540">LN(D3396/D3395)*252*100</f>
        <v>115.16300737393472</v>
      </c>
      <c r="L3396" s="3">
        <f t="shared" ref="L3396:L3459" si="541">LN(E3396/E3395)*252*100</f>
        <v>-131.55284394755199</v>
      </c>
      <c r="M3396" s="3">
        <f t="shared" ref="M3396:M3459" si="542">LN(F3396/F3395)*252*100</f>
        <v>180.15874776883848</v>
      </c>
      <c r="O3396" s="3">
        <f t="shared" ref="O3396:O3459" si="543">I3396-$G3396</f>
        <v>-196.47656070830442</v>
      </c>
      <c r="P3396" s="3">
        <f t="shared" ref="P3396:P3459" si="544">J3396-$G3396</f>
        <v>-30.73919721278585</v>
      </c>
      <c r="Q3396" s="3">
        <f t="shared" ref="Q3396:Q3459" si="545">K3396-$G3396</f>
        <v>115.73300737393471</v>
      </c>
      <c r="R3396" s="3">
        <f t="shared" ref="R3396:R3459" si="546">L3396-$G3396</f>
        <v>-130.982843947552</v>
      </c>
      <c r="S3396" s="3">
        <f t="shared" ref="S3396:S3459" si="547">M3396-$G3396</f>
        <v>180.72874776883847</v>
      </c>
    </row>
    <row r="3397" spans="1:19" x14ac:dyDescent="0.3">
      <c r="A3397" s="18">
        <v>43598</v>
      </c>
      <c r="B3397" s="3">
        <f>VLOOKUP(A3397,'VOW3.DE'!$A$1:$B$5979,2,FALSE)</f>
        <v>134.47517400000001</v>
      </c>
      <c r="C3397" s="3">
        <f>VLOOKUP(A3397,MRK.DE!$A$1:$B$5997,2,FALSE)</f>
        <v>92.419762000000006</v>
      </c>
      <c r="D3397" s="3">
        <f>VLOOKUP(A3397,DTE.DE!$A$1:$B$6414,2,FALSE)</f>
        <v>12.898101</v>
      </c>
      <c r="E3397" s="3">
        <f>VLOOKUP(A3397,'CON.DE'!$A$1:$B$6394,2,FALSE)</f>
        <v>117.072906</v>
      </c>
      <c r="F3397" s="3">
        <f>VLOOKUP(A3397,'^GDAXI'!$A$1:$B$8734,2,FALSE)</f>
        <v>11876.650390999999</v>
      </c>
      <c r="G3397" s="3">
        <f>VLOOKUP(A3397,'Germany 3 Month Bond Yield Hist'!$A$1:$B$4551,2,FALSE)</f>
        <v>-0.57299999999999995</v>
      </c>
      <c r="I3397" s="3">
        <f t="shared" si="538"/>
        <v>-470.40933033768704</v>
      </c>
      <c r="J3397" s="3">
        <f t="shared" si="539"/>
        <v>-220.27019456385912</v>
      </c>
      <c r="K3397" s="3">
        <f t="shared" si="540"/>
        <v>-467.28030769937129</v>
      </c>
      <c r="L3397" s="3">
        <f t="shared" si="541"/>
        <v>-1129.0971866817381</v>
      </c>
      <c r="M3397" s="3">
        <f t="shared" si="542"/>
        <v>-385.70567926279688</v>
      </c>
      <c r="O3397" s="3">
        <f t="shared" si="543"/>
        <v>-469.83633033768706</v>
      </c>
      <c r="P3397" s="3">
        <f t="shared" si="544"/>
        <v>-219.69719456385911</v>
      </c>
      <c r="Q3397" s="3">
        <f t="shared" si="545"/>
        <v>-466.70730769937131</v>
      </c>
      <c r="R3397" s="3">
        <f t="shared" si="546"/>
        <v>-1128.524186681738</v>
      </c>
      <c r="S3397" s="3">
        <f t="shared" si="547"/>
        <v>-385.1326792627969</v>
      </c>
    </row>
    <row r="3398" spans="1:19" x14ac:dyDescent="0.3">
      <c r="A3398" s="18">
        <v>43599</v>
      </c>
      <c r="B3398" s="3">
        <f>VLOOKUP(A3398,'VOW3.DE'!$A$1:$B$5979,2,FALSE)</f>
        <v>135.82414199999999</v>
      </c>
      <c r="C3398" s="3">
        <f>VLOOKUP(A3398,MRK.DE!$A$1:$B$5997,2,FALSE)</f>
        <v>89.000381000000004</v>
      </c>
      <c r="D3398" s="3">
        <f>VLOOKUP(A3398,DTE.DE!$A$1:$B$6414,2,FALSE)</f>
        <v>13.098973000000001</v>
      </c>
      <c r="E3398" s="3">
        <f>VLOOKUP(A3398,'CON.DE'!$A$1:$B$6394,2,FALSE)</f>
        <v>117.87854</v>
      </c>
      <c r="F3398" s="3">
        <f>VLOOKUP(A3398,'^GDAXI'!$A$1:$B$8734,2,FALSE)</f>
        <v>11991.620117</v>
      </c>
      <c r="G3398" s="3">
        <f>VLOOKUP(A3398,'Germany 3 Month Bond Yield Hist'!$A$1:$B$4551,2,FALSE)</f>
        <v>-0.57099999999999995</v>
      </c>
      <c r="I3398" s="3">
        <f t="shared" si="538"/>
        <v>251.53060933733244</v>
      </c>
      <c r="J3398" s="3">
        <f t="shared" si="539"/>
        <v>-950.04452634280926</v>
      </c>
      <c r="K3398" s="3">
        <f t="shared" si="540"/>
        <v>389.43422175147435</v>
      </c>
      <c r="L3398" s="3">
        <f t="shared" si="541"/>
        <v>172.81916509837001</v>
      </c>
      <c r="M3398" s="3">
        <f t="shared" si="542"/>
        <v>242.77079495604309</v>
      </c>
      <c r="O3398" s="3">
        <f t="shared" si="543"/>
        <v>252.10160933733243</v>
      </c>
      <c r="P3398" s="3">
        <f t="shared" si="544"/>
        <v>-949.47352634280924</v>
      </c>
      <c r="Q3398" s="3">
        <f t="shared" si="545"/>
        <v>390.00522175147438</v>
      </c>
      <c r="R3398" s="3">
        <f t="shared" si="546"/>
        <v>173.39016509837001</v>
      </c>
      <c r="S3398" s="3">
        <f t="shared" si="547"/>
        <v>243.34179495604309</v>
      </c>
    </row>
    <row r="3399" spans="1:19" x14ac:dyDescent="0.3">
      <c r="A3399" s="18">
        <v>43600</v>
      </c>
      <c r="B3399" s="3">
        <f>VLOOKUP(A3399,'VOW3.DE'!$A$1:$B$5979,2,FALSE)</f>
        <v>140.49731399999999</v>
      </c>
      <c r="C3399" s="3">
        <f>VLOOKUP(A3399,MRK.DE!$A$1:$B$5997,2,FALSE)</f>
        <v>87.995818999999997</v>
      </c>
      <c r="D3399" s="3">
        <f>VLOOKUP(A3399,DTE.DE!$A$1:$B$6414,2,FALSE)</f>
        <v>13.09721</v>
      </c>
      <c r="E3399" s="3">
        <f>VLOOKUP(A3399,'CON.DE'!$A$1:$B$6394,2,FALSE)</f>
        <v>120.03909299999999</v>
      </c>
      <c r="F3399" s="3">
        <f>VLOOKUP(A3399,'^GDAXI'!$A$1:$B$8734,2,FALSE)</f>
        <v>12099.570313</v>
      </c>
      <c r="G3399" s="3">
        <f>VLOOKUP(A3399,'Germany 3 Month Bond Yield Hist'!$A$1:$B$4551,2,FALSE)</f>
        <v>-0.52600000000000002</v>
      </c>
      <c r="I3399" s="3">
        <f t="shared" si="538"/>
        <v>852.45037132910875</v>
      </c>
      <c r="J3399" s="3">
        <f t="shared" si="539"/>
        <v>-286.05398562679096</v>
      </c>
      <c r="K3399" s="3">
        <f t="shared" si="540"/>
        <v>-3.3919140103023033</v>
      </c>
      <c r="L3399" s="3">
        <f t="shared" si="541"/>
        <v>457.69984880395469</v>
      </c>
      <c r="M3399" s="3">
        <f t="shared" si="542"/>
        <v>225.83883134381608</v>
      </c>
      <c r="O3399" s="3">
        <f t="shared" si="543"/>
        <v>852.9763713291087</v>
      </c>
      <c r="P3399" s="3">
        <f t="shared" si="544"/>
        <v>-285.52798562679095</v>
      </c>
      <c r="Q3399" s="3">
        <f t="shared" si="545"/>
        <v>-2.8659140103023031</v>
      </c>
      <c r="R3399" s="3">
        <f t="shared" si="546"/>
        <v>458.2258488039547</v>
      </c>
      <c r="S3399" s="3">
        <f t="shared" si="547"/>
        <v>226.36483134381609</v>
      </c>
    </row>
    <row r="3400" spans="1:19" x14ac:dyDescent="0.3">
      <c r="A3400" s="18">
        <v>43601</v>
      </c>
      <c r="B3400" s="3">
        <f>VLOOKUP(A3400,'VOW3.DE'!$A$1:$B$5979,2,FALSE)</f>
        <v>139.53630100000001</v>
      </c>
      <c r="C3400" s="3">
        <f>VLOOKUP(A3400,MRK.DE!$A$1:$B$5997,2,FALSE)</f>
        <v>88.536743000000001</v>
      </c>
      <c r="D3400" s="3">
        <f>VLOOKUP(A3400,DTE.DE!$A$1:$B$6414,2,FALSE)</f>
        <v>13.396756999999999</v>
      </c>
      <c r="E3400" s="3">
        <f>VLOOKUP(A3400,'CON.DE'!$A$1:$B$6394,2,FALSE)</f>
        <v>118.37291</v>
      </c>
      <c r="F3400" s="3">
        <f>VLOOKUP(A3400,'^GDAXI'!$A$1:$B$8734,2,FALSE)</f>
        <v>12310.370117</v>
      </c>
      <c r="G3400" s="3">
        <f>VLOOKUP(A3400,'Germany 3 Month Bond Yield Hist'!$A$1:$B$4551,2,FALSE)</f>
        <v>-0.52500000000000002</v>
      </c>
      <c r="I3400" s="3">
        <f t="shared" si="538"/>
        <v>-172.96225434494281</v>
      </c>
      <c r="J3400" s="3">
        <f t="shared" si="539"/>
        <v>154.43414299921861</v>
      </c>
      <c r="K3400" s="3">
        <f t="shared" si="540"/>
        <v>569.85849436643537</v>
      </c>
      <c r="L3400" s="3">
        <f t="shared" si="541"/>
        <v>-352.23474216497527</v>
      </c>
      <c r="M3400" s="3">
        <f t="shared" si="542"/>
        <v>435.25604967627601</v>
      </c>
      <c r="O3400" s="3">
        <f t="shared" si="543"/>
        <v>-172.4372543449428</v>
      </c>
      <c r="P3400" s="3">
        <f t="shared" si="544"/>
        <v>154.95914299921861</v>
      </c>
      <c r="Q3400" s="3">
        <f t="shared" si="545"/>
        <v>570.38349436643534</v>
      </c>
      <c r="R3400" s="3">
        <f t="shared" si="546"/>
        <v>-351.7097421649753</v>
      </c>
      <c r="S3400" s="3">
        <f t="shared" si="547"/>
        <v>435.78104967627598</v>
      </c>
    </row>
    <row r="3401" spans="1:19" x14ac:dyDescent="0.3">
      <c r="A3401" s="18">
        <v>43602</v>
      </c>
      <c r="B3401" s="3">
        <f>VLOOKUP(A3401,'VOW3.DE'!$A$1:$B$5979,2,FALSE)</f>
        <v>138.631821</v>
      </c>
      <c r="C3401" s="3">
        <f>VLOOKUP(A3401,MRK.DE!$A$1:$B$5997,2,FALSE)</f>
        <v>88.498108000000002</v>
      </c>
      <c r="D3401" s="3">
        <f>VLOOKUP(A3401,DTE.DE!$A$1:$B$6414,2,FALSE)</f>
        <v>13.400281</v>
      </c>
      <c r="E3401" s="3">
        <f>VLOOKUP(A3401,'CON.DE'!$A$1:$B$6394,2,FALSE)</f>
        <v>118.13488</v>
      </c>
      <c r="F3401" s="3">
        <f>VLOOKUP(A3401,'^GDAXI'!$A$1:$B$8734,2,FALSE)</f>
        <v>12238.940430000001</v>
      </c>
      <c r="G3401" s="3">
        <f>VLOOKUP(A3401,'Germany 3 Month Bond Yield Hist'!$A$1:$B$4551,2,FALSE)</f>
        <v>-0.56699999999999995</v>
      </c>
      <c r="I3401" s="3">
        <f t="shared" si="538"/>
        <v>-163.87914016614806</v>
      </c>
      <c r="J3401" s="3">
        <f t="shared" si="539"/>
        <v>-10.998987035113579</v>
      </c>
      <c r="K3401" s="3">
        <f t="shared" si="540"/>
        <v>6.6279564563800903</v>
      </c>
      <c r="L3401" s="3">
        <f t="shared" si="541"/>
        <v>-50.72440130005014</v>
      </c>
      <c r="M3401" s="3">
        <f t="shared" si="542"/>
        <v>-146.64633360405909</v>
      </c>
      <c r="O3401" s="3">
        <f t="shared" si="543"/>
        <v>-163.31214016614805</v>
      </c>
      <c r="P3401" s="3">
        <f t="shared" si="544"/>
        <v>-10.431987035113579</v>
      </c>
      <c r="Q3401" s="3">
        <f t="shared" si="545"/>
        <v>7.1949564563800905</v>
      </c>
      <c r="R3401" s="3">
        <f t="shared" si="546"/>
        <v>-50.15740130005014</v>
      </c>
      <c r="S3401" s="3">
        <f t="shared" si="547"/>
        <v>-146.07933360405909</v>
      </c>
    </row>
    <row r="3402" spans="1:19" x14ac:dyDescent="0.3">
      <c r="A3402" s="18">
        <v>43605</v>
      </c>
      <c r="B3402" s="3">
        <f>VLOOKUP(A3402,'VOW3.DE'!$A$1:$B$5979,2,FALSE)</f>
        <v>136.44596899999999</v>
      </c>
      <c r="C3402" s="3">
        <f>VLOOKUP(A3402,MRK.DE!$A$1:$B$5997,2,FALSE)</f>
        <v>87.918541000000005</v>
      </c>
      <c r="D3402" s="3">
        <f>VLOOKUP(A3402,DTE.DE!$A$1:$B$6414,2,FALSE)</f>
        <v>13.467238</v>
      </c>
      <c r="E3402" s="3">
        <f>VLOOKUP(A3402,'CON.DE'!$A$1:$B$6394,2,FALSE)</f>
        <v>115.827843</v>
      </c>
      <c r="F3402" s="3">
        <f>VLOOKUP(A3402,'^GDAXI'!$A$1:$B$8734,2,FALSE)</f>
        <v>12041.290039</v>
      </c>
      <c r="G3402" s="3">
        <f>VLOOKUP(A3402,'Germany 3 Month Bond Yield Hist'!$A$1:$B$4551,2,FALSE)</f>
        <v>-0.56100000000000005</v>
      </c>
      <c r="I3402" s="3">
        <f t="shared" si="538"/>
        <v>-400.50219857040742</v>
      </c>
      <c r="J3402" s="3">
        <f t="shared" si="539"/>
        <v>-165.57553978801869</v>
      </c>
      <c r="K3402" s="3">
        <f t="shared" si="540"/>
        <v>125.60295523541534</v>
      </c>
      <c r="L3402" s="3">
        <f t="shared" si="541"/>
        <v>-496.99555606665211</v>
      </c>
      <c r="M3402" s="3">
        <f t="shared" si="542"/>
        <v>-410.28439846852859</v>
      </c>
      <c r="O3402" s="3">
        <f t="shared" si="543"/>
        <v>-399.94119857040744</v>
      </c>
      <c r="P3402" s="3">
        <f t="shared" si="544"/>
        <v>-165.01453978801868</v>
      </c>
      <c r="Q3402" s="3">
        <f t="shared" si="545"/>
        <v>126.16395523541534</v>
      </c>
      <c r="R3402" s="3">
        <f t="shared" si="546"/>
        <v>-496.43455606665214</v>
      </c>
      <c r="S3402" s="3">
        <f t="shared" si="547"/>
        <v>-409.72339846852861</v>
      </c>
    </row>
    <row r="3403" spans="1:19" x14ac:dyDescent="0.3">
      <c r="A3403" s="18">
        <v>43606</v>
      </c>
      <c r="B3403" s="3">
        <f>VLOOKUP(A3403,'VOW3.DE'!$A$1:$B$5979,2,FALSE)</f>
        <v>136.33290099999999</v>
      </c>
      <c r="C3403" s="3">
        <f>VLOOKUP(A3403,MRK.DE!$A$1:$B$5997,2,FALSE)</f>
        <v>87.744675000000001</v>
      </c>
      <c r="D3403" s="3">
        <f>VLOOKUP(A3403,DTE.DE!$A$1:$B$6414,2,FALSE)</f>
        <v>13.319227</v>
      </c>
      <c r="E3403" s="3">
        <f>VLOOKUP(A3403,'CON.DE'!$A$1:$B$6394,2,FALSE)</f>
        <v>117.01799</v>
      </c>
      <c r="F3403" s="3">
        <f>VLOOKUP(A3403,'^GDAXI'!$A$1:$B$8734,2,FALSE)</f>
        <v>12143.469727</v>
      </c>
      <c r="G3403" s="3">
        <f>VLOOKUP(A3403,'Germany 3 Month Bond Yield Hist'!$A$1:$B$4551,2,FALSE)</f>
        <v>-0.56200000000000006</v>
      </c>
      <c r="I3403" s="3">
        <f t="shared" si="538"/>
        <v>-20.891015225511303</v>
      </c>
      <c r="J3403" s="3">
        <f t="shared" si="539"/>
        <v>-49.88437227226725</v>
      </c>
      <c r="K3403" s="3">
        <f t="shared" si="540"/>
        <v>-278.4925268091323</v>
      </c>
      <c r="L3403" s="3">
        <f t="shared" si="541"/>
        <v>257.61221663475777</v>
      </c>
      <c r="M3403" s="3">
        <f t="shared" si="542"/>
        <v>212.93934558460666</v>
      </c>
      <c r="O3403" s="3">
        <f t="shared" si="543"/>
        <v>-20.329015225511302</v>
      </c>
      <c r="P3403" s="3">
        <f t="shared" si="544"/>
        <v>-49.322372272267252</v>
      </c>
      <c r="Q3403" s="3">
        <f t="shared" si="545"/>
        <v>-277.93052680913229</v>
      </c>
      <c r="R3403" s="3">
        <f t="shared" si="546"/>
        <v>258.17421663475778</v>
      </c>
      <c r="S3403" s="3">
        <f t="shared" si="547"/>
        <v>213.50134558460667</v>
      </c>
    </row>
    <row r="3404" spans="1:19" x14ac:dyDescent="0.3">
      <c r="A3404" s="18">
        <v>43607</v>
      </c>
      <c r="B3404" s="3">
        <f>VLOOKUP(A3404,'VOW3.DE'!$A$1:$B$5979,2,FALSE)</f>
        <v>135.956039</v>
      </c>
      <c r="C3404" s="3">
        <f>VLOOKUP(A3404,MRK.DE!$A$1:$B$5997,2,FALSE)</f>
        <v>87.512855999999999</v>
      </c>
      <c r="D3404" s="3">
        <f>VLOOKUP(A3404,DTE.DE!$A$1:$B$6414,2,FALSE)</f>
        <v>13.294559</v>
      </c>
      <c r="E3404" s="3">
        <f>VLOOKUP(A3404,'CON.DE'!$A$1:$B$6394,2,FALSE)</f>
        <v>116.08419000000001</v>
      </c>
      <c r="F3404" s="3">
        <f>VLOOKUP(A3404,'^GDAXI'!$A$1:$B$8734,2,FALSE)</f>
        <v>12168.740234000001</v>
      </c>
      <c r="G3404" s="3">
        <f>VLOOKUP(A3404,'Germany 3 Month Bond Yield Hist'!$A$1:$B$4551,2,FALSE)</f>
        <v>-0.55800000000000005</v>
      </c>
      <c r="I3404" s="3">
        <f t="shared" si="538"/>
        <v>-69.756255719430655</v>
      </c>
      <c r="J3404" s="3">
        <f t="shared" si="539"/>
        <v>-66.665805157444922</v>
      </c>
      <c r="K3404" s="3">
        <f t="shared" si="540"/>
        <v>-46.715170702858174</v>
      </c>
      <c r="L3404" s="3">
        <f t="shared" si="541"/>
        <v>-201.90189451463229</v>
      </c>
      <c r="M3404" s="3">
        <f t="shared" si="542"/>
        <v>52.386599717402007</v>
      </c>
      <c r="O3404" s="3">
        <f t="shared" si="543"/>
        <v>-69.198255719430648</v>
      </c>
      <c r="P3404" s="3">
        <f t="shared" si="544"/>
        <v>-66.107805157444915</v>
      </c>
      <c r="Q3404" s="3">
        <f t="shared" si="545"/>
        <v>-46.157170702858174</v>
      </c>
      <c r="R3404" s="3">
        <f t="shared" si="546"/>
        <v>-201.3438945146323</v>
      </c>
      <c r="S3404" s="3">
        <f t="shared" si="547"/>
        <v>52.944599717402006</v>
      </c>
    </row>
    <row r="3405" spans="1:19" x14ac:dyDescent="0.3">
      <c r="A3405" s="18">
        <v>43608</v>
      </c>
      <c r="B3405" s="3">
        <f>VLOOKUP(A3405,'VOW3.DE'!$A$1:$B$5979,2,FALSE)</f>
        <v>133.78903199999999</v>
      </c>
      <c r="C3405" s="3">
        <f>VLOOKUP(A3405,MRK.DE!$A$1:$B$5997,2,FALSE)</f>
        <v>86.875350999999995</v>
      </c>
      <c r="D3405" s="3">
        <f>VLOOKUP(A3405,DTE.DE!$A$1:$B$6414,2,FALSE)</f>
        <v>13.255794</v>
      </c>
      <c r="E3405" s="3">
        <f>VLOOKUP(A3405,'CON.DE'!$A$1:$B$6394,2,FALSE)</f>
        <v>112.916588</v>
      </c>
      <c r="F3405" s="3">
        <f>VLOOKUP(A3405,'^GDAXI'!$A$1:$B$8734,2,FALSE)</f>
        <v>11952.410156</v>
      </c>
      <c r="G3405" s="3">
        <f>VLOOKUP(A3405,'Germany 3 Month Bond Yield Hist'!$A$1:$B$4551,2,FALSE)</f>
        <v>-0.56100000000000005</v>
      </c>
      <c r="I3405" s="3">
        <f t="shared" si="538"/>
        <v>-404.89897379017174</v>
      </c>
      <c r="J3405" s="3">
        <f t="shared" si="539"/>
        <v>-184.24637584327479</v>
      </c>
      <c r="K3405" s="3">
        <f t="shared" si="540"/>
        <v>-73.586870514184</v>
      </c>
      <c r="L3405" s="3">
        <f t="shared" si="541"/>
        <v>-697.19118522243446</v>
      </c>
      <c r="M3405" s="3">
        <f t="shared" si="542"/>
        <v>-452.02355993311096</v>
      </c>
      <c r="O3405" s="3">
        <f t="shared" si="543"/>
        <v>-404.33797379017176</v>
      </c>
      <c r="P3405" s="3">
        <f t="shared" si="544"/>
        <v>-183.68537584327478</v>
      </c>
      <c r="Q3405" s="3">
        <f t="shared" si="545"/>
        <v>-73.025870514183993</v>
      </c>
      <c r="R3405" s="3">
        <f t="shared" si="546"/>
        <v>-696.63018522243442</v>
      </c>
      <c r="S3405" s="3">
        <f t="shared" si="547"/>
        <v>-451.46255993311098</v>
      </c>
    </row>
    <row r="3406" spans="1:19" x14ac:dyDescent="0.3">
      <c r="A3406" s="18">
        <v>43609</v>
      </c>
      <c r="B3406" s="3">
        <f>VLOOKUP(A3406,'VOW3.DE'!$A$1:$B$5979,2,FALSE)</f>
        <v>134.59930399999999</v>
      </c>
      <c r="C3406" s="3">
        <f>VLOOKUP(A3406,MRK.DE!$A$1:$B$5997,2,FALSE)</f>
        <v>87.551490999999999</v>
      </c>
      <c r="D3406" s="3">
        <f>VLOOKUP(A3406,DTE.DE!$A$1:$B$6414,2,FALSE)</f>
        <v>13.276937</v>
      </c>
      <c r="E3406" s="3">
        <f>VLOOKUP(A3406,'CON.DE'!$A$1:$B$6394,2,FALSE)</f>
        <v>113.246162</v>
      </c>
      <c r="F3406" s="3">
        <f>VLOOKUP(A3406,'^GDAXI'!$A$1:$B$8734,2,FALSE)</f>
        <v>12011.040039</v>
      </c>
      <c r="G3406" s="3">
        <f>VLOOKUP(A3406,'Germany 3 Month Bond Yield Hist'!$A$1:$B$4551,2,FALSE)</f>
        <v>-0.55900000000000005</v>
      </c>
      <c r="I3406" s="3">
        <f t="shared" si="538"/>
        <v>152.15949203129401</v>
      </c>
      <c r="J3406" s="3">
        <f t="shared" si="539"/>
        <v>195.36916620568093</v>
      </c>
      <c r="K3406" s="3">
        <f t="shared" si="540"/>
        <v>40.161995595226117</v>
      </c>
      <c r="L3406" s="3">
        <f t="shared" si="541"/>
        <v>73.445080402550772</v>
      </c>
      <c r="M3406" s="3">
        <f t="shared" si="542"/>
        <v>123.31079103025355</v>
      </c>
      <c r="O3406" s="3">
        <f t="shared" si="543"/>
        <v>152.71849203129401</v>
      </c>
      <c r="P3406" s="3">
        <f t="shared" si="544"/>
        <v>195.92816620568092</v>
      </c>
      <c r="Q3406" s="3">
        <f t="shared" si="545"/>
        <v>40.720995595226114</v>
      </c>
      <c r="R3406" s="3">
        <f t="shared" si="546"/>
        <v>74.00408040255077</v>
      </c>
      <c r="S3406" s="3">
        <f t="shared" si="547"/>
        <v>123.86979103025355</v>
      </c>
    </row>
    <row r="3407" spans="1:19" x14ac:dyDescent="0.3">
      <c r="A3407" s="18">
        <v>43612</v>
      </c>
      <c r="B3407" s="3">
        <f>VLOOKUP(A3407,'VOW3.DE'!$A$1:$B$5979,2,FALSE)</f>
        <v>135.729919</v>
      </c>
      <c r="C3407" s="3">
        <f>VLOOKUP(A3407,MRK.DE!$A$1:$B$5997,2,FALSE)</f>
        <v>86.875350999999995</v>
      </c>
      <c r="D3407" s="3">
        <f>VLOOKUP(A3407,DTE.DE!$A$1:$B$6414,2,FALSE)</f>
        <v>13.405566</v>
      </c>
      <c r="E3407" s="3">
        <f>VLOOKUP(A3407,'CON.DE'!$A$1:$B$6394,2,FALSE)</f>
        <v>114.36306</v>
      </c>
      <c r="F3407" s="3">
        <f>VLOOKUP(A3407,'^GDAXI'!$A$1:$B$8734,2,FALSE)</f>
        <v>12071.179688</v>
      </c>
      <c r="G3407" s="3">
        <f>VLOOKUP(A3407,'Germany 3 Month Bond Yield Hist'!$A$1:$B$4551,2,FALSE)</f>
        <v>-0.55700000000000005</v>
      </c>
      <c r="I3407" s="3">
        <f t="shared" si="538"/>
        <v>210.79233544581132</v>
      </c>
      <c r="J3407" s="3">
        <f t="shared" si="539"/>
        <v>-195.36916620567894</v>
      </c>
      <c r="K3407" s="3">
        <f t="shared" si="540"/>
        <v>242.96640462296946</v>
      </c>
      <c r="L3407" s="3">
        <f t="shared" si="541"/>
        <v>247.31911359627844</v>
      </c>
      <c r="M3407" s="3">
        <f t="shared" si="542"/>
        <v>125.86234345632832</v>
      </c>
      <c r="O3407" s="3">
        <f t="shared" si="543"/>
        <v>211.34933544581131</v>
      </c>
      <c r="P3407" s="3">
        <f t="shared" si="544"/>
        <v>-194.81216620567895</v>
      </c>
      <c r="Q3407" s="3">
        <f t="shared" si="545"/>
        <v>243.52340462296945</v>
      </c>
      <c r="R3407" s="3">
        <f t="shared" si="546"/>
        <v>247.87611359627843</v>
      </c>
      <c r="S3407" s="3">
        <f t="shared" si="547"/>
        <v>126.41934345632832</v>
      </c>
    </row>
    <row r="3408" spans="1:19" x14ac:dyDescent="0.3">
      <c r="A3408" s="18">
        <v>43613</v>
      </c>
      <c r="B3408" s="3">
        <f>VLOOKUP(A3408,'VOW3.DE'!$A$1:$B$5979,2,FALSE)</f>
        <v>136.464798</v>
      </c>
      <c r="C3408" s="3">
        <f>VLOOKUP(A3408,MRK.DE!$A$1:$B$5997,2,FALSE)</f>
        <v>86.624206999999998</v>
      </c>
      <c r="D3408" s="3">
        <f>VLOOKUP(A3408,DTE.DE!$A$1:$B$6414,2,FALSE)</f>
        <v>13.444331</v>
      </c>
      <c r="E3408" s="3">
        <f>VLOOKUP(A3408,'CON.DE'!$A$1:$B$6394,2,FALSE)</f>
        <v>115.717995</v>
      </c>
      <c r="F3408" s="3">
        <f>VLOOKUP(A3408,'^GDAXI'!$A$1:$B$8734,2,FALSE)</f>
        <v>12027.049805000001</v>
      </c>
      <c r="G3408" s="3">
        <f>VLOOKUP(A3408,'Germany 3 Month Bond Yield Hist'!$A$1:$B$4551,2,FALSE)</f>
        <v>-0.56000000000000005</v>
      </c>
      <c r="I3408" s="3">
        <f t="shared" si="538"/>
        <v>136.07167692034352</v>
      </c>
      <c r="J3408" s="3">
        <f t="shared" si="539"/>
        <v>-72.955035658332491</v>
      </c>
      <c r="K3408" s="3">
        <f t="shared" si="540"/>
        <v>72.765916290586816</v>
      </c>
      <c r="L3408" s="3">
        <f t="shared" si="541"/>
        <v>296.80632952161932</v>
      </c>
      <c r="M3408" s="3">
        <f t="shared" si="542"/>
        <v>-92.29510367383449</v>
      </c>
      <c r="O3408" s="3">
        <f t="shared" si="543"/>
        <v>136.63167692034352</v>
      </c>
      <c r="P3408" s="3">
        <f t="shared" si="544"/>
        <v>-72.395035658332489</v>
      </c>
      <c r="Q3408" s="3">
        <f t="shared" si="545"/>
        <v>73.325916290586818</v>
      </c>
      <c r="R3408" s="3">
        <f t="shared" si="546"/>
        <v>297.36632952161932</v>
      </c>
      <c r="S3408" s="3">
        <f t="shared" si="547"/>
        <v>-91.735103673834487</v>
      </c>
    </row>
    <row r="3409" spans="1:19" x14ac:dyDescent="0.3">
      <c r="A3409" s="18">
        <v>43614</v>
      </c>
      <c r="B3409" s="3">
        <f>VLOOKUP(A3409,'VOW3.DE'!$A$1:$B$5979,2,FALSE)</f>
        <v>134.995026</v>
      </c>
      <c r="C3409" s="3">
        <f>VLOOKUP(A3409,MRK.DE!$A$1:$B$5997,2,FALSE)</f>
        <v>84.634399000000002</v>
      </c>
      <c r="D3409" s="3">
        <f>VLOOKUP(A3409,DTE.DE!$A$1:$B$6414,2,FALSE)</f>
        <v>13.359754000000001</v>
      </c>
      <c r="E3409" s="3">
        <f>VLOOKUP(A3409,'CON.DE'!$A$1:$B$6394,2,FALSE)</f>
        <v>112.971519</v>
      </c>
      <c r="F3409" s="3">
        <f>VLOOKUP(A3409,'^GDAXI'!$A$1:$B$8734,2,FALSE)</f>
        <v>11837.809569999999</v>
      </c>
      <c r="G3409" s="3">
        <f>VLOOKUP(A3409,'Germany 3 Month Bond Yield Hist'!$A$1:$B$4551,2,FALSE)</f>
        <v>-0.55800000000000005</v>
      </c>
      <c r="I3409" s="3">
        <f t="shared" si="538"/>
        <v>-272.88470010160535</v>
      </c>
      <c r="J3409" s="3">
        <f t="shared" si="539"/>
        <v>-585.61049061336416</v>
      </c>
      <c r="K3409" s="3">
        <f t="shared" si="540"/>
        <v>-159.03154116536663</v>
      </c>
      <c r="L3409" s="3">
        <f t="shared" si="541"/>
        <v>-605.3143561137548</v>
      </c>
      <c r="M3409" s="3">
        <f t="shared" si="542"/>
        <v>-399.66327102498855</v>
      </c>
      <c r="O3409" s="3">
        <f t="shared" si="543"/>
        <v>-272.32670010160535</v>
      </c>
      <c r="P3409" s="3">
        <f t="shared" si="544"/>
        <v>-585.05249061336417</v>
      </c>
      <c r="Q3409" s="3">
        <f t="shared" si="545"/>
        <v>-158.47354116536664</v>
      </c>
      <c r="R3409" s="3">
        <f t="shared" si="546"/>
        <v>-604.7563561137548</v>
      </c>
      <c r="S3409" s="3">
        <f t="shared" si="547"/>
        <v>-399.10527102498855</v>
      </c>
    </row>
    <row r="3410" spans="1:19" x14ac:dyDescent="0.3">
      <c r="A3410" s="18">
        <v>43615</v>
      </c>
      <c r="B3410" s="3">
        <f>VLOOKUP(A3410,'VOW3.DE'!$A$1:$B$5979,2,FALSE)</f>
        <v>134.938492</v>
      </c>
      <c r="C3410" s="3">
        <f>VLOOKUP(A3410,MRK.DE!$A$1:$B$5997,2,FALSE)</f>
        <v>84.808273</v>
      </c>
      <c r="D3410" s="3">
        <f>VLOOKUP(A3410,DTE.DE!$A$1:$B$6414,2,FALSE)</f>
        <v>13.394996000000001</v>
      </c>
      <c r="E3410" s="3">
        <f>VLOOKUP(A3410,'CON.DE'!$A$1:$B$6394,2,FALSE)</f>
        <v>113.09968600000001</v>
      </c>
      <c r="F3410" s="3">
        <f>VLOOKUP(A3410,'^GDAXI'!$A$1:$B$8734,2,FALSE)</f>
        <v>11902.080078000001</v>
      </c>
      <c r="G3410" s="3">
        <f>VLOOKUP(A3410,'Germany 3 Month Bond Yield Hist'!$A$1:$B$4551,2,FALSE)</f>
        <v>-0.51400000000000001</v>
      </c>
      <c r="I3410" s="3">
        <f t="shared" si="538"/>
        <v>-10.55561259221073</v>
      </c>
      <c r="J3410" s="3">
        <f t="shared" si="539"/>
        <v>51.718097763880742</v>
      </c>
      <c r="K3410" s="3">
        <f t="shared" si="540"/>
        <v>66.388130230399867</v>
      </c>
      <c r="L3410" s="3">
        <f t="shared" si="541"/>
        <v>28.573375773649712</v>
      </c>
      <c r="M3410" s="3">
        <f t="shared" si="542"/>
        <v>136.44720195000909</v>
      </c>
      <c r="O3410" s="3">
        <f t="shared" si="543"/>
        <v>-10.041612592210731</v>
      </c>
      <c r="P3410" s="3">
        <f t="shared" si="544"/>
        <v>52.232097763880745</v>
      </c>
      <c r="Q3410" s="3">
        <f t="shared" si="545"/>
        <v>66.902130230399862</v>
      </c>
      <c r="R3410" s="3">
        <f t="shared" si="546"/>
        <v>29.087375773649711</v>
      </c>
      <c r="S3410" s="3">
        <f t="shared" si="547"/>
        <v>136.9612019500091</v>
      </c>
    </row>
    <row r="3411" spans="1:19" x14ac:dyDescent="0.3">
      <c r="A3411" s="18">
        <v>43616</v>
      </c>
      <c r="B3411" s="3">
        <f>VLOOKUP(A3411,'VOW3.DE'!$A$1:$B$5979,2,FALSE)</f>
        <v>131.433594</v>
      </c>
      <c r="C3411" s="3">
        <f>VLOOKUP(A3411,MRK.DE!$A$1:$B$5997,2,FALSE)</f>
        <v>83.513930999999999</v>
      </c>
      <c r="D3411" s="3">
        <f>VLOOKUP(A3411,DTE.DE!$A$1:$B$6414,2,FALSE)</f>
        <v>13.312179</v>
      </c>
      <c r="E3411" s="3">
        <f>VLOOKUP(A3411,'CON.DE'!$A$1:$B$6394,2,FALSE)</f>
        <v>111.50672900000001</v>
      </c>
      <c r="F3411" s="3">
        <f>VLOOKUP(A3411,'^GDAXI'!$A$1:$B$8734,2,FALSE)</f>
        <v>11726.839844</v>
      </c>
      <c r="G3411" s="3">
        <f>VLOOKUP(A3411,'Germany 3 Month Bond Yield Hist'!$A$1:$B$4551,2,FALSE)</f>
        <v>-0.55700000000000005</v>
      </c>
      <c r="I3411" s="3">
        <f t="shared" si="538"/>
        <v>-663.19657298160064</v>
      </c>
      <c r="J3411" s="3">
        <f t="shared" si="539"/>
        <v>-387.56694658141367</v>
      </c>
      <c r="K3411" s="3">
        <f t="shared" si="540"/>
        <v>-156.28722164414151</v>
      </c>
      <c r="L3411" s="3">
        <f t="shared" si="541"/>
        <v>-357.45363256885224</v>
      </c>
      <c r="M3411" s="3">
        <f t="shared" si="542"/>
        <v>-373.79066654319371</v>
      </c>
      <c r="O3411" s="3">
        <f t="shared" si="543"/>
        <v>-662.63957298160062</v>
      </c>
      <c r="P3411" s="3">
        <f t="shared" si="544"/>
        <v>-387.00994658141366</v>
      </c>
      <c r="Q3411" s="3">
        <f t="shared" si="545"/>
        <v>-155.73022164414152</v>
      </c>
      <c r="R3411" s="3">
        <f t="shared" si="546"/>
        <v>-356.89663256885223</v>
      </c>
      <c r="S3411" s="3">
        <f t="shared" si="547"/>
        <v>-373.23366654319369</v>
      </c>
    </row>
    <row r="3412" spans="1:19" x14ac:dyDescent="0.3">
      <c r="A3412" s="18">
        <v>43619</v>
      </c>
      <c r="B3412" s="3">
        <f>VLOOKUP(A3412,'VOW3.DE'!$A$1:$B$5979,2,FALSE)</f>
        <v>131.96121199999999</v>
      </c>
      <c r="C3412" s="3">
        <f>VLOOKUP(A3412,MRK.DE!$A$1:$B$5997,2,FALSE)</f>
        <v>85.271904000000006</v>
      </c>
      <c r="D3412" s="3">
        <f>VLOOKUP(A3412,DTE.DE!$A$1:$B$6414,2,FALSE)</f>
        <v>13.412615000000001</v>
      </c>
      <c r="E3412" s="3">
        <f>VLOOKUP(A3412,'CON.DE'!$A$1:$B$6394,2,FALSE)</f>
        <v>111.946167</v>
      </c>
      <c r="F3412" s="3">
        <f>VLOOKUP(A3412,'^GDAXI'!$A$1:$B$8734,2,FALSE)</f>
        <v>11792.809569999999</v>
      </c>
      <c r="G3412" s="3">
        <f>VLOOKUP(A3412,'Germany 3 Month Bond Yield Hist'!$A$1:$B$4551,2,FALSE)</f>
        <v>-0.55800000000000005</v>
      </c>
      <c r="I3412" s="3">
        <f t="shared" si="538"/>
        <v>100.95864520431029</v>
      </c>
      <c r="J3412" s="3">
        <f t="shared" si="539"/>
        <v>524.95544588328528</v>
      </c>
      <c r="K3412" s="3">
        <f t="shared" si="540"/>
        <v>189.41205801470434</v>
      </c>
      <c r="L3412" s="3">
        <f t="shared" si="541"/>
        <v>99.115760628339956</v>
      </c>
      <c r="M3412" s="3">
        <f t="shared" si="542"/>
        <v>141.36617647720345</v>
      </c>
      <c r="O3412" s="3">
        <f t="shared" si="543"/>
        <v>101.51664520431029</v>
      </c>
      <c r="P3412" s="3">
        <f t="shared" si="544"/>
        <v>525.51344588328527</v>
      </c>
      <c r="Q3412" s="3">
        <f t="shared" si="545"/>
        <v>189.97005801470434</v>
      </c>
      <c r="R3412" s="3">
        <f t="shared" si="546"/>
        <v>99.673760628339963</v>
      </c>
      <c r="S3412" s="3">
        <f t="shared" si="547"/>
        <v>141.92417647720345</v>
      </c>
    </row>
    <row r="3413" spans="1:19" x14ac:dyDescent="0.3">
      <c r="A3413" s="18">
        <v>43620</v>
      </c>
      <c r="B3413" s="3">
        <f>VLOOKUP(A3413,'VOW3.DE'!$A$1:$B$5979,2,FALSE)</f>
        <v>136.29522700000001</v>
      </c>
      <c r="C3413" s="3">
        <f>VLOOKUP(A3413,MRK.DE!$A$1:$B$5997,2,FALSE)</f>
        <v>85.542357999999993</v>
      </c>
      <c r="D3413" s="3">
        <f>VLOOKUP(A3413,DTE.DE!$A$1:$B$6414,2,FALSE)</f>
        <v>13.421426</v>
      </c>
      <c r="E3413" s="3">
        <f>VLOOKUP(A3413,'CON.DE'!$A$1:$B$6394,2,FALSE)</f>
        <v>115.498268</v>
      </c>
      <c r="F3413" s="3">
        <f>VLOOKUP(A3413,'^GDAXI'!$A$1:$B$8734,2,FALSE)</f>
        <v>11971.169921999999</v>
      </c>
      <c r="G3413" s="3">
        <f>VLOOKUP(A3413,'Germany 3 Month Bond Yield Hist'!$A$1:$B$4551,2,FALSE)</f>
        <v>-0.55800000000000005</v>
      </c>
      <c r="I3413" s="3">
        <f t="shared" si="538"/>
        <v>814.34527846158971</v>
      </c>
      <c r="J3413" s="3">
        <f t="shared" si="539"/>
        <v>79.799501697790348</v>
      </c>
      <c r="K3413" s="3">
        <f t="shared" si="540"/>
        <v>16.548920677254223</v>
      </c>
      <c r="L3413" s="3">
        <f t="shared" si="541"/>
        <v>787.18324152216212</v>
      </c>
      <c r="M3413" s="3">
        <f t="shared" si="542"/>
        <v>378.28388746890204</v>
      </c>
      <c r="O3413" s="3">
        <f t="shared" si="543"/>
        <v>814.90327846158971</v>
      </c>
      <c r="P3413" s="3">
        <f t="shared" si="544"/>
        <v>80.357501697790354</v>
      </c>
      <c r="Q3413" s="3">
        <f t="shared" si="545"/>
        <v>17.106920677254223</v>
      </c>
      <c r="R3413" s="3">
        <f t="shared" si="546"/>
        <v>787.74124152216211</v>
      </c>
      <c r="S3413" s="3">
        <f t="shared" si="547"/>
        <v>378.84188746890203</v>
      </c>
    </row>
    <row r="3414" spans="1:19" x14ac:dyDescent="0.3">
      <c r="A3414" s="18">
        <v>43621</v>
      </c>
      <c r="B3414" s="3">
        <f>VLOOKUP(A3414,'VOW3.DE'!$A$1:$B$5979,2,FALSE)</f>
        <v>134.52392599999999</v>
      </c>
      <c r="C3414" s="3">
        <f>VLOOKUP(A3414,MRK.DE!$A$1:$B$5997,2,FALSE)</f>
        <v>85.638962000000006</v>
      </c>
      <c r="D3414" s="3">
        <f>VLOOKUP(A3414,DTE.DE!$A$1:$B$6414,2,FALSE)</f>
        <v>13.476048</v>
      </c>
      <c r="E3414" s="3">
        <f>VLOOKUP(A3414,'CON.DE'!$A$1:$B$6394,2,FALSE)</f>
        <v>113.520813</v>
      </c>
      <c r="F3414" s="3">
        <f>VLOOKUP(A3414,'^GDAXI'!$A$1:$B$8734,2,FALSE)</f>
        <v>11980.809569999999</v>
      </c>
      <c r="G3414" s="3">
        <f>VLOOKUP(A3414,'Germany 3 Month Bond Yield Hist'!$A$1:$B$4551,2,FALSE)</f>
        <v>-0.56100000000000005</v>
      </c>
      <c r="I3414" s="3">
        <f t="shared" si="538"/>
        <v>-329.64745085965586</v>
      </c>
      <c r="J3414" s="3">
        <f t="shared" si="539"/>
        <v>28.442601779627662</v>
      </c>
      <c r="K3414" s="3">
        <f t="shared" si="540"/>
        <v>102.34985576489868</v>
      </c>
      <c r="L3414" s="3">
        <f t="shared" si="541"/>
        <v>-435.18735839020428</v>
      </c>
      <c r="M3414" s="3">
        <f t="shared" si="542"/>
        <v>20.283846919329921</v>
      </c>
      <c r="O3414" s="3">
        <f t="shared" si="543"/>
        <v>-329.08645085965588</v>
      </c>
      <c r="P3414" s="3">
        <f t="shared" si="544"/>
        <v>29.003601779627662</v>
      </c>
      <c r="Q3414" s="3">
        <f t="shared" si="545"/>
        <v>102.91085576489868</v>
      </c>
      <c r="R3414" s="3">
        <f t="shared" si="546"/>
        <v>-434.6263583902043</v>
      </c>
      <c r="S3414" s="3">
        <f t="shared" si="547"/>
        <v>20.844846919329921</v>
      </c>
    </row>
    <row r="3415" spans="1:19" x14ac:dyDescent="0.3">
      <c r="A3415" s="18">
        <v>43622</v>
      </c>
      <c r="B3415" s="3">
        <f>VLOOKUP(A3415,'VOW3.DE'!$A$1:$B$5979,2,FALSE)</f>
        <v>133.63827499999999</v>
      </c>
      <c r="C3415" s="3">
        <f>VLOOKUP(A3415,MRK.DE!$A$1:$B$5997,2,FALSE)</f>
        <v>86.025329999999997</v>
      </c>
      <c r="D3415" s="3">
        <f>VLOOKUP(A3415,DTE.DE!$A$1:$B$6414,2,FALSE)</f>
        <v>13.527148</v>
      </c>
      <c r="E3415" s="3">
        <f>VLOOKUP(A3415,'CON.DE'!$A$1:$B$6394,2,FALSE)</f>
        <v>113.172928</v>
      </c>
      <c r="F3415" s="3">
        <f>VLOOKUP(A3415,'^GDAXI'!$A$1:$B$8734,2,FALSE)</f>
        <v>11953.139648</v>
      </c>
      <c r="G3415" s="3">
        <f>VLOOKUP(A3415,'Germany 3 Month Bond Yield Hist'!$A$1:$B$4551,2,FALSE)</f>
        <v>-0.55700000000000005</v>
      </c>
      <c r="I3415" s="3">
        <f t="shared" si="538"/>
        <v>-166.45512502670857</v>
      </c>
      <c r="J3415" s="3">
        <f t="shared" si="539"/>
        <v>113.43640459419805</v>
      </c>
      <c r="K3415" s="3">
        <f t="shared" si="540"/>
        <v>95.375490896483655</v>
      </c>
      <c r="L3415" s="3">
        <f t="shared" si="541"/>
        <v>-77.344075255202995</v>
      </c>
      <c r="M3415" s="3">
        <f t="shared" si="542"/>
        <v>-58.26722023191715</v>
      </c>
      <c r="O3415" s="3">
        <f t="shared" si="543"/>
        <v>-165.89812502670858</v>
      </c>
      <c r="P3415" s="3">
        <f t="shared" si="544"/>
        <v>113.99340459419805</v>
      </c>
      <c r="Q3415" s="3">
        <f t="shared" si="545"/>
        <v>95.932490896483657</v>
      </c>
      <c r="R3415" s="3">
        <f t="shared" si="546"/>
        <v>-76.787075255202993</v>
      </c>
      <c r="S3415" s="3">
        <f t="shared" si="547"/>
        <v>-57.710220231917148</v>
      </c>
    </row>
    <row r="3416" spans="1:19" x14ac:dyDescent="0.3">
      <c r="A3416" s="18">
        <v>43623</v>
      </c>
      <c r="B3416" s="3">
        <f>VLOOKUP(A3416,'VOW3.DE'!$A$1:$B$5979,2,FALSE)</f>
        <v>133.67598000000001</v>
      </c>
      <c r="C3416" s="3">
        <f>VLOOKUP(A3416,MRK.DE!$A$1:$B$5997,2,FALSE)</f>
        <v>86.411704999999998</v>
      </c>
      <c r="D3416" s="3">
        <f>VLOOKUP(A3416,DTE.DE!$A$1:$B$6414,2,FALSE)</f>
        <v>13.557100999999999</v>
      </c>
      <c r="E3416" s="3">
        <f>VLOOKUP(A3416,'CON.DE'!$A$1:$B$6394,2,FALSE)</f>
        <v>113.703903</v>
      </c>
      <c r="F3416" s="3">
        <f>VLOOKUP(A3416,'^GDAXI'!$A$1:$B$8734,2,FALSE)</f>
        <v>12045.379883</v>
      </c>
      <c r="G3416" s="3">
        <f>VLOOKUP(A3416,'Germany 3 Month Bond Yield Hist'!$A$1:$B$4551,2,FALSE)</f>
        <v>-0.56000000000000005</v>
      </c>
      <c r="I3416" s="3">
        <f t="shared" si="538"/>
        <v>7.108981197444936</v>
      </c>
      <c r="J3416" s="3">
        <f t="shared" si="539"/>
        <v>112.93010570156299</v>
      </c>
      <c r="K3416" s="3">
        <f t="shared" si="540"/>
        <v>55.738367176281642</v>
      </c>
      <c r="L3416" s="3">
        <f t="shared" si="541"/>
        <v>117.95470142082216</v>
      </c>
      <c r="M3416" s="3">
        <f t="shared" si="542"/>
        <v>193.71739707269433</v>
      </c>
      <c r="O3416" s="3">
        <f t="shared" si="543"/>
        <v>7.6689811974449356</v>
      </c>
      <c r="P3416" s="3">
        <f t="shared" si="544"/>
        <v>113.490105701563</v>
      </c>
      <c r="Q3416" s="3">
        <f t="shared" si="545"/>
        <v>56.298367176281644</v>
      </c>
      <c r="R3416" s="3">
        <f t="shared" si="546"/>
        <v>118.51470142082216</v>
      </c>
      <c r="S3416" s="3">
        <f t="shared" si="547"/>
        <v>194.27739707269433</v>
      </c>
    </row>
    <row r="3417" spans="1:19" x14ac:dyDescent="0.3">
      <c r="A3417" s="18">
        <v>43627</v>
      </c>
      <c r="B3417" s="3">
        <f>VLOOKUP(A3417,'VOW3.DE'!$A$1:$B$5979,2,FALSE)</f>
        <v>135.42842099999999</v>
      </c>
      <c r="C3417" s="3">
        <f>VLOOKUP(A3417,MRK.DE!$A$1:$B$5997,2,FALSE)</f>
        <v>87.899223000000006</v>
      </c>
      <c r="D3417" s="3">
        <f>VLOOKUP(A3417,DTE.DE!$A$1:$B$6414,2,FALSE)</f>
        <v>13.504241</v>
      </c>
      <c r="E3417" s="3">
        <f>VLOOKUP(A3417,'CON.DE'!$A$1:$B$6394,2,FALSE)</f>
        <v>117.27433000000001</v>
      </c>
      <c r="F3417" s="3">
        <f>VLOOKUP(A3417,'^GDAXI'!$A$1:$B$8734,2,FALSE)</f>
        <v>12155.809569999999</v>
      </c>
      <c r="G3417" s="3">
        <f>VLOOKUP(A3417,'Germany 3 Month Bond Yield Hist'!$A$1:$B$4551,2,FALSE)</f>
        <v>-0.55600000000000005</v>
      </c>
      <c r="I3417" s="3">
        <f t="shared" si="538"/>
        <v>328.21564653135459</v>
      </c>
      <c r="J3417" s="3">
        <f t="shared" si="539"/>
        <v>430.10916203852491</v>
      </c>
      <c r="K3417" s="3">
        <f t="shared" si="540"/>
        <v>-98.448457891985967</v>
      </c>
      <c r="L3417" s="3">
        <f t="shared" si="541"/>
        <v>779.13772742026958</v>
      </c>
      <c r="M3417" s="3">
        <f t="shared" si="542"/>
        <v>229.9760870557694</v>
      </c>
      <c r="O3417" s="3">
        <f t="shared" si="543"/>
        <v>328.77164653135458</v>
      </c>
      <c r="P3417" s="3">
        <f t="shared" si="544"/>
        <v>430.6651620385249</v>
      </c>
      <c r="Q3417" s="3">
        <f t="shared" si="545"/>
        <v>-97.89245789198597</v>
      </c>
      <c r="R3417" s="3">
        <f t="shared" si="546"/>
        <v>779.69372742026962</v>
      </c>
      <c r="S3417" s="3">
        <f t="shared" si="547"/>
        <v>230.53208705576941</v>
      </c>
    </row>
    <row r="3418" spans="1:19" x14ac:dyDescent="0.3">
      <c r="A3418" s="18">
        <v>43628</v>
      </c>
      <c r="B3418" s="3">
        <f>VLOOKUP(A3418,'VOW3.DE'!$A$1:$B$5979,2,FALSE)</f>
        <v>134.12820400000001</v>
      </c>
      <c r="C3418" s="3">
        <f>VLOOKUP(A3418,MRK.DE!$A$1:$B$5997,2,FALSE)</f>
        <v>87.802643000000003</v>
      </c>
      <c r="D3418" s="3">
        <f>VLOOKUP(A3418,DTE.DE!$A$1:$B$6414,2,FALSE)</f>
        <v>13.629346</v>
      </c>
      <c r="E3418" s="3">
        <f>VLOOKUP(A3418,'CON.DE'!$A$1:$B$6394,2,FALSE)</f>
        <v>115.791229</v>
      </c>
      <c r="F3418" s="3">
        <f>VLOOKUP(A3418,'^GDAXI'!$A$1:$B$8734,2,FALSE)</f>
        <v>12115.679688</v>
      </c>
      <c r="G3418" s="3">
        <f>VLOOKUP(A3418,'Germany 3 Month Bond Yield Hist'!$A$1:$B$4551,2,FALSE)</f>
        <v>-0.55300000000000005</v>
      </c>
      <c r="I3418" s="3">
        <f t="shared" si="538"/>
        <v>-243.10827097267435</v>
      </c>
      <c r="J3418" s="3">
        <f t="shared" si="539"/>
        <v>-27.703931671680504</v>
      </c>
      <c r="K3418" s="3">
        <f t="shared" si="540"/>
        <v>232.38124325973385</v>
      </c>
      <c r="L3418" s="3">
        <f t="shared" si="541"/>
        <v>-320.72220230675583</v>
      </c>
      <c r="M3418" s="3">
        <f t="shared" si="542"/>
        <v>-83.330193474389574</v>
      </c>
      <c r="O3418" s="3">
        <f t="shared" si="543"/>
        <v>-242.55527097267435</v>
      </c>
      <c r="P3418" s="3">
        <f t="shared" si="544"/>
        <v>-27.150931671680503</v>
      </c>
      <c r="Q3418" s="3">
        <f t="shared" si="545"/>
        <v>232.93424325973385</v>
      </c>
      <c r="R3418" s="3">
        <f t="shared" si="546"/>
        <v>-320.16920230675584</v>
      </c>
      <c r="S3418" s="3">
        <f t="shared" si="547"/>
        <v>-82.777193474389577</v>
      </c>
    </row>
    <row r="3419" spans="1:19" x14ac:dyDescent="0.3">
      <c r="A3419" s="18">
        <v>43629</v>
      </c>
      <c r="B3419" s="3">
        <f>VLOOKUP(A3419,'VOW3.DE'!$A$1:$B$5979,2,FALSE)</f>
        <v>134.54276999999999</v>
      </c>
      <c r="C3419" s="3">
        <f>VLOOKUP(A3419,MRK.DE!$A$1:$B$5997,2,FALSE)</f>
        <v>88.556053000000006</v>
      </c>
      <c r="D3419" s="3">
        <f>VLOOKUP(A3419,DTE.DE!$A$1:$B$6414,2,FALSE)</f>
        <v>13.620536</v>
      </c>
      <c r="E3419" s="3">
        <f>VLOOKUP(A3419,'CON.DE'!$A$1:$B$6394,2,FALSE)</f>
        <v>115.05883799999999</v>
      </c>
      <c r="F3419" s="3">
        <f>VLOOKUP(A3419,'^GDAXI'!$A$1:$B$8734,2,FALSE)</f>
        <v>12169.049805000001</v>
      </c>
      <c r="G3419" s="3">
        <f>VLOOKUP(A3419,'Germany 3 Month Bond Yield Hist'!$A$1:$B$4551,2,FALSE)</f>
        <v>-0.55700000000000005</v>
      </c>
      <c r="I3419" s="3">
        <f t="shared" si="538"/>
        <v>77.768516157152305</v>
      </c>
      <c r="J3419" s="3">
        <f t="shared" si="539"/>
        <v>215.31172469826993</v>
      </c>
      <c r="K3419" s="3">
        <f t="shared" si="540"/>
        <v>-16.294529843126405</v>
      </c>
      <c r="L3419" s="3">
        <f t="shared" si="541"/>
        <v>-159.89872008869085</v>
      </c>
      <c r="M3419" s="3">
        <f t="shared" si="542"/>
        <v>110.76335966927684</v>
      </c>
      <c r="O3419" s="3">
        <f t="shared" si="543"/>
        <v>78.325516157152308</v>
      </c>
      <c r="P3419" s="3">
        <f t="shared" si="544"/>
        <v>215.86872469826992</v>
      </c>
      <c r="Q3419" s="3">
        <f t="shared" si="545"/>
        <v>-15.737529843126405</v>
      </c>
      <c r="R3419" s="3">
        <f t="shared" si="546"/>
        <v>-159.34172008869086</v>
      </c>
      <c r="S3419" s="3">
        <f t="shared" si="547"/>
        <v>111.32035966927684</v>
      </c>
    </row>
    <row r="3420" spans="1:19" x14ac:dyDescent="0.3">
      <c r="A3420" s="18">
        <v>43630</v>
      </c>
      <c r="B3420" s="3">
        <f>VLOOKUP(A3420,'VOW3.DE'!$A$1:$B$5979,2,FALSE)</f>
        <v>133.07298299999999</v>
      </c>
      <c r="C3420" s="3">
        <f>VLOOKUP(A3420,MRK.DE!$A$1:$B$5997,2,FALSE)</f>
        <v>88.671966999999995</v>
      </c>
      <c r="D3420" s="3">
        <f>VLOOKUP(A3420,DTE.DE!$A$1:$B$6414,2,FALSE)</f>
        <v>13.558865000000001</v>
      </c>
      <c r="E3420" s="3">
        <f>VLOOKUP(A3420,'CON.DE'!$A$1:$B$6394,2,FALSE)</f>
        <v>113.88700900000001</v>
      </c>
      <c r="F3420" s="3">
        <f>VLOOKUP(A3420,'^GDAXI'!$A$1:$B$8734,2,FALSE)</f>
        <v>12096.400390999999</v>
      </c>
      <c r="G3420" s="3">
        <f>VLOOKUP(A3420,'Germany 3 Month Bond Yield Hist'!$A$1:$B$4551,2,FALSE)</f>
        <v>-0.56100000000000005</v>
      </c>
      <c r="I3420" s="3">
        <f t="shared" si="538"/>
        <v>-276.8073583086927</v>
      </c>
      <c r="J3420" s="3">
        <f t="shared" si="539"/>
        <v>32.963559785936837</v>
      </c>
      <c r="K3420" s="3">
        <f t="shared" si="540"/>
        <v>-114.35953773431828</v>
      </c>
      <c r="L3420" s="3">
        <f t="shared" si="541"/>
        <v>-257.96797857974155</v>
      </c>
      <c r="M3420" s="3">
        <f t="shared" si="542"/>
        <v>-150.89525957176372</v>
      </c>
      <c r="O3420" s="3">
        <f t="shared" si="543"/>
        <v>-276.24635830869272</v>
      </c>
      <c r="P3420" s="3">
        <f t="shared" si="544"/>
        <v>33.524559785936837</v>
      </c>
      <c r="Q3420" s="3">
        <f t="shared" si="545"/>
        <v>-113.79853773431827</v>
      </c>
      <c r="R3420" s="3">
        <f t="shared" si="546"/>
        <v>-257.40697857974158</v>
      </c>
      <c r="S3420" s="3">
        <f t="shared" si="547"/>
        <v>-150.33425957176371</v>
      </c>
    </row>
    <row r="3421" spans="1:19" x14ac:dyDescent="0.3">
      <c r="A3421" s="18">
        <v>43633</v>
      </c>
      <c r="B3421" s="3">
        <f>VLOOKUP(A3421,'VOW3.DE'!$A$1:$B$5979,2,FALSE)</f>
        <v>132.58303799999999</v>
      </c>
      <c r="C3421" s="3">
        <f>VLOOKUP(A3421,MRK.DE!$A$1:$B$5997,2,FALSE)</f>
        <v>88.015136999999996</v>
      </c>
      <c r="D3421" s="3">
        <f>VLOOKUP(A3421,DTE.DE!$A$1:$B$6414,2,FALSE)</f>
        <v>13.527148</v>
      </c>
      <c r="E3421" s="3">
        <f>VLOOKUP(A3421,'CON.DE'!$A$1:$B$6394,2,FALSE)</f>
        <v>111.781372</v>
      </c>
      <c r="F3421" s="3">
        <f>VLOOKUP(A3421,'^GDAXI'!$A$1:$B$8734,2,FALSE)</f>
        <v>12085.820313</v>
      </c>
      <c r="G3421" s="3">
        <f>VLOOKUP(A3421,'Germany 3 Month Bond Yield Hist'!$A$1:$B$4551,2,FALSE)</f>
        <v>-0.53</v>
      </c>
      <c r="I3421" s="3">
        <f t="shared" si="538"/>
        <v>-92.951990713908586</v>
      </c>
      <c r="J3421" s="3">
        <f t="shared" si="539"/>
        <v>-187.36163391578097</v>
      </c>
      <c r="K3421" s="3">
        <f t="shared" si="540"/>
        <v>-59.017084966589849</v>
      </c>
      <c r="L3421" s="3">
        <f t="shared" si="541"/>
        <v>-470.27937303925637</v>
      </c>
      <c r="M3421" s="3">
        <f t="shared" si="542"/>
        <v>-22.050744294780056</v>
      </c>
      <c r="O3421" s="3">
        <f t="shared" si="543"/>
        <v>-92.421990713908585</v>
      </c>
      <c r="P3421" s="3">
        <f t="shared" si="544"/>
        <v>-186.83163391578097</v>
      </c>
      <c r="Q3421" s="3">
        <f t="shared" si="545"/>
        <v>-58.487084966589848</v>
      </c>
      <c r="R3421" s="3">
        <f t="shared" si="546"/>
        <v>-469.7493730392564</v>
      </c>
      <c r="S3421" s="3">
        <f t="shared" si="547"/>
        <v>-21.520744294780055</v>
      </c>
    </row>
    <row r="3422" spans="1:19" x14ac:dyDescent="0.3">
      <c r="A3422" s="18">
        <v>43634</v>
      </c>
      <c r="B3422" s="3">
        <f>VLOOKUP(A3422,'VOW3.DE'!$A$1:$B$5979,2,FALSE)</f>
        <v>135.032715</v>
      </c>
      <c r="C3422" s="3">
        <f>VLOOKUP(A3422,MRK.DE!$A$1:$B$5997,2,FALSE)</f>
        <v>90.507225000000005</v>
      </c>
      <c r="D3422" s="3">
        <f>VLOOKUP(A3422,DTE.DE!$A$1:$B$6414,2,FALSE)</f>
        <v>13.724494999999999</v>
      </c>
      <c r="E3422" s="3">
        <f>VLOOKUP(A3422,'CON.DE'!$A$1:$B$6394,2,FALSE)</f>
        <v>113.90531900000001</v>
      </c>
      <c r="F3422" s="3">
        <f>VLOOKUP(A3422,'^GDAXI'!$A$1:$B$8734,2,FALSE)</f>
        <v>12331.75</v>
      </c>
      <c r="G3422" s="3">
        <f>VLOOKUP(A3422,'Germany 3 Month Bond Yield Hist'!$A$1:$B$4551,2,FALSE)</f>
        <v>-0.53</v>
      </c>
      <c r="I3422" s="3">
        <f t="shared" si="538"/>
        <v>461.35987118760136</v>
      </c>
      <c r="J3422" s="3">
        <f t="shared" si="539"/>
        <v>703.60594224115266</v>
      </c>
      <c r="K3422" s="3">
        <f t="shared" si="540"/>
        <v>364.98579817005566</v>
      </c>
      <c r="L3422" s="3">
        <f t="shared" si="541"/>
        <v>474.33053670262461</v>
      </c>
      <c r="M3422" s="3">
        <f t="shared" si="542"/>
        <v>507.63754175103583</v>
      </c>
      <c r="O3422" s="3">
        <f t="shared" si="543"/>
        <v>461.88987118760133</v>
      </c>
      <c r="P3422" s="3">
        <f t="shared" si="544"/>
        <v>704.13594224115263</v>
      </c>
      <c r="Q3422" s="3">
        <f t="shared" si="545"/>
        <v>365.51579817005563</v>
      </c>
      <c r="R3422" s="3">
        <f t="shared" si="546"/>
        <v>474.86053670262459</v>
      </c>
      <c r="S3422" s="3">
        <f t="shared" si="547"/>
        <v>508.1675417510358</v>
      </c>
    </row>
    <row r="3423" spans="1:19" x14ac:dyDescent="0.3">
      <c r="A3423" s="18">
        <v>43635</v>
      </c>
      <c r="B3423" s="3">
        <f>VLOOKUP(A3423,'VOW3.DE'!$A$1:$B$5979,2,FALSE)</f>
        <v>136.95474200000001</v>
      </c>
      <c r="C3423" s="3">
        <f>VLOOKUP(A3423,MRK.DE!$A$1:$B$5997,2,FALSE)</f>
        <v>91.144737000000006</v>
      </c>
      <c r="D3423" s="3">
        <f>VLOOKUP(A3423,DTE.DE!$A$1:$B$6414,2,FALSE)</f>
        <v>13.673397</v>
      </c>
      <c r="E3423" s="3">
        <f>VLOOKUP(A3423,'CON.DE'!$A$1:$B$6394,2,FALSE)</f>
        <v>117.97009300000001</v>
      </c>
      <c r="F3423" s="3">
        <f>VLOOKUP(A3423,'^GDAXI'!$A$1:$B$8734,2,FALSE)</f>
        <v>12308.530273</v>
      </c>
      <c r="G3423" s="3">
        <f>VLOOKUP(A3423,'Germany 3 Month Bond Yield Hist'!$A$1:$B$4551,2,FALSE)</f>
        <v>-0.54500000000000004</v>
      </c>
      <c r="I3423" s="3">
        <f t="shared" si="538"/>
        <v>356.16264948623973</v>
      </c>
      <c r="J3423" s="3">
        <f t="shared" si="539"/>
        <v>176.88075791868906</v>
      </c>
      <c r="K3423" s="3">
        <f t="shared" si="540"/>
        <v>-93.997822386655315</v>
      </c>
      <c r="L3423" s="3">
        <f t="shared" si="541"/>
        <v>883.60208919439049</v>
      </c>
      <c r="M3423" s="3">
        <f t="shared" si="542"/>
        <v>-47.494369960216837</v>
      </c>
      <c r="O3423" s="3">
        <f t="shared" si="543"/>
        <v>356.70764948623975</v>
      </c>
      <c r="P3423" s="3">
        <f t="shared" si="544"/>
        <v>177.42575791868904</v>
      </c>
      <c r="Q3423" s="3">
        <f t="shared" si="545"/>
        <v>-93.452822386655313</v>
      </c>
      <c r="R3423" s="3">
        <f t="shared" si="546"/>
        <v>884.14708919439045</v>
      </c>
      <c r="S3423" s="3">
        <f t="shared" si="547"/>
        <v>-46.949369960216835</v>
      </c>
    </row>
    <row r="3424" spans="1:19" x14ac:dyDescent="0.3">
      <c r="A3424" s="18">
        <v>43636</v>
      </c>
      <c r="B3424" s="3">
        <f>VLOOKUP(A3424,'VOW3.DE'!$A$1:$B$5979,2,FALSE)</f>
        <v>138.40568500000001</v>
      </c>
      <c r="C3424" s="3">
        <f>VLOOKUP(A3424,MRK.DE!$A$1:$B$5997,2,FALSE)</f>
        <v>90.661773999999994</v>
      </c>
      <c r="D3424" s="3">
        <f>VLOOKUP(A3424,DTE.DE!$A$1:$B$6414,2,FALSE)</f>
        <v>13.61525</v>
      </c>
      <c r="E3424" s="3">
        <f>VLOOKUP(A3424,'CON.DE'!$A$1:$B$6394,2,FALSE)</f>
        <v>118.958832</v>
      </c>
      <c r="F3424" s="3">
        <f>VLOOKUP(A3424,'^GDAXI'!$A$1:$B$8734,2,FALSE)</f>
        <v>12355.389648</v>
      </c>
      <c r="G3424" s="3">
        <f>VLOOKUP(A3424,'Germany 3 Month Bond Yield Hist'!$A$1:$B$4551,2,FALSE)</f>
        <v>-0.52700000000000002</v>
      </c>
      <c r="I3424" s="3">
        <f t="shared" si="538"/>
        <v>265.57267071094316</v>
      </c>
      <c r="J3424" s="3">
        <f t="shared" si="539"/>
        <v>-133.8862526089203</v>
      </c>
      <c r="K3424" s="3">
        <f t="shared" si="540"/>
        <v>-107.3931307534268</v>
      </c>
      <c r="L3424" s="3">
        <f t="shared" si="541"/>
        <v>210.3277802945461</v>
      </c>
      <c r="M3424" s="3">
        <f t="shared" si="542"/>
        <v>95.755879407929129</v>
      </c>
      <c r="O3424" s="3">
        <f t="shared" si="543"/>
        <v>266.09967071094314</v>
      </c>
      <c r="P3424" s="3">
        <f t="shared" si="544"/>
        <v>-133.35925260892031</v>
      </c>
      <c r="Q3424" s="3">
        <f t="shared" si="545"/>
        <v>-106.8661307534268</v>
      </c>
      <c r="R3424" s="3">
        <f t="shared" si="546"/>
        <v>210.85478029454609</v>
      </c>
      <c r="S3424" s="3">
        <f t="shared" si="547"/>
        <v>96.28287940792913</v>
      </c>
    </row>
    <row r="3425" spans="1:19" x14ac:dyDescent="0.3">
      <c r="A3425" s="18">
        <v>43637</v>
      </c>
      <c r="B3425" s="3">
        <f>VLOOKUP(A3425,'VOW3.DE'!$A$1:$B$5979,2,FALSE)</f>
        <v>138.66949500000001</v>
      </c>
      <c r="C3425" s="3">
        <f>VLOOKUP(A3425,MRK.DE!$A$1:$B$5997,2,FALSE)</f>
        <v>88.614013999999997</v>
      </c>
      <c r="D3425" s="3">
        <f>VLOOKUP(A3425,DTE.DE!$A$1:$B$6414,2,FALSE)</f>
        <v>13.578246999999999</v>
      </c>
      <c r="E3425" s="3">
        <f>VLOOKUP(A3425,'CON.DE'!$A$1:$B$6394,2,FALSE)</f>
        <v>119.672905</v>
      </c>
      <c r="F3425" s="3">
        <f>VLOOKUP(A3425,'^GDAXI'!$A$1:$B$8734,2,FALSE)</f>
        <v>12339.919921999999</v>
      </c>
      <c r="G3425" s="3">
        <f>VLOOKUP(A3425,'Germany 3 Month Bond Yield Hist'!$A$1:$B$4551,2,FALSE)</f>
        <v>-0.52600000000000002</v>
      </c>
      <c r="I3425" s="3">
        <f t="shared" si="538"/>
        <v>47.987077073442599</v>
      </c>
      <c r="J3425" s="3">
        <f t="shared" si="539"/>
        <v>-575.71406614840237</v>
      </c>
      <c r="K3425" s="3">
        <f t="shared" si="540"/>
        <v>-68.580821033797676</v>
      </c>
      <c r="L3425" s="3">
        <f t="shared" si="541"/>
        <v>150.81559172273785</v>
      </c>
      <c r="M3425" s="3">
        <f t="shared" si="542"/>
        <v>-31.571756173905811</v>
      </c>
      <c r="O3425" s="3">
        <f t="shared" si="543"/>
        <v>48.513077073442602</v>
      </c>
      <c r="P3425" s="3">
        <f t="shared" si="544"/>
        <v>-575.18806614840241</v>
      </c>
      <c r="Q3425" s="3">
        <f t="shared" si="545"/>
        <v>-68.05482103379768</v>
      </c>
      <c r="R3425" s="3">
        <f t="shared" si="546"/>
        <v>151.34159172273786</v>
      </c>
      <c r="S3425" s="3">
        <f t="shared" si="547"/>
        <v>-31.045756173905811</v>
      </c>
    </row>
    <row r="3426" spans="1:19" x14ac:dyDescent="0.3">
      <c r="A3426" s="18">
        <v>43640</v>
      </c>
      <c r="B3426" s="3">
        <f>VLOOKUP(A3426,'VOW3.DE'!$A$1:$B$5979,2,FALSE)</f>
        <v>138.499908</v>
      </c>
      <c r="C3426" s="3">
        <f>VLOOKUP(A3426,MRK.DE!$A$1:$B$5997,2,FALSE)</f>
        <v>89.734488999999996</v>
      </c>
      <c r="D3426" s="3">
        <f>VLOOKUP(A3426,DTE.DE!$A$1:$B$6414,2,FALSE)</f>
        <v>13.52891</v>
      </c>
      <c r="E3426" s="3">
        <f>VLOOKUP(A3426,'CON.DE'!$A$1:$B$6394,2,FALSE)</f>
        <v>117.256012</v>
      </c>
      <c r="F3426" s="3">
        <f>VLOOKUP(A3426,'^GDAXI'!$A$1:$B$8734,2,FALSE)</f>
        <v>12274.570313</v>
      </c>
      <c r="G3426" s="3">
        <f>VLOOKUP(A3426,'Germany 3 Month Bond Yield Hist'!$A$1:$B$4551,2,FALSE)</f>
        <v>-0.52700000000000002</v>
      </c>
      <c r="I3426" s="3">
        <f t="shared" si="538"/>
        <v>-30.837407643397796</v>
      </c>
      <c r="J3426" s="3">
        <f t="shared" si="539"/>
        <v>316.64231573136453</v>
      </c>
      <c r="K3426" s="3">
        <f t="shared" si="540"/>
        <v>-91.731772009373813</v>
      </c>
      <c r="L3426" s="3">
        <f t="shared" si="541"/>
        <v>-514.14421754926605</v>
      </c>
      <c r="M3426" s="3">
        <f t="shared" si="542"/>
        <v>-133.80850063047552</v>
      </c>
      <c r="O3426" s="3">
        <f t="shared" si="543"/>
        <v>-30.310407643397795</v>
      </c>
      <c r="P3426" s="3">
        <f t="shared" si="544"/>
        <v>317.16931573136452</v>
      </c>
      <c r="Q3426" s="3">
        <f t="shared" si="545"/>
        <v>-91.204772009373812</v>
      </c>
      <c r="R3426" s="3">
        <f t="shared" si="546"/>
        <v>-513.617217549266</v>
      </c>
      <c r="S3426" s="3">
        <f t="shared" si="547"/>
        <v>-133.28150063047553</v>
      </c>
    </row>
    <row r="3427" spans="1:19" x14ac:dyDescent="0.3">
      <c r="A3427" s="18">
        <v>43641</v>
      </c>
      <c r="B3427" s="3">
        <f>VLOOKUP(A3427,'VOW3.DE'!$A$1:$B$5979,2,FALSE)</f>
        <v>137.482361</v>
      </c>
      <c r="C3427" s="3">
        <f>VLOOKUP(A3427,MRK.DE!$A$1:$B$5997,2,FALSE)</f>
        <v>90.391318999999996</v>
      </c>
      <c r="D3427" s="3">
        <f>VLOOKUP(A3427,DTE.DE!$A$1:$B$6414,2,FALSE)</f>
        <v>13.52891</v>
      </c>
      <c r="E3427" s="3">
        <f>VLOOKUP(A3427,'CON.DE'!$A$1:$B$6394,2,FALSE)</f>
        <v>115.47996500000001</v>
      </c>
      <c r="F3427" s="3">
        <f>VLOOKUP(A3427,'^GDAXI'!$A$1:$B$8734,2,FALSE)</f>
        <v>12228.440430000001</v>
      </c>
      <c r="G3427" s="3">
        <f>VLOOKUP(A3427,'Germany 3 Month Bond Yield Hist'!$A$1:$B$4551,2,FALSE)</f>
        <v>-0.53100000000000003</v>
      </c>
      <c r="I3427" s="3">
        <f t="shared" si="538"/>
        <v>-185.82571037600431</v>
      </c>
      <c r="J3427" s="3">
        <f t="shared" si="539"/>
        <v>183.78476187210023</v>
      </c>
      <c r="K3427" s="3">
        <f t="shared" si="540"/>
        <v>0</v>
      </c>
      <c r="L3427" s="3">
        <f t="shared" si="541"/>
        <v>-384.61825970239107</v>
      </c>
      <c r="M3427" s="3">
        <f t="shared" si="542"/>
        <v>-94.88421134571351</v>
      </c>
      <c r="O3427" s="3">
        <f t="shared" si="543"/>
        <v>-185.2947103760043</v>
      </c>
      <c r="P3427" s="3">
        <f t="shared" si="544"/>
        <v>184.31576187210024</v>
      </c>
      <c r="Q3427" s="3">
        <f t="shared" si="545"/>
        <v>0.53100000000000003</v>
      </c>
      <c r="R3427" s="3">
        <f t="shared" si="546"/>
        <v>-384.08725970239107</v>
      </c>
      <c r="S3427" s="3">
        <f t="shared" si="547"/>
        <v>-94.353211345713504</v>
      </c>
    </row>
    <row r="3428" spans="1:19" x14ac:dyDescent="0.3">
      <c r="A3428" s="18">
        <v>43642</v>
      </c>
      <c r="B3428" s="3">
        <f>VLOOKUP(A3428,'VOW3.DE'!$A$1:$B$5979,2,FALSE)</f>
        <v>138.97099299999999</v>
      </c>
      <c r="C3428" s="3">
        <f>VLOOKUP(A3428,MRK.DE!$A$1:$B$5997,2,FALSE)</f>
        <v>89.154938000000001</v>
      </c>
      <c r="D3428" s="3">
        <f>VLOOKUP(A3428,DTE.DE!$A$1:$B$6414,2,FALSE)</f>
        <v>13.453143000000001</v>
      </c>
      <c r="E3428" s="3">
        <f>VLOOKUP(A3428,'CON.DE'!$A$1:$B$6394,2,FALSE)</f>
        <v>116.13911400000001</v>
      </c>
      <c r="F3428" s="3">
        <f>VLOOKUP(A3428,'^GDAXI'!$A$1:$B$8734,2,FALSE)</f>
        <v>12245.320313</v>
      </c>
      <c r="G3428" s="3">
        <f>VLOOKUP(A3428,'Germany 3 Month Bond Yield Hist'!$A$1:$B$4551,2,FALSE)</f>
        <v>-0.55200000000000005</v>
      </c>
      <c r="I3428" s="3">
        <f t="shared" si="538"/>
        <v>271.3939870022586</v>
      </c>
      <c r="J3428" s="3">
        <f t="shared" si="539"/>
        <v>-347.0670367500685</v>
      </c>
      <c r="K3428" s="3">
        <f t="shared" si="540"/>
        <v>-141.52617804682609</v>
      </c>
      <c r="L3428" s="3">
        <f t="shared" si="541"/>
        <v>143.43032286947886</v>
      </c>
      <c r="M3428" s="3">
        <f t="shared" si="542"/>
        <v>34.761565540947657</v>
      </c>
      <c r="O3428" s="3">
        <f t="shared" si="543"/>
        <v>271.94598700225862</v>
      </c>
      <c r="P3428" s="3">
        <f t="shared" si="544"/>
        <v>-346.51503675006848</v>
      </c>
      <c r="Q3428" s="3">
        <f t="shared" si="545"/>
        <v>-140.9741780468261</v>
      </c>
      <c r="R3428" s="3">
        <f t="shared" si="546"/>
        <v>143.98232286947885</v>
      </c>
      <c r="S3428" s="3">
        <f t="shared" si="547"/>
        <v>35.313565540947657</v>
      </c>
    </row>
    <row r="3429" spans="1:19" x14ac:dyDescent="0.3">
      <c r="A3429" s="18">
        <v>43643</v>
      </c>
      <c r="B3429" s="3">
        <f>VLOOKUP(A3429,'VOW3.DE'!$A$1:$B$5979,2,FALSE)</f>
        <v>138.66949500000001</v>
      </c>
      <c r="C3429" s="3">
        <f>VLOOKUP(A3429,MRK.DE!$A$1:$B$5997,2,FALSE)</f>
        <v>89.560615999999996</v>
      </c>
      <c r="D3429" s="3">
        <f>VLOOKUP(A3429,DTE.DE!$A$1:$B$6414,2,FALSE)</f>
        <v>13.36504</v>
      </c>
      <c r="E3429" s="3">
        <f>VLOOKUP(A3429,'CON.DE'!$A$1:$B$6394,2,FALSE)</f>
        <v>115.754608</v>
      </c>
      <c r="F3429" s="3">
        <f>VLOOKUP(A3429,'^GDAXI'!$A$1:$B$8734,2,FALSE)</f>
        <v>12271.030273</v>
      </c>
      <c r="G3429" s="3">
        <f>VLOOKUP(A3429,'Germany 3 Month Bond Yield Hist'!$A$1:$B$4551,2,FALSE)</f>
        <v>-0.56899999999999995</v>
      </c>
      <c r="I3429" s="3">
        <f t="shared" si="538"/>
        <v>-54.730868982856826</v>
      </c>
      <c r="J3429" s="3">
        <f t="shared" si="539"/>
        <v>114.40641768674134</v>
      </c>
      <c r="K3429" s="3">
        <f t="shared" si="540"/>
        <v>-165.57449751290665</v>
      </c>
      <c r="L3429" s="3">
        <f t="shared" si="541"/>
        <v>-83.56897285876272</v>
      </c>
      <c r="M3429" s="3">
        <f t="shared" si="542"/>
        <v>52.853806869168373</v>
      </c>
      <c r="O3429" s="3">
        <f t="shared" si="543"/>
        <v>-54.161868982856824</v>
      </c>
      <c r="P3429" s="3">
        <f t="shared" si="544"/>
        <v>114.97541768674134</v>
      </c>
      <c r="Q3429" s="3">
        <f t="shared" si="545"/>
        <v>-165.00549751290666</v>
      </c>
      <c r="R3429" s="3">
        <f t="shared" si="546"/>
        <v>-82.999972858762717</v>
      </c>
      <c r="S3429" s="3">
        <f t="shared" si="547"/>
        <v>53.422806869168376</v>
      </c>
    </row>
    <row r="3430" spans="1:19" x14ac:dyDescent="0.3">
      <c r="A3430" s="18">
        <v>43644</v>
      </c>
      <c r="B3430" s="3">
        <f>VLOOKUP(A3430,'VOW3.DE'!$A$1:$B$5979,2,FALSE)</f>
        <v>139.64936800000001</v>
      </c>
      <c r="C3430" s="3">
        <f>VLOOKUP(A3430,MRK.DE!$A$1:$B$5997,2,FALSE)</f>
        <v>88.826508000000004</v>
      </c>
      <c r="D3430" s="3">
        <f>VLOOKUP(A3430,DTE.DE!$A$1:$B$6414,2,FALSE)</f>
        <v>13.402042</v>
      </c>
      <c r="E3430" s="3">
        <f>VLOOKUP(A3430,'CON.DE'!$A$1:$B$6394,2,FALSE)</f>
        <v>117.384186</v>
      </c>
      <c r="F3430" s="3">
        <f>VLOOKUP(A3430,'^GDAXI'!$A$1:$B$8734,2,FALSE)</f>
        <v>12398.799805000001</v>
      </c>
      <c r="G3430" s="3">
        <f>VLOOKUP(A3430,'Germany 3 Month Bond Yield Hist'!$A$1:$B$4551,2,FALSE)</f>
        <v>-0.52500000000000002</v>
      </c>
      <c r="I3430" s="3">
        <f t="shared" si="538"/>
        <v>177.44324878907469</v>
      </c>
      <c r="J3430" s="3">
        <f t="shared" si="539"/>
        <v>-207.40988046551018</v>
      </c>
      <c r="K3430" s="3">
        <f t="shared" si="540"/>
        <v>69.671471395697722</v>
      </c>
      <c r="L3430" s="3">
        <f t="shared" si="541"/>
        <v>352.288297312417</v>
      </c>
      <c r="M3430" s="3">
        <f t="shared" si="542"/>
        <v>261.03309068896294</v>
      </c>
      <c r="O3430" s="3">
        <f t="shared" si="543"/>
        <v>177.96824878907469</v>
      </c>
      <c r="P3430" s="3">
        <f t="shared" si="544"/>
        <v>-206.88488046551018</v>
      </c>
      <c r="Q3430" s="3">
        <f t="shared" si="545"/>
        <v>70.196471395697728</v>
      </c>
      <c r="R3430" s="3">
        <f t="shared" si="546"/>
        <v>352.81329731241698</v>
      </c>
      <c r="S3430" s="3">
        <f t="shared" si="547"/>
        <v>261.55809068896292</v>
      </c>
    </row>
    <row r="3431" spans="1:19" x14ac:dyDescent="0.3">
      <c r="A3431" s="18">
        <v>43647</v>
      </c>
      <c r="B3431" s="3">
        <f>VLOOKUP(A3431,'VOW3.DE'!$A$1:$B$5979,2,FALSE)</f>
        <v>141.32643100000001</v>
      </c>
      <c r="C3431" s="3">
        <f>VLOOKUP(A3431,MRK.DE!$A$1:$B$5997,2,FALSE)</f>
        <v>90.623137999999997</v>
      </c>
      <c r="D3431" s="3">
        <f>VLOOKUP(A3431,DTE.DE!$A$1:$B$6414,2,FALSE)</f>
        <v>13.424950000000001</v>
      </c>
      <c r="E3431" s="3">
        <f>VLOOKUP(A3431,'CON.DE'!$A$1:$B$6394,2,FALSE)</f>
        <v>116.57854500000001</v>
      </c>
      <c r="F3431" s="3">
        <f>VLOOKUP(A3431,'^GDAXI'!$A$1:$B$8734,2,FALSE)</f>
        <v>12521.379883</v>
      </c>
      <c r="G3431" s="3">
        <f>VLOOKUP(A3431,'Germany 3 Month Bond Yield Hist'!$A$1:$B$4551,2,FALSE)</f>
        <v>-0.53400000000000003</v>
      </c>
      <c r="I3431" s="3">
        <f t="shared" si="538"/>
        <v>300.82654541236758</v>
      </c>
      <c r="J3431" s="3">
        <f t="shared" si="539"/>
        <v>504.61608434635565</v>
      </c>
      <c r="K3431" s="3">
        <f t="shared" si="540"/>
        <v>43.037381180321354</v>
      </c>
      <c r="L3431" s="3">
        <f t="shared" si="541"/>
        <v>-173.55100410592371</v>
      </c>
      <c r="M3431" s="3">
        <f t="shared" si="542"/>
        <v>247.91497639619246</v>
      </c>
      <c r="O3431" s="3">
        <f t="shared" si="543"/>
        <v>301.36054541236757</v>
      </c>
      <c r="P3431" s="3">
        <f t="shared" si="544"/>
        <v>505.15008434635564</v>
      </c>
      <c r="Q3431" s="3">
        <f t="shared" si="545"/>
        <v>43.571381180321353</v>
      </c>
      <c r="R3431" s="3">
        <f t="shared" si="546"/>
        <v>-173.01700410592372</v>
      </c>
      <c r="S3431" s="3">
        <f t="shared" si="547"/>
        <v>248.44897639619245</v>
      </c>
    </row>
    <row r="3432" spans="1:19" x14ac:dyDescent="0.3">
      <c r="A3432" s="18">
        <v>43648</v>
      </c>
      <c r="B3432" s="3">
        <f>VLOOKUP(A3432,'VOW3.DE'!$A$1:$B$5979,2,FALSE)</f>
        <v>142.26861600000001</v>
      </c>
      <c r="C3432" s="3">
        <f>VLOOKUP(A3432,MRK.DE!$A$1:$B$5997,2,FALSE)</f>
        <v>91.762932000000006</v>
      </c>
      <c r="D3432" s="3">
        <f>VLOOKUP(A3432,DTE.DE!$A$1:$B$6414,2,FALSE)</f>
        <v>13.414376000000001</v>
      </c>
      <c r="E3432" s="3">
        <f>VLOOKUP(A3432,'CON.DE'!$A$1:$B$6394,2,FALSE)</f>
        <v>114.34474899999999</v>
      </c>
      <c r="F3432" s="3">
        <f>VLOOKUP(A3432,'^GDAXI'!$A$1:$B$8734,2,FALSE)</f>
        <v>12526.719727</v>
      </c>
      <c r="G3432" s="3">
        <f>VLOOKUP(A3432,'Germany 3 Month Bond Yield Hist'!$A$1:$B$4551,2,FALSE)</f>
        <v>-0.53100000000000003</v>
      </c>
      <c r="I3432" s="3">
        <f t="shared" si="538"/>
        <v>167.44403407115897</v>
      </c>
      <c r="J3432" s="3">
        <f t="shared" si="539"/>
        <v>314.97123355558995</v>
      </c>
      <c r="K3432" s="3">
        <f t="shared" si="540"/>
        <v>-19.856296971579638</v>
      </c>
      <c r="L3432" s="3">
        <f t="shared" si="541"/>
        <v>-487.55077169196397</v>
      </c>
      <c r="M3432" s="3">
        <f t="shared" si="542"/>
        <v>10.744453506147581</v>
      </c>
      <c r="O3432" s="3">
        <f t="shared" si="543"/>
        <v>167.97503407115897</v>
      </c>
      <c r="P3432" s="3">
        <f t="shared" si="544"/>
        <v>315.50223355558995</v>
      </c>
      <c r="Q3432" s="3">
        <f t="shared" si="545"/>
        <v>-19.32529697157964</v>
      </c>
      <c r="R3432" s="3">
        <f t="shared" si="546"/>
        <v>-487.01977169196397</v>
      </c>
      <c r="S3432" s="3">
        <f t="shared" si="547"/>
        <v>11.275453506147581</v>
      </c>
    </row>
    <row r="3433" spans="1:19" x14ac:dyDescent="0.3">
      <c r="A3433" s="18">
        <v>43649</v>
      </c>
      <c r="B3433" s="3">
        <f>VLOOKUP(A3433,'VOW3.DE'!$A$1:$B$5979,2,FALSE)</f>
        <v>144.737122</v>
      </c>
      <c r="C3433" s="3">
        <f>VLOOKUP(A3433,MRK.DE!$A$1:$B$5997,2,FALSE)</f>
        <v>92.091339000000005</v>
      </c>
      <c r="D3433" s="3">
        <f>VLOOKUP(A3433,DTE.DE!$A$1:$B$6414,2,FALSE)</f>
        <v>13.53772</v>
      </c>
      <c r="E3433" s="3">
        <f>VLOOKUP(A3433,'CON.DE'!$A$1:$B$6394,2,FALSE)</f>
        <v>112.513779</v>
      </c>
      <c r="F3433" s="3">
        <f>VLOOKUP(A3433,'^GDAXI'!$A$1:$B$8734,2,FALSE)</f>
        <v>12616.240234000001</v>
      </c>
      <c r="G3433" s="3">
        <f>VLOOKUP(A3433,'Germany 3 Month Bond Yield Hist'!$A$1:$B$4551,2,FALSE)</f>
        <v>-0.54</v>
      </c>
      <c r="I3433" s="3">
        <f t="shared" si="538"/>
        <v>433.49575945374727</v>
      </c>
      <c r="J3433" s="3">
        <f t="shared" si="539"/>
        <v>90.02635790568273</v>
      </c>
      <c r="K3433" s="3">
        <f t="shared" si="540"/>
        <v>230.65297034415576</v>
      </c>
      <c r="L3433" s="3">
        <f t="shared" si="541"/>
        <v>-406.78608222603498</v>
      </c>
      <c r="M3433" s="3">
        <f t="shared" si="542"/>
        <v>179.44794985405417</v>
      </c>
      <c r="O3433" s="3">
        <f t="shared" si="543"/>
        <v>434.03575945374729</v>
      </c>
      <c r="P3433" s="3">
        <f t="shared" si="544"/>
        <v>90.566357905682736</v>
      </c>
      <c r="Q3433" s="3">
        <f t="shared" si="545"/>
        <v>231.19297034415575</v>
      </c>
      <c r="R3433" s="3">
        <f t="shared" si="546"/>
        <v>-406.24608222603496</v>
      </c>
      <c r="S3433" s="3">
        <f t="shared" si="547"/>
        <v>179.98794985405416</v>
      </c>
    </row>
    <row r="3434" spans="1:19" x14ac:dyDescent="0.3">
      <c r="A3434" s="18">
        <v>43650</v>
      </c>
      <c r="B3434" s="3">
        <f>VLOOKUP(A3434,'VOW3.DE'!$A$1:$B$5979,2,FALSE)</f>
        <v>145.69813500000001</v>
      </c>
      <c r="C3434" s="3">
        <f>VLOOKUP(A3434,MRK.DE!$A$1:$B$5997,2,FALSE)</f>
        <v>92.265204999999995</v>
      </c>
      <c r="D3434" s="3">
        <f>VLOOKUP(A3434,DTE.DE!$A$1:$B$6414,2,FALSE)</f>
        <v>13.673397</v>
      </c>
      <c r="E3434" s="3">
        <f>VLOOKUP(A3434,'CON.DE'!$A$1:$B$6394,2,FALSE)</f>
        <v>114.253204</v>
      </c>
      <c r="F3434" s="3">
        <f>VLOOKUP(A3434,'^GDAXI'!$A$1:$B$8734,2,FALSE)</f>
        <v>12629.900390999999</v>
      </c>
      <c r="G3434" s="3">
        <f>VLOOKUP(A3434,'Germany 3 Month Bond Yield Hist'!$A$1:$B$4551,2,FALSE)</f>
        <v>-0.54100000000000004</v>
      </c>
      <c r="I3434" s="3">
        <f t="shared" si="538"/>
        <v>166.76774186208704</v>
      </c>
      <c r="J3434" s="3">
        <f t="shared" si="539"/>
        <v>47.532074576006281</v>
      </c>
      <c r="K3434" s="3">
        <f t="shared" si="540"/>
        <v>251.30087340773116</v>
      </c>
      <c r="L3434" s="3">
        <f t="shared" si="541"/>
        <v>386.602750809052</v>
      </c>
      <c r="M3434" s="3">
        <f t="shared" si="542"/>
        <v>27.270385213073116</v>
      </c>
      <c r="O3434" s="3">
        <f t="shared" si="543"/>
        <v>167.30874186208703</v>
      </c>
      <c r="P3434" s="3">
        <f t="shared" si="544"/>
        <v>48.073074576006277</v>
      </c>
      <c r="Q3434" s="3">
        <f t="shared" si="545"/>
        <v>251.84187340773116</v>
      </c>
      <c r="R3434" s="3">
        <f t="shared" si="546"/>
        <v>387.14375080905199</v>
      </c>
      <c r="S3434" s="3">
        <f t="shared" si="547"/>
        <v>27.811385213073116</v>
      </c>
    </row>
    <row r="3435" spans="1:19" x14ac:dyDescent="0.3">
      <c r="A3435" s="18">
        <v>43651</v>
      </c>
      <c r="B3435" s="3">
        <f>VLOOKUP(A3435,'VOW3.DE'!$A$1:$B$5979,2,FALSE)</f>
        <v>145.660461</v>
      </c>
      <c r="C3435" s="3">
        <f>VLOOKUP(A3435,MRK.DE!$A$1:$B$5997,2,FALSE)</f>
        <v>91.782248999999993</v>
      </c>
      <c r="D3435" s="3">
        <f>VLOOKUP(A3435,DTE.DE!$A$1:$B$6414,2,FALSE)</f>
        <v>13.620536</v>
      </c>
      <c r="E3435" s="3">
        <f>VLOOKUP(A3435,'CON.DE'!$A$1:$B$6394,2,FALSE)</f>
        <v>114.125038</v>
      </c>
      <c r="F3435" s="3">
        <f>VLOOKUP(A3435,'^GDAXI'!$A$1:$B$8734,2,FALSE)</f>
        <v>12568.530273</v>
      </c>
      <c r="G3435" s="3">
        <f>VLOOKUP(A3435,'Germany 3 Month Bond Yield Hist'!$A$1:$B$4551,2,FALSE)</f>
        <v>-0.54400000000000004</v>
      </c>
      <c r="I3435" s="3">
        <f t="shared" si="538"/>
        <v>-6.5169507152032944</v>
      </c>
      <c r="J3435" s="3">
        <f t="shared" si="539"/>
        <v>-132.25414283328075</v>
      </c>
      <c r="K3435" s="3">
        <f t="shared" si="540"/>
        <v>-97.611353082494361</v>
      </c>
      <c r="L3435" s="3">
        <f t="shared" si="541"/>
        <v>-28.28451178872805</v>
      </c>
      <c r="M3435" s="3">
        <f t="shared" si="542"/>
        <v>-122.74812284867727</v>
      </c>
      <c r="O3435" s="3">
        <f t="shared" si="543"/>
        <v>-5.9729507152032948</v>
      </c>
      <c r="P3435" s="3">
        <f t="shared" si="544"/>
        <v>-131.71014283328074</v>
      </c>
      <c r="Q3435" s="3">
        <f t="shared" si="545"/>
        <v>-97.067353082494364</v>
      </c>
      <c r="R3435" s="3">
        <f t="shared" si="546"/>
        <v>-27.74051178872805</v>
      </c>
      <c r="S3435" s="3">
        <f t="shared" si="547"/>
        <v>-122.20412284867727</v>
      </c>
    </row>
    <row r="3436" spans="1:19" x14ac:dyDescent="0.3">
      <c r="A3436" s="18">
        <v>43654</v>
      </c>
      <c r="B3436" s="3">
        <f>VLOOKUP(A3436,'VOW3.DE'!$A$1:$B$5979,2,FALSE)</f>
        <v>145.84887699999999</v>
      </c>
      <c r="C3436" s="3">
        <f>VLOOKUP(A3436,MRK.DE!$A$1:$B$5997,2,FALSE)</f>
        <v>90.062897000000007</v>
      </c>
      <c r="D3436" s="3">
        <f>VLOOKUP(A3436,DTE.DE!$A$1:$B$6414,2,FALSE)</f>
        <v>13.609963</v>
      </c>
      <c r="E3436" s="3">
        <f>VLOOKUP(A3436,'CON.DE'!$A$1:$B$6394,2,FALSE)</f>
        <v>113.227852</v>
      </c>
      <c r="F3436" s="3">
        <f>VLOOKUP(A3436,'^GDAXI'!$A$1:$B$8734,2,FALSE)</f>
        <v>12543.509765999999</v>
      </c>
      <c r="G3436" s="3">
        <f>VLOOKUP(A3436,'Germany 3 Month Bond Yield Hist'!$A$1:$B$4551,2,FALSE)</f>
        <v>-0.54</v>
      </c>
      <c r="I3436" s="3">
        <f t="shared" si="538"/>
        <v>32.57586116292692</v>
      </c>
      <c r="J3436" s="3">
        <f t="shared" si="539"/>
        <v>-476.54790411725656</v>
      </c>
      <c r="K3436" s="3">
        <f t="shared" si="540"/>
        <v>-19.569205352382141</v>
      </c>
      <c r="L3436" s="3">
        <f t="shared" si="541"/>
        <v>-198.89084816678405</v>
      </c>
      <c r="M3436" s="3">
        <f t="shared" si="542"/>
        <v>-50.216309313288718</v>
      </c>
      <c r="O3436" s="3">
        <f t="shared" si="543"/>
        <v>33.115861162926919</v>
      </c>
      <c r="P3436" s="3">
        <f t="shared" si="544"/>
        <v>-476.00790411725654</v>
      </c>
      <c r="Q3436" s="3">
        <f t="shared" si="545"/>
        <v>-19.029205352382142</v>
      </c>
      <c r="R3436" s="3">
        <f t="shared" si="546"/>
        <v>-198.35084816678406</v>
      </c>
      <c r="S3436" s="3">
        <f t="shared" si="547"/>
        <v>-49.676309313288719</v>
      </c>
    </row>
    <row r="3437" spans="1:19" x14ac:dyDescent="0.3">
      <c r="A3437" s="18">
        <v>43655</v>
      </c>
      <c r="B3437" s="3">
        <f>VLOOKUP(A3437,'VOW3.DE'!$A$1:$B$5979,2,FALSE)</f>
        <v>145.05744899999999</v>
      </c>
      <c r="C3437" s="3">
        <f>VLOOKUP(A3437,MRK.DE!$A$1:$B$5997,2,FALSE)</f>
        <v>89.773132000000004</v>
      </c>
      <c r="D3437" s="3">
        <f>VLOOKUP(A3437,DTE.DE!$A$1:$B$6414,2,FALSE)</f>
        <v>13.620536</v>
      </c>
      <c r="E3437" s="3">
        <f>VLOOKUP(A3437,'CON.DE'!$A$1:$B$6394,2,FALSE)</f>
        <v>109.91378</v>
      </c>
      <c r="F3437" s="3">
        <f>VLOOKUP(A3437,'^GDAXI'!$A$1:$B$8734,2,FALSE)</f>
        <v>12436.549805000001</v>
      </c>
      <c r="G3437" s="3">
        <f>VLOOKUP(A3437,'Germany 3 Month Bond Yield Hist'!$A$1:$B$4551,2,FALSE)</f>
        <v>-0.54500000000000004</v>
      </c>
      <c r="I3437" s="3">
        <f t="shared" si="538"/>
        <v>-137.11654249132076</v>
      </c>
      <c r="J3437" s="3">
        <f t="shared" si="539"/>
        <v>-81.20824686617695</v>
      </c>
      <c r="K3437" s="3">
        <f t="shared" si="540"/>
        <v>19.569205352382173</v>
      </c>
      <c r="L3437" s="3">
        <f t="shared" si="541"/>
        <v>-748.58962862696603</v>
      </c>
      <c r="M3437" s="3">
        <f t="shared" si="542"/>
        <v>-215.80472873483814</v>
      </c>
      <c r="O3437" s="3">
        <f t="shared" si="543"/>
        <v>-136.57154249132077</v>
      </c>
      <c r="P3437" s="3">
        <f t="shared" si="544"/>
        <v>-80.663246866176948</v>
      </c>
      <c r="Q3437" s="3">
        <f t="shared" si="545"/>
        <v>20.114205352382175</v>
      </c>
      <c r="R3437" s="3">
        <f t="shared" si="546"/>
        <v>-748.04462862696607</v>
      </c>
      <c r="S3437" s="3">
        <f t="shared" si="547"/>
        <v>-215.25972873483815</v>
      </c>
    </row>
    <row r="3438" spans="1:19" x14ac:dyDescent="0.3">
      <c r="A3438" s="18">
        <v>43656</v>
      </c>
      <c r="B3438" s="3">
        <f>VLOOKUP(A3438,'VOW3.DE'!$A$1:$B$5979,2,FALSE)</f>
        <v>143.58766199999999</v>
      </c>
      <c r="C3438" s="3">
        <f>VLOOKUP(A3438,MRK.DE!$A$1:$B$5997,2,FALSE)</f>
        <v>89.831078000000005</v>
      </c>
      <c r="D3438" s="3">
        <f>VLOOKUP(A3438,DTE.DE!$A$1:$B$6414,2,FALSE)</f>
        <v>13.576485</v>
      </c>
      <c r="E3438" s="3">
        <f>VLOOKUP(A3438,'CON.DE'!$A$1:$B$6394,2,FALSE)</f>
        <v>108.22927900000001</v>
      </c>
      <c r="F3438" s="3">
        <f>VLOOKUP(A3438,'^GDAXI'!$A$1:$B$8734,2,FALSE)</f>
        <v>12373.410156</v>
      </c>
      <c r="G3438" s="3">
        <f>VLOOKUP(A3438,'Germany 3 Month Bond Yield Hist'!$A$1:$B$4551,2,FALSE)</f>
        <v>-0.54</v>
      </c>
      <c r="I3438" s="3">
        <f t="shared" si="538"/>
        <v>-256.64008233222694</v>
      </c>
      <c r="J3438" s="3">
        <f t="shared" si="539"/>
        <v>16.260634989192731</v>
      </c>
      <c r="K3438" s="3">
        <f t="shared" si="540"/>
        <v>-81.632923748800749</v>
      </c>
      <c r="L3438" s="3">
        <f t="shared" si="541"/>
        <v>-389.1966049071587</v>
      </c>
      <c r="M3438" s="3">
        <f t="shared" si="542"/>
        <v>-128.26482528542385</v>
      </c>
      <c r="O3438" s="3">
        <f t="shared" si="543"/>
        <v>-256.10008233222692</v>
      </c>
      <c r="P3438" s="3">
        <f t="shared" si="544"/>
        <v>16.80063498919273</v>
      </c>
      <c r="Q3438" s="3">
        <f t="shared" si="545"/>
        <v>-81.092923748800743</v>
      </c>
      <c r="R3438" s="3">
        <f t="shared" si="546"/>
        <v>-388.65660490715868</v>
      </c>
      <c r="S3438" s="3">
        <f t="shared" si="547"/>
        <v>-127.72482528542385</v>
      </c>
    </row>
    <row r="3439" spans="1:19" x14ac:dyDescent="0.3">
      <c r="A3439" s="18">
        <v>43657</v>
      </c>
      <c r="B3439" s="3">
        <f>VLOOKUP(A3439,'VOW3.DE'!$A$1:$B$5979,2,FALSE)</f>
        <v>143.15426600000001</v>
      </c>
      <c r="C3439" s="3">
        <f>VLOOKUP(A3439,MRK.DE!$A$1:$B$5997,2,FALSE)</f>
        <v>89.637894000000003</v>
      </c>
      <c r="D3439" s="3">
        <f>VLOOKUP(A3439,DTE.DE!$A$1:$B$6414,2,FALSE)</f>
        <v>13.490145999999999</v>
      </c>
      <c r="E3439" s="3">
        <f>VLOOKUP(A3439,'CON.DE'!$A$1:$B$6394,2,FALSE)</f>
        <v>105.482803</v>
      </c>
      <c r="F3439" s="3">
        <f>VLOOKUP(A3439,'^GDAXI'!$A$1:$B$8734,2,FALSE)</f>
        <v>12332.120117</v>
      </c>
      <c r="G3439" s="3">
        <f>VLOOKUP(A3439,'Germany 3 Month Bond Yield Hist'!$A$1:$B$4551,2,FALSE)</f>
        <v>-0.53900000000000003</v>
      </c>
      <c r="I3439" s="3">
        <f t="shared" si="538"/>
        <v>-76.177122703321075</v>
      </c>
      <c r="J3439" s="3">
        <f t="shared" si="539"/>
        <v>-54.251591525743045</v>
      </c>
      <c r="K3439" s="3">
        <f t="shared" si="540"/>
        <v>-160.76992955863665</v>
      </c>
      <c r="L3439" s="3">
        <f t="shared" si="541"/>
        <v>-647.74069052887842</v>
      </c>
      <c r="M3439" s="3">
        <f t="shared" si="542"/>
        <v>-84.232958377131425</v>
      </c>
      <c r="O3439" s="3">
        <f t="shared" si="543"/>
        <v>-75.638122703321073</v>
      </c>
      <c r="P3439" s="3">
        <f t="shared" si="544"/>
        <v>-53.712591525743044</v>
      </c>
      <c r="Q3439" s="3">
        <f t="shared" si="545"/>
        <v>-160.23092955863666</v>
      </c>
      <c r="R3439" s="3">
        <f t="shared" si="546"/>
        <v>-647.20169052887843</v>
      </c>
      <c r="S3439" s="3">
        <f t="shared" si="547"/>
        <v>-83.693958377131423</v>
      </c>
    </row>
    <row r="3440" spans="1:19" x14ac:dyDescent="0.3">
      <c r="A3440" s="18">
        <v>43658</v>
      </c>
      <c r="B3440" s="3">
        <f>VLOOKUP(A3440,'VOW3.DE'!$A$1:$B$5979,2,FALSE)</f>
        <v>144.66172800000001</v>
      </c>
      <c r="C3440" s="3">
        <f>VLOOKUP(A3440,MRK.DE!$A$1:$B$5997,2,FALSE)</f>
        <v>89.328804000000005</v>
      </c>
      <c r="D3440" s="3">
        <f>VLOOKUP(A3440,DTE.DE!$A$1:$B$6414,2,FALSE)</f>
        <v>13.431998</v>
      </c>
      <c r="E3440" s="3">
        <f>VLOOKUP(A3440,'CON.DE'!$A$1:$B$6394,2,FALSE)</f>
        <v>107.84477200000001</v>
      </c>
      <c r="F3440" s="3">
        <f>VLOOKUP(A3440,'^GDAXI'!$A$1:$B$8734,2,FALSE)</f>
        <v>12323.320313</v>
      </c>
      <c r="G3440" s="3">
        <f>VLOOKUP(A3440,'Germany 3 Month Bond Yield Hist'!$A$1:$B$4551,2,FALSE)</f>
        <v>-0.53800000000000003</v>
      </c>
      <c r="I3440" s="3">
        <f t="shared" si="538"/>
        <v>263.97691973099859</v>
      </c>
      <c r="J3440" s="3">
        <f t="shared" si="539"/>
        <v>-87.044973522930647</v>
      </c>
      <c r="K3440" s="3">
        <f t="shared" si="540"/>
        <v>-108.8569973169061</v>
      </c>
      <c r="L3440" s="3">
        <f t="shared" si="541"/>
        <v>558.05304332567812</v>
      </c>
      <c r="M3440" s="3">
        <f t="shared" si="542"/>
        <v>-17.988327634684179</v>
      </c>
      <c r="O3440" s="3">
        <f t="shared" si="543"/>
        <v>264.5149197309986</v>
      </c>
      <c r="P3440" s="3">
        <f t="shared" si="544"/>
        <v>-86.50697352293065</v>
      </c>
      <c r="Q3440" s="3">
        <f t="shared" si="545"/>
        <v>-108.31899731690611</v>
      </c>
      <c r="R3440" s="3">
        <f t="shared" si="546"/>
        <v>558.59104332567813</v>
      </c>
      <c r="S3440" s="3">
        <f t="shared" si="547"/>
        <v>-17.450327634684179</v>
      </c>
    </row>
    <row r="3441" spans="1:19" x14ac:dyDescent="0.3">
      <c r="A3441" s="18">
        <v>43661</v>
      </c>
      <c r="B3441" s="3">
        <f>VLOOKUP(A3441,'VOW3.DE'!$A$1:$B$5979,2,FALSE)</f>
        <v>145.283569</v>
      </c>
      <c r="C3441" s="3">
        <f>VLOOKUP(A3441,MRK.DE!$A$1:$B$5997,2,FALSE)</f>
        <v>89.174239999999998</v>
      </c>
      <c r="D3441" s="3">
        <f>VLOOKUP(A3441,DTE.DE!$A$1:$B$6414,2,FALSE)</f>
        <v>13.268129</v>
      </c>
      <c r="E3441" s="3">
        <f>VLOOKUP(A3441,'CON.DE'!$A$1:$B$6394,2,FALSE)</f>
        <v>108.21096</v>
      </c>
      <c r="F3441" s="3">
        <f>VLOOKUP(A3441,'^GDAXI'!$A$1:$B$8734,2,FALSE)</f>
        <v>12387.339844</v>
      </c>
      <c r="G3441" s="3">
        <f>VLOOKUP(A3441,'Germany 3 Month Bond Yield Hist'!$A$1:$B$4551,2,FALSE)</f>
        <v>-0.54</v>
      </c>
      <c r="I3441" s="3">
        <f t="shared" si="538"/>
        <v>108.09223248944295</v>
      </c>
      <c r="J3441" s="3">
        <f t="shared" si="539"/>
        <v>-43.64086668963968</v>
      </c>
      <c r="K3441" s="3">
        <f t="shared" si="540"/>
        <v>-309.32816540454218</v>
      </c>
      <c r="L3441" s="3">
        <f t="shared" si="541"/>
        <v>85.421908048271206</v>
      </c>
      <c r="M3441" s="3">
        <f t="shared" si="542"/>
        <v>130.57488391429445</v>
      </c>
      <c r="O3441" s="3">
        <f t="shared" si="543"/>
        <v>108.63223248944296</v>
      </c>
      <c r="P3441" s="3">
        <f t="shared" si="544"/>
        <v>-43.10086668963968</v>
      </c>
      <c r="Q3441" s="3">
        <f t="shared" si="545"/>
        <v>-308.78816540454216</v>
      </c>
      <c r="R3441" s="3">
        <f t="shared" si="546"/>
        <v>85.961908048271212</v>
      </c>
      <c r="S3441" s="3">
        <f t="shared" si="547"/>
        <v>131.11488391429444</v>
      </c>
    </row>
    <row r="3442" spans="1:19" x14ac:dyDescent="0.3">
      <c r="A3442" s="18">
        <v>43662</v>
      </c>
      <c r="B3442" s="3">
        <f>VLOOKUP(A3442,'VOW3.DE'!$A$1:$B$5979,2,FALSE)</f>
        <v>145.98078899999999</v>
      </c>
      <c r="C3442" s="3">
        <f>VLOOKUP(A3442,MRK.DE!$A$1:$B$5997,2,FALSE)</f>
        <v>89.502669999999995</v>
      </c>
      <c r="D3442" s="3">
        <f>VLOOKUP(A3442,DTE.DE!$A$1:$B$6414,2,FALSE)</f>
        <v>13.215267000000001</v>
      </c>
      <c r="E3442" s="3">
        <f>VLOOKUP(A3442,'CON.DE'!$A$1:$B$6394,2,FALSE)</f>
        <v>109.785606</v>
      </c>
      <c r="F3442" s="3">
        <f>VLOOKUP(A3442,'^GDAXI'!$A$1:$B$8734,2,FALSE)</f>
        <v>12430.969727</v>
      </c>
      <c r="G3442" s="3">
        <f>VLOOKUP(A3442,'Germany 3 Month Bond Yield Hist'!$A$1:$B$4551,2,FALSE)</f>
        <v>-0.57699999999999996</v>
      </c>
      <c r="I3442" s="3">
        <f t="shared" si="538"/>
        <v>120.64625881556546</v>
      </c>
      <c r="J3442" s="3">
        <f t="shared" si="539"/>
        <v>92.641464654818222</v>
      </c>
      <c r="K3442" s="3">
        <f t="shared" si="540"/>
        <v>-100.60070612894896</v>
      </c>
      <c r="L3442" s="3">
        <f t="shared" si="541"/>
        <v>364.05866455926292</v>
      </c>
      <c r="M3442" s="3">
        <f t="shared" si="542"/>
        <v>88.601859130175058</v>
      </c>
      <c r="O3442" s="3">
        <f t="shared" si="543"/>
        <v>121.22325881556546</v>
      </c>
      <c r="P3442" s="3">
        <f t="shared" si="544"/>
        <v>93.21846465481822</v>
      </c>
      <c r="Q3442" s="3">
        <f t="shared" si="545"/>
        <v>-100.02370612894896</v>
      </c>
      <c r="R3442" s="3">
        <f t="shared" si="546"/>
        <v>364.63566455926292</v>
      </c>
      <c r="S3442" s="3">
        <f t="shared" si="547"/>
        <v>89.178859130175056</v>
      </c>
    </row>
    <row r="3443" spans="1:19" x14ac:dyDescent="0.3">
      <c r="A3443" s="18">
        <v>43663</v>
      </c>
      <c r="B3443" s="3">
        <f>VLOOKUP(A3443,'VOW3.DE'!$A$1:$B$5979,2,FALSE)</f>
        <v>144.20950300000001</v>
      </c>
      <c r="C3443" s="3">
        <f>VLOOKUP(A3443,MRK.DE!$A$1:$B$5997,2,FALSE)</f>
        <v>89.521979999999999</v>
      </c>
      <c r="D3443" s="3">
        <f>VLOOKUP(A3443,DTE.DE!$A$1:$B$6414,2,FALSE)</f>
        <v>13.102497</v>
      </c>
      <c r="E3443" s="3">
        <f>VLOOKUP(A3443,'CON.DE'!$A$1:$B$6394,2,FALSE)</f>
        <v>108.15604399999999</v>
      </c>
      <c r="F3443" s="3">
        <f>VLOOKUP(A3443,'^GDAXI'!$A$1:$B$8734,2,FALSE)</f>
        <v>12341.030273</v>
      </c>
      <c r="G3443" s="3">
        <f>VLOOKUP(A3443,'Germany 3 Month Bond Yield Hist'!$A$1:$B$4551,2,FALSE)</f>
        <v>-0.59199999999999997</v>
      </c>
      <c r="I3443" s="3">
        <f t="shared" si="538"/>
        <v>-307.63924767480188</v>
      </c>
      <c r="J3443" s="3">
        <f t="shared" si="539"/>
        <v>5.4362569834621617</v>
      </c>
      <c r="K3443" s="3">
        <f t="shared" si="540"/>
        <v>-215.9622217672584</v>
      </c>
      <c r="L3443" s="3">
        <f t="shared" si="541"/>
        <v>-376.85066337731183</v>
      </c>
      <c r="M3443" s="3">
        <f t="shared" si="542"/>
        <v>-182.98758273040241</v>
      </c>
      <c r="O3443" s="3">
        <f t="shared" si="543"/>
        <v>-307.04724767480189</v>
      </c>
      <c r="P3443" s="3">
        <f t="shared" si="544"/>
        <v>6.0282569834621613</v>
      </c>
      <c r="Q3443" s="3">
        <f t="shared" si="545"/>
        <v>-215.37022176725839</v>
      </c>
      <c r="R3443" s="3">
        <f t="shared" si="546"/>
        <v>-376.25866337731185</v>
      </c>
      <c r="S3443" s="3">
        <f t="shared" si="547"/>
        <v>-182.3955827304024</v>
      </c>
    </row>
    <row r="3444" spans="1:19" x14ac:dyDescent="0.3">
      <c r="A3444" s="18">
        <v>43664</v>
      </c>
      <c r="B3444" s="3">
        <f>VLOOKUP(A3444,'VOW3.DE'!$A$1:$B$5979,2,FALSE)</f>
        <v>142.70202599999999</v>
      </c>
      <c r="C3444" s="3">
        <f>VLOOKUP(A3444,MRK.DE!$A$1:$B$5997,2,FALSE)</f>
        <v>91.241332999999997</v>
      </c>
      <c r="D3444" s="3">
        <f>VLOOKUP(A3444,DTE.DE!$A$1:$B$6414,2,FALSE)</f>
        <v>13.012634</v>
      </c>
      <c r="E3444" s="3">
        <f>VLOOKUP(A3444,'CON.DE'!$A$1:$B$6394,2,FALSE)</f>
        <v>107.02082799999999</v>
      </c>
      <c r="F3444" s="3">
        <f>VLOOKUP(A3444,'^GDAXI'!$A$1:$B$8734,2,FALSE)</f>
        <v>12227.849609000001</v>
      </c>
      <c r="G3444" s="3">
        <f>VLOOKUP(A3444,'Germany 3 Month Bond Yield Hist'!$A$1:$B$4551,2,FALSE)</f>
        <v>-0.54400000000000004</v>
      </c>
      <c r="I3444" s="3">
        <f t="shared" si="538"/>
        <v>-264.81173558396398</v>
      </c>
      <c r="J3444" s="3">
        <f t="shared" si="539"/>
        <v>479.40040028617136</v>
      </c>
      <c r="K3444" s="3">
        <f t="shared" si="540"/>
        <v>-173.42869449952565</v>
      </c>
      <c r="L3444" s="3">
        <f t="shared" si="541"/>
        <v>-265.89947471960636</v>
      </c>
      <c r="M3444" s="3">
        <f t="shared" si="542"/>
        <v>-232.17769164087198</v>
      </c>
      <c r="O3444" s="3">
        <f t="shared" si="543"/>
        <v>-264.267735583964</v>
      </c>
      <c r="P3444" s="3">
        <f t="shared" si="544"/>
        <v>479.94440028617134</v>
      </c>
      <c r="Q3444" s="3">
        <f t="shared" si="545"/>
        <v>-172.88469449952564</v>
      </c>
      <c r="R3444" s="3">
        <f t="shared" si="546"/>
        <v>-265.35547471960638</v>
      </c>
      <c r="S3444" s="3">
        <f t="shared" si="547"/>
        <v>-231.63369164087197</v>
      </c>
    </row>
    <row r="3445" spans="1:19" x14ac:dyDescent="0.3">
      <c r="A3445" s="18">
        <v>43665</v>
      </c>
      <c r="B3445" s="3">
        <f>VLOOKUP(A3445,'VOW3.DE'!$A$1:$B$5979,2,FALSE)</f>
        <v>142.70202599999999</v>
      </c>
      <c r="C3445" s="3">
        <f>VLOOKUP(A3445,MRK.DE!$A$1:$B$5997,2,FALSE)</f>
        <v>90.236771000000005</v>
      </c>
      <c r="D3445" s="3">
        <f>VLOOKUP(A3445,DTE.DE!$A$1:$B$6414,2,FALSE)</f>
        <v>12.936864999999999</v>
      </c>
      <c r="E3445" s="3">
        <f>VLOOKUP(A3445,'CON.DE'!$A$1:$B$6394,2,FALSE)</f>
        <v>110.041946</v>
      </c>
      <c r="F3445" s="3">
        <f>VLOOKUP(A3445,'^GDAXI'!$A$1:$B$8734,2,FALSE)</f>
        <v>12260.070313</v>
      </c>
      <c r="G3445" s="3">
        <f>VLOOKUP(A3445,'Germany 3 Month Bond Yield Hist'!$A$1:$B$4551,2,FALSE)</f>
        <v>-0.54600000000000004</v>
      </c>
      <c r="I3445" s="3">
        <f t="shared" si="538"/>
        <v>0</v>
      </c>
      <c r="J3445" s="3">
        <f t="shared" si="539"/>
        <v>-278.98925993392106</v>
      </c>
      <c r="K3445" s="3">
        <f t="shared" si="540"/>
        <v>-147.16154837750685</v>
      </c>
      <c r="L3445" s="3">
        <f t="shared" si="541"/>
        <v>701.52139646907767</v>
      </c>
      <c r="M3445" s="3">
        <f t="shared" si="542"/>
        <v>66.315327064392804</v>
      </c>
      <c r="O3445" s="3">
        <f t="shared" si="543"/>
        <v>0.54600000000000004</v>
      </c>
      <c r="P3445" s="3">
        <f t="shared" si="544"/>
        <v>-278.44325993392107</v>
      </c>
      <c r="Q3445" s="3">
        <f t="shared" si="545"/>
        <v>-146.61554837750685</v>
      </c>
      <c r="R3445" s="3">
        <f t="shared" si="546"/>
        <v>702.06739646907772</v>
      </c>
      <c r="S3445" s="3">
        <f t="shared" si="547"/>
        <v>66.86132706439281</v>
      </c>
    </row>
    <row r="3446" spans="1:19" x14ac:dyDescent="0.3">
      <c r="A3446" s="18">
        <v>43668</v>
      </c>
      <c r="B3446" s="3">
        <f>VLOOKUP(A3446,'VOW3.DE'!$A$1:$B$5979,2,FALSE)</f>
        <v>142.645477</v>
      </c>
      <c r="C3446" s="3">
        <f>VLOOKUP(A3446,MRK.DE!$A$1:$B$5997,2,FALSE)</f>
        <v>91.222014999999999</v>
      </c>
      <c r="D3446" s="3">
        <f>VLOOKUP(A3446,DTE.DE!$A$1:$B$6414,2,FALSE)</f>
        <v>12.950962000000001</v>
      </c>
      <c r="E3446" s="3">
        <f>VLOOKUP(A3446,'CON.DE'!$A$1:$B$6394,2,FALSE)</f>
        <v>111.70813800000001</v>
      </c>
      <c r="F3446" s="3">
        <f>VLOOKUP(A3446,'^GDAXI'!$A$1:$B$8734,2,FALSE)</f>
        <v>12289.400390999999</v>
      </c>
      <c r="G3446" s="3">
        <f>VLOOKUP(A3446,'Germany 3 Month Bond Yield Hist'!$A$1:$B$4551,2,FALSE)</f>
        <v>-0.53</v>
      </c>
      <c r="I3446" s="3">
        <f t="shared" si="538"/>
        <v>-9.9880658051879241</v>
      </c>
      <c r="J3446" s="3">
        <f t="shared" si="539"/>
        <v>273.65324470505828</v>
      </c>
      <c r="K3446" s="3">
        <f t="shared" si="540"/>
        <v>27.444901815286144</v>
      </c>
      <c r="L3446" s="3">
        <f t="shared" si="541"/>
        <v>378.70406045236831</v>
      </c>
      <c r="M3446" s="3">
        <f t="shared" si="542"/>
        <v>60.214603091166097</v>
      </c>
      <c r="O3446" s="3">
        <f t="shared" si="543"/>
        <v>-9.4580658051879247</v>
      </c>
      <c r="P3446" s="3">
        <f t="shared" si="544"/>
        <v>274.18324470505826</v>
      </c>
      <c r="Q3446" s="3">
        <f t="shared" si="545"/>
        <v>27.974901815286145</v>
      </c>
      <c r="R3446" s="3">
        <f t="shared" si="546"/>
        <v>379.23406045236828</v>
      </c>
      <c r="S3446" s="3">
        <f t="shared" si="547"/>
        <v>60.744603091166098</v>
      </c>
    </row>
    <row r="3447" spans="1:19" x14ac:dyDescent="0.3">
      <c r="A3447" s="18">
        <v>43669</v>
      </c>
      <c r="B3447" s="3">
        <f>VLOOKUP(A3447,'VOW3.DE'!$A$1:$B$5979,2,FALSE)</f>
        <v>148.053574</v>
      </c>
      <c r="C3447" s="3">
        <f>VLOOKUP(A3447,MRK.DE!$A$1:$B$5997,2,FALSE)</f>
        <v>92.960678000000001</v>
      </c>
      <c r="D3447" s="3">
        <f>VLOOKUP(A3447,DTE.DE!$A$1:$B$6414,2,FALSE)</f>
        <v>12.984439999999999</v>
      </c>
      <c r="E3447" s="3">
        <f>VLOOKUP(A3447,'CON.DE'!$A$1:$B$6394,2,FALSE)</f>
        <v>118.75741600000001</v>
      </c>
      <c r="F3447" s="3">
        <f>VLOOKUP(A3447,'^GDAXI'!$A$1:$B$8734,2,FALSE)</f>
        <v>12490.740234000001</v>
      </c>
      <c r="G3447" s="3">
        <f>VLOOKUP(A3447,'Germany 3 Month Bond Yield Hist'!$A$1:$B$4551,2,FALSE)</f>
        <v>-0.53700000000000003</v>
      </c>
      <c r="I3447" s="3">
        <f t="shared" si="538"/>
        <v>937.73797910305757</v>
      </c>
      <c r="J3447" s="3">
        <f t="shared" si="539"/>
        <v>475.78421628116405</v>
      </c>
      <c r="K3447" s="3">
        <f t="shared" si="540"/>
        <v>65.057489262561603</v>
      </c>
      <c r="L3447" s="3">
        <f t="shared" si="541"/>
        <v>1542.071971588598</v>
      </c>
      <c r="M3447" s="3">
        <f t="shared" si="542"/>
        <v>409.51145317311068</v>
      </c>
      <c r="O3447" s="3">
        <f t="shared" si="543"/>
        <v>938.2749791030576</v>
      </c>
      <c r="P3447" s="3">
        <f t="shared" si="544"/>
        <v>476.32121628116403</v>
      </c>
      <c r="Q3447" s="3">
        <f t="shared" si="545"/>
        <v>65.594489262561609</v>
      </c>
      <c r="R3447" s="3">
        <f t="shared" si="546"/>
        <v>1542.608971588598</v>
      </c>
      <c r="S3447" s="3">
        <f t="shared" si="547"/>
        <v>410.04845317311066</v>
      </c>
    </row>
    <row r="3448" spans="1:19" x14ac:dyDescent="0.3">
      <c r="A3448" s="18">
        <v>43670</v>
      </c>
      <c r="B3448" s="3">
        <f>VLOOKUP(A3448,'VOW3.DE'!$A$1:$B$5979,2,FALSE)</f>
        <v>149.44798299999999</v>
      </c>
      <c r="C3448" s="3">
        <f>VLOOKUP(A3448,MRK.DE!$A$1:$B$5997,2,FALSE)</f>
        <v>91.878844999999998</v>
      </c>
      <c r="D3448" s="3">
        <f>VLOOKUP(A3448,DTE.DE!$A$1:$B$6414,2,FALSE)</f>
        <v>13.051398000000001</v>
      </c>
      <c r="E3448" s="3">
        <f>VLOOKUP(A3448,'CON.DE'!$A$1:$B$6394,2,FALSE)</f>
        <v>119.654594</v>
      </c>
      <c r="F3448" s="3">
        <f>VLOOKUP(A3448,'^GDAXI'!$A$1:$B$8734,2,FALSE)</f>
        <v>12522.889648</v>
      </c>
      <c r="G3448" s="3">
        <f>VLOOKUP(A3448,'Germany 3 Month Bond Yield Hist'!$A$1:$B$4551,2,FALSE)</f>
        <v>-0.53500000000000003</v>
      </c>
      <c r="I3448" s="3">
        <f t="shared" si="538"/>
        <v>236.22978297274554</v>
      </c>
      <c r="J3448" s="3">
        <f t="shared" si="539"/>
        <v>-294.98564438584248</v>
      </c>
      <c r="K3448" s="3">
        <f t="shared" si="540"/>
        <v>129.61713158764522</v>
      </c>
      <c r="L3448" s="3">
        <f t="shared" si="541"/>
        <v>189.66319963591764</v>
      </c>
      <c r="M3448" s="3">
        <f t="shared" si="542"/>
        <v>64.777937687211974</v>
      </c>
      <c r="O3448" s="3">
        <f t="shared" si="543"/>
        <v>236.76478297274554</v>
      </c>
      <c r="P3448" s="3">
        <f t="shared" si="544"/>
        <v>-294.45064438584245</v>
      </c>
      <c r="Q3448" s="3">
        <f t="shared" si="545"/>
        <v>130.15213158764521</v>
      </c>
      <c r="R3448" s="3">
        <f t="shared" si="546"/>
        <v>190.19819963591763</v>
      </c>
      <c r="S3448" s="3">
        <f t="shared" si="547"/>
        <v>65.312937687211971</v>
      </c>
    </row>
    <row r="3449" spans="1:19" x14ac:dyDescent="0.3">
      <c r="A3449" s="18">
        <v>43671</v>
      </c>
      <c r="B3449" s="3">
        <f>VLOOKUP(A3449,'VOW3.DE'!$A$1:$B$5979,2,FALSE)</f>
        <v>145.15167199999999</v>
      </c>
      <c r="C3449" s="3">
        <f>VLOOKUP(A3449,MRK.DE!$A$1:$B$5997,2,FALSE)</f>
        <v>90.874283000000005</v>
      </c>
      <c r="D3449" s="3">
        <f>VLOOKUP(A3449,DTE.DE!$A$1:$B$6414,2,FALSE)</f>
        <v>12.912197000000001</v>
      </c>
      <c r="E3449" s="3">
        <f>VLOOKUP(A3449,'CON.DE'!$A$1:$B$6394,2,FALSE)</f>
        <v>119.36164100000001</v>
      </c>
      <c r="F3449" s="3">
        <f>VLOOKUP(A3449,'^GDAXI'!$A$1:$B$8734,2,FALSE)</f>
        <v>12362.099609000001</v>
      </c>
      <c r="G3449" s="3">
        <f>VLOOKUP(A3449,'Germany 3 Month Bond Yield Hist'!$A$1:$B$4551,2,FALSE)</f>
        <v>-0.53600000000000003</v>
      </c>
      <c r="I3449" s="3">
        <f t="shared" si="538"/>
        <v>-735.06341068941219</v>
      </c>
      <c r="J3449" s="3">
        <f t="shared" si="539"/>
        <v>-277.04278056703782</v>
      </c>
      <c r="K3449" s="3">
        <f t="shared" si="540"/>
        <v>-270.216725473748</v>
      </c>
      <c r="L3449" s="3">
        <f t="shared" si="541"/>
        <v>-61.773371141405711</v>
      </c>
      <c r="M3449" s="3">
        <f t="shared" si="542"/>
        <v>-325.65538443515169</v>
      </c>
      <c r="O3449" s="3">
        <f t="shared" si="543"/>
        <v>-734.52741068941225</v>
      </c>
      <c r="P3449" s="3">
        <f t="shared" si="544"/>
        <v>-276.50678056703782</v>
      </c>
      <c r="Q3449" s="3">
        <f t="shared" si="545"/>
        <v>-269.680725473748</v>
      </c>
      <c r="R3449" s="3">
        <f t="shared" si="546"/>
        <v>-61.23737114140571</v>
      </c>
      <c r="S3449" s="3">
        <f t="shared" si="547"/>
        <v>-325.11938443515169</v>
      </c>
    </row>
    <row r="3450" spans="1:19" x14ac:dyDescent="0.3">
      <c r="A3450" s="18">
        <v>43672</v>
      </c>
      <c r="B3450" s="3">
        <f>VLOOKUP(A3450,'VOW3.DE'!$A$1:$B$5979,2,FALSE)</f>
        <v>146.28228799999999</v>
      </c>
      <c r="C3450" s="3">
        <f>VLOOKUP(A3450,MRK.DE!$A$1:$B$5997,2,FALSE)</f>
        <v>91.241332999999997</v>
      </c>
      <c r="D3450" s="3">
        <f>VLOOKUP(A3450,DTE.DE!$A$1:$B$6414,2,FALSE)</f>
        <v>13.077828</v>
      </c>
      <c r="E3450" s="3">
        <f>VLOOKUP(A3450,'CON.DE'!$A$1:$B$6394,2,FALSE)</f>
        <v>117.677132</v>
      </c>
      <c r="F3450" s="3">
        <f>VLOOKUP(A3450,'^GDAXI'!$A$1:$B$8734,2,FALSE)</f>
        <v>12419.900390999999</v>
      </c>
      <c r="G3450" s="3">
        <f>VLOOKUP(A3450,'Germany 3 Month Bond Yield Hist'!$A$1:$B$4551,2,FALSE)</f>
        <v>-0.52200000000000002</v>
      </c>
      <c r="I3450" s="3">
        <f t="shared" si="538"/>
        <v>195.52742678436553</v>
      </c>
      <c r="J3450" s="3">
        <f t="shared" si="539"/>
        <v>101.5802239005826</v>
      </c>
      <c r="K3450" s="3">
        <f t="shared" si="540"/>
        <v>321.19689818554156</v>
      </c>
      <c r="L3450" s="3">
        <f t="shared" si="541"/>
        <v>-358.17213260331204</v>
      </c>
      <c r="M3450" s="3">
        <f t="shared" si="542"/>
        <v>117.55163809601412</v>
      </c>
      <c r="O3450" s="3">
        <f t="shared" si="543"/>
        <v>196.04942678436552</v>
      </c>
      <c r="P3450" s="3">
        <f t="shared" si="544"/>
        <v>102.1022239005826</v>
      </c>
      <c r="Q3450" s="3">
        <f t="shared" si="545"/>
        <v>321.71889818554155</v>
      </c>
      <c r="R3450" s="3">
        <f t="shared" si="546"/>
        <v>-357.65013260331204</v>
      </c>
      <c r="S3450" s="3">
        <f t="shared" si="547"/>
        <v>118.07363809601412</v>
      </c>
    </row>
    <row r="3451" spans="1:19" x14ac:dyDescent="0.3">
      <c r="A3451" s="18">
        <v>43675</v>
      </c>
      <c r="B3451" s="3">
        <f>VLOOKUP(A3451,'VOW3.DE'!$A$1:$B$5979,2,FALSE)</f>
        <v>144.34139999999999</v>
      </c>
      <c r="C3451" s="3">
        <f>VLOOKUP(A3451,MRK.DE!$A$1:$B$5997,2,FALSE)</f>
        <v>91.492469999999997</v>
      </c>
      <c r="D3451" s="3">
        <f>VLOOKUP(A3451,DTE.DE!$A$1:$B$6414,2,FALSE)</f>
        <v>13.340372</v>
      </c>
      <c r="E3451" s="3">
        <f>VLOOKUP(A3451,'CON.DE'!$A$1:$B$6394,2,FALSE)</f>
        <v>118.226433</v>
      </c>
      <c r="F3451" s="3">
        <f>VLOOKUP(A3451,'^GDAXI'!$A$1:$B$8734,2,FALSE)</f>
        <v>12417.469727</v>
      </c>
      <c r="G3451" s="3">
        <f>VLOOKUP(A3451,'Germany 3 Month Bond Yield Hist'!$A$1:$B$4551,2,FALSE)</f>
        <v>-0.52700000000000002</v>
      </c>
      <c r="I3451" s="3">
        <f t="shared" si="538"/>
        <v>-336.59406841301188</v>
      </c>
      <c r="J3451" s="3">
        <f t="shared" si="539"/>
        <v>69.266400420751324</v>
      </c>
      <c r="K3451" s="3">
        <f t="shared" si="540"/>
        <v>500.89155382034863</v>
      </c>
      <c r="L3451" s="3">
        <f t="shared" si="541"/>
        <v>117.35651572234404</v>
      </c>
      <c r="M3451" s="3">
        <f t="shared" si="542"/>
        <v>-4.9323042419174721</v>
      </c>
      <c r="O3451" s="3">
        <f t="shared" si="543"/>
        <v>-336.0670684130119</v>
      </c>
      <c r="P3451" s="3">
        <f t="shared" si="544"/>
        <v>69.793400420751325</v>
      </c>
      <c r="Q3451" s="3">
        <f t="shared" si="545"/>
        <v>501.41855382034862</v>
      </c>
      <c r="R3451" s="3">
        <f t="shared" si="546"/>
        <v>117.88351572234404</v>
      </c>
      <c r="S3451" s="3">
        <f t="shared" si="547"/>
        <v>-4.4053042419174719</v>
      </c>
    </row>
    <row r="3452" spans="1:19" x14ac:dyDescent="0.3">
      <c r="A3452" s="18">
        <v>43676</v>
      </c>
      <c r="B3452" s="3">
        <f>VLOOKUP(A3452,'VOW3.DE'!$A$1:$B$5979,2,FALSE)</f>
        <v>142.965836</v>
      </c>
      <c r="C3452" s="3">
        <f>VLOOKUP(A3452,MRK.DE!$A$1:$B$5997,2,FALSE)</f>
        <v>89.212883000000005</v>
      </c>
      <c r="D3452" s="3">
        <f>VLOOKUP(A3452,DTE.DE!$A$1:$B$6414,2,FALSE)</f>
        <v>13.116592000000001</v>
      </c>
      <c r="E3452" s="3">
        <f>VLOOKUP(A3452,'CON.DE'!$A$1:$B$6394,2,FALSE)</f>
        <v>114.91235399999999</v>
      </c>
      <c r="F3452" s="3">
        <f>VLOOKUP(A3452,'^GDAXI'!$A$1:$B$8734,2,FALSE)</f>
        <v>12147.240234000001</v>
      </c>
      <c r="G3452" s="3">
        <f>VLOOKUP(A3452,'Germany 3 Month Bond Yield Hist'!$A$1:$B$4551,2,FALSE)</f>
        <v>-0.54400000000000004</v>
      </c>
      <c r="I3452" s="3">
        <f t="shared" si="538"/>
        <v>-241.30598417003063</v>
      </c>
      <c r="J3452" s="3">
        <f t="shared" si="539"/>
        <v>-635.82665339978053</v>
      </c>
      <c r="K3452" s="3">
        <f t="shared" si="540"/>
        <v>-426.30669848886134</v>
      </c>
      <c r="L3452" s="3">
        <f t="shared" si="541"/>
        <v>-716.48667102969114</v>
      </c>
      <c r="M3452" s="3">
        <f t="shared" si="542"/>
        <v>-554.45864832651012</v>
      </c>
      <c r="O3452" s="3">
        <f t="shared" si="543"/>
        <v>-240.76198417003062</v>
      </c>
      <c r="P3452" s="3">
        <f t="shared" si="544"/>
        <v>-635.28265339978054</v>
      </c>
      <c r="Q3452" s="3">
        <f t="shared" si="545"/>
        <v>-425.76269848886136</v>
      </c>
      <c r="R3452" s="3">
        <f t="shared" si="546"/>
        <v>-715.94267102969116</v>
      </c>
      <c r="S3452" s="3">
        <f t="shared" si="547"/>
        <v>-553.91464832651013</v>
      </c>
    </row>
    <row r="3453" spans="1:19" x14ac:dyDescent="0.3">
      <c r="A3453" s="18">
        <v>43677</v>
      </c>
      <c r="B3453" s="3">
        <f>VLOOKUP(A3453,'VOW3.DE'!$A$1:$B$5979,2,FALSE)</f>
        <v>142.21208200000001</v>
      </c>
      <c r="C3453" s="3">
        <f>VLOOKUP(A3453,MRK.DE!$A$1:$B$5997,2,FALSE)</f>
        <v>89.290160999999998</v>
      </c>
      <c r="D3453" s="3">
        <f>VLOOKUP(A3453,DTE.DE!$A$1:$B$6414,2,FALSE)</f>
        <v>13.109545000000001</v>
      </c>
      <c r="E3453" s="3">
        <f>VLOOKUP(A3453,'CON.DE'!$A$1:$B$6394,2,FALSE)</f>
        <v>114.656013</v>
      </c>
      <c r="F3453" s="3">
        <f>VLOOKUP(A3453,'^GDAXI'!$A$1:$B$8734,2,FALSE)</f>
        <v>12189.040039</v>
      </c>
      <c r="G3453" s="3">
        <f>VLOOKUP(A3453,'Germany 3 Month Bond Yield Hist'!$A$1:$B$4551,2,FALSE)</f>
        <v>-0.52800000000000002</v>
      </c>
      <c r="I3453" s="3">
        <f t="shared" si="538"/>
        <v>-133.21259349516643</v>
      </c>
      <c r="J3453" s="3">
        <f t="shared" si="539"/>
        <v>21.819299862044939</v>
      </c>
      <c r="K3453" s="3">
        <f t="shared" si="540"/>
        <v>-13.542551407696957</v>
      </c>
      <c r="L3453" s="3">
        <f t="shared" si="541"/>
        <v>-56.277752629447384</v>
      </c>
      <c r="M3453" s="3">
        <f t="shared" si="542"/>
        <v>86.566731647382184</v>
      </c>
      <c r="O3453" s="3">
        <f t="shared" si="543"/>
        <v>-132.68459349516644</v>
      </c>
      <c r="P3453" s="3">
        <f t="shared" si="544"/>
        <v>22.347299862044938</v>
      </c>
      <c r="Q3453" s="3">
        <f t="shared" si="545"/>
        <v>-13.014551407696956</v>
      </c>
      <c r="R3453" s="3">
        <f t="shared" si="546"/>
        <v>-55.749752629447386</v>
      </c>
      <c r="S3453" s="3">
        <f t="shared" si="547"/>
        <v>87.09473164738219</v>
      </c>
    </row>
    <row r="3454" spans="1:19" x14ac:dyDescent="0.3">
      <c r="A3454" s="18">
        <v>43678</v>
      </c>
      <c r="B3454" s="3">
        <f>VLOOKUP(A3454,'VOW3.DE'!$A$1:$B$5979,2,FALSE)</f>
        <v>141.92944299999999</v>
      </c>
      <c r="C3454" s="3">
        <f>VLOOKUP(A3454,MRK.DE!$A$1:$B$5997,2,FALSE)</f>
        <v>90.874283000000005</v>
      </c>
      <c r="D3454" s="3">
        <f>VLOOKUP(A3454,DTE.DE!$A$1:$B$6414,2,FALSE)</f>
        <v>13.26108</v>
      </c>
      <c r="E3454" s="3">
        <f>VLOOKUP(A3454,'CON.DE'!$A$1:$B$6394,2,FALSE)</f>
        <v>113.94194</v>
      </c>
      <c r="F3454" s="3">
        <f>VLOOKUP(A3454,'^GDAXI'!$A$1:$B$8734,2,FALSE)</f>
        <v>12253.150390999999</v>
      </c>
      <c r="G3454" s="3">
        <f>VLOOKUP(A3454,'Germany 3 Month Bond Yield Hist'!$A$1:$B$4551,2,FALSE)</f>
        <v>-0.54100000000000004</v>
      </c>
      <c r="I3454" s="3">
        <f t="shared" si="538"/>
        <v>-50.133504063702262</v>
      </c>
      <c r="J3454" s="3">
        <f t="shared" si="539"/>
        <v>443.16072921640045</v>
      </c>
      <c r="K3454" s="3">
        <f t="shared" si="540"/>
        <v>289.6195317756841</v>
      </c>
      <c r="L3454" s="3">
        <f t="shared" si="541"/>
        <v>-157.43533913600828</v>
      </c>
      <c r="M3454" s="3">
        <f t="shared" si="542"/>
        <v>132.19638231705841</v>
      </c>
      <c r="O3454" s="3">
        <f t="shared" si="543"/>
        <v>-49.592504063702265</v>
      </c>
      <c r="P3454" s="3">
        <f t="shared" si="544"/>
        <v>443.70172921640045</v>
      </c>
      <c r="Q3454" s="3">
        <f t="shared" si="545"/>
        <v>290.16053177568409</v>
      </c>
      <c r="R3454" s="3">
        <f t="shared" si="546"/>
        <v>-156.89433913600828</v>
      </c>
      <c r="S3454" s="3">
        <f t="shared" si="547"/>
        <v>132.7373823170584</v>
      </c>
    </row>
    <row r="3455" spans="1:19" x14ac:dyDescent="0.3">
      <c r="A3455" s="18">
        <v>43679</v>
      </c>
      <c r="B3455" s="3">
        <f>VLOOKUP(A3455,'VOW3.DE'!$A$1:$B$5979,2,FALSE)</f>
        <v>137.78385900000001</v>
      </c>
      <c r="C3455" s="3">
        <f>VLOOKUP(A3455,MRK.DE!$A$1:$B$5997,2,FALSE)</f>
        <v>90.101532000000006</v>
      </c>
      <c r="D3455" s="3">
        <f>VLOOKUP(A3455,DTE.DE!$A$1:$B$6414,2,FALSE)</f>
        <v>13.063732</v>
      </c>
      <c r="E3455" s="3">
        <f>VLOOKUP(A3455,'CON.DE'!$A$1:$B$6394,2,FALSE)</f>
        <v>110.49968699999999</v>
      </c>
      <c r="F3455" s="3">
        <f>VLOOKUP(A3455,'^GDAXI'!$A$1:$B$8734,2,FALSE)</f>
        <v>11872.440430000001</v>
      </c>
      <c r="G3455" s="3">
        <f>VLOOKUP(A3455,'Germany 3 Month Bond Yield Hist'!$A$1:$B$4551,2,FALSE)</f>
        <v>-0.54700000000000004</v>
      </c>
      <c r="I3455" s="3">
        <f t="shared" si="538"/>
        <v>-747.02465816872609</v>
      </c>
      <c r="J3455" s="3">
        <f t="shared" si="539"/>
        <v>-215.20492722419172</v>
      </c>
      <c r="K3455" s="3">
        <f t="shared" si="540"/>
        <v>-377.83842611162692</v>
      </c>
      <c r="L3455" s="3">
        <f t="shared" si="541"/>
        <v>-773.04356735427996</v>
      </c>
      <c r="M3455" s="3">
        <f t="shared" si="542"/>
        <v>-795.39502773259824</v>
      </c>
      <c r="O3455" s="3">
        <f t="shared" si="543"/>
        <v>-746.47765816872607</v>
      </c>
      <c r="P3455" s="3">
        <f t="shared" si="544"/>
        <v>-214.65792722419172</v>
      </c>
      <c r="Q3455" s="3">
        <f t="shared" si="545"/>
        <v>-377.29142611162689</v>
      </c>
      <c r="R3455" s="3">
        <f t="shared" si="546"/>
        <v>-772.49656735427993</v>
      </c>
      <c r="S3455" s="3">
        <f t="shared" si="547"/>
        <v>-794.84802773259821</v>
      </c>
    </row>
    <row r="3456" spans="1:19" x14ac:dyDescent="0.3">
      <c r="A3456" s="18">
        <v>43682</v>
      </c>
      <c r="B3456" s="3">
        <f>VLOOKUP(A3456,'VOW3.DE'!$A$1:$B$5979,2,FALSE)</f>
        <v>134.712357</v>
      </c>
      <c r="C3456" s="3">
        <f>VLOOKUP(A3456,MRK.DE!$A$1:$B$5997,2,FALSE)</f>
        <v>89.039023999999998</v>
      </c>
      <c r="D3456" s="3">
        <f>VLOOKUP(A3456,DTE.DE!$A$1:$B$6414,2,FALSE)</f>
        <v>12.913959999999999</v>
      </c>
      <c r="E3456" s="3">
        <f>VLOOKUP(A3456,'CON.DE'!$A$1:$B$6394,2,FALSE)</f>
        <v>108.61378499999999</v>
      </c>
      <c r="F3456" s="3">
        <f>VLOOKUP(A3456,'^GDAXI'!$A$1:$B$8734,2,FALSE)</f>
        <v>11658.509765999999</v>
      </c>
      <c r="G3456" s="3">
        <f>VLOOKUP(A3456,'Germany 3 Month Bond Yield Hist'!$A$1:$B$4551,2,FALSE)</f>
        <v>-0.54900000000000004</v>
      </c>
      <c r="I3456" s="3">
        <f t="shared" si="538"/>
        <v>-568.11892509684401</v>
      </c>
      <c r="J3456" s="3">
        <f t="shared" si="539"/>
        <v>-298.93304089747278</v>
      </c>
      <c r="K3456" s="3">
        <f t="shared" si="540"/>
        <v>-290.57979588700618</v>
      </c>
      <c r="L3456" s="3">
        <f t="shared" si="541"/>
        <v>-433.80175175866196</v>
      </c>
      <c r="M3456" s="3">
        <f t="shared" si="542"/>
        <v>-458.2221480281147</v>
      </c>
      <c r="O3456" s="3">
        <f t="shared" si="543"/>
        <v>-567.56992509684403</v>
      </c>
      <c r="P3456" s="3">
        <f t="shared" si="544"/>
        <v>-298.3840408974728</v>
      </c>
      <c r="Q3456" s="3">
        <f t="shared" si="545"/>
        <v>-290.03079588700621</v>
      </c>
      <c r="R3456" s="3">
        <f t="shared" si="546"/>
        <v>-433.25275175866199</v>
      </c>
      <c r="S3456" s="3">
        <f t="shared" si="547"/>
        <v>-457.67314802811472</v>
      </c>
    </row>
    <row r="3457" spans="1:19" x14ac:dyDescent="0.3">
      <c r="A3457" s="18">
        <v>43683</v>
      </c>
      <c r="B3457" s="3">
        <f>VLOOKUP(A3457,'VOW3.DE'!$A$1:$B$5979,2,FALSE)</f>
        <v>134.67468299999999</v>
      </c>
      <c r="C3457" s="3">
        <f>VLOOKUP(A3457,MRK.DE!$A$1:$B$5997,2,FALSE)</f>
        <v>89.753799000000001</v>
      </c>
      <c r="D3457" s="3">
        <f>VLOOKUP(A3457,DTE.DE!$A$1:$B$6414,2,FALSE)</f>
        <v>12.862861000000001</v>
      </c>
      <c r="E3457" s="3">
        <f>VLOOKUP(A3457,'CON.DE'!$A$1:$B$6394,2,FALSE)</f>
        <v>108.577156</v>
      </c>
      <c r="F3457" s="3">
        <f>VLOOKUP(A3457,'^GDAXI'!$A$1:$B$8734,2,FALSE)</f>
        <v>11567.959961</v>
      </c>
      <c r="G3457" s="3">
        <f>VLOOKUP(A3457,'Germany 3 Month Bond Yield Hist'!$A$1:$B$4551,2,FALSE)</f>
        <v>-0.54700000000000004</v>
      </c>
      <c r="I3457" s="3">
        <f t="shared" si="538"/>
        <v>-7.0484816655588238</v>
      </c>
      <c r="J3457" s="3">
        <f t="shared" si="539"/>
        <v>201.48936247005173</v>
      </c>
      <c r="K3457" s="3">
        <f t="shared" si="540"/>
        <v>-99.911194385170418</v>
      </c>
      <c r="L3457" s="3">
        <f t="shared" si="541"/>
        <v>-8.499901556677866</v>
      </c>
      <c r="M3457" s="3">
        <f t="shared" si="542"/>
        <v>-196.48846108724905</v>
      </c>
      <c r="O3457" s="3">
        <f t="shared" si="543"/>
        <v>-6.5014816655588241</v>
      </c>
      <c r="P3457" s="3">
        <f t="shared" si="544"/>
        <v>202.03636247005173</v>
      </c>
      <c r="Q3457" s="3">
        <f t="shared" si="545"/>
        <v>-99.364194385170421</v>
      </c>
      <c r="R3457" s="3">
        <f t="shared" si="546"/>
        <v>-7.9529015566778662</v>
      </c>
      <c r="S3457" s="3">
        <f t="shared" si="547"/>
        <v>-195.94146108724905</v>
      </c>
    </row>
    <row r="3458" spans="1:19" x14ac:dyDescent="0.3">
      <c r="A3458" s="18">
        <v>43684</v>
      </c>
      <c r="B3458" s="3">
        <f>VLOOKUP(A3458,'VOW3.DE'!$A$1:$B$5979,2,FALSE)</f>
        <v>134.52392599999999</v>
      </c>
      <c r="C3458" s="3">
        <f>VLOOKUP(A3458,MRK.DE!$A$1:$B$5997,2,FALSE)</f>
        <v>89.406066999999993</v>
      </c>
      <c r="D3458" s="3">
        <f>VLOOKUP(A3458,DTE.DE!$A$1:$B$6414,2,FALSE)</f>
        <v>12.885767</v>
      </c>
      <c r="E3458" s="3">
        <f>VLOOKUP(A3458,'CON.DE'!$A$1:$B$6394,2,FALSE)</f>
        <v>109.584198</v>
      </c>
      <c r="F3458" s="3">
        <f>VLOOKUP(A3458,'^GDAXI'!$A$1:$B$8734,2,FALSE)</f>
        <v>11650.150390999999</v>
      </c>
      <c r="G3458" s="3">
        <f>VLOOKUP(A3458,'Germany 3 Month Bond Yield Hist'!$A$1:$B$4551,2,FALSE)</f>
        <v>-0.53700000000000003</v>
      </c>
      <c r="I3458" s="3">
        <f t="shared" si="538"/>
        <v>-28.225084901242543</v>
      </c>
      <c r="J3458" s="3">
        <f t="shared" si="539"/>
        <v>-97.821656146462814</v>
      </c>
      <c r="K3458" s="3">
        <f t="shared" si="540"/>
        <v>44.835892015035448</v>
      </c>
      <c r="L3458" s="3">
        <f t="shared" si="541"/>
        <v>232.65017550835759</v>
      </c>
      <c r="M3458" s="3">
        <f t="shared" si="542"/>
        <v>178.41309702833257</v>
      </c>
      <c r="O3458" s="3">
        <f t="shared" si="543"/>
        <v>-27.688084901242544</v>
      </c>
      <c r="P3458" s="3">
        <f t="shared" si="544"/>
        <v>-97.284656146462808</v>
      </c>
      <c r="Q3458" s="3">
        <f t="shared" si="545"/>
        <v>45.372892015035447</v>
      </c>
      <c r="R3458" s="3">
        <f t="shared" si="546"/>
        <v>233.1871755083576</v>
      </c>
      <c r="S3458" s="3">
        <f t="shared" si="547"/>
        <v>178.95009702833258</v>
      </c>
    </row>
    <row r="3459" spans="1:19" x14ac:dyDescent="0.3">
      <c r="A3459" s="18">
        <v>43685</v>
      </c>
      <c r="B3459" s="3">
        <f>VLOOKUP(A3459,'VOW3.DE'!$A$1:$B$5979,2,FALSE)</f>
        <v>135.937195</v>
      </c>
      <c r="C3459" s="3">
        <f>VLOOKUP(A3459,MRK.DE!$A$1:$B$5997,2,FALSE)</f>
        <v>91.337920999999994</v>
      </c>
      <c r="D3459" s="3">
        <f>VLOOKUP(A3459,DTE.DE!$A$1:$B$6414,2,FALSE)</f>
        <v>12.817047000000001</v>
      </c>
      <c r="E3459" s="3">
        <f>VLOOKUP(A3459,'CON.DE'!$A$1:$B$6394,2,FALSE)</f>
        <v>108.02786999999999</v>
      </c>
      <c r="F3459" s="3">
        <f>VLOOKUP(A3459,'^GDAXI'!$A$1:$B$8734,2,FALSE)</f>
        <v>11845.410156</v>
      </c>
      <c r="G3459" s="3">
        <f>VLOOKUP(A3459,'Germany 3 Month Bond Yield Hist'!$A$1:$B$4551,2,FALSE)</f>
        <v>-0.55200000000000005</v>
      </c>
      <c r="I3459" s="3">
        <f t="shared" si="538"/>
        <v>263.36282880282539</v>
      </c>
      <c r="J3459" s="3">
        <f t="shared" si="539"/>
        <v>538.71307494401208</v>
      </c>
      <c r="K3459" s="3">
        <f t="shared" si="540"/>
        <v>-134.7516366402761</v>
      </c>
      <c r="L3459" s="3">
        <f t="shared" si="541"/>
        <v>-360.45918462617351</v>
      </c>
      <c r="M3459" s="3">
        <f t="shared" si="542"/>
        <v>418.85864786669043</v>
      </c>
      <c r="O3459" s="3">
        <f t="shared" si="543"/>
        <v>263.91482880282541</v>
      </c>
      <c r="P3459" s="3">
        <f t="shared" si="544"/>
        <v>539.2650749440121</v>
      </c>
      <c r="Q3459" s="3">
        <f t="shared" si="545"/>
        <v>-134.19963664027611</v>
      </c>
      <c r="R3459" s="3">
        <f t="shared" si="546"/>
        <v>-359.90718462617349</v>
      </c>
      <c r="S3459" s="3">
        <f t="shared" si="547"/>
        <v>419.41064786669045</v>
      </c>
    </row>
    <row r="3460" spans="1:19" x14ac:dyDescent="0.3">
      <c r="A3460" s="18">
        <v>43686</v>
      </c>
      <c r="B3460" s="3">
        <f>VLOOKUP(A3460,'VOW3.DE'!$A$1:$B$5979,2,FALSE)</f>
        <v>133.167191</v>
      </c>
      <c r="C3460" s="3">
        <f>VLOOKUP(A3460,MRK.DE!$A$1:$B$5997,2,FALSE)</f>
        <v>91.627701000000002</v>
      </c>
      <c r="D3460" s="3">
        <f>VLOOKUP(A3460,DTE.DE!$A$1:$B$6414,2,FALSE)</f>
        <v>12.732469</v>
      </c>
      <c r="E3460" s="3">
        <f>VLOOKUP(A3460,'CON.DE'!$A$1:$B$6394,2,FALSE)</f>
        <v>104.494072</v>
      </c>
      <c r="F3460" s="3">
        <f>VLOOKUP(A3460,'^GDAXI'!$A$1:$B$8734,2,FALSE)</f>
        <v>11693.799805000001</v>
      </c>
      <c r="G3460" s="3">
        <f>VLOOKUP(A3460,'Germany 3 Month Bond Yield Hist'!$A$1:$B$4551,2,FALSE)</f>
        <v>-0.54600000000000004</v>
      </c>
      <c r="I3460" s="3">
        <f t="shared" ref="I3460:I3523" si="548">LN(B3460/B3459)*252*100</f>
        <v>-518.80660398201542</v>
      </c>
      <c r="J3460" s="3">
        <f t="shared" ref="J3460:J3523" si="549">LN(C3460/C3459)*252*100</f>
        <v>79.823324469673153</v>
      </c>
      <c r="K3460" s="3">
        <f t="shared" ref="K3460:K3523" si="550">LN(D3460/D3459)*252*100</f>
        <v>-166.84256449672444</v>
      </c>
      <c r="L3460" s="3">
        <f t="shared" ref="L3460:L3523" si="551">LN(E3460/E3459)*252*100</f>
        <v>-838.12445302525498</v>
      </c>
      <c r="M3460" s="3">
        <f t="shared" ref="M3460:M3523" si="552">LN(F3460/F3459)*252*100</f>
        <v>-324.61868372165384</v>
      </c>
      <c r="O3460" s="3">
        <f t="shared" ref="O3460:O3523" si="553">I3460-$G3460</f>
        <v>-518.26060398201537</v>
      </c>
      <c r="P3460" s="3">
        <f t="shared" ref="P3460:P3523" si="554">J3460-$G3460</f>
        <v>80.36932446967316</v>
      </c>
      <c r="Q3460" s="3">
        <f t="shared" ref="Q3460:Q3523" si="555">K3460-$G3460</f>
        <v>-166.29656449672444</v>
      </c>
      <c r="R3460" s="3">
        <f t="shared" ref="R3460:R3523" si="556">L3460-$G3460</f>
        <v>-837.57845302525493</v>
      </c>
      <c r="S3460" s="3">
        <f t="shared" ref="S3460:S3523" si="557">M3460-$G3460</f>
        <v>-324.07268372165385</v>
      </c>
    </row>
    <row r="3461" spans="1:19" x14ac:dyDescent="0.3">
      <c r="A3461" s="18">
        <v>43689</v>
      </c>
      <c r="B3461" s="3">
        <f>VLOOKUP(A3461,'VOW3.DE'!$A$1:$B$5979,2,FALSE)</f>
        <v>132.80917400000001</v>
      </c>
      <c r="C3461" s="3">
        <f>VLOOKUP(A3461,MRK.DE!$A$1:$B$5997,2,FALSE)</f>
        <v>91.279967999999997</v>
      </c>
      <c r="D3461" s="3">
        <f>VLOOKUP(A3461,DTE.DE!$A$1:$B$6414,2,FALSE)</f>
        <v>12.74128</v>
      </c>
      <c r="E3461" s="3">
        <f>VLOOKUP(A3461,'CON.DE'!$A$1:$B$6394,2,FALSE)</f>
        <v>101.601128</v>
      </c>
      <c r="F3461" s="3">
        <f>VLOOKUP(A3461,'^GDAXI'!$A$1:$B$8734,2,FALSE)</f>
        <v>11679.679688</v>
      </c>
      <c r="G3461" s="3">
        <f>VLOOKUP(A3461,'Germany 3 Month Bond Yield Hist'!$A$1:$B$4551,2,FALSE)</f>
        <v>-0.55800000000000005</v>
      </c>
      <c r="I3461" s="3">
        <f t="shared" si="548"/>
        <v>-67.840868859507751</v>
      </c>
      <c r="J3461" s="3">
        <f t="shared" si="549"/>
        <v>-95.817547785058522</v>
      </c>
      <c r="K3461" s="3">
        <f t="shared" si="550"/>
        <v>17.432629084522798</v>
      </c>
      <c r="L3461" s="3">
        <f t="shared" si="551"/>
        <v>-707.50776796888556</v>
      </c>
      <c r="M3461" s="3">
        <f t="shared" si="552"/>
        <v>-30.447070731815963</v>
      </c>
      <c r="O3461" s="3">
        <f t="shared" si="553"/>
        <v>-67.282868859507744</v>
      </c>
      <c r="P3461" s="3">
        <f t="shared" si="554"/>
        <v>-95.259547785058516</v>
      </c>
      <c r="Q3461" s="3">
        <f t="shared" si="555"/>
        <v>17.990629084522798</v>
      </c>
      <c r="R3461" s="3">
        <f t="shared" si="556"/>
        <v>-706.94976796888557</v>
      </c>
      <c r="S3461" s="3">
        <f t="shared" si="557"/>
        <v>-29.889070731815963</v>
      </c>
    </row>
    <row r="3462" spans="1:19" x14ac:dyDescent="0.3">
      <c r="A3462" s="18">
        <v>43690</v>
      </c>
      <c r="B3462" s="3">
        <f>VLOOKUP(A3462,'VOW3.DE'!$A$1:$B$5979,2,FALSE)</f>
        <v>134.63699299999999</v>
      </c>
      <c r="C3462" s="3">
        <f>VLOOKUP(A3462,MRK.DE!$A$1:$B$5997,2,FALSE)</f>
        <v>91.878844999999998</v>
      </c>
      <c r="D3462" s="3">
        <f>VLOOKUP(A3462,DTE.DE!$A$1:$B$6414,2,FALSE)</f>
        <v>12.852288</v>
      </c>
      <c r="E3462" s="3">
        <f>VLOOKUP(A3462,'CON.DE'!$A$1:$B$6394,2,FALSE)</f>
        <v>102.461685</v>
      </c>
      <c r="F3462" s="3">
        <f>VLOOKUP(A3462,'^GDAXI'!$A$1:$B$8734,2,FALSE)</f>
        <v>11750.129883</v>
      </c>
      <c r="G3462" s="3">
        <f>VLOOKUP(A3462,'Germany 3 Month Bond Yield Hist'!$A$1:$B$4551,2,FALSE)</f>
        <v>-0.68100000000000005</v>
      </c>
      <c r="I3462" s="3">
        <f t="shared" si="548"/>
        <v>344.45628053170446</v>
      </c>
      <c r="J3462" s="3">
        <f t="shared" si="549"/>
        <v>164.7941907364897</v>
      </c>
      <c r="K3462" s="3">
        <f t="shared" si="550"/>
        <v>218.60329456621989</v>
      </c>
      <c r="L3462" s="3">
        <f t="shared" si="551"/>
        <v>212.5440165995947</v>
      </c>
      <c r="M3462" s="3">
        <f t="shared" si="552"/>
        <v>151.54628201951118</v>
      </c>
      <c r="O3462" s="3">
        <f t="shared" si="553"/>
        <v>345.13728053170445</v>
      </c>
      <c r="P3462" s="3">
        <f t="shared" si="554"/>
        <v>165.47519073648971</v>
      </c>
      <c r="Q3462" s="3">
        <f t="shared" si="555"/>
        <v>219.2842945662199</v>
      </c>
      <c r="R3462" s="3">
        <f t="shared" si="556"/>
        <v>213.22501659959471</v>
      </c>
      <c r="S3462" s="3">
        <f t="shared" si="557"/>
        <v>152.22728201951119</v>
      </c>
    </row>
    <row r="3463" spans="1:19" x14ac:dyDescent="0.3">
      <c r="A3463" s="18">
        <v>43691</v>
      </c>
      <c r="B3463" s="3">
        <f>VLOOKUP(A3463,'VOW3.DE'!$A$1:$B$5979,2,FALSE)</f>
        <v>131.79161099999999</v>
      </c>
      <c r="C3463" s="3">
        <f>VLOOKUP(A3463,MRK.DE!$A$1:$B$5997,2,FALSE)</f>
        <v>90.159492</v>
      </c>
      <c r="D3463" s="3">
        <f>VLOOKUP(A3463,DTE.DE!$A$1:$B$6414,2,FALSE)</f>
        <v>12.808237</v>
      </c>
      <c r="E3463" s="3">
        <f>VLOOKUP(A3463,'CON.DE'!$A$1:$B$6394,2,FALSE)</f>
        <v>98.872971000000007</v>
      </c>
      <c r="F3463" s="3">
        <f>VLOOKUP(A3463,'^GDAXI'!$A$1:$B$8734,2,FALSE)</f>
        <v>11492.660156</v>
      </c>
      <c r="G3463" s="3">
        <f>VLOOKUP(A3463,'Germany 3 Month Bond Yield Hist'!$A$1:$B$4551,2,FALSE)</f>
        <v>-0.69</v>
      </c>
      <c r="I3463" s="3">
        <f t="shared" si="548"/>
        <v>-538.27818480899361</v>
      </c>
      <c r="J3463" s="3">
        <f t="shared" si="549"/>
        <v>-476.04240707870645</v>
      </c>
      <c r="K3463" s="3">
        <f t="shared" si="550"/>
        <v>-86.520933650145082</v>
      </c>
      <c r="L3463" s="3">
        <f t="shared" si="551"/>
        <v>-898.45607376917962</v>
      </c>
      <c r="M3463" s="3">
        <f t="shared" si="552"/>
        <v>-558.32389459751141</v>
      </c>
      <c r="O3463" s="3">
        <f t="shared" si="553"/>
        <v>-537.58818480899356</v>
      </c>
      <c r="P3463" s="3">
        <f t="shared" si="554"/>
        <v>-475.35240707870645</v>
      </c>
      <c r="Q3463" s="3">
        <f t="shared" si="555"/>
        <v>-85.830933650145084</v>
      </c>
      <c r="R3463" s="3">
        <f t="shared" si="556"/>
        <v>-897.76607376917957</v>
      </c>
      <c r="S3463" s="3">
        <f t="shared" si="557"/>
        <v>-557.63389459751136</v>
      </c>
    </row>
    <row r="3464" spans="1:19" x14ac:dyDescent="0.3">
      <c r="A3464" s="18">
        <v>43692</v>
      </c>
      <c r="B3464" s="3">
        <f>VLOOKUP(A3464,'VOW3.DE'!$A$1:$B$5979,2,FALSE)</f>
        <v>130.171066</v>
      </c>
      <c r="C3464" s="3">
        <f>VLOOKUP(A3464,MRK.DE!$A$1:$B$5997,2,FALSE)</f>
        <v>89.560615999999996</v>
      </c>
      <c r="D3464" s="3">
        <f>VLOOKUP(A3464,DTE.DE!$A$1:$B$6414,2,FALSE)</f>
        <v>12.905149</v>
      </c>
      <c r="E3464" s="3">
        <f>VLOOKUP(A3464,'CON.DE'!$A$1:$B$6394,2,FALSE)</f>
        <v>95.357483000000002</v>
      </c>
      <c r="F3464" s="3">
        <f>VLOOKUP(A3464,'^GDAXI'!$A$1:$B$8734,2,FALSE)</f>
        <v>11412.669921999999</v>
      </c>
      <c r="G3464" s="3">
        <f>VLOOKUP(A3464,'Germany 3 Month Bond Yield Hist'!$A$1:$B$4551,2,FALSE)</f>
        <v>-0.71799999999999997</v>
      </c>
      <c r="I3464" s="3">
        <f t="shared" si="548"/>
        <v>-311.78681951852923</v>
      </c>
      <c r="J3464" s="3">
        <f t="shared" si="549"/>
        <v>-167.94705086449648</v>
      </c>
      <c r="K3464" s="3">
        <f t="shared" si="550"/>
        <v>189.95506571620228</v>
      </c>
      <c r="L3464" s="3">
        <f t="shared" si="551"/>
        <v>-912.31803844430863</v>
      </c>
      <c r="M3464" s="3">
        <f t="shared" si="552"/>
        <v>-176.00812425702861</v>
      </c>
      <c r="O3464" s="3">
        <f t="shared" si="553"/>
        <v>-311.06881951852921</v>
      </c>
      <c r="P3464" s="3">
        <f t="shared" si="554"/>
        <v>-167.22905086449649</v>
      </c>
      <c r="Q3464" s="3">
        <f t="shared" si="555"/>
        <v>190.67306571620227</v>
      </c>
      <c r="R3464" s="3">
        <f t="shared" si="556"/>
        <v>-911.60003844430867</v>
      </c>
      <c r="S3464" s="3">
        <f t="shared" si="557"/>
        <v>-175.29012425702862</v>
      </c>
    </row>
    <row r="3465" spans="1:19" x14ac:dyDescent="0.3">
      <c r="A3465" s="18">
        <v>43693</v>
      </c>
      <c r="B3465" s="3">
        <f>VLOOKUP(A3465,'VOW3.DE'!$A$1:$B$5979,2,FALSE)</f>
        <v>131.77276599999999</v>
      </c>
      <c r="C3465" s="3">
        <f>VLOOKUP(A3465,MRK.DE!$A$1:$B$5997,2,FALSE)</f>
        <v>91.106093999999999</v>
      </c>
      <c r="D3465" s="3">
        <f>VLOOKUP(A3465,DTE.DE!$A$1:$B$6414,2,FALSE)</f>
        <v>13.111307</v>
      </c>
      <c r="E3465" s="3">
        <f>VLOOKUP(A3465,'CON.DE'!$A$1:$B$6394,2,FALSE)</f>
        <v>97.280013999999994</v>
      </c>
      <c r="F3465" s="3">
        <f>VLOOKUP(A3465,'^GDAXI'!$A$1:$B$8734,2,FALSE)</f>
        <v>11562.740234000001</v>
      </c>
      <c r="G3465" s="3">
        <f>VLOOKUP(A3465,'Germany 3 Month Bond Yield Hist'!$A$1:$B$4551,2,FALSE)</f>
        <v>-0.69</v>
      </c>
      <c r="I3465" s="3">
        <f t="shared" si="548"/>
        <v>308.18319139386199</v>
      </c>
      <c r="J3465" s="3">
        <f t="shared" si="549"/>
        <v>431.14744952429362</v>
      </c>
      <c r="K3465" s="3">
        <f t="shared" si="550"/>
        <v>399.38493872188985</v>
      </c>
      <c r="L3465" s="3">
        <f t="shared" si="551"/>
        <v>503.01099773548572</v>
      </c>
      <c r="M3465" s="3">
        <f t="shared" si="552"/>
        <v>329.20636629483437</v>
      </c>
      <c r="O3465" s="3">
        <f t="shared" si="553"/>
        <v>308.87319139386199</v>
      </c>
      <c r="P3465" s="3">
        <f t="shared" si="554"/>
        <v>431.83744952429362</v>
      </c>
      <c r="Q3465" s="3">
        <f t="shared" si="555"/>
        <v>400.07493872188985</v>
      </c>
      <c r="R3465" s="3">
        <f t="shared" si="556"/>
        <v>503.70099773548571</v>
      </c>
      <c r="S3465" s="3">
        <f t="shared" si="557"/>
        <v>329.89636629483437</v>
      </c>
    </row>
    <row r="3466" spans="1:19" x14ac:dyDescent="0.3">
      <c r="A3466" s="18">
        <v>43696</v>
      </c>
      <c r="B3466" s="3">
        <f>VLOOKUP(A3466,'VOW3.DE'!$A$1:$B$5979,2,FALSE)</f>
        <v>134.09053</v>
      </c>
      <c r="C3466" s="3">
        <f>VLOOKUP(A3466,MRK.DE!$A$1:$B$5997,2,FALSE)</f>
        <v>92.651572999999999</v>
      </c>
      <c r="D3466" s="3">
        <f>VLOOKUP(A3466,DTE.DE!$A$1:$B$6414,2,FALSE)</f>
        <v>13.199408999999999</v>
      </c>
      <c r="E3466" s="3">
        <f>VLOOKUP(A3466,'CON.DE'!$A$1:$B$6394,2,FALSE)</f>
        <v>97.774376000000004</v>
      </c>
      <c r="F3466" s="3">
        <f>VLOOKUP(A3466,'^GDAXI'!$A$1:$B$8734,2,FALSE)</f>
        <v>11715.370117</v>
      </c>
      <c r="G3466" s="3">
        <f>VLOOKUP(A3466,'Germany 3 Month Bond Yield Hist'!$A$1:$B$4551,2,FALSE)</f>
        <v>-0.70799999999999996</v>
      </c>
      <c r="I3466" s="3">
        <f t="shared" si="548"/>
        <v>439.39222475819861</v>
      </c>
      <c r="J3466" s="3">
        <f t="shared" si="549"/>
        <v>423.89511969983414</v>
      </c>
      <c r="K3466" s="3">
        <f t="shared" si="550"/>
        <v>168.76611780646854</v>
      </c>
      <c r="L3466" s="3">
        <f t="shared" si="551"/>
        <v>127.73820753298048</v>
      </c>
      <c r="M3466" s="3">
        <f t="shared" si="552"/>
        <v>330.46738881981776</v>
      </c>
      <c r="O3466" s="3">
        <f t="shared" si="553"/>
        <v>440.10022475819864</v>
      </c>
      <c r="P3466" s="3">
        <f t="shared" si="554"/>
        <v>424.60311969983417</v>
      </c>
      <c r="Q3466" s="3">
        <f t="shared" si="555"/>
        <v>169.47411780646854</v>
      </c>
      <c r="R3466" s="3">
        <f t="shared" si="556"/>
        <v>128.44620753298048</v>
      </c>
      <c r="S3466" s="3">
        <f t="shared" si="557"/>
        <v>331.17538881981778</v>
      </c>
    </row>
    <row r="3467" spans="1:19" x14ac:dyDescent="0.3">
      <c r="A3467" s="18">
        <v>43697</v>
      </c>
      <c r="B3467" s="3">
        <f>VLOOKUP(A3467,'VOW3.DE'!$A$1:$B$5979,2,FALSE)</f>
        <v>132.978745</v>
      </c>
      <c r="C3467" s="3">
        <f>VLOOKUP(A3467,MRK.DE!$A$1:$B$5997,2,FALSE)</f>
        <v>92.168616999999998</v>
      </c>
      <c r="D3467" s="3">
        <f>VLOOKUP(A3467,DTE.DE!$A$1:$B$6414,2,FALSE)</f>
        <v>13.18355</v>
      </c>
      <c r="E3467" s="3">
        <f>VLOOKUP(A3467,'CON.DE'!$A$1:$B$6394,2,FALSE)</f>
        <v>96.529312000000004</v>
      </c>
      <c r="F3467" s="3">
        <f>VLOOKUP(A3467,'^GDAXI'!$A$1:$B$8734,2,FALSE)</f>
        <v>11651.179688</v>
      </c>
      <c r="G3467" s="3">
        <f>VLOOKUP(A3467,'Germany 3 Month Bond Yield Hist'!$A$1:$B$4551,2,FALSE)</f>
        <v>-0.7</v>
      </c>
      <c r="I3467" s="3">
        <f t="shared" si="548"/>
        <v>-209.81180889985419</v>
      </c>
      <c r="J3467" s="3">
        <f t="shared" si="549"/>
        <v>-131.70118374627287</v>
      </c>
      <c r="K3467" s="3">
        <f t="shared" si="550"/>
        <v>-30.295832103961452</v>
      </c>
      <c r="L3467" s="3">
        <f t="shared" si="551"/>
        <v>-322.95879263420909</v>
      </c>
      <c r="M3467" s="3">
        <f t="shared" si="552"/>
        <v>-138.4545766013276</v>
      </c>
      <c r="O3467" s="3">
        <f t="shared" si="553"/>
        <v>-209.1118088998542</v>
      </c>
      <c r="P3467" s="3">
        <f t="shared" si="554"/>
        <v>-131.00118374627289</v>
      </c>
      <c r="Q3467" s="3">
        <f t="shared" si="555"/>
        <v>-29.595832103961452</v>
      </c>
      <c r="R3467" s="3">
        <f t="shared" si="556"/>
        <v>-322.2587926342091</v>
      </c>
      <c r="S3467" s="3">
        <f t="shared" si="557"/>
        <v>-137.75457660132761</v>
      </c>
    </row>
    <row r="3468" spans="1:19" x14ac:dyDescent="0.3">
      <c r="A3468" s="18">
        <v>43698</v>
      </c>
      <c r="B3468" s="3">
        <f>VLOOKUP(A3468,'VOW3.DE'!$A$1:$B$5979,2,FALSE)</f>
        <v>134.39201399999999</v>
      </c>
      <c r="C3468" s="3">
        <f>VLOOKUP(A3468,MRK.DE!$A$1:$B$5997,2,FALSE)</f>
        <v>92.922034999999994</v>
      </c>
      <c r="D3468" s="3">
        <f>VLOOKUP(A3468,DTE.DE!$A$1:$B$6414,2,FALSE)</f>
        <v>13.109545000000001</v>
      </c>
      <c r="E3468" s="3">
        <f>VLOOKUP(A3468,'CON.DE'!$A$1:$B$6394,2,FALSE)</f>
        <v>98.616630999999998</v>
      </c>
      <c r="F3468" s="3">
        <f>VLOOKUP(A3468,'^GDAXI'!$A$1:$B$8734,2,FALSE)</f>
        <v>11802.849609000001</v>
      </c>
      <c r="G3468" s="3">
        <f>VLOOKUP(A3468,'Germany 3 Month Bond Yield Hist'!$A$1:$B$4551,2,FALSE)</f>
        <v>-0.69299999999999995</v>
      </c>
      <c r="I3468" s="3">
        <f t="shared" si="548"/>
        <v>266.40692216207094</v>
      </c>
      <c r="J3468" s="3">
        <f t="shared" si="549"/>
        <v>205.1561033247585</v>
      </c>
      <c r="K3468" s="3">
        <f t="shared" si="550"/>
        <v>-141.8570864111023</v>
      </c>
      <c r="L3468" s="3">
        <f t="shared" si="551"/>
        <v>539.10877274278255</v>
      </c>
      <c r="M3468" s="3">
        <f t="shared" si="552"/>
        <v>325.92568547624501</v>
      </c>
      <c r="O3468" s="3">
        <f t="shared" si="553"/>
        <v>267.09992216207092</v>
      </c>
      <c r="P3468" s="3">
        <f t="shared" si="554"/>
        <v>205.84910332475852</v>
      </c>
      <c r="Q3468" s="3">
        <f t="shared" si="555"/>
        <v>-141.16408641110229</v>
      </c>
      <c r="R3468" s="3">
        <f t="shared" si="556"/>
        <v>539.80177274278253</v>
      </c>
      <c r="S3468" s="3">
        <f t="shared" si="557"/>
        <v>326.61868547624499</v>
      </c>
    </row>
    <row r="3469" spans="1:19" x14ac:dyDescent="0.3">
      <c r="A3469" s="18">
        <v>43699</v>
      </c>
      <c r="B3469" s="3">
        <f>VLOOKUP(A3469,'VOW3.DE'!$A$1:$B$5979,2,FALSE)</f>
        <v>134.787735</v>
      </c>
      <c r="C3469" s="3">
        <f>VLOOKUP(A3469,MRK.DE!$A$1:$B$5997,2,FALSE)</f>
        <v>91.975441000000004</v>
      </c>
      <c r="D3469" s="3">
        <f>VLOOKUP(A3469,DTE.DE!$A$1:$B$6414,2,FALSE)</f>
        <v>13.061970000000001</v>
      </c>
      <c r="E3469" s="3">
        <f>VLOOKUP(A3469,'CON.DE'!$A$1:$B$6394,2,FALSE)</f>
        <v>99.715209999999999</v>
      </c>
      <c r="F3469" s="3">
        <f>VLOOKUP(A3469,'^GDAXI'!$A$1:$B$8734,2,FALSE)</f>
        <v>11747.040039</v>
      </c>
      <c r="G3469" s="3">
        <f>VLOOKUP(A3469,'Germany 3 Month Bond Yield Hist'!$A$1:$B$4551,2,FALSE)</f>
        <v>-0.70299999999999996</v>
      </c>
      <c r="I3469" s="3">
        <f t="shared" si="548"/>
        <v>74.093065477481815</v>
      </c>
      <c r="J3469" s="3">
        <f t="shared" si="549"/>
        <v>-258.02815402934829</v>
      </c>
      <c r="K3469" s="3">
        <f t="shared" si="550"/>
        <v>-91.618029797819716</v>
      </c>
      <c r="L3469" s="3">
        <f t="shared" si="551"/>
        <v>279.17326635182252</v>
      </c>
      <c r="M3469" s="3">
        <f t="shared" si="552"/>
        <v>-119.44037257831526</v>
      </c>
      <c r="O3469" s="3">
        <f t="shared" si="553"/>
        <v>74.796065477481818</v>
      </c>
      <c r="P3469" s="3">
        <f t="shared" si="554"/>
        <v>-257.32515402934831</v>
      </c>
      <c r="Q3469" s="3">
        <f t="shared" si="555"/>
        <v>-90.915029797819713</v>
      </c>
      <c r="R3469" s="3">
        <f t="shared" si="556"/>
        <v>279.87626635182249</v>
      </c>
      <c r="S3469" s="3">
        <f t="shared" si="557"/>
        <v>-118.73737257831526</v>
      </c>
    </row>
    <row r="3470" spans="1:19" x14ac:dyDescent="0.3">
      <c r="A3470" s="18">
        <v>43700</v>
      </c>
      <c r="B3470" s="3">
        <f>VLOOKUP(A3470,'VOW3.DE'!$A$1:$B$5979,2,FALSE)</f>
        <v>132.997604</v>
      </c>
      <c r="C3470" s="3">
        <f>VLOOKUP(A3470,MRK.DE!$A$1:$B$5997,2,FALSE)</f>
        <v>91.666343999999995</v>
      </c>
      <c r="D3470" s="3">
        <f>VLOOKUP(A3470,DTE.DE!$A$1:$B$6414,2,FALSE)</f>
        <v>13.016158000000001</v>
      </c>
      <c r="E3470" s="3">
        <f>VLOOKUP(A3470,'CON.DE'!$A$1:$B$6394,2,FALSE)</f>
        <v>97.939171000000002</v>
      </c>
      <c r="F3470" s="3">
        <f>VLOOKUP(A3470,'^GDAXI'!$A$1:$B$8734,2,FALSE)</f>
        <v>11611.509765999999</v>
      </c>
      <c r="G3470" s="3">
        <f>VLOOKUP(A3470,'Germany 3 Month Bond Yield Hist'!$A$1:$B$4551,2,FALSE)</f>
        <v>-0.70299999999999996</v>
      </c>
      <c r="I3470" s="3">
        <f t="shared" si="548"/>
        <v>-336.92638568146185</v>
      </c>
      <c r="J3470" s="3">
        <f t="shared" si="549"/>
        <v>-84.830930560337521</v>
      </c>
      <c r="K3470" s="3">
        <f t="shared" si="550"/>
        <v>-88.538838952387295</v>
      </c>
      <c r="L3470" s="3">
        <f t="shared" si="551"/>
        <v>-452.88535654311391</v>
      </c>
      <c r="M3470" s="3">
        <f t="shared" si="552"/>
        <v>-292.4326411655768</v>
      </c>
      <c r="O3470" s="3">
        <f t="shared" si="553"/>
        <v>-336.22338568146188</v>
      </c>
      <c r="P3470" s="3">
        <f t="shared" si="554"/>
        <v>-84.127930560337518</v>
      </c>
      <c r="Q3470" s="3">
        <f t="shared" si="555"/>
        <v>-87.835838952387292</v>
      </c>
      <c r="R3470" s="3">
        <f t="shared" si="556"/>
        <v>-452.18235654311394</v>
      </c>
      <c r="S3470" s="3">
        <f t="shared" si="557"/>
        <v>-291.72964116557682</v>
      </c>
    </row>
    <row r="3471" spans="1:19" x14ac:dyDescent="0.3">
      <c r="A3471" s="18">
        <v>43703</v>
      </c>
      <c r="B3471" s="3">
        <f>VLOOKUP(A3471,'VOW3.DE'!$A$1:$B$5979,2,FALSE)</f>
        <v>133.958618</v>
      </c>
      <c r="C3471" s="3">
        <f>VLOOKUP(A3471,MRK.DE!$A$1:$B$5997,2,FALSE)</f>
        <v>91.743613999999994</v>
      </c>
      <c r="D3471" s="3">
        <f>VLOOKUP(A3471,DTE.DE!$A$1:$B$6414,2,FALSE)</f>
        <v>13.049636</v>
      </c>
      <c r="E3471" s="3">
        <f>VLOOKUP(A3471,'CON.DE'!$A$1:$B$6394,2,FALSE)</f>
        <v>99.147621000000001</v>
      </c>
      <c r="F3471" s="3">
        <f>VLOOKUP(A3471,'^GDAXI'!$A$1:$B$8734,2,FALSE)</f>
        <v>11658.040039</v>
      </c>
      <c r="G3471" s="3">
        <f>VLOOKUP(A3471,'Germany 3 Month Bond Yield Hist'!$A$1:$B$4551,2,FALSE)</f>
        <v>-0.71199999999999997</v>
      </c>
      <c r="I3471" s="3">
        <f t="shared" si="548"/>
        <v>181.43542213043901</v>
      </c>
      <c r="J3471" s="3">
        <f t="shared" si="549"/>
        <v>21.233352173860684</v>
      </c>
      <c r="K3471" s="3">
        <f t="shared" si="550"/>
        <v>64.732044141170348</v>
      </c>
      <c r="L3471" s="3">
        <f t="shared" si="551"/>
        <v>309.03462719571337</v>
      </c>
      <c r="M3471" s="3">
        <f t="shared" si="552"/>
        <v>100.78101658640675</v>
      </c>
      <c r="O3471" s="3">
        <f t="shared" si="553"/>
        <v>182.147422130439</v>
      </c>
      <c r="P3471" s="3">
        <f t="shared" si="554"/>
        <v>21.945352173860684</v>
      </c>
      <c r="Q3471" s="3">
        <f t="shared" si="555"/>
        <v>65.444044141170352</v>
      </c>
      <c r="R3471" s="3">
        <f t="shared" si="556"/>
        <v>309.74662719571336</v>
      </c>
      <c r="S3471" s="3">
        <f t="shared" si="557"/>
        <v>101.49301658640675</v>
      </c>
    </row>
    <row r="3472" spans="1:19" x14ac:dyDescent="0.3">
      <c r="A3472" s="18">
        <v>43704</v>
      </c>
      <c r="B3472" s="3">
        <f>VLOOKUP(A3472,'VOW3.DE'!$A$1:$B$5979,2,FALSE)</f>
        <v>135.20230100000001</v>
      </c>
      <c r="C3472" s="3">
        <f>VLOOKUP(A3472,MRK.DE!$A$1:$B$5997,2,FALSE)</f>
        <v>92.477715000000003</v>
      </c>
      <c r="D3472" s="3">
        <f>VLOOKUP(A3472,DTE.DE!$A$1:$B$6414,2,FALSE)</f>
        <v>13.127165</v>
      </c>
      <c r="E3472" s="3">
        <f>VLOOKUP(A3472,'CON.DE'!$A$1:$B$6394,2,FALSE)</f>
        <v>98.763107000000005</v>
      </c>
      <c r="F3472" s="3">
        <f>VLOOKUP(A3472,'^GDAXI'!$A$1:$B$8734,2,FALSE)</f>
        <v>11730.019531</v>
      </c>
      <c r="G3472" s="3">
        <f>VLOOKUP(A3472,'Germany 3 Month Bond Yield Hist'!$A$1:$B$4551,2,FALSE)</f>
        <v>-0.69499999999999995</v>
      </c>
      <c r="I3472" s="3">
        <f t="shared" si="548"/>
        <v>232.87953362715518</v>
      </c>
      <c r="J3472" s="3">
        <f t="shared" si="549"/>
        <v>200.83931888169388</v>
      </c>
      <c r="K3472" s="3">
        <f t="shared" si="550"/>
        <v>149.27236622184355</v>
      </c>
      <c r="L3472" s="3">
        <f t="shared" si="551"/>
        <v>-97.920563377316213</v>
      </c>
      <c r="M3472" s="3">
        <f t="shared" si="552"/>
        <v>155.11239142113814</v>
      </c>
      <c r="O3472" s="3">
        <f t="shared" si="553"/>
        <v>233.57453362715518</v>
      </c>
      <c r="P3472" s="3">
        <f t="shared" si="554"/>
        <v>201.53431888169388</v>
      </c>
      <c r="Q3472" s="3">
        <f t="shared" si="555"/>
        <v>149.96736622184355</v>
      </c>
      <c r="R3472" s="3">
        <f t="shared" si="556"/>
        <v>-97.22556337731622</v>
      </c>
      <c r="S3472" s="3">
        <f t="shared" si="557"/>
        <v>155.80739142113814</v>
      </c>
    </row>
    <row r="3473" spans="1:19" x14ac:dyDescent="0.3">
      <c r="A3473" s="18">
        <v>43705</v>
      </c>
      <c r="B3473" s="3">
        <f>VLOOKUP(A3473,'VOW3.DE'!$A$1:$B$5979,2,FALSE)</f>
        <v>135.23997499999999</v>
      </c>
      <c r="C3473" s="3">
        <f>VLOOKUP(A3473,MRK.DE!$A$1:$B$5997,2,FALSE)</f>
        <v>91.956108</v>
      </c>
      <c r="D3473" s="3">
        <f>VLOOKUP(A3473,DTE.DE!$A$1:$B$6414,2,FALSE)</f>
        <v>13.151833999999999</v>
      </c>
      <c r="E3473" s="3">
        <f>VLOOKUP(A3473,'CON.DE'!$A$1:$B$6394,2,FALSE)</f>
        <v>99.001137</v>
      </c>
      <c r="F3473" s="3">
        <f>VLOOKUP(A3473,'^GDAXI'!$A$1:$B$8734,2,FALSE)</f>
        <v>11701.019531</v>
      </c>
      <c r="G3473" s="3">
        <f>VLOOKUP(A3473,'Germany 3 Month Bond Yield Hist'!$A$1:$B$4551,2,FALSE)</f>
        <v>-0.71899999999999997</v>
      </c>
      <c r="I3473" s="3">
        <f t="shared" si="548"/>
        <v>7.0209792653921159</v>
      </c>
      <c r="J3473" s="3">
        <f t="shared" si="549"/>
        <v>-142.53927215243388</v>
      </c>
      <c r="K3473" s="3">
        <f t="shared" si="550"/>
        <v>47.312226969269602</v>
      </c>
      <c r="L3473" s="3">
        <f t="shared" si="551"/>
        <v>60.661712908403821</v>
      </c>
      <c r="M3473" s="3">
        <f t="shared" si="552"/>
        <v>-62.378827607465517</v>
      </c>
      <c r="O3473" s="3">
        <f t="shared" si="553"/>
        <v>7.7399792653921162</v>
      </c>
      <c r="P3473" s="3">
        <f t="shared" si="554"/>
        <v>-141.82027215243389</v>
      </c>
      <c r="Q3473" s="3">
        <f t="shared" si="555"/>
        <v>48.031226969269603</v>
      </c>
      <c r="R3473" s="3">
        <f t="shared" si="556"/>
        <v>61.380712908403822</v>
      </c>
      <c r="S3473" s="3">
        <f t="shared" si="557"/>
        <v>-61.659827607465516</v>
      </c>
    </row>
    <row r="3474" spans="1:19" x14ac:dyDescent="0.3">
      <c r="A3474" s="18">
        <v>43706</v>
      </c>
      <c r="B3474" s="3">
        <f>VLOOKUP(A3474,'VOW3.DE'!$A$1:$B$5979,2,FALSE)</f>
        <v>136.87936400000001</v>
      </c>
      <c r="C3474" s="3">
        <f>VLOOKUP(A3474,MRK.DE!$A$1:$B$5997,2,FALSE)</f>
        <v>92.728851000000006</v>
      </c>
      <c r="D3474" s="3">
        <f>VLOOKUP(A3474,DTE.DE!$A$1:$B$6414,2,FALSE)</f>
        <v>13.338609999999999</v>
      </c>
      <c r="E3474" s="3">
        <f>VLOOKUP(A3474,'CON.DE'!$A$1:$B$6394,2,FALSE)</f>
        <v>99.605362</v>
      </c>
      <c r="F3474" s="3">
        <f>VLOOKUP(A3474,'^GDAXI'!$A$1:$B$8734,2,FALSE)</f>
        <v>11838.879883</v>
      </c>
      <c r="G3474" s="3">
        <f>VLOOKUP(A3474,'Germany 3 Month Bond Yield Hist'!$A$1:$B$4551,2,FALSE)</f>
        <v>-0.72299999999999998</v>
      </c>
      <c r="I3474" s="3">
        <f t="shared" si="548"/>
        <v>303.63959264728294</v>
      </c>
      <c r="J3474" s="3">
        <f t="shared" si="549"/>
        <v>210.88059735976</v>
      </c>
      <c r="K3474" s="3">
        <f t="shared" si="550"/>
        <v>355.3608385600736</v>
      </c>
      <c r="L3474" s="3">
        <f t="shared" si="551"/>
        <v>153.33352185623261</v>
      </c>
      <c r="M3474" s="3">
        <f t="shared" si="552"/>
        <v>295.1686859995383</v>
      </c>
      <c r="O3474" s="3">
        <f t="shared" si="553"/>
        <v>304.36259264728295</v>
      </c>
      <c r="P3474" s="3">
        <f t="shared" si="554"/>
        <v>211.60359735976002</v>
      </c>
      <c r="Q3474" s="3">
        <f t="shared" si="555"/>
        <v>356.08383856007362</v>
      </c>
      <c r="R3474" s="3">
        <f t="shared" si="556"/>
        <v>154.05652185623262</v>
      </c>
      <c r="S3474" s="3">
        <f t="shared" si="557"/>
        <v>295.89168599953831</v>
      </c>
    </row>
    <row r="3475" spans="1:19" x14ac:dyDescent="0.3">
      <c r="A3475" s="18">
        <v>43707</v>
      </c>
      <c r="B3475" s="3">
        <f>VLOOKUP(A3475,'VOW3.DE'!$A$1:$B$5979,2,FALSE)</f>
        <v>137.651962</v>
      </c>
      <c r="C3475" s="3">
        <f>VLOOKUP(A3475,MRK.DE!$A$1:$B$5997,2,FALSE)</f>
        <v>93.945922999999993</v>
      </c>
      <c r="D3475" s="3">
        <f>VLOOKUP(A3475,DTE.DE!$A$1:$B$6414,2,FALSE)</f>
        <v>13.370326</v>
      </c>
      <c r="E3475" s="3">
        <f>VLOOKUP(A3475,'CON.DE'!$A$1:$B$6394,2,FALSE)</f>
        <v>100.48423</v>
      </c>
      <c r="F3475" s="3">
        <f>VLOOKUP(A3475,'^GDAXI'!$A$1:$B$8734,2,FALSE)</f>
        <v>11939.280273</v>
      </c>
      <c r="G3475" s="3">
        <f>VLOOKUP(A3475,'Germany 3 Month Bond Yield Hist'!$A$1:$B$4551,2,FALSE)</f>
        <v>-0.73</v>
      </c>
      <c r="I3475" s="3">
        <f t="shared" si="548"/>
        <v>141.83824689956074</v>
      </c>
      <c r="J3475" s="3">
        <f t="shared" si="549"/>
        <v>328.59982440016921</v>
      </c>
      <c r="K3475" s="3">
        <f t="shared" si="550"/>
        <v>59.848402472184247</v>
      </c>
      <c r="L3475" s="3">
        <f t="shared" si="551"/>
        <v>221.37699227827471</v>
      </c>
      <c r="M3475" s="3">
        <f t="shared" si="552"/>
        <v>212.80913640471545</v>
      </c>
      <c r="O3475" s="3">
        <f t="shared" si="553"/>
        <v>142.56824689956073</v>
      </c>
      <c r="P3475" s="3">
        <f t="shared" si="554"/>
        <v>329.32982440016923</v>
      </c>
      <c r="Q3475" s="3">
        <f t="shared" si="555"/>
        <v>60.578402472184244</v>
      </c>
      <c r="R3475" s="3">
        <f t="shared" si="556"/>
        <v>222.1069922782747</v>
      </c>
      <c r="S3475" s="3">
        <f t="shared" si="557"/>
        <v>213.53913640471544</v>
      </c>
    </row>
    <row r="3476" spans="1:19" x14ac:dyDescent="0.3">
      <c r="A3476" s="18">
        <v>43710</v>
      </c>
      <c r="B3476" s="3">
        <f>VLOOKUP(A3476,'VOW3.DE'!$A$1:$B$5979,2,FALSE)</f>
        <v>138.17958100000001</v>
      </c>
      <c r="C3476" s="3">
        <f>VLOOKUP(A3476,MRK.DE!$A$1:$B$5997,2,FALSE)</f>
        <v>94.525475</v>
      </c>
      <c r="D3476" s="3">
        <f>VLOOKUP(A3476,DTE.DE!$A$1:$B$6414,2,FALSE)</f>
        <v>13.435522000000001</v>
      </c>
      <c r="E3476" s="3">
        <f>VLOOKUP(A3476,'CON.DE'!$A$1:$B$6394,2,FALSE)</f>
        <v>100.502533</v>
      </c>
      <c r="F3476" s="3">
        <f>VLOOKUP(A3476,'^GDAXI'!$A$1:$B$8734,2,FALSE)</f>
        <v>11953.780273</v>
      </c>
      <c r="G3476" s="3">
        <f>VLOOKUP(A3476,'Germany 3 Month Bond Yield Hist'!$A$1:$B$4551,2,FALSE)</f>
        <v>-0.74</v>
      </c>
      <c r="I3476" s="3">
        <f t="shared" si="548"/>
        <v>96.40677691725142</v>
      </c>
      <c r="J3476" s="3">
        <f t="shared" si="549"/>
        <v>154.98114395980815</v>
      </c>
      <c r="K3476" s="3">
        <f t="shared" si="550"/>
        <v>122.58089649312305</v>
      </c>
      <c r="L3476" s="3">
        <f t="shared" si="551"/>
        <v>4.5897112266557434</v>
      </c>
      <c r="M3476" s="3">
        <f t="shared" si="552"/>
        <v>30.586290454881343</v>
      </c>
      <c r="O3476" s="3">
        <f t="shared" si="553"/>
        <v>97.146776917251415</v>
      </c>
      <c r="P3476" s="3">
        <f t="shared" si="554"/>
        <v>155.72114395980816</v>
      </c>
      <c r="Q3476" s="3">
        <f t="shared" si="555"/>
        <v>123.32089649312304</v>
      </c>
      <c r="R3476" s="3">
        <f t="shared" si="556"/>
        <v>5.3297112266557436</v>
      </c>
      <c r="S3476" s="3">
        <f t="shared" si="557"/>
        <v>31.326290454881342</v>
      </c>
    </row>
    <row r="3477" spans="1:19" x14ac:dyDescent="0.3">
      <c r="A3477" s="18">
        <v>43711</v>
      </c>
      <c r="B3477" s="3">
        <f>VLOOKUP(A3477,'VOW3.DE'!$A$1:$B$5979,2,FALSE)</f>
        <v>137.82153299999999</v>
      </c>
      <c r="C3477" s="3">
        <f>VLOOKUP(A3477,MRK.DE!$A$1:$B$5997,2,FALSE)</f>
        <v>94.506157000000002</v>
      </c>
      <c r="D3477" s="3">
        <f>VLOOKUP(A3477,DTE.DE!$A$1:$B$6414,2,FALSE)</f>
        <v>13.384423</v>
      </c>
      <c r="E3477" s="3">
        <f>VLOOKUP(A3477,'CON.DE'!$A$1:$B$6394,2,FALSE)</f>
        <v>99.239165999999997</v>
      </c>
      <c r="F3477" s="3">
        <f>VLOOKUP(A3477,'^GDAXI'!$A$1:$B$8734,2,FALSE)</f>
        <v>11910.860352</v>
      </c>
      <c r="G3477" s="3">
        <f>VLOOKUP(A3477,'Germany 3 Month Bond Yield Hist'!$A$1:$B$4551,2,FALSE)</f>
        <v>-0.71299999999999997</v>
      </c>
      <c r="I3477" s="3">
        <f t="shared" si="548"/>
        <v>-65.382451039892956</v>
      </c>
      <c r="J3477" s="3">
        <f t="shared" si="549"/>
        <v>-5.1506046532429615</v>
      </c>
      <c r="K3477" s="3">
        <f t="shared" si="550"/>
        <v>-96.025279553913094</v>
      </c>
      <c r="L3477" s="3">
        <f t="shared" si="551"/>
        <v>-318.78444131692095</v>
      </c>
      <c r="M3477" s="3">
        <f t="shared" si="552"/>
        <v>-90.643156318663344</v>
      </c>
      <c r="O3477" s="3">
        <f t="shared" si="553"/>
        <v>-64.669451039892962</v>
      </c>
      <c r="P3477" s="3">
        <f t="shared" si="554"/>
        <v>-4.4376046532429614</v>
      </c>
      <c r="Q3477" s="3">
        <f t="shared" si="555"/>
        <v>-95.3122795539131</v>
      </c>
      <c r="R3477" s="3">
        <f t="shared" si="556"/>
        <v>-318.07144131692093</v>
      </c>
      <c r="S3477" s="3">
        <f t="shared" si="557"/>
        <v>-89.93015631866335</v>
      </c>
    </row>
    <row r="3478" spans="1:19" x14ac:dyDescent="0.3">
      <c r="A3478" s="18">
        <v>43712</v>
      </c>
      <c r="B3478" s="3">
        <f>VLOOKUP(A3478,'VOW3.DE'!$A$1:$B$5979,2,FALSE)</f>
        <v>139.404404</v>
      </c>
      <c r="C3478" s="3">
        <f>VLOOKUP(A3478,MRK.DE!$A$1:$B$5997,2,FALSE)</f>
        <v>94.641388000000006</v>
      </c>
      <c r="D3478" s="3">
        <f>VLOOKUP(A3478,DTE.DE!$A$1:$B$6414,2,FALSE)</f>
        <v>13.387947</v>
      </c>
      <c r="E3478" s="3">
        <f>VLOOKUP(A3478,'CON.DE'!$A$1:$B$6394,2,FALSE)</f>
        <v>102.516617</v>
      </c>
      <c r="F3478" s="3">
        <f>VLOOKUP(A3478,'^GDAXI'!$A$1:$B$8734,2,FALSE)</f>
        <v>12025.040039</v>
      </c>
      <c r="G3478" s="3">
        <f>VLOOKUP(A3478,'Germany 3 Month Bond Yield Hist'!$A$1:$B$4551,2,FALSE)</f>
        <v>-0.72699999999999998</v>
      </c>
      <c r="I3478" s="3">
        <f t="shared" si="548"/>
        <v>287.77092864573484</v>
      </c>
      <c r="J3478" s="3">
        <f t="shared" si="549"/>
        <v>36.033476201236532</v>
      </c>
      <c r="K3478" s="3">
        <f t="shared" si="550"/>
        <v>6.6340634402449226</v>
      </c>
      <c r="L3478" s="3">
        <f t="shared" si="551"/>
        <v>818.80211934866315</v>
      </c>
      <c r="M3478" s="3">
        <f t="shared" si="552"/>
        <v>240.42128270051282</v>
      </c>
      <c r="O3478" s="3">
        <f t="shared" si="553"/>
        <v>288.49792864573482</v>
      </c>
      <c r="P3478" s="3">
        <f t="shared" si="554"/>
        <v>36.760476201236528</v>
      </c>
      <c r="Q3478" s="3">
        <f t="shared" si="555"/>
        <v>7.3610634402449229</v>
      </c>
      <c r="R3478" s="3">
        <f t="shared" si="556"/>
        <v>819.52911934866313</v>
      </c>
      <c r="S3478" s="3">
        <f t="shared" si="557"/>
        <v>241.14828270051282</v>
      </c>
    </row>
    <row r="3479" spans="1:19" x14ac:dyDescent="0.3">
      <c r="A3479" s="18">
        <v>43713</v>
      </c>
      <c r="B3479" s="3">
        <f>VLOOKUP(A3479,'VOW3.DE'!$A$1:$B$5979,2,FALSE)</f>
        <v>142.11785900000001</v>
      </c>
      <c r="C3479" s="3">
        <f>VLOOKUP(A3479,MRK.DE!$A$1:$B$5997,2,FALSE)</f>
        <v>93.965239999999994</v>
      </c>
      <c r="D3479" s="3">
        <f>VLOOKUP(A3479,DTE.DE!$A$1:$B$6414,2,FALSE)</f>
        <v>13.285748</v>
      </c>
      <c r="E3479" s="3">
        <f>VLOOKUP(A3479,'CON.DE'!$A$1:$B$6394,2,FALSE)</f>
        <v>107.07576</v>
      </c>
      <c r="F3479" s="3">
        <f>VLOOKUP(A3479,'^GDAXI'!$A$1:$B$8734,2,FALSE)</f>
        <v>12126.780273</v>
      </c>
      <c r="G3479" s="3">
        <f>VLOOKUP(A3479,'Germany 3 Month Bond Yield Hist'!$A$1:$B$4551,2,FALSE)</f>
        <v>-0.71199999999999997</v>
      </c>
      <c r="I3479" s="3">
        <f t="shared" si="548"/>
        <v>485.79592164969813</v>
      </c>
      <c r="J3479" s="3">
        <f t="shared" si="549"/>
        <v>-180.682967251349</v>
      </c>
      <c r="K3479" s="3">
        <f t="shared" si="550"/>
        <v>-193.10615964526124</v>
      </c>
      <c r="L3479" s="3">
        <f t="shared" si="551"/>
        <v>1096.4953135782866</v>
      </c>
      <c r="M3479" s="3">
        <f t="shared" si="552"/>
        <v>212.31269770775313</v>
      </c>
      <c r="O3479" s="3">
        <f t="shared" si="553"/>
        <v>486.50792164969812</v>
      </c>
      <c r="P3479" s="3">
        <f t="shared" si="554"/>
        <v>-179.97096725134901</v>
      </c>
      <c r="Q3479" s="3">
        <f t="shared" si="555"/>
        <v>-192.39415964526125</v>
      </c>
      <c r="R3479" s="3">
        <f t="shared" si="556"/>
        <v>1097.2073135782866</v>
      </c>
      <c r="S3479" s="3">
        <f t="shared" si="557"/>
        <v>213.02469770775312</v>
      </c>
    </row>
    <row r="3480" spans="1:19" x14ac:dyDescent="0.3">
      <c r="A3480" s="18">
        <v>43714</v>
      </c>
      <c r="B3480" s="3">
        <f>VLOOKUP(A3480,'VOW3.DE'!$A$1:$B$5979,2,FALSE)</f>
        <v>141.70330799999999</v>
      </c>
      <c r="C3480" s="3">
        <f>VLOOKUP(A3480,MRK.DE!$A$1:$B$5997,2,FALSE)</f>
        <v>94.660706000000005</v>
      </c>
      <c r="D3480" s="3">
        <f>VLOOKUP(A3480,DTE.DE!$A$1:$B$6414,2,FALSE)</f>
        <v>13.296321000000001</v>
      </c>
      <c r="E3480" s="3">
        <f>VLOOKUP(A3480,'CON.DE'!$A$1:$B$6394,2,FALSE)</f>
        <v>107.533501</v>
      </c>
      <c r="F3480" s="3">
        <f>VLOOKUP(A3480,'^GDAXI'!$A$1:$B$8734,2,FALSE)</f>
        <v>12191.730469</v>
      </c>
      <c r="G3480" s="3">
        <f>VLOOKUP(A3480,'Germany 3 Month Bond Yield Hist'!$A$1:$B$4551,2,FALSE)</f>
        <v>-0.70099999999999996</v>
      </c>
      <c r="I3480" s="3">
        <f t="shared" si="548"/>
        <v>-73.614612604949443</v>
      </c>
      <c r="J3480" s="3">
        <f t="shared" si="549"/>
        <v>185.82621306974971</v>
      </c>
      <c r="K3480" s="3">
        <f t="shared" si="550"/>
        <v>20.046567033638652</v>
      </c>
      <c r="L3480" s="3">
        <f t="shared" si="551"/>
        <v>107.49853606869473</v>
      </c>
      <c r="M3480" s="3">
        <f t="shared" si="552"/>
        <v>134.60929810606845</v>
      </c>
      <c r="O3480" s="3">
        <f t="shared" si="553"/>
        <v>-72.913612604949449</v>
      </c>
      <c r="P3480" s="3">
        <f t="shared" si="554"/>
        <v>186.52721306974971</v>
      </c>
      <c r="Q3480" s="3">
        <f t="shared" si="555"/>
        <v>20.747567033638653</v>
      </c>
      <c r="R3480" s="3">
        <f t="shared" si="556"/>
        <v>108.19953606869473</v>
      </c>
      <c r="S3480" s="3">
        <f t="shared" si="557"/>
        <v>135.31029810606844</v>
      </c>
    </row>
    <row r="3481" spans="1:19" x14ac:dyDescent="0.3">
      <c r="A3481" s="18">
        <v>43717</v>
      </c>
      <c r="B3481" s="3">
        <f>VLOOKUP(A3481,'VOW3.DE'!$A$1:$B$5979,2,FALSE)</f>
        <v>145.17051699999999</v>
      </c>
      <c r="C3481" s="3">
        <f>VLOOKUP(A3481,MRK.DE!$A$1:$B$5997,2,FALSE)</f>
        <v>92.574303</v>
      </c>
      <c r="D3481" s="3">
        <f>VLOOKUP(A3481,DTE.DE!$A$1:$B$6414,2,FALSE)</f>
        <v>13.245222</v>
      </c>
      <c r="E3481" s="3">
        <f>VLOOKUP(A3481,'CON.DE'!$A$1:$B$6394,2,FALSE)</f>
        <v>111.360252</v>
      </c>
      <c r="F3481" s="3">
        <f>VLOOKUP(A3481,'^GDAXI'!$A$1:$B$8734,2,FALSE)</f>
        <v>12226.099609000001</v>
      </c>
      <c r="G3481" s="3">
        <f>VLOOKUP(A3481,'Germany 3 Month Bond Yield Hist'!$A$1:$B$4551,2,FALSE)</f>
        <v>-0.71099999999999997</v>
      </c>
      <c r="I3481" s="3">
        <f t="shared" si="548"/>
        <v>609.17319009430196</v>
      </c>
      <c r="J3481" s="3">
        <f t="shared" si="549"/>
        <v>-561.64210152576447</v>
      </c>
      <c r="K3481" s="3">
        <f t="shared" si="550"/>
        <v>-97.032519245883108</v>
      </c>
      <c r="L3481" s="3">
        <f t="shared" si="551"/>
        <v>881.19418681608772</v>
      </c>
      <c r="M3481" s="3">
        <f t="shared" si="552"/>
        <v>70.940202073752872</v>
      </c>
      <c r="O3481" s="3">
        <f t="shared" si="553"/>
        <v>609.88419009430197</v>
      </c>
      <c r="P3481" s="3">
        <f t="shared" si="554"/>
        <v>-560.93110152576446</v>
      </c>
      <c r="Q3481" s="3">
        <f t="shared" si="555"/>
        <v>-96.32151924588311</v>
      </c>
      <c r="R3481" s="3">
        <f t="shared" si="556"/>
        <v>881.90518681608773</v>
      </c>
      <c r="S3481" s="3">
        <f t="shared" si="557"/>
        <v>71.65120207375287</v>
      </c>
    </row>
    <row r="3482" spans="1:19" x14ac:dyDescent="0.3">
      <c r="A3482" s="18">
        <v>43718</v>
      </c>
      <c r="B3482" s="3">
        <f>VLOOKUP(A3482,'VOW3.DE'!$A$1:$B$5979,2,FALSE)</f>
        <v>145.67929100000001</v>
      </c>
      <c r="C3482" s="3">
        <f>VLOOKUP(A3482,MRK.DE!$A$1:$B$5997,2,FALSE)</f>
        <v>90.565178000000003</v>
      </c>
      <c r="D3482" s="3">
        <f>VLOOKUP(A3482,DTE.DE!$A$1:$B$6414,2,FALSE)</f>
        <v>13.26108</v>
      </c>
      <c r="E3482" s="3">
        <f>VLOOKUP(A3482,'CON.DE'!$A$1:$B$6394,2,FALSE)</f>
        <v>115.29686700000001</v>
      </c>
      <c r="F3482" s="3">
        <f>VLOOKUP(A3482,'^GDAXI'!$A$1:$B$8734,2,FALSE)</f>
        <v>12268.709961</v>
      </c>
      <c r="G3482" s="3">
        <f>VLOOKUP(A3482,'Germany 3 Month Bond Yield Hist'!$A$1:$B$4551,2,FALSE)</f>
        <v>-0.69099999999999995</v>
      </c>
      <c r="I3482" s="3">
        <f t="shared" si="548"/>
        <v>88.163151734142517</v>
      </c>
      <c r="J3482" s="3">
        <f t="shared" si="549"/>
        <v>-552.93354543877388</v>
      </c>
      <c r="K3482" s="3">
        <f t="shared" si="550"/>
        <v>30.152953639393143</v>
      </c>
      <c r="L3482" s="3">
        <f t="shared" si="551"/>
        <v>875.44282890993088</v>
      </c>
      <c r="M3482" s="3">
        <f t="shared" si="552"/>
        <v>87.674243839555132</v>
      </c>
      <c r="O3482" s="3">
        <f t="shared" si="553"/>
        <v>88.854151734142519</v>
      </c>
      <c r="P3482" s="3">
        <f t="shared" si="554"/>
        <v>-552.24254543877385</v>
      </c>
      <c r="Q3482" s="3">
        <f t="shared" si="555"/>
        <v>30.843953639393142</v>
      </c>
      <c r="R3482" s="3">
        <f t="shared" si="556"/>
        <v>876.13382890993091</v>
      </c>
      <c r="S3482" s="3">
        <f t="shared" si="557"/>
        <v>88.365243839555134</v>
      </c>
    </row>
    <row r="3483" spans="1:19" x14ac:dyDescent="0.3">
      <c r="A3483" s="18">
        <v>43719</v>
      </c>
      <c r="B3483" s="3">
        <f>VLOOKUP(A3483,'VOW3.DE'!$A$1:$B$5979,2,FALSE)</f>
        <v>146.69683800000001</v>
      </c>
      <c r="C3483" s="3">
        <f>VLOOKUP(A3483,MRK.DE!$A$1:$B$5997,2,FALSE)</f>
        <v>91.840202000000005</v>
      </c>
      <c r="D3483" s="3">
        <f>VLOOKUP(A3483,DTE.DE!$A$1:$B$6414,2,FALSE)</f>
        <v>13.294559</v>
      </c>
      <c r="E3483" s="3">
        <f>VLOOKUP(A3483,'CON.DE'!$A$1:$B$6394,2,FALSE)</f>
        <v>114.637711</v>
      </c>
      <c r="F3483" s="3">
        <f>VLOOKUP(A3483,'^GDAXI'!$A$1:$B$8734,2,FALSE)</f>
        <v>12359.070313</v>
      </c>
      <c r="G3483" s="3">
        <f>VLOOKUP(A3483,'Germany 3 Month Bond Yield Hist'!$A$1:$B$4551,2,FALSE)</f>
        <v>-0.69699999999999995</v>
      </c>
      <c r="I3483" s="3">
        <f t="shared" si="548"/>
        <v>175.40616613751024</v>
      </c>
      <c r="J3483" s="3">
        <f t="shared" si="549"/>
        <v>352.30460993414931</v>
      </c>
      <c r="K3483" s="3">
        <f t="shared" si="550"/>
        <v>63.539894255634898</v>
      </c>
      <c r="L3483" s="3">
        <f t="shared" si="551"/>
        <v>-144.48263368838178</v>
      </c>
      <c r="M3483" s="3">
        <f t="shared" si="552"/>
        <v>184.92052982998572</v>
      </c>
      <c r="O3483" s="3">
        <f t="shared" si="553"/>
        <v>176.10316613751024</v>
      </c>
      <c r="P3483" s="3">
        <f t="shared" si="554"/>
        <v>353.00160993414931</v>
      </c>
      <c r="Q3483" s="3">
        <f t="shared" si="555"/>
        <v>64.236894255634894</v>
      </c>
      <c r="R3483" s="3">
        <f t="shared" si="556"/>
        <v>-143.78563368838178</v>
      </c>
      <c r="S3483" s="3">
        <f t="shared" si="557"/>
        <v>185.61752982998573</v>
      </c>
    </row>
    <row r="3484" spans="1:19" x14ac:dyDescent="0.3">
      <c r="A3484" s="18">
        <v>43720</v>
      </c>
      <c r="B3484" s="3">
        <f>VLOOKUP(A3484,'VOW3.DE'!$A$1:$B$5979,2,FALSE)</f>
        <v>147.69554099999999</v>
      </c>
      <c r="C3484" s="3">
        <f>VLOOKUP(A3484,MRK.DE!$A$1:$B$5997,2,FALSE)</f>
        <v>94.042511000000005</v>
      </c>
      <c r="D3484" s="3">
        <f>VLOOKUP(A3484,DTE.DE!$A$1:$B$6414,2,FALSE)</f>
        <v>13.370326</v>
      </c>
      <c r="E3484" s="3">
        <f>VLOOKUP(A3484,'CON.DE'!$A$1:$B$6394,2,FALSE)</f>
        <v>114.10672</v>
      </c>
      <c r="F3484" s="3">
        <f>VLOOKUP(A3484,'^GDAXI'!$A$1:$B$8734,2,FALSE)</f>
        <v>12410.25</v>
      </c>
      <c r="G3484" s="3">
        <f>VLOOKUP(A3484,'Germany 3 Month Bond Yield Hist'!$A$1:$B$4551,2,FALSE)</f>
        <v>-0.67300000000000004</v>
      </c>
      <c r="I3484" s="3">
        <f t="shared" si="548"/>
        <v>170.97869335044356</v>
      </c>
      <c r="J3484" s="3">
        <f t="shared" si="549"/>
        <v>597.15917535610606</v>
      </c>
      <c r="K3484" s="3">
        <f t="shared" si="550"/>
        <v>143.20958358301979</v>
      </c>
      <c r="L3484" s="3">
        <f t="shared" si="551"/>
        <v>-116.99517383951591</v>
      </c>
      <c r="M3484" s="3">
        <f t="shared" si="552"/>
        <v>104.13930875477335</v>
      </c>
      <c r="O3484" s="3">
        <f t="shared" si="553"/>
        <v>171.65169335044357</v>
      </c>
      <c r="P3484" s="3">
        <f t="shared" si="554"/>
        <v>597.83217535610606</v>
      </c>
      <c r="Q3484" s="3">
        <f t="shared" si="555"/>
        <v>143.88258358301979</v>
      </c>
      <c r="R3484" s="3">
        <f t="shared" si="556"/>
        <v>-116.32217383951591</v>
      </c>
      <c r="S3484" s="3">
        <f t="shared" si="557"/>
        <v>104.81230875477335</v>
      </c>
    </row>
    <row r="3485" spans="1:19" x14ac:dyDescent="0.3">
      <c r="A3485" s="18">
        <v>43721</v>
      </c>
      <c r="B3485" s="3">
        <f>VLOOKUP(A3485,'VOW3.DE'!$A$1:$B$5979,2,FALSE)</f>
        <v>148.92036400000001</v>
      </c>
      <c r="C3485" s="3">
        <f>VLOOKUP(A3485,MRK.DE!$A$1:$B$5997,2,FALSE)</f>
        <v>95.645949999999999</v>
      </c>
      <c r="D3485" s="3">
        <f>VLOOKUP(A3485,DTE.DE!$A$1:$B$6414,2,FALSE)</f>
        <v>13.335084999999999</v>
      </c>
      <c r="E3485" s="3">
        <f>VLOOKUP(A3485,'CON.DE'!$A$1:$B$6394,2,FALSE)</f>
        <v>115.717995</v>
      </c>
      <c r="F3485" s="3">
        <f>VLOOKUP(A3485,'^GDAXI'!$A$1:$B$8734,2,FALSE)</f>
        <v>12468.530273</v>
      </c>
      <c r="G3485" s="3">
        <f>VLOOKUP(A3485,'Germany 3 Month Bond Yield Hist'!$A$1:$B$4551,2,FALSE)</f>
        <v>-0.65400000000000003</v>
      </c>
      <c r="I3485" s="3">
        <f t="shared" si="548"/>
        <v>208.11908272040611</v>
      </c>
      <c r="J3485" s="3">
        <f t="shared" si="549"/>
        <v>426.04199566394152</v>
      </c>
      <c r="K3485" s="3">
        <f t="shared" si="550"/>
        <v>-66.508897054363132</v>
      </c>
      <c r="L3485" s="3">
        <f t="shared" si="551"/>
        <v>353.35447090501344</v>
      </c>
      <c r="M3485" s="3">
        <f t="shared" si="552"/>
        <v>118.06572106724779</v>
      </c>
      <c r="O3485" s="3">
        <f t="shared" si="553"/>
        <v>208.77308272040611</v>
      </c>
      <c r="P3485" s="3">
        <f t="shared" si="554"/>
        <v>426.69599566394152</v>
      </c>
      <c r="Q3485" s="3">
        <f t="shared" si="555"/>
        <v>-65.854897054363136</v>
      </c>
      <c r="R3485" s="3">
        <f t="shared" si="556"/>
        <v>354.00847090501344</v>
      </c>
      <c r="S3485" s="3">
        <f t="shared" si="557"/>
        <v>118.71972106724779</v>
      </c>
    </row>
    <row r="3486" spans="1:19" x14ac:dyDescent="0.3">
      <c r="A3486" s="18">
        <v>43724</v>
      </c>
      <c r="B3486" s="3">
        <f>VLOOKUP(A3486,'VOW3.DE'!$A$1:$B$5979,2,FALSE)</f>
        <v>148.44927999999999</v>
      </c>
      <c r="C3486" s="3">
        <f>VLOOKUP(A3486,MRK.DE!$A$1:$B$5997,2,FALSE)</f>
        <v>96.109595999999996</v>
      </c>
      <c r="D3486" s="3">
        <f>VLOOKUP(A3486,DTE.DE!$A$1:$B$6414,2,FALSE)</f>
        <v>13.331561000000001</v>
      </c>
      <c r="E3486" s="3">
        <f>VLOOKUP(A3486,'CON.DE'!$A$1:$B$6394,2,FALSE)</f>
        <v>114.289818</v>
      </c>
      <c r="F3486" s="3">
        <f>VLOOKUP(A3486,'^GDAXI'!$A$1:$B$8734,2,FALSE)</f>
        <v>12380.309569999999</v>
      </c>
      <c r="G3486" s="3">
        <f>VLOOKUP(A3486,'Germany 3 Month Bond Yield Hist'!$A$1:$B$4551,2,FALSE)</f>
        <v>-0.66200000000000003</v>
      </c>
      <c r="I3486" s="3">
        <f t="shared" si="548"/>
        <v>-79.842223106964994</v>
      </c>
      <c r="J3486" s="3">
        <f t="shared" si="549"/>
        <v>121.8624672167559</v>
      </c>
      <c r="K3486" s="3">
        <f t="shared" si="550"/>
        <v>-6.6603652005532892</v>
      </c>
      <c r="L3486" s="3">
        <f t="shared" si="551"/>
        <v>-312.95043826208342</v>
      </c>
      <c r="M3486" s="3">
        <f t="shared" si="552"/>
        <v>-178.93560185499936</v>
      </c>
      <c r="O3486" s="3">
        <f t="shared" si="553"/>
        <v>-79.180223106964988</v>
      </c>
      <c r="P3486" s="3">
        <f t="shared" si="554"/>
        <v>122.52446721675591</v>
      </c>
      <c r="Q3486" s="3">
        <f t="shared" si="555"/>
        <v>-5.9983652005532893</v>
      </c>
      <c r="R3486" s="3">
        <f t="shared" si="556"/>
        <v>-312.28843826208345</v>
      </c>
      <c r="S3486" s="3">
        <f t="shared" si="557"/>
        <v>-178.27360185499936</v>
      </c>
    </row>
    <row r="3487" spans="1:19" x14ac:dyDescent="0.3">
      <c r="A3487" s="18">
        <v>43725</v>
      </c>
      <c r="B3487" s="3">
        <f>VLOOKUP(A3487,'VOW3.DE'!$A$1:$B$5979,2,FALSE)</f>
        <v>146.82873499999999</v>
      </c>
      <c r="C3487" s="3">
        <f>VLOOKUP(A3487,MRK.DE!$A$1:$B$5997,2,FALSE)</f>
        <v>95.259583000000006</v>
      </c>
      <c r="D3487" s="3">
        <f>VLOOKUP(A3487,DTE.DE!$A$1:$B$6414,2,FALSE)</f>
        <v>13.333323</v>
      </c>
      <c r="E3487" s="3">
        <f>VLOOKUP(A3487,'CON.DE'!$A$1:$B$6394,2,FALSE)</f>
        <v>112.47714999999999</v>
      </c>
      <c r="F3487" s="3">
        <f>VLOOKUP(A3487,'^GDAXI'!$A$1:$B$8734,2,FALSE)</f>
        <v>12372.610352</v>
      </c>
      <c r="G3487" s="3">
        <f>VLOOKUP(A3487,'Germany 3 Month Bond Yield Hist'!$A$1:$B$4551,2,FALSE)</f>
        <v>-0.64100000000000001</v>
      </c>
      <c r="I3487" s="3">
        <f t="shared" si="548"/>
        <v>-276.60809100858535</v>
      </c>
      <c r="J3487" s="3">
        <f t="shared" si="549"/>
        <v>-223.86539547786651</v>
      </c>
      <c r="K3487" s="3">
        <f t="shared" si="550"/>
        <v>3.3304026422652191</v>
      </c>
      <c r="L3487" s="3">
        <f t="shared" si="551"/>
        <v>-402.88236822405645</v>
      </c>
      <c r="M3487" s="3">
        <f t="shared" si="552"/>
        <v>-15.676558601440338</v>
      </c>
      <c r="O3487" s="3">
        <f t="shared" si="553"/>
        <v>-275.96709100858533</v>
      </c>
      <c r="P3487" s="3">
        <f t="shared" si="554"/>
        <v>-223.22439547786652</v>
      </c>
      <c r="Q3487" s="3">
        <f t="shared" si="555"/>
        <v>3.9714026422652191</v>
      </c>
      <c r="R3487" s="3">
        <f t="shared" si="556"/>
        <v>-402.24136822405643</v>
      </c>
      <c r="S3487" s="3">
        <f t="shared" si="557"/>
        <v>-15.035558601440338</v>
      </c>
    </row>
    <row r="3488" spans="1:19" x14ac:dyDescent="0.3">
      <c r="A3488" s="18">
        <v>43726</v>
      </c>
      <c r="B3488" s="3">
        <f>VLOOKUP(A3488,'VOW3.DE'!$A$1:$B$5979,2,FALSE)</f>
        <v>146.92297400000001</v>
      </c>
      <c r="C3488" s="3">
        <f>VLOOKUP(A3488,MRK.DE!$A$1:$B$5997,2,FALSE)</f>
        <v>95.742546000000004</v>
      </c>
      <c r="D3488" s="3">
        <f>VLOOKUP(A3488,DTE.DE!$A$1:$B$6414,2,FALSE)</f>
        <v>13.396756999999999</v>
      </c>
      <c r="E3488" s="3">
        <f>VLOOKUP(A3488,'CON.DE'!$A$1:$B$6394,2,FALSE)</f>
        <v>112.532082</v>
      </c>
      <c r="F3488" s="3">
        <f>VLOOKUP(A3488,'^GDAXI'!$A$1:$B$8734,2,FALSE)</f>
        <v>12389.620117</v>
      </c>
      <c r="G3488" s="3">
        <f>VLOOKUP(A3488,'Germany 3 Month Bond Yield Hist'!$A$1:$B$4551,2,FALSE)</f>
        <v>-0.65200000000000002</v>
      </c>
      <c r="I3488" s="3">
        <f t="shared" si="548"/>
        <v>16.168912783912784</v>
      </c>
      <c r="J3488" s="3">
        <f t="shared" si="549"/>
        <v>127.44039663113182</v>
      </c>
      <c r="K3488" s="3">
        <f t="shared" si="550"/>
        <v>119.60606184983227</v>
      </c>
      <c r="L3488" s="3">
        <f t="shared" si="551"/>
        <v>12.304263386861765</v>
      </c>
      <c r="M3488" s="3">
        <f t="shared" si="552"/>
        <v>34.620964049065648</v>
      </c>
      <c r="O3488" s="3">
        <f t="shared" si="553"/>
        <v>16.820912783912785</v>
      </c>
      <c r="P3488" s="3">
        <f t="shared" si="554"/>
        <v>128.09239663113181</v>
      </c>
      <c r="Q3488" s="3">
        <f t="shared" si="555"/>
        <v>120.25806184983227</v>
      </c>
      <c r="R3488" s="3">
        <f t="shared" si="556"/>
        <v>12.956263386861764</v>
      </c>
      <c r="S3488" s="3">
        <f t="shared" si="557"/>
        <v>35.272964049065649</v>
      </c>
    </row>
    <row r="3489" spans="1:19" x14ac:dyDescent="0.3">
      <c r="A3489" s="18">
        <v>43727</v>
      </c>
      <c r="B3489" s="3">
        <f>VLOOKUP(A3489,'VOW3.DE'!$A$1:$B$5979,2,FALSE)</f>
        <v>149.73065199999999</v>
      </c>
      <c r="C3489" s="3">
        <f>VLOOKUP(A3489,MRK.DE!$A$1:$B$5997,2,FALSE)</f>
        <v>98.862480000000005</v>
      </c>
      <c r="D3489" s="3">
        <f>VLOOKUP(A3489,DTE.DE!$A$1:$B$6414,2,FALSE)</f>
        <v>13.433759999999999</v>
      </c>
      <c r="E3489" s="3">
        <f>VLOOKUP(A3489,'CON.DE'!$A$1:$B$6394,2,FALSE)</f>
        <v>112.001099</v>
      </c>
      <c r="F3489" s="3">
        <f>VLOOKUP(A3489,'^GDAXI'!$A$1:$B$8734,2,FALSE)</f>
        <v>12457.700194999999</v>
      </c>
      <c r="G3489" s="3">
        <f>VLOOKUP(A3489,'Germany 3 Month Bond Yield Hist'!$A$1:$B$4551,2,FALSE)</f>
        <v>-0.63</v>
      </c>
      <c r="I3489" s="3">
        <f t="shared" si="548"/>
        <v>477.025002457634</v>
      </c>
      <c r="J3489" s="3">
        <f t="shared" si="549"/>
        <v>808.08883036331258</v>
      </c>
      <c r="K3489" s="3">
        <f t="shared" si="550"/>
        <v>69.508626404581165</v>
      </c>
      <c r="L3489" s="3">
        <f t="shared" si="551"/>
        <v>-119.18769853207824</v>
      </c>
      <c r="M3489" s="3">
        <f t="shared" si="552"/>
        <v>138.09314141474448</v>
      </c>
      <c r="O3489" s="3">
        <f t="shared" si="553"/>
        <v>477.655002457634</v>
      </c>
      <c r="P3489" s="3">
        <f t="shared" si="554"/>
        <v>808.71883036331258</v>
      </c>
      <c r="Q3489" s="3">
        <f t="shared" si="555"/>
        <v>70.13862640458116</v>
      </c>
      <c r="R3489" s="3">
        <f t="shared" si="556"/>
        <v>-118.55769853207825</v>
      </c>
      <c r="S3489" s="3">
        <f t="shared" si="557"/>
        <v>138.72314141474448</v>
      </c>
    </row>
    <row r="3490" spans="1:19" x14ac:dyDescent="0.3">
      <c r="A3490" s="18">
        <v>43728</v>
      </c>
      <c r="B3490" s="3">
        <f>VLOOKUP(A3490,'VOW3.DE'!$A$1:$B$5979,2,FALSE)</f>
        <v>150.55976899999999</v>
      </c>
      <c r="C3490" s="3">
        <f>VLOOKUP(A3490,MRK.DE!$A$1:$B$5997,2,FALSE)</f>
        <v>101.953445</v>
      </c>
      <c r="D3490" s="3">
        <f>VLOOKUP(A3490,DTE.DE!$A$1:$B$6414,2,FALSE)</f>
        <v>13.548292</v>
      </c>
      <c r="E3490" s="3">
        <f>VLOOKUP(A3490,'CON.DE'!$A$1:$B$6394,2,FALSE)</f>
        <v>108.375755</v>
      </c>
      <c r="F3490" s="3">
        <f>VLOOKUP(A3490,'^GDAXI'!$A$1:$B$8734,2,FALSE)</f>
        <v>12468.009765999999</v>
      </c>
      <c r="G3490" s="3">
        <f>VLOOKUP(A3490,'Germany 3 Month Bond Yield Hist'!$A$1:$B$4551,2,FALSE)</f>
        <v>-0.64700000000000002</v>
      </c>
      <c r="I3490" s="3">
        <f t="shared" si="548"/>
        <v>139.15729595676862</v>
      </c>
      <c r="J3490" s="3">
        <f t="shared" si="549"/>
        <v>775.81964827773766</v>
      </c>
      <c r="K3490" s="3">
        <f t="shared" si="550"/>
        <v>213.93656306270194</v>
      </c>
      <c r="L3490" s="3">
        <f t="shared" si="551"/>
        <v>-829.18790940349288</v>
      </c>
      <c r="M3490" s="3">
        <f t="shared" si="552"/>
        <v>20.846042453485001</v>
      </c>
      <c r="O3490" s="3">
        <f t="shared" si="553"/>
        <v>139.80429595676861</v>
      </c>
      <c r="P3490" s="3">
        <f t="shared" si="554"/>
        <v>776.4666482777377</v>
      </c>
      <c r="Q3490" s="3">
        <f t="shared" si="555"/>
        <v>214.58356306270193</v>
      </c>
      <c r="R3490" s="3">
        <f t="shared" si="556"/>
        <v>-828.54090940349283</v>
      </c>
      <c r="S3490" s="3">
        <f t="shared" si="557"/>
        <v>21.493042453485</v>
      </c>
    </row>
    <row r="3491" spans="1:19" x14ac:dyDescent="0.3">
      <c r="A3491" s="18">
        <v>43731</v>
      </c>
      <c r="B3491" s="3">
        <f>VLOOKUP(A3491,'VOW3.DE'!$A$1:$B$5979,2,FALSE)</f>
        <v>147.52595500000001</v>
      </c>
      <c r="C3491" s="3">
        <f>VLOOKUP(A3491,MRK.DE!$A$1:$B$5997,2,FALSE)</f>
        <v>100.79433400000001</v>
      </c>
      <c r="D3491" s="3">
        <f>VLOOKUP(A3491,DTE.DE!$A$1:$B$6414,2,FALSE)</f>
        <v>13.588819000000001</v>
      </c>
      <c r="E3491" s="3">
        <f>VLOOKUP(A3491,'CON.DE'!$A$1:$B$6394,2,FALSE)</f>
        <v>108.02786999999999</v>
      </c>
      <c r="F3491" s="3">
        <f>VLOOKUP(A3491,'^GDAXI'!$A$1:$B$8734,2,FALSE)</f>
        <v>12342.330078000001</v>
      </c>
      <c r="G3491" s="3">
        <f>VLOOKUP(A3491,'Germany 3 Month Bond Yield Hist'!$A$1:$B$4551,2,FALSE)</f>
        <v>-0.59</v>
      </c>
      <c r="I3491" s="3">
        <f t="shared" si="548"/>
        <v>-512.97158209475776</v>
      </c>
      <c r="J3491" s="3">
        <f t="shared" si="549"/>
        <v>-288.14042334837791</v>
      </c>
      <c r="K3491" s="3">
        <f t="shared" si="550"/>
        <v>75.268230229235016</v>
      </c>
      <c r="L3491" s="3">
        <f t="shared" si="551"/>
        <v>-81.02183641268455</v>
      </c>
      <c r="M3491" s="3">
        <f t="shared" si="552"/>
        <v>-255.30929829576681</v>
      </c>
      <c r="O3491" s="3">
        <f t="shared" si="553"/>
        <v>-512.38158209475773</v>
      </c>
      <c r="P3491" s="3">
        <f t="shared" si="554"/>
        <v>-287.55042334837793</v>
      </c>
      <c r="Q3491" s="3">
        <f t="shared" si="555"/>
        <v>75.858230229235019</v>
      </c>
      <c r="R3491" s="3">
        <f t="shared" si="556"/>
        <v>-80.431836412684547</v>
      </c>
      <c r="S3491" s="3">
        <f t="shared" si="557"/>
        <v>-254.71929829576681</v>
      </c>
    </row>
    <row r="3492" spans="1:19" x14ac:dyDescent="0.3">
      <c r="A3492" s="18">
        <v>43732</v>
      </c>
      <c r="B3492" s="3">
        <f>VLOOKUP(A3492,'VOW3.DE'!$A$1:$B$5979,2,FALSE)</f>
        <v>144.34139999999999</v>
      </c>
      <c r="C3492" s="3">
        <f>VLOOKUP(A3492,MRK.DE!$A$1:$B$5997,2,FALSE)</f>
        <v>100.166481</v>
      </c>
      <c r="D3492" s="3">
        <f>VLOOKUP(A3492,DTE.DE!$A$1:$B$6414,2,FALSE)</f>
        <v>13.509525999999999</v>
      </c>
      <c r="E3492" s="3">
        <f>VLOOKUP(A3492,'CON.DE'!$A$1:$B$6394,2,FALSE)</f>
        <v>107.09407</v>
      </c>
      <c r="F3492" s="3">
        <f>VLOOKUP(A3492,'^GDAXI'!$A$1:$B$8734,2,FALSE)</f>
        <v>12307.150390999999</v>
      </c>
      <c r="G3492" s="3">
        <f>VLOOKUP(A3492,'Germany 3 Month Bond Yield Hist'!$A$1:$B$4551,2,FALSE)</f>
        <v>-0.57099999999999995</v>
      </c>
      <c r="I3492" s="3">
        <f t="shared" si="548"/>
        <v>-549.93454697700577</v>
      </c>
      <c r="J3492" s="3">
        <f t="shared" si="549"/>
        <v>-157.46300669950571</v>
      </c>
      <c r="K3492" s="3">
        <f t="shared" si="550"/>
        <v>-147.47685166476003</v>
      </c>
      <c r="L3492" s="3">
        <f t="shared" si="551"/>
        <v>-218.77738552066361</v>
      </c>
      <c r="M3492" s="3">
        <f t="shared" si="552"/>
        <v>-71.930823486274605</v>
      </c>
      <c r="O3492" s="3">
        <f t="shared" si="553"/>
        <v>-549.36354697700574</v>
      </c>
      <c r="P3492" s="3">
        <f t="shared" si="554"/>
        <v>-156.89200669950571</v>
      </c>
      <c r="Q3492" s="3">
        <f t="shared" si="555"/>
        <v>-146.90585166476004</v>
      </c>
      <c r="R3492" s="3">
        <f t="shared" si="556"/>
        <v>-218.20638552066362</v>
      </c>
      <c r="S3492" s="3">
        <f t="shared" si="557"/>
        <v>-71.359823486274607</v>
      </c>
    </row>
    <row r="3493" spans="1:19" x14ac:dyDescent="0.3">
      <c r="A3493" s="18">
        <v>43733</v>
      </c>
      <c r="B3493" s="3">
        <f>VLOOKUP(A3493,'VOW3.DE'!$A$1:$B$5979,2,FALSE)</f>
        <v>144.98208600000001</v>
      </c>
      <c r="C3493" s="3">
        <f>VLOOKUP(A3493,MRK.DE!$A$1:$B$5997,2,FALSE)</f>
        <v>98.862480000000005</v>
      </c>
      <c r="D3493" s="3">
        <f>VLOOKUP(A3493,DTE.DE!$A$1:$B$6414,2,FALSE)</f>
        <v>13.476048</v>
      </c>
      <c r="E3493" s="3">
        <f>VLOOKUP(A3493,'CON.DE'!$A$1:$B$6394,2,FALSE)</f>
        <v>107.112381</v>
      </c>
      <c r="F3493" s="3">
        <f>VLOOKUP(A3493,'^GDAXI'!$A$1:$B$8734,2,FALSE)</f>
        <v>12234.179688</v>
      </c>
      <c r="G3493" s="3">
        <f>VLOOKUP(A3493,'Germany 3 Month Bond Yield Hist'!$A$1:$B$4551,2,FALSE)</f>
        <v>-0.58199999999999996</v>
      </c>
      <c r="I3493" s="3">
        <f t="shared" si="548"/>
        <v>111.6073486725315</v>
      </c>
      <c r="J3493" s="3">
        <f t="shared" si="549"/>
        <v>-330.21621822985378</v>
      </c>
      <c r="K3493" s="3">
        <f t="shared" si="550"/>
        <v>-62.525705979615786</v>
      </c>
      <c r="L3493" s="3">
        <f t="shared" si="551"/>
        <v>4.3083408456654055</v>
      </c>
      <c r="M3493" s="3">
        <f t="shared" si="552"/>
        <v>-149.85879973320331</v>
      </c>
      <c r="O3493" s="3">
        <f t="shared" si="553"/>
        <v>112.18934867253149</v>
      </c>
      <c r="P3493" s="3">
        <f t="shared" si="554"/>
        <v>-329.63421822985379</v>
      </c>
      <c r="Q3493" s="3">
        <f t="shared" si="555"/>
        <v>-61.943705979615785</v>
      </c>
      <c r="R3493" s="3">
        <f t="shared" si="556"/>
        <v>4.8903408456654054</v>
      </c>
      <c r="S3493" s="3">
        <f t="shared" si="557"/>
        <v>-149.27679973320332</v>
      </c>
    </row>
    <row r="3494" spans="1:19" x14ac:dyDescent="0.3">
      <c r="A3494" s="18">
        <v>43734</v>
      </c>
      <c r="B3494" s="3">
        <f>VLOOKUP(A3494,'VOW3.DE'!$A$1:$B$5979,2,FALSE)</f>
        <v>144.75595100000001</v>
      </c>
      <c r="C3494" s="3">
        <f>VLOOKUP(A3494,MRK.DE!$A$1:$B$5997,2,FALSE)</f>
        <v>99.103958000000006</v>
      </c>
      <c r="D3494" s="3">
        <f>VLOOKUP(A3494,DTE.DE!$A$1:$B$6414,2,FALSE)</f>
        <v>13.588819000000001</v>
      </c>
      <c r="E3494" s="3">
        <f>VLOOKUP(A3494,'CON.DE'!$A$1:$B$6394,2,FALSE)</f>
        <v>108.08279400000001</v>
      </c>
      <c r="F3494" s="3">
        <f>VLOOKUP(A3494,'^GDAXI'!$A$1:$B$8734,2,FALSE)</f>
        <v>12288.540039</v>
      </c>
      <c r="G3494" s="3">
        <f>VLOOKUP(A3494,'Germany 3 Month Bond Yield Hist'!$A$1:$B$4551,2,FALSE)</f>
        <v>-0.59199999999999997</v>
      </c>
      <c r="I3494" s="3">
        <f t="shared" si="548"/>
        <v>-39.336244671958816</v>
      </c>
      <c r="J3494" s="3">
        <f t="shared" si="549"/>
        <v>61.477578518332699</v>
      </c>
      <c r="K3494" s="3">
        <f t="shared" si="550"/>
        <v>210.00255764437389</v>
      </c>
      <c r="L3494" s="3">
        <f t="shared" si="551"/>
        <v>227.27808245390867</v>
      </c>
      <c r="M3494" s="3">
        <f t="shared" si="552"/>
        <v>111.72358566103722</v>
      </c>
      <c r="O3494" s="3">
        <f t="shared" si="553"/>
        <v>-38.744244671958818</v>
      </c>
      <c r="P3494" s="3">
        <f t="shared" si="554"/>
        <v>62.069578518332698</v>
      </c>
      <c r="Q3494" s="3">
        <f t="shared" si="555"/>
        <v>210.59455764437391</v>
      </c>
      <c r="R3494" s="3">
        <f t="shared" si="556"/>
        <v>227.87008245390868</v>
      </c>
      <c r="S3494" s="3">
        <f t="shared" si="557"/>
        <v>112.31558566103722</v>
      </c>
    </row>
    <row r="3495" spans="1:19" x14ac:dyDescent="0.3">
      <c r="A3495" s="18">
        <v>43735</v>
      </c>
      <c r="B3495" s="3">
        <f>VLOOKUP(A3495,'VOW3.DE'!$A$1:$B$5979,2,FALSE)</f>
        <v>145.94309999999999</v>
      </c>
      <c r="C3495" s="3">
        <f>VLOOKUP(A3495,MRK.DE!$A$1:$B$5997,2,FALSE)</f>
        <v>100.118179</v>
      </c>
      <c r="D3495" s="3">
        <f>VLOOKUP(A3495,DTE.DE!$A$1:$B$6414,2,FALSE)</f>
        <v>13.534196</v>
      </c>
      <c r="E3495" s="3">
        <f>VLOOKUP(A3495,'CON.DE'!$A$1:$B$6394,2,FALSE)</f>
        <v>107.570122</v>
      </c>
      <c r="F3495" s="3">
        <f>VLOOKUP(A3495,'^GDAXI'!$A$1:$B$8734,2,FALSE)</f>
        <v>12380.940430000001</v>
      </c>
      <c r="G3495" s="3">
        <f>VLOOKUP(A3495,'Germany 3 Month Bond Yield Hist'!$A$1:$B$4551,2,FALSE)</f>
        <v>-0.59299999999999997</v>
      </c>
      <c r="I3495" s="3">
        <f t="shared" si="548"/>
        <v>205.82331455632848</v>
      </c>
      <c r="J3495" s="3">
        <f t="shared" si="549"/>
        <v>256.58383540850542</v>
      </c>
      <c r="K3495" s="3">
        <f t="shared" si="550"/>
        <v>-101.50062306380264</v>
      </c>
      <c r="L3495" s="3">
        <f t="shared" si="551"/>
        <v>-119.81622115626212</v>
      </c>
      <c r="M3495" s="3">
        <f t="shared" si="552"/>
        <v>188.77582323104932</v>
      </c>
      <c r="O3495" s="3">
        <f t="shared" si="553"/>
        <v>206.41631455632847</v>
      </c>
      <c r="P3495" s="3">
        <f t="shared" si="554"/>
        <v>257.17683540850544</v>
      </c>
      <c r="Q3495" s="3">
        <f t="shared" si="555"/>
        <v>-100.90762306380263</v>
      </c>
      <c r="R3495" s="3">
        <f t="shared" si="556"/>
        <v>-119.22322115626211</v>
      </c>
      <c r="S3495" s="3">
        <f t="shared" si="557"/>
        <v>189.3688232310493</v>
      </c>
    </row>
    <row r="3496" spans="1:19" x14ac:dyDescent="0.3">
      <c r="A3496" s="18">
        <v>43738</v>
      </c>
      <c r="B3496" s="3">
        <f>VLOOKUP(A3496,'VOW3.DE'!$A$1:$B$5979,2,FALSE)</f>
        <v>147.03602599999999</v>
      </c>
      <c r="C3496" s="3">
        <f>VLOOKUP(A3496,MRK.DE!$A$1:$B$5997,2,FALSE)</f>
        <v>99.828406999999999</v>
      </c>
      <c r="D3496" s="3">
        <f>VLOOKUP(A3496,DTE.DE!$A$1:$B$6414,2,FALSE)</f>
        <v>13.562388</v>
      </c>
      <c r="E3496" s="3">
        <f>VLOOKUP(A3496,'CON.DE'!$A$1:$B$6394,2,FALSE)</f>
        <v>107.75322</v>
      </c>
      <c r="F3496" s="3">
        <f>VLOOKUP(A3496,'^GDAXI'!$A$1:$B$8734,2,FALSE)</f>
        <v>12428.080078000001</v>
      </c>
      <c r="G3496" s="3">
        <f>VLOOKUP(A3496,'Germany 3 Month Bond Yield Hist'!$A$1:$B$4551,2,FALSE)</f>
        <v>-0.57799999999999996</v>
      </c>
      <c r="I3496" s="3">
        <f t="shared" si="548"/>
        <v>188.0124589910441</v>
      </c>
      <c r="J3496" s="3">
        <f t="shared" si="549"/>
        <v>-73.042102477870145</v>
      </c>
      <c r="K3496" s="3">
        <f t="shared" si="550"/>
        <v>52.43750698220331</v>
      </c>
      <c r="L3496" s="3">
        <f t="shared" si="551"/>
        <v>42.857134477418384</v>
      </c>
      <c r="M3496" s="3">
        <f t="shared" si="552"/>
        <v>95.765212402071981</v>
      </c>
      <c r="O3496" s="3">
        <f t="shared" si="553"/>
        <v>188.5904589910441</v>
      </c>
      <c r="P3496" s="3">
        <f t="shared" si="554"/>
        <v>-72.464102477870142</v>
      </c>
      <c r="Q3496" s="3">
        <f t="shared" si="555"/>
        <v>53.015506982203313</v>
      </c>
      <c r="R3496" s="3">
        <f t="shared" si="556"/>
        <v>43.435134477418387</v>
      </c>
      <c r="S3496" s="3">
        <f t="shared" si="557"/>
        <v>96.343212402071984</v>
      </c>
    </row>
    <row r="3497" spans="1:19" x14ac:dyDescent="0.3">
      <c r="A3497" s="18">
        <v>43739</v>
      </c>
      <c r="B3497" s="3">
        <f>VLOOKUP(A3497,'VOW3.DE'!$A$1:$B$5979,2,FALSE)</f>
        <v>144.90670800000001</v>
      </c>
      <c r="C3497" s="3">
        <f>VLOOKUP(A3497,MRK.DE!$A$1:$B$5997,2,FALSE)</f>
        <v>99.538634999999999</v>
      </c>
      <c r="D3497" s="3">
        <f>VLOOKUP(A3497,DTE.DE!$A$1:$B$6414,2,FALSE)</f>
        <v>13.513051000000001</v>
      </c>
      <c r="E3497" s="3">
        <f>VLOOKUP(A3497,'CON.DE'!$A$1:$B$6394,2,FALSE)</f>
        <v>107.77153800000001</v>
      </c>
      <c r="F3497" s="3">
        <f>VLOOKUP(A3497,'^GDAXI'!$A$1:$B$8734,2,FALSE)</f>
        <v>12263.830078000001</v>
      </c>
      <c r="G3497" s="3">
        <f>VLOOKUP(A3497,'Germany 3 Month Bond Yield Hist'!$A$1:$B$4551,2,FALSE)</f>
        <v>-0.59199999999999997</v>
      </c>
      <c r="I3497" s="3">
        <f t="shared" si="548"/>
        <v>-367.60473116074689</v>
      </c>
      <c r="J3497" s="3">
        <f t="shared" si="549"/>
        <v>-73.254430309719154</v>
      </c>
      <c r="K3497" s="3">
        <f t="shared" si="550"/>
        <v>-91.839233047459061</v>
      </c>
      <c r="L3497" s="3">
        <f t="shared" si="551"/>
        <v>4.283624817821952</v>
      </c>
      <c r="M3497" s="3">
        <f t="shared" si="552"/>
        <v>-335.26454822839997</v>
      </c>
      <c r="O3497" s="3">
        <f t="shared" si="553"/>
        <v>-367.01273116074691</v>
      </c>
      <c r="P3497" s="3">
        <f t="shared" si="554"/>
        <v>-72.662430309719156</v>
      </c>
      <c r="Q3497" s="3">
        <f t="shared" si="555"/>
        <v>-91.247233047459062</v>
      </c>
      <c r="R3497" s="3">
        <f t="shared" si="556"/>
        <v>4.8756248178219517</v>
      </c>
      <c r="S3497" s="3">
        <f t="shared" si="557"/>
        <v>-334.67254822839999</v>
      </c>
    </row>
    <row r="3498" spans="1:19" x14ac:dyDescent="0.3">
      <c r="A3498" s="18">
        <v>43740</v>
      </c>
      <c r="B3498" s="3">
        <f>VLOOKUP(A3498,'VOW3.DE'!$A$1:$B$5979,2,FALSE)</f>
        <v>140.51617400000001</v>
      </c>
      <c r="C3498" s="3">
        <f>VLOOKUP(A3498,MRK.DE!$A$1:$B$5997,2,FALSE)</f>
        <v>96.737449999999995</v>
      </c>
      <c r="D3498" s="3">
        <f>VLOOKUP(A3498,DTE.DE!$A$1:$B$6414,2,FALSE)</f>
        <v>13.26108</v>
      </c>
      <c r="E3498" s="3">
        <f>VLOOKUP(A3498,'CON.DE'!$A$1:$B$6394,2,FALSE)</f>
        <v>104.732101</v>
      </c>
      <c r="F3498" s="3">
        <f>VLOOKUP(A3498,'^GDAXI'!$A$1:$B$8734,2,FALSE)</f>
        <v>11925.25</v>
      </c>
      <c r="G3498" s="3">
        <f>VLOOKUP(A3498,'Germany 3 Month Bond Yield Hist'!$A$1:$B$4551,2,FALSE)</f>
        <v>-0.59499999999999997</v>
      </c>
      <c r="I3498" s="3">
        <f t="shared" si="548"/>
        <v>-775.34207515656067</v>
      </c>
      <c r="J3498" s="3">
        <f t="shared" si="549"/>
        <v>-719.34036356483352</v>
      </c>
      <c r="K3498" s="3">
        <f t="shared" si="550"/>
        <v>-474.32775064329718</v>
      </c>
      <c r="L3498" s="3">
        <f t="shared" si="551"/>
        <v>-720.9197590524152</v>
      </c>
      <c r="M3498" s="3">
        <f t="shared" si="552"/>
        <v>-705.50638727423711</v>
      </c>
      <c r="O3498" s="3">
        <f t="shared" si="553"/>
        <v>-774.74707515656064</v>
      </c>
      <c r="P3498" s="3">
        <f t="shared" si="554"/>
        <v>-718.7453635648335</v>
      </c>
      <c r="Q3498" s="3">
        <f t="shared" si="555"/>
        <v>-473.73275064329715</v>
      </c>
      <c r="R3498" s="3">
        <f t="shared" si="556"/>
        <v>-720.32475905241517</v>
      </c>
      <c r="S3498" s="3">
        <f t="shared" si="557"/>
        <v>-704.91138727423709</v>
      </c>
    </row>
    <row r="3499" spans="1:19" x14ac:dyDescent="0.3">
      <c r="A3499" s="18">
        <v>43742</v>
      </c>
      <c r="B3499" s="3">
        <f>VLOOKUP(A3499,'VOW3.DE'!$A$1:$B$5979,2,FALSE)</f>
        <v>139.27250699999999</v>
      </c>
      <c r="C3499" s="3">
        <f>VLOOKUP(A3499,MRK.DE!$A$1:$B$5997,2,FALSE)</f>
        <v>97.703377000000003</v>
      </c>
      <c r="D3499" s="3">
        <f>VLOOKUP(A3499,DTE.DE!$A$1:$B$6414,2,FALSE)</f>
        <v>13.331561000000001</v>
      </c>
      <c r="E3499" s="3">
        <f>VLOOKUP(A3499,'CON.DE'!$A$1:$B$6394,2,FALSE)</f>
        <v>104.40252700000001</v>
      </c>
      <c r="F3499" s="3">
        <f>VLOOKUP(A3499,'^GDAXI'!$A$1:$B$8734,2,FALSE)</f>
        <v>12012.809569999999</v>
      </c>
      <c r="G3499" s="3">
        <f>VLOOKUP(A3499,'Germany 3 Month Bond Yield Hist'!$A$1:$B$4551,2,FALSE)</f>
        <v>-0.59699999999999998</v>
      </c>
      <c r="I3499" s="3">
        <f t="shared" si="548"/>
        <v>-224.0306126803878</v>
      </c>
      <c r="J3499" s="3">
        <f t="shared" si="549"/>
        <v>250.37499595408192</v>
      </c>
      <c r="K3499" s="3">
        <f t="shared" si="550"/>
        <v>133.58021558373724</v>
      </c>
      <c r="L3499" s="3">
        <f t="shared" si="551"/>
        <v>-79.42512203406099</v>
      </c>
      <c r="M3499" s="3">
        <f t="shared" si="552"/>
        <v>184.35170135787186</v>
      </c>
      <c r="O3499" s="3">
        <f t="shared" si="553"/>
        <v>-223.4336126803878</v>
      </c>
      <c r="P3499" s="3">
        <f t="shared" si="554"/>
        <v>250.97199595408193</v>
      </c>
      <c r="Q3499" s="3">
        <f t="shared" si="555"/>
        <v>134.17721558373725</v>
      </c>
      <c r="R3499" s="3">
        <f t="shared" si="556"/>
        <v>-78.828122034060996</v>
      </c>
      <c r="S3499" s="3">
        <f t="shared" si="557"/>
        <v>184.94870135787187</v>
      </c>
    </row>
    <row r="3500" spans="1:19" x14ac:dyDescent="0.3">
      <c r="A3500" s="18">
        <v>43745</v>
      </c>
      <c r="B3500" s="3">
        <f>VLOOKUP(A3500,'VOW3.DE'!$A$1:$B$5979,2,FALSE)</f>
        <v>139.95086699999999</v>
      </c>
      <c r="C3500" s="3">
        <f>VLOOKUP(A3500,MRK.DE!$A$1:$B$5997,2,FALSE)</f>
        <v>98.717590000000001</v>
      </c>
      <c r="D3500" s="3">
        <f>VLOOKUP(A3500,DTE.DE!$A$1:$B$6414,2,FALSE)</f>
        <v>13.435522000000001</v>
      </c>
      <c r="E3500" s="3">
        <f>VLOOKUP(A3500,'CON.DE'!$A$1:$B$6394,2,FALSE)</f>
        <v>103.230705</v>
      </c>
      <c r="F3500" s="3">
        <f>VLOOKUP(A3500,'^GDAXI'!$A$1:$B$8734,2,FALSE)</f>
        <v>12097.429688</v>
      </c>
      <c r="G3500" s="3">
        <f>VLOOKUP(A3500,'Germany 3 Month Bond Yield Hist'!$A$1:$B$4551,2,FALSE)</f>
        <v>-0.60699999999999998</v>
      </c>
      <c r="I3500" s="3">
        <f t="shared" si="548"/>
        <v>122.44466061361612</v>
      </c>
      <c r="J3500" s="3">
        <f t="shared" si="549"/>
        <v>260.24100311371251</v>
      </c>
      <c r="K3500" s="3">
        <f t="shared" si="550"/>
        <v>195.75015874803597</v>
      </c>
      <c r="L3500" s="3">
        <f t="shared" si="551"/>
        <v>-284.44606525973938</v>
      </c>
      <c r="M3500" s="3">
        <f t="shared" si="552"/>
        <v>176.8904660523626</v>
      </c>
      <c r="O3500" s="3">
        <f t="shared" si="553"/>
        <v>123.05166061361612</v>
      </c>
      <c r="P3500" s="3">
        <f t="shared" si="554"/>
        <v>260.84800311371254</v>
      </c>
      <c r="Q3500" s="3">
        <f t="shared" si="555"/>
        <v>196.35715874803597</v>
      </c>
      <c r="R3500" s="3">
        <f t="shared" si="556"/>
        <v>-283.83906525973936</v>
      </c>
      <c r="S3500" s="3">
        <f t="shared" si="557"/>
        <v>177.4974660523626</v>
      </c>
    </row>
    <row r="3501" spans="1:19" x14ac:dyDescent="0.3">
      <c r="A3501" s="18">
        <v>43746</v>
      </c>
      <c r="B3501" s="3">
        <f>VLOOKUP(A3501,'VOW3.DE'!$A$1:$B$5979,2,FALSE)</f>
        <v>140.47848500000001</v>
      </c>
      <c r="C3501" s="3">
        <f>VLOOKUP(A3501,MRK.DE!$A$1:$B$5997,2,FALSE)</f>
        <v>98.814186000000007</v>
      </c>
      <c r="D3501" s="3">
        <f>VLOOKUP(A3501,DTE.DE!$A$1:$B$6414,2,FALSE)</f>
        <v>13.454905</v>
      </c>
      <c r="E3501" s="3">
        <f>VLOOKUP(A3501,'CON.DE'!$A$1:$B$6394,2,FALSE)</f>
        <v>101.930702</v>
      </c>
      <c r="F3501" s="3">
        <f>VLOOKUP(A3501,'^GDAXI'!$A$1:$B$8734,2,FALSE)</f>
        <v>11970.200194999999</v>
      </c>
      <c r="G3501" s="3">
        <f>VLOOKUP(A3501,'Germany 3 Month Bond Yield Hist'!$A$1:$B$4551,2,FALSE)</f>
        <v>-0.58499999999999996</v>
      </c>
      <c r="I3501" s="3">
        <f t="shared" si="548"/>
        <v>94.825945957935303</v>
      </c>
      <c r="J3501" s="3">
        <f t="shared" si="549"/>
        <v>24.646357597031706</v>
      </c>
      <c r="K3501" s="3">
        <f t="shared" si="550"/>
        <v>36.329038924927637</v>
      </c>
      <c r="L3501" s="3">
        <f t="shared" si="551"/>
        <v>-319.36332023214879</v>
      </c>
      <c r="M3501" s="3">
        <f t="shared" si="552"/>
        <v>-266.43363767982964</v>
      </c>
      <c r="O3501" s="3">
        <f t="shared" si="553"/>
        <v>95.410945957935297</v>
      </c>
      <c r="P3501" s="3">
        <f t="shared" si="554"/>
        <v>25.231357597031707</v>
      </c>
      <c r="Q3501" s="3">
        <f t="shared" si="555"/>
        <v>36.914038924927638</v>
      </c>
      <c r="R3501" s="3">
        <f t="shared" si="556"/>
        <v>-318.77832023214881</v>
      </c>
      <c r="S3501" s="3">
        <f t="shared" si="557"/>
        <v>-265.84863767982966</v>
      </c>
    </row>
    <row r="3502" spans="1:19" x14ac:dyDescent="0.3">
      <c r="A3502" s="18">
        <v>43747</v>
      </c>
      <c r="B3502" s="3">
        <f>VLOOKUP(A3502,'VOW3.DE'!$A$1:$B$5979,2,FALSE)</f>
        <v>141.32643100000001</v>
      </c>
      <c r="C3502" s="3">
        <f>VLOOKUP(A3502,MRK.DE!$A$1:$B$5997,2,FALSE)</f>
        <v>99.828406999999999</v>
      </c>
      <c r="D3502" s="3">
        <f>VLOOKUP(A3502,DTE.DE!$A$1:$B$6414,2,FALSE)</f>
        <v>13.523623000000001</v>
      </c>
      <c r="E3502" s="3">
        <f>VLOOKUP(A3502,'CON.DE'!$A$1:$B$6394,2,FALSE)</f>
        <v>102.223663</v>
      </c>
      <c r="F3502" s="3">
        <f>VLOOKUP(A3502,'^GDAXI'!$A$1:$B$8734,2,FALSE)</f>
        <v>12094.259765999999</v>
      </c>
      <c r="G3502" s="3">
        <f>VLOOKUP(A3502,'Germany 3 Month Bond Yield Hist'!$A$1:$B$4551,2,FALSE)</f>
        <v>-0.58299999999999996</v>
      </c>
      <c r="I3502" s="3">
        <f t="shared" si="548"/>
        <v>151.65316484056095</v>
      </c>
      <c r="J3502" s="3">
        <f t="shared" si="549"/>
        <v>257.33243720972257</v>
      </c>
      <c r="K3502" s="3">
        <f t="shared" si="550"/>
        <v>128.37596958856773</v>
      </c>
      <c r="L3502" s="3">
        <f t="shared" si="551"/>
        <v>72.323922806924799</v>
      </c>
      <c r="M3502" s="3">
        <f t="shared" si="552"/>
        <v>259.82954870050497</v>
      </c>
      <c r="O3502" s="3">
        <f t="shared" si="553"/>
        <v>152.23616484056095</v>
      </c>
      <c r="P3502" s="3">
        <f t="shared" si="554"/>
        <v>257.9154372097226</v>
      </c>
      <c r="Q3502" s="3">
        <f t="shared" si="555"/>
        <v>128.95896958856773</v>
      </c>
      <c r="R3502" s="3">
        <f t="shared" si="556"/>
        <v>72.906922806924797</v>
      </c>
      <c r="S3502" s="3">
        <f t="shared" si="557"/>
        <v>260.412548700505</v>
      </c>
    </row>
    <row r="3503" spans="1:19" x14ac:dyDescent="0.3">
      <c r="A3503" s="18">
        <v>43748</v>
      </c>
      <c r="B3503" s="3">
        <f>VLOOKUP(A3503,'VOW3.DE'!$A$1:$B$5979,2,FALSE)</f>
        <v>145.03862000000001</v>
      </c>
      <c r="C3503" s="3">
        <f>VLOOKUP(A3503,MRK.DE!$A$1:$B$5997,2,FALSE)</f>
        <v>100.311363</v>
      </c>
      <c r="D3503" s="3">
        <f>VLOOKUP(A3503,DTE.DE!$A$1:$B$6414,2,FALSE)</f>
        <v>13.483097000000001</v>
      </c>
      <c r="E3503" s="3">
        <f>VLOOKUP(A3503,'CON.DE'!$A$1:$B$6394,2,FALSE)</f>
        <v>103.303932</v>
      </c>
      <c r="F3503" s="3">
        <f>VLOOKUP(A3503,'^GDAXI'!$A$1:$B$8734,2,FALSE)</f>
        <v>12164.200194999999</v>
      </c>
      <c r="G3503" s="3">
        <f>VLOOKUP(A3503,'Germany 3 Month Bond Yield Hist'!$A$1:$B$4551,2,FALSE)</f>
        <v>-0.59799999999999998</v>
      </c>
      <c r="I3503" s="3">
        <f t="shared" si="548"/>
        <v>653.37863667437807</v>
      </c>
      <c r="J3503" s="3">
        <f t="shared" si="549"/>
        <v>121.62015398628911</v>
      </c>
      <c r="K3503" s="3">
        <f t="shared" si="550"/>
        <v>-75.629766705810624</v>
      </c>
      <c r="L3503" s="3">
        <f t="shared" si="551"/>
        <v>264.90875342407099</v>
      </c>
      <c r="M3503" s="3">
        <f t="shared" si="552"/>
        <v>145.31043580105262</v>
      </c>
      <c r="O3503" s="3">
        <f t="shared" si="553"/>
        <v>653.97663667437803</v>
      </c>
      <c r="P3503" s="3">
        <f t="shared" si="554"/>
        <v>122.21815398628911</v>
      </c>
      <c r="Q3503" s="3">
        <f t="shared" si="555"/>
        <v>-75.031766705810625</v>
      </c>
      <c r="R3503" s="3">
        <f t="shared" si="556"/>
        <v>265.50675342407101</v>
      </c>
      <c r="S3503" s="3">
        <f t="shared" si="557"/>
        <v>145.90843580105263</v>
      </c>
    </row>
    <row r="3504" spans="1:19" x14ac:dyDescent="0.3">
      <c r="A3504" s="18">
        <v>43749</v>
      </c>
      <c r="B3504" s="3">
        <f>VLOOKUP(A3504,'VOW3.DE'!$A$1:$B$5979,2,FALSE)</f>
        <v>152.16146900000001</v>
      </c>
      <c r="C3504" s="3">
        <f>VLOOKUP(A3504,MRK.DE!$A$1:$B$5997,2,FALSE)</f>
        <v>100.359673</v>
      </c>
      <c r="D3504" s="3">
        <f>VLOOKUP(A3504,DTE.DE!$A$1:$B$6414,2,FALSE)</f>
        <v>13.617012000000001</v>
      </c>
      <c r="E3504" s="3">
        <f>VLOOKUP(A3504,'CON.DE'!$A$1:$B$6394,2,FALSE)</f>
        <v>105.57435599999999</v>
      </c>
      <c r="F3504" s="3">
        <f>VLOOKUP(A3504,'^GDAXI'!$A$1:$B$8734,2,FALSE)</f>
        <v>12511.650390999999</v>
      </c>
      <c r="G3504" s="3">
        <f>VLOOKUP(A3504,'Germany 3 Month Bond Yield Hist'!$A$1:$B$4551,2,FALSE)</f>
        <v>-0.58899999999999997</v>
      </c>
      <c r="I3504" s="3">
        <f t="shared" si="548"/>
        <v>1208.1434721817882</v>
      </c>
      <c r="J3504" s="3">
        <f t="shared" si="549"/>
        <v>12.13341045908594</v>
      </c>
      <c r="K3504" s="3">
        <f t="shared" si="550"/>
        <v>249.0532763736407</v>
      </c>
      <c r="L3504" s="3">
        <f t="shared" si="551"/>
        <v>547.84955180800864</v>
      </c>
      <c r="M3504" s="3">
        <f t="shared" si="552"/>
        <v>709.70794892710751</v>
      </c>
      <c r="O3504" s="3">
        <f t="shared" si="553"/>
        <v>1208.7324721817881</v>
      </c>
      <c r="P3504" s="3">
        <f t="shared" si="554"/>
        <v>12.722410459085941</v>
      </c>
      <c r="Q3504" s="3">
        <f t="shared" si="555"/>
        <v>249.6422763736407</v>
      </c>
      <c r="R3504" s="3">
        <f t="shared" si="556"/>
        <v>548.4385518080087</v>
      </c>
      <c r="S3504" s="3">
        <f t="shared" si="557"/>
        <v>710.29694892710756</v>
      </c>
    </row>
    <row r="3505" spans="1:19" x14ac:dyDescent="0.3">
      <c r="A3505" s="18">
        <v>43752</v>
      </c>
      <c r="B3505" s="3">
        <f>VLOOKUP(A3505,'VOW3.DE'!$A$1:$B$5979,2,FALSE)</f>
        <v>152.481796</v>
      </c>
      <c r="C3505" s="3">
        <f>VLOOKUP(A3505,MRK.DE!$A$1:$B$5997,2,FALSE)</f>
        <v>100.601151</v>
      </c>
      <c r="D3505" s="3">
        <f>VLOOKUP(A3505,DTE.DE!$A$1:$B$6414,2,FALSE)</f>
        <v>13.652252000000001</v>
      </c>
      <c r="E3505" s="3">
        <f>VLOOKUP(A3505,'CON.DE'!$A$1:$B$6394,2,FALSE)</f>
        <v>105.995476</v>
      </c>
      <c r="F3505" s="3">
        <f>VLOOKUP(A3505,'^GDAXI'!$A$1:$B$8734,2,FALSE)</f>
        <v>12486.559569999999</v>
      </c>
      <c r="G3505" s="3">
        <f>VLOOKUP(A3505,'Germany 3 Month Bond Yield Hist'!$A$1:$B$4551,2,FALSE)</f>
        <v>-0.59699999999999998</v>
      </c>
      <c r="I3505" s="3">
        <f t="shared" si="548"/>
        <v>52.994727291488566</v>
      </c>
      <c r="J3505" s="3">
        <f t="shared" si="549"/>
        <v>60.56154038061846</v>
      </c>
      <c r="K3505" s="3">
        <f t="shared" si="550"/>
        <v>65.131827126460649</v>
      </c>
      <c r="L3505" s="3">
        <f t="shared" si="551"/>
        <v>100.31900970563814</v>
      </c>
      <c r="M3505" s="3">
        <f t="shared" si="552"/>
        <v>-50.586734211289283</v>
      </c>
      <c r="O3505" s="3">
        <f t="shared" si="553"/>
        <v>53.591727291488567</v>
      </c>
      <c r="P3505" s="3">
        <f t="shared" si="554"/>
        <v>61.158540380618462</v>
      </c>
      <c r="Q3505" s="3">
        <f t="shared" si="555"/>
        <v>65.728827126460644</v>
      </c>
      <c r="R3505" s="3">
        <f t="shared" si="556"/>
        <v>100.91600970563813</v>
      </c>
      <c r="S3505" s="3">
        <f t="shared" si="557"/>
        <v>-49.989734211289282</v>
      </c>
    </row>
    <row r="3506" spans="1:19" x14ac:dyDescent="0.3">
      <c r="A3506" s="18">
        <v>43753</v>
      </c>
      <c r="B3506" s="3">
        <f>VLOOKUP(A3506,'VOW3.DE'!$A$1:$B$5979,2,FALSE)</f>
        <v>155.119888</v>
      </c>
      <c r="C3506" s="3">
        <f>VLOOKUP(A3506,MRK.DE!$A$1:$B$5997,2,FALSE)</f>
        <v>101.42218</v>
      </c>
      <c r="D3506" s="3">
        <f>VLOOKUP(A3506,DTE.DE!$A$1:$B$6414,2,FALSE)</f>
        <v>13.851362</v>
      </c>
      <c r="E3506" s="3">
        <f>VLOOKUP(A3506,'CON.DE'!$A$1:$B$6394,2,FALSE)</f>
        <v>107.64336400000001</v>
      </c>
      <c r="F3506" s="3">
        <f>VLOOKUP(A3506,'^GDAXI'!$A$1:$B$8734,2,FALSE)</f>
        <v>12629.790039</v>
      </c>
      <c r="G3506" s="3">
        <f>VLOOKUP(A3506,'Germany 3 Month Bond Yield Hist'!$A$1:$B$4551,2,FALSE)</f>
        <v>-0.57899999999999996</v>
      </c>
      <c r="I3506" s="3">
        <f t="shared" si="548"/>
        <v>432.25737614731202</v>
      </c>
      <c r="J3506" s="3">
        <f t="shared" si="549"/>
        <v>204.82827014145349</v>
      </c>
      <c r="K3506" s="3">
        <f t="shared" si="550"/>
        <v>364.87275150216362</v>
      </c>
      <c r="L3506" s="3">
        <f t="shared" si="551"/>
        <v>388.76452617035801</v>
      </c>
      <c r="M3506" s="3">
        <f t="shared" si="552"/>
        <v>287.41811627786507</v>
      </c>
      <c r="O3506" s="3">
        <f t="shared" si="553"/>
        <v>432.83637614731202</v>
      </c>
      <c r="P3506" s="3">
        <f t="shared" si="554"/>
        <v>205.40727014145349</v>
      </c>
      <c r="Q3506" s="3">
        <f t="shared" si="555"/>
        <v>365.45175150216363</v>
      </c>
      <c r="R3506" s="3">
        <f t="shared" si="556"/>
        <v>389.34352617035802</v>
      </c>
      <c r="S3506" s="3">
        <f t="shared" si="557"/>
        <v>287.99711627786508</v>
      </c>
    </row>
    <row r="3507" spans="1:19" x14ac:dyDescent="0.3">
      <c r="A3507" s="18">
        <v>43754</v>
      </c>
      <c r="B3507" s="3">
        <f>VLOOKUP(A3507,'VOW3.DE'!$A$1:$B$5979,2,FALSE)</f>
        <v>159.96267700000001</v>
      </c>
      <c r="C3507" s="3">
        <f>VLOOKUP(A3507,MRK.DE!$A$1:$B$5997,2,FALSE)</f>
        <v>102.38810700000001</v>
      </c>
      <c r="D3507" s="3">
        <f>VLOOKUP(A3507,DTE.DE!$A$1:$B$6414,2,FALSE)</f>
        <v>13.839028000000001</v>
      </c>
      <c r="E3507" s="3">
        <f>VLOOKUP(A3507,'CON.DE'!$A$1:$B$6394,2,FALSE)</f>
        <v>108.87011699999999</v>
      </c>
      <c r="F3507" s="3">
        <f>VLOOKUP(A3507,'^GDAXI'!$A$1:$B$8734,2,FALSE)</f>
        <v>12670.110352</v>
      </c>
      <c r="G3507" s="3">
        <f>VLOOKUP(A3507,'Germany 3 Month Bond Yield Hist'!$A$1:$B$4551,2,FALSE)</f>
        <v>-0.59199999999999997</v>
      </c>
      <c r="I3507" s="3">
        <f t="shared" si="548"/>
        <v>774.70420507112237</v>
      </c>
      <c r="J3507" s="3">
        <f t="shared" si="549"/>
        <v>238.86471097795643</v>
      </c>
      <c r="K3507" s="3">
        <f t="shared" si="550"/>
        <v>-22.449436108029584</v>
      </c>
      <c r="L3507" s="3">
        <f t="shared" si="551"/>
        <v>285.56657327047327</v>
      </c>
      <c r="M3507" s="3">
        <f t="shared" si="552"/>
        <v>80.322272588101242</v>
      </c>
      <c r="O3507" s="3">
        <f t="shared" si="553"/>
        <v>775.29620507112236</v>
      </c>
      <c r="P3507" s="3">
        <f t="shared" si="554"/>
        <v>239.45671097795645</v>
      </c>
      <c r="Q3507" s="3">
        <f t="shared" si="555"/>
        <v>-21.857436108029585</v>
      </c>
      <c r="R3507" s="3">
        <f t="shared" si="556"/>
        <v>286.15857327047325</v>
      </c>
      <c r="S3507" s="3">
        <f t="shared" si="557"/>
        <v>80.914272588101241</v>
      </c>
    </row>
    <row r="3508" spans="1:19" x14ac:dyDescent="0.3">
      <c r="A3508" s="18">
        <v>43755</v>
      </c>
      <c r="B3508" s="3">
        <f>VLOOKUP(A3508,'VOW3.DE'!$A$1:$B$5979,2,FALSE)</f>
        <v>160.33955399999999</v>
      </c>
      <c r="C3508" s="3">
        <f>VLOOKUP(A3508,MRK.DE!$A$1:$B$5997,2,FALSE)</f>
        <v>102.67789500000001</v>
      </c>
      <c r="D3508" s="3">
        <f>VLOOKUP(A3508,DTE.DE!$A$1:$B$6414,2,FALSE)</f>
        <v>13.957084999999999</v>
      </c>
      <c r="E3508" s="3">
        <f>VLOOKUP(A3508,'CON.DE'!$A$1:$B$6394,2,FALSE)</f>
        <v>108.192657</v>
      </c>
      <c r="F3508" s="3">
        <f>VLOOKUP(A3508,'^GDAXI'!$A$1:$B$8734,2,FALSE)</f>
        <v>12654.950194999999</v>
      </c>
      <c r="G3508" s="3">
        <f>VLOOKUP(A3508,'Germany 3 Month Bond Yield Hist'!$A$1:$B$4551,2,FALSE)</f>
        <v>-0.58399999999999996</v>
      </c>
      <c r="I3508" s="3">
        <f t="shared" si="548"/>
        <v>59.302145684211723</v>
      </c>
      <c r="J3508" s="3">
        <f t="shared" si="549"/>
        <v>71.222556541478298</v>
      </c>
      <c r="K3508" s="3">
        <f t="shared" si="550"/>
        <v>214.06261294207164</v>
      </c>
      <c r="L3508" s="3">
        <f t="shared" si="551"/>
        <v>-157.3005552043482</v>
      </c>
      <c r="M3508" s="3">
        <f t="shared" si="552"/>
        <v>-30.170589430584194</v>
      </c>
      <c r="O3508" s="3">
        <f t="shared" si="553"/>
        <v>59.886145684211726</v>
      </c>
      <c r="P3508" s="3">
        <f t="shared" si="554"/>
        <v>71.806556541478301</v>
      </c>
      <c r="Q3508" s="3">
        <f t="shared" si="555"/>
        <v>214.64661294207164</v>
      </c>
      <c r="R3508" s="3">
        <f t="shared" si="556"/>
        <v>-156.7165552043482</v>
      </c>
      <c r="S3508" s="3">
        <f t="shared" si="557"/>
        <v>-29.586589430584194</v>
      </c>
    </row>
    <row r="3509" spans="1:19" x14ac:dyDescent="0.3">
      <c r="A3509" s="18">
        <v>43756</v>
      </c>
      <c r="B3509" s="3">
        <f>VLOOKUP(A3509,'VOW3.DE'!$A$1:$B$5979,2,FALSE)</f>
        <v>159.548126</v>
      </c>
      <c r="C3509" s="3">
        <f>VLOOKUP(A3509,MRK.DE!$A$1:$B$5997,2,FALSE)</f>
        <v>102.38810700000001</v>
      </c>
      <c r="D3509" s="3">
        <f>VLOOKUP(A3509,DTE.DE!$A$1:$B$6414,2,FALSE)</f>
        <v>14.036376000000001</v>
      </c>
      <c r="E3509" s="3">
        <f>VLOOKUP(A3509,'CON.DE'!$A$1:$B$6394,2,FALSE)</f>
        <v>107.62505299999999</v>
      </c>
      <c r="F3509" s="3">
        <f>VLOOKUP(A3509,'^GDAXI'!$A$1:$B$8734,2,FALSE)</f>
        <v>12633.599609000001</v>
      </c>
      <c r="G3509" s="3">
        <f>VLOOKUP(A3509,'Germany 3 Month Bond Yield Hist'!$A$1:$B$4551,2,FALSE)</f>
        <v>-0.58399999999999996</v>
      </c>
      <c r="I3509" s="3">
        <f t="shared" si="548"/>
        <v>-124.69393190156832</v>
      </c>
      <c r="J3509" s="3">
        <f t="shared" si="549"/>
        <v>-71.222556541479548</v>
      </c>
      <c r="K3509" s="3">
        <f t="shared" si="550"/>
        <v>142.75752067048771</v>
      </c>
      <c r="L3509" s="3">
        <f t="shared" si="551"/>
        <v>-132.55310492766785</v>
      </c>
      <c r="M3509" s="3">
        <f t="shared" si="552"/>
        <v>-42.55166066922326</v>
      </c>
      <c r="O3509" s="3">
        <f t="shared" si="553"/>
        <v>-124.10993190156832</v>
      </c>
      <c r="P3509" s="3">
        <f t="shared" si="554"/>
        <v>-70.638556541479545</v>
      </c>
      <c r="Q3509" s="3">
        <f t="shared" si="555"/>
        <v>143.34152067048771</v>
      </c>
      <c r="R3509" s="3">
        <f t="shared" si="556"/>
        <v>-131.96910492766784</v>
      </c>
      <c r="S3509" s="3">
        <f t="shared" si="557"/>
        <v>-41.967660669223257</v>
      </c>
    </row>
    <row r="3510" spans="1:19" x14ac:dyDescent="0.3">
      <c r="A3510" s="18">
        <v>43759</v>
      </c>
      <c r="B3510" s="3">
        <f>VLOOKUP(A3510,'VOW3.DE'!$A$1:$B$5979,2,FALSE)</f>
        <v>160.99906899999999</v>
      </c>
      <c r="C3510" s="3">
        <f>VLOOKUP(A3510,MRK.DE!$A$1:$B$5997,2,FALSE)</f>
        <v>101.663658</v>
      </c>
      <c r="D3510" s="3">
        <f>VLOOKUP(A3510,DTE.DE!$A$1:$B$6414,2,FALSE)</f>
        <v>14.080425999999999</v>
      </c>
      <c r="E3510" s="3">
        <f>VLOOKUP(A3510,'CON.DE'!$A$1:$B$6394,2,FALSE)</f>
        <v>109.108147</v>
      </c>
      <c r="F3510" s="3">
        <f>VLOOKUP(A3510,'^GDAXI'!$A$1:$B$8734,2,FALSE)</f>
        <v>12747.959961</v>
      </c>
      <c r="G3510" s="3">
        <f>VLOOKUP(A3510,'Germany 3 Month Bond Yield Hist'!$A$1:$B$4551,2,FALSE)</f>
        <v>-0.60199999999999998</v>
      </c>
      <c r="I3510" s="3">
        <f t="shared" si="548"/>
        <v>228.13497599986965</v>
      </c>
      <c r="J3510" s="3">
        <f t="shared" si="549"/>
        <v>-178.93686443034929</v>
      </c>
      <c r="K3510" s="3">
        <f t="shared" si="550"/>
        <v>78.960680393808502</v>
      </c>
      <c r="L3510" s="3">
        <f t="shared" si="551"/>
        <v>344.88995846891112</v>
      </c>
      <c r="M3510" s="3">
        <f t="shared" si="552"/>
        <v>227.08615396460993</v>
      </c>
      <c r="O3510" s="3">
        <f t="shared" si="553"/>
        <v>228.73697599986966</v>
      </c>
      <c r="P3510" s="3">
        <f t="shared" si="554"/>
        <v>-178.33486443034928</v>
      </c>
      <c r="Q3510" s="3">
        <f t="shared" si="555"/>
        <v>79.562680393808506</v>
      </c>
      <c r="R3510" s="3">
        <f t="shared" si="556"/>
        <v>345.49195846891109</v>
      </c>
      <c r="S3510" s="3">
        <f t="shared" si="557"/>
        <v>227.68815396460994</v>
      </c>
    </row>
    <row r="3511" spans="1:19" x14ac:dyDescent="0.3">
      <c r="A3511" s="18">
        <v>43760</v>
      </c>
      <c r="B3511" s="3">
        <f>VLOOKUP(A3511,'VOW3.DE'!$A$1:$B$5979,2,FALSE)</f>
        <v>161.13098099999999</v>
      </c>
      <c r="C3511" s="3">
        <f>VLOOKUP(A3511,MRK.DE!$A$1:$B$5997,2,FALSE)</f>
        <v>101.229004</v>
      </c>
      <c r="D3511" s="3">
        <f>VLOOKUP(A3511,DTE.DE!$A$1:$B$6414,2,FALSE)</f>
        <v>14.22139</v>
      </c>
      <c r="E3511" s="3">
        <f>VLOOKUP(A3511,'CON.DE'!$A$1:$B$6394,2,FALSE)</f>
        <v>113.612358</v>
      </c>
      <c r="F3511" s="3">
        <f>VLOOKUP(A3511,'^GDAXI'!$A$1:$B$8734,2,FALSE)</f>
        <v>12754.690430000001</v>
      </c>
      <c r="G3511" s="3">
        <f>VLOOKUP(A3511,'Germany 3 Month Bond Yield Hist'!$A$1:$B$4551,2,FALSE)</f>
        <v>-0.58099999999999996</v>
      </c>
      <c r="I3511" s="3">
        <f t="shared" si="548"/>
        <v>20.638761182387661</v>
      </c>
      <c r="J3511" s="3">
        <f t="shared" si="549"/>
        <v>-107.97135242207614</v>
      </c>
      <c r="K3511" s="3">
        <f t="shared" si="550"/>
        <v>251.03139496523252</v>
      </c>
      <c r="L3511" s="3">
        <f t="shared" si="551"/>
        <v>1019.4085671883429</v>
      </c>
      <c r="M3511" s="3">
        <f t="shared" si="552"/>
        <v>13.3011918476963</v>
      </c>
      <c r="O3511" s="3">
        <f t="shared" si="553"/>
        <v>21.219761182387661</v>
      </c>
      <c r="P3511" s="3">
        <f t="shared" si="554"/>
        <v>-107.39035242207613</v>
      </c>
      <c r="Q3511" s="3">
        <f t="shared" si="555"/>
        <v>251.61239496523251</v>
      </c>
      <c r="R3511" s="3">
        <f t="shared" si="556"/>
        <v>1019.9895671883429</v>
      </c>
      <c r="S3511" s="3">
        <f t="shared" si="557"/>
        <v>13.8821918476963</v>
      </c>
    </row>
    <row r="3512" spans="1:19" x14ac:dyDescent="0.3">
      <c r="A3512" s="18">
        <v>43761</v>
      </c>
      <c r="B3512" s="3">
        <f>VLOOKUP(A3512,'VOW3.DE'!$A$1:$B$5979,2,FALSE)</f>
        <v>161.69628900000001</v>
      </c>
      <c r="C3512" s="3">
        <f>VLOOKUP(A3512,MRK.DE!$A$1:$B$5997,2,FALSE)</f>
        <v>100.021591</v>
      </c>
      <c r="D3512" s="3">
        <f>VLOOKUP(A3512,DTE.DE!$A$1:$B$6414,2,FALSE)</f>
        <v>14.320062999999999</v>
      </c>
      <c r="E3512" s="3">
        <f>VLOOKUP(A3512,'CON.DE'!$A$1:$B$6394,2,FALSE)</f>
        <v>112.147575</v>
      </c>
      <c r="F3512" s="3">
        <f>VLOOKUP(A3512,'^GDAXI'!$A$1:$B$8734,2,FALSE)</f>
        <v>12798.190430000001</v>
      </c>
      <c r="G3512" s="3">
        <f>VLOOKUP(A3512,'Germany 3 Month Bond Yield Hist'!$A$1:$B$4551,2,FALSE)</f>
        <v>-0.58199999999999996</v>
      </c>
      <c r="I3512" s="3">
        <f t="shared" si="548"/>
        <v>88.256336963911892</v>
      </c>
      <c r="J3512" s="3">
        <f t="shared" si="549"/>
        <v>-302.38094625066981</v>
      </c>
      <c r="K3512" s="3">
        <f t="shared" si="550"/>
        <v>174.24267129034951</v>
      </c>
      <c r="L3512" s="3">
        <f t="shared" si="551"/>
        <v>-327.01152142934097</v>
      </c>
      <c r="M3512" s="3">
        <f t="shared" si="552"/>
        <v>85.798627946329816</v>
      </c>
      <c r="O3512" s="3">
        <f t="shared" si="553"/>
        <v>88.838336963911885</v>
      </c>
      <c r="P3512" s="3">
        <f t="shared" si="554"/>
        <v>-301.79894625066981</v>
      </c>
      <c r="Q3512" s="3">
        <f t="shared" si="555"/>
        <v>174.8246712903495</v>
      </c>
      <c r="R3512" s="3">
        <f t="shared" si="556"/>
        <v>-326.42952142934098</v>
      </c>
      <c r="S3512" s="3">
        <f t="shared" si="557"/>
        <v>86.38062794632981</v>
      </c>
    </row>
    <row r="3513" spans="1:19" x14ac:dyDescent="0.3">
      <c r="A3513" s="18">
        <v>43762</v>
      </c>
      <c r="B3513" s="3">
        <f>VLOOKUP(A3513,'VOW3.DE'!$A$1:$B$5979,2,FALSE)</f>
        <v>164.880844</v>
      </c>
      <c r="C3513" s="3">
        <f>VLOOKUP(A3513,MRK.DE!$A$1:$B$5997,2,FALSE)</f>
        <v>102.00174</v>
      </c>
      <c r="D3513" s="3">
        <f>VLOOKUP(A3513,DTE.DE!$A$1:$B$6414,2,FALSE)</f>
        <v>14.089236</v>
      </c>
      <c r="E3513" s="3">
        <f>VLOOKUP(A3513,'CON.DE'!$A$1:$B$6394,2,FALSE)</f>
        <v>111.726456</v>
      </c>
      <c r="F3513" s="3">
        <f>VLOOKUP(A3513,'^GDAXI'!$A$1:$B$8734,2,FALSE)</f>
        <v>12872.099609000001</v>
      </c>
      <c r="G3513" s="3">
        <f>VLOOKUP(A3513,'Germany 3 Month Bond Yield Hist'!$A$1:$B$4551,2,FALSE)</f>
        <v>-0.58299999999999996</v>
      </c>
      <c r="I3513" s="3">
        <f t="shared" si="548"/>
        <v>491.48162358025962</v>
      </c>
      <c r="J3513" s="3">
        <f t="shared" si="549"/>
        <v>494.01574184134739</v>
      </c>
      <c r="K3513" s="3">
        <f t="shared" si="550"/>
        <v>-409.51157629468719</v>
      </c>
      <c r="L3513" s="3">
        <f t="shared" si="551"/>
        <v>-94.805201561105349</v>
      </c>
      <c r="M3513" s="3">
        <f t="shared" si="552"/>
        <v>145.11066719592921</v>
      </c>
      <c r="O3513" s="3">
        <f t="shared" si="553"/>
        <v>492.06462358025965</v>
      </c>
      <c r="P3513" s="3">
        <f t="shared" si="554"/>
        <v>494.59874184134742</v>
      </c>
      <c r="Q3513" s="3">
        <f t="shared" si="555"/>
        <v>-408.92857629468716</v>
      </c>
      <c r="R3513" s="3">
        <f t="shared" si="556"/>
        <v>-94.222201561105351</v>
      </c>
      <c r="S3513" s="3">
        <f t="shared" si="557"/>
        <v>145.69366719592921</v>
      </c>
    </row>
    <row r="3514" spans="1:19" x14ac:dyDescent="0.3">
      <c r="A3514" s="18">
        <v>43763</v>
      </c>
      <c r="B3514" s="3">
        <f>VLOOKUP(A3514,'VOW3.DE'!$A$1:$B$5979,2,FALSE)</f>
        <v>162.39350899999999</v>
      </c>
      <c r="C3514" s="3">
        <f>VLOOKUP(A3514,MRK.DE!$A$1:$B$5997,2,FALSE)</f>
        <v>102.871071</v>
      </c>
      <c r="D3514" s="3">
        <f>VLOOKUP(A3514,DTE.DE!$A$1:$B$6414,2,FALSE)</f>
        <v>14.101571</v>
      </c>
      <c r="E3514" s="3">
        <f>VLOOKUP(A3514,'CON.DE'!$A$1:$B$6394,2,FALSE)</f>
        <v>113.648979</v>
      </c>
      <c r="F3514" s="3">
        <f>VLOOKUP(A3514,'^GDAXI'!$A$1:$B$8734,2,FALSE)</f>
        <v>12894.509765999999</v>
      </c>
      <c r="G3514" s="3">
        <f>VLOOKUP(A3514,'Germany 3 Month Bond Yield Hist'!$A$1:$B$4551,2,FALSE)</f>
        <v>-0.58899999999999997</v>
      </c>
      <c r="I3514" s="3">
        <f t="shared" si="548"/>
        <v>-383.05506270705439</v>
      </c>
      <c r="J3514" s="3">
        <f t="shared" si="549"/>
        <v>213.86217699106612</v>
      </c>
      <c r="K3514" s="3">
        <f t="shared" si="550"/>
        <v>22.052722352877051</v>
      </c>
      <c r="L3514" s="3">
        <f t="shared" si="551"/>
        <v>429.93820304657612</v>
      </c>
      <c r="M3514" s="3">
        <f t="shared" si="552"/>
        <v>43.834723504172786</v>
      </c>
      <c r="O3514" s="3">
        <f t="shared" si="553"/>
        <v>-382.46606270705439</v>
      </c>
      <c r="P3514" s="3">
        <f t="shared" si="554"/>
        <v>214.45117699106612</v>
      </c>
      <c r="Q3514" s="3">
        <f t="shared" si="555"/>
        <v>22.64172235287705</v>
      </c>
      <c r="R3514" s="3">
        <f t="shared" si="556"/>
        <v>430.52720304657612</v>
      </c>
      <c r="S3514" s="3">
        <f t="shared" si="557"/>
        <v>44.423723504172784</v>
      </c>
    </row>
    <row r="3515" spans="1:19" x14ac:dyDescent="0.3">
      <c r="A3515" s="18">
        <v>43766</v>
      </c>
      <c r="B3515" s="3">
        <f>VLOOKUP(A3515,'VOW3.DE'!$A$1:$B$5979,2,FALSE)</f>
        <v>165.936081</v>
      </c>
      <c r="C3515" s="3">
        <f>VLOOKUP(A3515,MRK.DE!$A$1:$B$5997,2,FALSE)</f>
        <v>102.67789500000001</v>
      </c>
      <c r="D3515" s="3">
        <f>VLOOKUP(A3515,DTE.DE!$A$1:$B$6414,2,FALSE)</f>
        <v>14.011706999999999</v>
      </c>
      <c r="E3515" s="3">
        <f>VLOOKUP(A3515,'CON.DE'!$A$1:$B$6394,2,FALSE)</f>
        <v>116.377144</v>
      </c>
      <c r="F3515" s="3">
        <f>VLOOKUP(A3515,'^GDAXI'!$A$1:$B$8734,2,FALSE)</f>
        <v>12941.709961</v>
      </c>
      <c r="G3515" s="3">
        <f>VLOOKUP(A3515,'Germany 3 Month Bond Yield Hist'!$A$1:$B$4551,2,FALSE)</f>
        <v>-0.60499999999999998</v>
      </c>
      <c r="I3515" s="3">
        <f t="shared" si="548"/>
        <v>543.82109721156894</v>
      </c>
      <c r="J3515" s="3">
        <f t="shared" si="549"/>
        <v>-47.366199187838518</v>
      </c>
      <c r="K3515" s="3">
        <f t="shared" si="550"/>
        <v>-161.10398174653028</v>
      </c>
      <c r="L3515" s="3">
        <f t="shared" si="551"/>
        <v>597.78412072193862</v>
      </c>
      <c r="M3515" s="3">
        <f t="shared" si="552"/>
        <v>92.075872542810188</v>
      </c>
      <c r="O3515" s="3">
        <f t="shared" si="553"/>
        <v>544.42609721156896</v>
      </c>
      <c r="P3515" s="3">
        <f t="shared" si="554"/>
        <v>-46.761199187838521</v>
      </c>
      <c r="Q3515" s="3">
        <f t="shared" si="555"/>
        <v>-160.49898174653029</v>
      </c>
      <c r="R3515" s="3">
        <f t="shared" si="556"/>
        <v>598.38912072193864</v>
      </c>
      <c r="S3515" s="3">
        <f t="shared" si="557"/>
        <v>92.680872542810192</v>
      </c>
    </row>
    <row r="3516" spans="1:19" x14ac:dyDescent="0.3">
      <c r="A3516" s="18">
        <v>43767</v>
      </c>
      <c r="B3516" s="3">
        <f>VLOOKUP(A3516,'VOW3.DE'!$A$1:$B$5979,2,FALSE)</f>
        <v>163.27915999999999</v>
      </c>
      <c r="C3516" s="3">
        <f>VLOOKUP(A3516,MRK.DE!$A$1:$B$5997,2,FALSE)</f>
        <v>102.91937299999999</v>
      </c>
      <c r="D3516" s="3">
        <f>VLOOKUP(A3516,DTE.DE!$A$1:$B$6414,2,FALSE)</f>
        <v>13.79674</v>
      </c>
      <c r="E3516" s="3">
        <f>VLOOKUP(A3516,'CON.DE'!$A$1:$B$6394,2,FALSE)</f>
        <v>115.681366</v>
      </c>
      <c r="F3516" s="3">
        <f>VLOOKUP(A3516,'^GDAXI'!$A$1:$B$8734,2,FALSE)</f>
        <v>12939.620117</v>
      </c>
      <c r="G3516" s="3">
        <f>VLOOKUP(A3516,'Germany 3 Month Bond Yield Hist'!$A$1:$B$4551,2,FALSE)</f>
        <v>-0.623</v>
      </c>
      <c r="I3516" s="3">
        <f t="shared" si="548"/>
        <v>-406.76040810469658</v>
      </c>
      <c r="J3516" s="3">
        <f t="shared" si="549"/>
        <v>59.195809918958673</v>
      </c>
      <c r="K3516" s="3">
        <f t="shared" si="550"/>
        <v>-389.61372483531039</v>
      </c>
      <c r="L3516" s="3">
        <f t="shared" si="551"/>
        <v>-151.11411463467024</v>
      </c>
      <c r="M3516" s="3">
        <f t="shared" si="552"/>
        <v>-4.0696570659823035</v>
      </c>
      <c r="O3516" s="3">
        <f t="shared" si="553"/>
        <v>-406.13740810469659</v>
      </c>
      <c r="P3516" s="3">
        <f t="shared" si="554"/>
        <v>59.818809918958671</v>
      </c>
      <c r="Q3516" s="3">
        <f t="shared" si="555"/>
        <v>-388.9907248353104</v>
      </c>
      <c r="R3516" s="3">
        <f t="shared" si="556"/>
        <v>-150.49111463467025</v>
      </c>
      <c r="S3516" s="3">
        <f t="shared" si="557"/>
        <v>-3.4466570659823033</v>
      </c>
    </row>
    <row r="3517" spans="1:19" x14ac:dyDescent="0.3">
      <c r="A3517" s="18">
        <v>43768</v>
      </c>
      <c r="B3517" s="3">
        <f>VLOOKUP(A3517,'VOW3.DE'!$A$1:$B$5979,2,FALSE)</f>
        <v>164.48513800000001</v>
      </c>
      <c r="C3517" s="3">
        <f>VLOOKUP(A3517,MRK.DE!$A$1:$B$5997,2,FALSE)</f>
        <v>103.354034</v>
      </c>
      <c r="D3517" s="3">
        <f>VLOOKUP(A3517,DTE.DE!$A$1:$B$6414,2,FALSE)</f>
        <v>13.847837999999999</v>
      </c>
      <c r="E3517" s="3">
        <f>VLOOKUP(A3517,'CON.DE'!$A$1:$B$6394,2,FALSE)</f>
        <v>111.03067799999999</v>
      </c>
      <c r="F3517" s="3">
        <f>VLOOKUP(A3517,'^GDAXI'!$A$1:$B$8734,2,FALSE)</f>
        <v>12910.230469</v>
      </c>
      <c r="G3517" s="3">
        <f>VLOOKUP(A3517,'Germany 3 Month Bond Yield Hist'!$A$1:$B$4551,2,FALSE)</f>
        <v>-0.58699999999999997</v>
      </c>
      <c r="I3517" s="3">
        <f t="shared" si="548"/>
        <v>185.44291083389354</v>
      </c>
      <c r="J3517" s="3">
        <f t="shared" si="549"/>
        <v>106.203446887852</v>
      </c>
      <c r="K3517" s="3">
        <f t="shared" si="550"/>
        <v>93.159032231624934</v>
      </c>
      <c r="L3517" s="3">
        <f t="shared" si="551"/>
        <v>-1034.0322368684915</v>
      </c>
      <c r="M3517" s="3">
        <f t="shared" si="552"/>
        <v>-57.301642518254738</v>
      </c>
      <c r="O3517" s="3">
        <f t="shared" si="553"/>
        <v>186.02991083389352</v>
      </c>
      <c r="P3517" s="3">
        <f t="shared" si="554"/>
        <v>106.790446887852</v>
      </c>
      <c r="Q3517" s="3">
        <f t="shared" si="555"/>
        <v>93.746032231624937</v>
      </c>
      <c r="R3517" s="3">
        <f t="shared" si="556"/>
        <v>-1033.4452368684915</v>
      </c>
      <c r="S3517" s="3">
        <f t="shared" si="557"/>
        <v>-56.714642518254735</v>
      </c>
    </row>
    <row r="3518" spans="1:19" x14ac:dyDescent="0.3">
      <c r="A3518" s="18">
        <v>43769</v>
      </c>
      <c r="B3518" s="3">
        <f>VLOOKUP(A3518,'VOW3.DE'!$A$1:$B$5979,2,FALSE)</f>
        <v>160.82948300000001</v>
      </c>
      <c r="C3518" s="3">
        <f>VLOOKUP(A3518,MRK.DE!$A$1:$B$5997,2,FALSE)</f>
        <v>103.257446</v>
      </c>
      <c r="D3518" s="3">
        <f>VLOOKUP(A3518,DTE.DE!$A$1:$B$6414,2,FALSE)</f>
        <v>13.89189</v>
      </c>
      <c r="E3518" s="3">
        <f>VLOOKUP(A3518,'CON.DE'!$A$1:$B$6394,2,FALSE)</f>
        <v>109.748985</v>
      </c>
      <c r="F3518" s="3">
        <f>VLOOKUP(A3518,'^GDAXI'!$A$1:$B$8734,2,FALSE)</f>
        <v>12866.790039</v>
      </c>
      <c r="G3518" s="3">
        <f>VLOOKUP(A3518,'Germany 3 Month Bond Yield Hist'!$A$1:$B$4551,2,FALSE)</f>
        <v>-0.59299999999999997</v>
      </c>
      <c r="I3518" s="3">
        <f t="shared" si="548"/>
        <v>-566.38329782282619</v>
      </c>
      <c r="J3518" s="3">
        <f t="shared" si="549"/>
        <v>-23.561302375964733</v>
      </c>
      <c r="K3518" s="3">
        <f t="shared" si="550"/>
        <v>80.037650923981957</v>
      </c>
      <c r="L3518" s="3">
        <f t="shared" si="551"/>
        <v>-292.59059468437943</v>
      </c>
      <c r="M3518" s="3">
        <f t="shared" si="552"/>
        <v>-84.936105938819523</v>
      </c>
      <c r="O3518" s="3">
        <f t="shared" si="553"/>
        <v>-565.79029782282623</v>
      </c>
      <c r="P3518" s="3">
        <f t="shared" si="554"/>
        <v>-22.968302375964733</v>
      </c>
      <c r="Q3518" s="3">
        <f t="shared" si="555"/>
        <v>80.63065092398196</v>
      </c>
      <c r="R3518" s="3">
        <f t="shared" si="556"/>
        <v>-291.99759468437941</v>
      </c>
      <c r="S3518" s="3">
        <f t="shared" si="557"/>
        <v>-84.343105938819519</v>
      </c>
    </row>
    <row r="3519" spans="1:19" x14ac:dyDescent="0.3">
      <c r="A3519" s="18">
        <v>43770</v>
      </c>
      <c r="B3519" s="3">
        <f>VLOOKUP(A3519,'VOW3.DE'!$A$1:$B$5979,2,FALSE)</f>
        <v>162.71383700000001</v>
      </c>
      <c r="C3519" s="3">
        <f>VLOOKUP(A3519,MRK.DE!$A$1:$B$5997,2,FALSE)</f>
        <v>104.851219</v>
      </c>
      <c r="D3519" s="3">
        <f>VLOOKUP(A3519,DTE.DE!$A$1:$B$6414,2,FALSE)</f>
        <v>13.757974000000001</v>
      </c>
      <c r="E3519" s="3">
        <f>VLOOKUP(A3519,'CON.DE'!$A$1:$B$6394,2,FALSE)</f>
        <v>112.348984</v>
      </c>
      <c r="F3519" s="3">
        <f>VLOOKUP(A3519,'^GDAXI'!$A$1:$B$8734,2,FALSE)</f>
        <v>12961.049805000001</v>
      </c>
      <c r="G3519" s="3">
        <f>VLOOKUP(A3519,'Germany 3 Month Bond Yield Hist'!$A$1:$B$4551,2,FALSE)</f>
        <v>-0.59199999999999997</v>
      </c>
      <c r="I3519" s="3">
        <f t="shared" si="548"/>
        <v>293.53879240295629</v>
      </c>
      <c r="J3519" s="3">
        <f t="shared" si="549"/>
        <v>385.9893563214456</v>
      </c>
      <c r="K3519" s="3">
        <f t="shared" si="550"/>
        <v>-244.10315995857536</v>
      </c>
      <c r="L3519" s="3">
        <f t="shared" si="551"/>
        <v>590.03662538106596</v>
      </c>
      <c r="M3519" s="3">
        <f t="shared" si="552"/>
        <v>183.93769386026625</v>
      </c>
      <c r="O3519" s="3">
        <f t="shared" si="553"/>
        <v>294.13079240295627</v>
      </c>
      <c r="P3519" s="3">
        <f t="shared" si="554"/>
        <v>386.58135632144558</v>
      </c>
      <c r="Q3519" s="3">
        <f t="shared" si="555"/>
        <v>-243.51115995857535</v>
      </c>
      <c r="R3519" s="3">
        <f t="shared" si="556"/>
        <v>590.62862538106594</v>
      </c>
      <c r="S3519" s="3">
        <f t="shared" si="557"/>
        <v>184.52969386026626</v>
      </c>
    </row>
    <row r="3520" spans="1:19" x14ac:dyDescent="0.3">
      <c r="A3520" s="18">
        <v>43773</v>
      </c>
      <c r="B3520" s="3">
        <f>VLOOKUP(A3520,'VOW3.DE'!$A$1:$B$5979,2,FALSE)</f>
        <v>167.44357299999999</v>
      </c>
      <c r="C3520" s="3">
        <f>VLOOKUP(A3520,MRK.DE!$A$1:$B$5997,2,FALSE)</f>
        <v>104.27166699999999</v>
      </c>
      <c r="D3520" s="3">
        <f>VLOOKUP(A3520,DTE.DE!$A$1:$B$6414,2,FALSE)</f>
        <v>13.802026</v>
      </c>
      <c r="E3520" s="3">
        <f>VLOOKUP(A3520,'CON.DE'!$A$1:$B$6394,2,FALSE)</f>
        <v>116.76165</v>
      </c>
      <c r="F3520" s="3">
        <f>VLOOKUP(A3520,'^GDAXI'!$A$1:$B$8734,2,FALSE)</f>
        <v>13136.280273</v>
      </c>
      <c r="G3520" s="3">
        <f>VLOOKUP(A3520,'Germany 3 Month Bond Yield Hist'!$A$1:$B$4551,2,FALSE)</f>
        <v>-0.58799999999999997</v>
      </c>
      <c r="I3520" s="3">
        <f t="shared" si="548"/>
        <v>722.06467682030654</v>
      </c>
      <c r="J3520" s="3">
        <f t="shared" si="549"/>
        <v>-139.67622644604793</v>
      </c>
      <c r="K3520" s="3">
        <f t="shared" si="550"/>
        <v>80.559604165900126</v>
      </c>
      <c r="L3520" s="3">
        <f t="shared" si="551"/>
        <v>970.82299480790869</v>
      </c>
      <c r="M3520" s="3">
        <f t="shared" si="552"/>
        <v>338.41577997948826</v>
      </c>
      <c r="O3520" s="3">
        <f t="shared" si="553"/>
        <v>722.65267682030651</v>
      </c>
      <c r="P3520" s="3">
        <f t="shared" si="554"/>
        <v>-139.08822644604794</v>
      </c>
      <c r="Q3520" s="3">
        <f t="shared" si="555"/>
        <v>81.14760416590012</v>
      </c>
      <c r="R3520" s="3">
        <f t="shared" si="556"/>
        <v>971.41099480790865</v>
      </c>
      <c r="S3520" s="3">
        <f t="shared" si="557"/>
        <v>339.00377997948829</v>
      </c>
    </row>
    <row r="3521" spans="1:19" x14ac:dyDescent="0.3">
      <c r="A3521" s="18">
        <v>43774</v>
      </c>
      <c r="B3521" s="3">
        <f>VLOOKUP(A3521,'VOW3.DE'!$A$1:$B$5979,2,FALSE)</f>
        <v>167.89579800000001</v>
      </c>
      <c r="C3521" s="3">
        <f>VLOOKUP(A3521,MRK.DE!$A$1:$B$5997,2,FALSE)</f>
        <v>104.319962</v>
      </c>
      <c r="D3521" s="3">
        <f>VLOOKUP(A3521,DTE.DE!$A$1:$B$6414,2,FALSE)</f>
        <v>13.775594</v>
      </c>
      <c r="E3521" s="3">
        <f>VLOOKUP(A3521,'CON.DE'!$A$1:$B$6394,2,FALSE)</f>
        <v>119.25176999999999</v>
      </c>
      <c r="F3521" s="3">
        <f>VLOOKUP(A3521,'^GDAXI'!$A$1:$B$8734,2,FALSE)</f>
        <v>13148.5</v>
      </c>
      <c r="G3521" s="3">
        <f>VLOOKUP(A3521,'Germany 3 Month Bond Yield Hist'!$A$1:$B$4551,2,FALSE)</f>
        <v>-0.58199999999999996</v>
      </c>
      <c r="I3521" s="3">
        <f t="shared" si="548"/>
        <v>67.967425801318356</v>
      </c>
      <c r="J3521" s="3">
        <f t="shared" si="549"/>
        <v>11.669059085270316</v>
      </c>
      <c r="K3521" s="3">
        <f t="shared" si="550"/>
        <v>-48.30631533578017</v>
      </c>
      <c r="L3521" s="3">
        <f t="shared" si="551"/>
        <v>531.77783368821224</v>
      </c>
      <c r="M3521" s="3">
        <f t="shared" si="552"/>
        <v>23.430832549212639</v>
      </c>
      <c r="O3521" s="3">
        <f t="shared" si="553"/>
        <v>68.54942580131835</v>
      </c>
      <c r="P3521" s="3">
        <f t="shared" si="554"/>
        <v>12.251059085270317</v>
      </c>
      <c r="Q3521" s="3">
        <f t="shared" si="555"/>
        <v>-47.724315335780169</v>
      </c>
      <c r="R3521" s="3">
        <f t="shared" si="556"/>
        <v>532.35983368821223</v>
      </c>
      <c r="S3521" s="3">
        <f t="shared" si="557"/>
        <v>24.012832549212639</v>
      </c>
    </row>
    <row r="3522" spans="1:19" x14ac:dyDescent="0.3">
      <c r="A3522" s="18">
        <v>43775</v>
      </c>
      <c r="B3522" s="3">
        <f>VLOOKUP(A3522,'VOW3.DE'!$A$1:$B$5979,2,FALSE)</f>
        <v>169.27139299999999</v>
      </c>
      <c r="C3522" s="3">
        <f>VLOOKUP(A3522,MRK.DE!$A$1:$B$5997,2,FALSE)</f>
        <v>104.658035</v>
      </c>
      <c r="D3522" s="3">
        <f>VLOOKUP(A3522,DTE.DE!$A$1:$B$6414,2,FALSE)</f>
        <v>13.810835000000001</v>
      </c>
      <c r="E3522" s="3">
        <f>VLOOKUP(A3522,'CON.DE'!$A$1:$B$6394,2,FALSE)</f>
        <v>119.270088</v>
      </c>
      <c r="F3522" s="3">
        <f>VLOOKUP(A3522,'^GDAXI'!$A$1:$B$8734,2,FALSE)</f>
        <v>13179.889648</v>
      </c>
      <c r="G3522" s="3">
        <f>VLOOKUP(A3522,'Germany 3 Month Bond Yield Hist'!$A$1:$B$4551,2,FALSE)</f>
        <v>-0.58599999999999997</v>
      </c>
      <c r="I3522" s="3">
        <f t="shared" si="548"/>
        <v>205.62609449065098</v>
      </c>
      <c r="J3522" s="3">
        <f t="shared" si="549"/>
        <v>81.53439265741261</v>
      </c>
      <c r="K3522" s="3">
        <f t="shared" si="550"/>
        <v>64.384823646148831</v>
      </c>
      <c r="L3522" s="3">
        <f t="shared" si="551"/>
        <v>3.8706188588175969</v>
      </c>
      <c r="M3522" s="3">
        <f t="shared" si="552"/>
        <v>60.088711460722664</v>
      </c>
      <c r="O3522" s="3">
        <f t="shared" si="553"/>
        <v>206.212094490651</v>
      </c>
      <c r="P3522" s="3">
        <f t="shared" si="554"/>
        <v>82.120392657412609</v>
      </c>
      <c r="Q3522" s="3">
        <f t="shared" si="555"/>
        <v>64.97082364614883</v>
      </c>
      <c r="R3522" s="3">
        <f t="shared" si="556"/>
        <v>4.4566188588175972</v>
      </c>
      <c r="S3522" s="3">
        <f t="shared" si="557"/>
        <v>60.674711460722662</v>
      </c>
    </row>
    <row r="3523" spans="1:19" x14ac:dyDescent="0.3">
      <c r="A3523" s="18">
        <v>43776</v>
      </c>
      <c r="B3523" s="3">
        <f>VLOOKUP(A3523,'VOW3.DE'!$A$1:$B$5979,2,FALSE)</f>
        <v>173.58656300000001</v>
      </c>
      <c r="C3523" s="3">
        <f>VLOOKUP(A3523,MRK.DE!$A$1:$B$5997,2,FALSE)</f>
        <v>104.223373</v>
      </c>
      <c r="D3523" s="3">
        <f>VLOOKUP(A3523,DTE.DE!$A$1:$B$6414,2,FALSE)</f>
        <v>13.52891</v>
      </c>
      <c r="E3523" s="3">
        <f>VLOOKUP(A3523,'CON.DE'!$A$1:$B$6394,2,FALSE)</f>
        <v>121.46725499999999</v>
      </c>
      <c r="F3523" s="3">
        <f>VLOOKUP(A3523,'^GDAXI'!$A$1:$B$8734,2,FALSE)</f>
        <v>13289.459961</v>
      </c>
      <c r="G3523" s="3">
        <f>VLOOKUP(A3523,'Germany 3 Month Bond Yield Hist'!$A$1:$B$4551,2,FALSE)</f>
        <v>-0.58599999999999997</v>
      </c>
      <c r="I3523" s="3">
        <f t="shared" si="548"/>
        <v>634.36198225123837</v>
      </c>
      <c r="J3523" s="3">
        <f t="shared" si="549"/>
        <v>-104.8776749929366</v>
      </c>
      <c r="K3523" s="3">
        <f t="shared" si="550"/>
        <v>-519.73870543401915</v>
      </c>
      <c r="L3523" s="3">
        <f t="shared" si="551"/>
        <v>460.00462718433522</v>
      </c>
      <c r="M3523" s="3">
        <f t="shared" si="552"/>
        <v>208.63283004634704</v>
      </c>
      <c r="O3523" s="3">
        <f t="shared" si="553"/>
        <v>634.94798225123839</v>
      </c>
      <c r="P3523" s="3">
        <f t="shared" si="554"/>
        <v>-104.29167499293661</v>
      </c>
      <c r="Q3523" s="3">
        <f t="shared" si="555"/>
        <v>-519.15270543401914</v>
      </c>
      <c r="R3523" s="3">
        <f t="shared" si="556"/>
        <v>460.59062718433523</v>
      </c>
      <c r="S3523" s="3">
        <f t="shared" si="557"/>
        <v>209.21883004634705</v>
      </c>
    </row>
    <row r="3524" spans="1:19" x14ac:dyDescent="0.3">
      <c r="A3524" s="18">
        <v>43777</v>
      </c>
      <c r="B3524" s="3">
        <f>VLOOKUP(A3524,'VOW3.DE'!$A$1:$B$5979,2,FALSE)</f>
        <v>171.174576</v>
      </c>
      <c r="C3524" s="3">
        <f>VLOOKUP(A3524,MRK.DE!$A$1:$B$5997,2,FALSE)</f>
        <v>105.817154</v>
      </c>
      <c r="D3524" s="3">
        <f>VLOOKUP(A3524,DTE.DE!$A$1:$B$6414,2,FALSE)</f>
        <v>13.602914999999999</v>
      </c>
      <c r="E3524" s="3">
        <f>VLOOKUP(A3524,'CON.DE'!$A$1:$B$6394,2,FALSE)</f>
        <v>120.295433</v>
      </c>
      <c r="F3524" s="3">
        <f>VLOOKUP(A3524,'^GDAXI'!$A$1:$B$8734,2,FALSE)</f>
        <v>13228.559569999999</v>
      </c>
      <c r="G3524" s="3">
        <f>VLOOKUP(A3524,'Germany 3 Month Bond Yield Hist'!$A$1:$B$4551,2,FALSE)</f>
        <v>-0.57899999999999996</v>
      </c>
      <c r="I3524" s="3">
        <f t="shared" ref="I3524:I3587" si="558">LN(B3524/B3523)*252*100</f>
        <v>-352.60971857970321</v>
      </c>
      <c r="J3524" s="3">
        <f t="shared" ref="J3524:J3587" si="559">LN(C3524/C3523)*252*100</f>
        <v>382.44097585382588</v>
      </c>
      <c r="K3524" s="3">
        <f t="shared" ref="K3524:K3587" si="560">LN(D3524/D3523)*252*100</f>
        <v>137.47181584306378</v>
      </c>
      <c r="L3524" s="3">
        <f t="shared" ref="L3524:L3587" si="561">LN(E3524/E3523)*252*100</f>
        <v>-244.29034852023844</v>
      </c>
      <c r="M3524" s="3">
        <f t="shared" ref="M3524:M3587" si="562">LN(F3524/F3523)*252*100</f>
        <v>-115.74714691722798</v>
      </c>
      <c r="O3524" s="3">
        <f t="shared" ref="O3524:O3587" si="563">I3524-$G3524</f>
        <v>-352.0307185797032</v>
      </c>
      <c r="P3524" s="3">
        <f t="shared" ref="P3524:P3587" si="564">J3524-$G3524</f>
        <v>383.01997585382588</v>
      </c>
      <c r="Q3524" s="3">
        <f t="shared" ref="Q3524:Q3587" si="565">K3524-$G3524</f>
        <v>138.05081584306379</v>
      </c>
      <c r="R3524" s="3">
        <f t="shared" ref="R3524:R3587" si="566">L3524-$G3524</f>
        <v>-243.71134852023843</v>
      </c>
      <c r="S3524" s="3">
        <f t="shared" ref="S3524:S3587" si="567">M3524-$G3524</f>
        <v>-115.16814691722799</v>
      </c>
    </row>
    <row r="3525" spans="1:19" x14ac:dyDescent="0.3">
      <c r="A3525" s="18">
        <v>43780</v>
      </c>
      <c r="B3525" s="3">
        <f>VLOOKUP(A3525,'VOW3.DE'!$A$1:$B$5979,2,FALSE)</f>
        <v>171.00498999999999</v>
      </c>
      <c r="C3525" s="3">
        <f>VLOOKUP(A3525,MRK.DE!$A$1:$B$5997,2,FALSE)</f>
        <v>105.768852</v>
      </c>
      <c r="D3525" s="3">
        <f>VLOOKUP(A3525,DTE.DE!$A$1:$B$6414,2,FALSE)</f>
        <v>13.47781</v>
      </c>
      <c r="E3525" s="3">
        <f>VLOOKUP(A3525,'CON.DE'!$A$1:$B$6394,2,FALSE)</f>
        <v>120.18557699999999</v>
      </c>
      <c r="F3525" s="3">
        <f>VLOOKUP(A3525,'^GDAXI'!$A$1:$B$8734,2,FALSE)</f>
        <v>13198.370117</v>
      </c>
      <c r="G3525" s="3">
        <f>VLOOKUP(A3525,'Germany 3 Month Bond Yield Hist'!$A$1:$B$4551,2,FALSE)</f>
        <v>-0.57799999999999996</v>
      </c>
      <c r="I3525" s="3">
        <f t="shared" si="558"/>
        <v>-24.978508213422757</v>
      </c>
      <c r="J3525" s="3">
        <f t="shared" si="559"/>
        <v>-11.505585309311213</v>
      </c>
      <c r="K3525" s="3">
        <f t="shared" si="560"/>
        <v>-232.83486153953584</v>
      </c>
      <c r="L3525" s="3">
        <f t="shared" si="561"/>
        <v>-23.023617478737972</v>
      </c>
      <c r="M3525" s="3">
        <f t="shared" si="562"/>
        <v>-57.57570444638209</v>
      </c>
      <c r="O3525" s="3">
        <f t="shared" si="563"/>
        <v>-24.400508213422757</v>
      </c>
      <c r="P3525" s="3">
        <f t="shared" si="564"/>
        <v>-10.927585309311214</v>
      </c>
      <c r="Q3525" s="3">
        <f t="shared" si="565"/>
        <v>-232.25686153953583</v>
      </c>
      <c r="R3525" s="3">
        <f t="shared" si="566"/>
        <v>-22.445617478737972</v>
      </c>
      <c r="S3525" s="3">
        <f t="shared" si="567"/>
        <v>-56.997704446382087</v>
      </c>
    </row>
    <row r="3526" spans="1:19" x14ac:dyDescent="0.3">
      <c r="A3526" s="18">
        <v>43781</v>
      </c>
      <c r="B3526" s="3">
        <f>VLOOKUP(A3526,'VOW3.DE'!$A$1:$B$5979,2,FALSE)</f>
        <v>172.36172500000001</v>
      </c>
      <c r="C3526" s="3">
        <f>VLOOKUP(A3526,MRK.DE!$A$1:$B$5997,2,FALSE)</f>
        <v>105.768852</v>
      </c>
      <c r="D3526" s="3">
        <f>VLOOKUP(A3526,DTE.DE!$A$1:$B$6414,2,FALSE)</f>
        <v>13.525385999999999</v>
      </c>
      <c r="E3526" s="3">
        <f>VLOOKUP(A3526,'CON.DE'!$A$1:$B$6394,2,FALSE)</f>
        <v>116.267281</v>
      </c>
      <c r="F3526" s="3">
        <f>VLOOKUP(A3526,'^GDAXI'!$A$1:$B$8734,2,FALSE)</f>
        <v>13283.509765999999</v>
      </c>
      <c r="G3526" s="3">
        <f>VLOOKUP(A3526,'Germany 3 Month Bond Yield Hist'!$A$1:$B$4551,2,FALSE)</f>
        <v>-0.59099999999999997</v>
      </c>
      <c r="I3526" s="3">
        <f t="shared" si="558"/>
        <v>199.14510310749506</v>
      </c>
      <c r="J3526" s="3">
        <f t="shared" si="559"/>
        <v>0</v>
      </c>
      <c r="K3526" s="3">
        <f t="shared" si="560"/>
        <v>88.798114160105698</v>
      </c>
      <c r="L3526" s="3">
        <f t="shared" si="561"/>
        <v>-835.26246815675279</v>
      </c>
      <c r="M3526" s="3">
        <f t="shared" si="562"/>
        <v>162.03732941807112</v>
      </c>
      <c r="O3526" s="3">
        <f t="shared" si="563"/>
        <v>199.73610310749507</v>
      </c>
      <c r="P3526" s="3">
        <f t="shared" si="564"/>
        <v>0.59099999999999997</v>
      </c>
      <c r="Q3526" s="3">
        <f t="shared" si="565"/>
        <v>89.389114160105692</v>
      </c>
      <c r="R3526" s="3">
        <f t="shared" si="566"/>
        <v>-834.67146815675278</v>
      </c>
      <c r="S3526" s="3">
        <f t="shared" si="567"/>
        <v>162.62832941807113</v>
      </c>
    </row>
    <row r="3527" spans="1:19" x14ac:dyDescent="0.3">
      <c r="A3527" s="18">
        <v>43782</v>
      </c>
      <c r="B3527" s="3">
        <f>VLOOKUP(A3527,'VOW3.DE'!$A$1:$B$5979,2,FALSE)</f>
        <v>170.53389000000001</v>
      </c>
      <c r="C3527" s="3">
        <f>VLOOKUP(A3527,MRK.DE!$A$1:$B$5997,2,FALSE)</f>
        <v>106.01033</v>
      </c>
      <c r="D3527" s="3">
        <f>VLOOKUP(A3527,DTE.DE!$A$1:$B$6414,2,FALSE)</f>
        <v>13.461950999999999</v>
      </c>
      <c r="E3527" s="3">
        <f>VLOOKUP(A3527,'CON.DE'!$A$1:$B$6394,2,FALSE)</f>
        <v>113.703903</v>
      </c>
      <c r="F3527" s="3">
        <f>VLOOKUP(A3527,'^GDAXI'!$A$1:$B$8734,2,FALSE)</f>
        <v>13230.070313</v>
      </c>
      <c r="G3527" s="3">
        <f>VLOOKUP(A3527,'Germany 3 Month Bond Yield Hist'!$A$1:$B$4551,2,FALSE)</f>
        <v>-0.60199999999999998</v>
      </c>
      <c r="I3527" s="3">
        <f t="shared" si="558"/>
        <v>-268.66414310097986</v>
      </c>
      <c r="J3527" s="3">
        <f t="shared" si="559"/>
        <v>57.467860436035053</v>
      </c>
      <c r="K3527" s="3">
        <f t="shared" si="560"/>
        <v>-118.46777946750855</v>
      </c>
      <c r="L3527" s="3">
        <f t="shared" si="561"/>
        <v>-561.80778794086905</v>
      </c>
      <c r="M3527" s="3">
        <f t="shared" si="562"/>
        <v>-101.58387024215713</v>
      </c>
      <c r="O3527" s="3">
        <f t="shared" si="563"/>
        <v>-268.06214310097988</v>
      </c>
      <c r="P3527" s="3">
        <f t="shared" si="564"/>
        <v>58.06986043603505</v>
      </c>
      <c r="Q3527" s="3">
        <f t="shared" si="565"/>
        <v>-117.86577946750855</v>
      </c>
      <c r="R3527" s="3">
        <f t="shared" si="566"/>
        <v>-561.20578794086907</v>
      </c>
      <c r="S3527" s="3">
        <f t="shared" si="567"/>
        <v>-100.98187024215713</v>
      </c>
    </row>
    <row r="3528" spans="1:19" x14ac:dyDescent="0.3">
      <c r="A3528" s="18">
        <v>43783</v>
      </c>
      <c r="B3528" s="3">
        <f>VLOOKUP(A3528,'VOW3.DE'!$A$1:$B$5979,2,FALSE)</f>
        <v>169.516357</v>
      </c>
      <c r="C3528" s="3">
        <f>VLOOKUP(A3528,MRK.DE!$A$1:$B$5997,2,FALSE)</f>
        <v>102.533005</v>
      </c>
      <c r="D3528" s="3">
        <f>VLOOKUP(A3528,DTE.DE!$A$1:$B$6414,2,FALSE)</f>
        <v>13.328037</v>
      </c>
      <c r="E3528" s="3">
        <f>VLOOKUP(A3528,'CON.DE'!$A$1:$B$6394,2,FALSE)</f>
        <v>112.879974</v>
      </c>
      <c r="F3528" s="3">
        <f>VLOOKUP(A3528,'^GDAXI'!$A$1:$B$8734,2,FALSE)</f>
        <v>13180.230469</v>
      </c>
      <c r="G3528" s="3">
        <f>VLOOKUP(A3528,'Germany 3 Month Bond Yield Hist'!$A$1:$B$4551,2,FALSE)</f>
        <v>-0.60099999999999998</v>
      </c>
      <c r="I3528" s="3">
        <f t="shared" si="558"/>
        <v>-150.81246585082596</v>
      </c>
      <c r="J3528" s="3">
        <f t="shared" si="559"/>
        <v>-840.4652452504962</v>
      </c>
      <c r="K3528" s="3">
        <f t="shared" si="560"/>
        <v>-251.93448442549794</v>
      </c>
      <c r="L3528" s="3">
        <f t="shared" si="561"/>
        <v>-183.27078334334252</v>
      </c>
      <c r="M3528" s="3">
        <f t="shared" si="562"/>
        <v>-95.111795213447891</v>
      </c>
      <c r="O3528" s="3">
        <f t="shared" si="563"/>
        <v>-150.21146585082596</v>
      </c>
      <c r="P3528" s="3">
        <f t="shared" si="564"/>
        <v>-839.8642452504962</v>
      </c>
      <c r="Q3528" s="3">
        <f t="shared" si="565"/>
        <v>-251.33348442549794</v>
      </c>
      <c r="R3528" s="3">
        <f t="shared" si="566"/>
        <v>-182.66978334334252</v>
      </c>
      <c r="S3528" s="3">
        <f t="shared" si="567"/>
        <v>-94.510795213447892</v>
      </c>
    </row>
    <row r="3529" spans="1:19" x14ac:dyDescent="0.3">
      <c r="A3529" s="18">
        <v>43784</v>
      </c>
      <c r="B3529" s="3">
        <f>VLOOKUP(A3529,'VOW3.DE'!$A$1:$B$5979,2,FALSE)</f>
        <v>172.85166899999999</v>
      </c>
      <c r="C3529" s="3">
        <f>VLOOKUP(A3529,MRK.DE!$A$1:$B$5997,2,FALSE)</f>
        <v>104.319962</v>
      </c>
      <c r="D3529" s="3">
        <f>VLOOKUP(A3529,DTE.DE!$A$1:$B$6414,2,FALSE)</f>
        <v>13.386184999999999</v>
      </c>
      <c r="E3529" s="3">
        <f>VLOOKUP(A3529,'CON.DE'!$A$1:$B$6394,2,FALSE)</f>
        <v>114.308136</v>
      </c>
      <c r="F3529" s="3">
        <f>VLOOKUP(A3529,'^GDAXI'!$A$1:$B$8734,2,FALSE)</f>
        <v>13241.75</v>
      </c>
      <c r="G3529" s="3">
        <f>VLOOKUP(A3529,'Germany 3 Month Bond Yield Hist'!$A$1:$B$4551,2,FALSE)</f>
        <v>-0.60599999999999998</v>
      </c>
      <c r="I3529" s="3">
        <f t="shared" si="558"/>
        <v>491.00684100181729</v>
      </c>
      <c r="J3529" s="3">
        <f t="shared" si="559"/>
        <v>435.40527660547133</v>
      </c>
      <c r="K3529" s="3">
        <f t="shared" si="560"/>
        <v>109.70425522361668</v>
      </c>
      <c r="L3529" s="3">
        <f t="shared" si="561"/>
        <v>316.831338392634</v>
      </c>
      <c r="M3529" s="3">
        <f t="shared" si="562"/>
        <v>117.34888567558053</v>
      </c>
      <c r="O3529" s="3">
        <f t="shared" si="563"/>
        <v>491.61284100181729</v>
      </c>
      <c r="P3529" s="3">
        <f t="shared" si="564"/>
        <v>436.01127660547132</v>
      </c>
      <c r="Q3529" s="3">
        <f t="shared" si="565"/>
        <v>110.31025522361668</v>
      </c>
      <c r="R3529" s="3">
        <f t="shared" si="566"/>
        <v>317.43733839263399</v>
      </c>
      <c r="S3529" s="3">
        <f t="shared" si="567"/>
        <v>117.95488567558053</v>
      </c>
    </row>
    <row r="3530" spans="1:19" x14ac:dyDescent="0.3">
      <c r="A3530" s="18">
        <v>43787</v>
      </c>
      <c r="B3530" s="3">
        <f>VLOOKUP(A3530,'VOW3.DE'!$A$1:$B$5979,2,FALSE)</f>
        <v>165.76649499999999</v>
      </c>
      <c r="C3530" s="3">
        <f>VLOOKUP(A3530,MRK.DE!$A$1:$B$5997,2,FALSE)</f>
        <v>104.464851</v>
      </c>
      <c r="D3530" s="3">
        <f>VLOOKUP(A3530,DTE.DE!$A$1:$B$6414,2,FALSE)</f>
        <v>13.39852</v>
      </c>
      <c r="E3530" s="3">
        <f>VLOOKUP(A3530,'CON.DE'!$A$1:$B$6394,2,FALSE)</f>
        <v>112.587013</v>
      </c>
      <c r="F3530" s="3">
        <f>VLOOKUP(A3530,'^GDAXI'!$A$1:$B$8734,2,FALSE)</f>
        <v>13207.009765999999</v>
      </c>
      <c r="G3530" s="3">
        <f>VLOOKUP(A3530,'Germany 3 Month Bond Yield Hist'!$A$1:$B$4551,2,FALSE)</f>
        <v>-0.59699999999999998</v>
      </c>
      <c r="I3530" s="3">
        <f t="shared" si="558"/>
        <v>-1054.7127519280996</v>
      </c>
      <c r="J3530" s="3">
        <f t="shared" si="559"/>
        <v>34.975756460999094</v>
      </c>
      <c r="K3530" s="3">
        <f t="shared" si="560"/>
        <v>23.210412209108881</v>
      </c>
      <c r="L3530" s="3">
        <f t="shared" si="561"/>
        <v>-382.31872040775789</v>
      </c>
      <c r="M3530" s="3">
        <f t="shared" si="562"/>
        <v>-66.200034179912663</v>
      </c>
      <c r="O3530" s="3">
        <f t="shared" si="563"/>
        <v>-1054.1157519280996</v>
      </c>
      <c r="P3530" s="3">
        <f t="shared" si="564"/>
        <v>35.572756460999095</v>
      </c>
      <c r="Q3530" s="3">
        <f t="shared" si="565"/>
        <v>23.807412209108882</v>
      </c>
      <c r="R3530" s="3">
        <f t="shared" si="566"/>
        <v>-381.72172040775791</v>
      </c>
      <c r="S3530" s="3">
        <f t="shared" si="567"/>
        <v>-65.603034179912669</v>
      </c>
    </row>
    <row r="3531" spans="1:19" x14ac:dyDescent="0.3">
      <c r="A3531" s="18">
        <v>43788</v>
      </c>
      <c r="B3531" s="3">
        <f>VLOOKUP(A3531,'VOW3.DE'!$A$1:$B$5979,2,FALSE)</f>
        <v>167.06669600000001</v>
      </c>
      <c r="C3531" s="3">
        <f>VLOOKUP(A3531,MRK.DE!$A$1:$B$5997,2,FALSE)</f>
        <v>104.513138</v>
      </c>
      <c r="D3531" s="3">
        <f>VLOOKUP(A3531,DTE.DE!$A$1:$B$6414,2,FALSE)</f>
        <v>13.352706</v>
      </c>
      <c r="E3531" s="3">
        <f>VLOOKUP(A3531,'CON.DE'!$A$1:$B$6394,2,FALSE)</f>
        <v>112.971519</v>
      </c>
      <c r="F3531" s="3">
        <f>VLOOKUP(A3531,'^GDAXI'!$A$1:$B$8734,2,FALSE)</f>
        <v>13221.120117</v>
      </c>
      <c r="G3531" s="3">
        <f>VLOOKUP(A3531,'Germany 3 Month Bond Yield Hist'!$A$1:$B$4551,2,FALSE)</f>
        <v>-0.57899999999999996</v>
      </c>
      <c r="I3531" s="3">
        <f t="shared" si="558"/>
        <v>196.88680550826965</v>
      </c>
      <c r="J3531" s="3">
        <f t="shared" si="559"/>
        <v>11.645555854742895</v>
      </c>
      <c r="K3531" s="3">
        <f t="shared" si="560"/>
        <v>-86.314842446684565</v>
      </c>
      <c r="L3531" s="3">
        <f t="shared" si="561"/>
        <v>85.916152227759369</v>
      </c>
      <c r="M3531" s="3">
        <f t="shared" si="562"/>
        <v>26.909272851466692</v>
      </c>
      <c r="O3531" s="3">
        <f t="shared" si="563"/>
        <v>197.46580550826965</v>
      </c>
      <c r="P3531" s="3">
        <f t="shared" si="564"/>
        <v>12.224555854742896</v>
      </c>
      <c r="Q3531" s="3">
        <f t="shared" si="565"/>
        <v>-85.735842446684572</v>
      </c>
      <c r="R3531" s="3">
        <f t="shared" si="566"/>
        <v>86.495152227759363</v>
      </c>
      <c r="S3531" s="3">
        <f t="shared" si="567"/>
        <v>27.488272851466693</v>
      </c>
    </row>
    <row r="3532" spans="1:19" x14ac:dyDescent="0.3">
      <c r="A3532" s="18">
        <v>43789</v>
      </c>
      <c r="B3532" s="3">
        <f>VLOOKUP(A3532,'VOW3.DE'!$A$1:$B$5979,2,FALSE)</f>
        <v>165.35192900000001</v>
      </c>
      <c r="C3532" s="3">
        <f>VLOOKUP(A3532,MRK.DE!$A$1:$B$5997,2,FALSE)</f>
        <v>104.126778</v>
      </c>
      <c r="D3532" s="3">
        <f>VLOOKUP(A3532,DTE.DE!$A$1:$B$6414,2,FALSE)</f>
        <v>13.303369999999999</v>
      </c>
      <c r="E3532" s="3">
        <f>VLOOKUP(A3532,'CON.DE'!$A$1:$B$6394,2,FALSE)</f>
        <v>111.2687</v>
      </c>
      <c r="F3532" s="3">
        <f>VLOOKUP(A3532,'^GDAXI'!$A$1:$B$8734,2,FALSE)</f>
        <v>13158.139648</v>
      </c>
      <c r="G3532" s="3">
        <f>VLOOKUP(A3532,'Germany 3 Month Bond Yield Hist'!$A$1:$B$4551,2,FALSE)</f>
        <v>-0.57899999999999996</v>
      </c>
      <c r="I3532" s="3">
        <f t="shared" si="558"/>
        <v>-259.98851113103137</v>
      </c>
      <c r="J3532" s="3">
        <f t="shared" si="559"/>
        <v>-93.330972479363027</v>
      </c>
      <c r="K3532" s="3">
        <f t="shared" si="560"/>
        <v>-93.282193496470541</v>
      </c>
      <c r="L3532" s="3">
        <f t="shared" si="561"/>
        <v>-382.731196367412</v>
      </c>
      <c r="M3532" s="3">
        <f t="shared" si="562"/>
        <v>-120.33020247992611</v>
      </c>
      <c r="O3532" s="3">
        <f t="shared" si="563"/>
        <v>-259.40951113103137</v>
      </c>
      <c r="P3532" s="3">
        <f t="shared" si="564"/>
        <v>-92.751972479363033</v>
      </c>
      <c r="Q3532" s="3">
        <f t="shared" si="565"/>
        <v>-92.703193496470547</v>
      </c>
      <c r="R3532" s="3">
        <f t="shared" si="566"/>
        <v>-382.15219636741199</v>
      </c>
      <c r="S3532" s="3">
        <f t="shared" si="567"/>
        <v>-119.75120247992612</v>
      </c>
    </row>
    <row r="3533" spans="1:19" x14ac:dyDescent="0.3">
      <c r="A3533" s="18">
        <v>43790</v>
      </c>
      <c r="B3533" s="3">
        <f>VLOOKUP(A3533,'VOW3.DE'!$A$1:$B$5979,2,FALSE)</f>
        <v>166.14335600000001</v>
      </c>
      <c r="C3533" s="3">
        <f>VLOOKUP(A3533,MRK.DE!$A$1:$B$5997,2,FALSE)</f>
        <v>103.498924</v>
      </c>
      <c r="D3533" s="3">
        <f>VLOOKUP(A3533,DTE.DE!$A$1:$B$6414,2,FALSE)</f>
        <v>13.268129</v>
      </c>
      <c r="E3533" s="3">
        <f>VLOOKUP(A3533,'CON.DE'!$A$1:$B$6394,2,FALSE)</f>
        <v>110.84757999999999</v>
      </c>
      <c r="F3533" s="3">
        <f>VLOOKUP(A3533,'^GDAXI'!$A$1:$B$8734,2,FALSE)</f>
        <v>13137.700194999999</v>
      </c>
      <c r="G3533" s="3">
        <f>VLOOKUP(A3533,'Germany 3 Month Bond Yield Hist'!$A$1:$B$4551,2,FALSE)</f>
        <v>-0.57999999999999996</v>
      </c>
      <c r="I3533" s="3">
        <f t="shared" si="558"/>
        <v>120.32749300172057</v>
      </c>
      <c r="J3533" s="3">
        <f t="shared" si="559"/>
        <v>-152.40857827492223</v>
      </c>
      <c r="K3533" s="3">
        <f t="shared" si="560"/>
        <v>-66.844081374983944</v>
      </c>
      <c r="L3533" s="3">
        <f t="shared" si="561"/>
        <v>-95.555685658028509</v>
      </c>
      <c r="M3533" s="3">
        <f t="shared" si="562"/>
        <v>-39.175346549673463</v>
      </c>
      <c r="O3533" s="3">
        <f t="shared" si="563"/>
        <v>120.90749300172057</v>
      </c>
      <c r="P3533" s="3">
        <f t="shared" si="564"/>
        <v>-151.82857827492222</v>
      </c>
      <c r="Q3533" s="3">
        <f t="shared" si="565"/>
        <v>-66.264081374983945</v>
      </c>
      <c r="R3533" s="3">
        <f t="shared" si="566"/>
        <v>-94.97568565802851</v>
      </c>
      <c r="S3533" s="3">
        <f t="shared" si="567"/>
        <v>-38.595346549673465</v>
      </c>
    </row>
    <row r="3534" spans="1:19" x14ac:dyDescent="0.3">
      <c r="A3534" s="18">
        <v>43791</v>
      </c>
      <c r="B3534" s="3">
        <f>VLOOKUP(A3534,'VOW3.DE'!$A$1:$B$5979,2,FALSE)</f>
        <v>166.84056100000001</v>
      </c>
      <c r="C3534" s="3">
        <f>VLOOKUP(A3534,MRK.DE!$A$1:$B$5997,2,FALSE)</f>
        <v>102.967659</v>
      </c>
      <c r="D3534" s="3">
        <f>VLOOKUP(A3534,DTE.DE!$A$1:$B$6414,2,FALSE)</f>
        <v>13.301606</v>
      </c>
      <c r="E3534" s="3">
        <f>VLOOKUP(A3534,'CON.DE'!$A$1:$B$6394,2,FALSE)</f>
        <v>111.43349499999999</v>
      </c>
      <c r="F3534" s="3">
        <f>VLOOKUP(A3534,'^GDAXI'!$A$1:$B$8734,2,FALSE)</f>
        <v>13163.879883</v>
      </c>
      <c r="G3534" s="3">
        <f>VLOOKUP(A3534,'Germany 3 Month Bond Yield Hist'!$A$1:$B$4551,2,FALSE)</f>
        <v>-0.58299999999999996</v>
      </c>
      <c r="I3534" s="3">
        <f t="shared" si="558"/>
        <v>105.5281698502687</v>
      </c>
      <c r="J3534" s="3">
        <f t="shared" si="559"/>
        <v>-129.68595065202788</v>
      </c>
      <c r="K3534" s="3">
        <f t="shared" si="560"/>
        <v>63.50239070290057</v>
      </c>
      <c r="L3534" s="3">
        <f t="shared" si="561"/>
        <v>132.85064593436044</v>
      </c>
      <c r="M3534" s="3">
        <f t="shared" si="562"/>
        <v>50.166442739902571</v>
      </c>
      <c r="O3534" s="3">
        <f t="shared" si="563"/>
        <v>106.11116985026869</v>
      </c>
      <c r="P3534" s="3">
        <f t="shared" si="564"/>
        <v>-129.10295065202789</v>
      </c>
      <c r="Q3534" s="3">
        <f t="shared" si="565"/>
        <v>64.085390702900568</v>
      </c>
      <c r="R3534" s="3">
        <f t="shared" si="566"/>
        <v>133.43364593436044</v>
      </c>
      <c r="S3534" s="3">
        <f t="shared" si="567"/>
        <v>50.74944273990257</v>
      </c>
    </row>
    <row r="3535" spans="1:19" x14ac:dyDescent="0.3">
      <c r="A3535" s="18">
        <v>43794</v>
      </c>
      <c r="B3535" s="3">
        <f>VLOOKUP(A3535,'VOW3.DE'!$A$1:$B$5979,2,FALSE)</f>
        <v>166.765198</v>
      </c>
      <c r="C3535" s="3">
        <f>VLOOKUP(A3535,MRK.DE!$A$1:$B$5997,2,FALSE)</f>
        <v>102.967659</v>
      </c>
      <c r="D3535" s="3">
        <f>VLOOKUP(A3535,DTE.DE!$A$1:$B$6414,2,FALSE)</f>
        <v>13.283986000000001</v>
      </c>
      <c r="E3535" s="3">
        <f>VLOOKUP(A3535,'CON.DE'!$A$1:$B$6394,2,FALSE)</f>
        <v>113.264473</v>
      </c>
      <c r="F3535" s="3">
        <f>VLOOKUP(A3535,'^GDAXI'!$A$1:$B$8734,2,FALSE)</f>
        <v>13246.450194999999</v>
      </c>
      <c r="G3535" s="3">
        <f>VLOOKUP(A3535,'Germany 3 Month Bond Yield Hist'!$A$1:$B$4551,2,FALSE)</f>
        <v>-0.58899999999999997</v>
      </c>
      <c r="I3535" s="3">
        <f t="shared" si="558"/>
        <v>-11.385580620665509</v>
      </c>
      <c r="J3535" s="3">
        <f t="shared" si="559"/>
        <v>0</v>
      </c>
      <c r="K3535" s="3">
        <f t="shared" si="560"/>
        <v>-33.403361114817287</v>
      </c>
      <c r="L3535" s="3">
        <f t="shared" si="561"/>
        <v>410.69945845440338</v>
      </c>
      <c r="M3535" s="3">
        <f t="shared" si="562"/>
        <v>157.57308870309302</v>
      </c>
      <c r="O3535" s="3">
        <f t="shared" si="563"/>
        <v>-10.796580620665509</v>
      </c>
      <c r="P3535" s="3">
        <f t="shared" si="564"/>
        <v>0.58899999999999997</v>
      </c>
      <c r="Q3535" s="3">
        <f t="shared" si="565"/>
        <v>-32.814361114817288</v>
      </c>
      <c r="R3535" s="3">
        <f t="shared" si="566"/>
        <v>411.28845845440338</v>
      </c>
      <c r="S3535" s="3">
        <f t="shared" si="567"/>
        <v>158.16208870309302</v>
      </c>
    </row>
    <row r="3536" spans="1:19" x14ac:dyDescent="0.3">
      <c r="A3536" s="18">
        <v>43795</v>
      </c>
      <c r="B3536" s="3">
        <f>VLOOKUP(A3536,'VOW3.DE'!$A$1:$B$5979,2,FALSE)</f>
        <v>165.70996099999999</v>
      </c>
      <c r="C3536" s="3">
        <f>VLOOKUP(A3536,MRK.DE!$A$1:$B$5997,2,FALSE)</f>
        <v>103.498924</v>
      </c>
      <c r="D3536" s="3">
        <f>VLOOKUP(A3536,DTE.DE!$A$1:$B$6414,2,FALSE)</f>
        <v>13.26108</v>
      </c>
      <c r="E3536" s="3">
        <f>VLOOKUP(A3536,'CON.DE'!$A$1:$B$6394,2,FALSE)</f>
        <v>112.056023</v>
      </c>
      <c r="F3536" s="3">
        <f>VLOOKUP(A3536,'^GDAXI'!$A$1:$B$8734,2,FALSE)</f>
        <v>13236.419921999999</v>
      </c>
      <c r="G3536" s="3">
        <f>VLOOKUP(A3536,'Germany 3 Month Bond Yield Hist'!$A$1:$B$4551,2,FALSE)</f>
        <v>-0.60399999999999998</v>
      </c>
      <c r="I3536" s="3">
        <f t="shared" si="558"/>
        <v>-159.96420166959348</v>
      </c>
      <c r="J3536" s="3">
        <f t="shared" si="559"/>
        <v>129.68595065202564</v>
      </c>
      <c r="K3536" s="3">
        <f t="shared" si="560"/>
        <v>-43.490669284564618</v>
      </c>
      <c r="L3536" s="3">
        <f t="shared" si="561"/>
        <v>-270.31035820486665</v>
      </c>
      <c r="M3536" s="3">
        <f t="shared" si="562"/>
        <v>-19.088783849291033</v>
      </c>
      <c r="O3536" s="3">
        <f t="shared" si="563"/>
        <v>-159.36020166959347</v>
      </c>
      <c r="P3536" s="3">
        <f t="shared" si="564"/>
        <v>130.28995065202565</v>
      </c>
      <c r="Q3536" s="3">
        <f t="shared" si="565"/>
        <v>-42.886669284564618</v>
      </c>
      <c r="R3536" s="3">
        <f t="shared" si="566"/>
        <v>-269.70635820486666</v>
      </c>
      <c r="S3536" s="3">
        <f t="shared" si="567"/>
        <v>-18.484783849291034</v>
      </c>
    </row>
    <row r="3537" spans="1:19" x14ac:dyDescent="0.3">
      <c r="A3537" s="18">
        <v>43796</v>
      </c>
      <c r="B3537" s="3">
        <f>VLOOKUP(A3537,'VOW3.DE'!$A$1:$B$5979,2,FALSE)</f>
        <v>167.59431499999999</v>
      </c>
      <c r="C3537" s="3">
        <f>VLOOKUP(A3537,MRK.DE!$A$1:$B$5997,2,FALSE)</f>
        <v>103.015961</v>
      </c>
      <c r="D3537" s="3">
        <f>VLOOKUP(A3537,DTE.DE!$A$1:$B$6414,2,FALSE)</f>
        <v>13.437284</v>
      </c>
      <c r="E3537" s="3">
        <f>VLOOKUP(A3537,'CON.DE'!$A$1:$B$6394,2,FALSE)</f>
        <v>111.012367</v>
      </c>
      <c r="F3537" s="3">
        <f>VLOOKUP(A3537,'^GDAXI'!$A$1:$B$8734,2,FALSE)</f>
        <v>13287.070313</v>
      </c>
      <c r="G3537" s="3">
        <f>VLOOKUP(A3537,'Germany 3 Month Bond Yield Hist'!$A$1:$B$4551,2,FALSE)</f>
        <v>-0.624</v>
      </c>
      <c r="I3537" s="3">
        <f t="shared" si="558"/>
        <v>284.94219938163155</v>
      </c>
      <c r="J3537" s="3">
        <f t="shared" si="559"/>
        <v>-117.86743399220119</v>
      </c>
      <c r="K3537" s="3">
        <f t="shared" si="560"/>
        <v>332.63500876880261</v>
      </c>
      <c r="L3537" s="3">
        <f t="shared" si="561"/>
        <v>-235.80502017953521</v>
      </c>
      <c r="M3537" s="3">
        <f t="shared" si="562"/>
        <v>96.246111914123063</v>
      </c>
      <c r="O3537" s="3">
        <f t="shared" si="563"/>
        <v>285.56619938163158</v>
      </c>
      <c r="P3537" s="3">
        <f t="shared" si="564"/>
        <v>-117.24343399220119</v>
      </c>
      <c r="Q3537" s="3">
        <f t="shared" si="565"/>
        <v>333.25900876880263</v>
      </c>
      <c r="R3537" s="3">
        <f t="shared" si="566"/>
        <v>-235.18102017953521</v>
      </c>
      <c r="S3537" s="3">
        <f t="shared" si="567"/>
        <v>96.870111914123058</v>
      </c>
    </row>
    <row r="3538" spans="1:19" x14ac:dyDescent="0.3">
      <c r="A3538" s="18">
        <v>43797</v>
      </c>
      <c r="B3538" s="3">
        <f>VLOOKUP(A3538,'VOW3.DE'!$A$1:$B$5979,2,FALSE)</f>
        <v>166.48254399999999</v>
      </c>
      <c r="C3538" s="3">
        <f>VLOOKUP(A3538,MRK.DE!$A$1:$B$5997,2,FALSE)</f>
        <v>102.58129099999999</v>
      </c>
      <c r="D3538" s="3">
        <f>VLOOKUP(A3538,DTE.DE!$A$1:$B$6414,2,FALSE)</f>
        <v>13.402042</v>
      </c>
      <c r="E3538" s="3">
        <f>VLOOKUP(A3538,'CON.DE'!$A$1:$B$6394,2,FALSE)</f>
        <v>110.60955</v>
      </c>
      <c r="F3538" s="3">
        <f>VLOOKUP(A3538,'^GDAXI'!$A$1:$B$8734,2,FALSE)</f>
        <v>13245.580078000001</v>
      </c>
      <c r="G3538" s="3">
        <f>VLOOKUP(A3538,'Germany 3 Month Bond Yield Hist'!$A$1:$B$4551,2,FALSE)</f>
        <v>-0.61899999999999999</v>
      </c>
      <c r="I3538" s="3">
        <f t="shared" si="558"/>
        <v>-167.72626940528684</v>
      </c>
      <c r="J3538" s="3">
        <f t="shared" si="559"/>
        <v>-106.55492924755892</v>
      </c>
      <c r="K3538" s="3">
        <f t="shared" si="560"/>
        <v>-66.17892792157447</v>
      </c>
      <c r="L3538" s="3">
        <f t="shared" si="561"/>
        <v>-91.606459467276309</v>
      </c>
      <c r="M3538" s="3">
        <f t="shared" si="562"/>
        <v>-78.812689936449928</v>
      </c>
      <c r="O3538" s="3">
        <f t="shared" si="563"/>
        <v>-167.10726940528684</v>
      </c>
      <c r="P3538" s="3">
        <f t="shared" si="564"/>
        <v>-105.93592924755892</v>
      </c>
      <c r="Q3538" s="3">
        <f t="shared" si="565"/>
        <v>-65.55992792157447</v>
      </c>
      <c r="R3538" s="3">
        <f t="shared" si="566"/>
        <v>-90.98745946727631</v>
      </c>
      <c r="S3538" s="3">
        <f t="shared" si="567"/>
        <v>-78.193689936449928</v>
      </c>
    </row>
    <row r="3539" spans="1:19" x14ac:dyDescent="0.3">
      <c r="A3539" s="18">
        <v>43798</v>
      </c>
      <c r="B3539" s="3">
        <f>VLOOKUP(A3539,'VOW3.DE'!$A$1:$B$5979,2,FALSE)</f>
        <v>165.33308400000001</v>
      </c>
      <c r="C3539" s="3">
        <f>VLOOKUP(A3539,MRK.DE!$A$1:$B$5997,2,FALSE)</f>
        <v>102.38810700000001</v>
      </c>
      <c r="D3539" s="3">
        <f>VLOOKUP(A3539,DTE.DE!$A$1:$B$6414,2,FALSE)</f>
        <v>13.423187</v>
      </c>
      <c r="E3539" s="3">
        <f>VLOOKUP(A3539,'CON.DE'!$A$1:$B$6394,2,FALSE)</f>
        <v>108.577156</v>
      </c>
      <c r="F3539" s="3">
        <f>VLOOKUP(A3539,'^GDAXI'!$A$1:$B$8734,2,FALSE)</f>
        <v>13236.379883</v>
      </c>
      <c r="G3539" s="3">
        <f>VLOOKUP(A3539,'Germany 3 Month Bond Yield Hist'!$A$1:$B$4551,2,FALSE)</f>
        <v>-0.621</v>
      </c>
      <c r="I3539" s="3">
        <f t="shared" si="558"/>
        <v>-174.59399392615913</v>
      </c>
      <c r="J3539" s="3">
        <f t="shared" si="559"/>
        <v>-47.502098254692754</v>
      </c>
      <c r="K3539" s="3">
        <f t="shared" si="560"/>
        <v>39.727833105245956</v>
      </c>
      <c r="L3539" s="3">
        <f t="shared" si="561"/>
        <v>-467.34400672760205</v>
      </c>
      <c r="M3539" s="3">
        <f t="shared" si="562"/>
        <v>-17.509649864970033</v>
      </c>
      <c r="O3539" s="3">
        <f t="shared" si="563"/>
        <v>-173.97299392615912</v>
      </c>
      <c r="P3539" s="3">
        <f t="shared" si="564"/>
        <v>-46.881098254692752</v>
      </c>
      <c r="Q3539" s="3">
        <f t="shared" si="565"/>
        <v>40.348833105245959</v>
      </c>
      <c r="R3539" s="3">
        <f t="shared" si="566"/>
        <v>-466.72300672760207</v>
      </c>
      <c r="S3539" s="3">
        <f t="shared" si="567"/>
        <v>-16.888649864970034</v>
      </c>
    </row>
    <row r="3540" spans="1:19" x14ac:dyDescent="0.3">
      <c r="A3540" s="18">
        <v>43801</v>
      </c>
      <c r="B3540" s="3">
        <f>VLOOKUP(A3540,'VOW3.DE'!$A$1:$B$5979,2,FALSE)</f>
        <v>164.67356899999999</v>
      </c>
      <c r="C3540" s="3">
        <f>VLOOKUP(A3540,MRK.DE!$A$1:$B$5997,2,FALSE)</f>
        <v>100.74603999999999</v>
      </c>
      <c r="D3540" s="3">
        <f>VLOOKUP(A3540,DTE.DE!$A$1:$B$6414,2,FALSE)</f>
        <v>13.132452000000001</v>
      </c>
      <c r="E3540" s="3">
        <f>VLOOKUP(A3540,'CON.DE'!$A$1:$B$6394,2,FALSE)</f>
        <v>106.965897</v>
      </c>
      <c r="F3540" s="3">
        <f>VLOOKUP(A3540,'^GDAXI'!$A$1:$B$8734,2,FALSE)</f>
        <v>12964.679688</v>
      </c>
      <c r="G3540" s="3">
        <f>VLOOKUP(A3540,'Germany 3 Month Bond Yield Hist'!$A$1:$B$4551,2,FALSE)</f>
        <v>-0.627</v>
      </c>
      <c r="I3540" s="3">
        <f t="shared" si="558"/>
        <v>-100.72403071406886</v>
      </c>
      <c r="J3540" s="3">
        <f t="shared" si="559"/>
        <v>-407.4252446579311</v>
      </c>
      <c r="K3540" s="3">
        <f t="shared" si="560"/>
        <v>-551.80858157060356</v>
      </c>
      <c r="L3540" s="3">
        <f t="shared" si="561"/>
        <v>-376.76448007198871</v>
      </c>
      <c r="M3540" s="3">
        <f t="shared" si="562"/>
        <v>-522.6575155951391</v>
      </c>
      <c r="O3540" s="3">
        <f t="shared" si="563"/>
        <v>-100.09703071406886</v>
      </c>
      <c r="P3540" s="3">
        <f t="shared" si="564"/>
        <v>-406.79824465793109</v>
      </c>
      <c r="Q3540" s="3">
        <f t="shared" si="565"/>
        <v>-551.18158157060361</v>
      </c>
      <c r="R3540" s="3">
        <f t="shared" si="566"/>
        <v>-376.1374800719887</v>
      </c>
      <c r="S3540" s="3">
        <f t="shared" si="567"/>
        <v>-522.03051559513915</v>
      </c>
    </row>
    <row r="3541" spans="1:19" x14ac:dyDescent="0.3">
      <c r="A3541" s="18">
        <v>43802</v>
      </c>
      <c r="B3541" s="3">
        <f>VLOOKUP(A3541,'VOW3.DE'!$A$1:$B$5979,2,FALSE)</f>
        <v>164.221329</v>
      </c>
      <c r="C3541" s="3">
        <f>VLOOKUP(A3541,MRK.DE!$A$1:$B$5997,2,FALSE)</f>
        <v>99.973297000000002</v>
      </c>
      <c r="D3541" s="3">
        <f>VLOOKUP(A3541,DTE.DE!$A$1:$B$6414,2,FALSE)</f>
        <v>13.143024</v>
      </c>
      <c r="E3541" s="3">
        <f>VLOOKUP(A3541,'CON.DE'!$A$1:$B$6394,2,FALSE)</f>
        <v>106.672935</v>
      </c>
      <c r="F3541" s="3">
        <f>VLOOKUP(A3541,'^GDAXI'!$A$1:$B$8734,2,FALSE)</f>
        <v>12989.290039</v>
      </c>
      <c r="G3541" s="3">
        <f>VLOOKUP(A3541,'Germany 3 Month Bond Yield Hist'!$A$1:$B$4551,2,FALSE)</f>
        <v>-0.64500000000000002</v>
      </c>
      <c r="I3541" s="3">
        <f t="shared" si="558"/>
        <v>-69.301501797371728</v>
      </c>
      <c r="J3541" s="3">
        <f t="shared" si="559"/>
        <v>-194.03431775711729</v>
      </c>
      <c r="K3541" s="3">
        <f t="shared" si="560"/>
        <v>20.278560462720474</v>
      </c>
      <c r="L3541" s="3">
        <f t="shared" si="561"/>
        <v>-69.113343847273839</v>
      </c>
      <c r="M3541" s="3">
        <f t="shared" si="562"/>
        <v>47.790841832698071</v>
      </c>
      <c r="O3541" s="3">
        <f t="shared" si="563"/>
        <v>-68.656501797371732</v>
      </c>
      <c r="P3541" s="3">
        <f t="shared" si="564"/>
        <v>-193.38931775711728</v>
      </c>
      <c r="Q3541" s="3">
        <f t="shared" si="565"/>
        <v>20.923560462720474</v>
      </c>
      <c r="R3541" s="3">
        <f t="shared" si="566"/>
        <v>-68.468343847273843</v>
      </c>
      <c r="S3541" s="3">
        <f t="shared" si="567"/>
        <v>48.435841832698074</v>
      </c>
    </row>
    <row r="3542" spans="1:19" x14ac:dyDescent="0.3">
      <c r="A3542" s="18">
        <v>43803</v>
      </c>
      <c r="B3542" s="3">
        <f>VLOOKUP(A3542,'VOW3.DE'!$A$1:$B$5979,2,FALSE)</f>
        <v>165.03160099999999</v>
      </c>
      <c r="C3542" s="3">
        <f>VLOOKUP(A3542,MRK.DE!$A$1:$B$5997,2,FALSE)</f>
        <v>99.828406999999999</v>
      </c>
      <c r="D3542" s="3">
        <f>VLOOKUP(A3542,DTE.DE!$A$1:$B$6414,2,FALSE)</f>
        <v>13.243459</v>
      </c>
      <c r="E3542" s="3">
        <f>VLOOKUP(A3542,'CON.DE'!$A$1:$B$6394,2,FALSE)</f>
        <v>107.405334</v>
      </c>
      <c r="F3542" s="3">
        <f>VLOOKUP(A3542,'^GDAXI'!$A$1:$B$8734,2,FALSE)</f>
        <v>13140.570313</v>
      </c>
      <c r="G3542" s="3">
        <f>VLOOKUP(A3542,'Germany 3 Month Bond Yield Hist'!$A$1:$B$4551,2,FALSE)</f>
        <v>-0.65700000000000003</v>
      </c>
      <c r="I3542" s="3">
        <f t="shared" si="558"/>
        <v>124.0316714604601</v>
      </c>
      <c r="J3542" s="3">
        <f t="shared" si="559"/>
        <v>-36.548523530349833</v>
      </c>
      <c r="K3542" s="3">
        <f t="shared" si="560"/>
        <v>191.83869429883723</v>
      </c>
      <c r="L3542" s="3">
        <f t="shared" si="561"/>
        <v>172.42784047306827</v>
      </c>
      <c r="M3542" s="3">
        <f t="shared" si="562"/>
        <v>291.79685223360752</v>
      </c>
      <c r="O3542" s="3">
        <f t="shared" si="563"/>
        <v>124.6886714604601</v>
      </c>
      <c r="P3542" s="3">
        <f t="shared" si="564"/>
        <v>-35.891523530349829</v>
      </c>
      <c r="Q3542" s="3">
        <f t="shared" si="565"/>
        <v>192.49569429883724</v>
      </c>
      <c r="R3542" s="3">
        <f t="shared" si="566"/>
        <v>173.08484047306828</v>
      </c>
      <c r="S3542" s="3">
        <f t="shared" si="567"/>
        <v>292.45385223360751</v>
      </c>
    </row>
    <row r="3543" spans="1:19" x14ac:dyDescent="0.3">
      <c r="A3543" s="18">
        <v>43804</v>
      </c>
      <c r="B3543" s="3">
        <f>VLOOKUP(A3543,'VOW3.DE'!$A$1:$B$5979,2,FALSE)</f>
        <v>164.82431</v>
      </c>
      <c r="C3543" s="3">
        <f>VLOOKUP(A3543,MRK.DE!$A$1:$B$5997,2,FALSE)</f>
        <v>100.456261</v>
      </c>
      <c r="D3543" s="3">
        <f>VLOOKUP(A3543,DTE.DE!$A$1:$B$6414,2,FALSE)</f>
        <v>13.224076999999999</v>
      </c>
      <c r="E3543" s="3">
        <f>VLOOKUP(A3543,'CON.DE'!$A$1:$B$6394,2,FALSE)</f>
        <v>106.41660299999999</v>
      </c>
      <c r="F3543" s="3">
        <f>VLOOKUP(A3543,'^GDAXI'!$A$1:$B$8734,2,FALSE)</f>
        <v>13054.799805000001</v>
      </c>
      <c r="G3543" s="3">
        <f>VLOOKUP(A3543,'Germany 3 Month Bond Yield Hist'!$A$1:$B$4551,2,FALSE)</f>
        <v>-0.66700000000000004</v>
      </c>
      <c r="I3543" s="3">
        <f t="shared" si="558"/>
        <v>-31.672822668667028</v>
      </c>
      <c r="J3543" s="3">
        <f t="shared" si="559"/>
        <v>157.99484589363891</v>
      </c>
      <c r="K3543" s="3">
        <f t="shared" si="560"/>
        <v>-36.907590287726805</v>
      </c>
      <c r="L3543" s="3">
        <f t="shared" si="561"/>
        <v>-233.05558950652099</v>
      </c>
      <c r="M3543" s="3">
        <f t="shared" si="562"/>
        <v>-165.02340039074963</v>
      </c>
      <c r="O3543" s="3">
        <f t="shared" si="563"/>
        <v>-31.005822668667026</v>
      </c>
      <c r="P3543" s="3">
        <f t="shared" si="564"/>
        <v>158.66184589363891</v>
      </c>
      <c r="Q3543" s="3">
        <f t="shared" si="565"/>
        <v>-36.240590287726803</v>
      </c>
      <c r="R3543" s="3">
        <f t="shared" si="566"/>
        <v>-232.38858950652099</v>
      </c>
      <c r="S3543" s="3">
        <f t="shared" si="567"/>
        <v>-164.35640039074963</v>
      </c>
    </row>
    <row r="3544" spans="1:19" x14ac:dyDescent="0.3">
      <c r="A3544" s="18">
        <v>43805</v>
      </c>
      <c r="B3544" s="3">
        <f>VLOOKUP(A3544,'VOW3.DE'!$A$1:$B$5979,2,FALSE)</f>
        <v>166.38833600000001</v>
      </c>
      <c r="C3544" s="3">
        <f>VLOOKUP(A3544,MRK.DE!$A$1:$B$5997,2,FALSE)</f>
        <v>100.79433400000001</v>
      </c>
      <c r="D3544" s="3">
        <f>VLOOKUP(A3544,DTE.DE!$A$1:$B$6414,2,FALSE)</f>
        <v>13.271653000000001</v>
      </c>
      <c r="E3544" s="3">
        <f>VLOOKUP(A3544,'CON.DE'!$A$1:$B$6394,2,FALSE)</f>
        <v>107.460266</v>
      </c>
      <c r="F3544" s="3">
        <f>VLOOKUP(A3544,'^GDAXI'!$A$1:$B$8734,2,FALSE)</f>
        <v>13166.580078000001</v>
      </c>
      <c r="G3544" s="3">
        <f>VLOOKUP(A3544,'Germany 3 Month Bond Yield Hist'!$A$1:$B$4551,2,FALSE)</f>
        <v>-0.67500000000000004</v>
      </c>
      <c r="I3544" s="3">
        <f t="shared" si="558"/>
        <v>237.99663830788219</v>
      </c>
      <c r="J3544" s="3">
        <f t="shared" si="559"/>
        <v>84.665067586757104</v>
      </c>
      <c r="K3544" s="3">
        <f t="shared" si="560"/>
        <v>90.498845551558475</v>
      </c>
      <c r="L3544" s="3">
        <f t="shared" si="561"/>
        <v>245.94072728716048</v>
      </c>
      <c r="M3544" s="3">
        <f t="shared" si="562"/>
        <v>214.85367708956633</v>
      </c>
      <c r="O3544" s="3">
        <f t="shared" si="563"/>
        <v>238.6716383078822</v>
      </c>
      <c r="P3544" s="3">
        <f t="shared" si="564"/>
        <v>85.340067586757101</v>
      </c>
      <c r="Q3544" s="3">
        <f t="shared" si="565"/>
        <v>91.173845551558472</v>
      </c>
      <c r="R3544" s="3">
        <f t="shared" si="566"/>
        <v>246.6157272871605</v>
      </c>
      <c r="S3544" s="3">
        <f t="shared" si="567"/>
        <v>215.52867708956634</v>
      </c>
    </row>
    <row r="3545" spans="1:19" x14ac:dyDescent="0.3">
      <c r="A3545" s="18">
        <v>43808</v>
      </c>
      <c r="B3545" s="3">
        <f>VLOOKUP(A3545,'VOW3.DE'!$A$1:$B$5979,2,FALSE)</f>
        <v>165.65344200000001</v>
      </c>
      <c r="C3545" s="3">
        <f>VLOOKUP(A3545,MRK.DE!$A$1:$B$5997,2,FALSE)</f>
        <v>99.683516999999995</v>
      </c>
      <c r="D3545" s="3">
        <f>VLOOKUP(A3545,DTE.DE!$A$1:$B$6414,2,FALSE)</f>
        <v>13.236412</v>
      </c>
      <c r="E3545" s="3">
        <f>VLOOKUP(A3545,'CON.DE'!$A$1:$B$6394,2,FALSE)</f>
        <v>106.727875</v>
      </c>
      <c r="F3545" s="3">
        <f>VLOOKUP(A3545,'^GDAXI'!$A$1:$B$8734,2,FALSE)</f>
        <v>13105.610352</v>
      </c>
      <c r="G3545" s="3">
        <f>VLOOKUP(A3545,'Germany 3 Month Bond Yield Hist'!$A$1:$B$4551,2,FALSE)</f>
        <v>-0.68600000000000005</v>
      </c>
      <c r="I3545" s="3">
        <f t="shared" si="558"/>
        <v>-111.54836689932297</v>
      </c>
      <c r="J3545" s="3">
        <f t="shared" si="559"/>
        <v>-279.26152173198761</v>
      </c>
      <c r="K3545" s="3">
        <f t="shared" si="560"/>
        <v>-67.004039955445194</v>
      </c>
      <c r="L3545" s="3">
        <f t="shared" si="561"/>
        <v>-172.33750706792779</v>
      </c>
      <c r="M3545" s="3">
        <f t="shared" si="562"/>
        <v>-116.96320925551437</v>
      </c>
      <c r="O3545" s="3">
        <f t="shared" si="563"/>
        <v>-110.86236689932296</v>
      </c>
      <c r="P3545" s="3">
        <f t="shared" si="564"/>
        <v>-278.57552173198764</v>
      </c>
      <c r="Q3545" s="3">
        <f t="shared" si="565"/>
        <v>-66.318039955445187</v>
      </c>
      <c r="R3545" s="3">
        <f t="shared" si="566"/>
        <v>-171.65150706792778</v>
      </c>
      <c r="S3545" s="3">
        <f t="shared" si="567"/>
        <v>-116.27720925551436</v>
      </c>
    </row>
    <row r="3546" spans="1:19" x14ac:dyDescent="0.3">
      <c r="A3546" s="18">
        <v>43810</v>
      </c>
      <c r="B3546" s="3">
        <f>VLOOKUP(A3546,'VOW3.DE'!$A$1:$B$5979,2,FALSE)</f>
        <v>167.933502</v>
      </c>
      <c r="C3546" s="3">
        <f>VLOOKUP(A3546,MRK.DE!$A$1:$B$5997,2,FALSE)</f>
        <v>99.393744999999996</v>
      </c>
      <c r="D3546" s="3">
        <f>VLOOKUP(A3546,DTE.DE!$A$1:$B$6414,2,FALSE)</f>
        <v>13.123640999999999</v>
      </c>
      <c r="E3546" s="3">
        <f>VLOOKUP(A3546,'CON.DE'!$A$1:$B$6394,2,FALSE)</f>
        <v>107.148994</v>
      </c>
      <c r="F3546" s="3">
        <f>VLOOKUP(A3546,'^GDAXI'!$A$1:$B$8734,2,FALSE)</f>
        <v>13146.740234000001</v>
      </c>
      <c r="G3546" s="3">
        <f>VLOOKUP(A3546,'Germany 3 Month Bond Yield Hist'!$A$1:$B$4551,2,FALSE)</f>
        <v>-0.66100000000000003</v>
      </c>
      <c r="I3546" s="3">
        <f t="shared" si="558"/>
        <v>344.48834287478473</v>
      </c>
      <c r="J3546" s="3">
        <f t="shared" si="559"/>
        <v>-73.361060763459079</v>
      </c>
      <c r="K3546" s="3">
        <f t="shared" si="560"/>
        <v>-215.61766491083446</v>
      </c>
      <c r="L3546" s="3">
        <f t="shared" si="561"/>
        <v>99.236654844575227</v>
      </c>
      <c r="M3546" s="3">
        <f t="shared" si="562"/>
        <v>78.96236727784374</v>
      </c>
      <c r="O3546" s="3">
        <f t="shared" si="563"/>
        <v>345.14934287478474</v>
      </c>
      <c r="P3546" s="3">
        <f t="shared" si="564"/>
        <v>-72.700060763459078</v>
      </c>
      <c r="Q3546" s="3">
        <f t="shared" si="565"/>
        <v>-214.95666491083446</v>
      </c>
      <c r="R3546" s="3">
        <f t="shared" si="566"/>
        <v>99.897654844575229</v>
      </c>
      <c r="S3546" s="3">
        <f t="shared" si="567"/>
        <v>79.623367277843741</v>
      </c>
    </row>
    <row r="3547" spans="1:19" x14ac:dyDescent="0.3">
      <c r="A3547" s="18">
        <v>43811</v>
      </c>
      <c r="B3547" s="3">
        <f>VLOOKUP(A3547,'VOW3.DE'!$A$1:$B$5979,2,FALSE)</f>
        <v>169.19601399999999</v>
      </c>
      <c r="C3547" s="3">
        <f>VLOOKUP(A3547,MRK.DE!$A$1:$B$5997,2,FALSE)</f>
        <v>99.297150000000002</v>
      </c>
      <c r="D3547" s="3">
        <f>VLOOKUP(A3547,DTE.DE!$A$1:$B$6414,2,FALSE)</f>
        <v>13.019681</v>
      </c>
      <c r="E3547" s="3">
        <f>VLOOKUP(A3547,'CON.DE'!$A$1:$B$6394,2,FALSE)</f>
        <v>108.778572</v>
      </c>
      <c r="F3547" s="3">
        <f>VLOOKUP(A3547,'^GDAXI'!$A$1:$B$8734,2,FALSE)</f>
        <v>13221.639648</v>
      </c>
      <c r="G3547" s="3">
        <f>VLOOKUP(A3547,'Germany 3 Month Bond Yield Hist'!$A$1:$B$4551,2,FALSE)</f>
        <v>-0.65800000000000003</v>
      </c>
      <c r="I3547" s="3">
        <f t="shared" si="558"/>
        <v>188.74319582918383</v>
      </c>
      <c r="J3547" s="3">
        <f t="shared" si="559"/>
        <v>-24.502322482093504</v>
      </c>
      <c r="K3547" s="3">
        <f t="shared" si="560"/>
        <v>-200.4187385941643</v>
      </c>
      <c r="L3547" s="3">
        <f t="shared" si="561"/>
        <v>380.36963985122918</v>
      </c>
      <c r="M3547" s="3">
        <f t="shared" si="562"/>
        <v>143.16164417954101</v>
      </c>
      <c r="O3547" s="3">
        <f t="shared" si="563"/>
        <v>189.40119582918382</v>
      </c>
      <c r="P3547" s="3">
        <f t="shared" si="564"/>
        <v>-23.844322482093503</v>
      </c>
      <c r="Q3547" s="3">
        <f t="shared" si="565"/>
        <v>-199.76073859416431</v>
      </c>
      <c r="R3547" s="3">
        <f t="shared" si="566"/>
        <v>381.0276398512292</v>
      </c>
      <c r="S3547" s="3">
        <f t="shared" si="567"/>
        <v>143.819644179541</v>
      </c>
    </row>
    <row r="3548" spans="1:19" x14ac:dyDescent="0.3">
      <c r="A3548" s="18">
        <v>43812</v>
      </c>
      <c r="B3548" s="3">
        <f>VLOOKUP(A3548,'VOW3.DE'!$A$1:$B$5979,2,FALSE)</f>
        <v>172.70091199999999</v>
      </c>
      <c r="C3548" s="3">
        <f>VLOOKUP(A3548,MRK.DE!$A$1:$B$5997,2,FALSE)</f>
        <v>99.200553999999997</v>
      </c>
      <c r="D3548" s="3">
        <f>VLOOKUP(A3548,DTE.DE!$A$1:$B$6414,2,FALSE)</f>
        <v>13.005585999999999</v>
      </c>
      <c r="E3548" s="3">
        <f>VLOOKUP(A3548,'CON.DE'!$A$1:$B$6394,2,FALSE)</f>
        <v>109.07152600000001</v>
      </c>
      <c r="F3548" s="3">
        <f>VLOOKUP(A3548,'^GDAXI'!$A$1:$B$8734,2,FALSE)</f>
        <v>13282.719727</v>
      </c>
      <c r="G3548" s="3">
        <f>VLOOKUP(A3548,'Germany 3 Month Bond Yield Hist'!$A$1:$B$4551,2,FALSE)</f>
        <v>-0.70699999999999996</v>
      </c>
      <c r="I3548" s="3">
        <f t="shared" si="558"/>
        <v>516.68510033690359</v>
      </c>
      <c r="J3548" s="3">
        <f t="shared" si="559"/>
        <v>-24.526423662336025</v>
      </c>
      <c r="K3548" s="3">
        <f t="shared" si="560"/>
        <v>-27.296091504336889</v>
      </c>
      <c r="L3548" s="3">
        <f t="shared" si="561"/>
        <v>67.77545952746064</v>
      </c>
      <c r="M3548" s="3">
        <f t="shared" si="562"/>
        <v>116.14849420701296</v>
      </c>
      <c r="O3548" s="3">
        <f t="shared" si="563"/>
        <v>517.39210033690358</v>
      </c>
      <c r="P3548" s="3">
        <f t="shared" si="564"/>
        <v>-23.819423662336025</v>
      </c>
      <c r="Q3548" s="3">
        <f t="shared" si="565"/>
        <v>-26.589091504336889</v>
      </c>
      <c r="R3548" s="3">
        <f t="shared" si="566"/>
        <v>68.482459527460634</v>
      </c>
      <c r="S3548" s="3">
        <f t="shared" si="567"/>
        <v>116.85549420701295</v>
      </c>
    </row>
    <row r="3549" spans="1:19" x14ac:dyDescent="0.3">
      <c r="A3549" s="18">
        <v>43815</v>
      </c>
      <c r="B3549" s="3">
        <f>VLOOKUP(A3549,'VOW3.DE'!$A$1:$B$5979,2,FALSE)</f>
        <v>171.70220900000001</v>
      </c>
      <c r="C3549" s="3">
        <f>VLOOKUP(A3549,MRK.DE!$A$1:$B$5997,2,FALSE)</f>
        <v>100.359673</v>
      </c>
      <c r="D3549" s="3">
        <f>VLOOKUP(A3549,DTE.DE!$A$1:$B$6414,2,FALSE)</f>
        <v>13.113068999999999</v>
      </c>
      <c r="E3549" s="3">
        <f>VLOOKUP(A3549,'CON.DE'!$A$1:$B$6394,2,FALSE)</f>
        <v>110.023636</v>
      </c>
      <c r="F3549" s="3">
        <f>VLOOKUP(A3549,'^GDAXI'!$A$1:$B$8734,2,FALSE)</f>
        <v>13407.660156</v>
      </c>
      <c r="G3549" s="3">
        <f>VLOOKUP(A3549,'Germany 3 Month Bond Yield Hist'!$A$1:$B$4551,2,FALSE)</f>
        <v>-0.70799999999999996</v>
      </c>
      <c r="I3549" s="3">
        <f t="shared" si="558"/>
        <v>-146.15074375820561</v>
      </c>
      <c r="J3549" s="3">
        <f t="shared" si="559"/>
        <v>292.74497960485593</v>
      </c>
      <c r="K3549" s="3">
        <f t="shared" si="560"/>
        <v>207.40630708484096</v>
      </c>
      <c r="L3549" s="3">
        <f t="shared" si="561"/>
        <v>219.02193381922754</v>
      </c>
      <c r="M3549" s="3">
        <f t="shared" si="562"/>
        <v>235.9293365103845</v>
      </c>
      <c r="O3549" s="3">
        <f t="shared" si="563"/>
        <v>-145.44274375820561</v>
      </c>
      <c r="P3549" s="3">
        <f t="shared" si="564"/>
        <v>293.45297960485595</v>
      </c>
      <c r="Q3549" s="3">
        <f t="shared" si="565"/>
        <v>208.11430708484096</v>
      </c>
      <c r="R3549" s="3">
        <f t="shared" si="566"/>
        <v>219.72993381922754</v>
      </c>
      <c r="S3549" s="3">
        <f t="shared" si="567"/>
        <v>236.6373365103845</v>
      </c>
    </row>
    <row r="3550" spans="1:19" x14ac:dyDescent="0.3">
      <c r="A3550" s="18">
        <v>43816</v>
      </c>
      <c r="B3550" s="3">
        <f>VLOOKUP(A3550,'VOW3.DE'!$A$1:$B$5979,2,FALSE)</f>
        <v>170.628128</v>
      </c>
      <c r="C3550" s="3">
        <f>VLOOKUP(A3550,MRK.DE!$A$1:$B$5997,2,FALSE)</f>
        <v>100.697739</v>
      </c>
      <c r="D3550" s="3">
        <f>VLOOKUP(A3550,DTE.DE!$A$1:$B$6414,2,FALSE)</f>
        <v>13.091924000000001</v>
      </c>
      <c r="E3550" s="3">
        <f>VLOOKUP(A3550,'CON.DE'!$A$1:$B$6394,2,FALSE)</f>
        <v>110.64617200000001</v>
      </c>
      <c r="F3550" s="3">
        <f>VLOOKUP(A3550,'^GDAXI'!$A$1:$B$8734,2,FALSE)</f>
        <v>13287.830078000001</v>
      </c>
      <c r="G3550" s="3">
        <f>VLOOKUP(A3550,'Germany 3 Month Bond Yield Hist'!$A$1:$B$4551,2,FALSE)</f>
        <v>-0.65600000000000003</v>
      </c>
      <c r="I3550" s="3">
        <f t="shared" si="558"/>
        <v>-158.13339977662127</v>
      </c>
      <c r="J3550" s="3">
        <f t="shared" si="559"/>
        <v>84.744662173241807</v>
      </c>
      <c r="K3550" s="3">
        <f t="shared" si="560"/>
        <v>-40.668136461397594</v>
      </c>
      <c r="L3550" s="3">
        <f t="shared" si="561"/>
        <v>142.1848232064585</v>
      </c>
      <c r="M3550" s="3">
        <f t="shared" si="562"/>
        <v>-226.23583391197823</v>
      </c>
      <c r="O3550" s="3">
        <f t="shared" si="563"/>
        <v>-157.47739977662127</v>
      </c>
      <c r="P3550" s="3">
        <f t="shared" si="564"/>
        <v>85.400662173241813</v>
      </c>
      <c r="Q3550" s="3">
        <f t="shared" si="565"/>
        <v>-40.012136461397596</v>
      </c>
      <c r="R3550" s="3">
        <f t="shared" si="566"/>
        <v>142.84082320645851</v>
      </c>
      <c r="S3550" s="3">
        <f t="shared" si="567"/>
        <v>-225.57983391197823</v>
      </c>
    </row>
    <row r="3551" spans="1:19" x14ac:dyDescent="0.3">
      <c r="A3551" s="18">
        <v>43817</v>
      </c>
      <c r="B3551" s="3">
        <f>VLOOKUP(A3551,'VOW3.DE'!$A$1:$B$5979,2,FALSE)</f>
        <v>169.290222</v>
      </c>
      <c r="C3551" s="3">
        <f>VLOOKUP(A3551,MRK.DE!$A$1:$B$5997,2,FALSE)</f>
        <v>99.876700999999997</v>
      </c>
      <c r="D3551" s="3">
        <f>VLOOKUP(A3551,DTE.DE!$A$1:$B$6414,2,FALSE)</f>
        <v>12.987964</v>
      </c>
      <c r="E3551" s="3">
        <f>VLOOKUP(A3551,'CON.DE'!$A$1:$B$6394,2,FALSE)</f>
        <v>108.595474</v>
      </c>
      <c r="F3551" s="3">
        <f>VLOOKUP(A3551,'^GDAXI'!$A$1:$B$8734,2,FALSE)</f>
        <v>13222.160156</v>
      </c>
      <c r="G3551" s="3">
        <f>VLOOKUP(A3551,'Germany 3 Month Bond Yield Hist'!$A$1:$B$4551,2,FALSE)</f>
        <v>-0.71</v>
      </c>
      <c r="I3551" s="3">
        <f t="shared" si="558"/>
        <v>-198.37355238318432</v>
      </c>
      <c r="J3551" s="3">
        <f t="shared" si="559"/>
        <v>-206.31016757584902</v>
      </c>
      <c r="K3551" s="3">
        <f t="shared" si="560"/>
        <v>-200.90622139234839</v>
      </c>
      <c r="L3551" s="3">
        <f t="shared" si="561"/>
        <v>-471.43503717392986</v>
      </c>
      <c r="M3551" s="3">
        <f t="shared" si="562"/>
        <v>-124.8499456101392</v>
      </c>
      <c r="O3551" s="3">
        <f t="shared" si="563"/>
        <v>-197.66355238318431</v>
      </c>
      <c r="P3551" s="3">
        <f t="shared" si="564"/>
        <v>-205.60016757584901</v>
      </c>
      <c r="Q3551" s="3">
        <f t="shared" si="565"/>
        <v>-200.19622139234838</v>
      </c>
      <c r="R3551" s="3">
        <f t="shared" si="566"/>
        <v>-470.72503717392988</v>
      </c>
      <c r="S3551" s="3">
        <f t="shared" si="567"/>
        <v>-124.13994561013921</v>
      </c>
    </row>
    <row r="3552" spans="1:19" x14ac:dyDescent="0.3">
      <c r="A3552" s="18">
        <v>43818</v>
      </c>
      <c r="B3552" s="3">
        <f>VLOOKUP(A3552,'VOW3.DE'!$A$1:$B$5979,2,FALSE)</f>
        <v>166.859421</v>
      </c>
      <c r="C3552" s="3">
        <f>VLOOKUP(A3552,MRK.DE!$A$1:$B$5997,2,FALSE)</f>
        <v>100.55284899999999</v>
      </c>
      <c r="D3552" s="3">
        <f>VLOOKUP(A3552,DTE.DE!$A$1:$B$6414,2,FALSE)</f>
        <v>12.980916000000001</v>
      </c>
      <c r="E3552" s="3">
        <f>VLOOKUP(A3552,'CON.DE'!$A$1:$B$6394,2,FALSE)</f>
        <v>106.782799</v>
      </c>
      <c r="F3552" s="3">
        <f>VLOOKUP(A3552,'^GDAXI'!$A$1:$B$8734,2,FALSE)</f>
        <v>13211.959961</v>
      </c>
      <c r="G3552" s="3">
        <f>VLOOKUP(A3552,'Germany 3 Month Bond Yield Hist'!$A$1:$B$4551,2,FALSE)</f>
        <v>-0.70699999999999996</v>
      </c>
      <c r="I3552" s="3">
        <f t="shared" si="558"/>
        <v>-364.46418576352823</v>
      </c>
      <c r="J3552" s="3">
        <f t="shared" si="559"/>
        <v>170.0247716708987</v>
      </c>
      <c r="K3552" s="3">
        <f t="shared" si="560"/>
        <v>-13.678649549832262</v>
      </c>
      <c r="L3552" s="3">
        <f t="shared" si="561"/>
        <v>-424.18845640540513</v>
      </c>
      <c r="M3552" s="3">
        <f t="shared" si="562"/>
        <v>-19.447965403807167</v>
      </c>
      <c r="O3552" s="3">
        <f t="shared" si="563"/>
        <v>-363.75718576352824</v>
      </c>
      <c r="P3552" s="3">
        <f t="shared" si="564"/>
        <v>170.73177167089869</v>
      </c>
      <c r="Q3552" s="3">
        <f t="shared" si="565"/>
        <v>-12.971649549832261</v>
      </c>
      <c r="R3552" s="3">
        <f t="shared" si="566"/>
        <v>-423.48145640540514</v>
      </c>
      <c r="S3552" s="3">
        <f t="shared" si="567"/>
        <v>-18.740965403807166</v>
      </c>
    </row>
    <row r="3553" spans="1:19" x14ac:dyDescent="0.3">
      <c r="A3553" s="18">
        <v>43819</v>
      </c>
      <c r="B3553" s="3">
        <f>VLOOKUP(A3553,'VOW3.DE'!$A$1:$B$5979,2,FALSE)</f>
        <v>166.727509</v>
      </c>
      <c r="C3553" s="3">
        <f>VLOOKUP(A3553,MRK.DE!$A$1:$B$5997,2,FALSE)</f>
        <v>100.842628</v>
      </c>
      <c r="D3553" s="3">
        <f>VLOOKUP(A3553,DTE.DE!$A$1:$B$6414,2,FALSE)</f>
        <v>13.040825999999999</v>
      </c>
      <c r="E3553" s="3">
        <f>VLOOKUP(A3553,'CON.DE'!$A$1:$B$6394,2,FALSE)</f>
        <v>106.45322400000001</v>
      </c>
      <c r="F3553" s="3">
        <f>VLOOKUP(A3553,'^GDAXI'!$A$1:$B$8734,2,FALSE)</f>
        <v>13318.900390999999</v>
      </c>
      <c r="G3553" s="3">
        <f>VLOOKUP(A3553,'Germany 3 Month Bond Yield Hist'!$A$1:$B$4551,2,FALSE)</f>
        <v>-0.71899999999999997</v>
      </c>
      <c r="I3553" s="3">
        <f t="shared" si="558"/>
        <v>-19.929932945913446</v>
      </c>
      <c r="J3553" s="3">
        <f t="shared" si="559"/>
        <v>72.518369808540868</v>
      </c>
      <c r="K3553" s="3">
        <f t="shared" si="560"/>
        <v>116.03640275189606</v>
      </c>
      <c r="L3553" s="3">
        <f t="shared" si="561"/>
        <v>-77.897688172044141</v>
      </c>
      <c r="M3553" s="3">
        <f t="shared" si="562"/>
        <v>203.15311266427932</v>
      </c>
      <c r="O3553" s="3">
        <f t="shared" si="563"/>
        <v>-19.210932945913445</v>
      </c>
      <c r="P3553" s="3">
        <f t="shared" si="564"/>
        <v>73.237369808540862</v>
      </c>
      <c r="Q3553" s="3">
        <f t="shared" si="565"/>
        <v>116.75540275189606</v>
      </c>
      <c r="R3553" s="3">
        <f t="shared" si="566"/>
        <v>-77.178688172044147</v>
      </c>
      <c r="S3553" s="3">
        <f t="shared" si="567"/>
        <v>203.87211266427931</v>
      </c>
    </row>
    <row r="3554" spans="1:19" x14ac:dyDescent="0.3">
      <c r="A3554" s="18">
        <v>43822</v>
      </c>
      <c r="B3554" s="3">
        <f>VLOOKUP(A3554,'VOW3.DE'!$A$1:$B$5979,2,FALSE)</f>
        <v>165.97377</v>
      </c>
      <c r="C3554" s="3">
        <f>VLOOKUP(A3554,MRK.DE!$A$1:$B$5997,2,FALSE)</f>
        <v>101.711967</v>
      </c>
      <c r="D3554" s="3">
        <f>VLOOKUP(A3554,DTE.DE!$A$1:$B$6414,2,FALSE)</f>
        <v>12.968582</v>
      </c>
      <c r="E3554" s="3">
        <f>VLOOKUP(A3554,'CON.DE'!$A$1:$B$6394,2,FALSE)</f>
        <v>106.03209699999999</v>
      </c>
      <c r="F3554" s="3">
        <f>VLOOKUP(A3554,'^GDAXI'!$A$1:$B$8734,2,FALSE)</f>
        <v>13300.980469</v>
      </c>
      <c r="G3554" s="3">
        <f>VLOOKUP(A3554,'Germany 3 Month Bond Yield Hist'!$A$1:$B$4551,2,FALSE)</f>
        <v>-0.71</v>
      </c>
      <c r="I3554" s="3">
        <f t="shared" si="558"/>
        <v>-114.18203953676182</v>
      </c>
      <c r="J3554" s="3">
        <f t="shared" si="559"/>
        <v>216.31182757385113</v>
      </c>
      <c r="K3554" s="3">
        <f t="shared" si="560"/>
        <v>-139.99191999591656</v>
      </c>
      <c r="L3554" s="3">
        <f t="shared" si="561"/>
        <v>-99.888446365678789</v>
      </c>
      <c r="M3554" s="3">
        <f t="shared" si="562"/>
        <v>-33.928183600013909</v>
      </c>
      <c r="O3554" s="3">
        <f t="shared" si="563"/>
        <v>-113.47203953676183</v>
      </c>
      <c r="P3554" s="3">
        <f t="shared" si="564"/>
        <v>217.02182757385114</v>
      </c>
      <c r="Q3554" s="3">
        <f t="shared" si="565"/>
        <v>-139.28191999591655</v>
      </c>
      <c r="R3554" s="3">
        <f t="shared" si="566"/>
        <v>-99.178446365678795</v>
      </c>
      <c r="S3554" s="3">
        <f t="shared" si="567"/>
        <v>-33.218183600013909</v>
      </c>
    </row>
    <row r="3555" spans="1:19" x14ac:dyDescent="0.3">
      <c r="A3555" s="18">
        <v>43826</v>
      </c>
      <c r="B3555" s="3">
        <f>VLOOKUP(A3555,'VOW3.DE'!$A$1:$B$5979,2,FALSE)</f>
        <v>166.44485499999999</v>
      </c>
      <c r="C3555" s="3">
        <f>VLOOKUP(A3555,MRK.DE!$A$1:$B$5997,2,FALSE)</f>
        <v>101.711967</v>
      </c>
      <c r="D3555" s="3">
        <f>VLOOKUP(A3555,DTE.DE!$A$1:$B$6414,2,FALSE)</f>
        <v>12.965057</v>
      </c>
      <c r="E3555" s="3">
        <f>VLOOKUP(A3555,'CON.DE'!$A$1:$B$6394,2,FALSE)</f>
        <v>105.830696</v>
      </c>
      <c r="F3555" s="3">
        <f>VLOOKUP(A3555,'^GDAXI'!$A$1:$B$8734,2,FALSE)</f>
        <v>13337.110352</v>
      </c>
      <c r="G3555" s="3">
        <f>VLOOKUP(A3555,'Germany 3 Month Bond Yield Hist'!$A$1:$B$4551,2,FALSE)</f>
        <v>-0.745</v>
      </c>
      <c r="I3555" s="3">
        <f t="shared" si="558"/>
        <v>71.424096330751155</v>
      </c>
      <c r="J3555" s="3">
        <f t="shared" si="559"/>
        <v>0</v>
      </c>
      <c r="K3555" s="3">
        <f t="shared" si="560"/>
        <v>-6.8505619706547245</v>
      </c>
      <c r="L3555" s="3">
        <f t="shared" si="561"/>
        <v>-47.911260462000499</v>
      </c>
      <c r="M3555" s="3">
        <f t="shared" si="562"/>
        <v>68.35877360921387</v>
      </c>
      <c r="O3555" s="3">
        <f t="shared" si="563"/>
        <v>72.169096330751159</v>
      </c>
      <c r="P3555" s="3">
        <f t="shared" si="564"/>
        <v>0.745</v>
      </c>
      <c r="Q3555" s="3">
        <f t="shared" si="565"/>
        <v>-6.1055619706547244</v>
      </c>
      <c r="R3555" s="3">
        <f t="shared" si="566"/>
        <v>-47.166260462000501</v>
      </c>
      <c r="S3555" s="3">
        <f t="shared" si="567"/>
        <v>69.103773609213874</v>
      </c>
    </row>
    <row r="3556" spans="1:19" x14ac:dyDescent="0.3">
      <c r="A3556" s="18">
        <v>43829</v>
      </c>
      <c r="B3556" s="3">
        <f>VLOOKUP(A3556,'VOW3.DE'!$A$1:$B$5979,2,FALSE)</f>
        <v>166.049149</v>
      </c>
      <c r="C3556" s="3">
        <f>VLOOKUP(A3556,MRK.DE!$A$1:$B$5997,2,FALSE)</f>
        <v>101.760254</v>
      </c>
      <c r="D3556" s="3">
        <f>VLOOKUP(A3556,DTE.DE!$A$1:$B$6414,2,FALSE)</f>
        <v>12.836429000000001</v>
      </c>
      <c r="E3556" s="3">
        <f>VLOOKUP(A3556,'CON.DE'!$A$1:$B$6394,2,FALSE)</f>
        <v>105.519424</v>
      </c>
      <c r="F3556" s="3">
        <f>VLOOKUP(A3556,'^GDAXI'!$A$1:$B$8734,2,FALSE)</f>
        <v>13249.009765999999</v>
      </c>
      <c r="G3556" s="3">
        <f>VLOOKUP(A3556,'Germany 3 Month Bond Yield Hist'!$A$1:$B$4551,2,FALSE)</f>
        <v>-0.72</v>
      </c>
      <c r="I3556" s="3">
        <f t="shared" si="558"/>
        <v>-59.981808922658807</v>
      </c>
      <c r="J3556" s="3">
        <f t="shared" si="559"/>
        <v>11.960673716178015</v>
      </c>
      <c r="K3556" s="3">
        <f t="shared" si="560"/>
        <v>-251.26091215228371</v>
      </c>
      <c r="L3556" s="3">
        <f t="shared" si="561"/>
        <v>-74.228110885027505</v>
      </c>
      <c r="M3556" s="3">
        <f t="shared" si="562"/>
        <v>-167.0151856638762</v>
      </c>
      <c r="O3556" s="3">
        <f t="shared" si="563"/>
        <v>-59.261808922658808</v>
      </c>
      <c r="P3556" s="3">
        <f t="shared" si="564"/>
        <v>12.680673716178015</v>
      </c>
      <c r="Q3556" s="3">
        <f t="shared" si="565"/>
        <v>-250.54091215228371</v>
      </c>
      <c r="R3556" s="3">
        <f t="shared" si="566"/>
        <v>-73.508110885027506</v>
      </c>
      <c r="S3556" s="3">
        <f t="shared" si="567"/>
        <v>-166.2951856638762</v>
      </c>
    </row>
    <row r="3557" spans="1:19" x14ac:dyDescent="0.3">
      <c r="A3557" s="18">
        <v>43832</v>
      </c>
      <c r="B3557" s="3">
        <f>VLOOKUP(A3557,'VOW3.DE'!$A$1:$B$5979,2,FALSE)</f>
        <v>170.062805</v>
      </c>
      <c r="C3557" s="3">
        <f>VLOOKUP(A3557,MRK.DE!$A$1:$B$5997,2,FALSE)</f>
        <v>102.38810700000001</v>
      </c>
      <c r="D3557" s="3">
        <f>VLOOKUP(A3557,DTE.DE!$A$1:$B$6414,2,FALSE)</f>
        <v>12.871669000000001</v>
      </c>
      <c r="E3557" s="3">
        <f>VLOOKUP(A3557,'CON.DE'!$A$1:$B$6394,2,FALSE)</f>
        <v>106.563087</v>
      </c>
      <c r="F3557" s="3">
        <f>VLOOKUP(A3557,'^GDAXI'!$A$1:$B$8734,2,FALSE)</f>
        <v>13385.929688</v>
      </c>
      <c r="G3557" s="3">
        <f>VLOOKUP(A3557,'Germany 3 Month Bond Yield Hist'!$A$1:$B$4551,2,FALSE)</f>
        <v>-0.68200000000000005</v>
      </c>
      <c r="I3557" s="3">
        <f t="shared" si="558"/>
        <v>601.87647625262434</v>
      </c>
      <c r="J3557" s="3">
        <f t="shared" si="559"/>
        <v>155.00438413315877</v>
      </c>
      <c r="K3557" s="3">
        <f t="shared" si="560"/>
        <v>69.08706791309514</v>
      </c>
      <c r="L3557" s="3">
        <f t="shared" si="561"/>
        <v>248.02158159377706</v>
      </c>
      <c r="M3557" s="3">
        <f t="shared" si="562"/>
        <v>259.08918876997126</v>
      </c>
      <c r="O3557" s="3">
        <f t="shared" si="563"/>
        <v>602.55847625262436</v>
      </c>
      <c r="P3557" s="3">
        <f t="shared" si="564"/>
        <v>155.68638413315875</v>
      </c>
      <c r="Q3557" s="3">
        <f t="shared" si="565"/>
        <v>69.769067913095142</v>
      </c>
      <c r="R3557" s="3">
        <f t="shared" si="566"/>
        <v>248.70358159377705</v>
      </c>
      <c r="S3557" s="3">
        <f t="shared" si="567"/>
        <v>259.77118876997127</v>
      </c>
    </row>
    <row r="3558" spans="1:19" x14ac:dyDescent="0.3">
      <c r="A3558" s="18">
        <v>43833</v>
      </c>
      <c r="B3558" s="3">
        <f>VLOOKUP(A3558,'VOW3.DE'!$A$1:$B$5979,2,FALSE)</f>
        <v>166.42600999999999</v>
      </c>
      <c r="C3558" s="3">
        <f>VLOOKUP(A3558,MRK.DE!$A$1:$B$5997,2,FALSE)</f>
        <v>103.595512</v>
      </c>
      <c r="D3558" s="3">
        <f>VLOOKUP(A3558,DTE.DE!$A$1:$B$6414,2,FALSE)</f>
        <v>12.875194</v>
      </c>
      <c r="E3558" s="3">
        <f>VLOOKUP(A3558,'CON.DE'!$A$1:$B$6394,2,FALSE)</f>
        <v>104.34760300000001</v>
      </c>
      <c r="F3558" s="3">
        <f>VLOOKUP(A3558,'^GDAXI'!$A$1:$B$8734,2,FALSE)</f>
        <v>13219.139648</v>
      </c>
      <c r="G3558" s="3">
        <f>VLOOKUP(A3558,'Germany 3 Month Bond Yield Hist'!$A$1:$B$4551,2,FALSE)</f>
        <v>-0.61699999999999999</v>
      </c>
      <c r="I3558" s="3">
        <f t="shared" si="558"/>
        <v>-544.74799004721513</v>
      </c>
      <c r="J3558" s="3">
        <f t="shared" si="559"/>
        <v>295.43081756562202</v>
      </c>
      <c r="K3558" s="3">
        <f t="shared" si="560"/>
        <v>6.9002581444612021</v>
      </c>
      <c r="L3558" s="3">
        <f t="shared" si="561"/>
        <v>-529.43973967401587</v>
      </c>
      <c r="M3558" s="3">
        <f t="shared" si="562"/>
        <v>-315.96715793808767</v>
      </c>
      <c r="O3558" s="3">
        <f t="shared" si="563"/>
        <v>-544.13099004721516</v>
      </c>
      <c r="P3558" s="3">
        <f t="shared" si="564"/>
        <v>296.04781756562204</v>
      </c>
      <c r="Q3558" s="3">
        <f t="shared" si="565"/>
        <v>7.5172581444612021</v>
      </c>
      <c r="R3558" s="3">
        <f t="shared" si="566"/>
        <v>-528.82273967401591</v>
      </c>
      <c r="S3558" s="3">
        <f t="shared" si="567"/>
        <v>-315.35015793808765</v>
      </c>
    </row>
    <row r="3559" spans="1:19" x14ac:dyDescent="0.3">
      <c r="A3559" s="18">
        <v>43836</v>
      </c>
      <c r="B3559" s="3">
        <f>VLOOKUP(A3559,'VOW3.DE'!$A$1:$B$5979,2,FALSE)</f>
        <v>166.40716599999999</v>
      </c>
      <c r="C3559" s="3">
        <f>VLOOKUP(A3559,MRK.DE!$A$1:$B$5997,2,FALSE)</f>
        <v>104.706329</v>
      </c>
      <c r="D3559" s="3">
        <f>VLOOKUP(A3559,DTE.DE!$A$1:$B$6414,2,FALSE)</f>
        <v>12.843477</v>
      </c>
      <c r="E3559" s="3">
        <f>VLOOKUP(A3559,'CON.DE'!$A$1:$B$6394,2,FALSE)</f>
        <v>103.157455</v>
      </c>
      <c r="F3559" s="3">
        <f>VLOOKUP(A3559,'^GDAXI'!$A$1:$B$8734,2,FALSE)</f>
        <v>13126.990234000001</v>
      </c>
      <c r="G3559" s="3">
        <f>VLOOKUP(A3559,'Germany 3 Month Bond Yield Hist'!$A$1:$B$4551,2,FALSE)</f>
        <v>-0.62</v>
      </c>
      <c r="I3559" s="3">
        <f t="shared" si="558"/>
        <v>-2.8534943914802229</v>
      </c>
      <c r="J3559" s="3">
        <f t="shared" si="559"/>
        <v>268.7720244917349</v>
      </c>
      <c r="K3559" s="3">
        <f t="shared" si="560"/>
        <v>-62.15475171249809</v>
      </c>
      <c r="L3559" s="3">
        <f t="shared" si="561"/>
        <v>-289.07303528881391</v>
      </c>
      <c r="M3559" s="3">
        <f t="shared" si="562"/>
        <v>-176.28203555435047</v>
      </c>
      <c r="O3559" s="3">
        <f t="shared" si="563"/>
        <v>-2.2334943914802228</v>
      </c>
      <c r="P3559" s="3">
        <f t="shared" si="564"/>
        <v>269.3920244917349</v>
      </c>
      <c r="Q3559" s="3">
        <f t="shared" si="565"/>
        <v>-61.534751712498093</v>
      </c>
      <c r="R3559" s="3">
        <f t="shared" si="566"/>
        <v>-288.45303528881391</v>
      </c>
      <c r="S3559" s="3">
        <f t="shared" si="567"/>
        <v>-175.66203555435047</v>
      </c>
    </row>
    <row r="3560" spans="1:19" x14ac:dyDescent="0.3">
      <c r="A3560" s="18">
        <v>43837</v>
      </c>
      <c r="B3560" s="3">
        <f>VLOOKUP(A3560,'VOW3.DE'!$A$1:$B$5979,2,FALSE)</f>
        <v>165.879547</v>
      </c>
      <c r="C3560" s="3">
        <f>VLOOKUP(A3560,MRK.DE!$A$1:$B$5997,2,FALSE)</f>
        <v>105.768852</v>
      </c>
      <c r="D3560" s="3">
        <f>VLOOKUP(A3560,DTE.DE!$A$1:$B$6414,2,FALSE)</f>
        <v>12.868145999999999</v>
      </c>
      <c r="E3560" s="3">
        <f>VLOOKUP(A3560,'CON.DE'!$A$1:$B$6394,2,FALSE)</f>
        <v>105.39125799999999</v>
      </c>
      <c r="F3560" s="3">
        <f>VLOOKUP(A3560,'^GDAXI'!$A$1:$B$8734,2,FALSE)</f>
        <v>13226.830078000001</v>
      </c>
      <c r="G3560" s="3">
        <f>VLOOKUP(A3560,'Germany 3 Month Bond Yield Hist'!$A$1:$B$4551,2,FALSE)</f>
        <v>-0.61499999999999999</v>
      </c>
      <c r="I3560" s="3">
        <f t="shared" si="558"/>
        <v>-80.027334551710453</v>
      </c>
      <c r="J3560" s="3">
        <f t="shared" si="559"/>
        <v>254.43196608463629</v>
      </c>
      <c r="K3560" s="3">
        <f t="shared" si="560"/>
        <v>48.356262127419093</v>
      </c>
      <c r="L3560" s="3">
        <f t="shared" si="561"/>
        <v>539.86416616558279</v>
      </c>
      <c r="M3560" s="3">
        <f t="shared" si="562"/>
        <v>190.93824543968739</v>
      </c>
      <c r="O3560" s="3">
        <f t="shared" si="563"/>
        <v>-79.412334551710458</v>
      </c>
      <c r="P3560" s="3">
        <f t="shared" si="564"/>
        <v>255.0469660846363</v>
      </c>
      <c r="Q3560" s="3">
        <f t="shared" si="565"/>
        <v>48.971262127419095</v>
      </c>
      <c r="R3560" s="3">
        <f t="shared" si="566"/>
        <v>540.4791661655828</v>
      </c>
      <c r="S3560" s="3">
        <f t="shared" si="567"/>
        <v>191.5532454396874</v>
      </c>
    </row>
    <row r="3561" spans="1:19" x14ac:dyDescent="0.3">
      <c r="A3561" s="18">
        <v>43838</v>
      </c>
      <c r="B3561" s="3">
        <f>VLOOKUP(A3561,'VOW3.DE'!$A$1:$B$5979,2,FALSE)</f>
        <v>166.59561199999999</v>
      </c>
      <c r="C3561" s="3">
        <f>VLOOKUP(A3561,MRK.DE!$A$1:$B$5997,2,FALSE)</f>
        <v>107.507515</v>
      </c>
      <c r="D3561" s="3">
        <f>VLOOKUP(A3561,DTE.DE!$A$1:$B$6414,2,FALSE)</f>
        <v>12.817047000000001</v>
      </c>
      <c r="E3561" s="3">
        <f>VLOOKUP(A3561,'CON.DE'!$A$1:$B$6394,2,FALSE)</f>
        <v>107.423637</v>
      </c>
      <c r="F3561" s="3">
        <f>VLOOKUP(A3561,'^GDAXI'!$A$1:$B$8734,2,FALSE)</f>
        <v>13320.179688</v>
      </c>
      <c r="G3561" s="3">
        <f>VLOOKUP(A3561,'Germany 3 Month Bond Yield Hist'!$A$1:$B$4551,2,FALSE)</f>
        <v>-0.624</v>
      </c>
      <c r="I3561" s="3">
        <f t="shared" si="558"/>
        <v>108.54865641843539</v>
      </c>
      <c r="J3561" s="3">
        <f t="shared" si="559"/>
        <v>410.87795009358388</v>
      </c>
      <c r="K3561" s="3">
        <f t="shared" si="560"/>
        <v>-100.26761323829876</v>
      </c>
      <c r="L3561" s="3">
        <f t="shared" si="561"/>
        <v>481.33386422802749</v>
      </c>
      <c r="M3561" s="3">
        <f t="shared" si="562"/>
        <v>177.22673014028939</v>
      </c>
      <c r="O3561" s="3">
        <f t="shared" si="563"/>
        <v>109.17265641843538</v>
      </c>
      <c r="P3561" s="3">
        <f t="shared" si="564"/>
        <v>411.5019500935839</v>
      </c>
      <c r="Q3561" s="3">
        <f t="shared" si="565"/>
        <v>-99.643613238298769</v>
      </c>
      <c r="R3561" s="3">
        <f t="shared" si="566"/>
        <v>481.95786422802752</v>
      </c>
      <c r="S3561" s="3">
        <f t="shared" si="567"/>
        <v>177.85073014028939</v>
      </c>
    </row>
    <row r="3562" spans="1:19" x14ac:dyDescent="0.3">
      <c r="A3562" s="18">
        <v>43839</v>
      </c>
      <c r="B3562" s="3">
        <f>VLOOKUP(A3562,'VOW3.DE'!$A$1:$B$5979,2,FALSE)</f>
        <v>171.212265</v>
      </c>
      <c r="C3562" s="3">
        <f>VLOOKUP(A3562,MRK.DE!$A$1:$B$5997,2,FALSE)</f>
        <v>108.714928</v>
      </c>
      <c r="D3562" s="3">
        <f>VLOOKUP(A3562,DTE.DE!$A$1:$B$6414,2,FALSE)</f>
        <v>13.083114999999999</v>
      </c>
      <c r="E3562" s="3">
        <f>VLOOKUP(A3562,'CON.DE'!$A$1:$B$6394,2,FALSE)</f>
        <v>109.968704</v>
      </c>
      <c r="F3562" s="3">
        <f>VLOOKUP(A3562,'^GDAXI'!$A$1:$B$8734,2,FALSE)</f>
        <v>13495.059569999999</v>
      </c>
      <c r="G3562" s="3">
        <f>VLOOKUP(A3562,'Germany 3 Month Bond Yield Hist'!$A$1:$B$4551,2,FALSE)</f>
        <v>-0.623</v>
      </c>
      <c r="I3562" s="3">
        <f t="shared" si="558"/>
        <v>688.83473348423706</v>
      </c>
      <c r="J3562" s="3">
        <f t="shared" si="559"/>
        <v>281.44279053087405</v>
      </c>
      <c r="K3562" s="3">
        <f t="shared" si="560"/>
        <v>517.76892158672979</v>
      </c>
      <c r="L3562" s="3">
        <f t="shared" si="561"/>
        <v>590.07247897139905</v>
      </c>
      <c r="M3562" s="3">
        <f t="shared" si="562"/>
        <v>328.69634052462931</v>
      </c>
      <c r="O3562" s="3">
        <f t="shared" si="563"/>
        <v>689.45773348423711</v>
      </c>
      <c r="P3562" s="3">
        <f t="shared" si="564"/>
        <v>282.06579053087404</v>
      </c>
      <c r="Q3562" s="3">
        <f t="shared" si="565"/>
        <v>518.39192158672984</v>
      </c>
      <c r="R3562" s="3">
        <f t="shared" si="566"/>
        <v>590.6954789713991</v>
      </c>
      <c r="S3562" s="3">
        <f t="shared" si="567"/>
        <v>329.3193405246293</v>
      </c>
    </row>
    <row r="3563" spans="1:19" x14ac:dyDescent="0.3">
      <c r="A3563" s="18">
        <v>43840</v>
      </c>
      <c r="B3563" s="3">
        <f>VLOOKUP(A3563,'VOW3.DE'!$A$1:$B$5979,2,FALSE)</f>
        <v>174.792542</v>
      </c>
      <c r="C3563" s="3">
        <f>VLOOKUP(A3563,MRK.DE!$A$1:$B$5997,2,FALSE)</f>
        <v>109.825737</v>
      </c>
      <c r="D3563" s="3">
        <f>VLOOKUP(A3563,DTE.DE!$A$1:$B$6414,2,FALSE)</f>
        <v>13.005585999999999</v>
      </c>
      <c r="E3563" s="3">
        <f>VLOOKUP(A3563,'CON.DE'!$A$1:$B$6394,2,FALSE)</f>
        <v>108.943359</v>
      </c>
      <c r="F3563" s="3">
        <f>VLOOKUP(A3563,'^GDAXI'!$A$1:$B$8734,2,FALSE)</f>
        <v>13483.309569999999</v>
      </c>
      <c r="G3563" s="3">
        <f>VLOOKUP(A3563,'Germany 3 Month Bond Yield Hist'!$A$1:$B$4551,2,FALSE)</f>
        <v>-0.622</v>
      </c>
      <c r="I3563" s="3">
        <f t="shared" si="558"/>
        <v>521.53148654880431</v>
      </c>
      <c r="J3563" s="3">
        <f t="shared" si="559"/>
        <v>256.17774950997602</v>
      </c>
      <c r="K3563" s="3">
        <f t="shared" si="560"/>
        <v>-149.77645313520298</v>
      </c>
      <c r="L3563" s="3">
        <f t="shared" si="561"/>
        <v>-236.06632361613649</v>
      </c>
      <c r="M3563" s="3">
        <f t="shared" si="562"/>
        <v>-21.950920545702548</v>
      </c>
      <c r="O3563" s="3">
        <f t="shared" si="563"/>
        <v>522.15348654880427</v>
      </c>
      <c r="P3563" s="3">
        <f t="shared" si="564"/>
        <v>256.79974950997604</v>
      </c>
      <c r="Q3563" s="3">
        <f t="shared" si="565"/>
        <v>-149.15445313520297</v>
      </c>
      <c r="R3563" s="3">
        <f t="shared" si="566"/>
        <v>-235.44432361613647</v>
      </c>
      <c r="S3563" s="3">
        <f t="shared" si="567"/>
        <v>-21.328920545702548</v>
      </c>
    </row>
    <row r="3564" spans="1:19" x14ac:dyDescent="0.3">
      <c r="A3564" s="18">
        <v>43843</v>
      </c>
      <c r="B3564" s="3">
        <f>VLOOKUP(A3564,'VOW3.DE'!$A$1:$B$5979,2,FALSE)</f>
        <v>174.56642199999999</v>
      </c>
      <c r="C3564" s="3">
        <f>VLOOKUP(A3564,MRK.DE!$A$1:$B$5997,2,FALSE)</f>
        <v>109.535957</v>
      </c>
      <c r="D3564" s="3">
        <f>VLOOKUP(A3564,DTE.DE!$A$1:$B$6414,2,FALSE)</f>
        <v>12.908671999999999</v>
      </c>
      <c r="E3564" s="3">
        <f>VLOOKUP(A3564,'CON.DE'!$A$1:$B$6394,2,FALSE)</f>
        <v>106.105339</v>
      </c>
      <c r="F3564" s="3">
        <f>VLOOKUP(A3564,'^GDAXI'!$A$1:$B$8734,2,FALSE)</f>
        <v>13451.519531</v>
      </c>
      <c r="G3564" s="3">
        <f>VLOOKUP(A3564,'Germany 3 Month Bond Yield Hist'!$A$1:$B$4551,2,FALSE)</f>
        <v>-0.59099999999999997</v>
      </c>
      <c r="I3564" s="3">
        <f t="shared" si="558"/>
        <v>-32.621030990383204</v>
      </c>
      <c r="J3564" s="3">
        <f t="shared" si="559"/>
        <v>-66.579174464194949</v>
      </c>
      <c r="K3564" s="3">
        <f t="shared" si="560"/>
        <v>-188.48652242608591</v>
      </c>
      <c r="L3564" s="3">
        <f t="shared" si="561"/>
        <v>-665.17265203703153</v>
      </c>
      <c r="M3564" s="3">
        <f t="shared" si="562"/>
        <v>-59.485014869044704</v>
      </c>
      <c r="O3564" s="3">
        <f t="shared" si="563"/>
        <v>-32.030030990383203</v>
      </c>
      <c r="P3564" s="3">
        <f t="shared" si="564"/>
        <v>-65.988174464194955</v>
      </c>
      <c r="Q3564" s="3">
        <f t="shared" si="565"/>
        <v>-187.8955224260859</v>
      </c>
      <c r="R3564" s="3">
        <f t="shared" si="566"/>
        <v>-664.58165203703152</v>
      </c>
      <c r="S3564" s="3">
        <f t="shared" si="567"/>
        <v>-58.894014869044703</v>
      </c>
    </row>
    <row r="3565" spans="1:19" x14ac:dyDescent="0.3">
      <c r="A3565" s="18">
        <v>43844</v>
      </c>
      <c r="B3565" s="3">
        <f>VLOOKUP(A3565,'VOW3.DE'!$A$1:$B$5979,2,FALSE)</f>
        <v>174.50988799999999</v>
      </c>
      <c r="C3565" s="3">
        <f>VLOOKUP(A3565,MRK.DE!$A$1:$B$5997,2,FALSE)</f>
        <v>111.178032</v>
      </c>
      <c r="D3565" s="3">
        <f>VLOOKUP(A3565,DTE.DE!$A$1:$B$6414,2,FALSE)</f>
        <v>12.898101</v>
      </c>
      <c r="E3565" s="3">
        <f>VLOOKUP(A3565,'CON.DE'!$A$1:$B$6394,2,FALSE)</f>
        <v>107.679985</v>
      </c>
      <c r="F3565" s="3">
        <f>VLOOKUP(A3565,'^GDAXI'!$A$1:$B$8734,2,FALSE)</f>
        <v>13456.490234000001</v>
      </c>
      <c r="G3565" s="3">
        <f>VLOOKUP(A3565,'Germany 3 Month Bond Yield Hist'!$A$1:$B$4551,2,FALSE)</f>
        <v>-0.59199999999999997</v>
      </c>
      <c r="I3565" s="3">
        <f t="shared" si="558"/>
        <v>-8.1624376770542053</v>
      </c>
      <c r="J3565" s="3">
        <f t="shared" si="559"/>
        <v>374.97445172706796</v>
      </c>
      <c r="K3565" s="3">
        <f t="shared" si="560"/>
        <v>-20.644907048167248</v>
      </c>
      <c r="L3565" s="3">
        <f t="shared" si="561"/>
        <v>371.23031706929947</v>
      </c>
      <c r="M3565" s="3">
        <f t="shared" si="562"/>
        <v>9.3103665502476911</v>
      </c>
      <c r="O3565" s="3">
        <f t="shared" si="563"/>
        <v>-7.5704376770542057</v>
      </c>
      <c r="P3565" s="3">
        <f t="shared" si="564"/>
        <v>375.56645172706794</v>
      </c>
      <c r="Q3565" s="3">
        <f t="shared" si="565"/>
        <v>-20.052907048167249</v>
      </c>
      <c r="R3565" s="3">
        <f t="shared" si="566"/>
        <v>371.82231706929946</v>
      </c>
      <c r="S3565" s="3">
        <f t="shared" si="567"/>
        <v>9.9023665502476916</v>
      </c>
    </row>
    <row r="3566" spans="1:19" x14ac:dyDescent="0.3">
      <c r="A3566" s="18">
        <v>43845</v>
      </c>
      <c r="B3566" s="3">
        <f>VLOOKUP(A3566,'VOW3.DE'!$A$1:$B$5979,2,FALSE)</f>
        <v>172.060226</v>
      </c>
      <c r="C3566" s="3">
        <f>VLOOKUP(A3566,MRK.DE!$A$1:$B$5997,2,FALSE)</f>
        <v>112.095657</v>
      </c>
      <c r="D3566" s="3">
        <f>VLOOKUP(A3566,DTE.DE!$A$1:$B$6414,2,FALSE)</f>
        <v>12.933341</v>
      </c>
      <c r="E3566" s="3">
        <f>VLOOKUP(A3566,'CON.DE'!$A$1:$B$6394,2,FALSE)</f>
        <v>107.332092</v>
      </c>
      <c r="F3566" s="3">
        <f>VLOOKUP(A3566,'^GDAXI'!$A$1:$B$8734,2,FALSE)</f>
        <v>13432.299805000001</v>
      </c>
      <c r="G3566" s="3">
        <f>VLOOKUP(A3566,'Germany 3 Month Bond Yield Hist'!$A$1:$B$4551,2,FALSE)</f>
        <v>-0.58599999999999997</v>
      </c>
      <c r="I3566" s="3">
        <f t="shared" si="558"/>
        <v>-356.24832026894182</v>
      </c>
      <c r="J3566" s="3">
        <f t="shared" si="559"/>
        <v>207.13842550428598</v>
      </c>
      <c r="K3566" s="3">
        <f t="shared" si="560"/>
        <v>68.75717979058777</v>
      </c>
      <c r="L3566" s="3">
        <f t="shared" si="561"/>
        <v>-81.548082069144556</v>
      </c>
      <c r="M3566" s="3">
        <f t="shared" si="562"/>
        <v>-45.342239228959698</v>
      </c>
      <c r="O3566" s="3">
        <f t="shared" si="563"/>
        <v>-355.66232026894181</v>
      </c>
      <c r="P3566" s="3">
        <f t="shared" si="564"/>
        <v>207.72442550428599</v>
      </c>
      <c r="Q3566" s="3">
        <f t="shared" si="565"/>
        <v>69.343179790587769</v>
      </c>
      <c r="R3566" s="3">
        <f t="shared" si="566"/>
        <v>-80.962082069144557</v>
      </c>
      <c r="S3566" s="3">
        <f t="shared" si="567"/>
        <v>-44.7562392289597</v>
      </c>
    </row>
    <row r="3567" spans="1:19" x14ac:dyDescent="0.3">
      <c r="A3567" s="18">
        <v>43846</v>
      </c>
      <c r="B3567" s="3">
        <f>VLOOKUP(A3567,'VOW3.DE'!$A$1:$B$5979,2,FALSE)</f>
        <v>169.516357</v>
      </c>
      <c r="C3567" s="3">
        <f>VLOOKUP(A3567,MRK.DE!$A$1:$B$5997,2,FALSE)</f>
        <v>110.88825199999999</v>
      </c>
      <c r="D3567" s="3">
        <f>VLOOKUP(A3567,DTE.DE!$A$1:$B$6414,2,FALSE)</f>
        <v>12.947437000000001</v>
      </c>
      <c r="E3567" s="3">
        <f>VLOOKUP(A3567,'CON.DE'!$A$1:$B$6394,2,FALSE)</f>
        <v>105.794067</v>
      </c>
      <c r="F3567" s="3">
        <f>VLOOKUP(A3567,'^GDAXI'!$A$1:$B$8734,2,FALSE)</f>
        <v>13429.429688</v>
      </c>
      <c r="G3567" s="3">
        <f>VLOOKUP(A3567,'Germany 3 Month Bond Yield Hist'!$A$1:$B$4551,2,FALSE)</f>
        <v>-0.57899999999999996</v>
      </c>
      <c r="I3567" s="3">
        <f t="shared" si="558"/>
        <v>-375.35760481384403</v>
      </c>
      <c r="J3567" s="3">
        <f t="shared" si="559"/>
        <v>-272.906717866527</v>
      </c>
      <c r="K3567" s="3">
        <f t="shared" si="560"/>
        <v>27.450429436450353</v>
      </c>
      <c r="L3567" s="3">
        <f t="shared" si="561"/>
        <v>-363.71793137295765</v>
      </c>
      <c r="M3567" s="3">
        <f t="shared" si="562"/>
        <v>-5.3851297023953322</v>
      </c>
      <c r="O3567" s="3">
        <f t="shared" si="563"/>
        <v>-374.77860481384403</v>
      </c>
      <c r="P3567" s="3">
        <f t="shared" si="564"/>
        <v>-272.327717866527</v>
      </c>
      <c r="Q3567" s="3">
        <f t="shared" si="565"/>
        <v>28.029429436450354</v>
      </c>
      <c r="R3567" s="3">
        <f t="shared" si="566"/>
        <v>-363.13893137295764</v>
      </c>
      <c r="S3567" s="3">
        <f t="shared" si="567"/>
        <v>-4.8061297023953324</v>
      </c>
    </row>
    <row r="3568" spans="1:19" x14ac:dyDescent="0.3">
      <c r="A3568" s="18">
        <v>43847</v>
      </c>
      <c r="B3568" s="3">
        <f>VLOOKUP(A3568,'VOW3.DE'!$A$1:$B$5979,2,FALSE)</f>
        <v>170.87309300000001</v>
      </c>
      <c r="C3568" s="3">
        <f>VLOOKUP(A3568,MRK.DE!$A$1:$B$5997,2,FALSE)</f>
        <v>111.564407</v>
      </c>
      <c r="D3568" s="3">
        <f>VLOOKUP(A3568,DTE.DE!$A$1:$B$6414,2,FALSE)</f>
        <v>12.933341</v>
      </c>
      <c r="E3568" s="3">
        <f>VLOOKUP(A3568,'CON.DE'!$A$1:$B$6394,2,FALSE)</f>
        <v>105.025063</v>
      </c>
      <c r="F3568" s="3">
        <f>VLOOKUP(A3568,'^GDAXI'!$A$1:$B$8734,2,FALSE)</f>
        <v>13526.129883</v>
      </c>
      <c r="G3568" s="3">
        <f>VLOOKUP(A3568,'Germany 3 Month Bond Yield Hist'!$A$1:$B$4551,2,FALSE)</f>
        <v>-0.57799999999999996</v>
      </c>
      <c r="I3568" s="3">
        <f t="shared" si="558"/>
        <v>200.8871206661733</v>
      </c>
      <c r="J3568" s="3">
        <f t="shared" si="559"/>
        <v>153.19356982048592</v>
      </c>
      <c r="K3568" s="3">
        <f t="shared" si="560"/>
        <v>-27.450429436449376</v>
      </c>
      <c r="L3568" s="3">
        <f t="shared" si="561"/>
        <v>-183.84467055263323</v>
      </c>
      <c r="M3568" s="3">
        <f t="shared" si="562"/>
        <v>180.80540017966408</v>
      </c>
      <c r="O3568" s="3">
        <f t="shared" si="563"/>
        <v>201.46512066617331</v>
      </c>
      <c r="P3568" s="3">
        <f t="shared" si="564"/>
        <v>153.77156982048592</v>
      </c>
      <c r="Q3568" s="3">
        <f t="shared" si="565"/>
        <v>-26.872429436449377</v>
      </c>
      <c r="R3568" s="3">
        <f t="shared" si="566"/>
        <v>-183.26667055263323</v>
      </c>
      <c r="S3568" s="3">
        <f t="shared" si="567"/>
        <v>181.38340017966408</v>
      </c>
    </row>
    <row r="3569" spans="1:19" x14ac:dyDescent="0.3">
      <c r="A3569" s="18">
        <v>43850</v>
      </c>
      <c r="B3569" s="3">
        <f>VLOOKUP(A3569,'VOW3.DE'!$A$1:$B$5979,2,FALSE)</f>
        <v>171.494934</v>
      </c>
      <c r="C3569" s="3">
        <f>VLOOKUP(A3569,MRK.DE!$A$1:$B$5997,2,FALSE)</f>
        <v>112.33715100000001</v>
      </c>
      <c r="D3569" s="3">
        <f>VLOOKUP(A3569,DTE.DE!$A$1:$B$6414,2,FALSE)</f>
        <v>13.003823000000001</v>
      </c>
      <c r="E3569" s="3">
        <f>VLOOKUP(A3569,'CON.DE'!$A$1:$B$6394,2,FALSE)</f>
        <v>103.67012800000001</v>
      </c>
      <c r="F3569" s="3">
        <f>VLOOKUP(A3569,'^GDAXI'!$A$1:$B$8734,2,FALSE)</f>
        <v>13548.940430000001</v>
      </c>
      <c r="G3569" s="3">
        <f>VLOOKUP(A3569,'Germany 3 Month Bond Yield Hist'!$A$1:$B$4551,2,FALSE)</f>
        <v>-0.57599999999999996</v>
      </c>
      <c r="I3569" s="3">
        <f t="shared" si="558"/>
        <v>91.541319259028029</v>
      </c>
      <c r="J3569" s="3">
        <f t="shared" si="559"/>
        <v>173.94453429409143</v>
      </c>
      <c r="K3569" s="3">
        <f t="shared" si="560"/>
        <v>136.95797828218937</v>
      </c>
      <c r="L3569" s="3">
        <f t="shared" si="561"/>
        <v>-327.22212325815588</v>
      </c>
      <c r="M3569" s="3">
        <f t="shared" si="562"/>
        <v>42.461638234541525</v>
      </c>
      <c r="O3569" s="3">
        <f t="shared" si="563"/>
        <v>92.117319259028022</v>
      </c>
      <c r="P3569" s="3">
        <f t="shared" si="564"/>
        <v>174.52053429409142</v>
      </c>
      <c r="Q3569" s="3">
        <f t="shared" si="565"/>
        <v>137.53397828218937</v>
      </c>
      <c r="R3569" s="3">
        <f t="shared" si="566"/>
        <v>-326.64612325815585</v>
      </c>
      <c r="S3569" s="3">
        <f t="shared" si="567"/>
        <v>43.037638234541525</v>
      </c>
    </row>
    <row r="3570" spans="1:19" x14ac:dyDescent="0.3">
      <c r="A3570" s="18">
        <v>43851</v>
      </c>
      <c r="B3570" s="3">
        <f>VLOOKUP(A3570,'VOW3.DE'!$A$1:$B$5979,2,FALSE)</f>
        <v>170.81655900000001</v>
      </c>
      <c r="C3570" s="3">
        <f>VLOOKUP(A3570,MRK.DE!$A$1:$B$5997,2,FALSE)</f>
        <v>113.399658</v>
      </c>
      <c r="D3570" s="3">
        <f>VLOOKUP(A3570,DTE.DE!$A$1:$B$6414,2,FALSE)</f>
        <v>13.067257</v>
      </c>
      <c r="E3570" s="3">
        <f>VLOOKUP(A3570,'CON.DE'!$A$1:$B$6394,2,FALSE)</f>
        <v>101.820847</v>
      </c>
      <c r="F3570" s="3">
        <f>VLOOKUP(A3570,'^GDAXI'!$A$1:$B$8734,2,FALSE)</f>
        <v>13555.870117</v>
      </c>
      <c r="G3570" s="3">
        <f>VLOOKUP(A3570,'Germany 3 Month Bond Yield Hist'!$A$1:$B$4551,2,FALSE)</f>
        <v>-0.56999999999999995</v>
      </c>
      <c r="I3570" s="3">
        <f t="shared" si="558"/>
        <v>-99.880212782209483</v>
      </c>
      <c r="J3570" s="3">
        <f t="shared" si="559"/>
        <v>237.22647848207097</v>
      </c>
      <c r="K3570" s="3">
        <f t="shared" si="560"/>
        <v>122.62936207394533</v>
      </c>
      <c r="L3570" s="3">
        <f t="shared" si="561"/>
        <v>-453.57845350109073</v>
      </c>
      <c r="M3570" s="3">
        <f t="shared" si="562"/>
        <v>12.885396553644075</v>
      </c>
      <c r="O3570" s="3">
        <f t="shared" si="563"/>
        <v>-99.31021278220949</v>
      </c>
      <c r="P3570" s="3">
        <f t="shared" si="564"/>
        <v>237.79647848207097</v>
      </c>
      <c r="Q3570" s="3">
        <f t="shared" si="565"/>
        <v>123.19936207394532</v>
      </c>
      <c r="R3570" s="3">
        <f t="shared" si="566"/>
        <v>-453.00845350109074</v>
      </c>
      <c r="S3570" s="3">
        <f t="shared" si="567"/>
        <v>13.455396553644075</v>
      </c>
    </row>
    <row r="3571" spans="1:19" x14ac:dyDescent="0.3">
      <c r="A3571" s="18">
        <v>43852</v>
      </c>
      <c r="B3571" s="3">
        <f>VLOOKUP(A3571,'VOW3.DE'!$A$1:$B$5979,2,FALSE)</f>
        <v>168.78144800000001</v>
      </c>
      <c r="C3571" s="3">
        <f>VLOOKUP(A3571,MRK.DE!$A$1:$B$5997,2,FALSE)</f>
        <v>113.01329</v>
      </c>
      <c r="D3571" s="3">
        <f>VLOOKUP(A3571,DTE.DE!$A$1:$B$6414,2,FALSE)</f>
        <v>13.098973000000001</v>
      </c>
      <c r="E3571" s="3">
        <f>VLOOKUP(A3571,'CON.DE'!$A$1:$B$6394,2,FALSE)</f>
        <v>101.088448</v>
      </c>
      <c r="F3571" s="3">
        <f>VLOOKUP(A3571,'^GDAXI'!$A$1:$B$8734,2,FALSE)</f>
        <v>13515.75</v>
      </c>
      <c r="G3571" s="3">
        <f>VLOOKUP(A3571,'Germany 3 Month Bond Yield Hist'!$A$1:$B$4551,2,FALSE)</f>
        <v>-0.56999999999999995</v>
      </c>
      <c r="I3571" s="3">
        <f t="shared" si="558"/>
        <v>-302.03599596160655</v>
      </c>
      <c r="J3571" s="3">
        <f t="shared" si="559"/>
        <v>-86.006415596603532</v>
      </c>
      <c r="K3571" s="3">
        <f t="shared" si="560"/>
        <v>61.089701604752399</v>
      </c>
      <c r="L3571" s="3">
        <f t="shared" si="561"/>
        <v>-181.91906835429984</v>
      </c>
      <c r="M3571" s="3">
        <f t="shared" si="562"/>
        <v>-74.692809976755726</v>
      </c>
      <c r="O3571" s="3">
        <f t="shared" si="563"/>
        <v>-301.46599596160655</v>
      </c>
      <c r="P3571" s="3">
        <f t="shared" si="564"/>
        <v>-85.436415596603538</v>
      </c>
      <c r="Q3571" s="3">
        <f t="shared" si="565"/>
        <v>61.659701604752399</v>
      </c>
      <c r="R3571" s="3">
        <f t="shared" si="566"/>
        <v>-181.34906835429985</v>
      </c>
      <c r="S3571" s="3">
        <f t="shared" si="567"/>
        <v>-74.122809976755732</v>
      </c>
    </row>
    <row r="3572" spans="1:19" x14ac:dyDescent="0.3">
      <c r="A3572" s="18">
        <v>43853</v>
      </c>
      <c r="B3572" s="3">
        <f>VLOOKUP(A3572,'VOW3.DE'!$A$1:$B$5979,2,FALSE)</f>
        <v>166.36947599999999</v>
      </c>
      <c r="C3572" s="3">
        <f>VLOOKUP(A3572,MRK.DE!$A$1:$B$5997,2,FALSE)</f>
        <v>113.447945</v>
      </c>
      <c r="D3572" s="3">
        <f>VLOOKUP(A3572,DTE.DE!$A$1:$B$6414,2,FALSE)</f>
        <v>12.92277</v>
      </c>
      <c r="E3572" s="3">
        <f>VLOOKUP(A3572,'CON.DE'!$A$1:$B$6394,2,FALSE)</f>
        <v>97.609589</v>
      </c>
      <c r="F3572" s="3">
        <f>VLOOKUP(A3572,'^GDAXI'!$A$1:$B$8734,2,FALSE)</f>
        <v>13388.419921999999</v>
      </c>
      <c r="G3572" s="3">
        <f>VLOOKUP(A3572,'Germany 3 Month Bond Yield Hist'!$A$1:$B$4551,2,FALSE)</f>
        <v>-0.56999999999999995</v>
      </c>
      <c r="I3572" s="3">
        <f t="shared" si="558"/>
        <v>-362.71864057398562</v>
      </c>
      <c r="J3572" s="3">
        <f t="shared" si="559"/>
        <v>96.734608465170837</v>
      </c>
      <c r="K3572" s="3">
        <f t="shared" si="560"/>
        <v>-341.28255489686467</v>
      </c>
      <c r="L3572" s="3">
        <f t="shared" si="561"/>
        <v>-882.50702017492563</v>
      </c>
      <c r="M3572" s="3">
        <f t="shared" si="562"/>
        <v>-238.5311966332269</v>
      </c>
      <c r="O3572" s="3">
        <f t="shared" si="563"/>
        <v>-362.14864057398563</v>
      </c>
      <c r="P3572" s="3">
        <f t="shared" si="564"/>
        <v>97.30460846517083</v>
      </c>
      <c r="Q3572" s="3">
        <f t="shared" si="565"/>
        <v>-340.71255489686467</v>
      </c>
      <c r="R3572" s="3">
        <f t="shared" si="566"/>
        <v>-881.93702017492558</v>
      </c>
      <c r="S3572" s="3">
        <f t="shared" si="567"/>
        <v>-237.9611966332269</v>
      </c>
    </row>
    <row r="3573" spans="1:19" x14ac:dyDescent="0.3">
      <c r="A3573" s="18">
        <v>43854</v>
      </c>
      <c r="B3573" s="3">
        <f>VLOOKUP(A3573,'VOW3.DE'!$A$1:$B$5979,2,FALSE)</f>
        <v>167.25512699999999</v>
      </c>
      <c r="C3573" s="3">
        <f>VLOOKUP(A3573,MRK.DE!$A$1:$B$5997,2,FALSE)</f>
        <v>115.911064</v>
      </c>
      <c r="D3573" s="3">
        <f>VLOOKUP(A3573,DTE.DE!$A$1:$B$6414,2,FALSE)</f>
        <v>13.039063000000001</v>
      </c>
      <c r="E3573" s="3">
        <f>VLOOKUP(A3573,'CON.DE'!$A$1:$B$6394,2,FALSE)</f>
        <v>94.387062</v>
      </c>
      <c r="F3573" s="3">
        <f>VLOOKUP(A3573,'^GDAXI'!$A$1:$B$8734,2,FALSE)</f>
        <v>13576.679688</v>
      </c>
      <c r="G3573" s="3">
        <f>VLOOKUP(A3573,'Germany 3 Month Bond Yield Hist'!$A$1:$B$4551,2,FALSE)</f>
        <v>-0.56999999999999995</v>
      </c>
      <c r="I3573" s="3">
        <f t="shared" si="558"/>
        <v>133.79383550281798</v>
      </c>
      <c r="J3573" s="3">
        <f t="shared" si="559"/>
        <v>541.27357298410243</v>
      </c>
      <c r="K3573" s="3">
        <f t="shared" si="560"/>
        <v>225.7624260069195</v>
      </c>
      <c r="L3573" s="3">
        <f t="shared" si="561"/>
        <v>-846.00754232525298</v>
      </c>
      <c r="M3573" s="3">
        <f t="shared" si="562"/>
        <v>351.87878073119407</v>
      </c>
      <c r="O3573" s="3">
        <f t="shared" si="563"/>
        <v>134.36383550281798</v>
      </c>
      <c r="P3573" s="3">
        <f t="shared" si="564"/>
        <v>541.84357298410248</v>
      </c>
      <c r="Q3573" s="3">
        <f t="shared" si="565"/>
        <v>226.33242600691949</v>
      </c>
      <c r="R3573" s="3">
        <f t="shared" si="566"/>
        <v>-845.43754232525293</v>
      </c>
      <c r="S3573" s="3">
        <f t="shared" si="567"/>
        <v>352.44878073119406</v>
      </c>
    </row>
    <row r="3574" spans="1:19" x14ac:dyDescent="0.3">
      <c r="A3574" s="18">
        <v>43857</v>
      </c>
      <c r="B3574" s="3">
        <f>VLOOKUP(A3574,'VOW3.DE'!$A$1:$B$5979,2,FALSE)</f>
        <v>161.71513400000001</v>
      </c>
      <c r="C3574" s="3">
        <f>VLOOKUP(A3574,MRK.DE!$A$1:$B$5997,2,FALSE)</f>
        <v>113.592842</v>
      </c>
      <c r="D3574" s="3">
        <f>VLOOKUP(A3574,DTE.DE!$A$1:$B$6414,2,FALSE)</f>
        <v>12.831143000000001</v>
      </c>
      <c r="E3574" s="3">
        <f>VLOOKUP(A3574,'CON.DE'!$A$1:$B$6394,2,FALSE)</f>
        <v>91.841994999999997</v>
      </c>
      <c r="F3574" s="3">
        <f>VLOOKUP(A3574,'^GDAXI'!$A$1:$B$8734,2,FALSE)</f>
        <v>13204.769531</v>
      </c>
      <c r="G3574" s="3">
        <f>VLOOKUP(A3574,'Germany 3 Month Bond Yield Hist'!$A$1:$B$4551,2,FALSE)</f>
        <v>-0.56999999999999995</v>
      </c>
      <c r="I3574" s="3">
        <f t="shared" si="558"/>
        <v>-848.83674884188611</v>
      </c>
      <c r="J3574" s="3">
        <f t="shared" si="559"/>
        <v>-509.10838412986158</v>
      </c>
      <c r="K3574" s="3">
        <f t="shared" si="560"/>
        <v>-405.07577092759169</v>
      </c>
      <c r="L3574" s="3">
        <f t="shared" si="561"/>
        <v>-688.8257151930602</v>
      </c>
      <c r="M3574" s="3">
        <f t="shared" si="562"/>
        <v>-699.94259125899123</v>
      </c>
      <c r="O3574" s="3">
        <f t="shared" si="563"/>
        <v>-848.26674884188606</v>
      </c>
      <c r="P3574" s="3">
        <f t="shared" si="564"/>
        <v>-508.53838412986158</v>
      </c>
      <c r="Q3574" s="3">
        <f t="shared" si="565"/>
        <v>-404.5057709275917</v>
      </c>
      <c r="R3574" s="3">
        <f t="shared" si="566"/>
        <v>-688.25571519306015</v>
      </c>
      <c r="S3574" s="3">
        <f t="shared" si="567"/>
        <v>-699.37259125899118</v>
      </c>
    </row>
    <row r="3575" spans="1:19" x14ac:dyDescent="0.3">
      <c r="A3575" s="18">
        <v>43858</v>
      </c>
      <c r="B3575" s="3">
        <f>VLOOKUP(A3575,'VOW3.DE'!$A$1:$B$5979,2,FALSE)</f>
        <v>162.48773199999999</v>
      </c>
      <c r="C3575" s="3">
        <f>VLOOKUP(A3575,MRK.DE!$A$1:$B$5997,2,FALSE)</f>
        <v>114.703667</v>
      </c>
      <c r="D3575" s="3">
        <f>VLOOKUP(A3575,DTE.DE!$A$1:$B$6414,2,FALSE)</f>
        <v>13.135975999999999</v>
      </c>
      <c r="E3575" s="3">
        <f>VLOOKUP(A3575,'CON.DE'!$A$1:$B$6394,2,FALSE)</f>
        <v>95.485657000000003</v>
      </c>
      <c r="F3575" s="3">
        <f>VLOOKUP(A3575,'^GDAXI'!$A$1:$B$8734,2,FALSE)</f>
        <v>13323.690430000001</v>
      </c>
      <c r="G3575" s="3">
        <f>VLOOKUP(A3575,'Germany 3 Month Bond Yield Hist'!$A$1:$B$4551,2,FALSE)</f>
        <v>-0.57199999999999995</v>
      </c>
      <c r="I3575" s="3">
        <f t="shared" si="558"/>
        <v>120.10693610565471</v>
      </c>
      <c r="J3575" s="3">
        <f t="shared" si="559"/>
        <v>245.23380613157548</v>
      </c>
      <c r="K3575" s="3">
        <f t="shared" si="560"/>
        <v>591.6824659354271</v>
      </c>
      <c r="L3575" s="3">
        <f t="shared" si="561"/>
        <v>980.44109929809213</v>
      </c>
      <c r="M3575" s="3">
        <f t="shared" si="562"/>
        <v>225.93295903761188</v>
      </c>
      <c r="O3575" s="3">
        <f t="shared" si="563"/>
        <v>120.67893610565471</v>
      </c>
      <c r="P3575" s="3">
        <f t="shared" si="564"/>
        <v>245.80580613157548</v>
      </c>
      <c r="Q3575" s="3">
        <f t="shared" si="565"/>
        <v>592.25446593542711</v>
      </c>
      <c r="R3575" s="3">
        <f t="shared" si="566"/>
        <v>981.01309929809213</v>
      </c>
      <c r="S3575" s="3">
        <f t="shared" si="567"/>
        <v>226.50495903761188</v>
      </c>
    </row>
    <row r="3576" spans="1:19" x14ac:dyDescent="0.3">
      <c r="A3576" s="18">
        <v>43859</v>
      </c>
      <c r="B3576" s="3">
        <f>VLOOKUP(A3576,'VOW3.DE'!$A$1:$B$5979,2,FALSE)</f>
        <v>160.09458900000001</v>
      </c>
      <c r="C3576" s="3">
        <f>VLOOKUP(A3576,MRK.DE!$A$1:$B$5997,2,FALSE)</f>
        <v>114.993439</v>
      </c>
      <c r="D3576" s="3">
        <f>VLOOKUP(A3576,DTE.DE!$A$1:$B$6414,2,FALSE)</f>
        <v>13.090161999999999</v>
      </c>
      <c r="E3576" s="3">
        <f>VLOOKUP(A3576,'CON.DE'!$A$1:$B$6394,2,FALSE)</f>
        <v>94.533539000000005</v>
      </c>
      <c r="F3576" s="3">
        <f>VLOOKUP(A3576,'^GDAXI'!$A$1:$B$8734,2,FALSE)</f>
        <v>13345</v>
      </c>
      <c r="G3576" s="3">
        <f>VLOOKUP(A3576,'Germany 3 Month Bond Yield Hist'!$A$1:$B$4551,2,FALSE)</f>
        <v>-0.56999999999999995</v>
      </c>
      <c r="I3576" s="3">
        <f t="shared" si="558"/>
        <v>-373.90957960163934</v>
      </c>
      <c r="J3576" s="3">
        <f t="shared" si="559"/>
        <v>63.581630617550275</v>
      </c>
      <c r="K3576" s="3">
        <f t="shared" si="560"/>
        <v>-88.043003081347905</v>
      </c>
      <c r="L3576" s="3">
        <f t="shared" si="561"/>
        <v>-252.53842669417622</v>
      </c>
      <c r="M3576" s="3">
        <f t="shared" si="562"/>
        <v>40.27203958119739</v>
      </c>
      <c r="O3576" s="3">
        <f t="shared" si="563"/>
        <v>-373.33957960163934</v>
      </c>
      <c r="P3576" s="3">
        <f t="shared" si="564"/>
        <v>64.151630617550268</v>
      </c>
      <c r="Q3576" s="3">
        <f t="shared" si="565"/>
        <v>-87.473003081347912</v>
      </c>
      <c r="R3576" s="3">
        <f t="shared" si="566"/>
        <v>-251.96842669417623</v>
      </c>
      <c r="S3576" s="3">
        <f t="shared" si="567"/>
        <v>40.84203958119739</v>
      </c>
    </row>
    <row r="3577" spans="1:19" x14ac:dyDescent="0.3">
      <c r="A3577" s="18">
        <v>43860</v>
      </c>
      <c r="B3577" s="3">
        <f>VLOOKUP(A3577,'VOW3.DE'!$A$1:$B$5979,2,FALSE)</f>
        <v>154.516907</v>
      </c>
      <c r="C3577" s="3">
        <f>VLOOKUP(A3577,MRK.DE!$A$1:$B$5997,2,FALSE)</f>
        <v>114.17240099999999</v>
      </c>
      <c r="D3577" s="3">
        <f>VLOOKUP(A3577,DTE.DE!$A$1:$B$6414,2,FALSE)</f>
        <v>12.93158</v>
      </c>
      <c r="E3577" s="3">
        <f>VLOOKUP(A3577,'CON.DE'!$A$1:$B$6394,2,FALSE)</f>
        <v>94.332130000000006</v>
      </c>
      <c r="F3577" s="3">
        <f>VLOOKUP(A3577,'^GDAXI'!$A$1:$B$8734,2,FALSE)</f>
        <v>13157.120117</v>
      </c>
      <c r="G3577" s="3">
        <f>VLOOKUP(A3577,'Germany 3 Month Bond Yield Hist'!$A$1:$B$4551,2,FALSE)</f>
        <v>-0.56999999999999995</v>
      </c>
      <c r="I3577" s="3">
        <f t="shared" si="558"/>
        <v>-893.62478604653165</v>
      </c>
      <c r="J3577" s="3">
        <f t="shared" si="559"/>
        <v>-180.57007210470178</v>
      </c>
      <c r="K3577" s="3">
        <f t="shared" si="560"/>
        <v>-307.15206338607203</v>
      </c>
      <c r="L3577" s="3">
        <f t="shared" si="561"/>
        <v>-53.747287698140575</v>
      </c>
      <c r="M3577" s="3">
        <f t="shared" si="562"/>
        <v>-357.30366844165849</v>
      </c>
      <c r="O3577" s="3">
        <f t="shared" si="563"/>
        <v>-893.0547860465316</v>
      </c>
      <c r="P3577" s="3">
        <f t="shared" si="564"/>
        <v>-180.00007210470179</v>
      </c>
      <c r="Q3577" s="3">
        <f t="shared" si="565"/>
        <v>-306.58206338607204</v>
      </c>
      <c r="R3577" s="3">
        <f t="shared" si="566"/>
        <v>-53.177287698140574</v>
      </c>
      <c r="S3577" s="3">
        <f t="shared" si="567"/>
        <v>-356.73366844165849</v>
      </c>
    </row>
    <row r="3578" spans="1:19" x14ac:dyDescent="0.3">
      <c r="A3578" s="18">
        <v>43861</v>
      </c>
      <c r="B3578" s="3">
        <f>VLOOKUP(A3578,'VOW3.DE'!$A$1:$B$5979,2,FALSE)</f>
        <v>152.99058500000001</v>
      </c>
      <c r="C3578" s="3">
        <f>VLOOKUP(A3578,MRK.DE!$A$1:$B$5997,2,FALSE)</f>
        <v>111.95077499999999</v>
      </c>
      <c r="D3578" s="3">
        <f>VLOOKUP(A3578,DTE.DE!$A$1:$B$6414,2,FALSE)</f>
        <v>12.868145999999999</v>
      </c>
      <c r="E3578" s="3">
        <f>VLOOKUP(A3578,'CON.DE'!$A$1:$B$6394,2,FALSE)</f>
        <v>94.240584999999996</v>
      </c>
      <c r="F3578" s="3">
        <f>VLOOKUP(A3578,'^GDAXI'!$A$1:$B$8734,2,FALSE)</f>
        <v>12981.969727</v>
      </c>
      <c r="G3578" s="3">
        <f>VLOOKUP(A3578,'Germany 3 Month Bond Yield Hist'!$A$1:$B$4551,2,FALSE)</f>
        <v>-0.56999999999999995</v>
      </c>
      <c r="I3578" s="3">
        <f t="shared" si="558"/>
        <v>-250.16385794731315</v>
      </c>
      <c r="J3578" s="3">
        <f t="shared" si="559"/>
        <v>-495.18830984769897</v>
      </c>
      <c r="K3578" s="3">
        <f t="shared" si="560"/>
        <v>-123.91914714091725</v>
      </c>
      <c r="L3578" s="3">
        <f t="shared" si="561"/>
        <v>-24.467316825005565</v>
      </c>
      <c r="M3578" s="3">
        <f t="shared" si="562"/>
        <v>-337.7207022184304</v>
      </c>
      <c r="O3578" s="3">
        <f t="shared" si="563"/>
        <v>-249.59385794731315</v>
      </c>
      <c r="P3578" s="3">
        <f t="shared" si="564"/>
        <v>-494.61830984769898</v>
      </c>
      <c r="Q3578" s="3">
        <f t="shared" si="565"/>
        <v>-123.34914714091725</v>
      </c>
      <c r="R3578" s="3">
        <f t="shared" si="566"/>
        <v>-23.897316825005564</v>
      </c>
      <c r="S3578" s="3">
        <f t="shared" si="567"/>
        <v>-337.15070221843041</v>
      </c>
    </row>
    <row r="3579" spans="1:19" x14ac:dyDescent="0.3">
      <c r="A3579" s="18">
        <v>43864</v>
      </c>
      <c r="B3579" s="3">
        <f>VLOOKUP(A3579,'VOW3.DE'!$A$1:$B$5979,2,FALSE)</f>
        <v>153.38630699999999</v>
      </c>
      <c r="C3579" s="3">
        <f>VLOOKUP(A3579,MRK.DE!$A$1:$B$5997,2,FALSE)</f>
        <v>113.351364</v>
      </c>
      <c r="D3579" s="3">
        <f>VLOOKUP(A3579,DTE.DE!$A$1:$B$6414,2,FALSE)</f>
        <v>12.896338</v>
      </c>
      <c r="E3579" s="3">
        <f>VLOOKUP(A3579,'CON.DE'!$A$1:$B$6394,2,FALSE)</f>
        <v>93.654670999999993</v>
      </c>
      <c r="F3579" s="3">
        <f>VLOOKUP(A3579,'^GDAXI'!$A$1:$B$8734,2,FALSE)</f>
        <v>13045.190430000001</v>
      </c>
      <c r="G3579" s="3">
        <f>VLOOKUP(A3579,'Germany 3 Month Bond Yield Hist'!$A$1:$B$4551,2,FALSE)</f>
        <v>-0.56999999999999995</v>
      </c>
      <c r="I3579" s="3">
        <f t="shared" si="558"/>
        <v>65.097598453793111</v>
      </c>
      <c r="J3579" s="3">
        <f t="shared" si="559"/>
        <v>313.31524521660492</v>
      </c>
      <c r="K3579" s="3">
        <f t="shared" si="560"/>
        <v>55.148683244736795</v>
      </c>
      <c r="L3579" s="3">
        <f t="shared" si="561"/>
        <v>-157.16288928230682</v>
      </c>
      <c r="M3579" s="3">
        <f t="shared" si="562"/>
        <v>122.42325626869632</v>
      </c>
      <c r="O3579" s="3">
        <f t="shared" si="563"/>
        <v>65.667598453793104</v>
      </c>
      <c r="P3579" s="3">
        <f t="shared" si="564"/>
        <v>313.88524521660491</v>
      </c>
      <c r="Q3579" s="3">
        <f t="shared" si="565"/>
        <v>55.718683244736795</v>
      </c>
      <c r="R3579" s="3">
        <f t="shared" si="566"/>
        <v>-156.59288928230683</v>
      </c>
      <c r="S3579" s="3">
        <f t="shared" si="567"/>
        <v>122.99325626869631</v>
      </c>
    </row>
    <row r="3580" spans="1:19" x14ac:dyDescent="0.3">
      <c r="A3580" s="18">
        <v>43865</v>
      </c>
      <c r="B3580" s="3">
        <f>VLOOKUP(A3580,'VOW3.DE'!$A$1:$B$5979,2,FALSE)</f>
        <v>157.41880800000001</v>
      </c>
      <c r="C3580" s="3">
        <f>VLOOKUP(A3580,MRK.DE!$A$1:$B$5997,2,FALSE)</f>
        <v>113.786034</v>
      </c>
      <c r="D3580" s="3">
        <f>VLOOKUP(A3580,DTE.DE!$A$1:$B$6414,2,FALSE)</f>
        <v>12.928055000000001</v>
      </c>
      <c r="E3580" s="3">
        <f>VLOOKUP(A3580,'CON.DE'!$A$1:$B$6394,2,FALSE)</f>
        <v>94.075798000000006</v>
      </c>
      <c r="F3580" s="3">
        <f>VLOOKUP(A3580,'^GDAXI'!$A$1:$B$8734,2,FALSE)</f>
        <v>13281.740234000001</v>
      </c>
      <c r="G3580" s="3">
        <f>VLOOKUP(A3580,'Germany 3 Month Bond Yield Hist'!$A$1:$B$4551,2,FALSE)</f>
        <v>-0.55400000000000005</v>
      </c>
      <c r="I3580" s="3">
        <f t="shared" si="558"/>
        <v>653.9450148083564</v>
      </c>
      <c r="J3580" s="3">
        <f t="shared" si="559"/>
        <v>96.449967887329251</v>
      </c>
      <c r="K3580" s="3">
        <f t="shared" si="560"/>
        <v>61.90029727935007</v>
      </c>
      <c r="L3580" s="3">
        <f t="shared" si="561"/>
        <v>113.06015755218924</v>
      </c>
      <c r="M3580" s="3">
        <f t="shared" si="562"/>
        <v>452.8606513423868</v>
      </c>
      <c r="O3580" s="3">
        <f t="shared" si="563"/>
        <v>654.49901480835638</v>
      </c>
      <c r="P3580" s="3">
        <f t="shared" si="564"/>
        <v>97.003967887329253</v>
      </c>
      <c r="Q3580" s="3">
        <f t="shared" si="565"/>
        <v>62.454297279350072</v>
      </c>
      <c r="R3580" s="3">
        <f t="shared" si="566"/>
        <v>113.61415755218924</v>
      </c>
      <c r="S3580" s="3">
        <f t="shared" si="567"/>
        <v>453.41465134238678</v>
      </c>
    </row>
    <row r="3581" spans="1:19" x14ac:dyDescent="0.3">
      <c r="A3581" s="18">
        <v>43866</v>
      </c>
      <c r="B3581" s="3">
        <f>VLOOKUP(A3581,'VOW3.DE'!$A$1:$B$5979,2,FALSE)</f>
        <v>160.772964</v>
      </c>
      <c r="C3581" s="3">
        <f>VLOOKUP(A3581,MRK.DE!$A$1:$B$5997,2,FALSE)</f>
        <v>116.925285</v>
      </c>
      <c r="D3581" s="3">
        <f>VLOOKUP(A3581,DTE.DE!$A$1:$B$6414,2,FALSE)</f>
        <v>12.977392</v>
      </c>
      <c r="E3581" s="3">
        <f>VLOOKUP(A3581,'CON.DE'!$A$1:$B$6394,2,FALSE)</f>
        <v>97.994095000000002</v>
      </c>
      <c r="F3581" s="3">
        <f>VLOOKUP(A3581,'^GDAXI'!$A$1:$B$8734,2,FALSE)</f>
        <v>13478.330078000001</v>
      </c>
      <c r="G3581" s="3">
        <f>VLOOKUP(A3581,'Germany 3 Month Bond Yield Hist'!$A$1:$B$4551,2,FALSE)</f>
        <v>-0.56999999999999995</v>
      </c>
      <c r="I3581" s="3">
        <f t="shared" si="558"/>
        <v>531.30136990961046</v>
      </c>
      <c r="J3581" s="3">
        <f t="shared" si="559"/>
        <v>685.8268448271258</v>
      </c>
      <c r="K3581" s="3">
        <f t="shared" si="560"/>
        <v>95.987064280205587</v>
      </c>
      <c r="L3581" s="3">
        <f t="shared" si="561"/>
        <v>1028.3213484411883</v>
      </c>
      <c r="M3581" s="3">
        <f t="shared" si="562"/>
        <v>370.2645872421167</v>
      </c>
      <c r="O3581" s="3">
        <f t="shared" si="563"/>
        <v>531.87136990961051</v>
      </c>
      <c r="P3581" s="3">
        <f t="shared" si="564"/>
        <v>686.39684482712585</v>
      </c>
      <c r="Q3581" s="3">
        <f t="shared" si="565"/>
        <v>96.55706428020558</v>
      </c>
      <c r="R3581" s="3">
        <f t="shared" si="566"/>
        <v>1028.8913484411883</v>
      </c>
      <c r="S3581" s="3">
        <f t="shared" si="567"/>
        <v>370.8345872421167</v>
      </c>
    </row>
    <row r="3582" spans="1:19" x14ac:dyDescent="0.3">
      <c r="A3582" s="18">
        <v>43867</v>
      </c>
      <c r="B3582" s="3">
        <f>VLOOKUP(A3582,'VOW3.DE'!$A$1:$B$5979,2,FALSE)</f>
        <v>160.546829</v>
      </c>
      <c r="C3582" s="3">
        <f>VLOOKUP(A3582,MRK.DE!$A$1:$B$5997,2,FALSE)</f>
        <v>116.876991</v>
      </c>
      <c r="D3582" s="3">
        <f>VLOOKUP(A3582,DTE.DE!$A$1:$B$6414,2,FALSE)</f>
        <v>13.081352000000001</v>
      </c>
      <c r="E3582" s="3">
        <f>VLOOKUP(A3582,'CON.DE'!$A$1:$B$6394,2,FALSE)</f>
        <v>97.426490999999999</v>
      </c>
      <c r="F3582" s="3">
        <f>VLOOKUP(A3582,'^GDAXI'!$A$1:$B$8734,2,FALSE)</f>
        <v>13574.820313</v>
      </c>
      <c r="G3582" s="3">
        <f>VLOOKUP(A3582,'Germany 3 Month Bond Yield Hist'!$A$1:$B$4551,2,FALSE)</f>
        <v>-0.56599999999999995</v>
      </c>
      <c r="I3582" s="3">
        <f t="shared" si="558"/>
        <v>-35.469977666907845</v>
      </c>
      <c r="J3582" s="3">
        <f t="shared" si="559"/>
        <v>-10.41058143769704</v>
      </c>
      <c r="K3582" s="3">
        <f t="shared" si="560"/>
        <v>201.06923792914935</v>
      </c>
      <c r="L3582" s="3">
        <f t="shared" si="561"/>
        <v>-146.38847744786042</v>
      </c>
      <c r="M3582" s="3">
        <f t="shared" si="562"/>
        <v>179.76200167201139</v>
      </c>
      <c r="O3582" s="3">
        <f t="shared" si="563"/>
        <v>-34.903977666907842</v>
      </c>
      <c r="P3582" s="3">
        <f t="shared" si="564"/>
        <v>-9.8445814376970393</v>
      </c>
      <c r="Q3582" s="3">
        <f t="shared" si="565"/>
        <v>201.63523792914935</v>
      </c>
      <c r="R3582" s="3">
        <f t="shared" si="566"/>
        <v>-145.82247744786042</v>
      </c>
      <c r="S3582" s="3">
        <f t="shared" si="567"/>
        <v>180.3280016720114</v>
      </c>
    </row>
    <row r="3583" spans="1:19" x14ac:dyDescent="0.3">
      <c r="A3583" s="18">
        <v>43868</v>
      </c>
      <c r="B3583" s="3">
        <f>VLOOKUP(A3583,'VOW3.DE'!$A$1:$B$5979,2,FALSE)</f>
        <v>156.796967</v>
      </c>
      <c r="C3583" s="3">
        <f>VLOOKUP(A3583,MRK.DE!$A$1:$B$5997,2,FALSE)</f>
        <v>116.104248</v>
      </c>
      <c r="D3583" s="3">
        <f>VLOOKUP(A3583,DTE.DE!$A$1:$B$6414,2,FALSE)</f>
        <v>13.128926999999999</v>
      </c>
      <c r="E3583" s="3">
        <f>VLOOKUP(A3583,'CON.DE'!$A$1:$B$6394,2,FALSE)</f>
        <v>96.822272999999996</v>
      </c>
      <c r="F3583" s="3">
        <f>VLOOKUP(A3583,'^GDAXI'!$A$1:$B$8734,2,FALSE)</f>
        <v>13513.809569999999</v>
      </c>
      <c r="G3583" s="3">
        <f>VLOOKUP(A3583,'Germany 3 Month Bond Yield Hist'!$A$1:$B$4551,2,FALSE)</f>
        <v>-0.56799999999999995</v>
      </c>
      <c r="I3583" s="3">
        <f t="shared" si="558"/>
        <v>-595.57440264988713</v>
      </c>
      <c r="J3583" s="3">
        <f t="shared" si="559"/>
        <v>-167.16534851781125</v>
      </c>
      <c r="K3583" s="3">
        <f t="shared" si="560"/>
        <v>91.482529938638507</v>
      </c>
      <c r="L3583" s="3">
        <f t="shared" si="561"/>
        <v>-156.77157881244224</v>
      </c>
      <c r="M3583" s="3">
        <f t="shared" si="562"/>
        <v>-113.51429215534401</v>
      </c>
      <c r="O3583" s="3">
        <f t="shared" si="563"/>
        <v>-595.00640264988715</v>
      </c>
      <c r="P3583" s="3">
        <f t="shared" si="564"/>
        <v>-166.59734851781124</v>
      </c>
      <c r="Q3583" s="3">
        <f t="shared" si="565"/>
        <v>92.050529938638505</v>
      </c>
      <c r="R3583" s="3">
        <f t="shared" si="566"/>
        <v>-156.20357881244223</v>
      </c>
      <c r="S3583" s="3">
        <f t="shared" si="567"/>
        <v>-112.94629215534401</v>
      </c>
    </row>
    <row r="3584" spans="1:19" x14ac:dyDescent="0.3">
      <c r="A3584" s="18">
        <v>43871</v>
      </c>
      <c r="B3584" s="3">
        <f>VLOOKUP(A3584,'VOW3.DE'!$A$1:$B$5979,2,FALSE)</f>
        <v>154.87493900000001</v>
      </c>
      <c r="C3584" s="3">
        <f>VLOOKUP(A3584,MRK.DE!$A$1:$B$5997,2,FALSE)</f>
        <v>116.00766</v>
      </c>
      <c r="D3584" s="3">
        <f>VLOOKUP(A3584,DTE.DE!$A$1:$B$6414,2,FALSE)</f>
        <v>13.095447999999999</v>
      </c>
      <c r="E3584" s="3">
        <f>VLOOKUP(A3584,'CON.DE'!$A$1:$B$6394,2,FALSE)</f>
        <v>95.247626999999994</v>
      </c>
      <c r="F3584" s="3">
        <f>VLOOKUP(A3584,'^GDAXI'!$A$1:$B$8734,2,FALSE)</f>
        <v>13494.030273</v>
      </c>
      <c r="G3584" s="3">
        <f>VLOOKUP(A3584,'Germany 3 Month Bond Yield Hist'!$A$1:$B$4551,2,FALSE)</f>
        <v>-0.57799999999999996</v>
      </c>
      <c r="I3584" s="3">
        <f t="shared" si="558"/>
        <v>-310.81222705110707</v>
      </c>
      <c r="J3584" s="3">
        <f t="shared" si="559"/>
        <v>-20.972795075147378</v>
      </c>
      <c r="K3584" s="3">
        <f t="shared" si="560"/>
        <v>-64.34252548165972</v>
      </c>
      <c r="L3584" s="3">
        <f t="shared" si="561"/>
        <v>-413.20340409018303</v>
      </c>
      <c r="M3584" s="3">
        <f t="shared" si="562"/>
        <v>-36.910643458245815</v>
      </c>
      <c r="O3584" s="3">
        <f t="shared" si="563"/>
        <v>-310.2342270511071</v>
      </c>
      <c r="P3584" s="3">
        <f t="shared" si="564"/>
        <v>-20.394795075147378</v>
      </c>
      <c r="Q3584" s="3">
        <f t="shared" si="565"/>
        <v>-63.764525481659717</v>
      </c>
      <c r="R3584" s="3">
        <f t="shared" si="566"/>
        <v>-412.62540409018305</v>
      </c>
      <c r="S3584" s="3">
        <f t="shared" si="567"/>
        <v>-36.332643458245812</v>
      </c>
    </row>
    <row r="3585" spans="1:19" x14ac:dyDescent="0.3">
      <c r="A3585" s="18">
        <v>43872</v>
      </c>
      <c r="B3585" s="3">
        <f>VLOOKUP(A3585,'VOW3.DE'!$A$1:$B$5979,2,FALSE)</f>
        <v>157.75799599999999</v>
      </c>
      <c r="C3585" s="3">
        <f>VLOOKUP(A3585,MRK.DE!$A$1:$B$5997,2,FALSE)</f>
        <v>116.732101</v>
      </c>
      <c r="D3585" s="3">
        <f>VLOOKUP(A3585,DTE.DE!$A$1:$B$6414,2,FALSE)</f>
        <v>13.587056</v>
      </c>
      <c r="E3585" s="3">
        <f>VLOOKUP(A3585,'CON.DE'!$A$1:$B$6394,2,FALSE)</f>
        <v>95.339172000000005</v>
      </c>
      <c r="F3585" s="3">
        <f>VLOOKUP(A3585,'^GDAXI'!$A$1:$B$8734,2,FALSE)</f>
        <v>13627.839844</v>
      </c>
      <c r="G3585" s="3">
        <f>VLOOKUP(A3585,'Germany 3 Month Bond Yield Hist'!$A$1:$B$4551,2,FALSE)</f>
        <v>-0.56999999999999995</v>
      </c>
      <c r="I3585" s="3">
        <f t="shared" si="558"/>
        <v>464.79489463710905</v>
      </c>
      <c r="J3585" s="3">
        <f t="shared" si="559"/>
        <v>156.87884253645311</v>
      </c>
      <c r="K3585" s="3">
        <f t="shared" si="560"/>
        <v>928.69272505575623</v>
      </c>
      <c r="L3585" s="3">
        <f t="shared" si="561"/>
        <v>24.208750968301882</v>
      </c>
      <c r="M3585" s="3">
        <f t="shared" si="562"/>
        <v>248.65752502591877</v>
      </c>
      <c r="O3585" s="3">
        <f t="shared" si="563"/>
        <v>465.36489463710905</v>
      </c>
      <c r="P3585" s="3">
        <f t="shared" si="564"/>
        <v>157.4488425364531</v>
      </c>
      <c r="Q3585" s="3">
        <f t="shared" si="565"/>
        <v>929.26272505575628</v>
      </c>
      <c r="R3585" s="3">
        <f t="shared" si="566"/>
        <v>24.778750968301882</v>
      </c>
      <c r="S3585" s="3">
        <f t="shared" si="567"/>
        <v>249.22752502591877</v>
      </c>
    </row>
    <row r="3586" spans="1:19" x14ac:dyDescent="0.3">
      <c r="A3586" s="18">
        <v>43873</v>
      </c>
      <c r="B3586" s="3">
        <f>VLOOKUP(A3586,'VOW3.DE'!$A$1:$B$5979,2,FALSE)</f>
        <v>163.12840299999999</v>
      </c>
      <c r="C3586" s="3">
        <f>VLOOKUP(A3586,MRK.DE!$A$1:$B$5997,2,FALSE)</f>
        <v>117.69802900000001</v>
      </c>
      <c r="D3586" s="3">
        <f>VLOOKUP(A3586,DTE.DE!$A$1:$B$6414,2,FALSE)</f>
        <v>13.75445</v>
      </c>
      <c r="E3586" s="3">
        <f>VLOOKUP(A3586,'CON.DE'!$A$1:$B$6394,2,FALSE)</f>
        <v>101.656059</v>
      </c>
      <c r="F3586" s="3">
        <f>VLOOKUP(A3586,'^GDAXI'!$A$1:$B$8734,2,FALSE)</f>
        <v>13749.780273</v>
      </c>
      <c r="G3586" s="3">
        <f>VLOOKUP(A3586,'Germany 3 Month Bond Yield Hist'!$A$1:$B$4551,2,FALSE)</f>
        <v>-0.57599999999999996</v>
      </c>
      <c r="I3586" s="3">
        <f t="shared" si="558"/>
        <v>843.58137094960455</v>
      </c>
      <c r="J3586" s="3">
        <f t="shared" si="559"/>
        <v>207.66548523302112</v>
      </c>
      <c r="K3586" s="3">
        <f t="shared" si="560"/>
        <v>308.56979907839138</v>
      </c>
      <c r="L3586" s="3">
        <f t="shared" si="561"/>
        <v>1616.6903699324091</v>
      </c>
      <c r="M3586" s="3">
        <f t="shared" si="562"/>
        <v>224.4840214929981</v>
      </c>
      <c r="O3586" s="3">
        <f t="shared" si="563"/>
        <v>844.15737094960457</v>
      </c>
      <c r="P3586" s="3">
        <f t="shared" si="564"/>
        <v>208.24148523302111</v>
      </c>
      <c r="Q3586" s="3">
        <f t="shared" si="565"/>
        <v>309.14579907839141</v>
      </c>
      <c r="R3586" s="3">
        <f t="shared" si="566"/>
        <v>1617.2663699324091</v>
      </c>
      <c r="S3586" s="3">
        <f t="shared" si="567"/>
        <v>225.06002149299809</v>
      </c>
    </row>
    <row r="3587" spans="1:19" x14ac:dyDescent="0.3">
      <c r="A3587" s="18">
        <v>43874</v>
      </c>
      <c r="B3587" s="3">
        <f>VLOOKUP(A3587,'VOW3.DE'!$A$1:$B$5979,2,FALSE)</f>
        <v>162.56308000000001</v>
      </c>
      <c r="C3587" s="3">
        <f>VLOOKUP(A3587,MRK.DE!$A$1:$B$5997,2,FALSE)</f>
        <v>118.56735999999999</v>
      </c>
      <c r="D3587" s="3">
        <f>VLOOKUP(A3587,DTE.DE!$A$1:$B$6414,2,FALSE)</f>
        <v>13.708638000000001</v>
      </c>
      <c r="E3587" s="3">
        <f>VLOOKUP(A3587,'CON.DE'!$A$1:$B$6394,2,FALSE)</f>
        <v>101.78422500000001</v>
      </c>
      <c r="F3587" s="3">
        <f>VLOOKUP(A3587,'^GDAXI'!$A$1:$B$8734,2,FALSE)</f>
        <v>13745.429688</v>
      </c>
      <c r="G3587" s="3">
        <f>VLOOKUP(A3587,'Germany 3 Month Bond Yield Hist'!$A$1:$B$4551,2,FALSE)</f>
        <v>-0.56999999999999995</v>
      </c>
      <c r="I3587" s="3">
        <f t="shared" si="558"/>
        <v>-87.482508145813512</v>
      </c>
      <c r="J3587" s="3">
        <f t="shared" si="559"/>
        <v>185.44603724401458</v>
      </c>
      <c r="K3587" s="3">
        <f t="shared" si="560"/>
        <v>-84.073828174478876</v>
      </c>
      <c r="L3587" s="3">
        <f t="shared" si="561"/>
        <v>31.751662589024214</v>
      </c>
      <c r="M3587" s="3">
        <f t="shared" si="562"/>
        <v>-7.9748249291766351</v>
      </c>
      <c r="O3587" s="3">
        <f t="shared" si="563"/>
        <v>-86.912508145813518</v>
      </c>
      <c r="P3587" s="3">
        <f t="shared" si="564"/>
        <v>186.01603724401457</v>
      </c>
      <c r="Q3587" s="3">
        <f t="shared" si="565"/>
        <v>-83.503828174478883</v>
      </c>
      <c r="R3587" s="3">
        <f t="shared" si="566"/>
        <v>32.321662589024214</v>
      </c>
      <c r="S3587" s="3">
        <f t="shared" si="567"/>
        <v>-7.4048249291766348</v>
      </c>
    </row>
    <row r="3588" spans="1:19" x14ac:dyDescent="0.3">
      <c r="A3588" s="18">
        <v>43875</v>
      </c>
      <c r="B3588" s="3">
        <f>VLOOKUP(A3588,'VOW3.DE'!$A$1:$B$5979,2,FALSE)</f>
        <v>160.603363</v>
      </c>
      <c r="C3588" s="3">
        <f>VLOOKUP(A3588,MRK.DE!$A$1:$B$5997,2,FALSE)</f>
        <v>118.180992</v>
      </c>
      <c r="D3588" s="3">
        <f>VLOOKUP(A3588,DTE.DE!$A$1:$B$6414,2,FALSE)</f>
        <v>13.770308</v>
      </c>
      <c r="E3588" s="3">
        <f>VLOOKUP(A3588,'CON.DE'!$A$1:$B$6394,2,FALSE)</f>
        <v>101.43634</v>
      </c>
      <c r="F3588" s="3">
        <f>VLOOKUP(A3588,'^GDAXI'!$A$1:$B$8734,2,FALSE)</f>
        <v>13744.209961</v>
      </c>
      <c r="G3588" s="3">
        <f>VLOOKUP(A3588,'Germany 3 Month Bond Yield Hist'!$A$1:$B$4551,2,FALSE)</f>
        <v>-0.57499999999999996</v>
      </c>
      <c r="I3588" s="3">
        <f t="shared" ref="I3588:I3651" si="568">LN(B3588/B3587)*252*100</f>
        <v>-305.63491249479569</v>
      </c>
      <c r="J3588" s="3">
        <f t="shared" ref="J3588:J3651" si="569">LN(C3588/C3587)*252*100</f>
        <v>-82.251742507547405</v>
      </c>
      <c r="K3588" s="3">
        <f t="shared" ref="K3588:K3651" si="570">LN(D3588/D3587)*252*100</f>
        <v>113.11107850858282</v>
      </c>
      <c r="L3588" s="3">
        <f t="shared" ref="L3588:L3651" si="571">LN(E3588/E3587)*252*100</f>
        <v>-86.277789489571504</v>
      </c>
      <c r="M3588" s="3">
        <f t="shared" ref="M3588:M3651" si="572">LN(F3588/F3587)*252*100</f>
        <v>-2.2362694318741059</v>
      </c>
      <c r="O3588" s="3">
        <f t="shared" ref="O3588:O3651" si="573">I3588-$G3588</f>
        <v>-305.0599124947957</v>
      </c>
      <c r="P3588" s="3">
        <f t="shared" ref="P3588:P3651" si="574">J3588-$G3588</f>
        <v>-81.676742507547402</v>
      </c>
      <c r="Q3588" s="3">
        <f t="shared" ref="Q3588:Q3651" si="575">K3588-$G3588</f>
        <v>113.68607850858282</v>
      </c>
      <c r="R3588" s="3">
        <f t="shared" ref="R3588:R3651" si="576">L3588-$G3588</f>
        <v>-85.702789489571501</v>
      </c>
      <c r="S3588" s="3">
        <f t="shared" ref="S3588:S3651" si="577">M3588-$G3588</f>
        <v>-1.6612694318741059</v>
      </c>
    </row>
    <row r="3589" spans="1:19" x14ac:dyDescent="0.3">
      <c r="A3589" s="18">
        <v>43878</v>
      </c>
      <c r="B3589" s="3">
        <f>VLOOKUP(A3589,'VOW3.DE'!$A$1:$B$5979,2,FALSE)</f>
        <v>162.54425000000001</v>
      </c>
      <c r="C3589" s="3">
        <f>VLOOKUP(A3589,MRK.DE!$A$1:$B$5997,2,FALSE)</f>
        <v>118.519066</v>
      </c>
      <c r="D3589" s="3">
        <f>VLOOKUP(A3589,DTE.DE!$A$1:$B$6414,2,FALSE)</f>
        <v>13.812597</v>
      </c>
      <c r="E3589" s="3">
        <f>VLOOKUP(A3589,'CON.DE'!$A$1:$B$6394,2,FALSE)</f>
        <v>102.86451</v>
      </c>
      <c r="F3589" s="3">
        <f>VLOOKUP(A3589,'^GDAXI'!$A$1:$B$8734,2,FALSE)</f>
        <v>13783.889648</v>
      </c>
      <c r="G3589" s="3">
        <f>VLOOKUP(A3589,'Germany 3 Month Bond Yield Hist'!$A$1:$B$4551,2,FALSE)</f>
        <v>-0.56899999999999995</v>
      </c>
      <c r="I3589" s="3">
        <f t="shared" si="568"/>
        <v>302.71577806290821</v>
      </c>
      <c r="J3589" s="3">
        <f t="shared" si="569"/>
        <v>71.985369713750373</v>
      </c>
      <c r="K3589" s="3">
        <f t="shared" si="570"/>
        <v>77.271312430045597</v>
      </c>
      <c r="L3589" s="3">
        <f t="shared" si="571"/>
        <v>352.32814999567256</v>
      </c>
      <c r="M3589" s="3">
        <f t="shared" si="572"/>
        <v>72.647863028851773</v>
      </c>
      <c r="O3589" s="3">
        <f t="shared" si="573"/>
        <v>303.28477806290823</v>
      </c>
      <c r="P3589" s="3">
        <f t="shared" si="574"/>
        <v>72.554369713750376</v>
      </c>
      <c r="Q3589" s="3">
        <f t="shared" si="575"/>
        <v>77.8403124300456</v>
      </c>
      <c r="R3589" s="3">
        <f t="shared" si="576"/>
        <v>352.89714999567258</v>
      </c>
      <c r="S3589" s="3">
        <f t="shared" si="577"/>
        <v>73.216863028851776</v>
      </c>
    </row>
    <row r="3590" spans="1:19" x14ac:dyDescent="0.3">
      <c r="A3590" s="18">
        <v>43879</v>
      </c>
      <c r="B3590" s="3">
        <f>VLOOKUP(A3590,'VOW3.DE'!$A$1:$B$5979,2,FALSE)</f>
        <v>159.566971</v>
      </c>
      <c r="C3590" s="3">
        <f>VLOOKUP(A3590,MRK.DE!$A$1:$B$5997,2,FALSE)</f>
        <v>119.29181699999999</v>
      </c>
      <c r="D3590" s="3">
        <f>VLOOKUP(A3590,DTE.DE!$A$1:$B$6414,2,FALSE)</f>
        <v>13.999373</v>
      </c>
      <c r="E3590" s="3">
        <f>VLOOKUP(A3590,'CON.DE'!$A$1:$B$6394,2,FALSE)</f>
        <v>101.198311</v>
      </c>
      <c r="F3590" s="3">
        <f>VLOOKUP(A3590,'^GDAXI'!$A$1:$B$8734,2,FALSE)</f>
        <v>13681.190430000001</v>
      </c>
      <c r="G3590" s="3">
        <f>VLOOKUP(A3590,'Germany 3 Month Bond Yield Hist'!$A$1:$B$4551,2,FALSE)</f>
        <v>-0.57299999999999995</v>
      </c>
      <c r="I3590" s="3">
        <f t="shared" si="568"/>
        <v>-465.86124687704915</v>
      </c>
      <c r="J3590" s="3">
        <f t="shared" si="569"/>
        <v>163.77209901641947</v>
      </c>
      <c r="K3590" s="3">
        <f t="shared" si="570"/>
        <v>338.47483371194795</v>
      </c>
      <c r="L3590" s="3">
        <f t="shared" si="571"/>
        <v>-411.53158365655742</v>
      </c>
      <c r="M3590" s="3">
        <f t="shared" si="572"/>
        <v>-188.45984416146234</v>
      </c>
      <c r="O3590" s="3">
        <f t="shared" si="573"/>
        <v>-465.28824687704918</v>
      </c>
      <c r="P3590" s="3">
        <f t="shared" si="574"/>
        <v>164.34509901641948</v>
      </c>
      <c r="Q3590" s="3">
        <f t="shared" si="575"/>
        <v>339.04783371194793</v>
      </c>
      <c r="R3590" s="3">
        <f t="shared" si="576"/>
        <v>-410.95858365655744</v>
      </c>
      <c r="S3590" s="3">
        <f t="shared" si="577"/>
        <v>-187.88684416146234</v>
      </c>
    </row>
    <row r="3591" spans="1:19" x14ac:dyDescent="0.3">
      <c r="A3591" s="18">
        <v>43880</v>
      </c>
      <c r="B3591" s="3">
        <f>VLOOKUP(A3591,'VOW3.DE'!$A$1:$B$5979,2,FALSE)</f>
        <v>160.28301999999999</v>
      </c>
      <c r="C3591" s="3">
        <f>VLOOKUP(A3591,MRK.DE!$A$1:$B$5997,2,FALSE)</f>
        <v>121.320244</v>
      </c>
      <c r="D3591" s="3">
        <f>VLOOKUP(A3591,DTE.DE!$A$1:$B$6414,2,FALSE)</f>
        <v>14.580844000000001</v>
      </c>
      <c r="E3591" s="3">
        <f>VLOOKUP(A3591,'CON.DE'!$A$1:$B$6394,2,FALSE)</f>
        <v>102.18704200000001</v>
      </c>
      <c r="F3591" s="3">
        <f>VLOOKUP(A3591,'^GDAXI'!$A$1:$B$8734,2,FALSE)</f>
        <v>13789</v>
      </c>
      <c r="G3591" s="3">
        <f>VLOOKUP(A3591,'Germany 3 Month Bond Yield Hist'!$A$1:$B$4551,2,FALSE)</f>
        <v>-0.56399999999999995</v>
      </c>
      <c r="I3591" s="3">
        <f t="shared" si="568"/>
        <v>112.83079851678673</v>
      </c>
      <c r="J3591" s="3">
        <f t="shared" si="569"/>
        <v>424.89616837372841</v>
      </c>
      <c r="K3591" s="3">
        <f t="shared" si="570"/>
        <v>1025.5409520092956</v>
      </c>
      <c r="L3591" s="3">
        <f t="shared" si="571"/>
        <v>245.01486576601104</v>
      </c>
      <c r="M3591" s="3">
        <f t="shared" si="572"/>
        <v>197.80096680175248</v>
      </c>
      <c r="O3591" s="3">
        <f t="shared" si="573"/>
        <v>113.39479851678672</v>
      </c>
      <c r="P3591" s="3">
        <f t="shared" si="574"/>
        <v>425.46016837372844</v>
      </c>
      <c r="Q3591" s="3">
        <f t="shared" si="575"/>
        <v>1026.1049520092956</v>
      </c>
      <c r="R3591" s="3">
        <f t="shared" si="576"/>
        <v>245.57886576601103</v>
      </c>
      <c r="S3591" s="3">
        <f t="shared" si="577"/>
        <v>198.36496680175247</v>
      </c>
    </row>
    <row r="3592" spans="1:19" x14ac:dyDescent="0.3">
      <c r="A3592" s="18">
        <v>43881</v>
      </c>
      <c r="B3592" s="3">
        <f>VLOOKUP(A3592,'VOW3.DE'!$A$1:$B$5979,2,FALSE)</f>
        <v>159.642349</v>
      </c>
      <c r="C3592" s="3">
        <f>VLOOKUP(A3592,MRK.DE!$A$1:$B$5997,2,FALSE)</f>
        <v>118.56735999999999</v>
      </c>
      <c r="D3592" s="3">
        <f>VLOOKUP(A3592,DTE.DE!$A$1:$B$6414,2,FALSE)</f>
        <v>14.647800999999999</v>
      </c>
      <c r="E3592" s="3">
        <f>VLOOKUP(A3592,'CON.DE'!$A$1:$B$6394,2,FALSE)</f>
        <v>103.175766</v>
      </c>
      <c r="F3592" s="3">
        <f>VLOOKUP(A3592,'^GDAXI'!$A$1:$B$8734,2,FALSE)</f>
        <v>13664</v>
      </c>
      <c r="G3592" s="3">
        <f>VLOOKUP(A3592,'Germany 3 Month Bond Yield Hist'!$A$1:$B$4551,2,FALSE)</f>
        <v>-0.57399999999999995</v>
      </c>
      <c r="I3592" s="3">
        <f t="shared" si="568"/>
        <v>-100.92935632013112</v>
      </c>
      <c r="J3592" s="3">
        <f t="shared" si="569"/>
        <v>-578.40189459635212</v>
      </c>
      <c r="K3592" s="3">
        <f t="shared" si="570"/>
        <v>115.45655650868751</v>
      </c>
      <c r="L3592" s="3">
        <f t="shared" si="571"/>
        <v>242.65384330020345</v>
      </c>
      <c r="M3592" s="3">
        <f t="shared" si="572"/>
        <v>-229.48470249742908</v>
      </c>
      <c r="O3592" s="3">
        <f t="shared" si="573"/>
        <v>-100.35535632013112</v>
      </c>
      <c r="P3592" s="3">
        <f t="shared" si="574"/>
        <v>-577.82789459635217</v>
      </c>
      <c r="Q3592" s="3">
        <f t="shared" si="575"/>
        <v>116.03055650868751</v>
      </c>
      <c r="R3592" s="3">
        <f t="shared" si="576"/>
        <v>243.22784330020346</v>
      </c>
      <c r="S3592" s="3">
        <f t="shared" si="577"/>
        <v>-228.91070249742907</v>
      </c>
    </row>
    <row r="3593" spans="1:19" x14ac:dyDescent="0.3">
      <c r="A3593" s="18">
        <v>43882</v>
      </c>
      <c r="B3593" s="3">
        <f>VLOOKUP(A3593,'VOW3.DE'!$A$1:$B$5979,2,FALSE)</f>
        <v>156.42010500000001</v>
      </c>
      <c r="C3593" s="3">
        <f>VLOOKUP(A3593,MRK.DE!$A$1:$B$5997,2,FALSE)</f>
        <v>119.82306699999999</v>
      </c>
      <c r="D3593" s="3">
        <f>VLOOKUP(A3593,DTE.DE!$A$1:$B$6414,2,FALSE)</f>
        <v>14.536794</v>
      </c>
      <c r="E3593" s="3">
        <f>VLOOKUP(A3593,'CON.DE'!$A$1:$B$6394,2,FALSE)</f>
        <v>102.42506400000001</v>
      </c>
      <c r="F3593" s="3">
        <f>VLOOKUP(A3593,'^GDAXI'!$A$1:$B$8734,2,FALSE)</f>
        <v>13579.330078000001</v>
      </c>
      <c r="G3593" s="3">
        <f>VLOOKUP(A3593,'Germany 3 Month Bond Yield Hist'!$A$1:$B$4551,2,FALSE)</f>
        <v>-0.56499999999999995</v>
      </c>
      <c r="I3593" s="3">
        <f t="shared" si="568"/>
        <v>-513.84377486441815</v>
      </c>
      <c r="J3593" s="3">
        <f t="shared" si="569"/>
        <v>265.48137410782545</v>
      </c>
      <c r="K3593" s="3">
        <f t="shared" si="570"/>
        <v>-191.70318385172811</v>
      </c>
      <c r="L3593" s="3">
        <f t="shared" si="571"/>
        <v>-184.02430057285903</v>
      </c>
      <c r="M3593" s="3">
        <f t="shared" si="572"/>
        <v>-156.63936076588567</v>
      </c>
      <c r="O3593" s="3">
        <f t="shared" si="573"/>
        <v>-513.2787748644181</v>
      </c>
      <c r="P3593" s="3">
        <f t="shared" si="574"/>
        <v>266.04637410782544</v>
      </c>
      <c r="Q3593" s="3">
        <f t="shared" si="575"/>
        <v>-191.13818385172812</v>
      </c>
      <c r="R3593" s="3">
        <f t="shared" si="576"/>
        <v>-183.45930057285904</v>
      </c>
      <c r="S3593" s="3">
        <f t="shared" si="577"/>
        <v>-156.07436076588567</v>
      </c>
    </row>
    <row r="3594" spans="1:19" x14ac:dyDescent="0.3">
      <c r="A3594" s="18">
        <v>43885</v>
      </c>
      <c r="B3594" s="3">
        <f>VLOOKUP(A3594,'VOW3.DE'!$A$1:$B$5979,2,FALSE)</f>
        <v>147.92167699999999</v>
      </c>
      <c r="C3594" s="3">
        <f>VLOOKUP(A3594,MRK.DE!$A$1:$B$5997,2,FALSE)</f>
        <v>113.979218</v>
      </c>
      <c r="D3594" s="3">
        <f>VLOOKUP(A3594,DTE.DE!$A$1:$B$6414,2,FALSE)</f>
        <v>14.237247</v>
      </c>
      <c r="E3594" s="3">
        <f>VLOOKUP(A3594,'CON.DE'!$A$1:$B$6394,2,FALSE)</f>
        <v>98.396912</v>
      </c>
      <c r="F3594" s="3">
        <f>VLOOKUP(A3594,'^GDAXI'!$A$1:$B$8734,2,FALSE)</f>
        <v>13035.240234000001</v>
      </c>
      <c r="G3594" s="3">
        <f>VLOOKUP(A3594,'Germany 3 Month Bond Yield Hist'!$A$1:$B$4551,2,FALSE)</f>
        <v>-0.57499999999999996</v>
      </c>
      <c r="I3594" s="3">
        <f t="shared" si="568"/>
        <v>-1407.7335943186165</v>
      </c>
      <c r="J3594" s="3">
        <f t="shared" si="569"/>
        <v>-1260.0020040571551</v>
      </c>
      <c r="K3594" s="3">
        <f t="shared" si="570"/>
        <v>-524.69912792530158</v>
      </c>
      <c r="L3594" s="3">
        <f t="shared" si="571"/>
        <v>-1011.0750760714258</v>
      </c>
      <c r="M3594" s="3">
        <f t="shared" si="572"/>
        <v>-1030.4862689945962</v>
      </c>
      <c r="O3594" s="3">
        <f t="shared" si="573"/>
        <v>-1407.1585943186165</v>
      </c>
      <c r="P3594" s="3">
        <f t="shared" si="574"/>
        <v>-1259.427004057155</v>
      </c>
      <c r="Q3594" s="3">
        <f t="shared" si="575"/>
        <v>-524.12412792530154</v>
      </c>
      <c r="R3594" s="3">
        <f t="shared" si="576"/>
        <v>-1010.5000760714257</v>
      </c>
      <c r="S3594" s="3">
        <f t="shared" si="577"/>
        <v>-1029.9112689945962</v>
      </c>
    </row>
    <row r="3595" spans="1:19" x14ac:dyDescent="0.3">
      <c r="A3595" s="18">
        <v>43886</v>
      </c>
      <c r="B3595" s="3">
        <f>VLOOKUP(A3595,'VOW3.DE'!$A$1:$B$5979,2,FALSE)</f>
        <v>146.31997699999999</v>
      </c>
      <c r="C3595" s="3">
        <f>VLOOKUP(A3595,MRK.DE!$A$1:$B$5997,2,FALSE)</f>
        <v>112.19225299999999</v>
      </c>
      <c r="D3595" s="3">
        <f>VLOOKUP(A3595,DTE.DE!$A$1:$B$6414,2,FALSE)</f>
        <v>13.904222000000001</v>
      </c>
      <c r="E3595" s="3">
        <f>VLOOKUP(A3595,'CON.DE'!$A$1:$B$6394,2,FALSE)</f>
        <v>94.826499999999996</v>
      </c>
      <c r="F3595" s="3">
        <f>VLOOKUP(A3595,'^GDAXI'!$A$1:$B$8734,2,FALSE)</f>
        <v>12790.490234000001</v>
      </c>
      <c r="G3595" s="3">
        <f>VLOOKUP(A3595,'Germany 3 Month Bond Yield Hist'!$A$1:$B$4551,2,FALSE)</f>
        <v>-0.58699999999999997</v>
      </c>
      <c r="I3595" s="3">
        <f t="shared" si="568"/>
        <v>-274.35434874193641</v>
      </c>
      <c r="J3595" s="3">
        <f t="shared" si="569"/>
        <v>-398.21516712332141</v>
      </c>
      <c r="K3595" s="3">
        <f t="shared" si="570"/>
        <v>-596.4593951703788</v>
      </c>
      <c r="L3595" s="3">
        <f t="shared" si="571"/>
        <v>-931.40498779960626</v>
      </c>
      <c r="M3595" s="3">
        <f t="shared" si="572"/>
        <v>-477.65422662891802</v>
      </c>
      <c r="O3595" s="3">
        <f t="shared" si="573"/>
        <v>-273.76734874193642</v>
      </c>
      <c r="P3595" s="3">
        <f t="shared" si="574"/>
        <v>-397.62816712332142</v>
      </c>
      <c r="Q3595" s="3">
        <f t="shared" si="575"/>
        <v>-595.87239517037881</v>
      </c>
      <c r="R3595" s="3">
        <f t="shared" si="576"/>
        <v>-930.81798779960627</v>
      </c>
      <c r="S3595" s="3">
        <f t="shared" si="577"/>
        <v>-477.06722662891804</v>
      </c>
    </row>
    <row r="3596" spans="1:19" x14ac:dyDescent="0.3">
      <c r="A3596" s="18">
        <v>43887</v>
      </c>
      <c r="B3596" s="3">
        <f>VLOOKUP(A3596,'VOW3.DE'!$A$1:$B$5979,2,FALSE)</f>
        <v>146.659164</v>
      </c>
      <c r="C3596" s="3">
        <f>VLOOKUP(A3596,MRK.DE!$A$1:$B$5997,2,FALSE)</f>
        <v>111.95077499999999</v>
      </c>
      <c r="D3596" s="3">
        <f>VLOOKUP(A3596,DTE.DE!$A$1:$B$6414,2,FALSE)</f>
        <v>13.863695999999999</v>
      </c>
      <c r="E3596" s="3">
        <f>VLOOKUP(A3596,'CON.DE'!$A$1:$B$6394,2,FALSE)</f>
        <v>96.327895999999996</v>
      </c>
      <c r="F3596" s="3">
        <f>VLOOKUP(A3596,'^GDAXI'!$A$1:$B$8734,2,FALSE)</f>
        <v>12774.879883</v>
      </c>
      <c r="G3596" s="3">
        <f>VLOOKUP(A3596,'Germany 3 Month Bond Yield Hist'!$A$1:$B$4551,2,FALSE)</f>
        <v>-0.60299999999999998</v>
      </c>
      <c r="I3596" s="3">
        <f t="shared" si="568"/>
        <v>58.348974535171763</v>
      </c>
      <c r="J3596" s="3">
        <f t="shared" si="569"/>
        <v>-54.297900841244015</v>
      </c>
      <c r="K3596" s="3">
        <f t="shared" si="570"/>
        <v>-73.556535646225896</v>
      </c>
      <c r="L3596" s="3">
        <f t="shared" si="571"/>
        <v>395.86803181890656</v>
      </c>
      <c r="M3596" s="3">
        <f t="shared" si="572"/>
        <v>-30.774511950262205</v>
      </c>
      <c r="O3596" s="3">
        <f t="shared" si="573"/>
        <v>58.951974535171765</v>
      </c>
      <c r="P3596" s="3">
        <f t="shared" si="574"/>
        <v>-53.694900841244014</v>
      </c>
      <c r="Q3596" s="3">
        <f t="shared" si="575"/>
        <v>-72.953535646225902</v>
      </c>
      <c r="R3596" s="3">
        <f t="shared" si="576"/>
        <v>396.47103181890657</v>
      </c>
      <c r="S3596" s="3">
        <f t="shared" si="577"/>
        <v>-30.171511950262204</v>
      </c>
    </row>
    <row r="3597" spans="1:19" x14ac:dyDescent="0.3">
      <c r="A3597" s="18">
        <v>43888</v>
      </c>
      <c r="B3597" s="3">
        <f>VLOOKUP(A3597,'VOW3.DE'!$A$1:$B$5979,2,FALSE)</f>
        <v>140.214676</v>
      </c>
      <c r="C3597" s="3">
        <f>VLOOKUP(A3597,MRK.DE!$A$1:$B$5997,2,FALSE)</f>
        <v>109.052994</v>
      </c>
      <c r="D3597" s="3">
        <f>VLOOKUP(A3597,DTE.DE!$A$1:$B$6414,2,FALSE)</f>
        <v>13.500717</v>
      </c>
      <c r="E3597" s="3">
        <f>VLOOKUP(A3597,'CON.DE'!$A$1:$B$6394,2,FALSE)</f>
        <v>93.837768999999994</v>
      </c>
      <c r="F3597" s="3">
        <f>VLOOKUP(A3597,'^GDAXI'!$A$1:$B$8734,2,FALSE)</f>
        <v>12367.459961</v>
      </c>
      <c r="G3597" s="3">
        <f>VLOOKUP(A3597,'Germany 3 Month Bond Yield Hist'!$A$1:$B$4551,2,FALSE)</f>
        <v>-0.59</v>
      </c>
      <c r="I3597" s="3">
        <f t="shared" si="568"/>
        <v>-1132.4031828057825</v>
      </c>
      <c r="J3597" s="3">
        <f t="shared" si="569"/>
        <v>-660.87801832955302</v>
      </c>
      <c r="K3597" s="3">
        <f t="shared" si="570"/>
        <v>-668.57690929776345</v>
      </c>
      <c r="L3597" s="3">
        <f t="shared" si="571"/>
        <v>-660.00123987813208</v>
      </c>
      <c r="M3597" s="3">
        <f t="shared" si="572"/>
        <v>-816.78005294800857</v>
      </c>
      <c r="O3597" s="3">
        <f t="shared" si="573"/>
        <v>-1131.8131828057826</v>
      </c>
      <c r="P3597" s="3">
        <f t="shared" si="574"/>
        <v>-660.28801832955298</v>
      </c>
      <c r="Q3597" s="3">
        <f t="shared" si="575"/>
        <v>-667.98690929776342</v>
      </c>
      <c r="R3597" s="3">
        <f t="shared" si="576"/>
        <v>-659.41123987813205</v>
      </c>
      <c r="S3597" s="3">
        <f t="shared" si="577"/>
        <v>-816.19005294800854</v>
      </c>
    </row>
    <row r="3598" spans="1:19" x14ac:dyDescent="0.3">
      <c r="A3598" s="18">
        <v>43889</v>
      </c>
      <c r="B3598" s="3">
        <f>VLOOKUP(A3598,'VOW3.DE'!$A$1:$B$5979,2,FALSE)</f>
        <v>139.98855599999999</v>
      </c>
      <c r="C3598" s="3">
        <f>VLOOKUP(A3598,MRK.DE!$A$1:$B$5997,2,FALSE)</f>
        <v>105.334183</v>
      </c>
      <c r="D3598" s="3">
        <f>VLOOKUP(A3598,DTE.DE!$A$1:$B$6414,2,FALSE)</f>
        <v>13.000298000000001</v>
      </c>
      <c r="E3598" s="3">
        <f>VLOOKUP(A3598,'CON.DE'!$A$1:$B$6394,2,FALSE)</f>
        <v>93.032134999999997</v>
      </c>
      <c r="F3598" s="3">
        <f>VLOOKUP(A3598,'^GDAXI'!$A$1:$B$8734,2,FALSE)</f>
        <v>11890.349609000001</v>
      </c>
      <c r="G3598" s="3">
        <f>VLOOKUP(A3598,'Germany 3 Month Bond Yield Hist'!$A$1:$B$4551,2,FALSE)</f>
        <v>-0.59</v>
      </c>
      <c r="I3598" s="3">
        <f t="shared" si="568"/>
        <v>-40.672087871879697</v>
      </c>
      <c r="J3598" s="3">
        <f t="shared" si="569"/>
        <v>-874.3380968578864</v>
      </c>
      <c r="K3598" s="3">
        <f t="shared" si="570"/>
        <v>-951.81697470937456</v>
      </c>
      <c r="L3598" s="3">
        <f t="shared" si="571"/>
        <v>-217.28595292773809</v>
      </c>
      <c r="M3598" s="3">
        <f t="shared" si="572"/>
        <v>-991.41116232711613</v>
      </c>
      <c r="O3598" s="3">
        <f t="shared" si="573"/>
        <v>-40.082087871879693</v>
      </c>
      <c r="P3598" s="3">
        <f t="shared" si="574"/>
        <v>-873.74809685788637</v>
      </c>
      <c r="Q3598" s="3">
        <f t="shared" si="575"/>
        <v>-951.22697470937453</v>
      </c>
      <c r="R3598" s="3">
        <f t="shared" si="576"/>
        <v>-216.69595292773809</v>
      </c>
      <c r="S3598" s="3">
        <f t="shared" si="577"/>
        <v>-990.8211623271161</v>
      </c>
    </row>
    <row r="3599" spans="1:19" x14ac:dyDescent="0.3">
      <c r="A3599" s="18">
        <v>43892</v>
      </c>
      <c r="B3599" s="3">
        <f>VLOOKUP(A3599,'VOW3.DE'!$A$1:$B$5979,2,FALSE)</f>
        <v>140.98725899999999</v>
      </c>
      <c r="C3599" s="3">
        <f>VLOOKUP(A3599,MRK.DE!$A$1:$B$5997,2,FALSE)</f>
        <v>107.410912</v>
      </c>
      <c r="D3599" s="3">
        <f>VLOOKUP(A3599,DTE.DE!$A$1:$B$6414,2,FALSE)</f>
        <v>12.982678</v>
      </c>
      <c r="E3599" s="3">
        <f>VLOOKUP(A3599,'CON.DE'!$A$1:$B$6394,2,FALSE)</f>
        <v>89.562431000000004</v>
      </c>
      <c r="F3599" s="3">
        <f>VLOOKUP(A3599,'^GDAXI'!$A$1:$B$8734,2,FALSE)</f>
        <v>11857.870117</v>
      </c>
      <c r="G3599" s="3">
        <f>VLOOKUP(A3599,'Germany 3 Month Bond Yield Hist'!$A$1:$B$4551,2,FALSE)</f>
        <v>-0.623</v>
      </c>
      <c r="I3599" s="3">
        <f t="shared" si="568"/>
        <v>179.14297419002932</v>
      </c>
      <c r="J3599" s="3">
        <f t="shared" si="569"/>
        <v>491.99943394918506</v>
      </c>
      <c r="K3599" s="3">
        <f t="shared" si="570"/>
        <v>-34.178076296133995</v>
      </c>
      <c r="L3599" s="3">
        <f t="shared" si="571"/>
        <v>-957.82770535823965</v>
      </c>
      <c r="M3599" s="3">
        <f t="shared" si="572"/>
        <v>-68.930110818129975</v>
      </c>
      <c r="O3599" s="3">
        <f t="shared" si="573"/>
        <v>179.76597419002931</v>
      </c>
      <c r="P3599" s="3">
        <f t="shared" si="574"/>
        <v>492.62243394918505</v>
      </c>
      <c r="Q3599" s="3">
        <f t="shared" si="575"/>
        <v>-33.555076296133997</v>
      </c>
      <c r="R3599" s="3">
        <f t="shared" si="576"/>
        <v>-957.20470535823961</v>
      </c>
      <c r="S3599" s="3">
        <f t="shared" si="577"/>
        <v>-68.307110818129971</v>
      </c>
    </row>
    <row r="3600" spans="1:19" x14ac:dyDescent="0.3">
      <c r="A3600" s="18">
        <v>43893</v>
      </c>
      <c r="B3600" s="3">
        <f>VLOOKUP(A3600,'VOW3.DE'!$A$1:$B$5979,2,FALSE)</f>
        <v>144.24719200000001</v>
      </c>
      <c r="C3600" s="3">
        <f>VLOOKUP(A3600,MRK.DE!$A$1:$B$5997,2,FALSE)</f>
        <v>109.294479</v>
      </c>
      <c r="D3600" s="3">
        <f>VLOOKUP(A3600,DTE.DE!$A$1:$B$6414,2,FALSE)</f>
        <v>13.009109</v>
      </c>
      <c r="E3600" s="3">
        <f>VLOOKUP(A3600,'CON.DE'!$A$1:$B$6394,2,FALSE)</f>
        <v>90.12088</v>
      </c>
      <c r="F3600" s="3">
        <f>VLOOKUP(A3600,'^GDAXI'!$A$1:$B$8734,2,FALSE)</f>
        <v>11985.389648</v>
      </c>
      <c r="G3600" s="3">
        <f>VLOOKUP(A3600,'Germany 3 Month Bond Yield Hist'!$A$1:$B$4551,2,FALSE)</f>
        <v>-0.61699999999999999</v>
      </c>
      <c r="I3600" s="3">
        <f t="shared" si="568"/>
        <v>576.04464290666203</v>
      </c>
      <c r="J3600" s="3">
        <f t="shared" si="569"/>
        <v>438.07939942873776</v>
      </c>
      <c r="K3600" s="3">
        <f t="shared" si="570"/>
        <v>51.251684202200586</v>
      </c>
      <c r="L3600" s="3">
        <f t="shared" si="571"/>
        <v>156.64181647209136</v>
      </c>
      <c r="M3600" s="3">
        <f t="shared" si="572"/>
        <v>269.55398319269523</v>
      </c>
      <c r="O3600" s="3">
        <f t="shared" si="573"/>
        <v>576.661642906662</v>
      </c>
      <c r="P3600" s="3">
        <f t="shared" si="574"/>
        <v>438.69639942873778</v>
      </c>
      <c r="Q3600" s="3">
        <f t="shared" si="575"/>
        <v>51.868684202200583</v>
      </c>
      <c r="R3600" s="3">
        <f t="shared" si="576"/>
        <v>157.25881647209135</v>
      </c>
      <c r="S3600" s="3">
        <f t="shared" si="577"/>
        <v>270.17098319269525</v>
      </c>
    </row>
    <row r="3601" spans="1:19" x14ac:dyDescent="0.3">
      <c r="A3601" s="18">
        <v>43894</v>
      </c>
      <c r="B3601" s="3">
        <f>VLOOKUP(A3601,'VOW3.DE'!$A$1:$B$5979,2,FALSE)</f>
        <v>145.69813500000001</v>
      </c>
      <c r="C3601" s="3">
        <f>VLOOKUP(A3601,MRK.DE!$A$1:$B$5997,2,FALSE)</f>
        <v>110.64677399999999</v>
      </c>
      <c r="D3601" s="3">
        <f>VLOOKUP(A3601,DTE.DE!$A$1:$B$6414,2,FALSE)</f>
        <v>13.246983999999999</v>
      </c>
      <c r="E3601" s="3">
        <f>VLOOKUP(A3601,'CON.DE'!$A$1:$B$6394,2,FALSE)</f>
        <v>88.125107</v>
      </c>
      <c r="F3601" s="3">
        <f>VLOOKUP(A3601,'^GDAXI'!$A$1:$B$8734,2,FALSE)</f>
        <v>12127.690430000001</v>
      </c>
      <c r="G3601" s="3">
        <f>VLOOKUP(A3601,'Germany 3 Month Bond Yield Hist'!$A$1:$B$4551,2,FALSE)</f>
        <v>-0.64200000000000002</v>
      </c>
      <c r="I3601" s="3">
        <f t="shared" si="568"/>
        <v>252.21354103169875</v>
      </c>
      <c r="J3601" s="3">
        <f t="shared" si="569"/>
        <v>309.88514399087268</v>
      </c>
      <c r="K3601" s="3">
        <f t="shared" si="570"/>
        <v>456.62650694059465</v>
      </c>
      <c r="L3601" s="3">
        <f t="shared" si="571"/>
        <v>-564.33900495108128</v>
      </c>
      <c r="M3601" s="3">
        <f t="shared" si="572"/>
        <v>297.43370192857458</v>
      </c>
      <c r="O3601" s="3">
        <f t="shared" si="573"/>
        <v>252.85554103169875</v>
      </c>
      <c r="P3601" s="3">
        <f t="shared" si="574"/>
        <v>310.52714399087267</v>
      </c>
      <c r="Q3601" s="3">
        <f t="shared" si="575"/>
        <v>457.26850694059465</v>
      </c>
      <c r="R3601" s="3">
        <f t="shared" si="576"/>
        <v>-563.69700495108123</v>
      </c>
      <c r="S3601" s="3">
        <f t="shared" si="577"/>
        <v>298.07570192857457</v>
      </c>
    </row>
    <row r="3602" spans="1:19" x14ac:dyDescent="0.3">
      <c r="A3602" s="18">
        <v>43895</v>
      </c>
      <c r="B3602" s="3">
        <f>VLOOKUP(A3602,'VOW3.DE'!$A$1:$B$5979,2,FALSE)</f>
        <v>141.79753099999999</v>
      </c>
      <c r="C3602" s="3">
        <f>VLOOKUP(A3602,MRK.DE!$A$1:$B$5997,2,FALSE)</f>
        <v>110.984848</v>
      </c>
      <c r="D3602" s="3">
        <f>VLOOKUP(A3602,DTE.DE!$A$1:$B$6414,2,FALSE)</f>
        <v>13.192360000000001</v>
      </c>
      <c r="E3602" s="3">
        <f>VLOOKUP(A3602,'CON.DE'!$A$1:$B$6394,2,FALSE)</f>
        <v>77.230773999999997</v>
      </c>
      <c r="F3602" s="3">
        <f>VLOOKUP(A3602,'^GDAXI'!$A$1:$B$8734,2,FALSE)</f>
        <v>11944.719727</v>
      </c>
      <c r="G3602" s="3">
        <f>VLOOKUP(A3602,'Germany 3 Month Bond Yield Hist'!$A$1:$B$4551,2,FALSE)</f>
        <v>-0.64500000000000002</v>
      </c>
      <c r="I3602" s="3">
        <f t="shared" si="568"/>
        <v>-683.84511079748643</v>
      </c>
      <c r="J3602" s="3">
        <f t="shared" si="569"/>
        <v>76.879565567787296</v>
      </c>
      <c r="K3602" s="3">
        <f t="shared" si="570"/>
        <v>-104.12714918546403</v>
      </c>
      <c r="L3602" s="3">
        <f t="shared" si="571"/>
        <v>-3325.3786634788175</v>
      </c>
      <c r="M3602" s="3">
        <f t="shared" si="572"/>
        <v>-383.09005893868664</v>
      </c>
      <c r="O3602" s="3">
        <f t="shared" si="573"/>
        <v>-683.20011079748645</v>
      </c>
      <c r="P3602" s="3">
        <f t="shared" si="574"/>
        <v>77.524565567787292</v>
      </c>
      <c r="Q3602" s="3">
        <f t="shared" si="575"/>
        <v>-103.48214918546404</v>
      </c>
      <c r="R3602" s="3">
        <f t="shared" si="576"/>
        <v>-3324.7336634788176</v>
      </c>
      <c r="S3602" s="3">
        <f t="shared" si="577"/>
        <v>-382.44505893868666</v>
      </c>
    </row>
    <row r="3603" spans="1:19" x14ac:dyDescent="0.3">
      <c r="A3603" s="18">
        <v>43896</v>
      </c>
      <c r="B3603" s="3">
        <f>VLOOKUP(A3603,'VOW3.DE'!$A$1:$B$5979,2,FALSE)</f>
        <v>138.68833900000001</v>
      </c>
      <c r="C3603" s="3">
        <f>VLOOKUP(A3603,MRK.DE!$A$1:$B$5997,2,FALSE)</f>
        <v>106.251808</v>
      </c>
      <c r="D3603" s="3">
        <f>VLOOKUP(A3603,DTE.DE!$A$1:$B$6414,2,FALSE)</f>
        <v>12.891052</v>
      </c>
      <c r="E3603" s="3">
        <f>VLOOKUP(A3603,'CON.DE'!$A$1:$B$6394,2,FALSE)</f>
        <v>78.320205999999999</v>
      </c>
      <c r="F3603" s="3">
        <f>VLOOKUP(A3603,'^GDAXI'!$A$1:$B$8734,2,FALSE)</f>
        <v>11541.870117</v>
      </c>
      <c r="G3603" s="3">
        <f>VLOOKUP(A3603,'Germany 3 Month Bond Yield Hist'!$A$1:$B$4551,2,FALSE)</f>
        <v>-0.59</v>
      </c>
      <c r="I3603" s="3">
        <f t="shared" si="568"/>
        <v>-558.70798667979557</v>
      </c>
      <c r="J3603" s="3">
        <f t="shared" si="569"/>
        <v>-1098.262956669628</v>
      </c>
      <c r="K3603" s="3">
        <f t="shared" si="570"/>
        <v>-582.23206128266349</v>
      </c>
      <c r="L3603" s="3">
        <f t="shared" si="571"/>
        <v>352.99212254725978</v>
      </c>
      <c r="M3603" s="3">
        <f t="shared" si="572"/>
        <v>-864.5619459409387</v>
      </c>
      <c r="O3603" s="3">
        <f t="shared" si="573"/>
        <v>-558.11798667979554</v>
      </c>
      <c r="P3603" s="3">
        <f t="shared" si="574"/>
        <v>-1097.6729566696281</v>
      </c>
      <c r="Q3603" s="3">
        <f t="shared" si="575"/>
        <v>-581.64206128266346</v>
      </c>
      <c r="R3603" s="3">
        <f t="shared" si="576"/>
        <v>353.58212254725976</v>
      </c>
      <c r="S3603" s="3">
        <f t="shared" si="577"/>
        <v>-863.97194594093867</v>
      </c>
    </row>
    <row r="3604" spans="1:19" x14ac:dyDescent="0.3">
      <c r="A3604" s="18">
        <v>43899</v>
      </c>
      <c r="B3604" s="3">
        <f>VLOOKUP(A3604,'VOW3.DE'!$A$1:$B$5979,2,FALSE)</f>
        <v>124.103455</v>
      </c>
      <c r="C3604" s="3">
        <f>VLOOKUP(A3604,MRK.DE!$A$1:$B$5997,2,FALSE)</f>
        <v>99.393744999999996</v>
      </c>
      <c r="D3604" s="3">
        <f>VLOOKUP(A3604,DTE.DE!$A$1:$B$6414,2,FALSE)</f>
        <v>12.036465</v>
      </c>
      <c r="E3604" s="3">
        <f>VLOOKUP(A3604,'CON.DE'!$A$1:$B$6394,2,FALSE)</f>
        <v>72.415290999999996</v>
      </c>
      <c r="F3604" s="3">
        <f>VLOOKUP(A3604,'^GDAXI'!$A$1:$B$8734,2,FALSE)</f>
        <v>10625.019531</v>
      </c>
      <c r="G3604" s="3">
        <f>VLOOKUP(A3604,'Germany 3 Month Bond Yield Hist'!$A$1:$B$4551,2,FALSE)</f>
        <v>-0.65</v>
      </c>
      <c r="I3604" s="3">
        <f t="shared" si="568"/>
        <v>-2800.0656928974513</v>
      </c>
      <c r="J3604" s="3">
        <f t="shared" si="569"/>
        <v>-1681.4105283332021</v>
      </c>
      <c r="K3604" s="3">
        <f t="shared" si="570"/>
        <v>-1728.5344059223835</v>
      </c>
      <c r="L3604" s="3">
        <f t="shared" si="571"/>
        <v>-1975.3813725541684</v>
      </c>
      <c r="M3604" s="3">
        <f t="shared" si="572"/>
        <v>-2085.7977032553163</v>
      </c>
      <c r="O3604" s="3">
        <f t="shared" si="573"/>
        <v>-2799.4156928974512</v>
      </c>
      <c r="P3604" s="3">
        <f t="shared" si="574"/>
        <v>-1680.760528333202</v>
      </c>
      <c r="Q3604" s="3">
        <f t="shared" si="575"/>
        <v>-1727.8844059223834</v>
      </c>
      <c r="R3604" s="3">
        <f t="shared" si="576"/>
        <v>-1974.7313725541683</v>
      </c>
      <c r="S3604" s="3">
        <f t="shared" si="577"/>
        <v>-2085.1477032553162</v>
      </c>
    </row>
    <row r="3605" spans="1:19" x14ac:dyDescent="0.3">
      <c r="A3605" s="18">
        <v>43900</v>
      </c>
      <c r="B3605" s="3">
        <f>VLOOKUP(A3605,'VOW3.DE'!$A$1:$B$5979,2,FALSE)</f>
        <v>123.95270499999999</v>
      </c>
      <c r="C3605" s="3">
        <f>VLOOKUP(A3605,MRK.DE!$A$1:$B$5997,2,FALSE)</f>
        <v>96.882339000000002</v>
      </c>
      <c r="D3605" s="3">
        <f>VLOOKUP(A3605,DTE.DE!$A$1:$B$6414,2,FALSE)</f>
        <v>11.525475</v>
      </c>
      <c r="E3605" s="3">
        <f>VLOOKUP(A3605,'CON.DE'!$A$1:$B$6394,2,FALSE)</f>
        <v>72.580078</v>
      </c>
      <c r="F3605" s="3">
        <f>VLOOKUP(A3605,'^GDAXI'!$A$1:$B$8734,2,FALSE)</f>
        <v>10475.490234000001</v>
      </c>
      <c r="G3605" s="3">
        <f>VLOOKUP(A3605,'Germany 3 Month Bond Yield Hist'!$A$1:$B$4551,2,FALSE)</f>
        <v>-0.72599999999999998</v>
      </c>
      <c r="I3605" s="3">
        <f t="shared" si="568"/>
        <v>-30.62935802668769</v>
      </c>
      <c r="J3605" s="3">
        <f t="shared" si="569"/>
        <v>-644.9169357211407</v>
      </c>
      <c r="K3605" s="3">
        <f t="shared" si="570"/>
        <v>-1093.2009312490081</v>
      </c>
      <c r="L3605" s="3">
        <f t="shared" si="571"/>
        <v>57.279542326452379</v>
      </c>
      <c r="M3605" s="3">
        <f t="shared" si="572"/>
        <v>-357.16685572502848</v>
      </c>
      <c r="O3605" s="3">
        <f t="shared" si="573"/>
        <v>-29.903358026687691</v>
      </c>
      <c r="P3605" s="3">
        <f t="shared" si="574"/>
        <v>-644.1909357211407</v>
      </c>
      <c r="Q3605" s="3">
        <f t="shared" si="575"/>
        <v>-1092.474931249008</v>
      </c>
      <c r="R3605" s="3">
        <f t="shared" si="576"/>
        <v>58.005542326452378</v>
      </c>
      <c r="S3605" s="3">
        <f t="shared" si="577"/>
        <v>-356.44085572502848</v>
      </c>
    </row>
    <row r="3606" spans="1:19" x14ac:dyDescent="0.3">
      <c r="A3606" s="18">
        <v>43901</v>
      </c>
      <c r="B3606" s="3">
        <f>VLOOKUP(A3606,'VOW3.DE'!$A$1:$B$5979,2,FALSE)</f>
        <v>124.74413300000001</v>
      </c>
      <c r="C3606" s="3">
        <f>VLOOKUP(A3606,MRK.DE!$A$1:$B$5997,2,FALSE)</f>
        <v>95.317535000000007</v>
      </c>
      <c r="D3606" s="3">
        <f>VLOOKUP(A3606,DTE.DE!$A$1:$B$6414,2,FALSE)</f>
        <v>11.393323000000001</v>
      </c>
      <c r="E3606" s="3">
        <f>VLOOKUP(A3606,'CON.DE'!$A$1:$B$6394,2,FALSE)</f>
        <v>71.664589000000007</v>
      </c>
      <c r="F3606" s="3">
        <f>VLOOKUP(A3606,'^GDAXI'!$A$1:$B$8734,2,FALSE)</f>
        <v>10438.679688</v>
      </c>
      <c r="G3606" s="3">
        <f>VLOOKUP(A3606,'Germany 3 Month Bond Yield Hist'!$A$1:$B$4551,2,FALSE)</f>
        <v>-0.65</v>
      </c>
      <c r="I3606" s="3">
        <f t="shared" si="568"/>
        <v>160.38847204713707</v>
      </c>
      <c r="J3606" s="3">
        <f t="shared" si="569"/>
        <v>-410.34295480335203</v>
      </c>
      <c r="K3606" s="3">
        <f t="shared" si="570"/>
        <v>-290.61448234969544</v>
      </c>
      <c r="L3606" s="3">
        <f t="shared" si="571"/>
        <v>-319.88194859692925</v>
      </c>
      <c r="M3606" s="3">
        <f t="shared" si="572"/>
        <v>-88.707964078856762</v>
      </c>
      <c r="O3606" s="3">
        <f t="shared" si="573"/>
        <v>161.03847204713708</v>
      </c>
      <c r="P3606" s="3">
        <f t="shared" si="574"/>
        <v>-409.69295480335205</v>
      </c>
      <c r="Q3606" s="3">
        <f t="shared" si="575"/>
        <v>-289.96448234969546</v>
      </c>
      <c r="R3606" s="3">
        <f t="shared" si="576"/>
        <v>-319.23194859692927</v>
      </c>
      <c r="S3606" s="3">
        <f t="shared" si="577"/>
        <v>-88.057964078856756</v>
      </c>
    </row>
    <row r="3607" spans="1:19" x14ac:dyDescent="0.3">
      <c r="A3607" s="18">
        <v>43902</v>
      </c>
      <c r="B3607" s="3">
        <f>VLOOKUP(A3607,'VOW3.DE'!$A$1:$B$5979,2,FALSE)</f>
        <v>105.76870700000001</v>
      </c>
      <c r="C3607" s="3">
        <f>VLOOKUP(A3607,MRK.DE!$A$1:$B$5997,2,FALSE)</f>
        <v>86.527618000000004</v>
      </c>
      <c r="D3607" s="3">
        <f>VLOOKUP(A3607,DTE.DE!$A$1:$B$6414,2,FALSE)</f>
        <v>10.179278999999999</v>
      </c>
      <c r="E3607" s="3">
        <f>VLOOKUP(A3607,'CON.DE'!$A$1:$B$6394,2,FALSE)</f>
        <v>59.158996999999999</v>
      </c>
      <c r="F3607" s="3">
        <f>VLOOKUP(A3607,'^GDAXI'!$A$1:$B$8734,2,FALSE)</f>
        <v>9161.1298829999996</v>
      </c>
      <c r="G3607" s="3">
        <f>VLOOKUP(A3607,'Germany 3 Month Bond Yield Hist'!$A$1:$B$4551,2,FALSE)</f>
        <v>-0.72099999999999997</v>
      </c>
      <c r="I3607" s="3">
        <f t="shared" si="568"/>
        <v>-4158.252071534891</v>
      </c>
      <c r="J3607" s="3">
        <f t="shared" si="569"/>
        <v>-2438.103664614262</v>
      </c>
      <c r="K3607" s="3">
        <f t="shared" si="570"/>
        <v>-2839.3671244422412</v>
      </c>
      <c r="L3607" s="3">
        <f t="shared" si="571"/>
        <v>-4832.5552295769239</v>
      </c>
      <c r="M3607" s="3">
        <f t="shared" si="572"/>
        <v>-3289.8243933742369</v>
      </c>
      <c r="O3607" s="3">
        <f t="shared" si="573"/>
        <v>-4157.5310715348915</v>
      </c>
      <c r="P3607" s="3">
        <f t="shared" si="574"/>
        <v>-2437.382664614262</v>
      </c>
      <c r="Q3607" s="3">
        <f t="shared" si="575"/>
        <v>-2838.6461244422412</v>
      </c>
      <c r="R3607" s="3">
        <f t="shared" si="576"/>
        <v>-4831.8342295769244</v>
      </c>
      <c r="S3607" s="3">
        <f t="shared" si="577"/>
        <v>-3289.1033933742369</v>
      </c>
    </row>
    <row r="3608" spans="1:19" x14ac:dyDescent="0.3">
      <c r="A3608" s="18">
        <v>43903</v>
      </c>
      <c r="B3608" s="3">
        <f>VLOOKUP(A3608,'VOW3.DE'!$A$1:$B$5979,2,FALSE)</f>
        <v>104.468498</v>
      </c>
      <c r="C3608" s="3">
        <f>VLOOKUP(A3608,MRK.DE!$A$1:$B$5997,2,FALSE)</f>
        <v>88.189010999999994</v>
      </c>
      <c r="D3608" s="3">
        <f>VLOOKUP(A3608,DTE.DE!$A$1:$B$6414,2,FALSE)</f>
        <v>10.149324999999999</v>
      </c>
      <c r="E3608" s="3">
        <f>VLOOKUP(A3608,'CON.DE'!$A$1:$B$6394,2,FALSE)</f>
        <v>59.278004000000003</v>
      </c>
      <c r="F3608" s="3">
        <f>VLOOKUP(A3608,'^GDAXI'!$A$1:$B$8734,2,FALSE)</f>
        <v>9232.0800780000009</v>
      </c>
      <c r="G3608" s="3">
        <f>VLOOKUP(A3608,'Germany 3 Month Bond Yield Hist'!$A$1:$B$4551,2,FALSE)</f>
        <v>-0.73399999999999999</v>
      </c>
      <c r="I3608" s="3">
        <f t="shared" si="568"/>
        <v>-311.70205619324844</v>
      </c>
      <c r="J3608" s="3">
        <f t="shared" si="569"/>
        <v>479.27167341533652</v>
      </c>
      <c r="K3608" s="3">
        <f t="shared" si="570"/>
        <v>-74.263962867052243</v>
      </c>
      <c r="L3608" s="3">
        <f t="shared" si="571"/>
        <v>50.642575951489434</v>
      </c>
      <c r="M3608" s="3">
        <f t="shared" si="572"/>
        <v>194.41454600437086</v>
      </c>
      <c r="O3608" s="3">
        <f t="shared" si="573"/>
        <v>-310.96805619324846</v>
      </c>
      <c r="P3608" s="3">
        <f t="shared" si="574"/>
        <v>480.0056734153365</v>
      </c>
      <c r="Q3608" s="3">
        <f t="shared" si="575"/>
        <v>-73.529962867052248</v>
      </c>
      <c r="R3608" s="3">
        <f t="shared" si="576"/>
        <v>51.376575951489436</v>
      </c>
      <c r="S3608" s="3">
        <f t="shared" si="577"/>
        <v>195.14854600437087</v>
      </c>
    </row>
    <row r="3609" spans="1:19" x14ac:dyDescent="0.3">
      <c r="A3609" s="18">
        <v>43906</v>
      </c>
      <c r="B3609" s="3">
        <f>VLOOKUP(A3609,'VOW3.DE'!$A$1:$B$5979,2,FALSE)</f>
        <v>91.758544999999998</v>
      </c>
      <c r="C3609" s="3">
        <f>VLOOKUP(A3609,MRK.DE!$A$1:$B$5997,2,FALSE)</f>
        <v>84.499167999999997</v>
      </c>
      <c r="D3609" s="3">
        <f>VLOOKUP(A3609,DTE.DE!$A$1:$B$6414,2,FALSE)</f>
        <v>9.6400970000000008</v>
      </c>
      <c r="E3609" s="3">
        <f>VLOOKUP(A3609,'CON.DE'!$A$1:$B$6394,2,FALSE)</f>
        <v>55.350552</v>
      </c>
      <c r="F3609" s="3">
        <f>VLOOKUP(A3609,'^GDAXI'!$A$1:$B$8734,2,FALSE)</f>
        <v>8742.25</v>
      </c>
      <c r="G3609" s="3">
        <f>VLOOKUP(A3609,'Germany 3 Month Bond Yield Hist'!$A$1:$B$4551,2,FALSE)</f>
        <v>-0.746</v>
      </c>
      <c r="I3609" s="3">
        <f t="shared" si="568"/>
        <v>-3269.0688735561353</v>
      </c>
      <c r="J3609" s="3">
        <f t="shared" si="569"/>
        <v>-1077.0650163754724</v>
      </c>
      <c r="K3609" s="3">
        <f t="shared" si="570"/>
        <v>-1297.1959560216976</v>
      </c>
      <c r="L3609" s="3">
        <f t="shared" si="571"/>
        <v>-1727.5022780668298</v>
      </c>
      <c r="M3609" s="3">
        <f t="shared" si="572"/>
        <v>-1373.8231100441826</v>
      </c>
      <c r="O3609" s="3">
        <f t="shared" si="573"/>
        <v>-3268.3228735561352</v>
      </c>
      <c r="P3609" s="3">
        <f t="shared" si="574"/>
        <v>-1076.3190163754723</v>
      </c>
      <c r="Q3609" s="3">
        <f t="shared" si="575"/>
        <v>-1296.4499560216975</v>
      </c>
      <c r="R3609" s="3">
        <f t="shared" si="576"/>
        <v>-1726.7562780668297</v>
      </c>
      <c r="S3609" s="3">
        <f t="shared" si="577"/>
        <v>-1373.0771100441825</v>
      </c>
    </row>
    <row r="3610" spans="1:19" x14ac:dyDescent="0.3">
      <c r="A3610" s="18">
        <v>43907</v>
      </c>
      <c r="B3610" s="3">
        <f>VLOOKUP(A3610,'VOW3.DE'!$A$1:$B$5979,2,FALSE)</f>
        <v>93.350821999999994</v>
      </c>
      <c r="C3610" s="3">
        <f>VLOOKUP(A3610,MRK.DE!$A$1:$B$5997,2,FALSE)</f>
        <v>84.595764000000003</v>
      </c>
      <c r="D3610" s="3">
        <f>VLOOKUP(A3610,DTE.DE!$A$1:$B$6414,2,FALSE)</f>
        <v>10.080606</v>
      </c>
      <c r="E3610" s="3">
        <f>VLOOKUP(A3610,'CON.DE'!$A$1:$B$6394,2,FALSE)</f>
        <v>55.799140999999999</v>
      </c>
      <c r="F3610" s="3">
        <f>VLOOKUP(A3610,'^GDAXI'!$A$1:$B$8734,2,FALSE)</f>
        <v>8939.0996090000008</v>
      </c>
      <c r="G3610" s="3">
        <f>VLOOKUP(A3610,'Germany 3 Month Bond Yield Hist'!$A$1:$B$4551,2,FALSE)</f>
        <v>-0.65</v>
      </c>
      <c r="I3610" s="3">
        <f t="shared" si="568"/>
        <v>433.5422970409536</v>
      </c>
      <c r="J3610" s="3">
        <f t="shared" si="569"/>
        <v>28.791158149984071</v>
      </c>
      <c r="K3610" s="3">
        <f t="shared" si="570"/>
        <v>1125.9916685959975</v>
      </c>
      <c r="L3610" s="3">
        <f t="shared" si="571"/>
        <v>203.41044357211356</v>
      </c>
      <c r="M3610" s="3">
        <f t="shared" si="572"/>
        <v>561.1353458567462</v>
      </c>
      <c r="O3610" s="3">
        <f t="shared" si="573"/>
        <v>434.19229704095358</v>
      </c>
      <c r="P3610" s="3">
        <f t="shared" si="574"/>
        <v>29.441158149984069</v>
      </c>
      <c r="Q3610" s="3">
        <f t="shared" si="575"/>
        <v>1126.6416685959975</v>
      </c>
      <c r="R3610" s="3">
        <f t="shared" si="576"/>
        <v>204.06044357211357</v>
      </c>
      <c r="S3610" s="3">
        <f t="shared" si="577"/>
        <v>561.78534585674618</v>
      </c>
    </row>
    <row r="3611" spans="1:19" x14ac:dyDescent="0.3">
      <c r="A3611" s="18">
        <v>43908</v>
      </c>
      <c r="B3611" s="3">
        <f>VLOOKUP(A3611,'VOW3.DE'!$A$1:$B$5979,2,FALSE)</f>
        <v>82.157768000000004</v>
      </c>
      <c r="C3611" s="3">
        <f>VLOOKUP(A3611,MRK.DE!$A$1:$B$5997,2,FALSE)</f>
        <v>78.491112000000001</v>
      </c>
      <c r="D3611" s="3">
        <f>VLOOKUP(A3611,DTE.DE!$A$1:$B$6414,2,FALSE)</f>
        <v>9.5431840000000001</v>
      </c>
      <c r="E3611" s="3">
        <f>VLOOKUP(A3611,'CON.DE'!$A$1:$B$6394,2,FALSE)</f>
        <v>51.844223</v>
      </c>
      <c r="F3611" s="3">
        <f>VLOOKUP(A3611,'^GDAXI'!$A$1:$B$8734,2,FALSE)</f>
        <v>8441.7099610000005</v>
      </c>
      <c r="G3611" s="3">
        <f>VLOOKUP(A3611,'Germany 3 Month Bond Yield Hist'!$A$1:$B$4551,2,FALSE)</f>
        <v>-0.65</v>
      </c>
      <c r="I3611" s="3">
        <f t="shared" si="568"/>
        <v>-3218.6265746667891</v>
      </c>
      <c r="J3611" s="3">
        <f t="shared" si="569"/>
        <v>-1887.4497345070417</v>
      </c>
      <c r="K3611" s="3">
        <f t="shared" si="570"/>
        <v>-1380.6121766482192</v>
      </c>
      <c r="L3611" s="3">
        <f t="shared" si="571"/>
        <v>-1852.5770949678606</v>
      </c>
      <c r="M3611" s="3">
        <f t="shared" si="572"/>
        <v>-1442.699474209918</v>
      </c>
      <c r="O3611" s="3">
        <f t="shared" si="573"/>
        <v>-3217.976574666789</v>
      </c>
      <c r="P3611" s="3">
        <f t="shared" si="574"/>
        <v>-1886.7997345070416</v>
      </c>
      <c r="Q3611" s="3">
        <f t="shared" si="575"/>
        <v>-1379.9621766482192</v>
      </c>
      <c r="R3611" s="3">
        <f t="shared" si="576"/>
        <v>-1851.9270949678605</v>
      </c>
      <c r="S3611" s="3">
        <f t="shared" si="577"/>
        <v>-1442.0494742099179</v>
      </c>
    </row>
    <row r="3612" spans="1:19" x14ac:dyDescent="0.3">
      <c r="A3612" s="18">
        <v>43909</v>
      </c>
      <c r="B3612" s="3">
        <f>VLOOKUP(A3612,'VOW3.DE'!$A$1:$B$5979,2,FALSE)</f>
        <v>82.760765000000006</v>
      </c>
      <c r="C3612" s="3">
        <f>VLOOKUP(A3612,MRK.DE!$A$1:$B$5997,2,FALSE)</f>
        <v>80.616150000000005</v>
      </c>
      <c r="D3612" s="3">
        <f>VLOOKUP(A3612,DTE.DE!$A$1:$B$6414,2,FALSE)</f>
        <v>10.165183000000001</v>
      </c>
      <c r="E3612" s="3">
        <f>VLOOKUP(A3612,'CON.DE'!$A$1:$B$6394,2,FALSE)</f>
        <v>49.555495999999998</v>
      </c>
      <c r="F3612" s="3">
        <f>VLOOKUP(A3612,'^GDAXI'!$A$1:$B$8734,2,FALSE)</f>
        <v>8610.4296880000002</v>
      </c>
      <c r="G3612" s="3">
        <f>VLOOKUP(A3612,'Germany 3 Month Bond Yield Hist'!$A$1:$B$4551,2,FALSE)</f>
        <v>-0.65</v>
      </c>
      <c r="I3612" s="3">
        <f t="shared" si="568"/>
        <v>184.27998162812335</v>
      </c>
      <c r="J3612" s="3">
        <f t="shared" si="569"/>
        <v>673.18287626426695</v>
      </c>
      <c r="K3612" s="3">
        <f t="shared" si="570"/>
        <v>1591.1599402903337</v>
      </c>
      <c r="L3612" s="3">
        <f t="shared" si="571"/>
        <v>-1137.7885183084395</v>
      </c>
      <c r="M3612" s="3">
        <f t="shared" si="572"/>
        <v>498.69118616640804</v>
      </c>
      <c r="O3612" s="3">
        <f t="shared" si="573"/>
        <v>184.92998162812336</v>
      </c>
      <c r="P3612" s="3">
        <f t="shared" si="574"/>
        <v>673.83287626426693</v>
      </c>
      <c r="Q3612" s="3">
        <f t="shared" si="575"/>
        <v>1591.8099402903338</v>
      </c>
      <c r="R3612" s="3">
        <f t="shared" si="576"/>
        <v>-1137.1385183084394</v>
      </c>
      <c r="S3612" s="3">
        <f t="shared" si="577"/>
        <v>499.34118616640802</v>
      </c>
    </row>
    <row r="3613" spans="1:19" x14ac:dyDescent="0.3">
      <c r="A3613" s="18">
        <v>43910</v>
      </c>
      <c r="B3613" s="3">
        <f>VLOOKUP(A3613,'VOW3.DE'!$A$1:$B$5979,2,FALSE)</f>
        <v>88.687049999999999</v>
      </c>
      <c r="C3613" s="3">
        <f>VLOOKUP(A3613,MRK.DE!$A$1:$B$5997,2,FALSE)</f>
        <v>82.451401000000004</v>
      </c>
      <c r="D3613" s="3">
        <f>VLOOKUP(A3613,DTE.DE!$A$1:$B$6414,2,FALSE)</f>
        <v>10.647982000000001</v>
      </c>
      <c r="E3613" s="3">
        <f>VLOOKUP(A3613,'CON.DE'!$A$1:$B$6394,2,FALSE)</f>
        <v>52.512531000000003</v>
      </c>
      <c r="F3613" s="3">
        <f>VLOOKUP(A3613,'^GDAXI'!$A$1:$B$8734,2,FALSE)</f>
        <v>8928.9501949999994</v>
      </c>
      <c r="G3613" s="3">
        <f>VLOOKUP(A3613,'Germany 3 Month Bond Yield Hist'!$A$1:$B$4551,2,FALSE)</f>
        <v>-0.72599999999999998</v>
      </c>
      <c r="I3613" s="3">
        <f t="shared" si="568"/>
        <v>1742.8265689226216</v>
      </c>
      <c r="J3613" s="3">
        <f t="shared" si="569"/>
        <v>567.25299107790261</v>
      </c>
      <c r="K3613" s="3">
        <f t="shared" si="570"/>
        <v>1169.3289072406369</v>
      </c>
      <c r="L3613" s="3">
        <f t="shared" si="571"/>
        <v>1460.558079327313</v>
      </c>
      <c r="M3613" s="3">
        <f t="shared" si="572"/>
        <v>915.3800646936844</v>
      </c>
      <c r="O3613" s="3">
        <f t="shared" si="573"/>
        <v>1743.5525689226217</v>
      </c>
      <c r="P3613" s="3">
        <f t="shared" si="574"/>
        <v>567.97899107790261</v>
      </c>
      <c r="Q3613" s="3">
        <f t="shared" si="575"/>
        <v>1170.054907240637</v>
      </c>
      <c r="R3613" s="3">
        <f t="shared" si="576"/>
        <v>1461.2840793273131</v>
      </c>
      <c r="S3613" s="3">
        <f t="shared" si="577"/>
        <v>916.1060646936844</v>
      </c>
    </row>
    <row r="3614" spans="1:19" x14ac:dyDescent="0.3">
      <c r="A3614" s="18">
        <v>43913</v>
      </c>
      <c r="B3614" s="3">
        <f>VLOOKUP(A3614,'VOW3.DE'!$A$1:$B$5979,2,FALSE)</f>
        <v>86.915756000000002</v>
      </c>
      <c r="C3614" s="3">
        <f>VLOOKUP(A3614,MRK.DE!$A$1:$B$5997,2,FALSE)</f>
        <v>81.987762000000004</v>
      </c>
      <c r="D3614" s="3">
        <f>VLOOKUP(A3614,DTE.DE!$A$1:$B$6414,2,FALSE)</f>
        <v>10.098227</v>
      </c>
      <c r="E3614" s="3">
        <f>VLOOKUP(A3614,'CON.DE'!$A$1:$B$6394,2,FALSE)</f>
        <v>53.052669999999999</v>
      </c>
      <c r="F3614" s="3">
        <f>VLOOKUP(A3614,'^GDAXI'!$A$1:$B$8734,2,FALSE)</f>
        <v>8741.1503909999992</v>
      </c>
      <c r="G3614" s="3">
        <f>VLOOKUP(A3614,'Germany 3 Month Bond Yield Hist'!$A$1:$B$4551,2,FALSE)</f>
        <v>-0.65</v>
      </c>
      <c r="I3614" s="3">
        <f t="shared" si="568"/>
        <v>-508.39874120885781</v>
      </c>
      <c r="J3614" s="3">
        <f t="shared" si="569"/>
        <v>-142.10402859684393</v>
      </c>
      <c r="K3614" s="3">
        <f t="shared" si="570"/>
        <v>-1335.865274101769</v>
      </c>
      <c r="L3614" s="3">
        <f t="shared" si="571"/>
        <v>257.88084436799437</v>
      </c>
      <c r="M3614" s="3">
        <f t="shared" si="572"/>
        <v>-535.67700321855489</v>
      </c>
      <c r="O3614" s="3">
        <f t="shared" si="573"/>
        <v>-507.74874120885784</v>
      </c>
      <c r="P3614" s="3">
        <f t="shared" si="574"/>
        <v>-141.45402859684393</v>
      </c>
      <c r="Q3614" s="3">
        <f t="shared" si="575"/>
        <v>-1335.215274101769</v>
      </c>
      <c r="R3614" s="3">
        <f t="shared" si="576"/>
        <v>258.53084436799435</v>
      </c>
      <c r="S3614" s="3">
        <f t="shared" si="577"/>
        <v>-535.02700321855491</v>
      </c>
    </row>
    <row r="3615" spans="1:19" x14ac:dyDescent="0.3">
      <c r="A3615" s="18">
        <v>43914</v>
      </c>
      <c r="B3615" s="3">
        <f>VLOOKUP(A3615,'VOW3.DE'!$A$1:$B$5979,2,FALSE)</f>
        <v>103.469803</v>
      </c>
      <c r="C3615" s="3">
        <f>VLOOKUP(A3615,MRK.DE!$A$1:$B$5997,2,FALSE)</f>
        <v>86.431022999999996</v>
      </c>
      <c r="D3615" s="3">
        <f>VLOOKUP(A3615,DTE.DE!$A$1:$B$6414,2,FALSE)</f>
        <v>10.602168000000001</v>
      </c>
      <c r="E3615" s="3">
        <f>VLOOKUP(A3615,'CON.DE'!$A$1:$B$6394,2,FALSE)</f>
        <v>60.248424999999997</v>
      </c>
      <c r="F3615" s="3">
        <f>VLOOKUP(A3615,'^GDAXI'!$A$1:$B$8734,2,FALSE)</f>
        <v>9700.5703130000002</v>
      </c>
      <c r="G3615" s="3">
        <f>VLOOKUP(A3615,'Germany 3 Month Bond Yield Hist'!$A$1:$B$4551,2,FALSE)</f>
        <v>-0.65</v>
      </c>
      <c r="I3615" s="3">
        <f t="shared" si="568"/>
        <v>4393.380196610904</v>
      </c>
      <c r="J3615" s="3">
        <f t="shared" si="569"/>
        <v>1329.9723772942941</v>
      </c>
      <c r="K3615" s="3">
        <f t="shared" si="570"/>
        <v>1227.2058445206951</v>
      </c>
      <c r="L3615" s="3">
        <f t="shared" si="571"/>
        <v>3205.2191794378991</v>
      </c>
      <c r="M3615" s="3">
        <f t="shared" si="572"/>
        <v>2624.4004309889056</v>
      </c>
      <c r="O3615" s="3">
        <f t="shared" si="573"/>
        <v>4394.0301966109037</v>
      </c>
      <c r="P3615" s="3">
        <f t="shared" si="574"/>
        <v>1330.6223772942942</v>
      </c>
      <c r="Q3615" s="3">
        <f t="shared" si="575"/>
        <v>1227.8558445206952</v>
      </c>
      <c r="R3615" s="3">
        <f t="shared" si="576"/>
        <v>3205.8691794378992</v>
      </c>
      <c r="S3615" s="3">
        <f t="shared" si="577"/>
        <v>2625.0504309889056</v>
      </c>
    </row>
    <row r="3616" spans="1:19" x14ac:dyDescent="0.3">
      <c r="A3616" s="18">
        <v>43915</v>
      </c>
      <c r="B3616" s="3">
        <f>VLOOKUP(A3616,'VOW3.DE'!$A$1:$B$5979,2,FALSE)</f>
        <v>108.237206</v>
      </c>
      <c r="C3616" s="3">
        <f>VLOOKUP(A3616,MRK.DE!$A$1:$B$5997,2,FALSE)</f>
        <v>89.908348000000004</v>
      </c>
      <c r="D3616" s="3">
        <f>VLOOKUP(A3616,DTE.DE!$A$1:$B$6414,2,FALSE)</f>
        <v>10.563402999999999</v>
      </c>
      <c r="E3616" s="3">
        <f>VLOOKUP(A3616,'CON.DE'!$A$1:$B$6394,2,FALSE)</f>
        <v>61.356163000000002</v>
      </c>
      <c r="F3616" s="3">
        <f>VLOOKUP(A3616,'^GDAXI'!$A$1:$B$8734,2,FALSE)</f>
        <v>9874.2597659999992</v>
      </c>
      <c r="G3616" s="3">
        <f>VLOOKUP(A3616,'Germany 3 Month Bond Yield Hist'!$A$1:$B$4551,2,FALSE)</f>
        <v>-0.65</v>
      </c>
      <c r="I3616" s="3">
        <f t="shared" si="568"/>
        <v>1135.1430427604832</v>
      </c>
      <c r="J3616" s="3">
        <f t="shared" si="569"/>
        <v>993.99187530459744</v>
      </c>
      <c r="K3616" s="3">
        <f t="shared" si="570"/>
        <v>-92.30831450699084</v>
      </c>
      <c r="L3616" s="3">
        <f t="shared" si="571"/>
        <v>459.12362728655626</v>
      </c>
      <c r="M3616" s="3">
        <f t="shared" si="572"/>
        <v>447.2160496484106</v>
      </c>
      <c r="O3616" s="3">
        <f t="shared" si="573"/>
        <v>1135.7930427604833</v>
      </c>
      <c r="P3616" s="3">
        <f t="shared" si="574"/>
        <v>994.64187530459742</v>
      </c>
      <c r="Q3616" s="3">
        <f t="shared" si="575"/>
        <v>-91.658314506990834</v>
      </c>
      <c r="R3616" s="3">
        <f t="shared" si="576"/>
        <v>459.77362728655623</v>
      </c>
      <c r="S3616" s="3">
        <f t="shared" si="577"/>
        <v>447.86604964841058</v>
      </c>
    </row>
    <row r="3617" spans="1:19" x14ac:dyDescent="0.3">
      <c r="A3617" s="18">
        <v>43916</v>
      </c>
      <c r="B3617" s="3">
        <f>VLOOKUP(A3617,'VOW3.DE'!$A$1:$B$5979,2,FALSE)</f>
        <v>107.125435</v>
      </c>
      <c r="C3617" s="3">
        <f>VLOOKUP(A3617,MRK.DE!$A$1:$B$5997,2,FALSE)</f>
        <v>90.314041000000003</v>
      </c>
      <c r="D3617" s="3">
        <f>VLOOKUP(A3617,DTE.DE!$A$1:$B$6414,2,FALSE)</f>
        <v>10.547544</v>
      </c>
      <c r="E3617" s="3">
        <f>VLOOKUP(A3617,'CON.DE'!$A$1:$B$6394,2,FALSE)</f>
        <v>62.958271000000003</v>
      </c>
      <c r="F3617" s="3">
        <f>VLOOKUP(A3617,'^GDAXI'!$A$1:$B$8734,2,FALSE)</f>
        <v>10000.959961</v>
      </c>
      <c r="G3617" s="3">
        <f>VLOOKUP(A3617,'Germany 3 Month Bond Yield Hist'!$A$1:$B$4551,2,FALSE)</f>
        <v>-0.65</v>
      </c>
      <c r="I3617" s="3">
        <f t="shared" si="568"/>
        <v>-260.18326995601109</v>
      </c>
      <c r="J3617" s="3">
        <f t="shared" si="569"/>
        <v>113.45406001184055</v>
      </c>
      <c r="K3617" s="3">
        <f t="shared" si="570"/>
        <v>-37.861577235552808</v>
      </c>
      <c r="L3617" s="3">
        <f t="shared" si="571"/>
        <v>649.56828742525101</v>
      </c>
      <c r="M3617" s="3">
        <f t="shared" si="572"/>
        <v>321.29337023946306</v>
      </c>
      <c r="O3617" s="3">
        <f t="shared" si="573"/>
        <v>-259.53326995601111</v>
      </c>
      <c r="P3617" s="3">
        <f t="shared" si="574"/>
        <v>114.10406001184056</v>
      </c>
      <c r="Q3617" s="3">
        <f t="shared" si="575"/>
        <v>-37.211577235552809</v>
      </c>
      <c r="R3617" s="3">
        <f t="shared" si="576"/>
        <v>650.21828742525099</v>
      </c>
      <c r="S3617" s="3">
        <f t="shared" si="577"/>
        <v>321.94337023946304</v>
      </c>
    </row>
    <row r="3618" spans="1:19" x14ac:dyDescent="0.3">
      <c r="A3618" s="18">
        <v>43917</v>
      </c>
      <c r="B3618" s="3">
        <f>VLOOKUP(A3618,'VOW3.DE'!$A$1:$B$5979,2,FALSE)</f>
        <v>99.324218999999999</v>
      </c>
      <c r="C3618" s="3">
        <f>VLOOKUP(A3618,MRK.DE!$A$1:$B$5997,2,FALSE)</f>
        <v>87.590134000000006</v>
      </c>
      <c r="D3618" s="3">
        <f>VLOOKUP(A3618,DTE.DE!$A$1:$B$6414,2,FALSE)</f>
        <v>10.853621</v>
      </c>
      <c r="E3618" s="3">
        <f>VLOOKUP(A3618,'CON.DE'!$A$1:$B$6394,2,FALSE)</f>
        <v>59.232224000000002</v>
      </c>
      <c r="F3618" s="3">
        <f>VLOOKUP(A3618,'^GDAXI'!$A$1:$B$8734,2,FALSE)</f>
        <v>9632.5195309999999</v>
      </c>
      <c r="G3618" s="3">
        <f>VLOOKUP(A3618,'Germany 3 Month Bond Yield Hist'!$A$1:$B$4551,2,FALSE)</f>
        <v>-0.67400000000000004</v>
      </c>
      <c r="I3618" s="3">
        <f t="shared" si="568"/>
        <v>-1905.3971746107886</v>
      </c>
      <c r="J3618" s="3">
        <f t="shared" si="569"/>
        <v>-771.73929272475664</v>
      </c>
      <c r="K3618" s="3">
        <f t="shared" si="570"/>
        <v>720.86415450045229</v>
      </c>
      <c r="L3618" s="3">
        <f t="shared" si="571"/>
        <v>-1537.3618779447925</v>
      </c>
      <c r="M3618" s="3">
        <f t="shared" si="572"/>
        <v>-945.91373576488479</v>
      </c>
      <c r="O3618" s="3">
        <f t="shared" si="573"/>
        <v>-1904.7231746107886</v>
      </c>
      <c r="P3618" s="3">
        <f t="shared" si="574"/>
        <v>-771.06529272475666</v>
      </c>
      <c r="Q3618" s="3">
        <f t="shared" si="575"/>
        <v>721.53815450045226</v>
      </c>
      <c r="R3618" s="3">
        <f t="shared" si="576"/>
        <v>-1536.6878779447925</v>
      </c>
      <c r="S3618" s="3">
        <f t="shared" si="577"/>
        <v>-945.23973576488481</v>
      </c>
    </row>
    <row r="3619" spans="1:19" x14ac:dyDescent="0.3">
      <c r="A3619" s="18">
        <v>43920</v>
      </c>
      <c r="B3619" s="3">
        <f>VLOOKUP(A3619,'VOW3.DE'!$A$1:$B$5979,2,FALSE)</f>
        <v>98.947342000000006</v>
      </c>
      <c r="C3619" s="3">
        <f>VLOOKUP(A3619,MRK.DE!$A$1:$B$5997,2,FALSE)</f>
        <v>86.450339999999997</v>
      </c>
      <c r="D3619" s="3">
        <f>VLOOKUP(A3619,DTE.DE!$A$1:$B$6414,2,FALSE)</f>
        <v>11.117031000000001</v>
      </c>
      <c r="E3619" s="3">
        <f>VLOOKUP(A3619,'CON.DE'!$A$1:$B$6394,2,FALSE)</f>
        <v>58.618850999999999</v>
      </c>
      <c r="F3619" s="3">
        <f>VLOOKUP(A3619,'^GDAXI'!$A$1:$B$8734,2,FALSE)</f>
        <v>9815.9697269999997</v>
      </c>
      <c r="G3619" s="3">
        <f>VLOOKUP(A3619,'Germany 3 Month Bond Yield Hist'!$A$1:$B$4551,2,FALSE)</f>
        <v>-0.65</v>
      </c>
      <c r="I3619" s="3">
        <f t="shared" si="568"/>
        <v>-95.801049735171375</v>
      </c>
      <c r="J3619" s="3">
        <f t="shared" si="569"/>
        <v>-330.07516915141719</v>
      </c>
      <c r="K3619" s="3">
        <f t="shared" si="570"/>
        <v>604.28339346532562</v>
      </c>
      <c r="L3619" s="3">
        <f t="shared" si="571"/>
        <v>-262.31647306339039</v>
      </c>
      <c r="M3619" s="3">
        <f t="shared" si="572"/>
        <v>475.41811530614603</v>
      </c>
      <c r="O3619" s="3">
        <f t="shared" si="573"/>
        <v>-95.15104973517137</v>
      </c>
      <c r="P3619" s="3">
        <f t="shared" si="574"/>
        <v>-329.42516915141721</v>
      </c>
      <c r="Q3619" s="3">
        <f t="shared" si="575"/>
        <v>604.93339346532559</v>
      </c>
      <c r="R3619" s="3">
        <f t="shared" si="576"/>
        <v>-261.66647306339041</v>
      </c>
      <c r="S3619" s="3">
        <f t="shared" si="577"/>
        <v>476.06811530614601</v>
      </c>
    </row>
    <row r="3620" spans="1:19" x14ac:dyDescent="0.3">
      <c r="A3620" s="18">
        <v>43921</v>
      </c>
      <c r="B3620" s="3">
        <f>VLOOKUP(A3620,'VOW3.DE'!$A$1:$B$5979,2,FALSE)</f>
        <v>100.662102</v>
      </c>
      <c r="C3620" s="3">
        <f>VLOOKUP(A3620,MRK.DE!$A$1:$B$5997,2,FALSE)</f>
        <v>90.429962000000003</v>
      </c>
      <c r="D3620" s="3">
        <f>VLOOKUP(A3620,DTE.DE!$A$1:$B$6414,2,FALSE)</f>
        <v>10.957501000000001</v>
      </c>
      <c r="E3620" s="3">
        <f>VLOOKUP(A3620,'CON.DE'!$A$1:$B$6394,2,FALSE)</f>
        <v>60.065327000000003</v>
      </c>
      <c r="F3620" s="3">
        <f>VLOOKUP(A3620,'^GDAXI'!$A$1:$B$8734,2,FALSE)</f>
        <v>9935.8398440000001</v>
      </c>
      <c r="G3620" s="3">
        <f>VLOOKUP(A3620,'Germany 3 Month Bond Yield Hist'!$A$1:$B$4551,2,FALSE)</f>
        <v>-0.67800000000000005</v>
      </c>
      <c r="I3620" s="3">
        <f t="shared" si="568"/>
        <v>432.97565652355854</v>
      </c>
      <c r="J3620" s="3">
        <f t="shared" si="569"/>
        <v>1134.1387387766104</v>
      </c>
      <c r="K3620" s="3">
        <f t="shared" si="570"/>
        <v>-364.24110736836701</v>
      </c>
      <c r="L3620" s="3">
        <f t="shared" si="571"/>
        <v>614.28575852096822</v>
      </c>
      <c r="M3620" s="3">
        <f t="shared" si="572"/>
        <v>305.87213018250372</v>
      </c>
      <c r="O3620" s="3">
        <f t="shared" si="573"/>
        <v>433.65365652355854</v>
      </c>
      <c r="P3620" s="3">
        <f t="shared" si="574"/>
        <v>1134.8167387766105</v>
      </c>
      <c r="Q3620" s="3">
        <f t="shared" si="575"/>
        <v>-363.56310736836701</v>
      </c>
      <c r="R3620" s="3">
        <f t="shared" si="576"/>
        <v>614.96375852096821</v>
      </c>
      <c r="S3620" s="3">
        <f t="shared" si="577"/>
        <v>306.55013018250372</v>
      </c>
    </row>
    <row r="3621" spans="1:19" x14ac:dyDescent="0.3">
      <c r="A3621" s="18">
        <v>43922</v>
      </c>
      <c r="B3621" s="3">
        <f>VLOOKUP(A3621,'VOW3.DE'!$A$1:$B$5979,2,FALSE)</f>
        <v>93.275452000000001</v>
      </c>
      <c r="C3621" s="3">
        <f>VLOOKUP(A3621,MRK.DE!$A$1:$B$5997,2,FALSE)</f>
        <v>86.798079999999999</v>
      </c>
      <c r="D3621" s="3">
        <f>VLOOKUP(A3621,DTE.DE!$A$1:$B$6414,2,FALSE)</f>
        <v>10.684815</v>
      </c>
      <c r="E3621" s="3">
        <f>VLOOKUP(A3621,'CON.DE'!$A$1:$B$6394,2,FALSE)</f>
        <v>55.387169</v>
      </c>
      <c r="F3621" s="3">
        <f>VLOOKUP(A3621,'^GDAXI'!$A$1:$B$8734,2,FALSE)</f>
        <v>9544.75</v>
      </c>
      <c r="G3621" s="3">
        <f>VLOOKUP(A3621,'Germany 3 Month Bond Yield Hist'!$A$1:$B$4551,2,FALSE)</f>
        <v>-0.65</v>
      </c>
      <c r="I3621" s="3">
        <f t="shared" si="568"/>
        <v>-1920.5529418280576</v>
      </c>
      <c r="J3621" s="3">
        <f t="shared" si="569"/>
        <v>-1032.9769530808674</v>
      </c>
      <c r="K3621" s="3">
        <f t="shared" si="570"/>
        <v>-635.05688256034659</v>
      </c>
      <c r="L3621" s="3">
        <f t="shared" si="571"/>
        <v>-2043.3367793317714</v>
      </c>
      <c r="M3621" s="3">
        <f t="shared" si="572"/>
        <v>-1011.9599579845635</v>
      </c>
      <c r="O3621" s="3">
        <f t="shared" si="573"/>
        <v>-1919.9029418280575</v>
      </c>
      <c r="P3621" s="3">
        <f t="shared" si="574"/>
        <v>-1032.3269530808673</v>
      </c>
      <c r="Q3621" s="3">
        <f t="shared" si="575"/>
        <v>-634.40688256034662</v>
      </c>
      <c r="R3621" s="3">
        <f t="shared" si="576"/>
        <v>-2042.6867793317713</v>
      </c>
      <c r="S3621" s="3">
        <f t="shared" si="577"/>
        <v>-1011.3099579845635</v>
      </c>
    </row>
    <row r="3622" spans="1:19" x14ac:dyDescent="0.3">
      <c r="A3622" s="18">
        <v>43923</v>
      </c>
      <c r="B3622" s="3">
        <f>VLOOKUP(A3622,'VOW3.DE'!$A$1:$B$5979,2,FALSE)</f>
        <v>93.115279999999998</v>
      </c>
      <c r="C3622" s="3">
        <f>VLOOKUP(A3622,MRK.DE!$A$1:$B$5997,2,FALSE)</f>
        <v>87.010574000000005</v>
      </c>
      <c r="D3622" s="3">
        <f>VLOOKUP(A3622,DTE.DE!$A$1:$B$6414,2,FALSE)</f>
        <v>10.805389999999999</v>
      </c>
      <c r="E3622" s="3">
        <f>VLOOKUP(A3622,'CON.DE'!$A$1:$B$6394,2,FALSE)</f>
        <v>55.094214999999998</v>
      </c>
      <c r="F3622" s="3">
        <f>VLOOKUP(A3622,'^GDAXI'!$A$1:$B$8734,2,FALSE)</f>
        <v>9570.8203130000002</v>
      </c>
      <c r="G3622" s="3">
        <f>VLOOKUP(A3622,'Germany 3 Month Bond Yield Hist'!$A$1:$B$4551,2,FALSE)</f>
        <v>-0.65</v>
      </c>
      <c r="I3622" s="3">
        <f t="shared" si="568"/>
        <v>-43.310473114642519</v>
      </c>
      <c r="J3622" s="3">
        <f t="shared" si="569"/>
        <v>61.617777305209955</v>
      </c>
      <c r="K3622" s="3">
        <f t="shared" si="570"/>
        <v>282.78202877964242</v>
      </c>
      <c r="L3622" s="3">
        <f t="shared" si="571"/>
        <v>-133.64166586101308</v>
      </c>
      <c r="M3622" s="3">
        <f t="shared" si="572"/>
        <v>68.736876187362057</v>
      </c>
      <c r="O3622" s="3">
        <f t="shared" si="573"/>
        <v>-42.660473114642521</v>
      </c>
      <c r="P3622" s="3">
        <f t="shared" si="574"/>
        <v>62.267777305209954</v>
      </c>
      <c r="Q3622" s="3">
        <f t="shared" si="575"/>
        <v>283.43202877964239</v>
      </c>
      <c r="R3622" s="3">
        <f t="shared" si="576"/>
        <v>-132.99166586101308</v>
      </c>
      <c r="S3622" s="3">
        <f t="shared" si="577"/>
        <v>69.386876187362063</v>
      </c>
    </row>
    <row r="3623" spans="1:19" x14ac:dyDescent="0.3">
      <c r="A3623" s="18">
        <v>43924</v>
      </c>
      <c r="B3623" s="3">
        <f>VLOOKUP(A3623,'VOW3.DE'!$A$1:$B$5979,2,FALSE)</f>
        <v>93.190658999999997</v>
      </c>
      <c r="C3623" s="3">
        <f>VLOOKUP(A3623,MRK.DE!$A$1:$B$5997,2,FALSE)</f>
        <v>88.478774999999999</v>
      </c>
      <c r="D3623" s="3">
        <f>VLOOKUP(A3623,DTE.DE!$A$1:$B$6414,2,FALSE)</f>
        <v>10.796116</v>
      </c>
      <c r="E3623" s="3">
        <f>VLOOKUP(A3623,'CON.DE'!$A$1:$B$6394,2,FALSE)</f>
        <v>54.966045000000001</v>
      </c>
      <c r="F3623" s="3">
        <f>VLOOKUP(A3623,'^GDAXI'!$A$1:$B$8734,2,FALSE)</f>
        <v>9525.7695309999999</v>
      </c>
      <c r="G3623" s="3">
        <f>VLOOKUP(A3623,'Germany 3 Month Bond Yield Hist'!$A$1:$B$4551,2,FALSE)</f>
        <v>-0.65</v>
      </c>
      <c r="I3623" s="3">
        <f t="shared" si="568"/>
        <v>20.391737524287162</v>
      </c>
      <c r="J3623" s="3">
        <f t="shared" si="569"/>
        <v>421.67263930899173</v>
      </c>
      <c r="K3623" s="3">
        <f t="shared" si="570"/>
        <v>-21.637826025518724</v>
      </c>
      <c r="L3623" s="3">
        <f t="shared" si="571"/>
        <v>-58.693037070483292</v>
      </c>
      <c r="M3623" s="3">
        <f t="shared" si="572"/>
        <v>-118.89890517208508</v>
      </c>
      <c r="O3623" s="3">
        <f t="shared" si="573"/>
        <v>21.041737524287161</v>
      </c>
      <c r="P3623" s="3">
        <f t="shared" si="574"/>
        <v>422.32263930899171</v>
      </c>
      <c r="Q3623" s="3">
        <f t="shared" si="575"/>
        <v>-20.987826025518725</v>
      </c>
      <c r="R3623" s="3">
        <f t="shared" si="576"/>
        <v>-58.043037070483294</v>
      </c>
      <c r="S3623" s="3">
        <f t="shared" si="577"/>
        <v>-118.24890517208507</v>
      </c>
    </row>
    <row r="3624" spans="1:19" x14ac:dyDescent="0.3">
      <c r="A3624" s="18">
        <v>43927</v>
      </c>
      <c r="B3624" s="3">
        <f>VLOOKUP(A3624,'VOW3.DE'!$A$1:$B$5979,2,FALSE)</f>
        <v>106.42823</v>
      </c>
      <c r="C3624" s="3">
        <f>VLOOKUP(A3624,MRK.DE!$A$1:$B$5997,2,FALSE)</f>
        <v>90.082222000000002</v>
      </c>
      <c r="D3624" s="3">
        <f>VLOOKUP(A3624,DTE.DE!$A$1:$B$6414,2,FALSE)</f>
        <v>11.301603999999999</v>
      </c>
      <c r="E3624" s="3">
        <f>VLOOKUP(A3624,'CON.DE'!$A$1:$B$6394,2,FALSE)</f>
        <v>60.953358000000001</v>
      </c>
      <c r="F3624" s="3">
        <f>VLOOKUP(A3624,'^GDAXI'!$A$1:$B$8734,2,FALSE)</f>
        <v>10075.169921999999</v>
      </c>
      <c r="G3624" s="3">
        <f>VLOOKUP(A3624,'Germany 3 Month Bond Yield Hist'!$A$1:$B$4551,2,FALSE)</f>
        <v>-0.68</v>
      </c>
      <c r="I3624" s="3">
        <f t="shared" si="568"/>
        <v>3347.1489219498621</v>
      </c>
      <c r="J3624" s="3">
        <f t="shared" si="569"/>
        <v>452.59548537121913</v>
      </c>
      <c r="K3624" s="3">
        <f t="shared" si="570"/>
        <v>1153.1072127743425</v>
      </c>
      <c r="L3624" s="3">
        <f t="shared" si="571"/>
        <v>2605.5116085740656</v>
      </c>
      <c r="M3624" s="3">
        <f t="shared" si="572"/>
        <v>1413.0462778028075</v>
      </c>
      <c r="O3624" s="3">
        <f t="shared" si="573"/>
        <v>3347.828921949862</v>
      </c>
      <c r="P3624" s="3">
        <f t="shared" si="574"/>
        <v>453.27548537121913</v>
      </c>
      <c r="Q3624" s="3">
        <f t="shared" si="575"/>
        <v>1153.7872127743426</v>
      </c>
      <c r="R3624" s="3">
        <f t="shared" si="576"/>
        <v>2606.1916085740654</v>
      </c>
      <c r="S3624" s="3">
        <f t="shared" si="577"/>
        <v>1413.7262778028075</v>
      </c>
    </row>
    <row r="3625" spans="1:19" x14ac:dyDescent="0.3">
      <c r="A3625" s="18">
        <v>43928</v>
      </c>
      <c r="B3625" s="3">
        <f>VLOOKUP(A3625,'VOW3.DE'!$A$1:$B$5979,2,FALSE)</f>
        <v>109.65046700000001</v>
      </c>
      <c r="C3625" s="3">
        <f>VLOOKUP(A3625,MRK.DE!$A$1:$B$5997,2,FALSE)</f>
        <v>93.540222</v>
      </c>
      <c r="D3625" s="3">
        <f>VLOOKUP(A3625,DTE.DE!$A$1:$B$6414,2,FALSE)</f>
        <v>11.487104</v>
      </c>
      <c r="E3625" s="3">
        <f>VLOOKUP(A3625,'CON.DE'!$A$1:$B$6394,2,FALSE)</f>
        <v>63.809677000000001</v>
      </c>
      <c r="F3625" s="3">
        <f>VLOOKUP(A3625,'^GDAXI'!$A$1:$B$8734,2,FALSE)</f>
        <v>10356.700194999999</v>
      </c>
      <c r="G3625" s="3">
        <f>VLOOKUP(A3625,'Germany 3 Month Bond Yield Hist'!$A$1:$B$4551,2,FALSE)</f>
        <v>-0.68400000000000005</v>
      </c>
      <c r="I3625" s="3">
        <f t="shared" si="568"/>
        <v>751.63718940273418</v>
      </c>
      <c r="J3625" s="3">
        <f t="shared" si="569"/>
        <v>949.25110294467277</v>
      </c>
      <c r="K3625" s="3">
        <f t="shared" si="570"/>
        <v>410.26487765089701</v>
      </c>
      <c r="L3625" s="3">
        <f t="shared" si="571"/>
        <v>1154.0568618345117</v>
      </c>
      <c r="M3625" s="3">
        <f t="shared" si="572"/>
        <v>694.504407268303</v>
      </c>
      <c r="O3625" s="3">
        <f t="shared" si="573"/>
        <v>752.32118940273415</v>
      </c>
      <c r="P3625" s="3">
        <f t="shared" si="574"/>
        <v>949.93510294467274</v>
      </c>
      <c r="Q3625" s="3">
        <f t="shared" si="575"/>
        <v>410.94887765089703</v>
      </c>
      <c r="R3625" s="3">
        <f t="shared" si="576"/>
        <v>1154.7408618345116</v>
      </c>
      <c r="S3625" s="3">
        <f t="shared" si="577"/>
        <v>695.18840726830297</v>
      </c>
    </row>
    <row r="3626" spans="1:19" x14ac:dyDescent="0.3">
      <c r="A3626" s="18">
        <v>43929</v>
      </c>
      <c r="B3626" s="3">
        <f>VLOOKUP(A3626,'VOW3.DE'!$A$1:$B$5979,2,FALSE)</f>
        <v>111.308708</v>
      </c>
      <c r="C3626" s="3">
        <f>VLOOKUP(A3626,MRK.DE!$A$1:$B$5997,2,FALSE)</f>
        <v>92.303841000000006</v>
      </c>
      <c r="D3626" s="3">
        <f>VLOOKUP(A3626,DTE.DE!$A$1:$B$6414,2,FALSE)</f>
        <v>11.468553999999999</v>
      </c>
      <c r="E3626" s="3">
        <f>VLOOKUP(A3626,'CON.DE'!$A$1:$B$6394,2,FALSE)</f>
        <v>64.175872999999996</v>
      </c>
      <c r="F3626" s="3">
        <f>VLOOKUP(A3626,'^GDAXI'!$A$1:$B$8734,2,FALSE)</f>
        <v>10332.889648</v>
      </c>
      <c r="G3626" s="3">
        <f>VLOOKUP(A3626,'Germany 3 Month Bond Yield Hist'!$A$1:$B$4551,2,FALSE)</f>
        <v>-0.65</v>
      </c>
      <c r="I3626" s="3">
        <f t="shared" si="568"/>
        <v>378.24596091938383</v>
      </c>
      <c r="J3626" s="3">
        <f t="shared" si="569"/>
        <v>-335.30542080852297</v>
      </c>
      <c r="K3626" s="3">
        <f t="shared" si="570"/>
        <v>-40.727223044480347</v>
      </c>
      <c r="L3626" s="3">
        <f t="shared" si="571"/>
        <v>144.20634802266724</v>
      </c>
      <c r="M3626" s="3">
        <f t="shared" si="572"/>
        <v>-58.002701247770091</v>
      </c>
      <c r="O3626" s="3">
        <f t="shared" si="573"/>
        <v>378.89596091938381</v>
      </c>
      <c r="P3626" s="3">
        <f t="shared" si="574"/>
        <v>-334.65542080852299</v>
      </c>
      <c r="Q3626" s="3">
        <f t="shared" si="575"/>
        <v>-40.077223044480348</v>
      </c>
      <c r="R3626" s="3">
        <f t="shared" si="576"/>
        <v>144.85634802266725</v>
      </c>
      <c r="S3626" s="3">
        <f t="shared" si="577"/>
        <v>-57.352701247770092</v>
      </c>
    </row>
    <row r="3627" spans="1:19" x14ac:dyDescent="0.3">
      <c r="A3627" s="18">
        <v>43930</v>
      </c>
      <c r="B3627" s="3">
        <f>VLOOKUP(A3627,'VOW3.DE'!$A$1:$B$5979,2,FALSE)</f>
        <v>115.454277</v>
      </c>
      <c r="C3627" s="3">
        <f>VLOOKUP(A3627,MRK.DE!$A$1:$B$5997,2,FALSE)</f>
        <v>92.535667000000004</v>
      </c>
      <c r="D3627" s="3">
        <f>VLOOKUP(A3627,DTE.DE!$A$1:$B$6414,2,FALSE)</f>
        <v>11.468553999999999</v>
      </c>
      <c r="E3627" s="3">
        <f>VLOOKUP(A3627,'CON.DE'!$A$1:$B$6394,2,FALSE)</f>
        <v>66.867416000000006</v>
      </c>
      <c r="F3627" s="3">
        <f>VLOOKUP(A3627,'^GDAXI'!$A$1:$B$8734,2,FALSE)</f>
        <v>10564.740234000001</v>
      </c>
      <c r="G3627" s="3">
        <f>VLOOKUP(A3627,'Germany 3 Month Bond Yield Hist'!$A$1:$B$4551,2,FALSE)</f>
        <v>-0.69899999999999995</v>
      </c>
      <c r="I3627" s="3">
        <f t="shared" si="568"/>
        <v>921.49059844833607</v>
      </c>
      <c r="J3627" s="3">
        <f t="shared" si="569"/>
        <v>63.211791963957985</v>
      </c>
      <c r="K3627" s="3">
        <f t="shared" si="570"/>
        <v>0</v>
      </c>
      <c r="L3627" s="3">
        <f t="shared" si="571"/>
        <v>1035.3284697416871</v>
      </c>
      <c r="M3627" s="3">
        <f t="shared" si="572"/>
        <v>559.19016088989144</v>
      </c>
      <c r="O3627" s="3">
        <f t="shared" si="573"/>
        <v>922.18959844833603</v>
      </c>
      <c r="P3627" s="3">
        <f t="shared" si="574"/>
        <v>63.910791963957983</v>
      </c>
      <c r="Q3627" s="3">
        <f t="shared" si="575"/>
        <v>0.69899999999999995</v>
      </c>
      <c r="R3627" s="3">
        <f t="shared" si="576"/>
        <v>1036.0274697416871</v>
      </c>
      <c r="S3627" s="3">
        <f t="shared" si="577"/>
        <v>559.8891608898914</v>
      </c>
    </row>
    <row r="3628" spans="1:19" x14ac:dyDescent="0.3">
      <c r="A3628" s="18">
        <v>43935</v>
      </c>
      <c r="B3628" s="3">
        <f>VLOOKUP(A3628,'VOW3.DE'!$A$1:$B$5979,2,FALSE)</f>
        <v>116.01958500000001</v>
      </c>
      <c r="C3628" s="3">
        <f>VLOOKUP(A3628,MRK.DE!$A$1:$B$5997,2,FALSE)</f>
        <v>94.853888999999995</v>
      </c>
      <c r="D3628" s="3">
        <f>VLOOKUP(A3628,DTE.DE!$A$1:$B$6414,2,FALSE)</f>
        <v>11.60768</v>
      </c>
      <c r="E3628" s="3">
        <f>VLOOKUP(A3628,'CON.DE'!$A$1:$B$6394,2,FALSE)</f>
        <v>67.947700999999995</v>
      </c>
      <c r="F3628" s="3">
        <f>VLOOKUP(A3628,'^GDAXI'!$A$1:$B$8734,2,FALSE)</f>
        <v>10696.559569999999</v>
      </c>
      <c r="G3628" s="3">
        <f>VLOOKUP(A3628,'Germany 3 Month Bond Yield Hist'!$A$1:$B$4551,2,FALSE)</f>
        <v>-0.65</v>
      </c>
      <c r="I3628" s="3">
        <f t="shared" si="568"/>
        <v>123.08767650446622</v>
      </c>
      <c r="J3628" s="3">
        <f t="shared" si="569"/>
        <v>623.53715091605716</v>
      </c>
      <c r="K3628" s="3">
        <f t="shared" si="570"/>
        <v>303.86393897109929</v>
      </c>
      <c r="L3628" s="3">
        <f t="shared" si="571"/>
        <v>403.86813127257864</v>
      </c>
      <c r="M3628" s="3">
        <f t="shared" si="572"/>
        <v>312.48229057249148</v>
      </c>
      <c r="O3628" s="3">
        <f t="shared" si="573"/>
        <v>123.73767650446622</v>
      </c>
      <c r="P3628" s="3">
        <f t="shared" si="574"/>
        <v>624.18715091605713</v>
      </c>
      <c r="Q3628" s="3">
        <f t="shared" si="575"/>
        <v>304.51393897109926</v>
      </c>
      <c r="R3628" s="3">
        <f t="shared" si="576"/>
        <v>404.51813127257861</v>
      </c>
      <c r="S3628" s="3">
        <f t="shared" si="577"/>
        <v>313.13229057249146</v>
      </c>
    </row>
    <row r="3629" spans="1:19" x14ac:dyDescent="0.3">
      <c r="A3629" s="18">
        <v>43936</v>
      </c>
      <c r="B3629" s="3">
        <f>VLOOKUP(A3629,'VOW3.DE'!$A$1:$B$5979,2,FALSE)</f>
        <v>109.480881</v>
      </c>
      <c r="C3629" s="3">
        <f>VLOOKUP(A3629,MRK.DE!$A$1:$B$5997,2,FALSE)</f>
        <v>93.076583999999997</v>
      </c>
      <c r="D3629" s="3">
        <f>VLOOKUP(A3629,DTE.DE!$A$1:$B$6414,2,FALSE)</f>
        <v>11.310879</v>
      </c>
      <c r="E3629" s="3">
        <f>VLOOKUP(A3629,'CON.DE'!$A$1:$B$6394,2,FALSE)</f>
        <v>63.223765999999998</v>
      </c>
      <c r="F3629" s="3">
        <f>VLOOKUP(A3629,'^GDAXI'!$A$1:$B$8734,2,FALSE)</f>
        <v>10279.759765999999</v>
      </c>
      <c r="G3629" s="3">
        <f>VLOOKUP(A3629,'Germany 3 Month Bond Yield Hist'!$A$1:$B$4551,2,FALSE)</f>
        <v>-0.63600000000000001</v>
      </c>
      <c r="I3629" s="3">
        <f t="shared" si="568"/>
        <v>-1461.8288611089174</v>
      </c>
      <c r="J3629" s="3">
        <f t="shared" si="569"/>
        <v>-476.65948615785175</v>
      </c>
      <c r="K3629" s="3">
        <f t="shared" si="570"/>
        <v>-652.72894006063984</v>
      </c>
      <c r="L3629" s="3">
        <f t="shared" si="571"/>
        <v>-1815.8623951572413</v>
      </c>
      <c r="M3629" s="3">
        <f t="shared" si="572"/>
        <v>-1001.5806417726003</v>
      </c>
      <c r="O3629" s="3">
        <f t="shared" si="573"/>
        <v>-1461.1928611089174</v>
      </c>
      <c r="P3629" s="3">
        <f t="shared" si="574"/>
        <v>-476.02348615785172</v>
      </c>
      <c r="Q3629" s="3">
        <f t="shared" si="575"/>
        <v>-652.09294006063988</v>
      </c>
      <c r="R3629" s="3">
        <f t="shared" si="576"/>
        <v>-1815.2263951572413</v>
      </c>
      <c r="S3629" s="3">
        <f t="shared" si="577"/>
        <v>-1000.9446417726003</v>
      </c>
    </row>
    <row r="3630" spans="1:19" x14ac:dyDescent="0.3">
      <c r="A3630" s="18">
        <v>43937</v>
      </c>
      <c r="B3630" s="3">
        <f>VLOOKUP(A3630,'VOW3.DE'!$A$1:$B$5979,2,FALSE)</f>
        <v>110.366524</v>
      </c>
      <c r="C3630" s="3">
        <f>VLOOKUP(A3630,MRK.DE!$A$1:$B$5997,2,FALSE)</f>
        <v>95.433441000000002</v>
      </c>
      <c r="D3630" s="3">
        <f>VLOOKUP(A3630,DTE.DE!$A$1:$B$6414,2,FALSE)</f>
        <v>11.324792</v>
      </c>
      <c r="E3630" s="3">
        <f>VLOOKUP(A3630,'CON.DE'!$A$1:$B$6394,2,FALSE)</f>
        <v>63.516719999999999</v>
      </c>
      <c r="F3630" s="3">
        <f>VLOOKUP(A3630,'^GDAXI'!$A$1:$B$8734,2,FALSE)</f>
        <v>10301.540039</v>
      </c>
      <c r="G3630" s="3">
        <f>VLOOKUP(A3630,'Germany 3 Month Bond Yield Hist'!$A$1:$B$4551,2,FALSE)</f>
        <v>-0.64</v>
      </c>
      <c r="I3630" s="3">
        <f t="shared" si="568"/>
        <v>203.03468517606947</v>
      </c>
      <c r="J3630" s="3">
        <f t="shared" si="569"/>
        <v>630.16161957332258</v>
      </c>
      <c r="K3630" s="3">
        <f t="shared" si="570"/>
        <v>30.978330101413203</v>
      </c>
      <c r="L3630" s="3">
        <f t="shared" si="571"/>
        <v>116.4971696203382</v>
      </c>
      <c r="M3630" s="3">
        <f t="shared" si="572"/>
        <v>53.336095357610546</v>
      </c>
      <c r="O3630" s="3">
        <f t="shared" si="573"/>
        <v>203.67468517606946</v>
      </c>
      <c r="P3630" s="3">
        <f t="shared" si="574"/>
        <v>630.80161957332257</v>
      </c>
      <c r="Q3630" s="3">
        <f t="shared" si="575"/>
        <v>31.618330101413203</v>
      </c>
      <c r="R3630" s="3">
        <f t="shared" si="576"/>
        <v>117.1371696203382</v>
      </c>
      <c r="S3630" s="3">
        <f t="shared" si="577"/>
        <v>53.976095357610546</v>
      </c>
    </row>
    <row r="3631" spans="1:19" x14ac:dyDescent="0.3">
      <c r="A3631" s="18">
        <v>43938</v>
      </c>
      <c r="B3631" s="3">
        <f>VLOOKUP(A3631,'VOW3.DE'!$A$1:$B$5979,2,FALSE)</f>
        <v>117.395157</v>
      </c>
      <c r="C3631" s="3">
        <f>VLOOKUP(A3631,MRK.DE!$A$1:$B$5997,2,FALSE)</f>
        <v>97.123817000000003</v>
      </c>
      <c r="D3631" s="3">
        <f>VLOOKUP(A3631,DTE.DE!$A$1:$B$6414,2,FALSE)</f>
        <v>11.603043</v>
      </c>
      <c r="E3631" s="3">
        <f>VLOOKUP(A3631,'CON.DE'!$A$1:$B$6394,2,FALSE)</f>
        <v>66.940665999999993</v>
      </c>
      <c r="F3631" s="3">
        <f>VLOOKUP(A3631,'^GDAXI'!$A$1:$B$8734,2,FALSE)</f>
        <v>10625.780273</v>
      </c>
      <c r="G3631" s="3">
        <f>VLOOKUP(A3631,'Germany 3 Month Bond Yield Hist'!$A$1:$B$4551,2,FALSE)</f>
        <v>-0.63800000000000001</v>
      </c>
      <c r="I3631" s="3">
        <f t="shared" si="568"/>
        <v>1555.817537993134</v>
      </c>
      <c r="J3631" s="3">
        <f t="shared" si="569"/>
        <v>442.45093563500637</v>
      </c>
      <c r="K3631" s="3">
        <f t="shared" si="570"/>
        <v>611.68178086203795</v>
      </c>
      <c r="L3631" s="3">
        <f t="shared" si="571"/>
        <v>1323.0873587206927</v>
      </c>
      <c r="M3631" s="3">
        <f t="shared" si="572"/>
        <v>780.94162854680326</v>
      </c>
      <c r="O3631" s="3">
        <f t="shared" si="573"/>
        <v>1556.4555379931339</v>
      </c>
      <c r="P3631" s="3">
        <f t="shared" si="574"/>
        <v>443.08893563500635</v>
      </c>
      <c r="Q3631" s="3">
        <f t="shared" si="575"/>
        <v>612.31978086203799</v>
      </c>
      <c r="R3631" s="3">
        <f t="shared" si="576"/>
        <v>1323.7253587206926</v>
      </c>
      <c r="S3631" s="3">
        <f t="shared" si="577"/>
        <v>781.57962854680329</v>
      </c>
    </row>
    <row r="3632" spans="1:19" x14ac:dyDescent="0.3">
      <c r="A3632" s="18">
        <v>43941</v>
      </c>
      <c r="B3632" s="3">
        <f>VLOOKUP(A3632,'VOW3.DE'!$A$1:$B$5979,2,FALSE)</f>
        <v>117.527061</v>
      </c>
      <c r="C3632" s="3">
        <f>VLOOKUP(A3632,MRK.DE!$A$1:$B$5997,2,FALSE)</f>
        <v>99.586928999999998</v>
      </c>
      <c r="D3632" s="3">
        <f>VLOOKUP(A3632,DTE.DE!$A$1:$B$6414,2,FALSE)</f>
        <v>11.751442000000001</v>
      </c>
      <c r="E3632" s="3">
        <f>VLOOKUP(A3632,'CON.DE'!$A$1:$B$6394,2,FALSE)</f>
        <v>65.457565000000002</v>
      </c>
      <c r="F3632" s="3">
        <f>VLOOKUP(A3632,'^GDAXI'!$A$1:$B$8734,2,FALSE)</f>
        <v>10675.900390999999</v>
      </c>
      <c r="G3632" s="3">
        <f>VLOOKUP(A3632,'Germany 3 Month Bond Yield Hist'!$A$1:$B$4551,2,FALSE)</f>
        <v>-0.52800000000000002</v>
      </c>
      <c r="I3632" s="3">
        <f t="shared" si="568"/>
        <v>28.298567735344733</v>
      </c>
      <c r="J3632" s="3">
        <f t="shared" si="569"/>
        <v>631.11617365313077</v>
      </c>
      <c r="K3632" s="3">
        <f t="shared" si="570"/>
        <v>320.25584223011509</v>
      </c>
      <c r="L3632" s="3">
        <f t="shared" si="571"/>
        <v>-564.59528621506206</v>
      </c>
      <c r="M3632" s="3">
        <f t="shared" si="572"/>
        <v>118.58494399926643</v>
      </c>
      <c r="O3632" s="3">
        <f t="shared" si="573"/>
        <v>28.826567735344732</v>
      </c>
      <c r="P3632" s="3">
        <f t="shared" si="574"/>
        <v>631.64417365313079</v>
      </c>
      <c r="Q3632" s="3">
        <f t="shared" si="575"/>
        <v>320.78384223011511</v>
      </c>
      <c r="R3632" s="3">
        <f t="shared" si="576"/>
        <v>-564.06728621506204</v>
      </c>
      <c r="S3632" s="3">
        <f t="shared" si="577"/>
        <v>119.11294399926643</v>
      </c>
    </row>
    <row r="3633" spans="1:19" x14ac:dyDescent="0.3">
      <c r="A3633" s="18">
        <v>43942</v>
      </c>
      <c r="B3633" s="3">
        <f>VLOOKUP(A3633,'VOW3.DE'!$A$1:$B$5979,2,FALSE)</f>
        <v>109.763535</v>
      </c>
      <c r="C3633" s="3">
        <f>VLOOKUP(A3633,MRK.DE!$A$1:$B$5997,2,FALSE)</f>
        <v>97.365295000000003</v>
      </c>
      <c r="D3633" s="3">
        <f>VLOOKUP(A3633,DTE.DE!$A$1:$B$6414,2,FALSE)</f>
        <v>11.324792</v>
      </c>
      <c r="E3633" s="3">
        <f>VLOOKUP(A3633,'CON.DE'!$A$1:$B$6394,2,FALSE)</f>
        <v>62.418137000000002</v>
      </c>
      <c r="F3633" s="3">
        <f>VLOOKUP(A3633,'^GDAXI'!$A$1:$B$8734,2,FALSE)</f>
        <v>10249.849609000001</v>
      </c>
      <c r="G3633" s="3">
        <f>VLOOKUP(A3633,'Germany 3 Month Bond Yield Hist'!$A$1:$B$4551,2,FALSE)</f>
        <v>-0.55800000000000005</v>
      </c>
      <c r="I3633" s="3">
        <f t="shared" si="568"/>
        <v>-1722.1741326503989</v>
      </c>
      <c r="J3633" s="3">
        <f t="shared" si="569"/>
        <v>-568.53941895072478</v>
      </c>
      <c r="K3633" s="3">
        <f t="shared" si="570"/>
        <v>-931.93762309215253</v>
      </c>
      <c r="L3633" s="3">
        <f t="shared" si="571"/>
        <v>-1198.1637334306811</v>
      </c>
      <c r="M3633" s="3">
        <f t="shared" si="572"/>
        <v>-1026.2918769972973</v>
      </c>
      <c r="O3633" s="3">
        <f t="shared" si="573"/>
        <v>-1721.6161326503989</v>
      </c>
      <c r="P3633" s="3">
        <f t="shared" si="574"/>
        <v>-567.98141895072479</v>
      </c>
      <c r="Q3633" s="3">
        <f t="shared" si="575"/>
        <v>-931.37962309215254</v>
      </c>
      <c r="R3633" s="3">
        <f t="shared" si="576"/>
        <v>-1197.6057334306811</v>
      </c>
      <c r="S3633" s="3">
        <f t="shared" si="577"/>
        <v>-1025.7338769972973</v>
      </c>
    </row>
    <row r="3634" spans="1:19" x14ac:dyDescent="0.3">
      <c r="A3634" s="18">
        <v>43943</v>
      </c>
      <c r="B3634" s="3">
        <f>VLOOKUP(A3634,'VOW3.DE'!$A$1:$B$5979,2,FALSE)</f>
        <v>111.911697</v>
      </c>
      <c r="C3634" s="3">
        <f>VLOOKUP(A3634,MRK.DE!$A$1:$B$5997,2,FALSE)</f>
        <v>98.814186000000007</v>
      </c>
      <c r="D3634" s="3">
        <f>VLOOKUP(A3634,DTE.DE!$A$1:$B$6414,2,FALSE)</f>
        <v>11.654054</v>
      </c>
      <c r="E3634" s="3">
        <f>VLOOKUP(A3634,'CON.DE'!$A$1:$B$6394,2,FALSE)</f>
        <v>63.095592000000003</v>
      </c>
      <c r="F3634" s="3">
        <f>VLOOKUP(A3634,'^GDAXI'!$A$1:$B$8734,2,FALSE)</f>
        <v>10415.030273</v>
      </c>
      <c r="G3634" s="3">
        <f>VLOOKUP(A3634,'Germany 3 Month Bond Yield Hist'!$A$1:$B$4551,2,FALSE)</f>
        <v>-0.52</v>
      </c>
      <c r="I3634" s="3">
        <f t="shared" si="568"/>
        <v>488.42061897904381</v>
      </c>
      <c r="J3634" s="3">
        <f t="shared" si="569"/>
        <v>372.23788033118785</v>
      </c>
      <c r="K3634" s="3">
        <f t="shared" si="570"/>
        <v>722.22689845725552</v>
      </c>
      <c r="L3634" s="3">
        <f t="shared" si="571"/>
        <v>272.03449250089204</v>
      </c>
      <c r="M3634" s="3">
        <f t="shared" si="572"/>
        <v>402.87109458162462</v>
      </c>
      <c r="O3634" s="3">
        <f t="shared" si="573"/>
        <v>488.94061897904379</v>
      </c>
      <c r="P3634" s="3">
        <f t="shared" si="574"/>
        <v>372.75788033118783</v>
      </c>
      <c r="Q3634" s="3">
        <f t="shared" si="575"/>
        <v>722.7468984572555</v>
      </c>
      <c r="R3634" s="3">
        <f t="shared" si="576"/>
        <v>272.55449250089202</v>
      </c>
      <c r="S3634" s="3">
        <f t="shared" si="577"/>
        <v>403.3910945816246</v>
      </c>
    </row>
    <row r="3635" spans="1:19" x14ac:dyDescent="0.3">
      <c r="A3635" s="18">
        <v>43944</v>
      </c>
      <c r="B3635" s="3">
        <f>VLOOKUP(A3635,'VOW3.DE'!$A$1:$B$5979,2,FALSE)</f>
        <v>113.75836200000001</v>
      </c>
      <c r="C3635" s="3">
        <f>VLOOKUP(A3635,MRK.DE!$A$1:$B$5997,2,FALSE)</f>
        <v>100.40795900000001</v>
      </c>
      <c r="D3635" s="3">
        <f>VLOOKUP(A3635,DTE.DE!$A$1:$B$6414,2,FALSE)</f>
        <v>11.667967000000001</v>
      </c>
      <c r="E3635" s="3">
        <f>VLOOKUP(A3635,'CON.DE'!$A$1:$B$6394,2,FALSE)</f>
        <v>65.384322999999995</v>
      </c>
      <c r="F3635" s="3">
        <f>VLOOKUP(A3635,'^GDAXI'!$A$1:$B$8734,2,FALSE)</f>
        <v>10513.790039</v>
      </c>
      <c r="G3635" s="3">
        <f>VLOOKUP(A3635,'Germany 3 Month Bond Yield Hist'!$A$1:$B$4551,2,FALSE)</f>
        <v>-0.52300000000000002</v>
      </c>
      <c r="I3635" s="3">
        <f t="shared" si="568"/>
        <v>412.43394858318032</v>
      </c>
      <c r="J3635" s="3">
        <f t="shared" si="569"/>
        <v>403.20754944983213</v>
      </c>
      <c r="K3635" s="3">
        <f t="shared" si="570"/>
        <v>30.066660311470788</v>
      </c>
      <c r="L3635" s="3">
        <f t="shared" si="571"/>
        <v>897.91658486077745</v>
      </c>
      <c r="M3635" s="3">
        <f t="shared" si="572"/>
        <v>237.83132914580798</v>
      </c>
      <c r="O3635" s="3">
        <f t="shared" si="573"/>
        <v>412.95694858318035</v>
      </c>
      <c r="P3635" s="3">
        <f t="shared" si="574"/>
        <v>403.73054944983215</v>
      </c>
      <c r="Q3635" s="3">
        <f t="shared" si="575"/>
        <v>30.589660311470787</v>
      </c>
      <c r="R3635" s="3">
        <f t="shared" si="576"/>
        <v>898.43958486077747</v>
      </c>
      <c r="S3635" s="3">
        <f t="shared" si="577"/>
        <v>238.35432914580798</v>
      </c>
    </row>
    <row r="3636" spans="1:19" x14ac:dyDescent="0.3">
      <c r="A3636" s="18">
        <v>43945</v>
      </c>
      <c r="B3636" s="3">
        <f>VLOOKUP(A3636,'VOW3.DE'!$A$1:$B$5979,2,FALSE)</f>
        <v>110.573807</v>
      </c>
      <c r="C3636" s="3">
        <f>VLOOKUP(A3636,MRK.DE!$A$1:$B$5997,2,FALSE)</f>
        <v>100.939224</v>
      </c>
      <c r="D3636" s="3">
        <f>VLOOKUP(A3636,DTE.DE!$A$1:$B$6414,2,FALSE)</f>
        <v>11.672605000000001</v>
      </c>
      <c r="E3636" s="3">
        <f>VLOOKUP(A3636,'CON.DE'!$A$1:$B$6394,2,FALSE)</f>
        <v>63.846297999999997</v>
      </c>
      <c r="F3636" s="3">
        <f>VLOOKUP(A3636,'^GDAXI'!$A$1:$B$8734,2,FALSE)</f>
        <v>10336.089844</v>
      </c>
      <c r="G3636" s="3">
        <f>VLOOKUP(A3636,'Germany 3 Month Bond Yield Hist'!$A$1:$B$4551,2,FALSE)</f>
        <v>-0.56000000000000005</v>
      </c>
      <c r="I3636" s="3">
        <f t="shared" si="568"/>
        <v>-715.51198096821213</v>
      </c>
      <c r="J3636" s="3">
        <f t="shared" si="569"/>
        <v>132.98332630496006</v>
      </c>
      <c r="K3636" s="3">
        <f t="shared" si="570"/>
        <v>10.014973201029111</v>
      </c>
      <c r="L3636" s="3">
        <f t="shared" si="571"/>
        <v>-599.85876107399338</v>
      </c>
      <c r="M3636" s="3">
        <f t="shared" si="572"/>
        <v>-429.5615486004138</v>
      </c>
      <c r="O3636" s="3">
        <f t="shared" si="573"/>
        <v>-714.95198096821218</v>
      </c>
      <c r="P3636" s="3">
        <f t="shared" si="574"/>
        <v>133.54332630496006</v>
      </c>
      <c r="Q3636" s="3">
        <f t="shared" si="575"/>
        <v>10.574973201029112</v>
      </c>
      <c r="R3636" s="3">
        <f t="shared" si="576"/>
        <v>-599.29876107399343</v>
      </c>
      <c r="S3636" s="3">
        <f t="shared" si="577"/>
        <v>-429.0015486004138</v>
      </c>
    </row>
    <row r="3637" spans="1:19" x14ac:dyDescent="0.3">
      <c r="A3637" s="18">
        <v>43948</v>
      </c>
      <c r="B3637" s="3">
        <f>VLOOKUP(A3637,'VOW3.DE'!$A$1:$B$5979,2,FALSE)</f>
        <v>115.812309</v>
      </c>
      <c r="C3637" s="3">
        <f>VLOOKUP(A3637,MRK.DE!$A$1:$B$5997,2,FALSE)</f>
        <v>103.580078</v>
      </c>
      <c r="D3637" s="3">
        <f>VLOOKUP(A3637,DTE.DE!$A$1:$B$6414,2,FALSE)</f>
        <v>12.020417</v>
      </c>
      <c r="E3637" s="3">
        <f>VLOOKUP(A3637,'CON.DE'!$A$1:$B$6394,2,FALSE)</f>
        <v>67.691360000000003</v>
      </c>
      <c r="F3637" s="3">
        <f>VLOOKUP(A3637,'^GDAXI'!$A$1:$B$8734,2,FALSE)</f>
        <v>10659.990234000001</v>
      </c>
      <c r="G3637" s="3">
        <f>VLOOKUP(A3637,'Germany 3 Month Bond Yield Hist'!$A$1:$B$4551,2,FALSE)</f>
        <v>-0.55300000000000005</v>
      </c>
      <c r="I3637" s="3">
        <f t="shared" si="568"/>
        <v>1166.4480287312065</v>
      </c>
      <c r="J3637" s="3">
        <f t="shared" si="569"/>
        <v>650.8258064106675</v>
      </c>
      <c r="K3637" s="3">
        <f t="shared" si="570"/>
        <v>739.92182947849051</v>
      </c>
      <c r="L3637" s="3">
        <f t="shared" si="571"/>
        <v>1473.6947086217481</v>
      </c>
      <c r="M3637" s="3">
        <f t="shared" si="572"/>
        <v>777.56775420908752</v>
      </c>
      <c r="O3637" s="3">
        <f t="shared" si="573"/>
        <v>1167.0010287312066</v>
      </c>
      <c r="P3637" s="3">
        <f t="shared" si="574"/>
        <v>651.37880641066749</v>
      </c>
      <c r="Q3637" s="3">
        <f t="shared" si="575"/>
        <v>740.47482947849051</v>
      </c>
      <c r="R3637" s="3">
        <f t="shared" si="576"/>
        <v>1474.2477086217482</v>
      </c>
      <c r="S3637" s="3">
        <f t="shared" si="577"/>
        <v>778.12075420908752</v>
      </c>
    </row>
    <row r="3638" spans="1:19" x14ac:dyDescent="0.3">
      <c r="A3638" s="18">
        <v>43949</v>
      </c>
      <c r="B3638" s="3">
        <f>VLOOKUP(A3638,'VOW3.DE'!$A$1:$B$5979,2,FALSE)</f>
        <v>118.73305499999999</v>
      </c>
      <c r="C3638" s="3">
        <f>VLOOKUP(A3638,MRK.DE!$A$1:$B$5997,2,FALSE)</f>
        <v>105.242828</v>
      </c>
      <c r="D3638" s="3">
        <f>VLOOKUP(A3638,DTE.DE!$A$1:$B$6414,2,FALSE)</f>
        <v>11.964767</v>
      </c>
      <c r="E3638" s="3">
        <f>VLOOKUP(A3638,'CON.DE'!$A$1:$B$6394,2,FALSE)</f>
        <v>67.984322000000006</v>
      </c>
      <c r="F3638" s="3">
        <f>VLOOKUP(A3638,'^GDAXI'!$A$1:$B$8734,2,FALSE)</f>
        <v>10795.629883</v>
      </c>
      <c r="G3638" s="3">
        <f>VLOOKUP(A3638,'Germany 3 Month Bond Yield Hist'!$A$1:$B$4551,2,FALSE)</f>
        <v>-0.54600000000000004</v>
      </c>
      <c r="I3638" s="3">
        <f t="shared" si="568"/>
        <v>627.65345586667104</v>
      </c>
      <c r="J3638" s="3">
        <f t="shared" si="569"/>
        <v>401.31790489425043</v>
      </c>
      <c r="K3638" s="3">
        <f t="shared" si="570"/>
        <v>-116.93739905937845</v>
      </c>
      <c r="L3638" s="3">
        <f t="shared" si="571"/>
        <v>108.82796039870024</v>
      </c>
      <c r="M3638" s="3">
        <f t="shared" si="572"/>
        <v>318.62651123452611</v>
      </c>
      <c r="O3638" s="3">
        <f t="shared" si="573"/>
        <v>628.19945586667109</v>
      </c>
      <c r="P3638" s="3">
        <f t="shared" si="574"/>
        <v>401.86390489425042</v>
      </c>
      <c r="Q3638" s="3">
        <f t="shared" si="575"/>
        <v>-116.39139905937844</v>
      </c>
      <c r="R3638" s="3">
        <f t="shared" si="576"/>
        <v>109.37396039870025</v>
      </c>
      <c r="S3638" s="3">
        <f t="shared" si="577"/>
        <v>319.1725112345261</v>
      </c>
    </row>
    <row r="3639" spans="1:19" x14ac:dyDescent="0.3">
      <c r="A3639" s="18">
        <v>43950</v>
      </c>
      <c r="B3639" s="3">
        <f>VLOOKUP(A3639,'VOW3.DE'!$A$1:$B$5979,2,FALSE)</f>
        <v>125.610947</v>
      </c>
      <c r="C3639" s="3">
        <f>VLOOKUP(A3639,MRK.DE!$A$1:$B$5997,2,FALSE)</f>
        <v>105.585159</v>
      </c>
      <c r="D3639" s="3">
        <f>VLOOKUP(A3639,DTE.DE!$A$1:$B$6414,2,FALSE)</f>
        <v>12.414605999999999</v>
      </c>
      <c r="E3639" s="3">
        <f>VLOOKUP(A3639,'CON.DE'!$A$1:$B$6394,2,FALSE)</f>
        <v>73.605430999999996</v>
      </c>
      <c r="F3639" s="3">
        <f>VLOOKUP(A3639,'^GDAXI'!$A$1:$B$8734,2,FALSE)</f>
        <v>11107.740234000001</v>
      </c>
      <c r="G3639" s="3">
        <f>VLOOKUP(A3639,'Germany 3 Month Bond Yield Hist'!$A$1:$B$4551,2,FALSE)</f>
        <v>-0.56999999999999995</v>
      </c>
      <c r="I3639" s="3">
        <f t="shared" si="568"/>
        <v>1419.0540810606178</v>
      </c>
      <c r="J3639" s="3">
        <f t="shared" si="569"/>
        <v>81.836846278120674</v>
      </c>
      <c r="K3639" s="3">
        <f t="shared" si="570"/>
        <v>930.06736065481425</v>
      </c>
      <c r="L3639" s="3">
        <f t="shared" si="571"/>
        <v>2001.9306888879469</v>
      </c>
      <c r="M3639" s="3">
        <f t="shared" si="572"/>
        <v>718.21945200610435</v>
      </c>
      <c r="O3639" s="3">
        <f t="shared" si="573"/>
        <v>1419.6240810606178</v>
      </c>
      <c r="P3639" s="3">
        <f t="shared" si="574"/>
        <v>82.406846278120668</v>
      </c>
      <c r="Q3639" s="3">
        <f t="shared" si="575"/>
        <v>930.6373606548143</v>
      </c>
      <c r="R3639" s="3">
        <f t="shared" si="576"/>
        <v>2002.5006888879468</v>
      </c>
      <c r="S3639" s="3">
        <f t="shared" si="577"/>
        <v>718.7894520061044</v>
      </c>
    </row>
    <row r="3640" spans="1:19" x14ac:dyDescent="0.3">
      <c r="A3640" s="18">
        <v>43951</v>
      </c>
      <c r="B3640" s="3">
        <f>VLOOKUP(A3640,'VOW3.DE'!$A$1:$B$5979,2,FALSE)</f>
        <v>120.80584</v>
      </c>
      <c r="C3640" s="3">
        <f>VLOOKUP(A3640,MRK.DE!$A$1:$B$5997,2,FALSE)</f>
        <v>103.775696</v>
      </c>
      <c r="D3640" s="3">
        <f>VLOOKUP(A3640,DTE.DE!$A$1:$B$6414,2,FALSE)</f>
        <v>12.358955</v>
      </c>
      <c r="E3640" s="3">
        <f>VLOOKUP(A3640,'CON.DE'!$A$1:$B$6394,2,FALSE)</f>
        <v>70.675858000000005</v>
      </c>
      <c r="F3640" s="3">
        <f>VLOOKUP(A3640,'^GDAXI'!$A$1:$B$8734,2,FALSE)</f>
        <v>10861.639648</v>
      </c>
      <c r="G3640" s="3">
        <f>VLOOKUP(A3640,'Germany 3 Month Bond Yield Hist'!$A$1:$B$4551,2,FALSE)</f>
        <v>-0.55200000000000005</v>
      </c>
      <c r="I3640" s="3">
        <f t="shared" si="568"/>
        <v>-982.92043524476367</v>
      </c>
      <c r="J3640" s="3">
        <f t="shared" si="569"/>
        <v>-435.60772639142129</v>
      </c>
      <c r="K3640" s="3">
        <f t="shared" si="570"/>
        <v>-113.21808430941351</v>
      </c>
      <c r="L3640" s="3">
        <f t="shared" si="571"/>
        <v>-1023.4922087756731</v>
      </c>
      <c r="M3640" s="3">
        <f t="shared" si="572"/>
        <v>-564.60348239315397</v>
      </c>
      <c r="O3640" s="3">
        <f t="shared" si="573"/>
        <v>-982.36843524476365</v>
      </c>
      <c r="P3640" s="3">
        <f t="shared" si="574"/>
        <v>-435.05572639142127</v>
      </c>
      <c r="Q3640" s="3">
        <f t="shared" si="575"/>
        <v>-112.66608430941351</v>
      </c>
      <c r="R3640" s="3">
        <f t="shared" si="576"/>
        <v>-1022.9402087756731</v>
      </c>
      <c r="S3640" s="3">
        <f t="shared" si="577"/>
        <v>-564.05148239315395</v>
      </c>
    </row>
    <row r="3641" spans="1:19" x14ac:dyDescent="0.3">
      <c r="A3641" s="18">
        <v>43955</v>
      </c>
      <c r="B3641" s="3">
        <f>VLOOKUP(A3641,'VOW3.DE'!$A$1:$B$5979,2,FALSE)</f>
        <v>114.041016</v>
      </c>
      <c r="C3641" s="3">
        <f>VLOOKUP(A3641,MRK.DE!$A$1:$B$5997,2,FALSE)</f>
        <v>99.276465999999999</v>
      </c>
      <c r="D3641" s="3">
        <f>VLOOKUP(A3641,DTE.DE!$A$1:$B$6414,2,FALSE)</f>
        <v>11.950855000000001</v>
      </c>
      <c r="E3641" s="3">
        <f>VLOOKUP(A3641,'CON.DE'!$A$1:$B$6394,2,FALSE)</f>
        <v>71.293785</v>
      </c>
      <c r="F3641" s="3">
        <f>VLOOKUP(A3641,'^GDAXI'!$A$1:$B$8734,2,FALSE)</f>
        <v>10466.799805000001</v>
      </c>
      <c r="G3641" s="3">
        <f>VLOOKUP(A3641,'Germany 3 Month Bond Yield Hist'!$A$1:$B$4551,2,FALSE)</f>
        <v>-0.54900000000000004</v>
      </c>
      <c r="I3641" s="3">
        <f t="shared" si="568"/>
        <v>-1452.1866796976242</v>
      </c>
      <c r="J3641" s="3">
        <f t="shared" si="569"/>
        <v>-1116.9460704721864</v>
      </c>
      <c r="K3641" s="3">
        <f t="shared" si="570"/>
        <v>-846.16755538027917</v>
      </c>
      <c r="L3641" s="3">
        <f t="shared" si="571"/>
        <v>219.36885104709569</v>
      </c>
      <c r="M3641" s="3">
        <f t="shared" si="572"/>
        <v>-933.12977184198451</v>
      </c>
      <c r="O3641" s="3">
        <f t="shared" si="573"/>
        <v>-1451.6376796976242</v>
      </c>
      <c r="P3641" s="3">
        <f t="shared" si="574"/>
        <v>-1116.3970704721864</v>
      </c>
      <c r="Q3641" s="3">
        <f t="shared" si="575"/>
        <v>-845.61855538027919</v>
      </c>
      <c r="R3641" s="3">
        <f t="shared" si="576"/>
        <v>219.9178510470957</v>
      </c>
      <c r="S3641" s="3">
        <f t="shared" si="577"/>
        <v>-932.58077184198453</v>
      </c>
    </row>
    <row r="3642" spans="1:19" x14ac:dyDescent="0.3">
      <c r="A3642" s="18">
        <v>43956</v>
      </c>
      <c r="B3642" s="3">
        <f>VLOOKUP(A3642,'VOW3.DE'!$A$1:$B$5979,2,FALSE)</f>
        <v>119.844818</v>
      </c>
      <c r="C3642" s="3">
        <f>VLOOKUP(A3642,MRK.DE!$A$1:$B$5997,2,FALSE)</f>
        <v>104.802696</v>
      </c>
      <c r="D3642" s="3">
        <f>VLOOKUP(A3642,DTE.DE!$A$1:$B$6414,2,FALSE)</f>
        <v>12.043604999999999</v>
      </c>
      <c r="E3642" s="3">
        <f>VLOOKUP(A3642,'CON.DE'!$A$1:$B$6394,2,FALSE)</f>
        <v>74.055167999999995</v>
      </c>
      <c r="F3642" s="3">
        <f>VLOOKUP(A3642,'^GDAXI'!$A$1:$B$8734,2,FALSE)</f>
        <v>10729.459961</v>
      </c>
      <c r="G3642" s="3">
        <f>VLOOKUP(A3642,'Germany 3 Month Bond Yield Hist'!$A$1:$B$4551,2,FALSE)</f>
        <v>-0.55300000000000005</v>
      </c>
      <c r="I3642" s="3">
        <f t="shared" si="568"/>
        <v>1250.9166450338489</v>
      </c>
      <c r="J3642" s="3">
        <f t="shared" si="569"/>
        <v>1365.1080099909218</v>
      </c>
      <c r="K3642" s="3">
        <f t="shared" si="570"/>
        <v>194.82094127894518</v>
      </c>
      <c r="L3642" s="3">
        <f t="shared" si="571"/>
        <v>957.62954044670221</v>
      </c>
      <c r="M3642" s="3">
        <f t="shared" si="572"/>
        <v>624.5795093571453</v>
      </c>
      <c r="O3642" s="3">
        <f t="shared" si="573"/>
        <v>1251.469645033849</v>
      </c>
      <c r="P3642" s="3">
        <f t="shared" si="574"/>
        <v>1365.6610099909219</v>
      </c>
      <c r="Q3642" s="3">
        <f t="shared" si="575"/>
        <v>195.37394127894518</v>
      </c>
      <c r="R3642" s="3">
        <f t="shared" si="576"/>
        <v>958.18254044670221</v>
      </c>
      <c r="S3642" s="3">
        <f t="shared" si="577"/>
        <v>625.1325093571453</v>
      </c>
    </row>
    <row r="3643" spans="1:19" x14ac:dyDescent="0.3">
      <c r="A3643" s="18">
        <v>43957</v>
      </c>
      <c r="B3643" s="3">
        <f>VLOOKUP(A3643,'VOW3.DE'!$A$1:$B$5979,2,FALSE)</f>
        <v>119.524483</v>
      </c>
      <c r="C3643" s="3">
        <f>VLOOKUP(A3643,MRK.DE!$A$1:$B$5997,2,FALSE)</f>
        <v>104.753784</v>
      </c>
      <c r="D3643" s="3">
        <f>VLOOKUP(A3643,DTE.DE!$A$1:$B$6414,2,FALSE)</f>
        <v>11.964767</v>
      </c>
      <c r="E3643" s="3">
        <f>VLOOKUP(A3643,'CON.DE'!$A$1:$B$6394,2,FALSE)</f>
        <v>72.220687999999996</v>
      </c>
      <c r="F3643" s="3">
        <f>VLOOKUP(A3643,'^GDAXI'!$A$1:$B$8734,2,FALSE)</f>
        <v>10606.200194999999</v>
      </c>
      <c r="G3643" s="3">
        <f>VLOOKUP(A3643,'Germany 3 Month Bond Yield Hist'!$A$1:$B$4551,2,FALSE)</f>
        <v>-0.54400000000000004</v>
      </c>
      <c r="I3643" s="3">
        <f t="shared" si="568"/>
        <v>-67.447636645686885</v>
      </c>
      <c r="J3643" s="3">
        <f t="shared" si="569"/>
        <v>-11.763725200798838</v>
      </c>
      <c r="K3643" s="3">
        <f t="shared" si="570"/>
        <v>-165.50266224406215</v>
      </c>
      <c r="L3643" s="3">
        <f t="shared" si="571"/>
        <v>-632.11142508242767</v>
      </c>
      <c r="M3643" s="3">
        <f t="shared" si="572"/>
        <v>-291.17267877259496</v>
      </c>
      <c r="O3643" s="3">
        <f t="shared" si="573"/>
        <v>-66.903636645686888</v>
      </c>
      <c r="P3643" s="3">
        <f t="shared" si="574"/>
        <v>-11.219725200798838</v>
      </c>
      <c r="Q3643" s="3">
        <f t="shared" si="575"/>
        <v>-164.95866224406214</v>
      </c>
      <c r="R3643" s="3">
        <f t="shared" si="576"/>
        <v>-631.56742508242769</v>
      </c>
      <c r="S3643" s="3">
        <f t="shared" si="577"/>
        <v>-290.62867877259498</v>
      </c>
    </row>
    <row r="3644" spans="1:19" x14ac:dyDescent="0.3">
      <c r="A3644" s="18">
        <v>43958</v>
      </c>
      <c r="B3644" s="3">
        <f>VLOOKUP(A3644,'VOW3.DE'!$A$1:$B$5979,2,FALSE)</f>
        <v>119.788284</v>
      </c>
      <c r="C3644" s="3">
        <f>VLOOKUP(A3644,MRK.DE!$A$1:$B$5997,2,FALSE)</f>
        <v>102.993225</v>
      </c>
      <c r="D3644" s="3">
        <f>VLOOKUP(A3644,DTE.DE!$A$1:$B$6414,2,FALSE)</f>
        <v>12.321856</v>
      </c>
      <c r="E3644" s="3">
        <f>VLOOKUP(A3644,'CON.DE'!$A$1:$B$6394,2,FALSE)</f>
        <v>72.375168000000002</v>
      </c>
      <c r="F3644" s="3">
        <f>VLOOKUP(A3644,'^GDAXI'!$A$1:$B$8734,2,FALSE)</f>
        <v>10759.269531</v>
      </c>
      <c r="G3644" s="3">
        <f>VLOOKUP(A3644,'Germany 3 Month Bond Yield Hist'!$A$1:$B$4551,2,FALSE)</f>
        <v>-0.54800000000000004</v>
      </c>
      <c r="I3644" s="3">
        <f t="shared" si="568"/>
        <v>55.55731920171997</v>
      </c>
      <c r="J3644" s="3">
        <f t="shared" si="569"/>
        <v>-427.12671676687887</v>
      </c>
      <c r="K3644" s="3">
        <f t="shared" si="570"/>
        <v>741.09037975795911</v>
      </c>
      <c r="L3644" s="3">
        <f t="shared" si="571"/>
        <v>53.845215053756689</v>
      </c>
      <c r="M3644" s="3">
        <f t="shared" si="572"/>
        <v>361.08855222102193</v>
      </c>
      <c r="O3644" s="3">
        <f t="shared" si="573"/>
        <v>56.105319201719972</v>
      </c>
      <c r="P3644" s="3">
        <f t="shared" si="574"/>
        <v>-426.57871676687887</v>
      </c>
      <c r="Q3644" s="3">
        <f t="shared" si="575"/>
        <v>741.63837975795911</v>
      </c>
      <c r="R3644" s="3">
        <f t="shared" si="576"/>
        <v>54.393215053756691</v>
      </c>
      <c r="S3644" s="3">
        <f t="shared" si="577"/>
        <v>361.63655222102193</v>
      </c>
    </row>
    <row r="3645" spans="1:19" x14ac:dyDescent="0.3">
      <c r="A3645" s="18">
        <v>43959</v>
      </c>
      <c r="B3645" s="3">
        <f>VLOOKUP(A3645,'VOW3.DE'!$A$1:$B$5979,2,FALSE)</f>
        <v>121.465363</v>
      </c>
      <c r="C3645" s="3">
        <f>VLOOKUP(A3645,MRK.DE!$A$1:$B$5997,2,FALSE)</f>
        <v>103.775696</v>
      </c>
      <c r="D3645" s="3">
        <f>VLOOKUP(A3645,DTE.DE!$A$1:$B$6414,2,FALSE)</f>
        <v>12.669668</v>
      </c>
      <c r="E3645" s="3">
        <f>VLOOKUP(A3645,'CON.DE'!$A$1:$B$6394,2,FALSE)</f>
        <v>76.391723999999996</v>
      </c>
      <c r="F3645" s="3">
        <f>VLOOKUP(A3645,'^GDAXI'!$A$1:$B$8734,2,FALSE)</f>
        <v>10904.480469</v>
      </c>
      <c r="G3645" s="3">
        <f>VLOOKUP(A3645,'Germany 3 Month Bond Yield Hist'!$A$1:$B$4551,2,FALSE)</f>
        <v>-0.54900000000000004</v>
      </c>
      <c r="I3645" s="3">
        <f t="shared" si="568"/>
        <v>350.36213630108074</v>
      </c>
      <c r="J3645" s="3">
        <f t="shared" si="569"/>
        <v>190.72850244893883</v>
      </c>
      <c r="K3645" s="3">
        <f t="shared" si="570"/>
        <v>701.47209508875721</v>
      </c>
      <c r="L3645" s="3">
        <f t="shared" si="571"/>
        <v>1361.0799358032848</v>
      </c>
      <c r="M3645" s="3">
        <f t="shared" si="572"/>
        <v>337.83351846227328</v>
      </c>
      <c r="O3645" s="3">
        <f t="shared" si="573"/>
        <v>350.91113630108072</v>
      </c>
      <c r="P3645" s="3">
        <f t="shared" si="574"/>
        <v>191.27750244893883</v>
      </c>
      <c r="Q3645" s="3">
        <f t="shared" si="575"/>
        <v>702.02109508875719</v>
      </c>
      <c r="R3645" s="3">
        <f t="shared" si="576"/>
        <v>1361.6289358032848</v>
      </c>
      <c r="S3645" s="3">
        <f t="shared" si="577"/>
        <v>338.38251846227325</v>
      </c>
    </row>
    <row r="3646" spans="1:19" x14ac:dyDescent="0.3">
      <c r="A3646" s="18">
        <v>43962</v>
      </c>
      <c r="B3646" s="3">
        <f>VLOOKUP(A3646,'VOW3.DE'!$A$1:$B$5979,2,FALSE)</f>
        <v>119.939041</v>
      </c>
      <c r="C3646" s="3">
        <f>VLOOKUP(A3646,MRK.DE!$A$1:$B$5997,2,FALSE)</f>
        <v>103.971321</v>
      </c>
      <c r="D3646" s="3">
        <f>VLOOKUP(A3646,DTE.DE!$A$1:$B$6414,2,FALSE)</f>
        <v>12.535181</v>
      </c>
      <c r="E3646" s="3">
        <f>VLOOKUP(A3646,'CON.DE'!$A$1:$B$6394,2,FALSE)</f>
        <v>75.348968999999997</v>
      </c>
      <c r="F3646" s="3">
        <f>VLOOKUP(A3646,'^GDAXI'!$A$1:$B$8734,2,FALSE)</f>
        <v>10824.990234000001</v>
      </c>
      <c r="G3646" s="3">
        <f>VLOOKUP(A3646,'Germany 3 Month Bond Yield Hist'!$A$1:$B$4551,2,FALSE)</f>
        <v>-0.54900000000000004</v>
      </c>
      <c r="I3646" s="3">
        <f t="shared" si="568"/>
        <v>-318.66715200327837</v>
      </c>
      <c r="J3646" s="3">
        <f t="shared" si="569"/>
        <v>47.459179229311388</v>
      </c>
      <c r="K3646" s="3">
        <f t="shared" si="570"/>
        <v>-268.92480595402094</v>
      </c>
      <c r="L3646" s="3">
        <f t="shared" si="571"/>
        <v>-346.35191301279599</v>
      </c>
      <c r="M3646" s="3">
        <f t="shared" si="572"/>
        <v>-184.37290857403715</v>
      </c>
      <c r="O3646" s="3">
        <f t="shared" si="573"/>
        <v>-318.1181520032784</v>
      </c>
      <c r="P3646" s="3">
        <f t="shared" si="574"/>
        <v>48.008179229311388</v>
      </c>
      <c r="Q3646" s="3">
        <f t="shared" si="575"/>
        <v>-268.37580595402096</v>
      </c>
      <c r="R3646" s="3">
        <f t="shared" si="576"/>
        <v>-345.80291301279601</v>
      </c>
      <c r="S3646" s="3">
        <f t="shared" si="577"/>
        <v>-183.82390857403715</v>
      </c>
    </row>
    <row r="3647" spans="1:19" x14ac:dyDescent="0.3">
      <c r="A3647" s="18">
        <v>43963</v>
      </c>
      <c r="B3647" s="3">
        <f>VLOOKUP(A3647,'VOW3.DE'!$A$1:$B$5979,2,FALSE)</f>
        <v>119.825981</v>
      </c>
      <c r="C3647" s="3">
        <f>VLOOKUP(A3647,MRK.DE!$A$1:$B$5997,2,FALSE)</f>
        <v>104.26474</v>
      </c>
      <c r="D3647" s="3">
        <f>VLOOKUP(A3647,DTE.DE!$A$1:$B$6414,2,FALSE)</f>
        <v>12.753143</v>
      </c>
      <c r="E3647" s="3">
        <f>VLOOKUP(A3647,'CON.DE'!$A$1:$B$6394,2,FALSE)</f>
        <v>74.634483000000003</v>
      </c>
      <c r="F3647" s="3">
        <f>VLOOKUP(A3647,'^GDAXI'!$A$1:$B$8734,2,FALSE)</f>
        <v>10819.5</v>
      </c>
      <c r="G3647" s="3">
        <f>VLOOKUP(A3647,'Germany 3 Month Bond Yield Hist'!$A$1:$B$4551,2,FALSE)</f>
        <v>-0.5</v>
      </c>
      <c r="I3647" s="3">
        <f t="shared" si="568"/>
        <v>-23.765870329254703</v>
      </c>
      <c r="J3647" s="3">
        <f t="shared" si="569"/>
        <v>71.017129868266082</v>
      </c>
      <c r="K3647" s="3">
        <f t="shared" si="570"/>
        <v>434.41221485577017</v>
      </c>
      <c r="L3647" s="3">
        <f t="shared" si="571"/>
        <v>-240.09559935727407</v>
      </c>
      <c r="M3647" s="3">
        <f t="shared" si="572"/>
        <v>-12.784214206157978</v>
      </c>
      <c r="O3647" s="3">
        <f t="shared" si="573"/>
        <v>-23.265870329254703</v>
      </c>
      <c r="P3647" s="3">
        <f t="shared" si="574"/>
        <v>71.517129868266082</v>
      </c>
      <c r="Q3647" s="3">
        <f t="shared" si="575"/>
        <v>434.91221485577017</v>
      </c>
      <c r="R3647" s="3">
        <f t="shared" si="576"/>
        <v>-239.59559935727407</v>
      </c>
      <c r="S3647" s="3">
        <f t="shared" si="577"/>
        <v>-12.284214206157978</v>
      </c>
    </row>
    <row r="3648" spans="1:19" x14ac:dyDescent="0.3">
      <c r="A3648" s="18">
        <v>43964</v>
      </c>
      <c r="B3648" s="3">
        <f>VLOOKUP(A3648,'VOW3.DE'!$A$1:$B$5979,2,FALSE)</f>
        <v>112.83503</v>
      </c>
      <c r="C3648" s="3">
        <f>VLOOKUP(A3648,MRK.DE!$A$1:$B$5997,2,FALSE)</f>
        <v>103.677887</v>
      </c>
      <c r="D3648" s="3">
        <f>VLOOKUP(A3648,DTE.DE!$A$1:$B$6414,2,FALSE)</f>
        <v>12.535181</v>
      </c>
      <c r="E3648" s="3">
        <f>VLOOKUP(A3648,'CON.DE'!$A$1:$B$6394,2,FALSE)</f>
        <v>68.937934999999996</v>
      </c>
      <c r="F3648" s="3">
        <f>VLOOKUP(A3648,'^GDAXI'!$A$1:$B$8734,2,FALSE)</f>
        <v>10542.660156</v>
      </c>
      <c r="G3648" s="3">
        <f>VLOOKUP(A3648,'Germany 3 Month Bond Yield Hist'!$A$1:$B$4551,2,FALSE)</f>
        <v>-0.498</v>
      </c>
      <c r="I3648" s="3">
        <f t="shared" si="568"/>
        <v>-1514.865024607541</v>
      </c>
      <c r="J3648" s="3">
        <f t="shared" si="569"/>
        <v>-142.23860760298308</v>
      </c>
      <c r="K3648" s="3">
        <f t="shared" si="570"/>
        <v>-434.4122148557675</v>
      </c>
      <c r="L3648" s="3">
        <f t="shared" si="571"/>
        <v>-2000.7800053663666</v>
      </c>
      <c r="M3648" s="3">
        <f t="shared" si="572"/>
        <v>-653.18812381332089</v>
      </c>
      <c r="O3648" s="3">
        <f t="shared" si="573"/>
        <v>-1514.367024607541</v>
      </c>
      <c r="P3648" s="3">
        <f t="shared" si="574"/>
        <v>-141.74060760298309</v>
      </c>
      <c r="Q3648" s="3">
        <f t="shared" si="575"/>
        <v>-433.91421485576751</v>
      </c>
      <c r="R3648" s="3">
        <f t="shared" si="576"/>
        <v>-2000.2820053663665</v>
      </c>
      <c r="S3648" s="3">
        <f t="shared" si="577"/>
        <v>-652.69012381332084</v>
      </c>
    </row>
    <row r="3649" spans="1:19" x14ac:dyDescent="0.3">
      <c r="A3649" s="18">
        <v>43965</v>
      </c>
      <c r="B3649" s="3">
        <f>VLOOKUP(A3649,'VOW3.DE'!$A$1:$B$5979,2,FALSE)</f>
        <v>109.68815600000001</v>
      </c>
      <c r="C3649" s="3">
        <f>VLOOKUP(A3649,MRK.DE!$A$1:$B$5997,2,FALSE)</f>
        <v>101.232651</v>
      </c>
      <c r="D3649" s="3">
        <f>VLOOKUP(A3649,DTE.DE!$A$1:$B$6414,2,FALSE)</f>
        <v>12.70213</v>
      </c>
      <c r="E3649" s="3">
        <f>VLOOKUP(A3649,'CON.DE'!$A$1:$B$6394,2,FALSE)</f>
        <v>68.841376999999994</v>
      </c>
      <c r="F3649" s="3">
        <f>VLOOKUP(A3649,'^GDAXI'!$A$1:$B$8734,2,FALSE)</f>
        <v>10337.019531</v>
      </c>
      <c r="G3649" s="3">
        <f>VLOOKUP(A3649,'Germany 3 Month Bond Yield Hist'!$A$1:$B$4551,2,FALSE)</f>
        <v>-0.501</v>
      </c>
      <c r="I3649" s="3">
        <f t="shared" si="568"/>
        <v>-712.79324498860797</v>
      </c>
      <c r="J3649" s="3">
        <f t="shared" si="569"/>
        <v>-601.46123244802016</v>
      </c>
      <c r="K3649" s="3">
        <f t="shared" si="570"/>
        <v>333.40922652037364</v>
      </c>
      <c r="L3649" s="3">
        <f t="shared" si="571"/>
        <v>-35.321151819375181</v>
      </c>
      <c r="M3649" s="3">
        <f t="shared" si="572"/>
        <v>-496.39758778055682</v>
      </c>
      <c r="O3649" s="3">
        <f t="shared" si="573"/>
        <v>-712.29224498860799</v>
      </c>
      <c r="P3649" s="3">
        <f t="shared" si="574"/>
        <v>-600.96023244802018</v>
      </c>
      <c r="Q3649" s="3">
        <f t="shared" si="575"/>
        <v>333.91022652037361</v>
      </c>
      <c r="R3649" s="3">
        <f t="shared" si="576"/>
        <v>-34.820151819375184</v>
      </c>
      <c r="S3649" s="3">
        <f t="shared" si="577"/>
        <v>-495.89658778055684</v>
      </c>
    </row>
    <row r="3650" spans="1:19" x14ac:dyDescent="0.3">
      <c r="A3650" s="18">
        <v>43966</v>
      </c>
      <c r="B3650" s="3">
        <f>VLOOKUP(A3650,'VOW3.DE'!$A$1:$B$5979,2,FALSE)</f>
        <v>114.229454</v>
      </c>
      <c r="C3650" s="3">
        <f>VLOOKUP(A3650,MRK.DE!$A$1:$B$5997,2,FALSE)</f>
        <v>100.743607</v>
      </c>
      <c r="D3650" s="3">
        <f>VLOOKUP(A3650,DTE.DE!$A$1:$B$6414,2,FALSE)</f>
        <v>12.651118</v>
      </c>
      <c r="E3650" s="3">
        <f>VLOOKUP(A3650,'CON.DE'!$A$1:$B$6394,2,FALSE)</f>
        <v>71.486892999999995</v>
      </c>
      <c r="F3650" s="3">
        <f>VLOOKUP(A3650,'^GDAXI'!$A$1:$B$8734,2,FALSE)</f>
        <v>10465.169921999999</v>
      </c>
      <c r="G3650" s="3">
        <f>VLOOKUP(A3650,'Germany 3 Month Bond Yield Hist'!$A$1:$B$4551,2,FALSE)</f>
        <v>-0.499</v>
      </c>
      <c r="I3650" s="3">
        <f t="shared" si="568"/>
        <v>1022.3081980066208</v>
      </c>
      <c r="J3650" s="3">
        <f t="shared" si="569"/>
        <v>-122.03348062565608</v>
      </c>
      <c r="K3650" s="3">
        <f t="shared" si="570"/>
        <v>-101.40745159935196</v>
      </c>
      <c r="L3650" s="3">
        <f t="shared" si="571"/>
        <v>950.27043287952449</v>
      </c>
      <c r="M3650" s="3">
        <f t="shared" si="572"/>
        <v>310.48950055461307</v>
      </c>
      <c r="O3650" s="3">
        <f t="shared" si="573"/>
        <v>1022.8071980066209</v>
      </c>
      <c r="P3650" s="3">
        <f t="shared" si="574"/>
        <v>-121.53448062565609</v>
      </c>
      <c r="Q3650" s="3">
        <f t="shared" si="575"/>
        <v>-100.90845159935196</v>
      </c>
      <c r="R3650" s="3">
        <f t="shared" si="576"/>
        <v>950.76943287952452</v>
      </c>
      <c r="S3650" s="3">
        <f t="shared" si="577"/>
        <v>310.9885005546131</v>
      </c>
    </row>
    <row r="3651" spans="1:19" x14ac:dyDescent="0.3">
      <c r="A3651" s="18">
        <v>43969</v>
      </c>
      <c r="B3651" s="3">
        <f>VLOOKUP(A3651,'VOW3.DE'!$A$1:$B$5979,2,FALSE)</f>
        <v>123.688896</v>
      </c>
      <c r="C3651" s="3">
        <f>VLOOKUP(A3651,MRK.DE!$A$1:$B$5997,2,FALSE)</f>
        <v>105.193932</v>
      </c>
      <c r="D3651" s="3">
        <f>VLOOKUP(A3651,DTE.DE!$A$1:$B$6414,2,FALSE)</f>
        <v>12.938643000000001</v>
      </c>
      <c r="E3651" s="3">
        <f>VLOOKUP(A3651,'CON.DE'!$A$1:$B$6394,2,FALSE)</f>
        <v>77.202759</v>
      </c>
      <c r="F3651" s="3">
        <f>VLOOKUP(A3651,'^GDAXI'!$A$1:$B$8734,2,FALSE)</f>
        <v>11058.870117</v>
      </c>
      <c r="G3651" s="3">
        <f>VLOOKUP(A3651,'Germany 3 Month Bond Yield Hist'!$A$1:$B$4551,2,FALSE)</f>
        <v>-0.499</v>
      </c>
      <c r="I3651" s="3">
        <f t="shared" si="568"/>
        <v>2004.9203135597502</v>
      </c>
      <c r="J3651" s="3">
        <f t="shared" si="569"/>
        <v>1089.3172074737611</v>
      </c>
      <c r="K3651" s="3">
        <f t="shared" si="570"/>
        <v>566.31517070434074</v>
      </c>
      <c r="L3651" s="3">
        <f t="shared" si="571"/>
        <v>1938.4111283958164</v>
      </c>
      <c r="M3651" s="3">
        <f t="shared" si="572"/>
        <v>1390.5420110729485</v>
      </c>
      <c r="O3651" s="3">
        <f t="shared" si="573"/>
        <v>2005.4193135597502</v>
      </c>
      <c r="P3651" s="3">
        <f t="shared" si="574"/>
        <v>1089.8162074737611</v>
      </c>
      <c r="Q3651" s="3">
        <f t="shared" si="575"/>
        <v>566.81417070434077</v>
      </c>
      <c r="R3651" s="3">
        <f t="shared" si="576"/>
        <v>1938.9101283958164</v>
      </c>
      <c r="S3651" s="3">
        <f t="shared" si="577"/>
        <v>1391.0410110729485</v>
      </c>
    </row>
    <row r="3652" spans="1:19" x14ac:dyDescent="0.3">
      <c r="A3652" s="18">
        <v>43970</v>
      </c>
      <c r="B3652" s="3">
        <f>VLOOKUP(A3652,'VOW3.DE'!$A$1:$B$5979,2,FALSE)</f>
        <v>124.612228</v>
      </c>
      <c r="C3652" s="3">
        <f>VLOOKUP(A3652,MRK.DE!$A$1:$B$5997,2,FALSE)</f>
        <v>104.16693100000001</v>
      </c>
      <c r="D3652" s="3">
        <f>VLOOKUP(A3652,DTE.DE!$A$1:$B$6414,2,FALSE)</f>
        <v>12.655756</v>
      </c>
      <c r="E3652" s="3">
        <f>VLOOKUP(A3652,'CON.DE'!$A$1:$B$6394,2,FALSE)</f>
        <v>77.897925999999998</v>
      </c>
      <c r="F3652" s="3">
        <f>VLOOKUP(A3652,'^GDAXI'!$A$1:$B$8734,2,FALSE)</f>
        <v>11075.290039</v>
      </c>
      <c r="G3652" s="3">
        <f>VLOOKUP(A3652,'Germany 3 Month Bond Yield Hist'!$A$1:$B$4551,2,FALSE)</f>
        <v>-0.57499999999999996</v>
      </c>
      <c r="I3652" s="3">
        <f t="shared" ref="I3652:I3715" si="578">LN(B3652/B3651)*252*100</f>
        <v>187.41819026533423</v>
      </c>
      <c r="J3652" s="3">
        <f t="shared" ref="J3652:J3715" si="579">LN(C3652/C3651)*252*100</f>
        <v>-247.23467814848991</v>
      </c>
      <c r="K3652" s="3">
        <f t="shared" ref="K3652:K3715" si="580">LN(D3652/D3651)*252*100</f>
        <v>-557.07834427460466</v>
      </c>
      <c r="L3652" s="3">
        <f t="shared" ref="L3652:L3715" si="581">LN(E3652/E3651)*252*100</f>
        <v>225.89617456767525</v>
      </c>
      <c r="M3652" s="3">
        <f t="shared" ref="M3652:M3715" si="582">LN(F3652/F3651)*252*100</f>
        <v>37.388553022837378</v>
      </c>
      <c r="O3652" s="3">
        <f t="shared" ref="O3652:O3715" si="583">I3652-$G3652</f>
        <v>187.99319026533422</v>
      </c>
      <c r="P3652" s="3">
        <f t="shared" ref="P3652:P3715" si="584">J3652-$G3652</f>
        <v>-246.65967814848992</v>
      </c>
      <c r="Q3652" s="3">
        <f t="shared" ref="Q3652:Q3715" si="585">K3652-$G3652</f>
        <v>-556.50334427460461</v>
      </c>
      <c r="R3652" s="3">
        <f t="shared" ref="R3652:R3715" si="586">L3652-$G3652</f>
        <v>226.47117456767523</v>
      </c>
      <c r="S3652" s="3">
        <f t="shared" ref="S3652:S3715" si="587">M3652-$G3652</f>
        <v>37.963553022837381</v>
      </c>
    </row>
    <row r="3653" spans="1:19" x14ac:dyDescent="0.3">
      <c r="A3653" s="18">
        <v>43971</v>
      </c>
      <c r="B3653" s="3">
        <f>VLOOKUP(A3653,'VOW3.DE'!$A$1:$B$5979,2,FALSE)</f>
        <v>125.78054</v>
      </c>
      <c r="C3653" s="3">
        <f>VLOOKUP(A3653,MRK.DE!$A$1:$B$5997,2,FALSE)</f>
        <v>104.362549</v>
      </c>
      <c r="D3653" s="3">
        <f>VLOOKUP(A3653,DTE.DE!$A$1:$B$6414,2,FALSE)</f>
        <v>12.725319000000001</v>
      </c>
      <c r="E3653" s="3">
        <f>VLOOKUP(A3653,'CON.DE'!$A$1:$B$6394,2,FALSE)</f>
        <v>78.168273999999997</v>
      </c>
      <c r="F3653" s="3">
        <f>VLOOKUP(A3653,'^GDAXI'!$A$1:$B$8734,2,FALSE)</f>
        <v>11223.709961</v>
      </c>
      <c r="G3653" s="3">
        <f>VLOOKUP(A3653,'Germany 3 Month Bond Yield Hist'!$A$1:$B$4551,2,FALSE)</f>
        <v>-0.501</v>
      </c>
      <c r="I3653" s="3">
        <f t="shared" si="578"/>
        <v>235.16394896345327</v>
      </c>
      <c r="J3653" s="3">
        <f t="shared" si="579"/>
        <v>47.279406691169001</v>
      </c>
      <c r="K3653" s="3">
        <f t="shared" si="580"/>
        <v>138.13378584703403</v>
      </c>
      <c r="L3653" s="3">
        <f t="shared" si="581"/>
        <v>87.306238179262891</v>
      </c>
      <c r="M3653" s="3">
        <f t="shared" si="582"/>
        <v>335.46233168735012</v>
      </c>
      <c r="O3653" s="3">
        <f t="shared" si="583"/>
        <v>235.66494896345327</v>
      </c>
      <c r="P3653" s="3">
        <f t="shared" si="584"/>
        <v>47.780406691168999</v>
      </c>
      <c r="Q3653" s="3">
        <f t="shared" si="585"/>
        <v>138.63478584703404</v>
      </c>
      <c r="R3653" s="3">
        <f t="shared" si="586"/>
        <v>87.807238179262896</v>
      </c>
      <c r="S3653" s="3">
        <f t="shared" si="587"/>
        <v>335.96333168735009</v>
      </c>
    </row>
    <row r="3654" spans="1:19" x14ac:dyDescent="0.3">
      <c r="A3654" s="18">
        <v>43972</v>
      </c>
      <c r="B3654" s="3">
        <f>VLOOKUP(A3654,'VOW3.DE'!$A$1:$B$5979,2,FALSE)</f>
        <v>124.81950399999999</v>
      </c>
      <c r="C3654" s="3">
        <f>VLOOKUP(A3654,MRK.DE!$A$1:$B$5997,2,FALSE)</f>
        <v>102.308556</v>
      </c>
      <c r="D3654" s="3">
        <f>VLOOKUP(A3654,DTE.DE!$A$1:$B$6414,2,FALSE)</f>
        <v>12.651118</v>
      </c>
      <c r="E3654" s="3">
        <f>VLOOKUP(A3654,'CON.DE'!$A$1:$B$6394,2,FALSE)</f>
        <v>77.724136000000001</v>
      </c>
      <c r="F3654" s="3">
        <f>VLOOKUP(A3654,'^GDAXI'!$A$1:$B$8734,2,FALSE)</f>
        <v>11065.929688</v>
      </c>
      <c r="G3654" s="3">
        <f>VLOOKUP(A3654,'Germany 3 Month Bond Yield Hist'!$A$1:$B$4551,2,FALSE)</f>
        <v>-0.499</v>
      </c>
      <c r="I3654" s="3">
        <f t="shared" si="578"/>
        <v>-193.28189682481104</v>
      </c>
      <c r="J3654" s="3">
        <f t="shared" si="579"/>
        <v>-500.9149961783005</v>
      </c>
      <c r="K3654" s="3">
        <f t="shared" si="580"/>
        <v>-147.37061227676554</v>
      </c>
      <c r="L3654" s="3">
        <f t="shared" si="581"/>
        <v>-143.59015787938233</v>
      </c>
      <c r="M3654" s="3">
        <f t="shared" si="582"/>
        <v>-356.76927522170683</v>
      </c>
      <c r="O3654" s="3">
        <f t="shared" si="583"/>
        <v>-192.78289682481105</v>
      </c>
      <c r="P3654" s="3">
        <f t="shared" si="584"/>
        <v>-500.41599617830047</v>
      </c>
      <c r="Q3654" s="3">
        <f t="shared" si="585"/>
        <v>-146.87161227676555</v>
      </c>
      <c r="R3654" s="3">
        <f t="shared" si="586"/>
        <v>-143.09115787938234</v>
      </c>
      <c r="S3654" s="3">
        <f t="shared" si="587"/>
        <v>-356.27027522170681</v>
      </c>
    </row>
    <row r="3655" spans="1:19" x14ac:dyDescent="0.3">
      <c r="A3655" s="18">
        <v>43973</v>
      </c>
      <c r="B3655" s="3">
        <f>VLOOKUP(A3655,'VOW3.DE'!$A$1:$B$5979,2,FALSE)</f>
        <v>125.10217299999999</v>
      </c>
      <c r="C3655" s="3">
        <f>VLOOKUP(A3655,MRK.DE!$A$1:$B$5997,2,FALSE)</f>
        <v>101.52608499999999</v>
      </c>
      <c r="D3655" s="3">
        <f>VLOOKUP(A3655,DTE.DE!$A$1:$B$6414,2,FALSE)</f>
        <v>12.646482000000001</v>
      </c>
      <c r="E3655" s="3">
        <f>VLOOKUP(A3655,'CON.DE'!$A$1:$B$6394,2,FALSE)</f>
        <v>78.766898999999995</v>
      </c>
      <c r="F3655" s="3">
        <f>VLOOKUP(A3655,'^GDAXI'!$A$1:$B$8734,2,FALSE)</f>
        <v>11073.870117</v>
      </c>
      <c r="G3655" s="3">
        <f>VLOOKUP(A3655,'Germany 3 Month Bond Yield Hist'!$A$1:$B$4551,2,FALSE)</f>
        <v>-0.502</v>
      </c>
      <c r="I3655" s="3">
        <f t="shared" si="578"/>
        <v>57.003953582066899</v>
      </c>
      <c r="J3655" s="3">
        <f t="shared" si="579"/>
        <v>-193.47414120052275</v>
      </c>
      <c r="K3655" s="3">
        <f t="shared" si="580"/>
        <v>-9.236228045966131</v>
      </c>
      <c r="L3655" s="3">
        <f t="shared" si="581"/>
        <v>335.8405358825151</v>
      </c>
      <c r="M3655" s="3">
        <f t="shared" si="582"/>
        <v>18.075937555169279</v>
      </c>
      <c r="O3655" s="3">
        <f t="shared" si="583"/>
        <v>57.505953582066901</v>
      </c>
      <c r="P3655" s="3">
        <f t="shared" si="584"/>
        <v>-192.97214120052274</v>
      </c>
      <c r="Q3655" s="3">
        <f t="shared" si="585"/>
        <v>-8.7342280459661303</v>
      </c>
      <c r="R3655" s="3">
        <f t="shared" si="586"/>
        <v>336.34253588251511</v>
      </c>
      <c r="S3655" s="3">
        <f t="shared" si="587"/>
        <v>18.577937555169278</v>
      </c>
    </row>
    <row r="3656" spans="1:19" x14ac:dyDescent="0.3">
      <c r="A3656" s="18">
        <v>43976</v>
      </c>
      <c r="B3656" s="3">
        <f>VLOOKUP(A3656,'VOW3.DE'!$A$1:$B$5979,2,FALSE)</f>
        <v>126.213936</v>
      </c>
      <c r="C3656" s="3">
        <f>VLOOKUP(A3656,MRK.DE!$A$1:$B$5997,2,FALSE)</f>
        <v>103.92240099999999</v>
      </c>
      <c r="D3656" s="3">
        <f>VLOOKUP(A3656,DTE.DE!$A$1:$B$6414,2,FALSE)</f>
        <v>12.827344</v>
      </c>
      <c r="E3656" s="3">
        <f>VLOOKUP(A3656,'CON.DE'!$A$1:$B$6394,2,FALSE)</f>
        <v>80.041381999999999</v>
      </c>
      <c r="F3656" s="3">
        <f>VLOOKUP(A3656,'^GDAXI'!$A$1:$B$8734,2,FALSE)</f>
        <v>11391.280273</v>
      </c>
      <c r="G3656" s="3">
        <f>VLOOKUP(A3656,'Germany 3 Month Bond Yield Hist'!$A$1:$B$4551,2,FALSE)</f>
        <v>-0.57499999999999996</v>
      </c>
      <c r="I3656" s="3">
        <f t="shared" si="578"/>
        <v>222.95912881316093</v>
      </c>
      <c r="J3656" s="3">
        <f t="shared" si="579"/>
        <v>587.883639881048</v>
      </c>
      <c r="K3656" s="3">
        <f t="shared" si="580"/>
        <v>357.84173020667583</v>
      </c>
      <c r="L3656" s="3">
        <f t="shared" si="581"/>
        <v>404.48345546944944</v>
      </c>
      <c r="M3656" s="3">
        <f t="shared" si="582"/>
        <v>712.1490945019417</v>
      </c>
      <c r="O3656" s="3">
        <f t="shared" si="583"/>
        <v>223.53412881316092</v>
      </c>
      <c r="P3656" s="3">
        <f t="shared" si="584"/>
        <v>588.45863988104804</v>
      </c>
      <c r="Q3656" s="3">
        <f t="shared" si="585"/>
        <v>358.41673020667582</v>
      </c>
      <c r="R3656" s="3">
        <f t="shared" si="586"/>
        <v>405.05845546944943</v>
      </c>
      <c r="S3656" s="3">
        <f t="shared" si="587"/>
        <v>712.72409450194175</v>
      </c>
    </row>
    <row r="3657" spans="1:19" x14ac:dyDescent="0.3">
      <c r="A3657" s="18">
        <v>43977</v>
      </c>
      <c r="B3657" s="3">
        <f>VLOOKUP(A3657,'VOW3.DE'!$A$1:$B$5979,2,FALSE)</f>
        <v>128.92739900000001</v>
      </c>
      <c r="C3657" s="3">
        <f>VLOOKUP(A3657,MRK.DE!$A$1:$B$5997,2,FALSE)</f>
        <v>101.232651</v>
      </c>
      <c r="D3657" s="3">
        <f>VLOOKUP(A3657,DTE.DE!$A$1:$B$6414,2,FALSE)</f>
        <v>12.813431</v>
      </c>
      <c r="E3657" s="3">
        <f>VLOOKUP(A3657,'CON.DE'!$A$1:$B$6394,2,FALSE)</f>
        <v>84.811027999999993</v>
      </c>
      <c r="F3657" s="3">
        <f>VLOOKUP(A3657,'^GDAXI'!$A$1:$B$8734,2,FALSE)</f>
        <v>11504.650390999999</v>
      </c>
      <c r="G3657" s="3">
        <f>VLOOKUP(A3657,'Germany 3 Month Bond Yield Hist'!$A$1:$B$4551,2,FALSE)</f>
        <v>-0.57499999999999996</v>
      </c>
      <c r="I3657" s="3">
        <f t="shared" si="578"/>
        <v>536.03110458904075</v>
      </c>
      <c r="J3657" s="3">
        <f t="shared" si="579"/>
        <v>-660.82295789301202</v>
      </c>
      <c r="K3657" s="3">
        <f t="shared" si="580"/>
        <v>-27.347662807351458</v>
      </c>
      <c r="L3657" s="3">
        <f t="shared" si="581"/>
        <v>1458.6215005903261</v>
      </c>
      <c r="M3657" s="3">
        <f t="shared" si="582"/>
        <v>249.55965881818082</v>
      </c>
      <c r="O3657" s="3">
        <f t="shared" si="583"/>
        <v>536.6061045890408</v>
      </c>
      <c r="P3657" s="3">
        <f t="shared" si="584"/>
        <v>-660.24795789301197</v>
      </c>
      <c r="Q3657" s="3">
        <f t="shared" si="585"/>
        <v>-26.772662807351459</v>
      </c>
      <c r="R3657" s="3">
        <f t="shared" si="586"/>
        <v>1459.1965005903262</v>
      </c>
      <c r="S3657" s="3">
        <f t="shared" si="587"/>
        <v>250.13465881818081</v>
      </c>
    </row>
    <row r="3658" spans="1:19" x14ac:dyDescent="0.3">
      <c r="A3658" s="18">
        <v>43978</v>
      </c>
      <c r="B3658" s="3">
        <f>VLOOKUP(A3658,'VOW3.DE'!$A$1:$B$5979,2,FALSE)</f>
        <v>132.017731</v>
      </c>
      <c r="C3658" s="3">
        <f>VLOOKUP(A3658,MRK.DE!$A$1:$B$5997,2,FALSE)</f>
        <v>98.983031999999994</v>
      </c>
      <c r="D3658" s="3">
        <f>VLOOKUP(A3658,DTE.DE!$A$1:$B$6414,2,FALSE)</f>
        <v>13.073133</v>
      </c>
      <c r="E3658" s="3">
        <f>VLOOKUP(A3658,'CON.DE'!$A$1:$B$6394,2,FALSE)</f>
        <v>88.615172999999999</v>
      </c>
      <c r="F3658" s="3">
        <f>VLOOKUP(A3658,'^GDAXI'!$A$1:$B$8734,2,FALSE)</f>
        <v>11657.690430000001</v>
      </c>
      <c r="G3658" s="3">
        <f>VLOOKUP(A3658,'Germany 3 Month Bond Yield Hist'!$A$1:$B$4551,2,FALSE)</f>
        <v>-0.51100000000000001</v>
      </c>
      <c r="I3658" s="3">
        <f t="shared" si="578"/>
        <v>596.90715440538042</v>
      </c>
      <c r="J3658" s="3">
        <f t="shared" si="579"/>
        <v>-566.31712160905988</v>
      </c>
      <c r="K3658" s="3">
        <f t="shared" si="580"/>
        <v>505.64532047138533</v>
      </c>
      <c r="L3658" s="3">
        <f t="shared" si="581"/>
        <v>1105.713359310336</v>
      </c>
      <c r="M3658" s="3">
        <f t="shared" si="582"/>
        <v>333.0116878614669</v>
      </c>
      <c r="O3658" s="3">
        <f t="shared" si="583"/>
        <v>597.41815440538039</v>
      </c>
      <c r="P3658" s="3">
        <f t="shared" si="584"/>
        <v>-565.80612160905991</v>
      </c>
      <c r="Q3658" s="3">
        <f t="shared" si="585"/>
        <v>506.15632047138536</v>
      </c>
      <c r="R3658" s="3">
        <f t="shared" si="586"/>
        <v>1106.224359310336</v>
      </c>
      <c r="S3658" s="3">
        <f t="shared" si="587"/>
        <v>333.52268786146692</v>
      </c>
    </row>
    <row r="3659" spans="1:19" x14ac:dyDescent="0.3">
      <c r="A3659" s="18">
        <v>43979</v>
      </c>
      <c r="B3659" s="3">
        <f>VLOOKUP(A3659,'VOW3.DE'!$A$1:$B$5979,2,FALSE)</f>
        <v>129.28543099999999</v>
      </c>
      <c r="C3659" s="3">
        <f>VLOOKUP(A3659,MRK.DE!$A$1:$B$5997,2,FALSE)</f>
        <v>103.482269</v>
      </c>
      <c r="D3659" s="3">
        <f>VLOOKUP(A3659,DTE.DE!$A$1:$B$6414,2,FALSE)</f>
        <v>13.291095</v>
      </c>
      <c r="E3659" s="3">
        <f>VLOOKUP(A3659,'CON.DE'!$A$1:$B$6394,2,FALSE)</f>
        <v>89.406891000000002</v>
      </c>
      <c r="F3659" s="3">
        <f>VLOOKUP(A3659,'^GDAXI'!$A$1:$B$8734,2,FALSE)</f>
        <v>11781.129883</v>
      </c>
      <c r="G3659" s="3">
        <f>VLOOKUP(A3659,'Germany 3 Month Bond Yield Hist'!$A$1:$B$4551,2,FALSE)</f>
        <v>-0.50900000000000001</v>
      </c>
      <c r="I3659" s="3">
        <f t="shared" si="578"/>
        <v>-527.02362319467863</v>
      </c>
      <c r="J3659" s="3">
        <f t="shared" si="579"/>
        <v>1120.1864313594685</v>
      </c>
      <c r="K3659" s="3">
        <f t="shared" si="580"/>
        <v>416.68335926985793</v>
      </c>
      <c r="L3659" s="3">
        <f t="shared" si="581"/>
        <v>224.1455321753956</v>
      </c>
      <c r="M3659" s="3">
        <f t="shared" si="582"/>
        <v>265.4317011924432</v>
      </c>
      <c r="O3659" s="3">
        <f t="shared" si="583"/>
        <v>-526.51462319467862</v>
      </c>
      <c r="P3659" s="3">
        <f t="shared" si="584"/>
        <v>1120.6954313594686</v>
      </c>
      <c r="Q3659" s="3">
        <f t="shared" si="585"/>
        <v>417.19235926985795</v>
      </c>
      <c r="R3659" s="3">
        <f t="shared" si="586"/>
        <v>224.65453217539559</v>
      </c>
      <c r="S3659" s="3">
        <f t="shared" si="587"/>
        <v>265.94070119244321</v>
      </c>
    </row>
    <row r="3660" spans="1:19" x14ac:dyDescent="0.3">
      <c r="A3660" s="18">
        <v>43980</v>
      </c>
      <c r="B3660" s="3">
        <f>VLOOKUP(A3660,'VOW3.DE'!$A$1:$B$5979,2,FALSE)</f>
        <v>124.838356</v>
      </c>
      <c r="C3660" s="3">
        <f>VLOOKUP(A3660,MRK.DE!$A$1:$B$5997,2,FALSE)</f>
        <v>102.145416</v>
      </c>
      <c r="D3660" s="3">
        <f>VLOOKUP(A3660,DTE.DE!$A$1:$B$6414,2,FALSE)</f>
        <v>13.147332</v>
      </c>
      <c r="E3660" s="3">
        <f>VLOOKUP(A3660,'CON.DE'!$A$1:$B$6394,2,FALSE)</f>
        <v>85.390343000000001</v>
      </c>
      <c r="F3660" s="3">
        <f>VLOOKUP(A3660,'^GDAXI'!$A$1:$B$8734,2,FALSE)</f>
        <v>11586.849609000001</v>
      </c>
      <c r="G3660" s="3">
        <f>VLOOKUP(A3660,'Germany 3 Month Bond Yield Hist'!$A$1:$B$4551,2,FALSE)</f>
        <v>-0.57499999999999996</v>
      </c>
      <c r="I3660" s="3">
        <f t="shared" si="578"/>
        <v>-882.07194656091372</v>
      </c>
      <c r="J3660" s="3">
        <f t="shared" si="579"/>
        <v>-327.67154145645083</v>
      </c>
      <c r="K3660" s="3">
        <f t="shared" si="580"/>
        <v>-274.06042782432246</v>
      </c>
      <c r="L3660" s="3">
        <f t="shared" si="581"/>
        <v>-1158.3115732586321</v>
      </c>
      <c r="M3660" s="3">
        <f t="shared" si="582"/>
        <v>-419.03286630206509</v>
      </c>
      <c r="O3660" s="3">
        <f t="shared" si="583"/>
        <v>-881.49694656091367</v>
      </c>
      <c r="P3660" s="3">
        <f t="shared" si="584"/>
        <v>-327.09654145645084</v>
      </c>
      <c r="Q3660" s="3">
        <f t="shared" si="585"/>
        <v>-273.48542782432247</v>
      </c>
      <c r="R3660" s="3">
        <f t="shared" si="586"/>
        <v>-1157.736573258632</v>
      </c>
      <c r="S3660" s="3">
        <f t="shared" si="587"/>
        <v>-418.4578663020651</v>
      </c>
    </row>
    <row r="3661" spans="1:19" x14ac:dyDescent="0.3">
      <c r="A3661" s="18">
        <v>43984</v>
      </c>
      <c r="B3661" s="3">
        <f>VLOOKUP(A3661,'VOW3.DE'!$A$1:$B$5979,2,FALSE)</f>
        <v>131.99890099999999</v>
      </c>
      <c r="C3661" s="3">
        <f>VLOOKUP(A3661,MRK.DE!$A$1:$B$5997,2,FALSE)</f>
        <v>102.34345999999999</v>
      </c>
      <c r="D3661" s="3">
        <f>VLOOKUP(A3661,DTE.DE!$A$1:$B$6414,2,FALSE)</f>
        <v>13.592532</v>
      </c>
      <c r="E3661" s="3">
        <f>VLOOKUP(A3661,'CON.DE'!$A$1:$B$6394,2,FALSE)</f>
        <v>88.904831000000001</v>
      </c>
      <c r="F3661" s="3">
        <f>VLOOKUP(A3661,'^GDAXI'!$A$1:$B$8734,2,FALSE)</f>
        <v>12021.280273</v>
      </c>
      <c r="G3661" s="3">
        <f>VLOOKUP(A3661,'Germany 3 Month Bond Yield Hist'!$A$1:$B$4551,2,FALSE)</f>
        <v>-0.57499999999999996</v>
      </c>
      <c r="I3661" s="3">
        <f t="shared" si="578"/>
        <v>1405.5009780269563</v>
      </c>
      <c r="J3661" s="3">
        <f t="shared" si="579"/>
        <v>48.811558437646688</v>
      </c>
      <c r="K3661" s="3">
        <f t="shared" si="580"/>
        <v>839.20223443419547</v>
      </c>
      <c r="L3661" s="3">
        <f t="shared" si="581"/>
        <v>1016.4033992799532</v>
      </c>
      <c r="M3661" s="3">
        <f t="shared" si="582"/>
        <v>927.55239414640334</v>
      </c>
      <c r="O3661" s="3">
        <f t="shared" si="583"/>
        <v>1406.0759780269564</v>
      </c>
      <c r="P3661" s="3">
        <f t="shared" si="584"/>
        <v>49.386558437646691</v>
      </c>
      <c r="Q3661" s="3">
        <f t="shared" si="585"/>
        <v>839.77723443419552</v>
      </c>
      <c r="R3661" s="3">
        <f t="shared" si="586"/>
        <v>1016.9783992799532</v>
      </c>
      <c r="S3661" s="3">
        <f t="shared" si="587"/>
        <v>928.12739414640339</v>
      </c>
    </row>
    <row r="3662" spans="1:19" x14ac:dyDescent="0.3">
      <c r="A3662" s="18">
        <v>43985</v>
      </c>
      <c r="B3662" s="3">
        <f>VLOOKUP(A3662,'VOW3.DE'!$A$1:$B$5979,2,FALSE)</f>
        <v>134.844269</v>
      </c>
      <c r="C3662" s="3">
        <f>VLOOKUP(A3662,MRK.DE!$A$1:$B$5997,2,FALSE)</f>
        <v>104.323982</v>
      </c>
      <c r="D3662" s="3">
        <f>VLOOKUP(A3662,DTE.DE!$A$1:$B$6414,2,FALSE)</f>
        <v>13.926432999999999</v>
      </c>
      <c r="E3662" s="3">
        <f>VLOOKUP(A3662,'CON.DE'!$A$1:$B$6394,2,FALSE)</f>
        <v>92.226203999999996</v>
      </c>
      <c r="F3662" s="3">
        <f>VLOOKUP(A3662,'^GDAXI'!$A$1:$B$8734,2,FALSE)</f>
        <v>12487.360352</v>
      </c>
      <c r="G3662" s="3">
        <f>VLOOKUP(A3662,'Germany 3 Month Bond Yield Hist'!$A$1:$B$4551,2,FALSE)</f>
        <v>-0.501</v>
      </c>
      <c r="I3662" s="3">
        <f t="shared" si="578"/>
        <v>537.43921094928601</v>
      </c>
      <c r="J3662" s="3">
        <f t="shared" si="579"/>
        <v>483.0047909641961</v>
      </c>
      <c r="K3662" s="3">
        <f t="shared" si="580"/>
        <v>611.55774998793629</v>
      </c>
      <c r="L3662" s="3">
        <f t="shared" si="581"/>
        <v>924.2809487186305</v>
      </c>
      <c r="M3662" s="3">
        <f t="shared" si="582"/>
        <v>958.57084404163299</v>
      </c>
      <c r="O3662" s="3">
        <f t="shared" si="583"/>
        <v>537.94021094928598</v>
      </c>
      <c r="P3662" s="3">
        <f t="shared" si="584"/>
        <v>483.50579096419608</v>
      </c>
      <c r="Q3662" s="3">
        <f t="shared" si="585"/>
        <v>612.05874998793627</v>
      </c>
      <c r="R3662" s="3">
        <f t="shared" si="586"/>
        <v>924.78194871863047</v>
      </c>
      <c r="S3662" s="3">
        <f t="shared" si="587"/>
        <v>959.07184404163297</v>
      </c>
    </row>
    <row r="3663" spans="1:19" x14ac:dyDescent="0.3">
      <c r="A3663" s="18">
        <v>43986</v>
      </c>
      <c r="B3663" s="3">
        <f>VLOOKUP(A3663,'VOW3.DE'!$A$1:$B$5979,2,FALSE)</f>
        <v>133.44984400000001</v>
      </c>
      <c r="C3663" s="3">
        <f>VLOOKUP(A3663,MRK.DE!$A$1:$B$5997,2,FALSE)</f>
        <v>102.095894</v>
      </c>
      <c r="D3663" s="3">
        <f>VLOOKUP(A3663,DTE.DE!$A$1:$B$6414,2,FALSE)</f>
        <v>13.917158000000001</v>
      </c>
      <c r="E3663" s="3">
        <f>VLOOKUP(A3663,'CON.DE'!$A$1:$B$6394,2,FALSE)</f>
        <v>88.479996</v>
      </c>
      <c r="F3663" s="3">
        <f>VLOOKUP(A3663,'^GDAXI'!$A$1:$B$8734,2,FALSE)</f>
        <v>12430.559569999999</v>
      </c>
      <c r="G3663" s="3">
        <f>VLOOKUP(A3663,'Germany 3 Month Bond Yield Hist'!$A$1:$B$4551,2,FALSE)</f>
        <v>-0.505</v>
      </c>
      <c r="I3663" s="3">
        <f t="shared" si="578"/>
        <v>-261.95003696934225</v>
      </c>
      <c r="J3663" s="3">
        <f t="shared" si="579"/>
        <v>-544.03674129470585</v>
      </c>
      <c r="K3663" s="3">
        <f t="shared" si="580"/>
        <v>-16.788783360960601</v>
      </c>
      <c r="L3663" s="3">
        <f t="shared" si="581"/>
        <v>-1044.9887076699617</v>
      </c>
      <c r="M3663" s="3">
        <f t="shared" si="582"/>
        <v>-114.88777475237728</v>
      </c>
      <c r="O3663" s="3">
        <f t="shared" si="583"/>
        <v>-261.44503696934225</v>
      </c>
      <c r="P3663" s="3">
        <f t="shared" si="584"/>
        <v>-543.53174129470585</v>
      </c>
      <c r="Q3663" s="3">
        <f t="shared" si="585"/>
        <v>-16.283783360960602</v>
      </c>
      <c r="R3663" s="3">
        <f t="shared" si="586"/>
        <v>-1044.4837076699616</v>
      </c>
      <c r="S3663" s="3">
        <f t="shared" si="587"/>
        <v>-114.38277475237729</v>
      </c>
    </row>
    <row r="3664" spans="1:19" x14ac:dyDescent="0.3">
      <c r="A3664" s="18">
        <v>43987</v>
      </c>
      <c r="B3664" s="3">
        <f>VLOOKUP(A3664,'VOW3.DE'!$A$1:$B$5979,2,FALSE)</f>
        <v>140.36541700000001</v>
      </c>
      <c r="C3664" s="3">
        <f>VLOOKUP(A3664,MRK.DE!$A$1:$B$5997,2,FALSE)</f>
        <v>104.274475</v>
      </c>
      <c r="D3664" s="3">
        <f>VLOOKUP(A3664,DTE.DE!$A$1:$B$6414,2,FALSE)</f>
        <v>14.107296</v>
      </c>
      <c r="E3664" s="3">
        <f>VLOOKUP(A3664,'CON.DE'!$A$1:$B$6394,2,FALSE)</f>
        <v>95.238617000000005</v>
      </c>
      <c r="F3664" s="3">
        <f>VLOOKUP(A3664,'^GDAXI'!$A$1:$B$8734,2,FALSE)</f>
        <v>12847.679688</v>
      </c>
      <c r="G3664" s="3">
        <f>VLOOKUP(A3664,'Germany 3 Month Bond Yield Hist'!$A$1:$B$4551,2,FALSE)</f>
        <v>-0.57499999999999996</v>
      </c>
      <c r="I3664" s="3">
        <f t="shared" si="578"/>
        <v>1273.1906051930491</v>
      </c>
      <c r="J3664" s="3">
        <f t="shared" si="579"/>
        <v>532.07522977284407</v>
      </c>
      <c r="K3664" s="3">
        <f t="shared" si="580"/>
        <v>341.95500280473732</v>
      </c>
      <c r="L3664" s="3">
        <f t="shared" si="581"/>
        <v>1854.9469949871525</v>
      </c>
      <c r="M3664" s="3">
        <f t="shared" si="582"/>
        <v>831.73365578452808</v>
      </c>
      <c r="O3664" s="3">
        <f t="shared" si="583"/>
        <v>1273.7656051930492</v>
      </c>
      <c r="P3664" s="3">
        <f t="shared" si="584"/>
        <v>532.65022977284411</v>
      </c>
      <c r="Q3664" s="3">
        <f t="shared" si="585"/>
        <v>342.53000280473731</v>
      </c>
      <c r="R3664" s="3">
        <f t="shared" si="586"/>
        <v>1855.5219949871525</v>
      </c>
      <c r="S3664" s="3">
        <f t="shared" si="587"/>
        <v>832.30865578452813</v>
      </c>
    </row>
    <row r="3665" spans="1:19" x14ac:dyDescent="0.3">
      <c r="A3665" s="18">
        <v>43990</v>
      </c>
      <c r="B3665" s="3">
        <f>VLOOKUP(A3665,'VOW3.DE'!$A$1:$B$5979,2,FALSE)</f>
        <v>139.91317699999999</v>
      </c>
      <c r="C3665" s="3">
        <f>VLOOKUP(A3665,MRK.DE!$A$1:$B$5997,2,FALSE)</f>
        <v>106.155968</v>
      </c>
      <c r="D3665" s="3">
        <f>VLOOKUP(A3665,DTE.DE!$A$1:$B$6414,2,FALSE)</f>
        <v>14.084108000000001</v>
      </c>
      <c r="E3665" s="3">
        <f>VLOOKUP(A3665,'CON.DE'!$A$1:$B$6394,2,FALSE)</f>
        <v>94.215171999999995</v>
      </c>
      <c r="F3665" s="3">
        <f>VLOOKUP(A3665,'^GDAXI'!$A$1:$B$8734,2,FALSE)</f>
        <v>12819.589844</v>
      </c>
      <c r="G3665" s="3">
        <f>VLOOKUP(A3665,'Germany 3 Month Bond Yield Hist'!$A$1:$B$4551,2,FALSE)</f>
        <v>-0.56000000000000005</v>
      </c>
      <c r="I3665" s="3">
        <f t="shared" si="578"/>
        <v>-81.322356642369741</v>
      </c>
      <c r="J3665" s="3">
        <f t="shared" si="579"/>
        <v>450.64665044926323</v>
      </c>
      <c r="K3665" s="3">
        <f t="shared" si="580"/>
        <v>-41.455028758118637</v>
      </c>
      <c r="L3665" s="3">
        <f t="shared" si="581"/>
        <v>-272.2676070046528</v>
      </c>
      <c r="M3665" s="3">
        <f t="shared" si="582"/>
        <v>-55.156965606717556</v>
      </c>
      <c r="O3665" s="3">
        <f t="shared" si="583"/>
        <v>-80.762356642369738</v>
      </c>
      <c r="P3665" s="3">
        <f t="shared" si="584"/>
        <v>451.20665044926324</v>
      </c>
      <c r="Q3665" s="3">
        <f t="shared" si="585"/>
        <v>-40.895028758118634</v>
      </c>
      <c r="R3665" s="3">
        <f t="shared" si="586"/>
        <v>-271.7076070046528</v>
      </c>
      <c r="S3665" s="3">
        <f t="shared" si="587"/>
        <v>-54.596965606717553</v>
      </c>
    </row>
    <row r="3666" spans="1:19" x14ac:dyDescent="0.3">
      <c r="A3666" s="18">
        <v>43991</v>
      </c>
      <c r="B3666" s="3">
        <f>VLOOKUP(A3666,'VOW3.DE'!$A$1:$B$5979,2,FALSE)</f>
        <v>137.14317299999999</v>
      </c>
      <c r="C3666" s="3">
        <f>VLOOKUP(A3666,MRK.DE!$A$1:$B$5997,2,FALSE)</f>
        <v>105.116196</v>
      </c>
      <c r="D3666" s="3">
        <f>VLOOKUP(A3666,DTE.DE!$A$1:$B$6414,2,FALSE)</f>
        <v>14.088744999999999</v>
      </c>
      <c r="E3666" s="3">
        <f>VLOOKUP(A3666,'CON.DE'!$A$1:$B$6394,2,FALSE)</f>
        <v>91.646895999999998</v>
      </c>
      <c r="F3666" s="3">
        <f>VLOOKUP(A3666,'^GDAXI'!$A$1:$B$8734,2,FALSE)</f>
        <v>12617.990234000001</v>
      </c>
      <c r="G3666" s="3">
        <f>VLOOKUP(A3666,'Germany 3 Month Bond Yield Hist'!$A$1:$B$4551,2,FALSE)</f>
        <v>-0.503</v>
      </c>
      <c r="I3666" s="3">
        <f t="shared" si="578"/>
        <v>-503.91501081415413</v>
      </c>
      <c r="J3666" s="3">
        <f t="shared" si="579"/>
        <v>-248.04465912651042</v>
      </c>
      <c r="K3666" s="3">
        <f t="shared" si="580"/>
        <v>8.2953899667262547</v>
      </c>
      <c r="L3666" s="3">
        <f t="shared" si="581"/>
        <v>-696.48073609551614</v>
      </c>
      <c r="M3666" s="3">
        <f t="shared" si="582"/>
        <v>-399.44181207054515</v>
      </c>
      <c r="O3666" s="3">
        <f t="shared" si="583"/>
        <v>-503.41201081415414</v>
      </c>
      <c r="P3666" s="3">
        <f t="shared" si="584"/>
        <v>-247.54165912651044</v>
      </c>
      <c r="Q3666" s="3">
        <f t="shared" si="585"/>
        <v>8.7983899667262548</v>
      </c>
      <c r="R3666" s="3">
        <f t="shared" si="586"/>
        <v>-695.97773609551609</v>
      </c>
      <c r="S3666" s="3">
        <f t="shared" si="587"/>
        <v>-398.93881207054517</v>
      </c>
    </row>
    <row r="3667" spans="1:19" x14ac:dyDescent="0.3">
      <c r="A3667" s="18">
        <v>43992</v>
      </c>
      <c r="B3667" s="3">
        <f>VLOOKUP(A3667,'VOW3.DE'!$A$1:$B$5979,2,FALSE)</f>
        <v>134.90078700000001</v>
      </c>
      <c r="C3667" s="3">
        <f>VLOOKUP(A3667,MRK.DE!$A$1:$B$5997,2,FALSE)</f>
        <v>105.66083500000001</v>
      </c>
      <c r="D3667" s="3">
        <f>VLOOKUP(A3667,DTE.DE!$A$1:$B$6414,2,FALSE)</f>
        <v>14.023821</v>
      </c>
      <c r="E3667" s="3">
        <f>VLOOKUP(A3667,'CON.DE'!$A$1:$B$6394,2,FALSE)</f>
        <v>88.325515999999993</v>
      </c>
      <c r="F3667" s="3">
        <f>VLOOKUP(A3667,'^GDAXI'!$A$1:$B$8734,2,FALSE)</f>
        <v>12530.160156</v>
      </c>
      <c r="G3667" s="3">
        <f>VLOOKUP(A3667,'Germany 3 Month Bond Yield Hist'!$A$1:$B$4551,2,FALSE)</f>
        <v>-0.53900000000000003</v>
      </c>
      <c r="I3667" s="3">
        <f t="shared" si="578"/>
        <v>-415.44320280494571</v>
      </c>
      <c r="J3667" s="3">
        <f t="shared" si="579"/>
        <v>130.23177412954971</v>
      </c>
      <c r="K3667" s="3">
        <f t="shared" si="580"/>
        <v>-116.39547301922302</v>
      </c>
      <c r="L3667" s="3">
        <f t="shared" si="581"/>
        <v>-930.23457527623702</v>
      </c>
      <c r="M3667" s="3">
        <f t="shared" si="582"/>
        <v>-176.02304188564295</v>
      </c>
      <c r="O3667" s="3">
        <f t="shared" si="583"/>
        <v>-414.90420280494573</v>
      </c>
      <c r="P3667" s="3">
        <f t="shared" si="584"/>
        <v>130.77077412954969</v>
      </c>
      <c r="Q3667" s="3">
        <f t="shared" si="585"/>
        <v>-115.85647301922302</v>
      </c>
      <c r="R3667" s="3">
        <f t="shared" si="586"/>
        <v>-929.69557527623704</v>
      </c>
      <c r="S3667" s="3">
        <f t="shared" si="587"/>
        <v>-175.48404188564297</v>
      </c>
    </row>
    <row r="3668" spans="1:19" x14ac:dyDescent="0.3">
      <c r="A3668" s="18">
        <v>43993</v>
      </c>
      <c r="B3668" s="3">
        <f>VLOOKUP(A3668,'VOW3.DE'!$A$1:$B$5979,2,FALSE)</f>
        <v>124.762978</v>
      </c>
      <c r="C3668" s="3">
        <f>VLOOKUP(A3668,MRK.DE!$A$1:$B$5997,2,FALSE)</f>
        <v>101.996872</v>
      </c>
      <c r="D3668" s="3">
        <f>VLOOKUP(A3668,DTE.DE!$A$1:$B$6414,2,FALSE)</f>
        <v>13.638906</v>
      </c>
      <c r="E3668" s="3">
        <f>VLOOKUP(A3668,'CON.DE'!$A$1:$B$6394,2,FALSE)</f>
        <v>82.879997000000003</v>
      </c>
      <c r="F3668" s="3">
        <f>VLOOKUP(A3668,'^GDAXI'!$A$1:$B$8734,2,FALSE)</f>
        <v>11970.290039</v>
      </c>
      <c r="G3668" s="3">
        <f>VLOOKUP(A3668,'Germany 3 Month Bond Yield Hist'!$A$1:$B$4551,2,FALSE)</f>
        <v>-0.54200000000000004</v>
      </c>
      <c r="I3668" s="3">
        <f t="shared" si="578"/>
        <v>-1968.7206637468751</v>
      </c>
      <c r="J3668" s="3">
        <f t="shared" si="579"/>
        <v>-889.36213626203391</v>
      </c>
      <c r="K3668" s="3">
        <f t="shared" si="580"/>
        <v>-701.33968255524223</v>
      </c>
      <c r="L3668" s="3">
        <f t="shared" si="581"/>
        <v>-1603.6093829562597</v>
      </c>
      <c r="M3668" s="3">
        <f t="shared" si="582"/>
        <v>-1151.9121816905115</v>
      </c>
      <c r="O3668" s="3">
        <f t="shared" si="583"/>
        <v>-1968.1786637468751</v>
      </c>
      <c r="P3668" s="3">
        <f t="shared" si="584"/>
        <v>-888.82013626203388</v>
      </c>
      <c r="Q3668" s="3">
        <f t="shared" si="585"/>
        <v>-700.7976825552422</v>
      </c>
      <c r="R3668" s="3">
        <f t="shared" si="586"/>
        <v>-1603.0673829562597</v>
      </c>
      <c r="S3668" s="3">
        <f t="shared" si="587"/>
        <v>-1151.3701816905116</v>
      </c>
    </row>
    <row r="3669" spans="1:19" x14ac:dyDescent="0.3">
      <c r="A3669" s="18">
        <v>43994</v>
      </c>
      <c r="B3669" s="3">
        <f>VLOOKUP(A3669,'VOW3.DE'!$A$1:$B$5979,2,FALSE)</f>
        <v>126.213936</v>
      </c>
      <c r="C3669" s="3">
        <f>VLOOKUP(A3669,MRK.DE!$A$1:$B$5997,2,FALSE)</f>
        <v>100.31343099999999</v>
      </c>
      <c r="D3669" s="3">
        <f>VLOOKUP(A3669,DTE.DE!$A$1:$B$6414,2,FALSE)</f>
        <v>13.532245</v>
      </c>
      <c r="E3669" s="3">
        <f>VLOOKUP(A3669,'CON.DE'!$A$1:$B$6394,2,FALSE)</f>
        <v>83.324141999999995</v>
      </c>
      <c r="F3669" s="3">
        <f>VLOOKUP(A3669,'^GDAXI'!$A$1:$B$8734,2,FALSE)</f>
        <v>11949.280273</v>
      </c>
      <c r="G3669" s="3">
        <f>VLOOKUP(A3669,'Germany 3 Month Bond Yield Hist'!$A$1:$B$4551,2,FALSE)</f>
        <v>-0.53800000000000003</v>
      </c>
      <c r="I3669" s="3">
        <f t="shared" si="578"/>
        <v>291.37778756956789</v>
      </c>
      <c r="J3669" s="3">
        <f t="shared" si="579"/>
        <v>-419.39230710436976</v>
      </c>
      <c r="K3669" s="3">
        <f t="shared" si="580"/>
        <v>-197.84741592423762</v>
      </c>
      <c r="L3669" s="3">
        <f t="shared" si="581"/>
        <v>134.68353687997677</v>
      </c>
      <c r="M3669" s="3">
        <f t="shared" si="582"/>
        <v>-44.268875439644098</v>
      </c>
      <c r="O3669" s="3">
        <f t="shared" si="583"/>
        <v>291.9157875695679</v>
      </c>
      <c r="P3669" s="3">
        <f t="shared" si="584"/>
        <v>-418.85430710436975</v>
      </c>
      <c r="Q3669" s="3">
        <f t="shared" si="585"/>
        <v>-197.30941592423761</v>
      </c>
      <c r="R3669" s="3">
        <f t="shared" si="586"/>
        <v>135.22153687997678</v>
      </c>
      <c r="S3669" s="3">
        <f t="shared" si="587"/>
        <v>-43.730875439644102</v>
      </c>
    </row>
    <row r="3670" spans="1:19" x14ac:dyDescent="0.3">
      <c r="A3670" s="18">
        <v>43997</v>
      </c>
      <c r="B3670" s="3">
        <f>VLOOKUP(A3670,'VOW3.DE'!$A$1:$B$5979,2,FALSE)</f>
        <v>128.47515899999999</v>
      </c>
      <c r="C3670" s="3">
        <f>VLOOKUP(A3670,MRK.DE!$A$1:$B$5997,2,FALSE)</f>
        <v>98.887450999999999</v>
      </c>
      <c r="D3670" s="3">
        <f>VLOOKUP(A3670,DTE.DE!$A$1:$B$6414,2,FALSE)</f>
        <v>13.624995</v>
      </c>
      <c r="E3670" s="3">
        <f>VLOOKUP(A3670,'CON.DE'!$A$1:$B$6394,2,FALSE)</f>
        <v>84.714478</v>
      </c>
      <c r="F3670" s="3">
        <f>VLOOKUP(A3670,'^GDAXI'!$A$1:$B$8734,2,FALSE)</f>
        <v>11911.349609000001</v>
      </c>
      <c r="G3670" s="3">
        <f>VLOOKUP(A3670,'Germany 3 Month Bond Yield Hist'!$A$1:$B$4551,2,FALSE)</f>
        <v>-0.5</v>
      </c>
      <c r="I3670" s="3">
        <f t="shared" si="578"/>
        <v>447.48140395779632</v>
      </c>
      <c r="J3670" s="3">
        <f t="shared" si="579"/>
        <v>-360.79468597209001</v>
      </c>
      <c r="K3670" s="3">
        <f t="shared" si="580"/>
        <v>172.131563271945</v>
      </c>
      <c r="L3670" s="3">
        <f t="shared" si="581"/>
        <v>417.01445460997508</v>
      </c>
      <c r="M3670" s="3">
        <f t="shared" si="582"/>
        <v>-80.119723804177823</v>
      </c>
      <c r="O3670" s="3">
        <f t="shared" si="583"/>
        <v>447.98140395779632</v>
      </c>
      <c r="P3670" s="3">
        <f t="shared" si="584"/>
        <v>-360.29468597209001</v>
      </c>
      <c r="Q3670" s="3">
        <f t="shared" si="585"/>
        <v>172.631563271945</v>
      </c>
      <c r="R3670" s="3">
        <f t="shared" si="586"/>
        <v>417.51445460997508</v>
      </c>
      <c r="S3670" s="3">
        <f t="shared" si="587"/>
        <v>-79.619723804177823</v>
      </c>
    </row>
    <row r="3671" spans="1:19" x14ac:dyDescent="0.3">
      <c r="A3671" s="18">
        <v>43998</v>
      </c>
      <c r="B3671" s="3">
        <f>VLOOKUP(A3671,'VOW3.DE'!$A$1:$B$5979,2,FALSE)</f>
        <v>128.682434</v>
      </c>
      <c r="C3671" s="3">
        <f>VLOOKUP(A3671,MRK.DE!$A$1:$B$5997,2,FALSE)</f>
        <v>101.600769</v>
      </c>
      <c r="D3671" s="3">
        <f>VLOOKUP(A3671,DTE.DE!$A$1:$B$6414,2,FALSE)</f>
        <v>14.028458000000001</v>
      </c>
      <c r="E3671" s="3">
        <f>VLOOKUP(A3671,'CON.DE'!$A$1:$B$6394,2,FALSE)</f>
        <v>85.699309999999997</v>
      </c>
      <c r="F3671" s="3">
        <f>VLOOKUP(A3671,'^GDAXI'!$A$1:$B$8734,2,FALSE)</f>
        <v>12315.660156</v>
      </c>
      <c r="G3671" s="3">
        <f>VLOOKUP(A3671,'Germany 3 Month Bond Yield Hist'!$A$1:$B$4551,2,FALSE)</f>
        <v>-0.54</v>
      </c>
      <c r="I3671" s="3">
        <f t="shared" si="578"/>
        <v>40.623580818426881</v>
      </c>
      <c r="J3671" s="3">
        <f t="shared" si="579"/>
        <v>682.13273129973334</v>
      </c>
      <c r="K3671" s="3">
        <f t="shared" si="580"/>
        <v>735.38658032969965</v>
      </c>
      <c r="L3671" s="3">
        <f t="shared" si="581"/>
        <v>291.26801277233864</v>
      </c>
      <c r="M3671" s="3">
        <f t="shared" si="582"/>
        <v>841.1745318129515</v>
      </c>
      <c r="O3671" s="3">
        <f t="shared" si="583"/>
        <v>41.16358081842688</v>
      </c>
      <c r="P3671" s="3">
        <f t="shared" si="584"/>
        <v>682.6727312997333</v>
      </c>
      <c r="Q3671" s="3">
        <f t="shared" si="585"/>
        <v>735.92658032969962</v>
      </c>
      <c r="R3671" s="3">
        <f t="shared" si="586"/>
        <v>291.80801277233866</v>
      </c>
      <c r="S3671" s="3">
        <f t="shared" si="587"/>
        <v>841.71453181295146</v>
      </c>
    </row>
    <row r="3672" spans="1:19" x14ac:dyDescent="0.3">
      <c r="A3672" s="18">
        <v>43999</v>
      </c>
      <c r="B3672" s="3">
        <f>VLOOKUP(A3672,'VOW3.DE'!$A$1:$B$5979,2,FALSE)</f>
        <v>126.383522</v>
      </c>
      <c r="C3672" s="3">
        <f>VLOOKUP(A3672,MRK.DE!$A$1:$B$5997,2,FALSE)</f>
        <v>101.89785000000001</v>
      </c>
      <c r="D3672" s="3">
        <f>VLOOKUP(A3672,DTE.DE!$A$1:$B$6414,2,FALSE)</f>
        <v>14.186133</v>
      </c>
      <c r="E3672" s="3">
        <f>VLOOKUP(A3672,'CON.DE'!$A$1:$B$6394,2,FALSE)</f>
        <v>84</v>
      </c>
      <c r="F3672" s="3">
        <f>VLOOKUP(A3672,'^GDAXI'!$A$1:$B$8734,2,FALSE)</f>
        <v>12382.139648</v>
      </c>
      <c r="G3672" s="3">
        <f>VLOOKUP(A3672,'Germany 3 Month Bond Yield Hist'!$A$1:$B$4551,2,FALSE)</f>
        <v>-0.54</v>
      </c>
      <c r="I3672" s="3">
        <f t="shared" si="578"/>
        <v>-454.26800259975442</v>
      </c>
      <c r="J3672" s="3">
        <f t="shared" si="579"/>
        <v>73.577369273514364</v>
      </c>
      <c r="K3672" s="3">
        <f t="shared" si="580"/>
        <v>281.65932758419046</v>
      </c>
      <c r="L3672" s="3">
        <f t="shared" si="581"/>
        <v>-504.70497973017257</v>
      </c>
      <c r="M3672" s="3">
        <f t="shared" si="582"/>
        <v>135.66287343100578</v>
      </c>
      <c r="O3672" s="3">
        <f t="shared" si="583"/>
        <v>-453.7280025997544</v>
      </c>
      <c r="P3672" s="3">
        <f t="shared" si="584"/>
        <v>74.11736927351437</v>
      </c>
      <c r="Q3672" s="3">
        <f t="shared" si="585"/>
        <v>282.19932758419048</v>
      </c>
      <c r="R3672" s="3">
        <f t="shared" si="586"/>
        <v>-504.16497973017255</v>
      </c>
      <c r="S3672" s="3">
        <f t="shared" si="587"/>
        <v>136.20287343100577</v>
      </c>
    </row>
    <row r="3673" spans="1:19" x14ac:dyDescent="0.3">
      <c r="A3673" s="18">
        <v>44000</v>
      </c>
      <c r="B3673" s="3">
        <f>VLOOKUP(A3673,'VOW3.DE'!$A$1:$B$5979,2,FALSE)</f>
        <v>124.91372699999999</v>
      </c>
      <c r="C3673" s="3">
        <f>VLOOKUP(A3673,MRK.DE!$A$1:$B$5997,2,FALSE)</f>
        <v>100.75904800000001</v>
      </c>
      <c r="D3673" s="3">
        <f>VLOOKUP(A3673,DTE.DE!$A$1:$B$6414,2,FALSE)</f>
        <v>14.195408</v>
      </c>
      <c r="E3673" s="3">
        <f>VLOOKUP(A3673,'CON.DE'!$A$1:$B$6394,2,FALSE)</f>
        <v>83.729652000000002</v>
      </c>
      <c r="F3673" s="3">
        <f>VLOOKUP(A3673,'^GDAXI'!$A$1:$B$8734,2,FALSE)</f>
        <v>12281.530273</v>
      </c>
      <c r="G3673" s="3">
        <f>VLOOKUP(A3673,'Germany 3 Month Bond Yield Hist'!$A$1:$B$4551,2,FALSE)</f>
        <v>-0.54300000000000004</v>
      </c>
      <c r="I3673" s="3">
        <f t="shared" si="578"/>
        <v>-294.78441572785027</v>
      </c>
      <c r="J3673" s="3">
        <f t="shared" si="579"/>
        <v>-283.21870861018141</v>
      </c>
      <c r="K3673" s="3">
        <f t="shared" si="580"/>
        <v>16.470565028200745</v>
      </c>
      <c r="L3673" s="3">
        <f t="shared" si="581"/>
        <v>-81.235195070905036</v>
      </c>
      <c r="M3673" s="3">
        <f t="shared" si="582"/>
        <v>-205.59554367232198</v>
      </c>
      <c r="O3673" s="3">
        <f t="shared" si="583"/>
        <v>-294.24141572785027</v>
      </c>
      <c r="P3673" s="3">
        <f t="shared" si="584"/>
        <v>-282.6757086101814</v>
      </c>
      <c r="Q3673" s="3">
        <f t="shared" si="585"/>
        <v>17.013565028200745</v>
      </c>
      <c r="R3673" s="3">
        <f t="shared" si="586"/>
        <v>-80.692195070905029</v>
      </c>
      <c r="S3673" s="3">
        <f t="shared" si="587"/>
        <v>-205.05254367232197</v>
      </c>
    </row>
    <row r="3674" spans="1:19" x14ac:dyDescent="0.3">
      <c r="A3674" s="18">
        <v>44001</v>
      </c>
      <c r="B3674" s="3">
        <f>VLOOKUP(A3674,'VOW3.DE'!$A$1:$B$5979,2,FALSE)</f>
        <v>123.123589</v>
      </c>
      <c r="C3674" s="3">
        <f>VLOOKUP(A3674,MRK.DE!$A$1:$B$5997,2,FALSE)</f>
        <v>100.66001900000001</v>
      </c>
      <c r="D3674" s="3">
        <f>VLOOKUP(A3674,DTE.DE!$A$1:$B$6414,2,FALSE)</f>
        <v>14.241783</v>
      </c>
      <c r="E3674" s="3">
        <f>VLOOKUP(A3674,'CON.DE'!$A$1:$B$6394,2,FALSE)</f>
        <v>82.957237000000006</v>
      </c>
      <c r="F3674" s="3">
        <f>VLOOKUP(A3674,'^GDAXI'!$A$1:$B$8734,2,FALSE)</f>
        <v>12330.759765999999</v>
      </c>
      <c r="G3674" s="3">
        <f>VLOOKUP(A3674,'Germany 3 Month Bond Yield Hist'!$A$1:$B$4551,2,FALSE)</f>
        <v>-0.54300000000000004</v>
      </c>
      <c r="I3674" s="3">
        <f t="shared" si="578"/>
        <v>-363.75382228666604</v>
      </c>
      <c r="J3674" s="3">
        <f t="shared" si="579"/>
        <v>-24.779491219451778</v>
      </c>
      <c r="K3674" s="3">
        <f t="shared" si="580"/>
        <v>82.191735182045718</v>
      </c>
      <c r="L3674" s="3">
        <f t="shared" si="581"/>
        <v>-233.55163016592439</v>
      </c>
      <c r="M3674" s="3">
        <f t="shared" si="582"/>
        <v>100.81019491313454</v>
      </c>
      <c r="O3674" s="3">
        <f t="shared" si="583"/>
        <v>-363.21082228666603</v>
      </c>
      <c r="P3674" s="3">
        <f t="shared" si="584"/>
        <v>-24.236491219451779</v>
      </c>
      <c r="Q3674" s="3">
        <f t="shared" si="585"/>
        <v>82.734735182045725</v>
      </c>
      <c r="R3674" s="3">
        <f t="shared" si="586"/>
        <v>-233.00863016592439</v>
      </c>
      <c r="S3674" s="3">
        <f t="shared" si="587"/>
        <v>101.35319491313454</v>
      </c>
    </row>
    <row r="3675" spans="1:19" x14ac:dyDescent="0.3">
      <c r="A3675" s="18">
        <v>44004</v>
      </c>
      <c r="B3675" s="3">
        <f>VLOOKUP(A3675,'VOW3.DE'!$A$1:$B$5979,2,FALSE)</f>
        <v>122.74672700000001</v>
      </c>
      <c r="C3675" s="3">
        <f>VLOOKUP(A3675,MRK.DE!$A$1:$B$5997,2,FALSE)</f>
        <v>100.26391599999999</v>
      </c>
      <c r="D3675" s="3">
        <f>VLOOKUP(A3675,DTE.DE!$A$1:$B$6414,2,FALSE)</f>
        <v>14.188696</v>
      </c>
      <c r="E3675" s="3">
        <f>VLOOKUP(A3675,'CON.DE'!$A$1:$B$6394,2,FALSE)</f>
        <v>84.540688000000003</v>
      </c>
      <c r="F3675" s="3">
        <f>VLOOKUP(A3675,'^GDAXI'!$A$1:$B$8734,2,FALSE)</f>
        <v>12262.969727</v>
      </c>
      <c r="G3675" s="3">
        <f>VLOOKUP(A3675,'Germany 3 Month Bond Yield Hist'!$A$1:$B$4551,2,FALSE)</f>
        <v>-0.51</v>
      </c>
      <c r="I3675" s="3">
        <f t="shared" si="578"/>
        <v>-77.251536434274044</v>
      </c>
      <c r="J3675" s="3">
        <f t="shared" si="579"/>
        <v>-99.35907866103787</v>
      </c>
      <c r="K3675" s="3">
        <f t="shared" si="580"/>
        <v>-94.109842806844981</v>
      </c>
      <c r="L3675" s="3">
        <f t="shared" si="581"/>
        <v>476.47341266283263</v>
      </c>
      <c r="M3675" s="3">
        <f t="shared" si="582"/>
        <v>-138.92267211613682</v>
      </c>
      <c r="O3675" s="3">
        <f t="shared" si="583"/>
        <v>-76.741536434274039</v>
      </c>
      <c r="P3675" s="3">
        <f t="shared" si="584"/>
        <v>-98.849078661037865</v>
      </c>
      <c r="Q3675" s="3">
        <f t="shared" si="585"/>
        <v>-93.599842806844975</v>
      </c>
      <c r="R3675" s="3">
        <f t="shared" si="586"/>
        <v>476.98341266283262</v>
      </c>
      <c r="S3675" s="3">
        <f t="shared" si="587"/>
        <v>-138.41267211613683</v>
      </c>
    </row>
    <row r="3676" spans="1:19" x14ac:dyDescent="0.3">
      <c r="A3676" s="18">
        <v>44005</v>
      </c>
      <c r="B3676" s="3">
        <f>VLOOKUP(A3676,'VOW3.DE'!$A$1:$B$5979,2,FALSE)</f>
        <v>128.32440199999999</v>
      </c>
      <c r="C3676" s="3">
        <f>VLOOKUP(A3676,MRK.DE!$A$1:$B$5997,2,FALSE)</f>
        <v>101.55126199999999</v>
      </c>
      <c r="D3676" s="3">
        <f>VLOOKUP(A3676,DTE.DE!$A$1:$B$6414,2,FALSE)</f>
        <v>14.487913000000001</v>
      </c>
      <c r="E3676" s="3">
        <f>VLOOKUP(A3676,'CON.DE'!$A$1:$B$6394,2,FALSE)</f>
        <v>85.757239999999996</v>
      </c>
      <c r="F3676" s="3">
        <f>VLOOKUP(A3676,'^GDAXI'!$A$1:$B$8734,2,FALSE)</f>
        <v>12523.759765999999</v>
      </c>
      <c r="G3676" s="3">
        <f>VLOOKUP(A3676,'Germany 3 Month Bond Yield Hist'!$A$1:$B$4551,2,FALSE)</f>
        <v>-0.55300000000000005</v>
      </c>
      <c r="I3676" s="3">
        <f t="shared" si="578"/>
        <v>1119.8463198206366</v>
      </c>
      <c r="J3676" s="3">
        <f t="shared" si="579"/>
        <v>321.49771426635544</v>
      </c>
      <c r="K3676" s="3">
        <f t="shared" si="580"/>
        <v>525.90193350326513</v>
      </c>
      <c r="L3676" s="3">
        <f t="shared" si="581"/>
        <v>360.0470337360623</v>
      </c>
      <c r="M3676" s="3">
        <f t="shared" si="582"/>
        <v>530.2959797039158</v>
      </c>
      <c r="O3676" s="3">
        <f t="shared" si="583"/>
        <v>1120.3993198206367</v>
      </c>
      <c r="P3676" s="3">
        <f t="shared" si="584"/>
        <v>322.05071426635544</v>
      </c>
      <c r="Q3676" s="3">
        <f t="shared" si="585"/>
        <v>526.45493350326512</v>
      </c>
      <c r="R3676" s="3">
        <f t="shared" si="586"/>
        <v>360.6000337360623</v>
      </c>
      <c r="S3676" s="3">
        <f t="shared" si="587"/>
        <v>530.8489797039158</v>
      </c>
    </row>
    <row r="3677" spans="1:19" x14ac:dyDescent="0.3">
      <c r="A3677" s="18">
        <v>44006</v>
      </c>
      <c r="B3677" s="3">
        <f>VLOOKUP(A3677,'VOW3.DE'!$A$1:$B$5979,2,FALSE)</f>
        <v>122.124878</v>
      </c>
      <c r="C3677" s="3">
        <f>VLOOKUP(A3677,MRK.DE!$A$1:$B$5997,2,FALSE)</f>
        <v>98.649795999999995</v>
      </c>
      <c r="D3677" s="3">
        <f>VLOOKUP(A3677,DTE.DE!$A$1:$B$6414,2,FALSE)</f>
        <v>14.121131</v>
      </c>
      <c r="E3677" s="3">
        <f>VLOOKUP(A3677,'CON.DE'!$A$1:$B$6394,2,FALSE)</f>
        <v>81.277237</v>
      </c>
      <c r="F3677" s="3">
        <f>VLOOKUP(A3677,'^GDAXI'!$A$1:$B$8734,2,FALSE)</f>
        <v>12093.940430000001</v>
      </c>
      <c r="G3677" s="3">
        <f>VLOOKUP(A3677,'Germany 3 Month Bond Yield Hist'!$A$1:$B$4551,2,FALSE)</f>
        <v>-0.55100000000000005</v>
      </c>
      <c r="I3677" s="3">
        <f t="shared" si="578"/>
        <v>-1247.8368925678221</v>
      </c>
      <c r="J3677" s="3">
        <f t="shared" si="579"/>
        <v>-730.48627953612572</v>
      </c>
      <c r="K3677" s="3">
        <f t="shared" si="580"/>
        <v>-646.18816716670506</v>
      </c>
      <c r="L3677" s="3">
        <f t="shared" si="581"/>
        <v>-1352.0940128332138</v>
      </c>
      <c r="M3677" s="3">
        <f t="shared" si="582"/>
        <v>-880.06174536313711</v>
      </c>
      <c r="O3677" s="3">
        <f t="shared" si="583"/>
        <v>-1247.2858925678222</v>
      </c>
      <c r="P3677" s="3">
        <f t="shared" si="584"/>
        <v>-729.93527953612568</v>
      </c>
      <c r="Q3677" s="3">
        <f t="shared" si="585"/>
        <v>-645.63716716670501</v>
      </c>
      <c r="R3677" s="3">
        <f t="shared" si="586"/>
        <v>-1351.5430128332139</v>
      </c>
      <c r="S3677" s="3">
        <f t="shared" si="587"/>
        <v>-879.51074536313706</v>
      </c>
    </row>
    <row r="3678" spans="1:19" x14ac:dyDescent="0.3">
      <c r="A3678" s="18">
        <v>44007</v>
      </c>
      <c r="B3678" s="3">
        <f>VLOOKUP(A3678,'VOW3.DE'!$A$1:$B$5979,2,FALSE)</f>
        <v>125.365967</v>
      </c>
      <c r="C3678" s="3">
        <f>VLOOKUP(A3678,MRK.DE!$A$1:$B$5997,2,FALSE)</f>
        <v>101.749306</v>
      </c>
      <c r="D3678" s="3">
        <f>VLOOKUP(A3678,DTE.DE!$A$1:$B$6414,2,FALSE)</f>
        <v>14.241783</v>
      </c>
      <c r="E3678" s="3">
        <f>VLOOKUP(A3678,'CON.DE'!$A$1:$B$6394,2,FALSE)</f>
        <v>83.053787</v>
      </c>
      <c r="F3678" s="3">
        <f>VLOOKUP(A3678,'^GDAXI'!$A$1:$B$8734,2,FALSE)</f>
        <v>12177.870117</v>
      </c>
      <c r="G3678" s="3">
        <f>VLOOKUP(A3678,'Germany 3 Month Bond Yield Hist'!$A$1:$B$4551,2,FALSE)</f>
        <v>-0.54900000000000004</v>
      </c>
      <c r="I3678" s="3">
        <f t="shared" si="578"/>
        <v>660.06572799152707</v>
      </c>
      <c r="J3678" s="3">
        <f t="shared" si="579"/>
        <v>779.58314559757116</v>
      </c>
      <c r="K3678" s="3">
        <f t="shared" si="580"/>
        <v>214.39607647027944</v>
      </c>
      <c r="L3678" s="3">
        <f t="shared" si="581"/>
        <v>544.88559904154204</v>
      </c>
      <c r="M3678" s="3">
        <f t="shared" si="582"/>
        <v>174.27925603257398</v>
      </c>
      <c r="O3678" s="3">
        <f t="shared" si="583"/>
        <v>660.61472799152705</v>
      </c>
      <c r="P3678" s="3">
        <f t="shared" si="584"/>
        <v>780.13214559757114</v>
      </c>
      <c r="Q3678" s="3">
        <f t="shared" si="585"/>
        <v>214.94507647027945</v>
      </c>
      <c r="R3678" s="3">
        <f t="shared" si="586"/>
        <v>545.43459904154201</v>
      </c>
      <c r="S3678" s="3">
        <f t="shared" si="587"/>
        <v>174.82825603257399</v>
      </c>
    </row>
    <row r="3679" spans="1:19" x14ac:dyDescent="0.3">
      <c r="A3679" s="18">
        <v>44008</v>
      </c>
      <c r="B3679" s="3">
        <f>VLOOKUP(A3679,'VOW3.DE'!$A$1:$B$5979,2,FALSE)</f>
        <v>125.610947</v>
      </c>
      <c r="C3679" s="3">
        <f>VLOOKUP(A3679,MRK.DE!$A$1:$B$5997,2,FALSE)</f>
        <v>101.50174</v>
      </c>
      <c r="D3679" s="3">
        <f>VLOOKUP(A3679,DTE.DE!$A$1:$B$6414,2,FALSE)</f>
        <v>14.048738999999999</v>
      </c>
      <c r="E3679" s="3">
        <f>VLOOKUP(A3679,'CON.DE'!$A$1:$B$6394,2,FALSE)</f>
        <v>82.107581999999994</v>
      </c>
      <c r="F3679" s="3">
        <f>VLOOKUP(A3679,'^GDAXI'!$A$1:$B$8734,2,FALSE)</f>
        <v>12089.389648</v>
      </c>
      <c r="G3679" s="3">
        <f>VLOOKUP(A3679,'Germany 3 Month Bond Yield Hist'!$A$1:$B$4551,2,FALSE)</f>
        <v>-0.55700000000000005</v>
      </c>
      <c r="I3679" s="3">
        <f t="shared" si="578"/>
        <v>49.195743642518273</v>
      </c>
      <c r="J3679" s="3">
        <f t="shared" si="579"/>
        <v>-61.388774208097828</v>
      </c>
      <c r="K3679" s="3">
        <f t="shared" si="580"/>
        <v>-343.91619253055984</v>
      </c>
      <c r="L3679" s="3">
        <f t="shared" si="581"/>
        <v>-288.74339097398445</v>
      </c>
      <c r="M3679" s="3">
        <f t="shared" si="582"/>
        <v>-183.76345092085313</v>
      </c>
      <c r="O3679" s="3">
        <f t="shared" si="583"/>
        <v>49.752743642518276</v>
      </c>
      <c r="P3679" s="3">
        <f t="shared" si="584"/>
        <v>-60.831774208097826</v>
      </c>
      <c r="Q3679" s="3">
        <f t="shared" si="585"/>
        <v>-343.35919253055982</v>
      </c>
      <c r="R3679" s="3">
        <f t="shared" si="586"/>
        <v>-288.18639097398443</v>
      </c>
      <c r="S3679" s="3">
        <f t="shared" si="587"/>
        <v>-183.20645092085314</v>
      </c>
    </row>
    <row r="3680" spans="1:19" x14ac:dyDescent="0.3">
      <c r="A3680" s="18">
        <v>44011</v>
      </c>
      <c r="B3680" s="3">
        <f>VLOOKUP(A3680,'VOW3.DE'!$A$1:$B$5979,2,FALSE)</f>
        <v>126.79808</v>
      </c>
      <c r="C3680" s="3">
        <f>VLOOKUP(A3680,MRK.DE!$A$1:$B$5997,2,FALSE)</f>
        <v>103.185181</v>
      </c>
      <c r="D3680" s="3">
        <f>VLOOKUP(A3680,DTE.DE!$A$1:$B$6414,2,FALSE)</f>
        <v>14.290044</v>
      </c>
      <c r="E3680" s="3">
        <f>VLOOKUP(A3680,'CON.DE'!$A$1:$B$6394,2,FALSE)</f>
        <v>84.212410000000006</v>
      </c>
      <c r="F3680" s="3">
        <f>VLOOKUP(A3680,'^GDAXI'!$A$1:$B$8734,2,FALSE)</f>
        <v>12232.120117</v>
      </c>
      <c r="G3680" s="3">
        <f>VLOOKUP(A3680,'Germany 3 Month Bond Yield Hist'!$A$1:$B$4551,2,FALSE)</f>
        <v>-0.52</v>
      </c>
      <c r="I3680" s="3">
        <f t="shared" si="578"/>
        <v>237.04359974178303</v>
      </c>
      <c r="J3680" s="3">
        <f t="shared" si="579"/>
        <v>414.52252590245803</v>
      </c>
      <c r="K3680" s="3">
        <f t="shared" si="580"/>
        <v>429.16683980746262</v>
      </c>
      <c r="L3680" s="3">
        <f t="shared" si="581"/>
        <v>637.86075129573203</v>
      </c>
      <c r="M3680" s="3">
        <f t="shared" si="582"/>
        <v>295.77515086292283</v>
      </c>
      <c r="O3680" s="3">
        <f t="shared" si="583"/>
        <v>237.56359974178304</v>
      </c>
      <c r="P3680" s="3">
        <f t="shared" si="584"/>
        <v>415.04252590245801</v>
      </c>
      <c r="Q3680" s="3">
        <f t="shared" si="585"/>
        <v>429.6868398074626</v>
      </c>
      <c r="R3680" s="3">
        <f t="shared" si="586"/>
        <v>638.38075129573201</v>
      </c>
      <c r="S3680" s="3">
        <f t="shared" si="587"/>
        <v>296.29515086292281</v>
      </c>
    </row>
    <row r="3681" spans="1:19" x14ac:dyDescent="0.3">
      <c r="A3681" s="18">
        <v>44012</v>
      </c>
      <c r="B3681" s="3">
        <f>VLOOKUP(A3681,'VOW3.DE'!$A$1:$B$5979,2,FALSE)</f>
        <v>127.13726</v>
      </c>
      <c r="C3681" s="3">
        <f>VLOOKUP(A3681,MRK.DE!$A$1:$B$5997,2,FALSE)</f>
        <v>102.293953</v>
      </c>
      <c r="D3681" s="3">
        <f>VLOOKUP(A3681,DTE.DE!$A$1:$B$6414,2,FALSE)</f>
        <v>14.425174</v>
      </c>
      <c r="E3681" s="3">
        <f>VLOOKUP(A3681,'CON.DE'!$A$1:$B$6394,2,FALSE)</f>
        <v>84.154488000000001</v>
      </c>
      <c r="F3681" s="3">
        <f>VLOOKUP(A3681,'^GDAXI'!$A$1:$B$8734,2,FALSE)</f>
        <v>12310.929688</v>
      </c>
      <c r="G3681" s="3">
        <f>VLOOKUP(A3681,'Germany 3 Month Bond Yield Hist'!$A$1:$B$4551,2,FALSE)</f>
        <v>-0.56399999999999995</v>
      </c>
      <c r="I3681" s="3">
        <f t="shared" si="578"/>
        <v>67.319035491848297</v>
      </c>
      <c r="J3681" s="3">
        <f t="shared" si="579"/>
        <v>-218.60211301545581</v>
      </c>
      <c r="K3681" s="3">
        <f t="shared" si="580"/>
        <v>237.1774532344923</v>
      </c>
      <c r="L3681" s="3">
        <f t="shared" si="581"/>
        <v>-17.338734334624728</v>
      </c>
      <c r="M3681" s="3">
        <f t="shared" si="582"/>
        <v>161.83873079416833</v>
      </c>
      <c r="O3681" s="3">
        <f t="shared" si="583"/>
        <v>67.88303549184829</v>
      </c>
      <c r="P3681" s="3">
        <f t="shared" si="584"/>
        <v>-218.03811301545582</v>
      </c>
      <c r="Q3681" s="3">
        <f t="shared" si="585"/>
        <v>237.7414532344923</v>
      </c>
      <c r="R3681" s="3">
        <f t="shared" si="586"/>
        <v>-16.774734334624728</v>
      </c>
      <c r="S3681" s="3">
        <f t="shared" si="587"/>
        <v>162.40273079416832</v>
      </c>
    </row>
    <row r="3682" spans="1:19" x14ac:dyDescent="0.3">
      <c r="A3682" s="18">
        <v>44013</v>
      </c>
      <c r="B3682" s="3">
        <f>VLOOKUP(A3682,'VOW3.DE'!$A$1:$B$5979,2,FALSE)</f>
        <v>125.610947</v>
      </c>
      <c r="C3682" s="3">
        <f>VLOOKUP(A3682,MRK.DE!$A$1:$B$5997,2,FALSE)</f>
        <v>103.284218</v>
      </c>
      <c r="D3682" s="3">
        <f>VLOOKUP(A3682,DTE.DE!$A$1:$B$6414,2,FALSE)</f>
        <v>14.352783000000001</v>
      </c>
      <c r="E3682" s="3">
        <f>VLOOKUP(A3682,'CON.DE'!$A$1:$B$6394,2,FALSE)</f>
        <v>81.451035000000005</v>
      </c>
      <c r="F3682" s="3">
        <f>VLOOKUP(A3682,'^GDAXI'!$A$1:$B$8734,2,FALSE)</f>
        <v>12260.570313</v>
      </c>
      <c r="G3682" s="3">
        <f>VLOOKUP(A3682,'Germany 3 Month Bond Yield Hist'!$A$1:$B$4551,2,FALSE)</f>
        <v>-0.56799999999999995</v>
      </c>
      <c r="I3682" s="3">
        <f t="shared" si="578"/>
        <v>-304.36263523363215</v>
      </c>
      <c r="J3682" s="3">
        <f t="shared" si="579"/>
        <v>242.7774397563268</v>
      </c>
      <c r="K3682" s="3">
        <f t="shared" si="580"/>
        <v>-126.78155352167222</v>
      </c>
      <c r="L3682" s="3">
        <f t="shared" si="581"/>
        <v>-822.83570203810859</v>
      </c>
      <c r="M3682" s="3">
        <f t="shared" si="582"/>
        <v>-103.29512051182088</v>
      </c>
      <c r="O3682" s="3">
        <f t="shared" si="583"/>
        <v>-303.79463523363216</v>
      </c>
      <c r="P3682" s="3">
        <f t="shared" si="584"/>
        <v>243.34543975632681</v>
      </c>
      <c r="Q3682" s="3">
        <f t="shared" si="585"/>
        <v>-126.21355352167222</v>
      </c>
      <c r="R3682" s="3">
        <f t="shared" si="586"/>
        <v>-822.26770203810861</v>
      </c>
      <c r="S3682" s="3">
        <f t="shared" si="587"/>
        <v>-102.72712051182089</v>
      </c>
    </row>
    <row r="3683" spans="1:19" x14ac:dyDescent="0.3">
      <c r="A3683" s="18">
        <v>44014</v>
      </c>
      <c r="B3683" s="3">
        <f>VLOOKUP(A3683,'VOW3.DE'!$A$1:$B$5979,2,FALSE)</f>
        <v>129.26658599999999</v>
      </c>
      <c r="C3683" s="3">
        <f>VLOOKUP(A3683,MRK.DE!$A$1:$B$5997,2,FALSE)</f>
        <v>105.957916</v>
      </c>
      <c r="D3683" s="3">
        <f>VLOOKUP(A3683,DTE.DE!$A$1:$B$6414,2,FALSE)</f>
        <v>14.589261</v>
      </c>
      <c r="E3683" s="3">
        <f>VLOOKUP(A3683,'CON.DE'!$A$1:$B$6394,2,FALSE)</f>
        <v>84.733795000000001</v>
      </c>
      <c r="F3683" s="3">
        <f>VLOOKUP(A3683,'^GDAXI'!$A$1:$B$8734,2,FALSE)</f>
        <v>12608.459961</v>
      </c>
      <c r="G3683" s="3">
        <f>VLOOKUP(A3683,'Germany 3 Month Bond Yield Hist'!$A$1:$B$4551,2,FALSE)</f>
        <v>-0.57799999999999996</v>
      </c>
      <c r="I3683" s="3">
        <f t="shared" si="578"/>
        <v>722.92304014148294</v>
      </c>
      <c r="J3683" s="3">
        <f t="shared" si="579"/>
        <v>644.0467388814692</v>
      </c>
      <c r="K3683" s="3">
        <f t="shared" si="580"/>
        <v>411.81460580016244</v>
      </c>
      <c r="L3683" s="3">
        <f t="shared" si="581"/>
        <v>995.71440499113601</v>
      </c>
      <c r="M3683" s="3">
        <f t="shared" si="582"/>
        <v>705.08507612814105</v>
      </c>
      <c r="O3683" s="3">
        <f t="shared" si="583"/>
        <v>723.50104014148292</v>
      </c>
      <c r="P3683" s="3">
        <f t="shared" si="584"/>
        <v>644.62473888146917</v>
      </c>
      <c r="Q3683" s="3">
        <f t="shared" si="585"/>
        <v>412.39260580016241</v>
      </c>
      <c r="R3683" s="3">
        <f t="shared" si="586"/>
        <v>996.29240499113598</v>
      </c>
      <c r="S3683" s="3">
        <f t="shared" si="587"/>
        <v>705.66307612814103</v>
      </c>
    </row>
    <row r="3684" spans="1:19" x14ac:dyDescent="0.3">
      <c r="A3684" s="18">
        <v>44015</v>
      </c>
      <c r="B3684" s="3">
        <f>VLOOKUP(A3684,'VOW3.DE'!$A$1:$B$5979,2,FALSE)</f>
        <v>127.740257</v>
      </c>
      <c r="C3684" s="3">
        <f>VLOOKUP(A3684,MRK.DE!$A$1:$B$5997,2,FALSE)</f>
        <v>105.809372</v>
      </c>
      <c r="D3684" s="3">
        <f>VLOOKUP(A3684,DTE.DE!$A$1:$B$6414,2,FALSE)</f>
        <v>14.468609000000001</v>
      </c>
      <c r="E3684" s="3">
        <f>VLOOKUP(A3684,'CON.DE'!$A$1:$B$6394,2,FALSE)</f>
        <v>83.382064999999997</v>
      </c>
      <c r="F3684" s="3">
        <f>VLOOKUP(A3684,'^GDAXI'!$A$1:$B$8734,2,FALSE)</f>
        <v>12528.179688</v>
      </c>
      <c r="G3684" s="3">
        <f>VLOOKUP(A3684,'Germany 3 Month Bond Yield Hist'!$A$1:$B$4551,2,FALSE)</f>
        <v>-0.57699999999999996</v>
      </c>
      <c r="I3684" s="3">
        <f t="shared" si="578"/>
        <v>-299.3223259316004</v>
      </c>
      <c r="J3684" s="3">
        <f t="shared" si="579"/>
        <v>-35.353046726852583</v>
      </c>
      <c r="K3684" s="3">
        <f t="shared" si="580"/>
        <v>-209.26846136287514</v>
      </c>
      <c r="L3684" s="3">
        <f t="shared" si="581"/>
        <v>-405.24826258310361</v>
      </c>
      <c r="M3684" s="3">
        <f t="shared" si="582"/>
        <v>-160.96580818709472</v>
      </c>
      <c r="O3684" s="3">
        <f t="shared" si="583"/>
        <v>-298.74532593160041</v>
      </c>
      <c r="P3684" s="3">
        <f t="shared" si="584"/>
        <v>-34.776046726852584</v>
      </c>
      <c r="Q3684" s="3">
        <f t="shared" si="585"/>
        <v>-208.69146136287515</v>
      </c>
      <c r="R3684" s="3">
        <f t="shared" si="586"/>
        <v>-404.67126258310361</v>
      </c>
      <c r="S3684" s="3">
        <f t="shared" si="587"/>
        <v>-160.38880818709472</v>
      </c>
    </row>
    <row r="3685" spans="1:19" x14ac:dyDescent="0.3">
      <c r="A3685" s="18">
        <v>44018</v>
      </c>
      <c r="B3685" s="3">
        <f>VLOOKUP(A3685,'VOW3.DE'!$A$1:$B$5979,2,FALSE)</f>
        <v>130.81175200000001</v>
      </c>
      <c r="C3685" s="3">
        <f>VLOOKUP(A3685,MRK.DE!$A$1:$B$5997,2,FALSE)</f>
        <v>107.641357</v>
      </c>
      <c r="D3685" s="3">
        <f>VLOOKUP(A3685,DTE.DE!$A$1:$B$6414,2,FALSE)</f>
        <v>14.516870000000001</v>
      </c>
      <c r="E3685" s="3">
        <f>VLOOKUP(A3685,'CON.DE'!$A$1:$B$6394,2,FALSE)</f>
        <v>85.486892999999995</v>
      </c>
      <c r="F3685" s="3">
        <f>VLOOKUP(A3685,'^GDAXI'!$A$1:$B$8734,2,FALSE)</f>
        <v>12733.450194999999</v>
      </c>
      <c r="G3685" s="3">
        <f>VLOOKUP(A3685,'Germany 3 Month Bond Yield Hist'!$A$1:$B$4551,2,FALSE)</f>
        <v>-0.57999999999999996</v>
      </c>
      <c r="I3685" s="3">
        <f t="shared" si="578"/>
        <v>598.76011569280672</v>
      </c>
      <c r="J3685" s="3">
        <f t="shared" si="579"/>
        <v>432.57903910698269</v>
      </c>
      <c r="K3685" s="3">
        <f t="shared" si="580"/>
        <v>83.916386122106275</v>
      </c>
      <c r="L3685" s="3">
        <f t="shared" si="581"/>
        <v>628.23165725329466</v>
      </c>
      <c r="M3685" s="3">
        <f t="shared" si="582"/>
        <v>409.54844605854294</v>
      </c>
      <c r="O3685" s="3">
        <f t="shared" si="583"/>
        <v>599.34011569280676</v>
      </c>
      <c r="P3685" s="3">
        <f t="shared" si="584"/>
        <v>433.15903910698268</v>
      </c>
      <c r="Q3685" s="3">
        <f t="shared" si="585"/>
        <v>84.496386122106273</v>
      </c>
      <c r="R3685" s="3">
        <f t="shared" si="586"/>
        <v>628.8116572532947</v>
      </c>
      <c r="S3685" s="3">
        <f t="shared" si="587"/>
        <v>410.12844605854292</v>
      </c>
    </row>
    <row r="3686" spans="1:19" x14ac:dyDescent="0.3">
      <c r="A3686" s="18">
        <v>44019</v>
      </c>
      <c r="B3686" s="3">
        <f>VLOOKUP(A3686,'VOW3.DE'!$A$1:$B$5979,2,FALSE)</f>
        <v>130.03916899999999</v>
      </c>
      <c r="C3686" s="3">
        <f>VLOOKUP(A3686,MRK.DE!$A$1:$B$5997,2,FALSE)</f>
        <v>108.73065200000001</v>
      </c>
      <c r="D3686" s="3">
        <f>VLOOKUP(A3686,DTE.DE!$A$1:$B$6414,2,FALSE)</f>
        <v>14.43</v>
      </c>
      <c r="E3686" s="3">
        <f>VLOOKUP(A3686,'CON.DE'!$A$1:$B$6394,2,FALSE)</f>
        <v>84.753097999999994</v>
      </c>
      <c r="F3686" s="3">
        <f>VLOOKUP(A3686,'^GDAXI'!$A$1:$B$8734,2,FALSE)</f>
        <v>12616.799805000001</v>
      </c>
      <c r="G3686" s="3">
        <f>VLOOKUP(A3686,'Germany 3 Month Bond Yield Hist'!$A$1:$B$4551,2,FALSE)</f>
        <v>-0.58199999999999996</v>
      </c>
      <c r="I3686" s="3">
        <f t="shared" si="578"/>
        <v>-149.27414060256831</v>
      </c>
      <c r="J3686" s="3">
        <f t="shared" si="579"/>
        <v>253.73398377441526</v>
      </c>
      <c r="K3686" s="3">
        <f t="shared" si="580"/>
        <v>-151.25162560605466</v>
      </c>
      <c r="L3686" s="3">
        <f t="shared" si="581"/>
        <v>-217.24329768106077</v>
      </c>
      <c r="M3686" s="3">
        <f t="shared" si="582"/>
        <v>-231.91965176886731</v>
      </c>
      <c r="O3686" s="3">
        <f t="shared" si="583"/>
        <v>-148.69214060256832</v>
      </c>
      <c r="P3686" s="3">
        <f t="shared" si="584"/>
        <v>254.31598377441526</v>
      </c>
      <c r="Q3686" s="3">
        <f t="shared" si="585"/>
        <v>-150.66962560605467</v>
      </c>
      <c r="R3686" s="3">
        <f t="shared" si="586"/>
        <v>-216.66129768106077</v>
      </c>
      <c r="S3686" s="3">
        <f t="shared" si="587"/>
        <v>-231.33765176886732</v>
      </c>
    </row>
    <row r="3687" spans="1:19" x14ac:dyDescent="0.3">
      <c r="A3687" s="18">
        <v>44020</v>
      </c>
      <c r="B3687" s="3">
        <f>VLOOKUP(A3687,'VOW3.DE'!$A$1:$B$5979,2,FALSE)</f>
        <v>127.589508</v>
      </c>
      <c r="C3687" s="3">
        <f>VLOOKUP(A3687,MRK.DE!$A$1:$B$5997,2,FALSE)</f>
        <v>107.690872</v>
      </c>
      <c r="D3687" s="3">
        <f>VLOOKUP(A3687,DTE.DE!$A$1:$B$6414,2,FALSE)</f>
        <v>14.347956999999999</v>
      </c>
      <c r="E3687" s="3">
        <f>VLOOKUP(A3687,'CON.DE'!$A$1:$B$6394,2,FALSE)</f>
        <v>81.335166999999998</v>
      </c>
      <c r="F3687" s="3">
        <f>VLOOKUP(A3687,'^GDAXI'!$A$1:$B$8734,2,FALSE)</f>
        <v>12494.809569999999</v>
      </c>
      <c r="G3687" s="3">
        <f>VLOOKUP(A3687,'Germany 3 Month Bond Yield Hist'!$A$1:$B$4551,2,FALSE)</f>
        <v>-0.58399999999999996</v>
      </c>
      <c r="I3687" s="3">
        <f t="shared" si="578"/>
        <v>-479.24259388012047</v>
      </c>
      <c r="J3687" s="3">
        <f t="shared" si="579"/>
        <v>-242.1446547846331</v>
      </c>
      <c r="K3687" s="3">
        <f t="shared" si="580"/>
        <v>-143.68561335083902</v>
      </c>
      <c r="L3687" s="3">
        <f t="shared" si="581"/>
        <v>-1037.3282315375131</v>
      </c>
      <c r="M3687" s="3">
        <f t="shared" si="582"/>
        <v>-244.84118553841466</v>
      </c>
      <c r="O3687" s="3">
        <f t="shared" si="583"/>
        <v>-478.65859388012046</v>
      </c>
      <c r="P3687" s="3">
        <f t="shared" si="584"/>
        <v>-241.5606547846331</v>
      </c>
      <c r="Q3687" s="3">
        <f t="shared" si="585"/>
        <v>-143.10161335083902</v>
      </c>
      <c r="R3687" s="3">
        <f t="shared" si="586"/>
        <v>-1036.7442315375131</v>
      </c>
      <c r="S3687" s="3">
        <f t="shared" si="587"/>
        <v>-244.25718553841466</v>
      </c>
    </row>
    <row r="3688" spans="1:19" x14ac:dyDescent="0.3">
      <c r="A3688" s="18">
        <v>44021</v>
      </c>
      <c r="B3688" s="3">
        <f>VLOOKUP(A3688,'VOW3.DE'!$A$1:$B$5979,2,FALSE)</f>
        <v>127.759109</v>
      </c>
      <c r="C3688" s="3">
        <f>VLOOKUP(A3688,MRK.DE!$A$1:$B$5997,2,FALSE)</f>
        <v>109.473343</v>
      </c>
      <c r="D3688" s="3">
        <f>VLOOKUP(A3688,DTE.DE!$A$1:$B$6414,2,FALSE)</f>
        <v>14.232131000000001</v>
      </c>
      <c r="E3688" s="3">
        <f>VLOOKUP(A3688,'CON.DE'!$A$1:$B$6394,2,FALSE)</f>
        <v>80.562759</v>
      </c>
      <c r="F3688" s="3">
        <f>VLOOKUP(A3688,'^GDAXI'!$A$1:$B$8734,2,FALSE)</f>
        <v>12489.459961</v>
      </c>
      <c r="G3688" s="3">
        <f>VLOOKUP(A3688,'Germany 3 Month Bond Yield Hist'!$A$1:$B$4551,2,FALSE)</f>
        <v>-0.58599999999999997</v>
      </c>
      <c r="I3688" s="3">
        <f t="shared" si="578"/>
        <v>33.475378709324701</v>
      </c>
      <c r="J3688" s="3">
        <f t="shared" si="579"/>
        <v>413.68950183368611</v>
      </c>
      <c r="K3688" s="3">
        <f t="shared" si="580"/>
        <v>-204.25627660212774</v>
      </c>
      <c r="L3688" s="3">
        <f t="shared" si="581"/>
        <v>-240.45804375810295</v>
      </c>
      <c r="M3688" s="3">
        <f t="shared" si="582"/>
        <v>-10.7916021873611</v>
      </c>
      <c r="O3688" s="3">
        <f t="shared" si="583"/>
        <v>34.0613787093247</v>
      </c>
      <c r="P3688" s="3">
        <f t="shared" si="584"/>
        <v>414.27550183368612</v>
      </c>
      <c r="Q3688" s="3">
        <f t="shared" si="585"/>
        <v>-203.67027660212773</v>
      </c>
      <c r="R3688" s="3">
        <f t="shared" si="586"/>
        <v>-239.87204375810293</v>
      </c>
      <c r="S3688" s="3">
        <f t="shared" si="587"/>
        <v>-10.2056021873611</v>
      </c>
    </row>
    <row r="3689" spans="1:19" x14ac:dyDescent="0.3">
      <c r="A3689" s="18">
        <v>44022</v>
      </c>
      <c r="B3689" s="3">
        <f>VLOOKUP(A3689,'VOW3.DE'!$A$1:$B$5979,2,FALSE)</f>
        <v>131.885818</v>
      </c>
      <c r="C3689" s="3">
        <f>VLOOKUP(A3689,MRK.DE!$A$1:$B$5997,2,FALSE)</f>
        <v>109.07724</v>
      </c>
      <c r="D3689" s="3">
        <f>VLOOKUP(A3689,DTE.DE!$A$1:$B$6414,2,FALSE)</f>
        <v>14.391392</v>
      </c>
      <c r="E3689" s="3">
        <f>VLOOKUP(A3689,'CON.DE'!$A$1:$B$6394,2,FALSE)</f>
        <v>82.937927000000002</v>
      </c>
      <c r="F3689" s="3">
        <f>VLOOKUP(A3689,'^GDAXI'!$A$1:$B$8734,2,FALSE)</f>
        <v>12633.709961</v>
      </c>
      <c r="G3689" s="3">
        <f>VLOOKUP(A3689,'Germany 3 Month Bond Yield Hist'!$A$1:$B$4551,2,FALSE)</f>
        <v>-0.58499999999999996</v>
      </c>
      <c r="I3689" s="3">
        <f t="shared" si="578"/>
        <v>801.10808126237453</v>
      </c>
      <c r="J3689" s="3">
        <f t="shared" si="579"/>
        <v>-91.345503567085316</v>
      </c>
      <c r="K3689" s="3">
        <f t="shared" si="580"/>
        <v>280.42799735924939</v>
      </c>
      <c r="L3689" s="3">
        <f t="shared" si="581"/>
        <v>732.21031660969413</v>
      </c>
      <c r="M3689" s="3">
        <f t="shared" si="582"/>
        <v>289.38545243276718</v>
      </c>
      <c r="O3689" s="3">
        <f t="shared" si="583"/>
        <v>801.69308126237456</v>
      </c>
      <c r="P3689" s="3">
        <f t="shared" si="584"/>
        <v>-90.760503567085323</v>
      </c>
      <c r="Q3689" s="3">
        <f t="shared" si="585"/>
        <v>281.01299735924937</v>
      </c>
      <c r="R3689" s="3">
        <f t="shared" si="586"/>
        <v>732.79531660969417</v>
      </c>
      <c r="S3689" s="3">
        <f t="shared" si="587"/>
        <v>289.97045243276716</v>
      </c>
    </row>
    <row r="3690" spans="1:19" x14ac:dyDescent="0.3">
      <c r="A3690" s="18">
        <v>44025</v>
      </c>
      <c r="B3690" s="3">
        <f>VLOOKUP(A3690,'VOW3.DE'!$A$1:$B$5979,2,FALSE)</f>
        <v>131.24516299999999</v>
      </c>
      <c r="C3690" s="3">
        <f>VLOOKUP(A3690,MRK.DE!$A$1:$B$5997,2,FALSE)</f>
        <v>110.216042</v>
      </c>
      <c r="D3690" s="3">
        <f>VLOOKUP(A3690,DTE.DE!$A$1:$B$6414,2,FALSE)</f>
        <v>14.584434999999999</v>
      </c>
      <c r="E3690" s="3">
        <f>VLOOKUP(A3690,'CON.DE'!$A$1:$B$6394,2,FALSE)</f>
        <v>84.096549999999993</v>
      </c>
      <c r="F3690" s="3">
        <f>VLOOKUP(A3690,'^GDAXI'!$A$1:$B$8734,2,FALSE)</f>
        <v>12799.969727</v>
      </c>
      <c r="G3690" s="3">
        <f>VLOOKUP(A3690,'Germany 3 Month Bond Yield Hist'!$A$1:$B$4551,2,FALSE)</f>
        <v>-0.57599999999999996</v>
      </c>
      <c r="I3690" s="3">
        <f t="shared" si="578"/>
        <v>-122.71103797833678</v>
      </c>
      <c r="J3690" s="3">
        <f t="shared" si="579"/>
        <v>261.73230766462103</v>
      </c>
      <c r="K3690" s="3">
        <f t="shared" si="580"/>
        <v>335.78027470593275</v>
      </c>
      <c r="L3690" s="3">
        <f t="shared" si="581"/>
        <v>349.60169187632795</v>
      </c>
      <c r="M3690" s="3">
        <f t="shared" si="582"/>
        <v>329.46910044035877</v>
      </c>
      <c r="O3690" s="3">
        <f t="shared" si="583"/>
        <v>-122.13503797833678</v>
      </c>
      <c r="P3690" s="3">
        <f t="shared" si="584"/>
        <v>262.30830766462105</v>
      </c>
      <c r="Q3690" s="3">
        <f t="shared" si="585"/>
        <v>336.35627470593278</v>
      </c>
      <c r="R3690" s="3">
        <f t="shared" si="586"/>
        <v>350.17769187632797</v>
      </c>
      <c r="S3690" s="3">
        <f t="shared" si="587"/>
        <v>330.04510044035879</v>
      </c>
    </row>
    <row r="3691" spans="1:19" x14ac:dyDescent="0.3">
      <c r="A3691" s="18">
        <v>44026</v>
      </c>
      <c r="B3691" s="3">
        <f>VLOOKUP(A3691,'VOW3.DE'!$A$1:$B$5979,2,FALSE)</f>
        <v>129.436172</v>
      </c>
      <c r="C3691" s="3">
        <f>VLOOKUP(A3691,MRK.DE!$A$1:$B$5997,2,FALSE)</f>
        <v>108.53259300000001</v>
      </c>
      <c r="D3691" s="3">
        <f>VLOOKUP(A3691,DTE.DE!$A$1:$B$6414,2,FALSE)</f>
        <v>14.632695999999999</v>
      </c>
      <c r="E3691" s="3">
        <f>VLOOKUP(A3691,'CON.DE'!$A$1:$B$6394,2,FALSE)</f>
        <v>84</v>
      </c>
      <c r="F3691" s="3">
        <f>VLOOKUP(A3691,'^GDAXI'!$A$1:$B$8734,2,FALSE)</f>
        <v>12697.360352</v>
      </c>
      <c r="G3691" s="3">
        <f>VLOOKUP(A3691,'Germany 3 Month Bond Yield Hist'!$A$1:$B$4551,2,FALSE)</f>
        <v>-0.57199999999999995</v>
      </c>
      <c r="I3691" s="3">
        <f t="shared" si="578"/>
        <v>-349.75503697712838</v>
      </c>
      <c r="J3691" s="3">
        <f t="shared" si="579"/>
        <v>-387.87672743026087</v>
      </c>
      <c r="K3691" s="3">
        <f t="shared" si="580"/>
        <v>83.251042417445049</v>
      </c>
      <c r="L3691" s="3">
        <f t="shared" si="581"/>
        <v>-28.948366490069859</v>
      </c>
      <c r="M3691" s="3">
        <f t="shared" si="582"/>
        <v>-202.82674311527552</v>
      </c>
      <c r="O3691" s="3">
        <f t="shared" si="583"/>
        <v>-349.18303697712838</v>
      </c>
      <c r="P3691" s="3">
        <f t="shared" si="584"/>
        <v>-387.30472743026087</v>
      </c>
      <c r="Q3691" s="3">
        <f t="shared" si="585"/>
        <v>83.823042417445052</v>
      </c>
      <c r="R3691" s="3">
        <f t="shared" si="586"/>
        <v>-28.376366490069859</v>
      </c>
      <c r="S3691" s="3">
        <f t="shared" si="587"/>
        <v>-202.25474311527552</v>
      </c>
    </row>
    <row r="3692" spans="1:19" x14ac:dyDescent="0.3">
      <c r="A3692" s="18">
        <v>44027</v>
      </c>
      <c r="B3692" s="3">
        <f>VLOOKUP(A3692,'VOW3.DE'!$A$1:$B$5979,2,FALSE)</f>
        <v>132.997604</v>
      </c>
      <c r="C3692" s="3">
        <f>VLOOKUP(A3692,MRK.DE!$A$1:$B$5997,2,FALSE)</f>
        <v>112.642174</v>
      </c>
      <c r="D3692" s="3">
        <f>VLOOKUP(A3692,DTE.DE!$A$1:$B$6414,2,FALSE)</f>
        <v>14.666478</v>
      </c>
      <c r="E3692" s="3">
        <f>VLOOKUP(A3692,'CON.DE'!$A$1:$B$6394,2,FALSE)</f>
        <v>86.5</v>
      </c>
      <c r="F3692" s="3">
        <f>VLOOKUP(A3692,'^GDAXI'!$A$1:$B$8734,2,FALSE)</f>
        <v>12930.980469</v>
      </c>
      <c r="G3692" s="3">
        <f>VLOOKUP(A3692,'Germany 3 Month Bond Yield Hist'!$A$1:$B$4551,2,FALSE)</f>
        <v>-0.57699999999999996</v>
      </c>
      <c r="I3692" s="3">
        <f t="shared" si="578"/>
        <v>684.00948915434424</v>
      </c>
      <c r="J3692" s="3">
        <f t="shared" si="579"/>
        <v>936.57484533509376</v>
      </c>
      <c r="K3692" s="3">
        <f t="shared" si="580"/>
        <v>58.11131585117667</v>
      </c>
      <c r="L3692" s="3">
        <f t="shared" si="581"/>
        <v>739.05590038190201</v>
      </c>
      <c r="M3692" s="3">
        <f t="shared" si="582"/>
        <v>459.44371239266974</v>
      </c>
      <c r="O3692" s="3">
        <f t="shared" si="583"/>
        <v>684.58648915434424</v>
      </c>
      <c r="P3692" s="3">
        <f t="shared" si="584"/>
        <v>937.15184533509375</v>
      </c>
      <c r="Q3692" s="3">
        <f t="shared" si="585"/>
        <v>58.688315851176668</v>
      </c>
      <c r="R3692" s="3">
        <f t="shared" si="586"/>
        <v>739.632900381902</v>
      </c>
      <c r="S3692" s="3">
        <f t="shared" si="587"/>
        <v>460.02071239266974</v>
      </c>
    </row>
    <row r="3693" spans="1:19" x14ac:dyDescent="0.3">
      <c r="A3693" s="18">
        <v>44028</v>
      </c>
      <c r="B3693" s="3">
        <f>VLOOKUP(A3693,'VOW3.DE'!$A$1:$B$5979,2,FALSE)</f>
        <v>133.167191</v>
      </c>
      <c r="C3693" s="3">
        <f>VLOOKUP(A3693,MRK.DE!$A$1:$B$5997,2,FALSE)</f>
        <v>110.661659</v>
      </c>
      <c r="D3693" s="3">
        <f>VLOOKUP(A3693,DTE.DE!$A$1:$B$6414,2,FALSE)</f>
        <v>14.758174</v>
      </c>
      <c r="E3693" s="3">
        <f>VLOOKUP(A3693,'CON.DE'!$A$1:$B$6394,2,FALSE)</f>
        <v>86.199996999999996</v>
      </c>
      <c r="F3693" s="3">
        <f>VLOOKUP(A3693,'^GDAXI'!$A$1:$B$8734,2,FALSE)</f>
        <v>12874.969727</v>
      </c>
      <c r="G3693" s="3">
        <f>VLOOKUP(A3693,'Germany 3 Month Bond Yield Hist'!$A$1:$B$4551,2,FALSE)</f>
        <v>-0.56699999999999995</v>
      </c>
      <c r="I3693" s="3">
        <f t="shared" si="578"/>
        <v>32.11238344502727</v>
      </c>
      <c r="J3693" s="3">
        <f t="shared" si="579"/>
        <v>-447.01683831128776</v>
      </c>
      <c r="K3693" s="3">
        <f t="shared" si="580"/>
        <v>157.06195472763864</v>
      </c>
      <c r="L3693" s="3">
        <f t="shared" si="581"/>
        <v>-87.551630988470592</v>
      </c>
      <c r="M3693" s="3">
        <f t="shared" si="582"/>
        <v>-109.39127636173521</v>
      </c>
      <c r="O3693" s="3">
        <f t="shared" si="583"/>
        <v>32.67938344502727</v>
      </c>
      <c r="P3693" s="3">
        <f t="shared" si="584"/>
        <v>-446.44983831128775</v>
      </c>
      <c r="Q3693" s="3">
        <f t="shared" si="585"/>
        <v>157.62895472763864</v>
      </c>
      <c r="R3693" s="3">
        <f t="shared" si="586"/>
        <v>-86.984630988470599</v>
      </c>
      <c r="S3693" s="3">
        <f t="shared" si="587"/>
        <v>-108.82427636173522</v>
      </c>
    </row>
    <row r="3694" spans="1:19" x14ac:dyDescent="0.3">
      <c r="A3694" s="18">
        <v>44029</v>
      </c>
      <c r="B3694" s="3">
        <f>VLOOKUP(A3694,'VOW3.DE'!$A$1:$B$5979,2,FALSE)</f>
        <v>136.087952</v>
      </c>
      <c r="C3694" s="3">
        <f>VLOOKUP(A3694,MRK.DE!$A$1:$B$5997,2,FALSE)</f>
        <v>112.69169599999999</v>
      </c>
      <c r="D3694" s="3">
        <f>VLOOKUP(A3694,DTE.DE!$A$1:$B$6414,2,FALSE)</f>
        <v>14.743695000000001</v>
      </c>
      <c r="E3694" s="3">
        <f>VLOOKUP(A3694,'CON.DE'!$A$1:$B$6394,2,FALSE)</f>
        <v>87.400002000000001</v>
      </c>
      <c r="F3694" s="3">
        <f>VLOOKUP(A3694,'^GDAXI'!$A$1:$B$8734,2,FALSE)</f>
        <v>12919.610352</v>
      </c>
      <c r="G3694" s="3">
        <f>VLOOKUP(A3694,'Germany 3 Month Bond Yield Hist'!$A$1:$B$4551,2,FALSE)</f>
        <v>-0.57499999999999996</v>
      </c>
      <c r="I3694" s="3">
        <f t="shared" si="578"/>
        <v>546.73840977899692</v>
      </c>
      <c r="J3694" s="3">
        <f t="shared" si="579"/>
        <v>458.09333045240982</v>
      </c>
      <c r="K3694" s="3">
        <f t="shared" si="580"/>
        <v>-24.735438239195069</v>
      </c>
      <c r="L3694" s="3">
        <f t="shared" si="581"/>
        <v>348.39409948363823</v>
      </c>
      <c r="M3694" s="3">
        <f t="shared" si="582"/>
        <v>87.223352319990482</v>
      </c>
      <c r="O3694" s="3">
        <f t="shared" si="583"/>
        <v>547.31340977899697</v>
      </c>
      <c r="P3694" s="3">
        <f t="shared" si="584"/>
        <v>458.6683304524098</v>
      </c>
      <c r="Q3694" s="3">
        <f t="shared" si="585"/>
        <v>-24.16043823919507</v>
      </c>
      <c r="R3694" s="3">
        <f t="shared" si="586"/>
        <v>348.96909948363822</v>
      </c>
      <c r="S3694" s="3">
        <f t="shared" si="587"/>
        <v>87.798352319990485</v>
      </c>
    </row>
    <row r="3695" spans="1:19" x14ac:dyDescent="0.3">
      <c r="A3695" s="18">
        <v>44032</v>
      </c>
      <c r="B3695" s="3">
        <f>VLOOKUP(A3695,'VOW3.DE'!$A$1:$B$5979,2,FALSE)</f>
        <v>136.38943499999999</v>
      </c>
      <c r="C3695" s="3">
        <f>VLOOKUP(A3695,MRK.DE!$A$1:$B$5997,2,FALSE)</f>
        <v>114.672218</v>
      </c>
      <c r="D3695" s="3">
        <f>VLOOKUP(A3695,DTE.DE!$A$1:$B$6414,2,FALSE)</f>
        <v>14.874001</v>
      </c>
      <c r="E3695" s="3">
        <f>VLOOKUP(A3695,'CON.DE'!$A$1:$B$6394,2,FALSE)</f>
        <v>88.160004000000001</v>
      </c>
      <c r="F3695" s="3">
        <f>VLOOKUP(A3695,'^GDAXI'!$A$1:$B$8734,2,FALSE)</f>
        <v>13046.919921999999</v>
      </c>
      <c r="G3695" s="3">
        <f>VLOOKUP(A3695,'Germany 3 Month Bond Yield Hist'!$A$1:$B$4551,2,FALSE)</f>
        <v>-0.57299999999999995</v>
      </c>
      <c r="I3695" s="3">
        <f t="shared" si="578"/>
        <v>55.765175847964969</v>
      </c>
      <c r="J3695" s="3">
        <f t="shared" si="579"/>
        <v>439.03551725646201</v>
      </c>
      <c r="K3695" s="3">
        <f t="shared" si="580"/>
        <v>221.74124464450796</v>
      </c>
      <c r="L3695" s="3">
        <f t="shared" si="581"/>
        <v>218.18374784310959</v>
      </c>
      <c r="M3695" s="3">
        <f t="shared" si="582"/>
        <v>247.10477961613685</v>
      </c>
      <c r="O3695" s="3">
        <f t="shared" si="583"/>
        <v>56.338175847964969</v>
      </c>
      <c r="P3695" s="3">
        <f t="shared" si="584"/>
        <v>439.60851725646199</v>
      </c>
      <c r="Q3695" s="3">
        <f t="shared" si="585"/>
        <v>222.31424464450797</v>
      </c>
      <c r="R3695" s="3">
        <f t="shared" si="586"/>
        <v>218.75674784310959</v>
      </c>
      <c r="S3695" s="3">
        <f t="shared" si="587"/>
        <v>247.67777961613686</v>
      </c>
    </row>
    <row r="3696" spans="1:19" x14ac:dyDescent="0.3">
      <c r="A3696" s="18">
        <v>44033</v>
      </c>
      <c r="B3696" s="3">
        <f>VLOOKUP(A3696,'VOW3.DE'!$A$1:$B$5979,2,FALSE)</f>
        <v>136.61556999999999</v>
      </c>
      <c r="C3696" s="3">
        <f>VLOOKUP(A3696,MRK.DE!$A$1:$B$5997,2,FALSE)</f>
        <v>114.820747</v>
      </c>
      <c r="D3696" s="3">
        <f>VLOOKUP(A3696,DTE.DE!$A$1:$B$6414,2,FALSE)</f>
        <v>14.883653000000001</v>
      </c>
      <c r="E3696" s="3">
        <f>VLOOKUP(A3696,'CON.DE'!$A$1:$B$6394,2,FALSE)</f>
        <v>91.220000999999996</v>
      </c>
      <c r="F3696" s="3">
        <f>VLOOKUP(A3696,'^GDAXI'!$A$1:$B$8734,2,FALSE)</f>
        <v>13171.830078000001</v>
      </c>
      <c r="G3696" s="3">
        <f>VLOOKUP(A3696,'Germany 3 Month Bond Yield Hist'!$A$1:$B$4551,2,FALSE)</f>
        <v>-0.56399999999999995</v>
      </c>
      <c r="I3696" s="3">
        <f t="shared" si="578"/>
        <v>41.747244181778157</v>
      </c>
      <c r="J3696" s="3">
        <f t="shared" si="579"/>
        <v>32.619137781466733</v>
      </c>
      <c r="K3696" s="3">
        <f t="shared" si="580"/>
        <v>16.347418283024219</v>
      </c>
      <c r="L3696" s="3">
        <f t="shared" si="581"/>
        <v>859.84394502908788</v>
      </c>
      <c r="M3696" s="3">
        <f t="shared" si="582"/>
        <v>240.11516539987787</v>
      </c>
      <c r="O3696" s="3">
        <f t="shared" si="583"/>
        <v>42.311244181778157</v>
      </c>
      <c r="P3696" s="3">
        <f t="shared" si="584"/>
        <v>33.183137781466733</v>
      </c>
      <c r="Q3696" s="3">
        <f t="shared" si="585"/>
        <v>16.911418283024219</v>
      </c>
      <c r="R3696" s="3">
        <f t="shared" si="586"/>
        <v>860.40794502908784</v>
      </c>
      <c r="S3696" s="3">
        <f t="shared" si="587"/>
        <v>240.67916539987786</v>
      </c>
    </row>
    <row r="3697" spans="1:19" x14ac:dyDescent="0.3">
      <c r="A3697" s="18">
        <v>44034</v>
      </c>
      <c r="B3697" s="3">
        <f>VLOOKUP(A3697,'VOW3.DE'!$A$1:$B$5979,2,FALSE)</f>
        <v>135.99371300000001</v>
      </c>
      <c r="C3697" s="3">
        <f>VLOOKUP(A3697,MRK.DE!$A$1:$B$5997,2,FALSE)</f>
        <v>111.750938</v>
      </c>
      <c r="D3697" s="3">
        <f>VLOOKUP(A3697,DTE.DE!$A$1:$B$6414,2,FALSE)</f>
        <v>14.743695000000001</v>
      </c>
      <c r="E3697" s="3">
        <f>VLOOKUP(A3697,'CON.DE'!$A$1:$B$6394,2,FALSE)</f>
        <v>89.400002000000001</v>
      </c>
      <c r="F3697" s="3">
        <f>VLOOKUP(A3697,'^GDAXI'!$A$1:$B$8734,2,FALSE)</f>
        <v>13104.25</v>
      </c>
      <c r="G3697" s="3">
        <f>VLOOKUP(A3697,'Germany 3 Month Bond Yield Hist'!$A$1:$B$4551,2,FALSE)</f>
        <v>-0.57799999999999996</v>
      </c>
      <c r="I3697" s="3">
        <f t="shared" si="578"/>
        <v>-114.96911190177217</v>
      </c>
      <c r="J3697" s="3">
        <f t="shared" si="579"/>
        <v>-682.90899664879839</v>
      </c>
      <c r="K3697" s="3">
        <f t="shared" si="580"/>
        <v>-238.08866292752663</v>
      </c>
      <c r="L3697" s="3">
        <f t="shared" si="581"/>
        <v>-507.86763791978615</v>
      </c>
      <c r="M3697" s="3">
        <f t="shared" si="582"/>
        <v>-129.62524970211356</v>
      </c>
      <c r="O3697" s="3">
        <f t="shared" si="583"/>
        <v>-114.39111190177216</v>
      </c>
      <c r="P3697" s="3">
        <f t="shared" si="584"/>
        <v>-682.33099664879842</v>
      </c>
      <c r="Q3697" s="3">
        <f t="shared" si="585"/>
        <v>-237.51066292752662</v>
      </c>
      <c r="R3697" s="3">
        <f t="shared" si="586"/>
        <v>-507.28963791978617</v>
      </c>
      <c r="S3697" s="3">
        <f t="shared" si="587"/>
        <v>-129.04724970211356</v>
      </c>
    </row>
    <row r="3698" spans="1:19" x14ac:dyDescent="0.3">
      <c r="A3698" s="18">
        <v>44035</v>
      </c>
      <c r="B3698" s="3">
        <f>VLOOKUP(A3698,'VOW3.DE'!$A$1:$B$5979,2,FALSE)</f>
        <v>136.18215900000001</v>
      </c>
      <c r="C3698" s="3">
        <f>VLOOKUP(A3698,MRK.DE!$A$1:$B$5997,2,FALSE)</f>
        <v>111.899483</v>
      </c>
      <c r="D3698" s="3">
        <f>VLOOKUP(A3698,DTE.DE!$A$1:$B$6414,2,FALSE)</f>
        <v>14.700260999999999</v>
      </c>
      <c r="E3698" s="3">
        <f>VLOOKUP(A3698,'CON.DE'!$A$1:$B$6394,2,FALSE)</f>
        <v>91.68</v>
      </c>
      <c r="F3698" s="3">
        <f>VLOOKUP(A3698,'^GDAXI'!$A$1:$B$8734,2,FALSE)</f>
        <v>13103.389648</v>
      </c>
      <c r="G3698" s="3">
        <f>VLOOKUP(A3698,'Germany 3 Month Bond Yield Hist'!$A$1:$B$4551,2,FALSE)</f>
        <v>-0.57299999999999995</v>
      </c>
      <c r="I3698" s="3">
        <f t="shared" si="578"/>
        <v>34.895377932868527</v>
      </c>
      <c r="J3698" s="3">
        <f t="shared" si="579"/>
        <v>33.474871486561902</v>
      </c>
      <c r="K3698" s="3">
        <f t="shared" si="580"/>
        <v>-74.347183097306157</v>
      </c>
      <c r="L3698" s="3">
        <f t="shared" si="581"/>
        <v>634.62542007303807</v>
      </c>
      <c r="M3698" s="3">
        <f t="shared" si="582"/>
        <v>-1.6545458270175846</v>
      </c>
      <c r="O3698" s="3">
        <f t="shared" si="583"/>
        <v>35.468377932868528</v>
      </c>
      <c r="P3698" s="3">
        <f t="shared" si="584"/>
        <v>34.047871486561903</v>
      </c>
      <c r="Q3698" s="3">
        <f t="shared" si="585"/>
        <v>-73.774183097306164</v>
      </c>
      <c r="R3698" s="3">
        <f t="shared" si="586"/>
        <v>635.19842007303805</v>
      </c>
      <c r="S3698" s="3">
        <f t="shared" si="587"/>
        <v>-1.0815458270175846</v>
      </c>
    </row>
    <row r="3699" spans="1:19" x14ac:dyDescent="0.3">
      <c r="A3699" s="18">
        <v>44036</v>
      </c>
      <c r="B3699" s="3">
        <f>VLOOKUP(A3699,'VOW3.DE'!$A$1:$B$5979,2,FALSE)</f>
        <v>133.80787699999999</v>
      </c>
      <c r="C3699" s="3">
        <f>VLOOKUP(A3699,MRK.DE!$A$1:$B$5997,2,FALSE)</f>
        <v>110.909218</v>
      </c>
      <c r="D3699" s="3">
        <f>VLOOKUP(A3699,DTE.DE!$A$1:$B$6414,2,FALSE)</f>
        <v>14.362435</v>
      </c>
      <c r="E3699" s="3">
        <f>VLOOKUP(A3699,'CON.DE'!$A$1:$B$6394,2,FALSE)</f>
        <v>90.599997999999999</v>
      </c>
      <c r="F3699" s="3">
        <f>VLOOKUP(A3699,'^GDAXI'!$A$1:$B$8734,2,FALSE)</f>
        <v>12838.059569999999</v>
      </c>
      <c r="G3699" s="3">
        <f>VLOOKUP(A3699,'Germany 3 Month Bond Yield Hist'!$A$1:$B$4551,2,FALSE)</f>
        <v>-0.57299999999999995</v>
      </c>
      <c r="I3699" s="3">
        <f t="shared" si="578"/>
        <v>-443.2270886742433</v>
      </c>
      <c r="J3699" s="3">
        <f t="shared" si="579"/>
        <v>-224.00240387333491</v>
      </c>
      <c r="K3699" s="3">
        <f t="shared" si="580"/>
        <v>-585.87810722224037</v>
      </c>
      <c r="L3699" s="3">
        <f t="shared" si="581"/>
        <v>-298.62156221229401</v>
      </c>
      <c r="M3699" s="3">
        <f t="shared" si="582"/>
        <v>-515.51099416370289</v>
      </c>
      <c r="O3699" s="3">
        <f t="shared" si="583"/>
        <v>-442.65408867424333</v>
      </c>
      <c r="P3699" s="3">
        <f t="shared" si="584"/>
        <v>-223.42940387333491</v>
      </c>
      <c r="Q3699" s="3">
        <f t="shared" si="585"/>
        <v>-585.30510722224039</v>
      </c>
      <c r="R3699" s="3">
        <f t="shared" si="586"/>
        <v>-298.04856221229403</v>
      </c>
      <c r="S3699" s="3">
        <f t="shared" si="587"/>
        <v>-514.93799416370291</v>
      </c>
    </row>
    <row r="3700" spans="1:19" x14ac:dyDescent="0.3">
      <c r="A3700" s="18">
        <v>44039</v>
      </c>
      <c r="B3700" s="3">
        <f>VLOOKUP(A3700,'VOW3.DE'!$A$1:$B$5979,2,FALSE)</f>
        <v>133.07298299999999</v>
      </c>
      <c r="C3700" s="3">
        <f>VLOOKUP(A3700,MRK.DE!$A$1:$B$5997,2,FALSE)</f>
        <v>110.117012</v>
      </c>
      <c r="D3700" s="3">
        <f>VLOOKUP(A3700,DTE.DE!$A$1:$B$6414,2,FALSE)</f>
        <v>14.203175</v>
      </c>
      <c r="E3700" s="3">
        <f>VLOOKUP(A3700,'CON.DE'!$A$1:$B$6394,2,FALSE)</f>
        <v>90.620002999999997</v>
      </c>
      <c r="F3700" s="3">
        <f>VLOOKUP(A3700,'^GDAXI'!$A$1:$B$8734,2,FALSE)</f>
        <v>12838.660156</v>
      </c>
      <c r="G3700" s="3">
        <f>VLOOKUP(A3700,'Germany 3 Month Bond Yield Hist'!$A$1:$B$4551,2,FALSE)</f>
        <v>-0.57199999999999995</v>
      </c>
      <c r="I3700" s="3">
        <f t="shared" si="578"/>
        <v>-138.7838424085231</v>
      </c>
      <c r="J3700" s="3">
        <f t="shared" si="579"/>
        <v>-180.64531697284883</v>
      </c>
      <c r="K3700" s="3">
        <f t="shared" si="580"/>
        <v>-280.99477542749412</v>
      </c>
      <c r="L3700" s="3">
        <f t="shared" si="581"/>
        <v>5.5636905337815081</v>
      </c>
      <c r="M3700" s="3">
        <f t="shared" si="582"/>
        <v>1.1788707719916076</v>
      </c>
      <c r="O3700" s="3">
        <f t="shared" si="583"/>
        <v>-138.2118424085231</v>
      </c>
      <c r="P3700" s="3">
        <f t="shared" si="584"/>
        <v>-180.07331697284883</v>
      </c>
      <c r="Q3700" s="3">
        <f t="shared" si="585"/>
        <v>-280.42277542749412</v>
      </c>
      <c r="R3700" s="3">
        <f t="shared" si="586"/>
        <v>6.1356905337815082</v>
      </c>
      <c r="S3700" s="3">
        <f t="shared" si="587"/>
        <v>1.7508707719916075</v>
      </c>
    </row>
    <row r="3701" spans="1:19" x14ac:dyDescent="0.3">
      <c r="A3701" s="18">
        <v>44040</v>
      </c>
      <c r="B3701" s="3">
        <f>VLOOKUP(A3701,'VOW3.DE'!$A$1:$B$5979,2,FALSE)</f>
        <v>133.60058599999999</v>
      </c>
      <c r="C3701" s="3">
        <f>VLOOKUP(A3701,MRK.DE!$A$1:$B$5997,2,FALSE)</f>
        <v>111.35483600000001</v>
      </c>
      <c r="D3701" s="3">
        <f>VLOOKUP(A3701,DTE.DE!$A$1:$B$6414,2,FALSE)</f>
        <v>14.217651999999999</v>
      </c>
      <c r="E3701" s="3">
        <f>VLOOKUP(A3701,'CON.DE'!$A$1:$B$6394,2,FALSE)</f>
        <v>90.699996999999996</v>
      </c>
      <c r="F3701" s="3">
        <f>VLOOKUP(A3701,'^GDAXI'!$A$1:$B$8734,2,FALSE)</f>
        <v>12835.280273</v>
      </c>
      <c r="G3701" s="3">
        <f>VLOOKUP(A3701,'Germany 3 Month Bond Yield Hist'!$A$1:$B$4551,2,FALSE)</f>
        <v>-0.56699999999999995</v>
      </c>
      <c r="I3701" s="3">
        <f t="shared" si="578"/>
        <v>99.714516122210753</v>
      </c>
      <c r="J3701" s="3">
        <f t="shared" si="579"/>
        <v>281.69259334720783</v>
      </c>
      <c r="K3701" s="3">
        <f t="shared" si="580"/>
        <v>25.67275270019838</v>
      </c>
      <c r="L3701" s="3">
        <f t="shared" si="581"/>
        <v>22.23526285887456</v>
      </c>
      <c r="M3701" s="3">
        <f t="shared" si="582"/>
        <v>-6.6349808925949976</v>
      </c>
      <c r="O3701" s="3">
        <f t="shared" si="583"/>
        <v>100.28151612221075</v>
      </c>
      <c r="P3701" s="3">
        <f t="shared" si="584"/>
        <v>282.25959334720784</v>
      </c>
      <c r="Q3701" s="3">
        <f t="shared" si="585"/>
        <v>26.23975270019838</v>
      </c>
      <c r="R3701" s="3">
        <f t="shared" si="586"/>
        <v>22.80226285887456</v>
      </c>
      <c r="S3701" s="3">
        <f t="shared" si="587"/>
        <v>-6.0679808925949974</v>
      </c>
    </row>
    <row r="3702" spans="1:19" x14ac:dyDescent="0.3">
      <c r="A3702" s="18">
        <v>44041</v>
      </c>
      <c r="B3702" s="3">
        <f>VLOOKUP(A3702,'VOW3.DE'!$A$1:$B$5979,2,FALSE)</f>
        <v>129.681152</v>
      </c>
      <c r="C3702" s="3">
        <f>VLOOKUP(A3702,MRK.DE!$A$1:$B$5997,2,FALSE)</f>
        <v>110.612137</v>
      </c>
      <c r="D3702" s="3">
        <f>VLOOKUP(A3702,DTE.DE!$A$1:$B$6414,2,FALSE)</f>
        <v>14.154913000000001</v>
      </c>
      <c r="E3702" s="3">
        <f>VLOOKUP(A3702,'CON.DE'!$A$1:$B$6394,2,FALSE)</f>
        <v>89.400002000000001</v>
      </c>
      <c r="F3702" s="3">
        <f>VLOOKUP(A3702,'^GDAXI'!$A$1:$B$8734,2,FALSE)</f>
        <v>12822.259765999999</v>
      </c>
      <c r="G3702" s="3">
        <f>VLOOKUP(A3702,'Germany 3 Month Bond Yield Hist'!$A$1:$B$4551,2,FALSE)</f>
        <v>-0.57199999999999995</v>
      </c>
      <c r="I3702" s="3">
        <f t="shared" si="578"/>
        <v>-750.35234048549012</v>
      </c>
      <c r="J3702" s="3">
        <f t="shared" si="579"/>
        <v>-168.63846358256137</v>
      </c>
      <c r="K3702" s="3">
        <f t="shared" si="580"/>
        <v>-111.44747589028444</v>
      </c>
      <c r="L3702" s="3">
        <f t="shared" si="581"/>
        <v>-363.80281125339866</v>
      </c>
      <c r="M3702" s="3">
        <f t="shared" si="582"/>
        <v>-25.576637827927851</v>
      </c>
      <c r="O3702" s="3">
        <f t="shared" si="583"/>
        <v>-749.78034048549011</v>
      </c>
      <c r="P3702" s="3">
        <f t="shared" si="584"/>
        <v>-168.06646358256137</v>
      </c>
      <c r="Q3702" s="3">
        <f t="shared" si="585"/>
        <v>-110.87547589028443</v>
      </c>
      <c r="R3702" s="3">
        <f t="shared" si="586"/>
        <v>-363.23081125339866</v>
      </c>
      <c r="S3702" s="3">
        <f t="shared" si="587"/>
        <v>-25.004637827927851</v>
      </c>
    </row>
    <row r="3703" spans="1:19" x14ac:dyDescent="0.3">
      <c r="A3703" s="18">
        <v>44042</v>
      </c>
      <c r="B3703" s="3">
        <f>VLOOKUP(A3703,'VOW3.DE'!$A$1:$B$5979,2,FALSE)</f>
        <v>121.72917200000001</v>
      </c>
      <c r="C3703" s="3">
        <f>VLOOKUP(A3703,MRK.DE!$A$1:$B$5997,2,FALSE)</f>
        <v>107.54233600000001</v>
      </c>
      <c r="D3703" s="3">
        <f>VLOOKUP(A3703,DTE.DE!$A$1:$B$6414,2,FALSE)</f>
        <v>13.860521</v>
      </c>
      <c r="E3703" s="3">
        <f>VLOOKUP(A3703,'CON.DE'!$A$1:$B$6394,2,FALSE)</f>
        <v>85.980002999999996</v>
      </c>
      <c r="F3703" s="3">
        <f>VLOOKUP(A3703,'^GDAXI'!$A$1:$B$8734,2,FALSE)</f>
        <v>12379.650390999999</v>
      </c>
      <c r="G3703" s="3">
        <f>VLOOKUP(A3703,'Germany 3 Month Bond Yield Hist'!$A$1:$B$4551,2,FALSE)</f>
        <v>-0.57499999999999996</v>
      </c>
      <c r="I3703" s="3">
        <f t="shared" si="578"/>
        <v>-1594.6581504070703</v>
      </c>
      <c r="J3703" s="3">
        <f t="shared" si="579"/>
        <v>-709.25973465885704</v>
      </c>
      <c r="K3703" s="3">
        <f t="shared" si="580"/>
        <v>-529.63316441386621</v>
      </c>
      <c r="L3703" s="3">
        <f t="shared" si="581"/>
        <v>-982.95015648974197</v>
      </c>
      <c r="M3703" s="3">
        <f t="shared" si="582"/>
        <v>-885.24267860326552</v>
      </c>
      <c r="O3703" s="3">
        <f t="shared" si="583"/>
        <v>-1594.0831504070702</v>
      </c>
      <c r="P3703" s="3">
        <f t="shared" si="584"/>
        <v>-708.684734658857</v>
      </c>
      <c r="Q3703" s="3">
        <f t="shared" si="585"/>
        <v>-529.05816441386617</v>
      </c>
      <c r="R3703" s="3">
        <f t="shared" si="586"/>
        <v>-982.37515648974193</v>
      </c>
      <c r="S3703" s="3">
        <f t="shared" si="587"/>
        <v>-884.66767860326547</v>
      </c>
    </row>
    <row r="3704" spans="1:19" x14ac:dyDescent="0.3">
      <c r="A3704" s="18">
        <v>44043</v>
      </c>
      <c r="B3704" s="3">
        <f>VLOOKUP(A3704,'VOW3.DE'!$A$1:$B$5979,2,FALSE)</f>
        <v>117.772034</v>
      </c>
      <c r="C3704" s="3">
        <f>VLOOKUP(A3704,MRK.DE!$A$1:$B$5997,2,FALSE)</f>
        <v>106.997696</v>
      </c>
      <c r="D3704" s="3">
        <f>VLOOKUP(A3704,DTE.DE!$A$1:$B$6414,2,FALSE)</f>
        <v>13.672304</v>
      </c>
      <c r="E3704" s="3">
        <f>VLOOKUP(A3704,'CON.DE'!$A$1:$B$6394,2,FALSE)</f>
        <v>82.559997999999993</v>
      </c>
      <c r="F3704" s="3">
        <f>VLOOKUP(A3704,'^GDAXI'!$A$1:$B$8734,2,FALSE)</f>
        <v>12313.360352</v>
      </c>
      <c r="G3704" s="3">
        <f>VLOOKUP(A3704,'Germany 3 Month Bond Yield Hist'!$A$1:$B$4551,2,FALSE)</f>
        <v>-0.57699999999999996</v>
      </c>
      <c r="I3704" s="3">
        <f t="shared" si="578"/>
        <v>-832.80543704778813</v>
      </c>
      <c r="J3704" s="3">
        <f t="shared" si="579"/>
        <v>-127.94775274798333</v>
      </c>
      <c r="K3704" s="3">
        <f t="shared" si="580"/>
        <v>-344.54454177742753</v>
      </c>
      <c r="L3704" s="3">
        <f t="shared" si="581"/>
        <v>-1022.8546049784086</v>
      </c>
      <c r="M3704" s="3">
        <f t="shared" si="582"/>
        <v>-135.30249618137785</v>
      </c>
      <c r="O3704" s="3">
        <f t="shared" si="583"/>
        <v>-832.22843704778813</v>
      </c>
      <c r="P3704" s="3">
        <f t="shared" si="584"/>
        <v>-127.37075274798333</v>
      </c>
      <c r="Q3704" s="3">
        <f t="shared" si="585"/>
        <v>-343.96754177742753</v>
      </c>
      <c r="R3704" s="3">
        <f t="shared" si="586"/>
        <v>-1022.2776049784086</v>
      </c>
      <c r="S3704" s="3">
        <f t="shared" si="587"/>
        <v>-134.72549618137785</v>
      </c>
    </row>
    <row r="3705" spans="1:19" x14ac:dyDescent="0.3">
      <c r="A3705" s="18">
        <v>44046</v>
      </c>
      <c r="B3705" s="3">
        <f>VLOOKUP(A3705,'VOW3.DE'!$A$1:$B$5979,2,FALSE)</f>
        <v>123.594673</v>
      </c>
      <c r="C3705" s="3">
        <f>VLOOKUP(A3705,MRK.DE!$A$1:$B$5997,2,FALSE)</f>
        <v>111.206299</v>
      </c>
      <c r="D3705" s="3">
        <f>VLOOKUP(A3705,DTE.DE!$A$1:$B$6414,2,FALSE)</f>
        <v>13.947392000000001</v>
      </c>
      <c r="E3705" s="3">
        <f>VLOOKUP(A3705,'CON.DE'!$A$1:$B$6394,2,FALSE)</f>
        <v>85.68</v>
      </c>
      <c r="F3705" s="3">
        <f>VLOOKUP(A3705,'^GDAXI'!$A$1:$B$8734,2,FALSE)</f>
        <v>12646.980469</v>
      </c>
      <c r="G3705" s="3">
        <f>VLOOKUP(A3705,'Germany 3 Month Bond Yield Hist'!$A$1:$B$4551,2,FALSE)</f>
        <v>-0.57299999999999995</v>
      </c>
      <c r="I3705" s="3">
        <f t="shared" si="578"/>
        <v>1216.066439275171</v>
      </c>
      <c r="J3705" s="3">
        <f t="shared" si="579"/>
        <v>972.20905427104969</v>
      </c>
      <c r="K3705" s="3">
        <f t="shared" si="580"/>
        <v>501.99298614414812</v>
      </c>
      <c r="L3705" s="3">
        <f t="shared" si="581"/>
        <v>934.77254550239297</v>
      </c>
      <c r="M3705" s="3">
        <f t="shared" si="582"/>
        <v>673.68692705064666</v>
      </c>
      <c r="O3705" s="3">
        <f t="shared" si="583"/>
        <v>1216.6394392751711</v>
      </c>
      <c r="P3705" s="3">
        <f t="shared" si="584"/>
        <v>972.78205427104967</v>
      </c>
      <c r="Q3705" s="3">
        <f t="shared" si="585"/>
        <v>502.5659861441481</v>
      </c>
      <c r="R3705" s="3">
        <f t="shared" si="586"/>
        <v>935.34554550239295</v>
      </c>
      <c r="S3705" s="3">
        <f t="shared" si="587"/>
        <v>674.25992705064664</v>
      </c>
    </row>
    <row r="3706" spans="1:19" x14ac:dyDescent="0.3">
      <c r="A3706" s="18">
        <v>44047</v>
      </c>
      <c r="B3706" s="3">
        <f>VLOOKUP(A3706,'VOW3.DE'!$A$1:$B$5979,2,FALSE)</f>
        <v>126.722702</v>
      </c>
      <c r="C3706" s="3">
        <f>VLOOKUP(A3706,MRK.DE!$A$1:$B$5997,2,FALSE)</f>
        <v>109.07724</v>
      </c>
      <c r="D3706" s="3">
        <f>VLOOKUP(A3706,DTE.DE!$A$1:$B$6414,2,FALSE)</f>
        <v>14.092174999999999</v>
      </c>
      <c r="E3706" s="3">
        <f>VLOOKUP(A3706,'CON.DE'!$A$1:$B$6394,2,FALSE)</f>
        <v>86.480002999999996</v>
      </c>
      <c r="F3706" s="3">
        <f>VLOOKUP(A3706,'^GDAXI'!$A$1:$B$8734,2,FALSE)</f>
        <v>12600.870117</v>
      </c>
      <c r="G3706" s="3">
        <f>VLOOKUP(A3706,'Germany 3 Month Bond Yield Hist'!$A$1:$B$4551,2,FALSE)</f>
        <v>-0.57399999999999995</v>
      </c>
      <c r="I3706" s="3">
        <f t="shared" si="578"/>
        <v>629.84388727233511</v>
      </c>
      <c r="J3706" s="3">
        <f t="shared" si="579"/>
        <v>-487.13542336894068</v>
      </c>
      <c r="K3706" s="3">
        <f t="shared" si="580"/>
        <v>260.24396355487346</v>
      </c>
      <c r="L3706" s="3">
        <f t="shared" si="581"/>
        <v>234.20330341532471</v>
      </c>
      <c r="M3706" s="3">
        <f t="shared" si="582"/>
        <v>-92.046026518995191</v>
      </c>
      <c r="O3706" s="3">
        <f t="shared" si="583"/>
        <v>630.41788727233507</v>
      </c>
      <c r="P3706" s="3">
        <f t="shared" si="584"/>
        <v>-486.56142336894067</v>
      </c>
      <c r="Q3706" s="3">
        <f t="shared" si="585"/>
        <v>260.81796355487347</v>
      </c>
      <c r="R3706" s="3">
        <f t="shared" si="586"/>
        <v>234.77730341532472</v>
      </c>
      <c r="S3706" s="3">
        <f t="shared" si="587"/>
        <v>-91.472026518995193</v>
      </c>
    </row>
    <row r="3707" spans="1:19" x14ac:dyDescent="0.3">
      <c r="A3707" s="18">
        <v>44048</v>
      </c>
      <c r="B3707" s="3">
        <f>VLOOKUP(A3707,'VOW3.DE'!$A$1:$B$5979,2,FALSE)</f>
        <v>127.13726</v>
      </c>
      <c r="C3707" s="3">
        <f>VLOOKUP(A3707,MRK.DE!$A$1:$B$5997,2,FALSE)</f>
        <v>110.46360799999999</v>
      </c>
      <c r="D3707" s="3">
        <f>VLOOKUP(A3707,DTE.DE!$A$1:$B$6414,2,FALSE)</f>
        <v>14.058392</v>
      </c>
      <c r="E3707" s="3">
        <f>VLOOKUP(A3707,'CON.DE'!$A$1:$B$6394,2,FALSE)</f>
        <v>84.720000999999996</v>
      </c>
      <c r="F3707" s="3">
        <f>VLOOKUP(A3707,'^GDAXI'!$A$1:$B$8734,2,FALSE)</f>
        <v>12660.25</v>
      </c>
      <c r="G3707" s="3">
        <f>VLOOKUP(A3707,'Germany 3 Month Bond Yield Hist'!$A$1:$B$4551,2,FALSE)</f>
        <v>-0.56000000000000005</v>
      </c>
      <c r="I3707" s="3">
        <f t="shared" si="578"/>
        <v>82.304202711584253</v>
      </c>
      <c r="J3707" s="3">
        <f t="shared" si="579"/>
        <v>318.27277994782901</v>
      </c>
      <c r="K3707" s="3">
        <f t="shared" si="580"/>
        <v>-60.484181984372768</v>
      </c>
      <c r="L3707" s="3">
        <f t="shared" si="581"/>
        <v>-518.14967209273073</v>
      </c>
      <c r="M3707" s="3">
        <f t="shared" si="582"/>
        <v>118.4726410198915</v>
      </c>
      <c r="O3707" s="3">
        <f t="shared" si="583"/>
        <v>82.864202711584255</v>
      </c>
      <c r="P3707" s="3">
        <f t="shared" si="584"/>
        <v>318.83277994782901</v>
      </c>
      <c r="Q3707" s="3">
        <f t="shared" si="585"/>
        <v>-59.924181984372765</v>
      </c>
      <c r="R3707" s="3">
        <f t="shared" si="586"/>
        <v>-517.58967209273078</v>
      </c>
      <c r="S3707" s="3">
        <f t="shared" si="587"/>
        <v>119.0326410198915</v>
      </c>
    </row>
    <row r="3708" spans="1:19" x14ac:dyDescent="0.3">
      <c r="A3708" s="18">
        <v>44049</v>
      </c>
      <c r="B3708" s="3">
        <f>VLOOKUP(A3708,'VOW3.DE'!$A$1:$B$5979,2,FALSE)</f>
        <v>126.25161</v>
      </c>
      <c r="C3708" s="3">
        <f>VLOOKUP(A3708,MRK.DE!$A$1:$B$5997,2,FALSE)</f>
        <v>112.196564</v>
      </c>
      <c r="D3708" s="3">
        <f>VLOOKUP(A3708,DTE.DE!$A$1:$B$6414,2,FALSE)</f>
        <v>13.952218</v>
      </c>
      <c r="E3708" s="3">
        <f>VLOOKUP(A3708,'CON.DE'!$A$1:$B$6394,2,FALSE)</f>
        <v>82.540001000000004</v>
      </c>
      <c r="F3708" s="3">
        <f>VLOOKUP(A3708,'^GDAXI'!$A$1:$B$8734,2,FALSE)</f>
        <v>12591.679688</v>
      </c>
      <c r="G3708" s="3">
        <f>VLOOKUP(A3708,'Germany 3 Month Bond Yield Hist'!$A$1:$B$4551,2,FALSE)</f>
        <v>-0.56999999999999995</v>
      </c>
      <c r="I3708" s="3">
        <f t="shared" si="578"/>
        <v>-176.15983594960866</v>
      </c>
      <c r="J3708" s="3">
        <f t="shared" si="579"/>
        <v>392.26928294193652</v>
      </c>
      <c r="K3708" s="3">
        <f t="shared" si="580"/>
        <v>-191.04172413436223</v>
      </c>
      <c r="L3708" s="3">
        <f t="shared" si="581"/>
        <v>-656.93065175553045</v>
      </c>
      <c r="M3708" s="3">
        <f t="shared" si="582"/>
        <v>-136.85893560831107</v>
      </c>
      <c r="O3708" s="3">
        <f t="shared" si="583"/>
        <v>-175.58983594960867</v>
      </c>
      <c r="P3708" s="3">
        <f t="shared" si="584"/>
        <v>392.83928294193652</v>
      </c>
      <c r="Q3708" s="3">
        <f t="shared" si="585"/>
        <v>-190.47172413436223</v>
      </c>
      <c r="R3708" s="3">
        <f t="shared" si="586"/>
        <v>-656.3606517555304</v>
      </c>
      <c r="S3708" s="3">
        <f t="shared" si="587"/>
        <v>-136.28893560831108</v>
      </c>
    </row>
    <row r="3709" spans="1:19" x14ac:dyDescent="0.3">
      <c r="A3709" s="18">
        <v>44050</v>
      </c>
      <c r="B3709" s="3">
        <f>VLOOKUP(A3709,'VOW3.DE'!$A$1:$B$5979,2,FALSE)</f>
        <v>125.177536</v>
      </c>
      <c r="C3709" s="3">
        <f>VLOOKUP(A3709,MRK.DE!$A$1:$B$5997,2,FALSE)</f>
        <v>112.44413</v>
      </c>
      <c r="D3709" s="3">
        <f>VLOOKUP(A3709,DTE.DE!$A$1:$B$6414,2,FALSE)</f>
        <v>14.323827</v>
      </c>
      <c r="E3709" s="3">
        <f>VLOOKUP(A3709,'CON.DE'!$A$1:$B$6394,2,FALSE)</f>
        <v>81.260002</v>
      </c>
      <c r="F3709" s="3">
        <f>VLOOKUP(A3709,'^GDAXI'!$A$1:$B$8734,2,FALSE)</f>
        <v>12674.879883</v>
      </c>
      <c r="G3709" s="3">
        <f>VLOOKUP(A3709,'Germany 3 Month Bond Yield Hist'!$A$1:$B$4551,2,FALSE)</f>
        <v>-0.57399999999999995</v>
      </c>
      <c r="I3709" s="3">
        <f t="shared" si="578"/>
        <v>-215.30383313319354</v>
      </c>
      <c r="J3709" s="3">
        <f t="shared" si="579"/>
        <v>55.543504737083417</v>
      </c>
      <c r="K3709" s="3">
        <f t="shared" si="580"/>
        <v>662.40423614609551</v>
      </c>
      <c r="L3709" s="3">
        <f t="shared" si="581"/>
        <v>-393.85385594951754</v>
      </c>
      <c r="M3709" s="3">
        <f t="shared" si="582"/>
        <v>165.96264214394023</v>
      </c>
      <c r="O3709" s="3">
        <f t="shared" si="583"/>
        <v>-214.72983313319352</v>
      </c>
      <c r="P3709" s="3">
        <f t="shared" si="584"/>
        <v>56.117504737083415</v>
      </c>
      <c r="Q3709" s="3">
        <f t="shared" si="585"/>
        <v>662.97823614609547</v>
      </c>
      <c r="R3709" s="3">
        <f t="shared" si="586"/>
        <v>-393.27985594951753</v>
      </c>
      <c r="S3709" s="3">
        <f t="shared" si="587"/>
        <v>166.53664214394024</v>
      </c>
    </row>
    <row r="3710" spans="1:19" x14ac:dyDescent="0.3">
      <c r="A3710" s="18">
        <v>44053</v>
      </c>
      <c r="B3710" s="3">
        <f>VLOOKUP(A3710,'VOW3.DE'!$A$1:$B$5979,2,FALSE)</f>
        <v>125.422493</v>
      </c>
      <c r="C3710" s="3">
        <f>VLOOKUP(A3710,MRK.DE!$A$1:$B$5997,2,FALSE)</f>
        <v>111.35483600000001</v>
      </c>
      <c r="D3710" s="3">
        <f>VLOOKUP(A3710,DTE.DE!$A$1:$B$6414,2,FALSE)</f>
        <v>14.347956999999999</v>
      </c>
      <c r="E3710" s="3">
        <f>VLOOKUP(A3710,'CON.DE'!$A$1:$B$6394,2,FALSE)</f>
        <v>83.260002</v>
      </c>
      <c r="F3710" s="3">
        <f>VLOOKUP(A3710,'^GDAXI'!$A$1:$B$8734,2,FALSE)</f>
        <v>12687.530273</v>
      </c>
      <c r="G3710" s="3">
        <f>VLOOKUP(A3710,'Germany 3 Month Bond Yield Hist'!$A$1:$B$4551,2,FALSE)</f>
        <v>-0.55900000000000005</v>
      </c>
      <c r="I3710" s="3">
        <f t="shared" si="578"/>
        <v>49.265104961460359</v>
      </c>
      <c r="J3710" s="3">
        <f t="shared" si="579"/>
        <v>-245.31324753955732</v>
      </c>
      <c r="K3710" s="3">
        <f t="shared" si="580"/>
        <v>42.416345181928143</v>
      </c>
      <c r="L3710" s="3">
        <f t="shared" si="581"/>
        <v>612.72163552400229</v>
      </c>
      <c r="M3710" s="3">
        <f t="shared" si="582"/>
        <v>25.138766582205456</v>
      </c>
      <c r="O3710" s="3">
        <f t="shared" si="583"/>
        <v>49.824104961460357</v>
      </c>
      <c r="P3710" s="3">
        <f t="shared" si="584"/>
        <v>-244.75424753955733</v>
      </c>
      <c r="Q3710" s="3">
        <f t="shared" si="585"/>
        <v>42.975345181928141</v>
      </c>
      <c r="R3710" s="3">
        <f t="shared" si="586"/>
        <v>613.28063552400226</v>
      </c>
      <c r="S3710" s="3">
        <f t="shared" si="587"/>
        <v>25.697766582205457</v>
      </c>
    </row>
    <row r="3711" spans="1:19" x14ac:dyDescent="0.3">
      <c r="A3711" s="18">
        <v>44054</v>
      </c>
      <c r="B3711" s="3">
        <f>VLOOKUP(A3711,'VOW3.DE'!$A$1:$B$5979,2,FALSE)</f>
        <v>131.90467799999999</v>
      </c>
      <c r="C3711" s="3">
        <f>VLOOKUP(A3711,MRK.DE!$A$1:$B$5997,2,FALSE)</f>
        <v>112.592659</v>
      </c>
      <c r="D3711" s="3">
        <f>VLOOKUP(A3711,DTE.DE!$A$1:$B$6414,2,FALSE)</f>
        <v>14.463782</v>
      </c>
      <c r="E3711" s="3">
        <f>VLOOKUP(A3711,'CON.DE'!$A$1:$B$6394,2,FALSE)</f>
        <v>90.82</v>
      </c>
      <c r="F3711" s="3">
        <f>VLOOKUP(A3711,'^GDAXI'!$A$1:$B$8734,2,FALSE)</f>
        <v>12946.889648</v>
      </c>
      <c r="G3711" s="3">
        <f>VLOOKUP(A3711,'Germany 3 Month Bond Yield Hist'!$A$1:$B$4551,2,FALSE)</f>
        <v>-0.56799999999999995</v>
      </c>
      <c r="I3711" s="3">
        <f t="shared" si="578"/>
        <v>1269.8668893149652</v>
      </c>
      <c r="J3711" s="3">
        <f t="shared" si="579"/>
        <v>278.57830931137198</v>
      </c>
      <c r="K3711" s="3">
        <f t="shared" si="580"/>
        <v>202.61225631550354</v>
      </c>
      <c r="L3711" s="3">
        <f t="shared" si="581"/>
        <v>2190.1637490222993</v>
      </c>
      <c r="M3711" s="3">
        <f t="shared" si="582"/>
        <v>509.94555764744558</v>
      </c>
      <c r="O3711" s="3">
        <f t="shared" si="583"/>
        <v>1270.4348893149652</v>
      </c>
      <c r="P3711" s="3">
        <f t="shared" si="584"/>
        <v>279.14630931137197</v>
      </c>
      <c r="Q3711" s="3">
        <f t="shared" si="585"/>
        <v>203.18025631550356</v>
      </c>
      <c r="R3711" s="3">
        <f t="shared" si="586"/>
        <v>2190.7317490222995</v>
      </c>
      <c r="S3711" s="3">
        <f t="shared" si="587"/>
        <v>510.51355764744557</v>
      </c>
    </row>
    <row r="3712" spans="1:19" x14ac:dyDescent="0.3">
      <c r="A3712" s="18">
        <v>44055</v>
      </c>
      <c r="B3712" s="3">
        <f>VLOOKUP(A3712,'VOW3.DE'!$A$1:$B$5979,2,FALSE)</f>
        <v>132.52652</v>
      </c>
      <c r="C3712" s="3">
        <f>VLOOKUP(A3712,MRK.DE!$A$1:$B$5997,2,FALSE)</f>
        <v>114.870262</v>
      </c>
      <c r="D3712" s="3">
        <f>VLOOKUP(A3712,DTE.DE!$A$1:$B$6414,2,FALSE)</f>
        <v>14.584434999999999</v>
      </c>
      <c r="E3712" s="3">
        <f>VLOOKUP(A3712,'CON.DE'!$A$1:$B$6394,2,FALSE)</f>
        <v>91.760002</v>
      </c>
      <c r="F3712" s="3">
        <f>VLOOKUP(A3712,'^GDAXI'!$A$1:$B$8734,2,FALSE)</f>
        <v>13058.629883</v>
      </c>
      <c r="G3712" s="3">
        <f>VLOOKUP(A3712,'Germany 3 Month Bond Yield Hist'!$A$1:$B$4551,2,FALSE)</f>
        <v>-0.55800000000000005</v>
      </c>
      <c r="I3712" s="3">
        <f t="shared" si="578"/>
        <v>118.52192483383568</v>
      </c>
      <c r="J3712" s="3">
        <f t="shared" si="579"/>
        <v>504.67578324723593</v>
      </c>
      <c r="K3712" s="3">
        <f t="shared" si="580"/>
        <v>209.33973914754534</v>
      </c>
      <c r="L3712" s="3">
        <f t="shared" si="581"/>
        <v>259.48361747194929</v>
      </c>
      <c r="M3712" s="3">
        <f t="shared" si="582"/>
        <v>216.55950752863879</v>
      </c>
      <c r="O3712" s="3">
        <f t="shared" si="583"/>
        <v>119.07992483383569</v>
      </c>
      <c r="P3712" s="3">
        <f t="shared" si="584"/>
        <v>505.23378324723592</v>
      </c>
      <c r="Q3712" s="3">
        <f t="shared" si="585"/>
        <v>209.89773914754534</v>
      </c>
      <c r="R3712" s="3">
        <f t="shared" si="586"/>
        <v>260.04161747194928</v>
      </c>
      <c r="S3712" s="3">
        <f t="shared" si="587"/>
        <v>217.11750752863878</v>
      </c>
    </row>
    <row r="3713" spans="1:19" x14ac:dyDescent="0.3">
      <c r="A3713" s="18">
        <v>44056</v>
      </c>
      <c r="B3713" s="3">
        <f>VLOOKUP(A3713,'VOW3.DE'!$A$1:$B$5979,2,FALSE)</f>
        <v>130.717545</v>
      </c>
      <c r="C3713" s="3">
        <f>VLOOKUP(A3713,MRK.DE!$A$1:$B$5997,2,FALSE)</f>
        <v>114.820747</v>
      </c>
      <c r="D3713" s="3">
        <f>VLOOKUP(A3713,DTE.DE!$A$1:$B$6414,2,FALSE)</f>
        <v>14.777479</v>
      </c>
      <c r="E3713" s="3">
        <f>VLOOKUP(A3713,'CON.DE'!$A$1:$B$6394,2,FALSE)</f>
        <v>91.599997999999999</v>
      </c>
      <c r="F3713" s="3">
        <f>VLOOKUP(A3713,'^GDAXI'!$A$1:$B$8734,2,FALSE)</f>
        <v>12993.709961</v>
      </c>
      <c r="G3713" s="3">
        <f>VLOOKUP(A3713,'Germany 3 Month Bond Yield Hist'!$A$1:$B$4551,2,FALSE)</f>
        <v>-0.55400000000000005</v>
      </c>
      <c r="I3713" s="3">
        <f t="shared" si="578"/>
        <v>-346.34693536544961</v>
      </c>
      <c r="J3713" s="3">
        <f t="shared" si="579"/>
        <v>-10.864839897399195</v>
      </c>
      <c r="K3713" s="3">
        <f t="shared" si="580"/>
        <v>331.36660611420814</v>
      </c>
      <c r="L3713" s="3">
        <f t="shared" si="581"/>
        <v>-43.98016823125085</v>
      </c>
      <c r="M3713" s="3">
        <f t="shared" si="582"/>
        <v>-125.59220634037072</v>
      </c>
      <c r="O3713" s="3">
        <f t="shared" si="583"/>
        <v>-345.79293536544964</v>
      </c>
      <c r="P3713" s="3">
        <f t="shared" si="584"/>
        <v>-10.310839897399195</v>
      </c>
      <c r="Q3713" s="3">
        <f t="shared" si="585"/>
        <v>331.92060611420811</v>
      </c>
      <c r="R3713" s="3">
        <f t="shared" si="586"/>
        <v>-43.426168231250848</v>
      </c>
      <c r="S3713" s="3">
        <f t="shared" si="587"/>
        <v>-125.03820634037072</v>
      </c>
    </row>
    <row r="3714" spans="1:19" x14ac:dyDescent="0.3">
      <c r="A3714" s="18">
        <v>44057</v>
      </c>
      <c r="B3714" s="3">
        <f>VLOOKUP(A3714,'VOW3.DE'!$A$1:$B$5979,2,FALSE)</f>
        <v>130.94364899999999</v>
      </c>
      <c r="C3714" s="3">
        <f>VLOOKUP(A3714,MRK.DE!$A$1:$B$5997,2,FALSE)</f>
        <v>113.28585099999999</v>
      </c>
      <c r="D3714" s="3">
        <f>VLOOKUP(A3714,DTE.DE!$A$1:$B$6414,2,FALSE)</f>
        <v>14.806436</v>
      </c>
      <c r="E3714" s="3">
        <f>VLOOKUP(A3714,'CON.DE'!$A$1:$B$6394,2,FALSE)</f>
        <v>92.800003000000004</v>
      </c>
      <c r="F3714" s="3">
        <f>VLOOKUP(A3714,'^GDAXI'!$A$1:$B$8734,2,FALSE)</f>
        <v>12901.339844</v>
      </c>
      <c r="G3714" s="3">
        <f>VLOOKUP(A3714,'Germany 3 Month Bond Yield Hist'!$A$1:$B$4551,2,FALSE)</f>
        <v>-0.56299999999999994</v>
      </c>
      <c r="I3714" s="3">
        <f t="shared" si="578"/>
        <v>43.55114437153631</v>
      </c>
      <c r="J3714" s="3">
        <f t="shared" si="579"/>
        <v>-339.13936136198117</v>
      </c>
      <c r="K3714" s="3">
        <f t="shared" si="580"/>
        <v>49.331985508964337</v>
      </c>
      <c r="L3714" s="3">
        <f t="shared" si="581"/>
        <v>327.98864129767662</v>
      </c>
      <c r="M3714" s="3">
        <f t="shared" si="582"/>
        <v>-179.78237839297344</v>
      </c>
      <c r="O3714" s="3">
        <f t="shared" si="583"/>
        <v>44.114144371536312</v>
      </c>
      <c r="P3714" s="3">
        <f t="shared" si="584"/>
        <v>-338.57636136198118</v>
      </c>
      <c r="Q3714" s="3">
        <f t="shared" si="585"/>
        <v>49.894985508964339</v>
      </c>
      <c r="R3714" s="3">
        <f t="shared" si="586"/>
        <v>328.55164129767661</v>
      </c>
      <c r="S3714" s="3">
        <f t="shared" si="587"/>
        <v>-179.21937839297345</v>
      </c>
    </row>
    <row r="3715" spans="1:19" x14ac:dyDescent="0.3">
      <c r="A3715" s="18">
        <v>44060</v>
      </c>
      <c r="B3715" s="3">
        <f>VLOOKUP(A3715,'VOW3.DE'!$A$1:$B$5979,2,FALSE)</f>
        <v>131.13208</v>
      </c>
      <c r="C3715" s="3">
        <f>VLOOKUP(A3715,MRK.DE!$A$1:$B$5997,2,FALSE)</f>
        <v>113.731461</v>
      </c>
      <c r="D3715" s="3">
        <f>VLOOKUP(A3715,DTE.DE!$A$1:$B$6414,2,FALSE)</f>
        <v>14.62787</v>
      </c>
      <c r="E3715" s="3">
        <f>VLOOKUP(A3715,'CON.DE'!$A$1:$B$6394,2,FALSE)</f>
        <v>91.339995999999999</v>
      </c>
      <c r="F3715" s="3">
        <f>VLOOKUP(A3715,'^GDAXI'!$A$1:$B$8734,2,FALSE)</f>
        <v>12920.660156</v>
      </c>
      <c r="G3715" s="3">
        <f>VLOOKUP(A3715,'Germany 3 Month Bond Yield Hist'!$A$1:$B$4551,2,FALSE)</f>
        <v>-0.55200000000000005</v>
      </c>
      <c r="I3715" s="3">
        <f t="shared" si="578"/>
        <v>36.237327556908483</v>
      </c>
      <c r="J3715" s="3">
        <f t="shared" si="579"/>
        <v>98.929780492284664</v>
      </c>
      <c r="K3715" s="3">
        <f t="shared" si="580"/>
        <v>-305.760115757086</v>
      </c>
      <c r="L3715" s="3">
        <f t="shared" si="581"/>
        <v>-399.61928551387598</v>
      </c>
      <c r="M3715" s="3">
        <f t="shared" si="582"/>
        <v>37.709856188798113</v>
      </c>
      <c r="O3715" s="3">
        <f t="shared" si="583"/>
        <v>36.789327556908482</v>
      </c>
      <c r="P3715" s="3">
        <f t="shared" si="584"/>
        <v>99.48178049228467</v>
      </c>
      <c r="Q3715" s="3">
        <f t="shared" si="585"/>
        <v>-305.20811575708598</v>
      </c>
      <c r="R3715" s="3">
        <f t="shared" si="586"/>
        <v>-399.06728551387596</v>
      </c>
      <c r="S3715" s="3">
        <f t="shared" si="587"/>
        <v>38.261856188798113</v>
      </c>
    </row>
    <row r="3716" spans="1:19" x14ac:dyDescent="0.3">
      <c r="A3716" s="18">
        <v>44061</v>
      </c>
      <c r="B3716" s="3">
        <f>VLOOKUP(A3716,'VOW3.DE'!$A$1:$B$5979,2,FALSE)</f>
        <v>130.491409</v>
      </c>
      <c r="C3716" s="3">
        <f>VLOOKUP(A3716,MRK.DE!$A$1:$B$5997,2,FALSE)</f>
        <v>113.038284</v>
      </c>
      <c r="D3716" s="3">
        <f>VLOOKUP(A3716,DTE.DE!$A$1:$B$6414,2,FALSE)</f>
        <v>14.478261</v>
      </c>
      <c r="E3716" s="3">
        <f>VLOOKUP(A3716,'CON.DE'!$A$1:$B$6394,2,FALSE)</f>
        <v>91.419998000000007</v>
      </c>
      <c r="F3716" s="3">
        <f>VLOOKUP(A3716,'^GDAXI'!$A$1:$B$8734,2,FALSE)</f>
        <v>12881.759765999999</v>
      </c>
      <c r="G3716" s="3">
        <f>VLOOKUP(A3716,'Germany 3 Month Bond Yield Hist'!$A$1:$B$4551,2,FALSE)</f>
        <v>-0.55500000000000005</v>
      </c>
      <c r="I3716" s="3">
        <f t="shared" ref="I3716:I3779" si="588">LN(B3716/B3715)*252*100</f>
        <v>-123.42119229590931</v>
      </c>
      <c r="J3716" s="3">
        <f t="shared" ref="J3716:J3779" si="589">LN(C3716/C3715)*252*100</f>
        <v>-154.06036467202023</v>
      </c>
      <c r="K3716" s="3">
        <f t="shared" ref="K3716:K3779" si="590">LN(D3716/D3715)*252*100</f>
        <v>-259.06431906029923</v>
      </c>
      <c r="L3716" s="3">
        <f t="shared" ref="L3716:L3779" si="591">LN(E3716/E3715)*252*100</f>
        <v>22.062273965402692</v>
      </c>
      <c r="M3716" s="3">
        <f t="shared" ref="M3716:M3779" si="592">LN(F3716/F3715)*252*100</f>
        <v>-75.984390121246975</v>
      </c>
      <c r="O3716" s="3">
        <f t="shared" ref="O3716:O3779" si="593">I3716-$G3716</f>
        <v>-122.8661922959093</v>
      </c>
      <c r="P3716" s="3">
        <f t="shared" ref="P3716:P3779" si="594">J3716-$G3716</f>
        <v>-153.50536467202022</v>
      </c>
      <c r="Q3716" s="3">
        <f t="shared" ref="Q3716:Q3779" si="595">K3716-$G3716</f>
        <v>-258.50931906029922</v>
      </c>
      <c r="R3716" s="3">
        <f t="shared" ref="R3716:R3779" si="596">L3716-$G3716</f>
        <v>22.617273965402692</v>
      </c>
      <c r="S3716" s="3">
        <f t="shared" ref="S3716:S3779" si="597">M3716-$G3716</f>
        <v>-75.429390121246968</v>
      </c>
    </row>
    <row r="3717" spans="1:19" x14ac:dyDescent="0.3">
      <c r="A3717" s="18">
        <v>44062</v>
      </c>
      <c r="B3717" s="3">
        <f>VLOOKUP(A3717,'VOW3.DE'!$A$1:$B$5979,2,FALSE)</f>
        <v>131.37706</v>
      </c>
      <c r="C3717" s="3">
        <f>VLOOKUP(A3717,MRK.DE!$A$1:$B$5997,2,FALSE)</f>
        <v>113.48389400000001</v>
      </c>
      <c r="D3717" s="3">
        <f>VLOOKUP(A3717,DTE.DE!$A$1:$B$6414,2,FALSE)</f>
        <v>14.642348</v>
      </c>
      <c r="E3717" s="3">
        <f>VLOOKUP(A3717,'CON.DE'!$A$1:$B$6394,2,FALSE)</f>
        <v>90.779999000000004</v>
      </c>
      <c r="F3717" s="3">
        <f>VLOOKUP(A3717,'^GDAXI'!$A$1:$B$8734,2,FALSE)</f>
        <v>12977.330078000001</v>
      </c>
      <c r="G3717" s="3">
        <f>VLOOKUP(A3717,'Germany 3 Month Bond Yield Hist'!$A$1:$B$4551,2,FALSE)</f>
        <v>-0.55300000000000005</v>
      </c>
      <c r="I3717" s="3">
        <f t="shared" si="588"/>
        <v>170.45572825289605</v>
      </c>
      <c r="J3717" s="3">
        <f t="shared" si="589"/>
        <v>99.146022560057133</v>
      </c>
      <c r="K3717" s="3">
        <f t="shared" si="590"/>
        <v>283.99379719090712</v>
      </c>
      <c r="L3717" s="3">
        <f t="shared" si="591"/>
        <v>-177.03667834951946</v>
      </c>
      <c r="M3717" s="3">
        <f t="shared" si="592"/>
        <v>186.26972893106407</v>
      </c>
      <c r="O3717" s="3">
        <f t="shared" si="593"/>
        <v>171.00872825289605</v>
      </c>
      <c r="P3717" s="3">
        <f t="shared" si="594"/>
        <v>99.699022560057131</v>
      </c>
      <c r="Q3717" s="3">
        <f t="shared" si="595"/>
        <v>284.54679719090711</v>
      </c>
      <c r="R3717" s="3">
        <f t="shared" si="596"/>
        <v>-176.48367834951947</v>
      </c>
      <c r="S3717" s="3">
        <f t="shared" si="597"/>
        <v>186.82272893106406</v>
      </c>
    </row>
    <row r="3718" spans="1:19" x14ac:dyDescent="0.3">
      <c r="A3718" s="18">
        <v>44063</v>
      </c>
      <c r="B3718" s="3">
        <f>VLOOKUP(A3718,'VOW3.DE'!$A$1:$B$5979,2,FALSE)</f>
        <v>128.72010800000001</v>
      </c>
      <c r="C3718" s="3">
        <f>VLOOKUP(A3718,MRK.DE!$A$1:$B$5997,2,FALSE)</f>
        <v>112.246071</v>
      </c>
      <c r="D3718" s="3">
        <f>VLOOKUP(A3718,DTE.DE!$A$1:$B$6414,2,FALSE)</f>
        <v>14.434825999999999</v>
      </c>
      <c r="E3718" s="3">
        <f>VLOOKUP(A3718,'CON.DE'!$A$1:$B$6394,2,FALSE)</f>
        <v>88.540001000000004</v>
      </c>
      <c r="F3718" s="3">
        <f>VLOOKUP(A3718,'^GDAXI'!$A$1:$B$8734,2,FALSE)</f>
        <v>12830</v>
      </c>
      <c r="G3718" s="3">
        <f>VLOOKUP(A3718,'Germany 3 Month Bond Yield Hist'!$A$1:$B$4551,2,FALSE)</f>
        <v>-0.57099999999999995</v>
      </c>
      <c r="I3718" s="3">
        <f t="shared" si="588"/>
        <v>-514.86542514345638</v>
      </c>
      <c r="J3718" s="3">
        <f t="shared" si="589"/>
        <v>-276.37847964623978</v>
      </c>
      <c r="K3718" s="3">
        <f t="shared" si="590"/>
        <v>-359.70780333623173</v>
      </c>
      <c r="L3718" s="3">
        <f t="shared" si="591"/>
        <v>-629.61059484167447</v>
      </c>
      <c r="M3718" s="3">
        <f t="shared" si="592"/>
        <v>-287.72897380741813</v>
      </c>
      <c r="O3718" s="3">
        <f t="shared" si="593"/>
        <v>-514.29442514345635</v>
      </c>
      <c r="P3718" s="3">
        <f t="shared" si="594"/>
        <v>-275.80747964623976</v>
      </c>
      <c r="Q3718" s="3">
        <f t="shared" si="595"/>
        <v>-359.13680333623171</v>
      </c>
      <c r="R3718" s="3">
        <f t="shared" si="596"/>
        <v>-629.03959484167444</v>
      </c>
      <c r="S3718" s="3">
        <f t="shared" si="597"/>
        <v>-287.1579738074181</v>
      </c>
    </row>
    <row r="3719" spans="1:19" x14ac:dyDescent="0.3">
      <c r="A3719" s="18">
        <v>44064</v>
      </c>
      <c r="B3719" s="3">
        <f>VLOOKUP(A3719,'VOW3.DE'!$A$1:$B$5979,2,FALSE)</f>
        <v>128.21134900000001</v>
      </c>
      <c r="C3719" s="3">
        <f>VLOOKUP(A3719,MRK.DE!$A$1:$B$5997,2,FALSE)</f>
        <v>110.711174</v>
      </c>
      <c r="D3719" s="3">
        <f>VLOOKUP(A3719,DTE.DE!$A$1:$B$6414,2,FALSE)</f>
        <v>14.323827</v>
      </c>
      <c r="E3719" s="3">
        <f>VLOOKUP(A3719,'CON.DE'!$A$1:$B$6394,2,FALSE)</f>
        <v>87.279999000000004</v>
      </c>
      <c r="F3719" s="3">
        <f>VLOOKUP(A3719,'^GDAXI'!$A$1:$B$8734,2,FALSE)</f>
        <v>12764.799805000001</v>
      </c>
      <c r="G3719" s="3">
        <f>VLOOKUP(A3719,'Germany 3 Month Bond Yield Hist'!$A$1:$B$4551,2,FALSE)</f>
        <v>-0.57099999999999995</v>
      </c>
      <c r="I3719" s="3">
        <f t="shared" si="588"/>
        <v>-99.798940201019036</v>
      </c>
      <c r="J3719" s="3">
        <f t="shared" si="589"/>
        <v>-346.97249208703363</v>
      </c>
      <c r="K3719" s="3">
        <f t="shared" si="590"/>
        <v>-194.52849130543194</v>
      </c>
      <c r="L3719" s="3">
        <f t="shared" si="591"/>
        <v>-361.19433497838855</v>
      </c>
      <c r="M3719" s="3">
        <f t="shared" si="592"/>
        <v>-128.38924160948997</v>
      </c>
      <c r="O3719" s="3">
        <f t="shared" si="593"/>
        <v>-99.227940201019038</v>
      </c>
      <c r="P3719" s="3">
        <f t="shared" si="594"/>
        <v>-346.4014920870336</v>
      </c>
      <c r="Q3719" s="3">
        <f t="shared" si="595"/>
        <v>-193.95749130543194</v>
      </c>
      <c r="R3719" s="3">
        <f t="shared" si="596"/>
        <v>-360.62333497838853</v>
      </c>
      <c r="S3719" s="3">
        <f t="shared" si="597"/>
        <v>-127.81824160948997</v>
      </c>
    </row>
    <row r="3720" spans="1:19" x14ac:dyDescent="0.3">
      <c r="A3720" s="18">
        <v>44067</v>
      </c>
      <c r="B3720" s="3">
        <f>VLOOKUP(A3720,'VOW3.DE'!$A$1:$B$5979,2,FALSE)</f>
        <v>129.83189400000001</v>
      </c>
      <c r="C3720" s="3">
        <f>VLOOKUP(A3720,MRK.DE!$A$1:$B$5997,2,FALSE)</f>
        <v>113.18682099999999</v>
      </c>
      <c r="D3720" s="3">
        <f>VLOOKUP(A3720,DTE.DE!$A$1:$B$6414,2,FALSE)</f>
        <v>14.637522000000001</v>
      </c>
      <c r="E3720" s="3">
        <f>VLOOKUP(A3720,'CON.DE'!$A$1:$B$6394,2,FALSE)</f>
        <v>89.480002999999996</v>
      </c>
      <c r="F3720" s="3">
        <f>VLOOKUP(A3720,'^GDAXI'!$A$1:$B$8734,2,FALSE)</f>
        <v>13066.540039</v>
      </c>
      <c r="G3720" s="3">
        <f>VLOOKUP(A3720,'Germany 3 Month Bond Yield Hist'!$A$1:$B$4551,2,FALSE)</f>
        <v>-0.55300000000000005</v>
      </c>
      <c r="I3720" s="3">
        <f t="shared" si="588"/>
        <v>316.52269145566549</v>
      </c>
      <c r="J3720" s="3">
        <f t="shared" si="589"/>
        <v>557.29705836153789</v>
      </c>
      <c r="K3720" s="3">
        <f t="shared" si="590"/>
        <v>545.92920850355972</v>
      </c>
      <c r="L3720" s="3">
        <f t="shared" si="591"/>
        <v>627.32477005472435</v>
      </c>
      <c r="M3720" s="3">
        <f t="shared" si="592"/>
        <v>588.75767334537818</v>
      </c>
      <c r="O3720" s="3">
        <f t="shared" si="593"/>
        <v>317.07569145566549</v>
      </c>
      <c r="P3720" s="3">
        <f t="shared" si="594"/>
        <v>557.85005836153789</v>
      </c>
      <c r="Q3720" s="3">
        <f t="shared" si="595"/>
        <v>546.48220850355972</v>
      </c>
      <c r="R3720" s="3">
        <f t="shared" si="596"/>
        <v>627.87777005472435</v>
      </c>
      <c r="S3720" s="3">
        <f t="shared" si="597"/>
        <v>589.31067334537818</v>
      </c>
    </row>
    <row r="3721" spans="1:19" x14ac:dyDescent="0.3">
      <c r="A3721" s="18">
        <v>44068</v>
      </c>
      <c r="B3721" s="3">
        <f>VLOOKUP(A3721,'VOW3.DE'!$A$1:$B$5979,2,FALSE)</f>
        <v>128.32440199999999</v>
      </c>
      <c r="C3721" s="3">
        <f>VLOOKUP(A3721,MRK.DE!$A$1:$B$5997,2,FALSE)</f>
        <v>113.880005</v>
      </c>
      <c r="D3721" s="3">
        <f>VLOOKUP(A3721,DTE.DE!$A$1:$B$6414,2,FALSE)</f>
        <v>14.637522000000001</v>
      </c>
      <c r="E3721" s="3">
        <f>VLOOKUP(A3721,'CON.DE'!$A$1:$B$6394,2,FALSE)</f>
        <v>90</v>
      </c>
      <c r="F3721" s="3">
        <f>VLOOKUP(A3721,'^GDAXI'!$A$1:$B$8734,2,FALSE)</f>
        <v>13061.620117</v>
      </c>
      <c r="G3721" s="3">
        <f>VLOOKUP(A3721,'Germany 3 Month Bond Yield Hist'!$A$1:$B$4551,2,FALSE)</f>
        <v>-0.54900000000000004</v>
      </c>
      <c r="I3721" s="3">
        <f t="shared" si="588"/>
        <v>-294.31186295848067</v>
      </c>
      <c r="J3721" s="3">
        <f t="shared" si="589"/>
        <v>153.86035355966078</v>
      </c>
      <c r="K3721" s="3">
        <f t="shared" si="590"/>
        <v>0</v>
      </c>
      <c r="L3721" s="3">
        <f t="shared" si="591"/>
        <v>146.02140456854724</v>
      </c>
      <c r="M3721" s="3">
        <f t="shared" si="592"/>
        <v>-9.4902997474801314</v>
      </c>
      <c r="O3721" s="3">
        <f t="shared" si="593"/>
        <v>-293.7628629584807</v>
      </c>
      <c r="P3721" s="3">
        <f t="shared" si="594"/>
        <v>154.40935355966079</v>
      </c>
      <c r="Q3721" s="3">
        <f t="shared" si="595"/>
        <v>0.54900000000000004</v>
      </c>
      <c r="R3721" s="3">
        <f t="shared" si="596"/>
        <v>146.57040456854725</v>
      </c>
      <c r="S3721" s="3">
        <f t="shared" si="597"/>
        <v>-8.9412997474801319</v>
      </c>
    </row>
    <row r="3722" spans="1:19" x14ac:dyDescent="0.3">
      <c r="A3722" s="18">
        <v>44069</v>
      </c>
      <c r="B3722" s="3">
        <f>VLOOKUP(A3722,'VOW3.DE'!$A$1:$B$5979,2,FALSE)</f>
        <v>130.96249399999999</v>
      </c>
      <c r="C3722" s="3">
        <f>VLOOKUP(A3722,MRK.DE!$A$1:$B$5997,2,FALSE)</f>
        <v>113.68195299999999</v>
      </c>
      <c r="D3722" s="3">
        <f>VLOOKUP(A3722,DTE.DE!$A$1:$B$6414,2,FALSE)</f>
        <v>14.613391999999999</v>
      </c>
      <c r="E3722" s="3">
        <f>VLOOKUP(A3722,'CON.DE'!$A$1:$B$6394,2,FALSE)</f>
        <v>91.18</v>
      </c>
      <c r="F3722" s="3">
        <f>VLOOKUP(A3722,'^GDAXI'!$A$1:$B$8734,2,FALSE)</f>
        <v>13190.150390999999</v>
      </c>
      <c r="G3722" s="3">
        <f>VLOOKUP(A3722,'Germany 3 Month Bond Yield Hist'!$A$1:$B$4551,2,FALSE)</f>
        <v>-0.56399999999999995</v>
      </c>
      <c r="I3722" s="3">
        <f t="shared" si="588"/>
        <v>512.80811748915198</v>
      </c>
      <c r="J3722" s="3">
        <f t="shared" si="589"/>
        <v>-43.864200361093772</v>
      </c>
      <c r="K3722" s="3">
        <f t="shared" si="590"/>
        <v>-41.576556406711475</v>
      </c>
      <c r="L3722" s="3">
        <f t="shared" si="591"/>
        <v>328.25279226676776</v>
      </c>
      <c r="M3722" s="3">
        <f t="shared" si="592"/>
        <v>246.76345429930814</v>
      </c>
      <c r="O3722" s="3">
        <f t="shared" si="593"/>
        <v>513.37211748915195</v>
      </c>
      <c r="P3722" s="3">
        <f t="shared" si="594"/>
        <v>-43.300200361093772</v>
      </c>
      <c r="Q3722" s="3">
        <f t="shared" si="595"/>
        <v>-41.012556406711475</v>
      </c>
      <c r="R3722" s="3">
        <f t="shared" si="596"/>
        <v>328.81679226676778</v>
      </c>
      <c r="S3722" s="3">
        <f t="shared" si="597"/>
        <v>247.32745429930813</v>
      </c>
    </row>
    <row r="3723" spans="1:19" x14ac:dyDescent="0.3">
      <c r="A3723" s="18">
        <v>44070</v>
      </c>
      <c r="B3723" s="3">
        <f>VLOOKUP(A3723,'VOW3.DE'!$A$1:$B$5979,2,FALSE)</f>
        <v>132.017731</v>
      </c>
      <c r="C3723" s="3">
        <f>VLOOKUP(A3723,MRK.DE!$A$1:$B$5997,2,FALSE)</f>
        <v>112.69169599999999</v>
      </c>
      <c r="D3723" s="3">
        <f>VLOOKUP(A3723,DTE.DE!$A$1:$B$6414,2,FALSE)</f>
        <v>14.613391999999999</v>
      </c>
      <c r="E3723" s="3">
        <f>VLOOKUP(A3723,'CON.DE'!$A$1:$B$6394,2,FALSE)</f>
        <v>91.300003000000004</v>
      </c>
      <c r="F3723" s="3">
        <f>VLOOKUP(A3723,'^GDAXI'!$A$1:$B$8734,2,FALSE)</f>
        <v>13096.360352</v>
      </c>
      <c r="G3723" s="3">
        <f>VLOOKUP(A3723,'Germany 3 Month Bond Yield Hist'!$A$1:$B$4551,2,FALSE)</f>
        <v>-0.57599999999999996</v>
      </c>
      <c r="I3723" s="3">
        <f t="shared" si="588"/>
        <v>202.23661395695075</v>
      </c>
      <c r="J3723" s="3">
        <f t="shared" si="589"/>
        <v>-220.47297188309867</v>
      </c>
      <c r="K3723" s="3">
        <f t="shared" si="590"/>
        <v>0</v>
      </c>
      <c r="L3723" s="3">
        <f t="shared" si="591"/>
        <v>33.144190993230104</v>
      </c>
      <c r="M3723" s="3">
        <f t="shared" si="592"/>
        <v>-179.82751956568333</v>
      </c>
      <c r="O3723" s="3">
        <f t="shared" si="593"/>
        <v>202.81261395695074</v>
      </c>
      <c r="P3723" s="3">
        <f t="shared" si="594"/>
        <v>-219.89697188309867</v>
      </c>
      <c r="Q3723" s="3">
        <f t="shared" si="595"/>
        <v>0.57599999999999996</v>
      </c>
      <c r="R3723" s="3">
        <f t="shared" si="596"/>
        <v>33.720190993230105</v>
      </c>
      <c r="S3723" s="3">
        <f t="shared" si="597"/>
        <v>-179.25151956568334</v>
      </c>
    </row>
    <row r="3724" spans="1:19" x14ac:dyDescent="0.3">
      <c r="A3724" s="18">
        <v>44071</v>
      </c>
      <c r="B3724" s="3">
        <f>VLOOKUP(A3724,'VOW3.DE'!$A$1:$B$5979,2,FALSE)</f>
        <v>131.452438</v>
      </c>
      <c r="C3724" s="3">
        <f>VLOOKUP(A3724,MRK.DE!$A$1:$B$5997,2,FALSE)</f>
        <v>112.147049</v>
      </c>
      <c r="D3724" s="3">
        <f>VLOOKUP(A3724,DTE.DE!$A$1:$B$6414,2,FALSE)</f>
        <v>14.458957</v>
      </c>
      <c r="E3724" s="3">
        <f>VLOOKUP(A3724,'CON.DE'!$A$1:$B$6394,2,FALSE)</f>
        <v>91.360000999999997</v>
      </c>
      <c r="F3724" s="3">
        <f>VLOOKUP(A3724,'^GDAXI'!$A$1:$B$8734,2,FALSE)</f>
        <v>13033.200194999999</v>
      </c>
      <c r="G3724" s="3">
        <f>VLOOKUP(A3724,'Germany 3 Month Bond Yield Hist'!$A$1:$B$4551,2,FALSE)</f>
        <v>-0.57699999999999996</v>
      </c>
      <c r="I3724" s="3">
        <f t="shared" si="588"/>
        <v>-108.13676184652678</v>
      </c>
      <c r="J3724" s="3">
        <f t="shared" si="589"/>
        <v>-122.08866622400083</v>
      </c>
      <c r="K3724" s="3">
        <f t="shared" si="590"/>
        <v>-267.7319680603469</v>
      </c>
      <c r="L3724" s="3">
        <f t="shared" si="591"/>
        <v>16.55479712324081</v>
      </c>
      <c r="M3724" s="3">
        <f t="shared" si="592"/>
        <v>-121.82669918435754</v>
      </c>
      <c r="O3724" s="3">
        <f t="shared" si="593"/>
        <v>-107.55976184652678</v>
      </c>
      <c r="P3724" s="3">
        <f t="shared" si="594"/>
        <v>-121.51166622400083</v>
      </c>
      <c r="Q3724" s="3">
        <f t="shared" si="595"/>
        <v>-267.1549680603469</v>
      </c>
      <c r="R3724" s="3">
        <f t="shared" si="596"/>
        <v>17.131797123240808</v>
      </c>
      <c r="S3724" s="3">
        <f t="shared" si="597"/>
        <v>-121.24969918435754</v>
      </c>
    </row>
    <row r="3725" spans="1:19" x14ac:dyDescent="0.3">
      <c r="A3725" s="18">
        <v>44074</v>
      </c>
      <c r="B3725" s="3">
        <f>VLOOKUP(A3725,'VOW3.DE'!$A$1:$B$5979,2,FALSE)</f>
        <v>131.282837</v>
      </c>
      <c r="C3725" s="3">
        <f>VLOOKUP(A3725,MRK.DE!$A$1:$B$5997,2,FALSE)</f>
        <v>112.54315200000001</v>
      </c>
      <c r="D3725" s="3">
        <f>VLOOKUP(A3725,DTE.DE!$A$1:$B$6414,2,FALSE)</f>
        <v>14.236957</v>
      </c>
      <c r="E3725" s="3">
        <f>VLOOKUP(A3725,'CON.DE'!$A$1:$B$6394,2,FALSE)</f>
        <v>91.199996999999996</v>
      </c>
      <c r="F3725" s="3">
        <f>VLOOKUP(A3725,'^GDAXI'!$A$1:$B$8734,2,FALSE)</f>
        <v>12945.379883</v>
      </c>
      <c r="G3725" s="3">
        <f>VLOOKUP(A3725,'Germany 3 Month Bond Yield Hist'!$A$1:$B$4551,2,FALSE)</f>
        <v>-0.56999999999999995</v>
      </c>
      <c r="I3725" s="3">
        <f t="shared" si="588"/>
        <v>-32.534236551572938</v>
      </c>
      <c r="J3725" s="3">
        <f t="shared" si="589"/>
        <v>88.849499408067572</v>
      </c>
      <c r="K3725" s="3">
        <f t="shared" si="590"/>
        <v>-389.91694864413097</v>
      </c>
      <c r="L3725" s="3">
        <f t="shared" si="591"/>
        <v>-44.172895230098256</v>
      </c>
      <c r="M3725" s="3">
        <f t="shared" si="592"/>
        <v>-170.37730976258351</v>
      </c>
      <c r="O3725" s="3">
        <f t="shared" si="593"/>
        <v>-31.964236551572938</v>
      </c>
      <c r="P3725" s="3">
        <f t="shared" si="594"/>
        <v>89.419499408067566</v>
      </c>
      <c r="Q3725" s="3">
        <f t="shared" si="595"/>
        <v>-389.34694864413098</v>
      </c>
      <c r="R3725" s="3">
        <f t="shared" si="596"/>
        <v>-43.602895230098255</v>
      </c>
      <c r="S3725" s="3">
        <f t="shared" si="597"/>
        <v>-169.80730976258351</v>
      </c>
    </row>
    <row r="3726" spans="1:19" x14ac:dyDescent="0.3">
      <c r="A3726" s="18">
        <v>44075</v>
      </c>
      <c r="B3726" s="3">
        <f>VLOOKUP(A3726,'VOW3.DE'!$A$1:$B$5979,2,FALSE)</f>
        <v>131.99890099999999</v>
      </c>
      <c r="C3726" s="3">
        <f>VLOOKUP(A3726,MRK.DE!$A$1:$B$5997,2,FALSE)</f>
        <v>113.731461</v>
      </c>
      <c r="D3726" s="3">
        <f>VLOOKUP(A3726,DTE.DE!$A$1:$B$6414,2,FALSE)</f>
        <v>14.121131</v>
      </c>
      <c r="E3726" s="3">
        <f>VLOOKUP(A3726,'CON.DE'!$A$1:$B$6394,2,FALSE)</f>
        <v>89.059997999999993</v>
      </c>
      <c r="F3726" s="3">
        <f>VLOOKUP(A3726,'^GDAXI'!$A$1:$B$8734,2,FALSE)</f>
        <v>12974.25</v>
      </c>
      <c r="G3726" s="3">
        <f>VLOOKUP(A3726,'Germany 3 Month Bond Yield Hist'!$A$1:$B$4551,2,FALSE)</f>
        <v>-0.59</v>
      </c>
      <c r="I3726" s="3">
        <f t="shared" si="588"/>
        <v>137.07640666946358</v>
      </c>
      <c r="J3726" s="3">
        <f t="shared" si="589"/>
        <v>264.68424098416563</v>
      </c>
      <c r="K3726" s="3">
        <f t="shared" si="590"/>
        <v>-205.85530527295305</v>
      </c>
      <c r="L3726" s="3">
        <f t="shared" si="591"/>
        <v>-598.36358606882754</v>
      </c>
      <c r="M3726" s="3">
        <f t="shared" si="592"/>
        <v>56.13716341986725</v>
      </c>
      <c r="O3726" s="3">
        <f t="shared" si="593"/>
        <v>137.66640666946358</v>
      </c>
      <c r="P3726" s="3">
        <f t="shared" si="594"/>
        <v>265.2742409841656</v>
      </c>
      <c r="Q3726" s="3">
        <f t="shared" si="595"/>
        <v>-205.26530527295304</v>
      </c>
      <c r="R3726" s="3">
        <f t="shared" si="596"/>
        <v>-597.77358606882751</v>
      </c>
      <c r="S3726" s="3">
        <f t="shared" si="597"/>
        <v>56.727163419867253</v>
      </c>
    </row>
    <row r="3727" spans="1:19" x14ac:dyDescent="0.3">
      <c r="A3727" s="18">
        <v>44076</v>
      </c>
      <c r="B3727" s="3">
        <f>VLOOKUP(A3727,'VOW3.DE'!$A$1:$B$5979,2,FALSE)</f>
        <v>132.206177</v>
      </c>
      <c r="C3727" s="3">
        <f>VLOOKUP(A3727,MRK.DE!$A$1:$B$5997,2,FALSE)</f>
        <v>116.900299</v>
      </c>
      <c r="D3727" s="3">
        <f>VLOOKUP(A3727,DTE.DE!$A$1:$B$6414,2,FALSE)</f>
        <v>14.859522999999999</v>
      </c>
      <c r="E3727" s="3">
        <f>VLOOKUP(A3727,'CON.DE'!$A$1:$B$6394,2,FALSE)</f>
        <v>91.800003000000004</v>
      </c>
      <c r="F3727" s="3">
        <f>VLOOKUP(A3727,'^GDAXI'!$A$1:$B$8734,2,FALSE)</f>
        <v>13243.429688</v>
      </c>
      <c r="G3727" s="3">
        <f>VLOOKUP(A3727,'Germany 3 Month Bond Yield Hist'!$A$1:$B$4551,2,FALSE)</f>
        <v>-0.58199999999999996</v>
      </c>
      <c r="I3727" s="3">
        <f t="shared" si="588"/>
        <v>39.540165625648754</v>
      </c>
      <c r="J3727" s="3">
        <f t="shared" si="589"/>
        <v>692.53031957384337</v>
      </c>
      <c r="K3727" s="3">
        <f t="shared" si="590"/>
        <v>1284.4090015018035</v>
      </c>
      <c r="L3727" s="3">
        <f t="shared" si="591"/>
        <v>763.61173230881775</v>
      </c>
      <c r="M3727" s="3">
        <f t="shared" si="592"/>
        <v>517.48030983399235</v>
      </c>
      <c r="O3727" s="3">
        <f t="shared" si="593"/>
        <v>40.122165625648755</v>
      </c>
      <c r="P3727" s="3">
        <f t="shared" si="594"/>
        <v>693.11231957384337</v>
      </c>
      <c r="Q3727" s="3">
        <f t="shared" si="595"/>
        <v>1284.9910015018036</v>
      </c>
      <c r="R3727" s="3">
        <f t="shared" si="596"/>
        <v>764.19373230881774</v>
      </c>
      <c r="S3727" s="3">
        <f t="shared" si="597"/>
        <v>518.06230983399234</v>
      </c>
    </row>
    <row r="3728" spans="1:19" x14ac:dyDescent="0.3">
      <c r="A3728" s="18">
        <v>44077</v>
      </c>
      <c r="B3728" s="3">
        <f>VLOOKUP(A3728,'VOW3.DE'!$A$1:$B$5979,2,FALSE)</f>
        <v>134.50508099999999</v>
      </c>
      <c r="C3728" s="3">
        <f>VLOOKUP(A3728,MRK.DE!$A$1:$B$5997,2,FALSE)</f>
        <v>114.474159</v>
      </c>
      <c r="D3728" s="3">
        <f>VLOOKUP(A3728,DTE.DE!$A$1:$B$6414,2,FALSE)</f>
        <v>14.738871</v>
      </c>
      <c r="E3728" s="3">
        <f>VLOOKUP(A3728,'CON.DE'!$A$1:$B$6394,2,FALSE)</f>
        <v>93.040001000000004</v>
      </c>
      <c r="F3728" s="3">
        <f>VLOOKUP(A3728,'^GDAXI'!$A$1:$B$8734,2,FALSE)</f>
        <v>13057.769531</v>
      </c>
      <c r="G3728" s="3">
        <f>VLOOKUP(A3728,'Germany 3 Month Bond Yield Hist'!$A$1:$B$4551,2,FALSE)</f>
        <v>-0.59399999999999997</v>
      </c>
      <c r="I3728" s="3">
        <f t="shared" si="588"/>
        <v>434.43097221902934</v>
      </c>
      <c r="J3728" s="3">
        <f t="shared" si="589"/>
        <v>-528.50231991803162</v>
      </c>
      <c r="K3728" s="3">
        <f t="shared" si="590"/>
        <v>-205.4467712229</v>
      </c>
      <c r="L3728" s="3">
        <f t="shared" si="591"/>
        <v>338.11315403774631</v>
      </c>
      <c r="M3728" s="3">
        <f t="shared" si="592"/>
        <v>-355.7794936339219</v>
      </c>
      <c r="O3728" s="3">
        <f t="shared" si="593"/>
        <v>435.02497221902934</v>
      </c>
      <c r="P3728" s="3">
        <f t="shared" si="594"/>
        <v>-527.90831991803157</v>
      </c>
      <c r="Q3728" s="3">
        <f t="shared" si="595"/>
        <v>-204.8527712229</v>
      </c>
      <c r="R3728" s="3">
        <f t="shared" si="596"/>
        <v>338.70715403774631</v>
      </c>
      <c r="S3728" s="3">
        <f t="shared" si="597"/>
        <v>-355.18549363392191</v>
      </c>
    </row>
    <row r="3729" spans="1:19" x14ac:dyDescent="0.3">
      <c r="A3729" s="18">
        <v>44078</v>
      </c>
      <c r="B3729" s="3">
        <f>VLOOKUP(A3729,'VOW3.DE'!$A$1:$B$5979,2,FALSE)</f>
        <v>134.73121599999999</v>
      </c>
      <c r="C3729" s="3">
        <f>VLOOKUP(A3729,MRK.DE!$A$1:$B$5997,2,FALSE)</f>
        <v>114.177086</v>
      </c>
      <c r="D3729" s="3">
        <f>VLOOKUP(A3729,DTE.DE!$A$1:$B$6414,2,FALSE)</f>
        <v>14.454131</v>
      </c>
      <c r="E3729" s="3">
        <f>VLOOKUP(A3729,'CON.DE'!$A$1:$B$6394,2,FALSE)</f>
        <v>94.120002999999997</v>
      </c>
      <c r="F3729" s="3">
        <f>VLOOKUP(A3729,'^GDAXI'!$A$1:$B$8734,2,FALSE)</f>
        <v>12842.660156</v>
      </c>
      <c r="G3729" s="3">
        <f>VLOOKUP(A3729,'Germany 3 Month Bond Yield Hist'!$A$1:$B$4551,2,FALSE)</f>
        <v>-0.59499999999999997</v>
      </c>
      <c r="I3729" s="3">
        <f t="shared" si="588"/>
        <v>42.331612813956234</v>
      </c>
      <c r="J3729" s="3">
        <f t="shared" si="589"/>
        <v>-65.481767329344635</v>
      </c>
      <c r="K3729" s="3">
        <f t="shared" si="590"/>
        <v>-491.6024434860085</v>
      </c>
      <c r="L3729" s="3">
        <f t="shared" si="591"/>
        <v>290.83513472722598</v>
      </c>
      <c r="M3729" s="3">
        <f t="shared" si="592"/>
        <v>-418.59389644329593</v>
      </c>
      <c r="O3729" s="3">
        <f t="shared" si="593"/>
        <v>42.926612813956233</v>
      </c>
      <c r="P3729" s="3">
        <f t="shared" si="594"/>
        <v>-64.886767329344636</v>
      </c>
      <c r="Q3729" s="3">
        <f t="shared" si="595"/>
        <v>-491.00744348600847</v>
      </c>
      <c r="R3729" s="3">
        <f t="shared" si="596"/>
        <v>291.430134727226</v>
      </c>
      <c r="S3729" s="3">
        <f t="shared" si="597"/>
        <v>-417.99889644329591</v>
      </c>
    </row>
    <row r="3730" spans="1:19" x14ac:dyDescent="0.3">
      <c r="A3730" s="18">
        <v>44081</v>
      </c>
      <c r="B3730" s="3">
        <f>VLOOKUP(A3730,'VOW3.DE'!$A$1:$B$5979,2,FALSE)</f>
        <v>141.119156</v>
      </c>
      <c r="C3730" s="3">
        <f>VLOOKUP(A3730,MRK.DE!$A$1:$B$5997,2,FALSE)</f>
        <v>116.999329</v>
      </c>
      <c r="D3730" s="3">
        <f>VLOOKUP(A3730,DTE.DE!$A$1:$B$6414,2,FALSE)</f>
        <v>14.647175000000001</v>
      </c>
      <c r="E3730" s="3">
        <f>VLOOKUP(A3730,'CON.DE'!$A$1:$B$6394,2,FALSE)</f>
        <v>95.160004000000001</v>
      </c>
      <c r="F3730" s="3">
        <f>VLOOKUP(A3730,'^GDAXI'!$A$1:$B$8734,2,FALSE)</f>
        <v>13100.280273</v>
      </c>
      <c r="G3730" s="3">
        <f>VLOOKUP(A3730,'Germany 3 Month Bond Yield Hist'!$A$1:$B$4551,2,FALSE)</f>
        <v>-0.60899999999999999</v>
      </c>
      <c r="I3730" s="3">
        <f t="shared" si="588"/>
        <v>1167.33482030647</v>
      </c>
      <c r="J3730" s="3">
        <f t="shared" si="589"/>
        <v>615.3227800059168</v>
      </c>
      <c r="K3730" s="3">
        <f t="shared" si="590"/>
        <v>334.33414683818057</v>
      </c>
      <c r="L3730" s="3">
        <f t="shared" si="591"/>
        <v>276.92611974367298</v>
      </c>
      <c r="M3730" s="3">
        <f t="shared" si="592"/>
        <v>500.50150420024801</v>
      </c>
      <c r="O3730" s="3">
        <f t="shared" si="593"/>
        <v>1167.9438203064699</v>
      </c>
      <c r="P3730" s="3">
        <f t="shared" si="594"/>
        <v>615.93178000591683</v>
      </c>
      <c r="Q3730" s="3">
        <f t="shared" si="595"/>
        <v>334.94314683818055</v>
      </c>
      <c r="R3730" s="3">
        <f t="shared" si="596"/>
        <v>277.53511974367296</v>
      </c>
      <c r="S3730" s="3">
        <f t="shared" si="597"/>
        <v>501.11050420024799</v>
      </c>
    </row>
    <row r="3731" spans="1:19" x14ac:dyDescent="0.3">
      <c r="A3731" s="18">
        <v>44082</v>
      </c>
      <c r="B3731" s="3">
        <f>VLOOKUP(A3731,'VOW3.DE'!$A$1:$B$5979,2,FALSE)</f>
        <v>142.41935699999999</v>
      </c>
      <c r="C3731" s="3">
        <f>VLOOKUP(A3731,MRK.DE!$A$1:$B$5997,2,FALSE)</f>
        <v>116.65273999999999</v>
      </c>
      <c r="D3731" s="3">
        <f>VLOOKUP(A3731,DTE.DE!$A$1:$B$6414,2,FALSE)</f>
        <v>14.463782</v>
      </c>
      <c r="E3731" s="3">
        <f>VLOOKUP(A3731,'CON.DE'!$A$1:$B$6394,2,FALSE)</f>
        <v>93.900002000000001</v>
      </c>
      <c r="F3731" s="3">
        <f>VLOOKUP(A3731,'^GDAXI'!$A$1:$B$8734,2,FALSE)</f>
        <v>12968.330078000001</v>
      </c>
      <c r="G3731" s="3">
        <f>VLOOKUP(A3731,'Germany 3 Month Bond Yield Hist'!$A$1:$B$4551,2,FALSE)</f>
        <v>-0.60199999999999998</v>
      </c>
      <c r="I3731" s="3">
        <f t="shared" si="588"/>
        <v>231.11706777966904</v>
      </c>
      <c r="J3731" s="3">
        <f t="shared" si="589"/>
        <v>-74.761154423764964</v>
      </c>
      <c r="K3731" s="3">
        <f t="shared" si="590"/>
        <v>-317.51376225306365</v>
      </c>
      <c r="L3731" s="3">
        <f t="shared" si="591"/>
        <v>-335.89886288497024</v>
      </c>
      <c r="M3731" s="3">
        <f t="shared" si="592"/>
        <v>-255.10936461449128</v>
      </c>
      <c r="O3731" s="3">
        <f t="shared" si="593"/>
        <v>231.71906777966905</v>
      </c>
      <c r="P3731" s="3">
        <f t="shared" si="594"/>
        <v>-74.15915442376496</v>
      </c>
      <c r="Q3731" s="3">
        <f t="shared" si="595"/>
        <v>-316.91176225306367</v>
      </c>
      <c r="R3731" s="3">
        <f t="shared" si="596"/>
        <v>-335.29686288497027</v>
      </c>
      <c r="S3731" s="3">
        <f t="shared" si="597"/>
        <v>-254.50736461449128</v>
      </c>
    </row>
    <row r="3732" spans="1:19" x14ac:dyDescent="0.3">
      <c r="A3732" s="18">
        <v>44083</v>
      </c>
      <c r="B3732" s="3">
        <f>VLOOKUP(A3732,'VOW3.DE'!$A$1:$B$5979,2,FALSE)</f>
        <v>142.57011399999999</v>
      </c>
      <c r="C3732" s="3">
        <f>VLOOKUP(A3732,MRK.DE!$A$1:$B$5997,2,FALSE)</f>
        <v>119.27692399999999</v>
      </c>
      <c r="D3732" s="3">
        <f>VLOOKUP(A3732,DTE.DE!$A$1:$B$6414,2,FALSE)</f>
        <v>14.869173999999999</v>
      </c>
      <c r="E3732" s="3">
        <f>VLOOKUP(A3732,'CON.DE'!$A$1:$B$6394,2,FALSE)</f>
        <v>93.400002000000001</v>
      </c>
      <c r="F3732" s="3">
        <f>VLOOKUP(A3732,'^GDAXI'!$A$1:$B$8734,2,FALSE)</f>
        <v>13237.209961</v>
      </c>
      <c r="G3732" s="3">
        <f>VLOOKUP(A3732,'Germany 3 Month Bond Yield Hist'!$A$1:$B$4551,2,FALSE)</f>
        <v>-0.61</v>
      </c>
      <c r="I3732" s="3">
        <f t="shared" si="588"/>
        <v>26.661172716574278</v>
      </c>
      <c r="J3732" s="3">
        <f t="shared" si="589"/>
        <v>560.60914898065073</v>
      </c>
      <c r="K3732" s="3">
        <f t="shared" si="590"/>
        <v>696.59047614841961</v>
      </c>
      <c r="L3732" s="3">
        <f t="shared" si="591"/>
        <v>-134.54382980804382</v>
      </c>
      <c r="M3732" s="3">
        <f t="shared" si="592"/>
        <v>517.14338514078702</v>
      </c>
      <c r="O3732" s="3">
        <f t="shared" si="593"/>
        <v>27.271172716574277</v>
      </c>
      <c r="P3732" s="3">
        <f t="shared" si="594"/>
        <v>561.21914898065074</v>
      </c>
      <c r="Q3732" s="3">
        <f t="shared" si="595"/>
        <v>697.20047614841963</v>
      </c>
      <c r="R3732" s="3">
        <f t="shared" si="596"/>
        <v>-133.93382980804381</v>
      </c>
      <c r="S3732" s="3">
        <f t="shared" si="597"/>
        <v>517.75338514078703</v>
      </c>
    </row>
    <row r="3733" spans="1:19" x14ac:dyDescent="0.3">
      <c r="A3733" s="18">
        <v>44084</v>
      </c>
      <c r="B3733" s="3">
        <f>VLOOKUP(A3733,'VOW3.DE'!$A$1:$B$5979,2,FALSE)</f>
        <v>142.230942</v>
      </c>
      <c r="C3733" s="3">
        <f>VLOOKUP(A3733,MRK.DE!$A$1:$B$5997,2,FALSE)</f>
        <v>119.029358</v>
      </c>
      <c r="D3733" s="3">
        <f>VLOOKUP(A3733,DTE.DE!$A$1:$B$6414,2,FALSE)</f>
        <v>14.820912999999999</v>
      </c>
      <c r="E3733" s="3">
        <f>VLOOKUP(A3733,'CON.DE'!$A$1:$B$6394,2,FALSE)</f>
        <v>94.800003000000004</v>
      </c>
      <c r="F3733" s="3">
        <f>VLOOKUP(A3733,'^GDAXI'!$A$1:$B$8734,2,FALSE)</f>
        <v>13208.889648</v>
      </c>
      <c r="G3733" s="3">
        <f>VLOOKUP(A3733,'Germany 3 Month Bond Yield Hist'!$A$1:$B$4551,2,FALSE)</f>
        <v>-0.61</v>
      </c>
      <c r="I3733" s="3">
        <f t="shared" si="588"/>
        <v>-60.021817058841343</v>
      </c>
      <c r="J3733" s="3">
        <f t="shared" si="589"/>
        <v>-52.358380080834287</v>
      </c>
      <c r="K3733" s="3">
        <f t="shared" si="590"/>
        <v>-81.924870825699756</v>
      </c>
      <c r="L3733" s="3">
        <f t="shared" si="591"/>
        <v>374.92747131350148</v>
      </c>
      <c r="M3733" s="3">
        <f t="shared" si="592"/>
        <v>-53.971827298189588</v>
      </c>
      <c r="O3733" s="3">
        <f t="shared" si="593"/>
        <v>-59.411817058841343</v>
      </c>
      <c r="P3733" s="3">
        <f t="shared" si="594"/>
        <v>-51.748380080834288</v>
      </c>
      <c r="Q3733" s="3">
        <f t="shared" si="595"/>
        <v>-81.314870825699757</v>
      </c>
      <c r="R3733" s="3">
        <f t="shared" si="596"/>
        <v>375.5374713135015</v>
      </c>
      <c r="S3733" s="3">
        <f t="shared" si="597"/>
        <v>-53.361827298189588</v>
      </c>
    </row>
    <row r="3734" spans="1:19" x14ac:dyDescent="0.3">
      <c r="A3734" s="18">
        <v>44085</v>
      </c>
      <c r="B3734" s="3">
        <f>VLOOKUP(A3734,'VOW3.DE'!$A$1:$B$5979,2,FALSE)</f>
        <v>141.17569</v>
      </c>
      <c r="C3734" s="3">
        <f>VLOOKUP(A3734,MRK.DE!$A$1:$B$5997,2,FALSE)</f>
        <v>120.811829</v>
      </c>
      <c r="D3734" s="3">
        <f>VLOOKUP(A3734,DTE.DE!$A$1:$B$6414,2,FALSE)</f>
        <v>14.767827</v>
      </c>
      <c r="E3734" s="3">
        <f>VLOOKUP(A3734,'CON.DE'!$A$1:$B$6394,2,FALSE)</f>
        <v>93.279999000000004</v>
      </c>
      <c r="F3734" s="3">
        <f>VLOOKUP(A3734,'^GDAXI'!$A$1:$B$8734,2,FALSE)</f>
        <v>13202.839844</v>
      </c>
      <c r="G3734" s="3">
        <f>VLOOKUP(A3734,'Germany 3 Month Bond Yield Hist'!$A$1:$B$4551,2,FALSE)</f>
        <v>-0.60499999999999998</v>
      </c>
      <c r="I3734" s="3">
        <f t="shared" si="588"/>
        <v>-187.66302754843588</v>
      </c>
      <c r="J3734" s="3">
        <f t="shared" si="589"/>
        <v>374.57366499227879</v>
      </c>
      <c r="K3734" s="3">
        <f t="shared" si="590"/>
        <v>-90.424170504114642</v>
      </c>
      <c r="L3734" s="3">
        <f t="shared" si="591"/>
        <v>-407.32597142432166</v>
      </c>
      <c r="M3734" s="3">
        <f t="shared" si="592"/>
        <v>-11.544496812486068</v>
      </c>
      <c r="O3734" s="3">
        <f t="shared" si="593"/>
        <v>-187.05802754843589</v>
      </c>
      <c r="P3734" s="3">
        <f t="shared" si="594"/>
        <v>375.17866499227881</v>
      </c>
      <c r="Q3734" s="3">
        <f t="shared" si="595"/>
        <v>-89.819170504114638</v>
      </c>
      <c r="R3734" s="3">
        <f t="shared" si="596"/>
        <v>-406.72097142432165</v>
      </c>
      <c r="S3734" s="3">
        <f t="shared" si="597"/>
        <v>-10.939496812486068</v>
      </c>
    </row>
    <row r="3735" spans="1:19" x14ac:dyDescent="0.3">
      <c r="A3735" s="18">
        <v>44088</v>
      </c>
      <c r="B3735" s="3">
        <f>VLOOKUP(A3735,'VOW3.DE'!$A$1:$B$5979,2,FALSE)</f>
        <v>139.83779899999999</v>
      </c>
      <c r="C3735" s="3">
        <f>VLOOKUP(A3735,MRK.DE!$A$1:$B$5997,2,FALSE)</f>
        <v>121.95063</v>
      </c>
      <c r="D3735" s="3">
        <f>VLOOKUP(A3735,DTE.DE!$A$1:$B$6414,2,FALSE)</f>
        <v>14.714740000000001</v>
      </c>
      <c r="E3735" s="3">
        <f>VLOOKUP(A3735,'CON.DE'!$A$1:$B$6394,2,FALSE)</f>
        <v>95.800003000000004</v>
      </c>
      <c r="F3735" s="3">
        <f>VLOOKUP(A3735,'^GDAXI'!$A$1:$B$8734,2,FALSE)</f>
        <v>13193.660156</v>
      </c>
      <c r="G3735" s="3">
        <f>VLOOKUP(A3735,'Germany 3 Month Bond Yield Hist'!$A$1:$B$4551,2,FALSE)</f>
        <v>-0.58499999999999996</v>
      </c>
      <c r="I3735" s="3">
        <f t="shared" si="588"/>
        <v>-239.95366242082179</v>
      </c>
      <c r="J3735" s="3">
        <f t="shared" si="589"/>
        <v>236.42861276575684</v>
      </c>
      <c r="K3735" s="3">
        <f t="shared" si="590"/>
        <v>-90.751517384462787</v>
      </c>
      <c r="L3735" s="3">
        <f t="shared" si="591"/>
        <v>671.75651113915626</v>
      </c>
      <c r="M3735" s="3">
        <f t="shared" si="592"/>
        <v>-17.527183295168424</v>
      </c>
      <c r="O3735" s="3">
        <f t="shared" si="593"/>
        <v>-239.36866242082178</v>
      </c>
      <c r="P3735" s="3">
        <f t="shared" si="594"/>
        <v>237.01361276575685</v>
      </c>
      <c r="Q3735" s="3">
        <f t="shared" si="595"/>
        <v>-90.166517384462793</v>
      </c>
      <c r="R3735" s="3">
        <f t="shared" si="596"/>
        <v>672.3415111391563</v>
      </c>
      <c r="S3735" s="3">
        <f t="shared" si="597"/>
        <v>-16.942183295168423</v>
      </c>
    </row>
    <row r="3736" spans="1:19" x14ac:dyDescent="0.3">
      <c r="A3736" s="18">
        <v>44089</v>
      </c>
      <c r="B3736" s="3">
        <f>VLOOKUP(A3736,'VOW3.DE'!$A$1:$B$5979,2,FALSE)</f>
        <v>139.76242099999999</v>
      </c>
      <c r="C3736" s="3">
        <f>VLOOKUP(A3736,MRK.DE!$A$1:$B$5997,2,FALSE)</f>
        <v>121.40598300000001</v>
      </c>
      <c r="D3736" s="3">
        <f>VLOOKUP(A3736,DTE.DE!$A$1:$B$6414,2,FALSE)</f>
        <v>14.719564999999999</v>
      </c>
      <c r="E3736" s="3">
        <f>VLOOKUP(A3736,'CON.DE'!$A$1:$B$6394,2,FALSE)</f>
        <v>94.739998</v>
      </c>
      <c r="F3736" s="3">
        <f>VLOOKUP(A3736,'^GDAXI'!$A$1:$B$8734,2,FALSE)</f>
        <v>13217.669921999999</v>
      </c>
      <c r="G3736" s="3">
        <f>VLOOKUP(A3736,'Germany 3 Month Bond Yield Hist'!$A$1:$B$4551,2,FALSE)</f>
        <v>-0.58099999999999996</v>
      </c>
      <c r="I3736" s="3">
        <f t="shared" si="588"/>
        <v>-13.587440281834848</v>
      </c>
      <c r="J3736" s="3">
        <f t="shared" si="589"/>
        <v>-112.79847419673999</v>
      </c>
      <c r="K3736" s="3">
        <f t="shared" si="590"/>
        <v>8.2617884872108558</v>
      </c>
      <c r="L3736" s="3">
        <f t="shared" si="591"/>
        <v>-280.38628565278327</v>
      </c>
      <c r="M3736" s="3">
        <f t="shared" si="592"/>
        <v>45.81717528690298</v>
      </c>
      <c r="O3736" s="3">
        <f t="shared" si="593"/>
        <v>-13.006440281834848</v>
      </c>
      <c r="P3736" s="3">
        <f t="shared" si="594"/>
        <v>-112.21747419673999</v>
      </c>
      <c r="Q3736" s="3">
        <f t="shared" si="595"/>
        <v>8.8427884872108553</v>
      </c>
      <c r="R3736" s="3">
        <f t="shared" si="596"/>
        <v>-279.80528565278325</v>
      </c>
      <c r="S3736" s="3">
        <f t="shared" si="597"/>
        <v>46.398175286902983</v>
      </c>
    </row>
    <row r="3737" spans="1:19" x14ac:dyDescent="0.3">
      <c r="A3737" s="18">
        <v>44090</v>
      </c>
      <c r="B3737" s="3">
        <f>VLOOKUP(A3737,'VOW3.DE'!$A$1:$B$5979,2,FALSE)</f>
        <v>140.063919</v>
      </c>
      <c r="C3737" s="3">
        <f>VLOOKUP(A3737,MRK.DE!$A$1:$B$5997,2,FALSE)</f>
        <v>123.089432</v>
      </c>
      <c r="D3737" s="3">
        <f>VLOOKUP(A3737,DTE.DE!$A$1:$B$6414,2,FALSE)</f>
        <v>14.700260999999999</v>
      </c>
      <c r="E3737" s="3">
        <f>VLOOKUP(A3737,'CON.DE'!$A$1:$B$6394,2,FALSE)</f>
        <v>95.099997999999999</v>
      </c>
      <c r="F3737" s="3">
        <f>VLOOKUP(A3737,'^GDAXI'!$A$1:$B$8734,2,FALSE)</f>
        <v>13255.370117</v>
      </c>
      <c r="G3737" s="3">
        <f>VLOOKUP(A3737,'Germany 3 Month Bond Yield Hist'!$A$1:$B$4551,2,FALSE)</f>
        <v>-0.58799999999999997</v>
      </c>
      <c r="I3737" s="3">
        <f t="shared" si="588"/>
        <v>54.303340708077343</v>
      </c>
      <c r="J3737" s="3">
        <f t="shared" si="589"/>
        <v>347.02969971714396</v>
      </c>
      <c r="K3737" s="3">
        <f t="shared" si="590"/>
        <v>-33.070275114052144</v>
      </c>
      <c r="L3737" s="3">
        <f t="shared" si="591"/>
        <v>95.575337818431365</v>
      </c>
      <c r="M3737" s="3">
        <f t="shared" si="592"/>
        <v>71.774571779346033</v>
      </c>
      <c r="O3737" s="3">
        <f t="shared" si="593"/>
        <v>54.891340708077344</v>
      </c>
      <c r="P3737" s="3">
        <f t="shared" si="594"/>
        <v>347.61769971714398</v>
      </c>
      <c r="Q3737" s="3">
        <f t="shared" si="595"/>
        <v>-32.482275114052143</v>
      </c>
      <c r="R3737" s="3">
        <f t="shared" si="596"/>
        <v>96.163337818431359</v>
      </c>
      <c r="S3737" s="3">
        <f t="shared" si="597"/>
        <v>72.362571779346027</v>
      </c>
    </row>
    <row r="3738" spans="1:19" x14ac:dyDescent="0.3">
      <c r="A3738" s="18">
        <v>44091</v>
      </c>
      <c r="B3738" s="3">
        <f>VLOOKUP(A3738,'VOW3.DE'!$A$1:$B$5979,2,FALSE)</f>
        <v>139.10290499999999</v>
      </c>
      <c r="C3738" s="3">
        <f>VLOOKUP(A3738,MRK.DE!$A$1:$B$5997,2,FALSE)</f>
        <v>122.841866</v>
      </c>
      <c r="D3738" s="3">
        <f>VLOOKUP(A3738,DTE.DE!$A$1:$B$6414,2,FALSE)</f>
        <v>14.661652</v>
      </c>
      <c r="E3738" s="3">
        <f>VLOOKUP(A3738,'CON.DE'!$A$1:$B$6394,2,FALSE)</f>
        <v>93.699996999999996</v>
      </c>
      <c r="F3738" s="3">
        <f>VLOOKUP(A3738,'^GDAXI'!$A$1:$B$8734,2,FALSE)</f>
        <v>13208.120117</v>
      </c>
      <c r="G3738" s="3">
        <f>VLOOKUP(A3738,'Germany 3 Month Bond Yield Hist'!$A$1:$B$4551,2,FALSE)</f>
        <v>-0.57599999999999996</v>
      </c>
      <c r="I3738" s="3">
        <f t="shared" si="588"/>
        <v>-173.49947329687114</v>
      </c>
      <c r="J3738" s="3">
        <f t="shared" si="589"/>
        <v>-50.735025253217749</v>
      </c>
      <c r="K3738" s="3">
        <f t="shared" si="590"/>
        <v>-66.272750059545146</v>
      </c>
      <c r="L3738" s="3">
        <f t="shared" si="591"/>
        <v>-373.73594059746119</v>
      </c>
      <c r="M3738" s="3">
        <f t="shared" si="592"/>
        <v>-89.988225647106574</v>
      </c>
      <c r="O3738" s="3">
        <f t="shared" si="593"/>
        <v>-172.92347329687115</v>
      </c>
      <c r="P3738" s="3">
        <f t="shared" si="594"/>
        <v>-50.159025253217749</v>
      </c>
      <c r="Q3738" s="3">
        <f t="shared" si="595"/>
        <v>-65.696750059545153</v>
      </c>
      <c r="R3738" s="3">
        <f t="shared" si="596"/>
        <v>-373.15994059746117</v>
      </c>
      <c r="S3738" s="3">
        <f t="shared" si="597"/>
        <v>-89.412225647106581</v>
      </c>
    </row>
    <row r="3739" spans="1:19" x14ac:dyDescent="0.3">
      <c r="A3739" s="18">
        <v>44092</v>
      </c>
      <c r="B3739" s="3">
        <f>VLOOKUP(A3739,'VOW3.DE'!$A$1:$B$5979,2,FALSE)</f>
        <v>133.770172</v>
      </c>
      <c r="C3739" s="3">
        <f>VLOOKUP(A3739,MRK.DE!$A$1:$B$5997,2,FALSE)</f>
        <v>125.51557200000001</v>
      </c>
      <c r="D3739" s="3">
        <f>VLOOKUP(A3739,DTE.DE!$A$1:$B$6414,2,FALSE)</f>
        <v>14.420348000000001</v>
      </c>
      <c r="E3739" s="3">
        <f>VLOOKUP(A3739,'CON.DE'!$A$1:$B$6394,2,FALSE)</f>
        <v>90</v>
      </c>
      <c r="F3739" s="3">
        <f>VLOOKUP(A3739,'^GDAXI'!$A$1:$B$8734,2,FALSE)</f>
        <v>13116.25</v>
      </c>
      <c r="G3739" s="3">
        <f>VLOOKUP(A3739,'Germany 3 Month Bond Yield Hist'!$A$1:$B$4551,2,FALSE)</f>
        <v>-0.59299999999999997</v>
      </c>
      <c r="I3739" s="3">
        <f t="shared" si="588"/>
        <v>-985.08790476295667</v>
      </c>
      <c r="J3739" s="3">
        <f t="shared" si="589"/>
        <v>542.60500409445706</v>
      </c>
      <c r="K3739" s="3">
        <f t="shared" si="590"/>
        <v>-418.19684712105214</v>
      </c>
      <c r="L3739" s="3">
        <f t="shared" si="591"/>
        <v>-1015.2698698052853</v>
      </c>
      <c r="M3739" s="3">
        <f t="shared" si="592"/>
        <v>-175.89300995812215</v>
      </c>
      <c r="O3739" s="3">
        <f t="shared" si="593"/>
        <v>-984.49490476295671</v>
      </c>
      <c r="P3739" s="3">
        <f t="shared" si="594"/>
        <v>543.19800409445702</v>
      </c>
      <c r="Q3739" s="3">
        <f t="shared" si="595"/>
        <v>-417.60384712105213</v>
      </c>
      <c r="R3739" s="3">
        <f t="shared" si="596"/>
        <v>-1014.6768698052854</v>
      </c>
      <c r="S3739" s="3">
        <f t="shared" si="597"/>
        <v>-175.30000995812216</v>
      </c>
    </row>
    <row r="3740" spans="1:19" x14ac:dyDescent="0.3">
      <c r="A3740" s="18">
        <v>44095</v>
      </c>
      <c r="B3740" s="3">
        <f>VLOOKUP(A3740,'VOW3.DE'!$A$1:$B$5979,2,FALSE)</f>
        <v>125.874756</v>
      </c>
      <c r="C3740" s="3">
        <f>VLOOKUP(A3740,MRK.DE!$A$1:$B$5997,2,FALSE)</f>
        <v>122.792351</v>
      </c>
      <c r="D3740" s="3">
        <f>VLOOKUP(A3740,DTE.DE!$A$1:$B$6414,2,FALSE)</f>
        <v>13.995652</v>
      </c>
      <c r="E3740" s="3">
        <f>VLOOKUP(A3740,'CON.DE'!$A$1:$B$6394,2,FALSE)</f>
        <v>84.580001999999993</v>
      </c>
      <c r="F3740" s="3">
        <f>VLOOKUP(A3740,'^GDAXI'!$A$1:$B$8734,2,FALSE)</f>
        <v>12542.440430000001</v>
      </c>
      <c r="G3740" s="3">
        <f>VLOOKUP(A3740,'Germany 3 Month Bond Yield Hist'!$A$1:$B$4551,2,FALSE)</f>
        <v>-0.58199999999999996</v>
      </c>
      <c r="I3740" s="3">
        <f t="shared" si="588"/>
        <v>-1533.0616683440883</v>
      </c>
      <c r="J3740" s="3">
        <f t="shared" si="589"/>
        <v>-552.76464742216717</v>
      </c>
      <c r="K3740" s="3">
        <f t="shared" si="590"/>
        <v>-753.31758006829637</v>
      </c>
      <c r="L3740" s="3">
        <f t="shared" si="591"/>
        <v>-1565.2177289197061</v>
      </c>
      <c r="M3740" s="3">
        <f t="shared" si="592"/>
        <v>-1127.2915477367478</v>
      </c>
      <c r="O3740" s="3">
        <f t="shared" si="593"/>
        <v>-1532.4796683440882</v>
      </c>
      <c r="P3740" s="3">
        <f t="shared" si="594"/>
        <v>-552.18264742216718</v>
      </c>
      <c r="Q3740" s="3">
        <f t="shared" si="595"/>
        <v>-752.73558006829637</v>
      </c>
      <c r="R3740" s="3">
        <f t="shared" si="596"/>
        <v>-1564.635728919706</v>
      </c>
      <c r="S3740" s="3">
        <f t="shared" si="597"/>
        <v>-1126.7095477367477</v>
      </c>
    </row>
    <row r="3741" spans="1:19" x14ac:dyDescent="0.3">
      <c r="A3741" s="18">
        <v>44096</v>
      </c>
      <c r="B3741" s="3">
        <f>VLOOKUP(A3741,'VOW3.DE'!$A$1:$B$5979,2,FALSE)</f>
        <v>127.024216</v>
      </c>
      <c r="C3741" s="3">
        <f>VLOOKUP(A3741,MRK.DE!$A$1:$B$5997,2,FALSE)</f>
        <v>122.59429900000001</v>
      </c>
      <c r="D3741" s="3">
        <f>VLOOKUP(A3741,DTE.DE!$A$1:$B$6414,2,FALSE)</f>
        <v>13.952218</v>
      </c>
      <c r="E3741" s="3">
        <f>VLOOKUP(A3741,'CON.DE'!$A$1:$B$6394,2,FALSE)</f>
        <v>85.660004000000001</v>
      </c>
      <c r="F3741" s="3">
        <f>VLOOKUP(A3741,'^GDAXI'!$A$1:$B$8734,2,FALSE)</f>
        <v>12594.389648</v>
      </c>
      <c r="G3741" s="3">
        <f>VLOOKUP(A3741,'Germany 3 Month Bond Yield Hist'!$A$1:$B$4551,2,FALSE)</f>
        <v>-0.59</v>
      </c>
      <c r="I3741" s="3">
        <f t="shared" si="588"/>
        <v>229.07638760582145</v>
      </c>
      <c r="J3741" s="3">
        <f t="shared" si="589"/>
        <v>-40.677938133270978</v>
      </c>
      <c r="K3741" s="3">
        <f t="shared" si="590"/>
        <v>-78.327091201932603</v>
      </c>
      <c r="L3741" s="3">
        <f t="shared" si="591"/>
        <v>319.74171246033552</v>
      </c>
      <c r="M3741" s="3">
        <f t="shared" si="592"/>
        <v>104.15968547548815</v>
      </c>
      <c r="O3741" s="3">
        <f t="shared" si="593"/>
        <v>229.66638760582146</v>
      </c>
      <c r="P3741" s="3">
        <f t="shared" si="594"/>
        <v>-40.087938133270974</v>
      </c>
      <c r="Q3741" s="3">
        <f t="shared" si="595"/>
        <v>-77.7370912019326</v>
      </c>
      <c r="R3741" s="3">
        <f t="shared" si="596"/>
        <v>320.3317124603355</v>
      </c>
      <c r="S3741" s="3">
        <f t="shared" si="597"/>
        <v>104.74968547548815</v>
      </c>
    </row>
    <row r="3742" spans="1:19" x14ac:dyDescent="0.3">
      <c r="A3742" s="18">
        <v>44097</v>
      </c>
      <c r="B3742" s="3">
        <f>VLOOKUP(A3742,'VOW3.DE'!$A$1:$B$5979,2,FALSE)</f>
        <v>127.64604199999999</v>
      </c>
      <c r="C3742" s="3">
        <f>VLOOKUP(A3742,MRK.DE!$A$1:$B$5997,2,FALSE)</f>
        <v>123.485535</v>
      </c>
      <c r="D3742" s="3">
        <f>VLOOKUP(A3742,DTE.DE!$A$1:$B$6414,2,FALSE)</f>
        <v>13.889479</v>
      </c>
      <c r="E3742" s="3">
        <f>VLOOKUP(A3742,'CON.DE'!$A$1:$B$6394,2,FALSE)</f>
        <v>87.32</v>
      </c>
      <c r="F3742" s="3">
        <f>VLOOKUP(A3742,'^GDAXI'!$A$1:$B$8734,2,FALSE)</f>
        <v>12642.969727</v>
      </c>
      <c r="G3742" s="3">
        <f>VLOOKUP(A3742,'Germany 3 Month Bond Yield Hist'!$A$1:$B$4551,2,FALSE)</f>
        <v>-0.59799999999999998</v>
      </c>
      <c r="I3742" s="3">
        <f t="shared" si="588"/>
        <v>123.0614557345737</v>
      </c>
      <c r="J3742" s="3">
        <f t="shared" si="589"/>
        <v>182.53625284382841</v>
      </c>
      <c r="K3742" s="3">
        <f t="shared" si="590"/>
        <v>-113.57249352277759</v>
      </c>
      <c r="L3742" s="3">
        <f t="shared" si="591"/>
        <v>483.67652251661519</v>
      </c>
      <c r="M3742" s="3">
        <f t="shared" si="592"/>
        <v>97.016449673883969</v>
      </c>
      <c r="O3742" s="3">
        <f t="shared" si="593"/>
        <v>123.6594557345737</v>
      </c>
      <c r="P3742" s="3">
        <f t="shared" si="594"/>
        <v>183.13425284382842</v>
      </c>
      <c r="Q3742" s="3">
        <f t="shared" si="595"/>
        <v>-112.97449352277759</v>
      </c>
      <c r="R3742" s="3">
        <f t="shared" si="596"/>
        <v>484.27452251661521</v>
      </c>
      <c r="S3742" s="3">
        <f t="shared" si="597"/>
        <v>97.614449673883968</v>
      </c>
    </row>
    <row r="3743" spans="1:19" x14ac:dyDescent="0.3">
      <c r="A3743" s="18">
        <v>44098</v>
      </c>
      <c r="B3743" s="3">
        <f>VLOOKUP(A3743,'VOW3.DE'!$A$1:$B$5979,2,FALSE)</f>
        <v>128.644745</v>
      </c>
      <c r="C3743" s="3">
        <f>VLOOKUP(A3743,MRK.DE!$A$1:$B$5997,2,FALSE)</f>
        <v>122.49527</v>
      </c>
      <c r="D3743" s="3">
        <f>VLOOKUP(A3743,DTE.DE!$A$1:$B$6414,2,FALSE)</f>
        <v>13.821913</v>
      </c>
      <c r="E3743" s="3">
        <f>VLOOKUP(A3743,'CON.DE'!$A$1:$B$6394,2,FALSE)</f>
        <v>88.800003000000004</v>
      </c>
      <c r="F3743" s="3">
        <f>VLOOKUP(A3743,'^GDAXI'!$A$1:$B$8734,2,FALSE)</f>
        <v>12606.570313</v>
      </c>
      <c r="G3743" s="3">
        <f>VLOOKUP(A3743,'Germany 3 Month Bond Yield Hist'!$A$1:$B$4551,2,FALSE)</f>
        <v>-0.59499999999999997</v>
      </c>
      <c r="I3743" s="3">
        <f t="shared" si="588"/>
        <v>196.39756295534619</v>
      </c>
      <c r="J3743" s="3">
        <f t="shared" si="589"/>
        <v>-202.90048903704866</v>
      </c>
      <c r="K3743" s="3">
        <f t="shared" si="590"/>
        <v>-122.88567633331029</v>
      </c>
      <c r="L3743" s="3">
        <f t="shared" si="591"/>
        <v>423.5402329241457</v>
      </c>
      <c r="M3743" s="3">
        <f t="shared" si="592"/>
        <v>-72.656045754483173</v>
      </c>
      <c r="O3743" s="3">
        <f t="shared" si="593"/>
        <v>196.99256295534619</v>
      </c>
      <c r="P3743" s="3">
        <f t="shared" si="594"/>
        <v>-202.30548903704866</v>
      </c>
      <c r="Q3743" s="3">
        <f t="shared" si="595"/>
        <v>-122.29067633331029</v>
      </c>
      <c r="R3743" s="3">
        <f t="shared" si="596"/>
        <v>424.13523292414573</v>
      </c>
      <c r="S3743" s="3">
        <f t="shared" si="597"/>
        <v>-72.061045754483175</v>
      </c>
    </row>
    <row r="3744" spans="1:19" x14ac:dyDescent="0.3">
      <c r="A3744" s="18">
        <v>44099</v>
      </c>
      <c r="B3744" s="3">
        <f>VLOOKUP(A3744,'VOW3.DE'!$A$1:$B$5979,2,FALSE)</f>
        <v>125.592094</v>
      </c>
      <c r="C3744" s="3">
        <f>VLOOKUP(A3744,MRK.DE!$A$1:$B$5997,2,FALSE)</f>
        <v>122.792351</v>
      </c>
      <c r="D3744" s="3">
        <f>VLOOKUP(A3744,DTE.DE!$A$1:$B$6414,2,FALSE)</f>
        <v>13.696434999999999</v>
      </c>
      <c r="E3744" s="3">
        <f>VLOOKUP(A3744,'CON.DE'!$A$1:$B$6394,2,FALSE)</f>
        <v>88.879997000000003</v>
      </c>
      <c r="F3744" s="3">
        <f>VLOOKUP(A3744,'^GDAXI'!$A$1:$B$8734,2,FALSE)</f>
        <v>12469.200194999999</v>
      </c>
      <c r="G3744" s="3">
        <f>VLOOKUP(A3744,'Germany 3 Month Bond Yield Hist'!$A$1:$B$4551,2,FALSE)</f>
        <v>-0.60599999999999998</v>
      </c>
      <c r="I3744" s="3">
        <f t="shared" si="588"/>
        <v>-605.18768789861883</v>
      </c>
      <c r="J3744" s="3">
        <f t="shared" si="589"/>
        <v>61.042174326490304</v>
      </c>
      <c r="K3744" s="3">
        <f t="shared" si="590"/>
        <v>-229.8152138394635</v>
      </c>
      <c r="L3744" s="3">
        <f t="shared" si="591"/>
        <v>22.690780461492551</v>
      </c>
      <c r="M3744" s="3">
        <f t="shared" si="592"/>
        <v>-276.10410637019419</v>
      </c>
      <c r="O3744" s="3">
        <f t="shared" si="593"/>
        <v>-604.58168789861884</v>
      </c>
      <c r="P3744" s="3">
        <f t="shared" si="594"/>
        <v>61.648174326490306</v>
      </c>
      <c r="Q3744" s="3">
        <f t="shared" si="595"/>
        <v>-229.2092138394635</v>
      </c>
      <c r="R3744" s="3">
        <f t="shared" si="596"/>
        <v>23.296780461492553</v>
      </c>
      <c r="S3744" s="3">
        <f t="shared" si="597"/>
        <v>-275.49810637019419</v>
      </c>
    </row>
    <row r="3745" spans="1:19" x14ac:dyDescent="0.3">
      <c r="A3745" s="18">
        <v>44102</v>
      </c>
      <c r="B3745" s="3">
        <f>VLOOKUP(A3745,'VOW3.DE'!$A$1:$B$5979,2,FALSE)</f>
        <v>130.208755</v>
      </c>
      <c r="C3745" s="3">
        <f>VLOOKUP(A3745,MRK.DE!$A$1:$B$5997,2,FALSE)</f>
        <v>123.782616</v>
      </c>
      <c r="D3745" s="3">
        <f>VLOOKUP(A3745,DTE.DE!$A$1:$B$6414,2,FALSE)</f>
        <v>13.841218</v>
      </c>
      <c r="E3745" s="3">
        <f>VLOOKUP(A3745,'CON.DE'!$A$1:$B$6394,2,FALSE)</f>
        <v>92.580001999999993</v>
      </c>
      <c r="F3745" s="3">
        <f>VLOOKUP(A3745,'^GDAXI'!$A$1:$B$8734,2,FALSE)</f>
        <v>12870.870117</v>
      </c>
      <c r="G3745" s="3">
        <f>VLOOKUP(A3745,'Germany 3 Month Bond Yield Hist'!$A$1:$B$4551,2,FALSE)</f>
        <v>-0.61799999999999999</v>
      </c>
      <c r="I3745" s="3">
        <f t="shared" si="588"/>
        <v>909.7115334113679</v>
      </c>
      <c r="J3745" s="3">
        <f t="shared" si="589"/>
        <v>202.41156244525135</v>
      </c>
      <c r="K3745" s="3">
        <f t="shared" si="590"/>
        <v>264.98737703200965</v>
      </c>
      <c r="L3745" s="3">
        <f t="shared" si="591"/>
        <v>1027.8083498272019</v>
      </c>
      <c r="M3745" s="3">
        <f t="shared" si="592"/>
        <v>798.96620609108254</v>
      </c>
      <c r="O3745" s="3">
        <f t="shared" si="593"/>
        <v>910.32953341136795</v>
      </c>
      <c r="P3745" s="3">
        <f t="shared" si="594"/>
        <v>203.02956244525134</v>
      </c>
      <c r="Q3745" s="3">
        <f t="shared" si="595"/>
        <v>265.60537703200964</v>
      </c>
      <c r="R3745" s="3">
        <f t="shared" si="596"/>
        <v>1028.4263498272019</v>
      </c>
      <c r="S3745" s="3">
        <f t="shared" si="597"/>
        <v>799.58420609108259</v>
      </c>
    </row>
    <row r="3746" spans="1:19" x14ac:dyDescent="0.3">
      <c r="A3746" s="18">
        <v>44103</v>
      </c>
      <c r="B3746" s="3">
        <f>VLOOKUP(A3746,'VOW3.DE'!$A$1:$B$5979,2,FALSE)</f>
        <v>130.717545</v>
      </c>
      <c r="C3746" s="3">
        <f>VLOOKUP(A3746,MRK.DE!$A$1:$B$5997,2,FALSE)</f>
        <v>123.980659</v>
      </c>
      <c r="D3746" s="3">
        <f>VLOOKUP(A3746,DTE.DE!$A$1:$B$6414,2,FALSE)</f>
        <v>13.778479000000001</v>
      </c>
      <c r="E3746" s="3">
        <f>VLOOKUP(A3746,'CON.DE'!$A$1:$B$6394,2,FALSE)</f>
        <v>92.139999000000003</v>
      </c>
      <c r="F3746" s="3">
        <f>VLOOKUP(A3746,'^GDAXI'!$A$1:$B$8734,2,FALSE)</f>
        <v>12825.820313</v>
      </c>
      <c r="G3746" s="3">
        <f>VLOOKUP(A3746,'Germany 3 Month Bond Yield Hist'!$A$1:$B$4551,2,FALSE)</f>
        <v>-0.61599999999999999</v>
      </c>
      <c r="I3746" s="3">
        <f t="shared" si="588"/>
        <v>98.276978980333041</v>
      </c>
      <c r="J3746" s="3">
        <f t="shared" si="589"/>
        <v>40.285911323052957</v>
      </c>
      <c r="K3746" s="3">
        <f t="shared" si="590"/>
        <v>-114.48536305741183</v>
      </c>
      <c r="L3746" s="3">
        <f t="shared" si="591"/>
        <v>-120.05301549379151</v>
      </c>
      <c r="M3746" s="3">
        <f t="shared" si="592"/>
        <v>-88.358166352877788</v>
      </c>
      <c r="O3746" s="3">
        <f t="shared" si="593"/>
        <v>98.892978980333041</v>
      </c>
      <c r="P3746" s="3">
        <f t="shared" si="594"/>
        <v>40.901911323052957</v>
      </c>
      <c r="Q3746" s="3">
        <f t="shared" si="595"/>
        <v>-113.86936305741183</v>
      </c>
      <c r="R3746" s="3">
        <f t="shared" si="596"/>
        <v>-119.43701549379151</v>
      </c>
      <c r="S3746" s="3">
        <f t="shared" si="597"/>
        <v>-87.742166352877788</v>
      </c>
    </row>
    <row r="3747" spans="1:19" x14ac:dyDescent="0.3">
      <c r="A3747" s="18">
        <v>44104</v>
      </c>
      <c r="B3747" s="3">
        <f>VLOOKUP(A3747,'VOW3.DE'!$A$1:$B$5979,2,FALSE)</f>
        <v>129.455017</v>
      </c>
      <c r="C3747" s="3">
        <f>VLOOKUP(A3747,MRK.DE!$A$1:$B$5997,2,FALSE)</f>
        <v>123.33699799999999</v>
      </c>
      <c r="D3747" s="3">
        <f>VLOOKUP(A3747,DTE.DE!$A$1:$B$6414,2,FALSE)</f>
        <v>13.792956</v>
      </c>
      <c r="E3747" s="3">
        <f>VLOOKUP(A3747,'CON.DE'!$A$1:$B$6394,2,FALSE)</f>
        <v>92.480002999999996</v>
      </c>
      <c r="F3747" s="3">
        <f>VLOOKUP(A3747,'^GDAXI'!$A$1:$B$8734,2,FALSE)</f>
        <v>12760.730469</v>
      </c>
      <c r="G3747" s="3">
        <f>VLOOKUP(A3747,'Germany 3 Month Bond Yield Hist'!$A$1:$B$4551,2,FALSE)</f>
        <v>-0.61399999999999999</v>
      </c>
      <c r="I3747" s="3">
        <f t="shared" si="588"/>
        <v>-244.57579303458857</v>
      </c>
      <c r="J3747" s="3">
        <f t="shared" si="589"/>
        <v>-131.1697192896211</v>
      </c>
      <c r="K3747" s="3">
        <f t="shared" si="590"/>
        <v>26.463652220285805</v>
      </c>
      <c r="L3747" s="3">
        <f t="shared" si="591"/>
        <v>92.818875461555322</v>
      </c>
      <c r="M3747" s="3">
        <f t="shared" si="592"/>
        <v>-128.21326493717825</v>
      </c>
      <c r="O3747" s="3">
        <f t="shared" si="593"/>
        <v>-243.96179303458857</v>
      </c>
      <c r="P3747" s="3">
        <f t="shared" si="594"/>
        <v>-130.55571928962109</v>
      </c>
      <c r="Q3747" s="3">
        <f t="shared" si="595"/>
        <v>27.077652220285806</v>
      </c>
      <c r="R3747" s="3">
        <f t="shared" si="596"/>
        <v>93.432875461555327</v>
      </c>
      <c r="S3747" s="3">
        <f t="shared" si="597"/>
        <v>-127.59926493717825</v>
      </c>
    </row>
    <row r="3748" spans="1:19" x14ac:dyDescent="0.3">
      <c r="A3748" s="18">
        <v>44105</v>
      </c>
      <c r="B3748" s="3">
        <f>VLOOKUP(A3748,'VOW3.DE'!$A$1:$B$5979,2,FALSE)</f>
        <v>131.174057</v>
      </c>
      <c r="C3748" s="3">
        <f>VLOOKUP(A3748,MRK.DE!$A$1:$B$5997,2,FALSE)</f>
        <v>124.723358</v>
      </c>
      <c r="D3748" s="3">
        <f>VLOOKUP(A3748,DTE.DE!$A$1:$B$6414,2,FALSE)</f>
        <v>13.966696000000001</v>
      </c>
      <c r="E3748" s="3">
        <f>VLOOKUP(A3748,'CON.DE'!$A$1:$B$6394,2,FALSE)</f>
        <v>95.300003000000004</v>
      </c>
      <c r="F3748" s="3">
        <f>VLOOKUP(A3748,'^GDAXI'!$A$1:$B$8734,2,FALSE)</f>
        <v>12730.769531</v>
      </c>
      <c r="G3748" s="3">
        <f>VLOOKUP(A3748,'Germany 3 Month Bond Yield Hist'!$A$1:$B$4551,2,FALSE)</f>
        <v>-0.621</v>
      </c>
      <c r="I3748" s="3">
        <f t="shared" si="588"/>
        <v>332.42980564102515</v>
      </c>
      <c r="J3748" s="3">
        <f t="shared" si="589"/>
        <v>281.67851011324478</v>
      </c>
      <c r="K3748" s="3">
        <f t="shared" si="590"/>
        <v>315.4438080881884</v>
      </c>
      <c r="L3748" s="3">
        <f t="shared" si="591"/>
        <v>756.94260035976447</v>
      </c>
      <c r="M3748" s="3">
        <f t="shared" si="592"/>
        <v>-59.23668558227547</v>
      </c>
      <c r="O3748" s="3">
        <f t="shared" si="593"/>
        <v>333.05080564102514</v>
      </c>
      <c r="P3748" s="3">
        <f t="shared" si="594"/>
        <v>282.29951011324476</v>
      </c>
      <c r="Q3748" s="3">
        <f t="shared" si="595"/>
        <v>316.06480808818839</v>
      </c>
      <c r="R3748" s="3">
        <f t="shared" si="596"/>
        <v>757.56360035976445</v>
      </c>
      <c r="S3748" s="3">
        <f t="shared" si="597"/>
        <v>-58.615685582275468</v>
      </c>
    </row>
    <row r="3749" spans="1:19" x14ac:dyDescent="0.3">
      <c r="A3749" s="18">
        <v>44106</v>
      </c>
      <c r="B3749" s="3">
        <f>VLOOKUP(A3749,'VOW3.DE'!$A$1:$B$5979,2,FALSE)</f>
        <v>128.927582</v>
      </c>
      <c r="C3749" s="3">
        <f>VLOOKUP(A3749,MRK.DE!$A$1:$B$5997,2,FALSE)</f>
        <v>125.763138</v>
      </c>
      <c r="D3749" s="3">
        <f>VLOOKUP(A3749,DTE.DE!$A$1:$B$6414,2,FALSE)</f>
        <v>14.005305</v>
      </c>
      <c r="E3749" s="3">
        <f>VLOOKUP(A3749,'CON.DE'!$A$1:$B$6394,2,FALSE)</f>
        <v>96.260002</v>
      </c>
      <c r="F3749" s="3">
        <f>VLOOKUP(A3749,'^GDAXI'!$A$1:$B$8734,2,FALSE)</f>
        <v>12689.040039</v>
      </c>
      <c r="G3749" s="3">
        <f>VLOOKUP(A3749,'Germany 3 Month Bond Yield Hist'!$A$1:$B$4551,2,FALSE)</f>
        <v>-0.61699999999999999</v>
      </c>
      <c r="I3749" s="3">
        <f t="shared" si="588"/>
        <v>-435.31119558502712</v>
      </c>
      <c r="J3749" s="3">
        <f t="shared" si="589"/>
        <v>209.2137254460726</v>
      </c>
      <c r="K3749" s="3">
        <f t="shared" si="590"/>
        <v>69.565807456664047</v>
      </c>
      <c r="L3749" s="3">
        <f t="shared" si="591"/>
        <v>252.58067131074046</v>
      </c>
      <c r="M3749" s="3">
        <f t="shared" si="592"/>
        <v>-82.737373790361744</v>
      </c>
      <c r="O3749" s="3">
        <f t="shared" si="593"/>
        <v>-434.6941955850271</v>
      </c>
      <c r="P3749" s="3">
        <f t="shared" si="594"/>
        <v>209.83072544607259</v>
      </c>
      <c r="Q3749" s="3">
        <f t="shared" si="595"/>
        <v>70.182807456664051</v>
      </c>
      <c r="R3749" s="3">
        <f t="shared" si="596"/>
        <v>253.19767131074045</v>
      </c>
      <c r="S3749" s="3">
        <f t="shared" si="597"/>
        <v>-82.120373790361739</v>
      </c>
    </row>
    <row r="3750" spans="1:19" x14ac:dyDescent="0.3">
      <c r="A3750" s="18">
        <v>44109</v>
      </c>
      <c r="B3750" s="3">
        <f>VLOOKUP(A3750,'VOW3.DE'!$A$1:$B$5979,2,FALSE)</f>
        <v>131.56474299999999</v>
      </c>
      <c r="C3750" s="3">
        <f>VLOOKUP(A3750,MRK.DE!$A$1:$B$5997,2,FALSE)</f>
        <v>127.19901299999999</v>
      </c>
      <c r="D3750" s="3">
        <f>VLOOKUP(A3750,DTE.DE!$A$1:$B$6414,2,FALSE)</f>
        <v>14.179043999999999</v>
      </c>
      <c r="E3750" s="3">
        <f>VLOOKUP(A3750,'CON.DE'!$A$1:$B$6394,2,FALSE)</f>
        <v>98.32</v>
      </c>
      <c r="F3750" s="3">
        <f>VLOOKUP(A3750,'^GDAXI'!$A$1:$B$8734,2,FALSE)</f>
        <v>12828.309569999999</v>
      </c>
      <c r="G3750" s="3">
        <f>VLOOKUP(A3750,'Germany 3 Month Bond Yield Hist'!$A$1:$B$4551,2,FALSE)</f>
        <v>-0.623</v>
      </c>
      <c r="I3750" s="3">
        <f t="shared" si="588"/>
        <v>510.25478561661305</v>
      </c>
      <c r="J3750" s="3">
        <f t="shared" si="589"/>
        <v>286.0857917135894</v>
      </c>
      <c r="K3750" s="3">
        <f t="shared" si="590"/>
        <v>310.68862070347251</v>
      </c>
      <c r="L3750" s="3">
        <f t="shared" si="591"/>
        <v>533.59943126500468</v>
      </c>
      <c r="M3750" s="3">
        <f t="shared" si="592"/>
        <v>275.07770857799596</v>
      </c>
      <c r="O3750" s="3">
        <f t="shared" si="593"/>
        <v>510.87778561661304</v>
      </c>
      <c r="P3750" s="3">
        <f t="shared" si="594"/>
        <v>286.70879171358939</v>
      </c>
      <c r="Q3750" s="3">
        <f t="shared" si="595"/>
        <v>311.3116207034725</v>
      </c>
      <c r="R3750" s="3">
        <f t="shared" si="596"/>
        <v>534.22243126500473</v>
      </c>
      <c r="S3750" s="3">
        <f t="shared" si="597"/>
        <v>275.70070857799595</v>
      </c>
    </row>
    <row r="3751" spans="1:19" x14ac:dyDescent="0.3">
      <c r="A3751" s="18">
        <v>44110</v>
      </c>
      <c r="B3751" s="3">
        <f>VLOOKUP(A3751,'VOW3.DE'!$A$1:$B$5979,2,FALSE)</f>
        <v>134.28002900000001</v>
      </c>
      <c r="C3751" s="3">
        <f>VLOOKUP(A3751,MRK.DE!$A$1:$B$5997,2,FALSE)</f>
        <v>127.099991</v>
      </c>
      <c r="D3751" s="3">
        <f>VLOOKUP(A3751,DTE.DE!$A$1:$B$6414,2,FALSE)</f>
        <v>14.188696</v>
      </c>
      <c r="E3751" s="3">
        <f>VLOOKUP(A3751,'CON.DE'!$A$1:$B$6394,2,FALSE)</f>
        <v>99.580001999999993</v>
      </c>
      <c r="F3751" s="3">
        <f>VLOOKUP(A3751,'^GDAXI'!$A$1:$B$8734,2,FALSE)</f>
        <v>12906.019531</v>
      </c>
      <c r="G3751" s="3">
        <f>VLOOKUP(A3751,'Germany 3 Month Bond Yield Hist'!$A$1:$B$4551,2,FALSE)</f>
        <v>-0.627</v>
      </c>
      <c r="I3751" s="3">
        <f t="shared" si="588"/>
        <v>514.79354848225057</v>
      </c>
      <c r="J3751" s="3">
        <f t="shared" si="589"/>
        <v>-19.625358234749704</v>
      </c>
      <c r="K3751" s="3">
        <f t="shared" si="590"/>
        <v>17.14838118130444</v>
      </c>
      <c r="L3751" s="3">
        <f t="shared" si="591"/>
        <v>320.89418022340766</v>
      </c>
      <c r="M3751" s="3">
        <f t="shared" si="592"/>
        <v>152.19335711694856</v>
      </c>
      <c r="O3751" s="3">
        <f t="shared" si="593"/>
        <v>515.42054848225052</v>
      </c>
      <c r="P3751" s="3">
        <f t="shared" si="594"/>
        <v>-18.998358234749706</v>
      </c>
      <c r="Q3751" s="3">
        <f t="shared" si="595"/>
        <v>17.775381181304439</v>
      </c>
      <c r="R3751" s="3">
        <f t="shared" si="596"/>
        <v>321.52118022340767</v>
      </c>
      <c r="S3751" s="3">
        <f t="shared" si="597"/>
        <v>152.82035711694857</v>
      </c>
    </row>
    <row r="3752" spans="1:19" x14ac:dyDescent="0.3">
      <c r="A3752" s="18">
        <v>44111</v>
      </c>
      <c r="B3752" s="3">
        <f>VLOOKUP(A3752,'VOW3.DE'!$A$1:$B$5979,2,FALSE)</f>
        <v>135.68652299999999</v>
      </c>
      <c r="C3752" s="3">
        <f>VLOOKUP(A3752,MRK.DE!$A$1:$B$5997,2,FALSE)</f>
        <v>128.040741</v>
      </c>
      <c r="D3752" s="3">
        <f>VLOOKUP(A3752,DTE.DE!$A$1:$B$6414,2,FALSE)</f>
        <v>13.961869999999999</v>
      </c>
      <c r="E3752" s="3">
        <f>VLOOKUP(A3752,'CON.DE'!$A$1:$B$6394,2,FALSE)</f>
        <v>101.849998</v>
      </c>
      <c r="F3752" s="3">
        <f>VLOOKUP(A3752,'^GDAXI'!$A$1:$B$8734,2,FALSE)</f>
        <v>12928.570313</v>
      </c>
      <c r="G3752" s="3">
        <f>VLOOKUP(A3752,'Germany 3 Month Bond Yield Hist'!$A$1:$B$4551,2,FALSE)</f>
        <v>-0.63200000000000001</v>
      </c>
      <c r="I3752" s="3">
        <f t="shared" si="588"/>
        <v>262.58045097428356</v>
      </c>
      <c r="J3752" s="3">
        <f t="shared" si="589"/>
        <v>185.83475283774882</v>
      </c>
      <c r="K3752" s="3">
        <f t="shared" si="590"/>
        <v>-406.11182800071424</v>
      </c>
      <c r="L3752" s="3">
        <f t="shared" si="591"/>
        <v>568.00199579012258</v>
      </c>
      <c r="M3752" s="3">
        <f t="shared" si="592"/>
        <v>43.993719595550949</v>
      </c>
      <c r="O3752" s="3">
        <f t="shared" si="593"/>
        <v>263.21245097428357</v>
      </c>
      <c r="P3752" s="3">
        <f t="shared" si="594"/>
        <v>186.46675283774883</v>
      </c>
      <c r="Q3752" s="3">
        <f t="shared" si="595"/>
        <v>-405.47982800071424</v>
      </c>
      <c r="R3752" s="3">
        <f t="shared" si="596"/>
        <v>568.63399579012253</v>
      </c>
      <c r="S3752" s="3">
        <f t="shared" si="597"/>
        <v>44.625719595550947</v>
      </c>
    </row>
    <row r="3753" spans="1:19" x14ac:dyDescent="0.3">
      <c r="A3753" s="18">
        <v>44112</v>
      </c>
      <c r="B3753" s="3">
        <f>VLOOKUP(A3753,'VOW3.DE'!$A$1:$B$5979,2,FALSE)</f>
        <v>134.76838699999999</v>
      </c>
      <c r="C3753" s="3">
        <f>VLOOKUP(A3753,MRK.DE!$A$1:$B$5997,2,FALSE)</f>
        <v>129.080521</v>
      </c>
      <c r="D3753" s="3">
        <f>VLOOKUP(A3753,DTE.DE!$A$1:$B$6414,2,FALSE)</f>
        <v>13.947392000000001</v>
      </c>
      <c r="E3753" s="3">
        <f>VLOOKUP(A3753,'CON.DE'!$A$1:$B$6394,2,FALSE)</f>
        <v>102.25</v>
      </c>
      <c r="F3753" s="3">
        <f>VLOOKUP(A3753,'^GDAXI'!$A$1:$B$8734,2,FALSE)</f>
        <v>13042.209961</v>
      </c>
      <c r="G3753" s="3">
        <f>VLOOKUP(A3753,'Germany 3 Month Bond Yield Hist'!$A$1:$B$4551,2,FALSE)</f>
        <v>-0.63300000000000001</v>
      </c>
      <c r="I3753" s="3">
        <f t="shared" si="588"/>
        <v>-171.09777065578027</v>
      </c>
      <c r="J3753" s="3">
        <f t="shared" si="589"/>
        <v>203.81510755119163</v>
      </c>
      <c r="K3753" s="3">
        <f t="shared" si="590"/>
        <v>-26.145129364374831</v>
      </c>
      <c r="L3753" s="3">
        <f t="shared" si="591"/>
        <v>98.775731547792432</v>
      </c>
      <c r="M3753" s="3">
        <f t="shared" si="592"/>
        <v>220.53533827978117</v>
      </c>
      <c r="O3753" s="3">
        <f t="shared" si="593"/>
        <v>-170.46477065578026</v>
      </c>
      <c r="P3753" s="3">
        <f t="shared" si="594"/>
        <v>204.44810755119164</v>
      </c>
      <c r="Q3753" s="3">
        <f t="shared" si="595"/>
        <v>-25.512129364374832</v>
      </c>
      <c r="R3753" s="3">
        <f t="shared" si="596"/>
        <v>99.408731547792428</v>
      </c>
      <c r="S3753" s="3">
        <f t="shared" si="597"/>
        <v>221.16833827978118</v>
      </c>
    </row>
    <row r="3754" spans="1:19" x14ac:dyDescent="0.3">
      <c r="A3754" s="18">
        <v>44113</v>
      </c>
      <c r="B3754" s="3">
        <f>VLOOKUP(A3754,'VOW3.DE'!$A$1:$B$5979,2,FALSE)</f>
        <v>134.45585600000001</v>
      </c>
      <c r="C3754" s="3">
        <f>VLOOKUP(A3754,MRK.DE!$A$1:$B$5997,2,FALSE)</f>
        <v>129.72418200000001</v>
      </c>
      <c r="D3754" s="3">
        <f>VLOOKUP(A3754,DTE.DE!$A$1:$B$6414,2,FALSE)</f>
        <v>13.894304999999999</v>
      </c>
      <c r="E3754" s="3">
        <f>VLOOKUP(A3754,'CON.DE'!$A$1:$B$6394,2,FALSE)</f>
        <v>100.5</v>
      </c>
      <c r="F3754" s="3">
        <f>VLOOKUP(A3754,'^GDAXI'!$A$1:$B$8734,2,FALSE)</f>
        <v>13051.230469</v>
      </c>
      <c r="G3754" s="3">
        <f>VLOOKUP(A3754,'Germany 3 Month Bond Yield Hist'!$A$1:$B$4551,2,FALSE)</f>
        <v>-0.63200000000000001</v>
      </c>
      <c r="I3754" s="3">
        <f t="shared" si="588"/>
        <v>-58.507247713034275</v>
      </c>
      <c r="J3754" s="3">
        <f t="shared" si="589"/>
        <v>125.3477271100888</v>
      </c>
      <c r="K3754" s="3">
        <f t="shared" si="590"/>
        <v>-96.100034510301398</v>
      </c>
      <c r="L3754" s="3">
        <f t="shared" si="591"/>
        <v>-435.02929907927381</v>
      </c>
      <c r="M3754" s="3">
        <f t="shared" si="592"/>
        <v>17.423291594318439</v>
      </c>
      <c r="O3754" s="3">
        <f t="shared" si="593"/>
        <v>-57.875247713034277</v>
      </c>
      <c r="P3754" s="3">
        <f t="shared" si="594"/>
        <v>125.9797271100888</v>
      </c>
      <c r="Q3754" s="3">
        <f t="shared" si="595"/>
        <v>-95.468034510301393</v>
      </c>
      <c r="R3754" s="3">
        <f t="shared" si="596"/>
        <v>-434.39729907927381</v>
      </c>
      <c r="S3754" s="3">
        <f t="shared" si="597"/>
        <v>18.05529159431844</v>
      </c>
    </row>
    <row r="3755" spans="1:19" x14ac:dyDescent="0.3">
      <c r="A3755" s="18">
        <v>44116</v>
      </c>
      <c r="B3755" s="3">
        <f>VLOOKUP(A3755,'VOW3.DE'!$A$1:$B$5979,2,FALSE)</f>
        <v>136.15533400000001</v>
      </c>
      <c r="C3755" s="3">
        <f>VLOOKUP(A3755,MRK.DE!$A$1:$B$5997,2,FALSE)</f>
        <v>129.72418200000001</v>
      </c>
      <c r="D3755" s="3">
        <f>VLOOKUP(A3755,DTE.DE!$A$1:$B$6414,2,FALSE)</f>
        <v>13.986000000000001</v>
      </c>
      <c r="E3755" s="3">
        <f>VLOOKUP(A3755,'CON.DE'!$A$1:$B$6394,2,FALSE)</f>
        <v>99.879997000000003</v>
      </c>
      <c r="F3755" s="3">
        <f>VLOOKUP(A3755,'^GDAXI'!$A$1:$B$8734,2,FALSE)</f>
        <v>13138.410156</v>
      </c>
      <c r="G3755" s="3">
        <f>VLOOKUP(A3755,'Germany 3 Month Bond Yield Hist'!$A$1:$B$4551,2,FALSE)</f>
        <v>-0.628</v>
      </c>
      <c r="I3755" s="3">
        <f t="shared" si="588"/>
        <v>316.52356021987902</v>
      </c>
      <c r="J3755" s="3">
        <f t="shared" si="589"/>
        <v>0</v>
      </c>
      <c r="K3755" s="3">
        <f t="shared" si="590"/>
        <v>165.76019032187176</v>
      </c>
      <c r="L3755" s="3">
        <f t="shared" si="591"/>
        <v>-155.9449615147621</v>
      </c>
      <c r="M3755" s="3">
        <f t="shared" si="592"/>
        <v>167.77139163477239</v>
      </c>
      <c r="O3755" s="3">
        <f t="shared" si="593"/>
        <v>317.151560219879</v>
      </c>
      <c r="P3755" s="3">
        <f t="shared" si="594"/>
        <v>0.628</v>
      </c>
      <c r="Q3755" s="3">
        <f t="shared" si="595"/>
        <v>166.38819032187175</v>
      </c>
      <c r="R3755" s="3">
        <f t="shared" si="596"/>
        <v>-155.31696151476211</v>
      </c>
      <c r="S3755" s="3">
        <f t="shared" si="597"/>
        <v>168.39939163477237</v>
      </c>
    </row>
    <row r="3756" spans="1:19" x14ac:dyDescent="0.3">
      <c r="A3756" s="18">
        <v>44117</v>
      </c>
      <c r="B3756" s="3">
        <f>VLOOKUP(A3756,'VOW3.DE'!$A$1:$B$5979,2,FALSE)</f>
        <v>135.27629099999999</v>
      </c>
      <c r="C3756" s="3">
        <f>VLOOKUP(A3756,MRK.DE!$A$1:$B$5997,2,FALSE)</f>
        <v>129.27856399999999</v>
      </c>
      <c r="D3756" s="3">
        <f>VLOOKUP(A3756,DTE.DE!$A$1:$B$6414,2,FALSE)</f>
        <v>14.029434999999999</v>
      </c>
      <c r="E3756" s="3">
        <f>VLOOKUP(A3756,'CON.DE'!$A$1:$B$6394,2,FALSE)</f>
        <v>98.019997000000004</v>
      </c>
      <c r="F3756" s="3">
        <f>VLOOKUP(A3756,'^GDAXI'!$A$1:$B$8734,2,FALSE)</f>
        <v>13018.990234000001</v>
      </c>
      <c r="G3756" s="3">
        <f>VLOOKUP(A3756,'Germany 3 Month Bond Yield Hist'!$A$1:$B$4551,2,FALSE)</f>
        <v>-0.63900000000000001</v>
      </c>
      <c r="I3756" s="3">
        <f t="shared" si="588"/>
        <v>-163.2231398582386</v>
      </c>
      <c r="J3756" s="3">
        <f t="shared" si="589"/>
        <v>-86.714020248295128</v>
      </c>
      <c r="K3756" s="3">
        <f t="shared" si="590"/>
        <v>78.139987975214396</v>
      </c>
      <c r="L3756" s="3">
        <f t="shared" si="591"/>
        <v>-473.70774780318942</v>
      </c>
      <c r="M3756" s="3">
        <f t="shared" si="592"/>
        <v>-230.09954339318196</v>
      </c>
      <c r="O3756" s="3">
        <f t="shared" si="593"/>
        <v>-162.58413985823859</v>
      </c>
      <c r="P3756" s="3">
        <f t="shared" si="594"/>
        <v>-86.075020248295132</v>
      </c>
      <c r="Q3756" s="3">
        <f t="shared" si="595"/>
        <v>78.778987975214392</v>
      </c>
      <c r="R3756" s="3">
        <f t="shared" si="596"/>
        <v>-473.06874780318941</v>
      </c>
      <c r="S3756" s="3">
        <f t="shared" si="597"/>
        <v>-229.46054339318195</v>
      </c>
    </row>
    <row r="3757" spans="1:19" x14ac:dyDescent="0.3">
      <c r="A3757" s="18">
        <v>44118</v>
      </c>
      <c r="B3757" s="3">
        <f>VLOOKUP(A3757,'VOW3.DE'!$A$1:$B$5979,2,FALSE)</f>
        <v>135.94046</v>
      </c>
      <c r="C3757" s="3">
        <f>VLOOKUP(A3757,MRK.DE!$A$1:$B$5997,2,FALSE)</f>
        <v>127.099991</v>
      </c>
      <c r="D3757" s="3">
        <f>VLOOKUP(A3757,DTE.DE!$A$1:$B$6414,2,FALSE)</f>
        <v>13.971522</v>
      </c>
      <c r="E3757" s="3">
        <f>VLOOKUP(A3757,'CON.DE'!$A$1:$B$6394,2,FALSE)</f>
        <v>99.279999000000004</v>
      </c>
      <c r="F3757" s="3">
        <f>VLOOKUP(A3757,'^GDAXI'!$A$1:$B$8734,2,FALSE)</f>
        <v>13028.059569999999</v>
      </c>
      <c r="G3757" s="3">
        <f>VLOOKUP(A3757,'Germany 3 Month Bond Yield Hist'!$A$1:$B$4551,2,FALSE)</f>
        <v>-0.66100000000000003</v>
      </c>
      <c r="I3757" s="3">
        <f t="shared" si="588"/>
        <v>123.42226057225569</v>
      </c>
      <c r="J3757" s="3">
        <f t="shared" si="589"/>
        <v>-428.2835672507307</v>
      </c>
      <c r="K3757" s="3">
        <f t="shared" si="590"/>
        <v>-104.23998586588917</v>
      </c>
      <c r="L3757" s="3">
        <f t="shared" si="591"/>
        <v>321.87007310037103</v>
      </c>
      <c r="M3757" s="3">
        <f t="shared" si="592"/>
        <v>17.548803273754881</v>
      </c>
      <c r="O3757" s="3">
        <f t="shared" si="593"/>
        <v>124.0832605722557</v>
      </c>
      <c r="P3757" s="3">
        <f t="shared" si="594"/>
        <v>-427.6225672507307</v>
      </c>
      <c r="Q3757" s="3">
        <f t="shared" si="595"/>
        <v>-103.57898586588917</v>
      </c>
      <c r="R3757" s="3">
        <f t="shared" si="596"/>
        <v>322.53107310037103</v>
      </c>
      <c r="S3757" s="3">
        <f t="shared" si="597"/>
        <v>18.209803273754883</v>
      </c>
    </row>
    <row r="3758" spans="1:19" x14ac:dyDescent="0.3">
      <c r="A3758" s="18">
        <v>44119</v>
      </c>
      <c r="B3758" s="3">
        <f>VLOOKUP(A3758,'VOW3.DE'!$A$1:$B$5979,2,FALSE)</f>
        <v>131.779617</v>
      </c>
      <c r="C3758" s="3">
        <f>VLOOKUP(A3758,MRK.DE!$A$1:$B$5997,2,FALSE)</f>
        <v>122.59429900000001</v>
      </c>
      <c r="D3758" s="3">
        <f>VLOOKUP(A3758,DTE.DE!$A$1:$B$6414,2,FALSE)</f>
        <v>13.532349</v>
      </c>
      <c r="E3758" s="3">
        <f>VLOOKUP(A3758,'CON.DE'!$A$1:$B$6394,2,FALSE)</f>
        <v>97.959998999999996</v>
      </c>
      <c r="F3758" s="3">
        <f>VLOOKUP(A3758,'^GDAXI'!$A$1:$B$8734,2,FALSE)</f>
        <v>12703.75</v>
      </c>
      <c r="G3758" s="3">
        <f>VLOOKUP(A3758,'Germany 3 Month Bond Yield Hist'!$A$1:$B$4551,2,FALSE)</f>
        <v>-0.65</v>
      </c>
      <c r="I3758" s="3">
        <f t="shared" si="588"/>
        <v>-783.36812323259778</v>
      </c>
      <c r="J3758" s="3">
        <f t="shared" si="589"/>
        <v>-909.55836165011397</v>
      </c>
      <c r="K3758" s="3">
        <f t="shared" si="590"/>
        <v>-804.83945914208482</v>
      </c>
      <c r="L3758" s="3">
        <f t="shared" si="591"/>
        <v>-337.29970549239596</v>
      </c>
      <c r="M3758" s="3">
        <f t="shared" si="592"/>
        <v>-635.24750670391813</v>
      </c>
      <c r="O3758" s="3">
        <f t="shared" si="593"/>
        <v>-782.7181232325978</v>
      </c>
      <c r="P3758" s="3">
        <f t="shared" si="594"/>
        <v>-908.90836165011399</v>
      </c>
      <c r="Q3758" s="3">
        <f t="shared" si="595"/>
        <v>-804.18945914208484</v>
      </c>
      <c r="R3758" s="3">
        <f t="shared" si="596"/>
        <v>-336.64970549239598</v>
      </c>
      <c r="S3758" s="3">
        <f t="shared" si="597"/>
        <v>-634.59750670391816</v>
      </c>
    </row>
    <row r="3759" spans="1:19" x14ac:dyDescent="0.3">
      <c r="A3759" s="18">
        <v>44120</v>
      </c>
      <c r="B3759" s="3">
        <f>VLOOKUP(A3759,'VOW3.DE'!$A$1:$B$5979,2,FALSE)</f>
        <v>135.06141700000001</v>
      </c>
      <c r="C3759" s="3">
        <f>VLOOKUP(A3759,MRK.DE!$A$1:$B$5997,2,FALSE)</f>
        <v>123.980659</v>
      </c>
      <c r="D3759" s="3">
        <f>VLOOKUP(A3759,DTE.DE!$A$1:$B$6414,2,FALSE)</f>
        <v>13.551652000000001</v>
      </c>
      <c r="E3759" s="3">
        <f>VLOOKUP(A3759,'CON.DE'!$A$1:$B$6394,2,FALSE)</f>
        <v>101.150002</v>
      </c>
      <c r="F3759" s="3">
        <f>VLOOKUP(A3759,'^GDAXI'!$A$1:$B$8734,2,FALSE)</f>
        <v>12908.990234000001</v>
      </c>
      <c r="G3759" s="3">
        <f>VLOOKUP(A3759,'Germany 3 Month Bond Yield Hist'!$A$1:$B$4551,2,FALSE)</f>
        <v>-0.65600000000000003</v>
      </c>
      <c r="I3759" s="3">
        <f t="shared" si="588"/>
        <v>619.88614638653144</v>
      </c>
      <c r="J3759" s="3">
        <f t="shared" si="589"/>
        <v>283.37541190157299</v>
      </c>
      <c r="K3759" s="3">
        <f t="shared" si="590"/>
        <v>35.920518712305615</v>
      </c>
      <c r="L3759" s="3">
        <f t="shared" si="591"/>
        <v>807.54311006839623</v>
      </c>
      <c r="M3759" s="3">
        <f t="shared" si="592"/>
        <v>403.87436530541157</v>
      </c>
      <c r="O3759" s="3">
        <f t="shared" si="593"/>
        <v>620.54214638653139</v>
      </c>
      <c r="P3759" s="3">
        <f t="shared" si="594"/>
        <v>284.03141190157299</v>
      </c>
      <c r="Q3759" s="3">
        <f t="shared" si="595"/>
        <v>36.576518712305614</v>
      </c>
      <c r="R3759" s="3">
        <f t="shared" si="596"/>
        <v>808.19911006839618</v>
      </c>
      <c r="S3759" s="3">
        <f t="shared" si="597"/>
        <v>404.53036530541158</v>
      </c>
    </row>
    <row r="3760" spans="1:19" x14ac:dyDescent="0.3">
      <c r="A3760" s="18">
        <v>44123</v>
      </c>
      <c r="B3760" s="3">
        <f>VLOOKUP(A3760,'VOW3.DE'!$A$1:$B$5979,2,FALSE)</f>
        <v>136.03813199999999</v>
      </c>
      <c r="C3760" s="3">
        <f>VLOOKUP(A3760,MRK.DE!$A$1:$B$5997,2,FALSE)</f>
        <v>123.089432</v>
      </c>
      <c r="D3760" s="3">
        <f>VLOOKUP(A3760,DTE.DE!$A$1:$B$6414,2,FALSE)</f>
        <v>13.464783000000001</v>
      </c>
      <c r="E3760" s="3">
        <f>VLOOKUP(A3760,'CON.DE'!$A$1:$B$6394,2,FALSE)</f>
        <v>102.5</v>
      </c>
      <c r="F3760" s="3">
        <f>VLOOKUP(A3760,'^GDAXI'!$A$1:$B$8734,2,FALSE)</f>
        <v>12854.660156</v>
      </c>
      <c r="G3760" s="3">
        <f>VLOOKUP(A3760,'Germany 3 Month Bond Yield Hist'!$A$1:$B$4551,2,FALSE)</f>
        <v>-0.65900000000000003</v>
      </c>
      <c r="I3760" s="3">
        <f t="shared" si="588"/>
        <v>181.58144921783594</v>
      </c>
      <c r="J3760" s="3">
        <f t="shared" si="589"/>
        <v>-181.80280518737163</v>
      </c>
      <c r="K3760" s="3">
        <f t="shared" si="590"/>
        <v>-162.05738057775426</v>
      </c>
      <c r="L3760" s="3">
        <f t="shared" si="591"/>
        <v>334.10702284075825</v>
      </c>
      <c r="M3760" s="3">
        <f t="shared" si="592"/>
        <v>-106.28307513597666</v>
      </c>
      <c r="O3760" s="3">
        <f t="shared" si="593"/>
        <v>182.24044921783593</v>
      </c>
      <c r="P3760" s="3">
        <f t="shared" si="594"/>
        <v>-181.14380518737164</v>
      </c>
      <c r="Q3760" s="3">
        <f t="shared" si="595"/>
        <v>-161.39838057775427</v>
      </c>
      <c r="R3760" s="3">
        <f t="shared" si="596"/>
        <v>334.76602284075824</v>
      </c>
      <c r="S3760" s="3">
        <f t="shared" si="597"/>
        <v>-105.62407513597665</v>
      </c>
    </row>
    <row r="3761" spans="1:19" x14ac:dyDescent="0.3">
      <c r="A3761" s="18">
        <v>44124</v>
      </c>
      <c r="B3761" s="3">
        <f>VLOOKUP(A3761,'VOW3.DE'!$A$1:$B$5979,2,FALSE)</f>
        <v>135.198151</v>
      </c>
      <c r="C3761" s="3">
        <f>VLOOKUP(A3761,MRK.DE!$A$1:$B$5997,2,FALSE)</f>
        <v>123.386505</v>
      </c>
      <c r="D3761" s="3">
        <f>VLOOKUP(A3761,DTE.DE!$A$1:$B$6414,2,FALSE)</f>
        <v>13.204174</v>
      </c>
      <c r="E3761" s="3">
        <f>VLOOKUP(A3761,'CON.DE'!$A$1:$B$6394,2,FALSE)</f>
        <v>102.099998</v>
      </c>
      <c r="F3761" s="3">
        <f>VLOOKUP(A3761,'^GDAXI'!$A$1:$B$8734,2,FALSE)</f>
        <v>12736.950194999999</v>
      </c>
      <c r="G3761" s="3">
        <f>VLOOKUP(A3761,'Germany 3 Month Bond Yield Hist'!$A$1:$B$4551,2,FALSE)</f>
        <v>-0.65800000000000003</v>
      </c>
      <c r="I3761" s="3">
        <f t="shared" si="588"/>
        <v>-156.08228099597449</v>
      </c>
      <c r="J3761" s="3">
        <f t="shared" si="589"/>
        <v>60.746240109444848</v>
      </c>
      <c r="K3761" s="3">
        <f t="shared" si="590"/>
        <v>-492.52438742866121</v>
      </c>
      <c r="L3761" s="3">
        <f t="shared" si="591"/>
        <v>-98.534343511339912</v>
      </c>
      <c r="M3761" s="3">
        <f t="shared" si="592"/>
        <v>-231.81909187832019</v>
      </c>
      <c r="O3761" s="3">
        <f t="shared" si="593"/>
        <v>-155.4242809959745</v>
      </c>
      <c r="P3761" s="3">
        <f t="shared" si="594"/>
        <v>61.404240109444849</v>
      </c>
      <c r="Q3761" s="3">
        <f t="shared" si="595"/>
        <v>-491.8663874286612</v>
      </c>
      <c r="R3761" s="3">
        <f t="shared" si="596"/>
        <v>-97.876343511339911</v>
      </c>
      <c r="S3761" s="3">
        <f t="shared" si="597"/>
        <v>-231.16109187832021</v>
      </c>
    </row>
    <row r="3762" spans="1:19" x14ac:dyDescent="0.3">
      <c r="A3762" s="18">
        <v>44125</v>
      </c>
      <c r="B3762" s="3">
        <f>VLOOKUP(A3762,'VOW3.DE'!$A$1:$B$5979,2,FALSE)</f>
        <v>133.889343</v>
      </c>
      <c r="C3762" s="3">
        <f>VLOOKUP(A3762,MRK.DE!$A$1:$B$5997,2,FALSE)</f>
        <v>123.83213000000001</v>
      </c>
      <c r="D3762" s="3">
        <f>VLOOKUP(A3762,DTE.DE!$A$1:$B$6414,2,FALSE)</f>
        <v>13.01113</v>
      </c>
      <c r="E3762" s="3">
        <f>VLOOKUP(A3762,'CON.DE'!$A$1:$B$6394,2,FALSE)</f>
        <v>101.699997</v>
      </c>
      <c r="F3762" s="3">
        <f>VLOOKUP(A3762,'^GDAXI'!$A$1:$B$8734,2,FALSE)</f>
        <v>12557.639648</v>
      </c>
      <c r="G3762" s="3">
        <f>VLOOKUP(A3762,'Germany 3 Month Bond Yield Hist'!$A$1:$B$4551,2,FALSE)</f>
        <v>-0.66800000000000004</v>
      </c>
      <c r="I3762" s="3">
        <f t="shared" si="588"/>
        <v>-245.14124533451147</v>
      </c>
      <c r="J3762" s="3">
        <f t="shared" si="589"/>
        <v>90.848832351157142</v>
      </c>
      <c r="K3762" s="3">
        <f t="shared" si="590"/>
        <v>-371.14173714195749</v>
      </c>
      <c r="L3762" s="3">
        <f t="shared" si="591"/>
        <v>-98.920887055007114</v>
      </c>
      <c r="M3762" s="3">
        <f t="shared" si="592"/>
        <v>-357.28600505109631</v>
      </c>
      <c r="O3762" s="3">
        <f t="shared" si="593"/>
        <v>-244.47324533451146</v>
      </c>
      <c r="P3762" s="3">
        <f t="shared" si="594"/>
        <v>91.516832351157149</v>
      </c>
      <c r="Q3762" s="3">
        <f t="shared" si="595"/>
        <v>-370.47373714195749</v>
      </c>
      <c r="R3762" s="3">
        <f t="shared" si="596"/>
        <v>-98.252887055007108</v>
      </c>
      <c r="S3762" s="3">
        <f t="shared" si="597"/>
        <v>-356.6180050510963</v>
      </c>
    </row>
    <row r="3763" spans="1:19" x14ac:dyDescent="0.3">
      <c r="A3763" s="18">
        <v>44126</v>
      </c>
      <c r="B3763" s="3">
        <f>VLOOKUP(A3763,'VOW3.DE'!$A$1:$B$5979,2,FALSE)</f>
        <v>134.39724699999999</v>
      </c>
      <c r="C3763" s="3">
        <f>VLOOKUP(A3763,MRK.DE!$A$1:$B$5997,2,FALSE)</f>
        <v>126.70388</v>
      </c>
      <c r="D3763" s="3">
        <f>VLOOKUP(A3763,DTE.DE!$A$1:$B$6414,2,FALSE)</f>
        <v>12.958043999999999</v>
      </c>
      <c r="E3763" s="3">
        <f>VLOOKUP(A3763,'CON.DE'!$A$1:$B$6394,2,FALSE)</f>
        <v>100.5</v>
      </c>
      <c r="F3763" s="3">
        <f>VLOOKUP(A3763,'^GDAXI'!$A$1:$B$8734,2,FALSE)</f>
        <v>12543.059569999999</v>
      </c>
      <c r="G3763" s="3">
        <f>VLOOKUP(A3763,'Germany 3 Month Bond Yield Hist'!$A$1:$B$4551,2,FALSE)</f>
        <v>-0.66400000000000003</v>
      </c>
      <c r="I3763" s="3">
        <f t="shared" si="588"/>
        <v>95.414355899735952</v>
      </c>
      <c r="J3763" s="3">
        <f t="shared" si="589"/>
        <v>577.73147790669202</v>
      </c>
      <c r="K3763" s="3">
        <f t="shared" si="590"/>
        <v>-103.0274635143595</v>
      </c>
      <c r="L3763" s="3">
        <f t="shared" si="591"/>
        <v>-299.11256063282895</v>
      </c>
      <c r="M3763" s="3">
        <f t="shared" si="592"/>
        <v>-29.275519676290472</v>
      </c>
      <c r="O3763" s="3">
        <f t="shared" si="593"/>
        <v>96.078355899735953</v>
      </c>
      <c r="P3763" s="3">
        <f t="shared" si="594"/>
        <v>578.39547790669201</v>
      </c>
      <c r="Q3763" s="3">
        <f t="shared" si="595"/>
        <v>-102.36346351435949</v>
      </c>
      <c r="R3763" s="3">
        <f t="shared" si="596"/>
        <v>-298.44856063282896</v>
      </c>
      <c r="S3763" s="3">
        <f t="shared" si="597"/>
        <v>-28.61151967629047</v>
      </c>
    </row>
    <row r="3764" spans="1:19" x14ac:dyDescent="0.3">
      <c r="A3764" s="18">
        <v>44127</v>
      </c>
      <c r="B3764" s="3">
        <f>VLOOKUP(A3764,'VOW3.DE'!$A$1:$B$5979,2,FALSE)</f>
        <v>135.82325700000001</v>
      </c>
      <c r="C3764" s="3">
        <f>VLOOKUP(A3764,MRK.DE!$A$1:$B$5997,2,FALSE)</f>
        <v>130.56590299999999</v>
      </c>
      <c r="D3764" s="3">
        <f>VLOOKUP(A3764,DTE.DE!$A$1:$B$6414,2,FALSE)</f>
        <v>12.996653</v>
      </c>
      <c r="E3764" s="3">
        <f>VLOOKUP(A3764,'CON.DE'!$A$1:$B$6394,2,FALSE)</f>
        <v>101.150002</v>
      </c>
      <c r="F3764" s="3">
        <f>VLOOKUP(A3764,'^GDAXI'!$A$1:$B$8734,2,FALSE)</f>
        <v>12645.75</v>
      </c>
      <c r="G3764" s="3">
        <f>VLOOKUP(A3764,'Germany 3 Month Bond Yield Hist'!$A$1:$B$4551,2,FALSE)</f>
        <v>-0.65900000000000003</v>
      </c>
      <c r="I3764" s="3">
        <f t="shared" si="588"/>
        <v>265.97378852908815</v>
      </c>
      <c r="J3764" s="3">
        <f t="shared" si="589"/>
        <v>756.6398971567528</v>
      </c>
      <c r="K3764" s="3">
        <f t="shared" si="590"/>
        <v>74.972750993897236</v>
      </c>
      <c r="L3764" s="3">
        <f t="shared" si="591"/>
        <v>162.46076835841424</v>
      </c>
      <c r="M3764" s="3">
        <f t="shared" si="592"/>
        <v>205.47324126669758</v>
      </c>
      <c r="O3764" s="3">
        <f t="shared" si="593"/>
        <v>266.63278852908815</v>
      </c>
      <c r="P3764" s="3">
        <f t="shared" si="594"/>
        <v>757.29889715675279</v>
      </c>
      <c r="Q3764" s="3">
        <f t="shared" si="595"/>
        <v>75.631750993897242</v>
      </c>
      <c r="R3764" s="3">
        <f t="shared" si="596"/>
        <v>163.11976835841423</v>
      </c>
      <c r="S3764" s="3">
        <f t="shared" si="597"/>
        <v>206.13224126669758</v>
      </c>
    </row>
    <row r="3765" spans="1:19" x14ac:dyDescent="0.3">
      <c r="A3765" s="18">
        <v>44130</v>
      </c>
      <c r="B3765" s="3">
        <f>VLOOKUP(A3765,'VOW3.DE'!$A$1:$B$5979,2,FALSE)</f>
        <v>132.48286400000001</v>
      </c>
      <c r="C3765" s="3">
        <f>VLOOKUP(A3765,MRK.DE!$A$1:$B$5997,2,FALSE)</f>
        <v>129.575638</v>
      </c>
      <c r="D3765" s="3">
        <f>VLOOKUP(A3765,DTE.DE!$A$1:$B$6414,2,FALSE)</f>
        <v>12.789130999999999</v>
      </c>
      <c r="E3765" s="3">
        <f>VLOOKUP(A3765,'CON.DE'!$A$1:$B$6394,2,FALSE)</f>
        <v>98.080001999999993</v>
      </c>
      <c r="F3765" s="3">
        <f>VLOOKUP(A3765,'^GDAXI'!$A$1:$B$8734,2,FALSE)</f>
        <v>12177.179688</v>
      </c>
      <c r="G3765" s="3">
        <f>VLOOKUP(A3765,'Germany 3 Month Bond Yield Hist'!$A$1:$B$4551,2,FALSE)</f>
        <v>-0.64100000000000001</v>
      </c>
      <c r="I3765" s="3">
        <f t="shared" si="588"/>
        <v>-627.50900281509553</v>
      </c>
      <c r="J3765" s="3">
        <f t="shared" si="589"/>
        <v>-191.85554479606563</v>
      </c>
      <c r="K3765" s="3">
        <f t="shared" si="590"/>
        <v>-405.62406858230872</v>
      </c>
      <c r="L3765" s="3">
        <f t="shared" si="591"/>
        <v>-776.69148833516624</v>
      </c>
      <c r="M3765" s="3">
        <f t="shared" si="592"/>
        <v>-951.4891911203016</v>
      </c>
      <c r="O3765" s="3">
        <f t="shared" si="593"/>
        <v>-626.86800281509556</v>
      </c>
      <c r="P3765" s="3">
        <f t="shared" si="594"/>
        <v>-191.21454479606564</v>
      </c>
      <c r="Q3765" s="3">
        <f t="shared" si="595"/>
        <v>-404.9830685823087</v>
      </c>
      <c r="R3765" s="3">
        <f t="shared" si="596"/>
        <v>-776.05048833516628</v>
      </c>
      <c r="S3765" s="3">
        <f t="shared" si="597"/>
        <v>-950.84819112030164</v>
      </c>
    </row>
    <row r="3766" spans="1:19" x14ac:dyDescent="0.3">
      <c r="A3766" s="18">
        <v>44131</v>
      </c>
      <c r="B3766" s="3">
        <f>VLOOKUP(A3766,'VOW3.DE'!$A$1:$B$5979,2,FALSE)</f>
        <v>128.927582</v>
      </c>
      <c r="C3766" s="3">
        <f>VLOOKUP(A3766,MRK.DE!$A$1:$B$5997,2,FALSE)</f>
        <v>133.88327000000001</v>
      </c>
      <c r="D3766" s="3">
        <f>VLOOKUP(A3766,DTE.DE!$A$1:$B$6414,2,FALSE)</f>
        <v>12.615392</v>
      </c>
      <c r="E3766" s="3">
        <f>VLOOKUP(A3766,'CON.DE'!$A$1:$B$6394,2,FALSE)</f>
        <v>95.080001999999993</v>
      </c>
      <c r="F3766" s="3">
        <f>VLOOKUP(A3766,'^GDAXI'!$A$1:$B$8734,2,FALSE)</f>
        <v>12063.570313</v>
      </c>
      <c r="G3766" s="3">
        <f>VLOOKUP(A3766,'Germany 3 Month Bond Yield Hist'!$A$1:$B$4551,2,FALSE)</f>
        <v>-0.75900000000000001</v>
      </c>
      <c r="I3766" s="3">
        <f t="shared" si="588"/>
        <v>-685.50153529323723</v>
      </c>
      <c r="J3766" s="3">
        <f t="shared" si="589"/>
        <v>824.12852885914901</v>
      </c>
      <c r="K3766" s="3">
        <f t="shared" si="590"/>
        <v>-344.68594897234215</v>
      </c>
      <c r="L3766" s="3">
        <f t="shared" si="591"/>
        <v>-782.83369212318462</v>
      </c>
      <c r="M3766" s="3">
        <f t="shared" si="592"/>
        <v>-236.21193337765604</v>
      </c>
      <c r="O3766" s="3">
        <f t="shared" si="593"/>
        <v>-684.74253529323721</v>
      </c>
      <c r="P3766" s="3">
        <f t="shared" si="594"/>
        <v>824.88752885914903</v>
      </c>
      <c r="Q3766" s="3">
        <f t="shared" si="595"/>
        <v>-343.92694897234213</v>
      </c>
      <c r="R3766" s="3">
        <f t="shared" si="596"/>
        <v>-782.0746921231846</v>
      </c>
      <c r="S3766" s="3">
        <f t="shared" si="597"/>
        <v>-235.45293337765605</v>
      </c>
    </row>
    <row r="3767" spans="1:19" x14ac:dyDescent="0.3">
      <c r="A3767" s="18">
        <v>44132</v>
      </c>
      <c r="B3767" s="3">
        <f>VLOOKUP(A3767,'VOW3.DE'!$A$1:$B$5979,2,FALSE)</f>
        <v>122.598412</v>
      </c>
      <c r="C3767" s="3">
        <f>VLOOKUP(A3767,MRK.DE!$A$1:$B$5997,2,FALSE)</f>
        <v>133.43765300000001</v>
      </c>
      <c r="D3767" s="3">
        <f>VLOOKUP(A3767,DTE.DE!$A$1:$B$6414,2,FALSE)</f>
        <v>12.369261</v>
      </c>
      <c r="E3767" s="3">
        <f>VLOOKUP(A3767,'CON.DE'!$A$1:$B$6394,2,FALSE)</f>
        <v>90.860000999999997</v>
      </c>
      <c r="F3767" s="3">
        <f>VLOOKUP(A3767,'^GDAXI'!$A$1:$B$8734,2,FALSE)</f>
        <v>11560.509765999999</v>
      </c>
      <c r="G3767" s="3">
        <f>VLOOKUP(A3767,'Germany 3 Month Bond Yield Hist'!$A$1:$B$4551,2,FALSE)</f>
        <v>-0.747</v>
      </c>
      <c r="I3767" s="3">
        <f t="shared" si="588"/>
        <v>-1268.4872631691139</v>
      </c>
      <c r="J3767" s="3">
        <f t="shared" si="589"/>
        <v>-84.015562085884369</v>
      </c>
      <c r="K3767" s="3">
        <f t="shared" si="590"/>
        <v>-496.52095293739677</v>
      </c>
      <c r="L3767" s="3">
        <f t="shared" si="591"/>
        <v>-1144.0495631807034</v>
      </c>
      <c r="M3767" s="3">
        <f t="shared" si="592"/>
        <v>-1073.3998883167183</v>
      </c>
      <c r="O3767" s="3">
        <f t="shared" si="593"/>
        <v>-1267.7402631691139</v>
      </c>
      <c r="P3767" s="3">
        <f t="shared" si="594"/>
        <v>-83.268562085884369</v>
      </c>
      <c r="Q3767" s="3">
        <f t="shared" si="595"/>
        <v>-495.77395293739676</v>
      </c>
      <c r="R3767" s="3">
        <f t="shared" si="596"/>
        <v>-1143.3025631807034</v>
      </c>
      <c r="S3767" s="3">
        <f t="shared" si="597"/>
        <v>-1072.6528883167182</v>
      </c>
    </row>
    <row r="3768" spans="1:19" x14ac:dyDescent="0.3">
      <c r="A3768" s="18">
        <v>44133</v>
      </c>
      <c r="B3768" s="3">
        <f>VLOOKUP(A3768,'VOW3.DE'!$A$1:$B$5979,2,FALSE)</f>
        <v>123.985367</v>
      </c>
      <c r="C3768" s="3">
        <f>VLOOKUP(A3768,MRK.DE!$A$1:$B$5997,2,FALSE)</f>
        <v>131.209564</v>
      </c>
      <c r="D3768" s="3">
        <f>VLOOKUP(A3768,DTE.DE!$A$1:$B$6414,2,FALSE)</f>
        <v>12.678131</v>
      </c>
      <c r="E3768" s="3">
        <f>VLOOKUP(A3768,'CON.DE'!$A$1:$B$6394,2,FALSE)</f>
        <v>90.18</v>
      </c>
      <c r="F3768" s="3">
        <f>VLOOKUP(A3768,'^GDAXI'!$A$1:$B$8734,2,FALSE)</f>
        <v>11598.070313</v>
      </c>
      <c r="G3768" s="3">
        <f>VLOOKUP(A3768,'Germany 3 Month Bond Yield Hist'!$A$1:$B$4551,2,FALSE)</f>
        <v>-0.749</v>
      </c>
      <c r="I3768" s="3">
        <f t="shared" si="588"/>
        <v>283.48689223202871</v>
      </c>
      <c r="J3768" s="3">
        <f t="shared" si="589"/>
        <v>-424.33221176284627</v>
      </c>
      <c r="K3768" s="3">
        <f t="shared" si="590"/>
        <v>621.53525343345007</v>
      </c>
      <c r="L3768" s="3">
        <f t="shared" si="591"/>
        <v>-189.3073982754068</v>
      </c>
      <c r="M3768" s="3">
        <f t="shared" si="592"/>
        <v>81.743061199869231</v>
      </c>
      <c r="O3768" s="3">
        <f t="shared" si="593"/>
        <v>284.23589223202873</v>
      </c>
      <c r="P3768" s="3">
        <f t="shared" si="594"/>
        <v>-423.58321176284625</v>
      </c>
      <c r="Q3768" s="3">
        <f t="shared" si="595"/>
        <v>622.28425343345009</v>
      </c>
      <c r="R3768" s="3">
        <f t="shared" si="596"/>
        <v>-188.5583982754068</v>
      </c>
      <c r="S3768" s="3">
        <f t="shared" si="597"/>
        <v>82.492061199869227</v>
      </c>
    </row>
    <row r="3769" spans="1:19" x14ac:dyDescent="0.3">
      <c r="A3769" s="18">
        <v>44134</v>
      </c>
      <c r="B3769" s="3">
        <f>VLOOKUP(A3769,'VOW3.DE'!$A$1:$B$5979,2,FALSE)</f>
        <v>122.188187</v>
      </c>
      <c r="C3769" s="3">
        <f>VLOOKUP(A3769,MRK.DE!$A$1:$B$5997,2,FALSE)</f>
        <v>125.911674</v>
      </c>
      <c r="D3769" s="3">
        <f>VLOOKUP(A3769,DTE.DE!$A$1:$B$6414,2,FALSE)</f>
        <v>12.615392</v>
      </c>
      <c r="E3769" s="3">
        <f>VLOOKUP(A3769,'CON.DE'!$A$1:$B$6394,2,FALSE)</f>
        <v>91.279999000000004</v>
      </c>
      <c r="F3769" s="3">
        <f>VLOOKUP(A3769,'^GDAXI'!$A$1:$B$8734,2,FALSE)</f>
        <v>11556.480469</v>
      </c>
      <c r="G3769" s="3">
        <f>VLOOKUP(A3769,'Germany 3 Month Bond Yield Hist'!$A$1:$B$4551,2,FALSE)</f>
        <v>-0.752</v>
      </c>
      <c r="I3769" s="3">
        <f t="shared" si="588"/>
        <v>-367.94968325006715</v>
      </c>
      <c r="J3769" s="3">
        <f t="shared" si="589"/>
        <v>-1038.6207482754426</v>
      </c>
      <c r="K3769" s="3">
        <f t="shared" si="590"/>
        <v>-125.01430049605344</v>
      </c>
      <c r="L3769" s="3">
        <f t="shared" si="591"/>
        <v>305.52534446060577</v>
      </c>
      <c r="M3769" s="3">
        <f t="shared" si="592"/>
        <v>-90.527793502473699</v>
      </c>
      <c r="O3769" s="3">
        <f t="shared" si="593"/>
        <v>-367.19768325006714</v>
      </c>
      <c r="P3769" s="3">
        <f t="shared" si="594"/>
        <v>-1037.8687482754426</v>
      </c>
      <c r="Q3769" s="3">
        <f t="shared" si="595"/>
        <v>-124.26230049605344</v>
      </c>
      <c r="R3769" s="3">
        <f t="shared" si="596"/>
        <v>306.27734446060578</v>
      </c>
      <c r="S3769" s="3">
        <f t="shared" si="597"/>
        <v>-89.775793502473704</v>
      </c>
    </row>
    <row r="3770" spans="1:19" x14ac:dyDescent="0.3">
      <c r="A3770" s="18">
        <v>44137</v>
      </c>
      <c r="B3770" s="3">
        <f>VLOOKUP(A3770,'VOW3.DE'!$A$1:$B$5979,2,FALSE)</f>
        <v>124.805809</v>
      </c>
      <c r="C3770" s="3">
        <f>VLOOKUP(A3770,MRK.DE!$A$1:$B$5997,2,FALSE)</f>
        <v>128.13975500000001</v>
      </c>
      <c r="D3770" s="3">
        <f>VLOOKUP(A3770,DTE.DE!$A$1:$B$6414,2,FALSE)</f>
        <v>12.909782</v>
      </c>
      <c r="E3770" s="3">
        <f>VLOOKUP(A3770,'CON.DE'!$A$1:$B$6394,2,FALSE)</f>
        <v>92.160004000000001</v>
      </c>
      <c r="F3770" s="3">
        <f>VLOOKUP(A3770,'^GDAXI'!$A$1:$B$8734,2,FALSE)</f>
        <v>11788.280273</v>
      </c>
      <c r="G3770" s="3">
        <f>VLOOKUP(A3770,'Germany 3 Month Bond Yield Hist'!$A$1:$B$4551,2,FALSE)</f>
        <v>-0.75</v>
      </c>
      <c r="I3770" s="3">
        <f t="shared" si="588"/>
        <v>534.15504213523707</v>
      </c>
      <c r="J3770" s="3">
        <f t="shared" si="589"/>
        <v>442.02924616215205</v>
      </c>
      <c r="K3770" s="3">
        <f t="shared" si="590"/>
        <v>581.30510389196013</v>
      </c>
      <c r="L3770" s="3">
        <f t="shared" si="591"/>
        <v>241.78255294637009</v>
      </c>
      <c r="M3770" s="3">
        <f t="shared" si="592"/>
        <v>500.45893461778263</v>
      </c>
      <c r="O3770" s="3">
        <f t="shared" si="593"/>
        <v>534.90504213523707</v>
      </c>
      <c r="P3770" s="3">
        <f t="shared" si="594"/>
        <v>442.77924616215205</v>
      </c>
      <c r="Q3770" s="3">
        <f t="shared" si="595"/>
        <v>582.05510389196013</v>
      </c>
      <c r="R3770" s="3">
        <f t="shared" si="596"/>
        <v>242.53255294637009</v>
      </c>
      <c r="S3770" s="3">
        <f t="shared" si="597"/>
        <v>501.20893461778263</v>
      </c>
    </row>
    <row r="3771" spans="1:19" x14ac:dyDescent="0.3">
      <c r="A3771" s="18">
        <v>44138</v>
      </c>
      <c r="B3771" s="3">
        <f>VLOOKUP(A3771,'VOW3.DE'!$A$1:$B$5979,2,FALSE)</f>
        <v>128.67364499999999</v>
      </c>
      <c r="C3771" s="3">
        <f>VLOOKUP(A3771,MRK.DE!$A$1:$B$5997,2,FALSE)</f>
        <v>131.80372600000001</v>
      </c>
      <c r="D3771" s="3">
        <f>VLOOKUP(A3771,DTE.DE!$A$1:$B$6414,2,FALSE)</f>
        <v>13.064218</v>
      </c>
      <c r="E3771" s="3">
        <f>VLOOKUP(A3771,'CON.DE'!$A$1:$B$6394,2,FALSE)</f>
        <v>93.5</v>
      </c>
      <c r="F3771" s="3">
        <f>VLOOKUP(A3771,'^GDAXI'!$A$1:$B$8734,2,FALSE)</f>
        <v>12088.980469</v>
      </c>
      <c r="G3771" s="3">
        <f>VLOOKUP(A3771,'Germany 3 Month Bond Yield Hist'!$A$1:$B$4551,2,FALSE)</f>
        <v>-0.748</v>
      </c>
      <c r="I3771" s="3">
        <f t="shared" si="588"/>
        <v>769.11190652214009</v>
      </c>
      <c r="J3771" s="3">
        <f t="shared" si="589"/>
        <v>710.44816593920689</v>
      </c>
      <c r="K3771" s="3">
        <f t="shared" si="590"/>
        <v>299.67144547365569</v>
      </c>
      <c r="L3771" s="3">
        <f t="shared" si="591"/>
        <v>363.76693779594171</v>
      </c>
      <c r="M3771" s="3">
        <f t="shared" si="592"/>
        <v>634.74999579239545</v>
      </c>
      <c r="O3771" s="3">
        <f t="shared" si="593"/>
        <v>769.85990652214014</v>
      </c>
      <c r="P3771" s="3">
        <f t="shared" si="594"/>
        <v>711.19616593920694</v>
      </c>
      <c r="Q3771" s="3">
        <f t="shared" si="595"/>
        <v>300.41944547365568</v>
      </c>
      <c r="R3771" s="3">
        <f t="shared" si="596"/>
        <v>364.51493779594171</v>
      </c>
      <c r="S3771" s="3">
        <f t="shared" si="597"/>
        <v>635.4979957923955</v>
      </c>
    </row>
    <row r="3772" spans="1:19" x14ac:dyDescent="0.3">
      <c r="A3772" s="18">
        <v>44139</v>
      </c>
      <c r="B3772" s="3">
        <f>VLOOKUP(A3772,'VOW3.DE'!$A$1:$B$5979,2,FALSE)</f>
        <v>129.00572199999999</v>
      </c>
      <c r="C3772" s="3">
        <f>VLOOKUP(A3772,MRK.DE!$A$1:$B$5997,2,FALSE)</f>
        <v>134.47743199999999</v>
      </c>
      <c r="D3772" s="3">
        <f>VLOOKUP(A3772,DTE.DE!$A$1:$B$6414,2,FALSE)</f>
        <v>13.233129999999999</v>
      </c>
      <c r="E3772" s="3">
        <f>VLOOKUP(A3772,'CON.DE'!$A$1:$B$6394,2,FALSE)</f>
        <v>92.800003000000004</v>
      </c>
      <c r="F3772" s="3">
        <f>VLOOKUP(A3772,'^GDAXI'!$A$1:$B$8734,2,FALSE)</f>
        <v>12324.219727</v>
      </c>
      <c r="G3772" s="3">
        <f>VLOOKUP(A3772,'Germany 3 Month Bond Yield Hist'!$A$1:$B$4551,2,FALSE)</f>
        <v>-0.753</v>
      </c>
      <c r="I3772" s="3">
        <f t="shared" si="588"/>
        <v>64.951611222548337</v>
      </c>
      <c r="J3772" s="3">
        <f t="shared" si="589"/>
        <v>506.07903444016557</v>
      </c>
      <c r="K3772" s="3">
        <f t="shared" si="590"/>
        <v>323.73157470599949</v>
      </c>
      <c r="L3772" s="3">
        <f t="shared" si="591"/>
        <v>-189.37205720749662</v>
      </c>
      <c r="M3772" s="3">
        <f t="shared" si="592"/>
        <v>485.65634425458029</v>
      </c>
      <c r="O3772" s="3">
        <f t="shared" si="593"/>
        <v>65.704611222548337</v>
      </c>
      <c r="P3772" s="3">
        <f t="shared" si="594"/>
        <v>506.83203444016556</v>
      </c>
      <c r="Q3772" s="3">
        <f t="shared" si="595"/>
        <v>324.48457470599948</v>
      </c>
      <c r="R3772" s="3">
        <f t="shared" si="596"/>
        <v>-188.61905720749664</v>
      </c>
      <c r="S3772" s="3">
        <f t="shared" si="597"/>
        <v>486.40934425458028</v>
      </c>
    </row>
    <row r="3773" spans="1:19" x14ac:dyDescent="0.3">
      <c r="A3773" s="18">
        <v>44140</v>
      </c>
      <c r="B3773" s="3">
        <f>VLOOKUP(A3773,'VOW3.DE'!$A$1:$B$5979,2,FALSE)</f>
        <v>132.756348</v>
      </c>
      <c r="C3773" s="3">
        <f>VLOOKUP(A3773,MRK.DE!$A$1:$B$5997,2,FALSE)</f>
        <v>134.873535</v>
      </c>
      <c r="D3773" s="3">
        <f>VLOOKUP(A3773,DTE.DE!$A$1:$B$6414,2,FALSE)</f>
        <v>13.421348</v>
      </c>
      <c r="E3773" s="3">
        <f>VLOOKUP(A3773,'CON.DE'!$A$1:$B$6394,2,FALSE)</f>
        <v>94.339995999999999</v>
      </c>
      <c r="F3773" s="3">
        <f>VLOOKUP(A3773,'^GDAXI'!$A$1:$B$8734,2,FALSE)</f>
        <v>12568.089844</v>
      </c>
      <c r="G3773" s="3">
        <f>VLOOKUP(A3773,'Germany 3 Month Bond Yield Hist'!$A$1:$B$4551,2,FALSE)</f>
        <v>-0.72099999999999997</v>
      </c>
      <c r="I3773" s="3">
        <f t="shared" si="588"/>
        <v>722.19969916141258</v>
      </c>
      <c r="J3773" s="3">
        <f t="shared" si="589"/>
        <v>74.117445404251953</v>
      </c>
      <c r="K3773" s="3">
        <f t="shared" si="590"/>
        <v>355.90060611655804</v>
      </c>
      <c r="L3773" s="3">
        <f t="shared" si="591"/>
        <v>414.75579608090254</v>
      </c>
      <c r="M3773" s="3">
        <f t="shared" si="592"/>
        <v>493.78492267432773</v>
      </c>
      <c r="O3773" s="3">
        <f t="shared" si="593"/>
        <v>722.92069916141259</v>
      </c>
      <c r="P3773" s="3">
        <f t="shared" si="594"/>
        <v>74.838445404251956</v>
      </c>
      <c r="Q3773" s="3">
        <f t="shared" si="595"/>
        <v>356.62160611655804</v>
      </c>
      <c r="R3773" s="3">
        <f t="shared" si="596"/>
        <v>415.47679608090255</v>
      </c>
      <c r="S3773" s="3">
        <f t="shared" si="597"/>
        <v>494.50592267432773</v>
      </c>
    </row>
    <row r="3774" spans="1:19" x14ac:dyDescent="0.3">
      <c r="A3774" s="18">
        <v>44141</v>
      </c>
      <c r="B3774" s="3">
        <f>VLOOKUP(A3774,'VOW3.DE'!$A$1:$B$5979,2,FALSE)</f>
        <v>130.06059300000001</v>
      </c>
      <c r="C3774" s="3">
        <f>VLOOKUP(A3774,MRK.DE!$A$1:$B$5997,2,FALSE)</f>
        <v>134.972565</v>
      </c>
      <c r="D3774" s="3">
        <f>VLOOKUP(A3774,DTE.DE!$A$1:$B$6414,2,FALSE)</f>
        <v>13.681957000000001</v>
      </c>
      <c r="E3774" s="3">
        <f>VLOOKUP(A3774,'CON.DE'!$A$1:$B$6394,2,FALSE)</f>
        <v>93.059997999999993</v>
      </c>
      <c r="F3774" s="3">
        <f>VLOOKUP(A3774,'^GDAXI'!$A$1:$B$8734,2,FALSE)</f>
        <v>12480.019531</v>
      </c>
      <c r="G3774" s="3">
        <f>VLOOKUP(A3774,'Germany 3 Month Bond Yield Hist'!$A$1:$B$4551,2,FALSE)</f>
        <v>-0.73799999999999999</v>
      </c>
      <c r="I3774" s="3">
        <f t="shared" si="588"/>
        <v>-516.97891534128382</v>
      </c>
      <c r="J3774" s="3">
        <f t="shared" si="589"/>
        <v>18.496143631744498</v>
      </c>
      <c r="K3774" s="3">
        <f t="shared" si="590"/>
        <v>484.63087492350479</v>
      </c>
      <c r="L3774" s="3">
        <f t="shared" si="591"/>
        <v>-344.25242538858259</v>
      </c>
      <c r="M3774" s="3">
        <f t="shared" si="592"/>
        <v>-177.20946520659396</v>
      </c>
      <c r="O3774" s="3">
        <f t="shared" si="593"/>
        <v>-516.24091534128377</v>
      </c>
      <c r="P3774" s="3">
        <f t="shared" si="594"/>
        <v>19.234143631744498</v>
      </c>
      <c r="Q3774" s="3">
        <f t="shared" si="595"/>
        <v>485.36887492350479</v>
      </c>
      <c r="R3774" s="3">
        <f t="shared" si="596"/>
        <v>-343.51442538858259</v>
      </c>
      <c r="S3774" s="3">
        <f t="shared" si="597"/>
        <v>-176.47146520659396</v>
      </c>
    </row>
    <row r="3775" spans="1:19" x14ac:dyDescent="0.3">
      <c r="A3775" s="18">
        <v>44144</v>
      </c>
      <c r="B3775" s="3">
        <f>VLOOKUP(A3775,'VOW3.DE'!$A$1:$B$5979,2,FALSE)</f>
        <v>139.007385</v>
      </c>
      <c r="C3775" s="3">
        <f>VLOOKUP(A3775,MRK.DE!$A$1:$B$5997,2,FALSE)</f>
        <v>131.952271</v>
      </c>
      <c r="D3775" s="3">
        <f>VLOOKUP(A3775,DTE.DE!$A$1:$B$6414,2,FALSE)</f>
        <v>14.179043999999999</v>
      </c>
      <c r="E3775" s="3">
        <f>VLOOKUP(A3775,'CON.DE'!$A$1:$B$6394,2,FALSE)</f>
        <v>102.400002</v>
      </c>
      <c r="F3775" s="3">
        <f>VLOOKUP(A3775,'^GDAXI'!$A$1:$B$8734,2,FALSE)</f>
        <v>13095.969727</v>
      </c>
      <c r="G3775" s="3">
        <f>VLOOKUP(A3775,'Germany 3 Month Bond Yield Hist'!$A$1:$B$4551,2,FALSE)</f>
        <v>-0.71499999999999997</v>
      </c>
      <c r="I3775" s="3">
        <f t="shared" si="588"/>
        <v>1676.4708076465577</v>
      </c>
      <c r="J3775" s="3">
        <f t="shared" si="589"/>
        <v>-570.3077947833425</v>
      </c>
      <c r="K3775" s="3">
        <f t="shared" si="590"/>
        <v>899.31598880448917</v>
      </c>
      <c r="L3775" s="3">
        <f t="shared" si="591"/>
        <v>2410.186141733981</v>
      </c>
      <c r="M3775" s="3">
        <f t="shared" si="592"/>
        <v>1214.0251331105835</v>
      </c>
      <c r="O3775" s="3">
        <f t="shared" si="593"/>
        <v>1677.1858076465576</v>
      </c>
      <c r="P3775" s="3">
        <f t="shared" si="594"/>
        <v>-569.59279478334247</v>
      </c>
      <c r="Q3775" s="3">
        <f t="shared" si="595"/>
        <v>900.0309888044892</v>
      </c>
      <c r="R3775" s="3">
        <f t="shared" si="596"/>
        <v>2410.9011417339811</v>
      </c>
      <c r="S3775" s="3">
        <f t="shared" si="597"/>
        <v>1214.7401331105834</v>
      </c>
    </row>
    <row r="3776" spans="1:19" x14ac:dyDescent="0.3">
      <c r="A3776" s="18">
        <v>44145</v>
      </c>
      <c r="B3776" s="3">
        <f>VLOOKUP(A3776,'VOW3.DE'!$A$1:$B$5979,2,FALSE)</f>
        <v>146.33282500000001</v>
      </c>
      <c r="C3776" s="3">
        <f>VLOOKUP(A3776,MRK.DE!$A$1:$B$5997,2,FALSE)</f>
        <v>127.743652</v>
      </c>
      <c r="D3776" s="3">
        <f>VLOOKUP(A3776,DTE.DE!$A$1:$B$6414,2,FALSE)</f>
        <v>14.261086000000001</v>
      </c>
      <c r="E3776" s="3">
        <f>VLOOKUP(A3776,'CON.DE'!$A$1:$B$6394,2,FALSE)</f>
        <v>107.050003</v>
      </c>
      <c r="F3776" s="3">
        <f>VLOOKUP(A3776,'^GDAXI'!$A$1:$B$8734,2,FALSE)</f>
        <v>13163.110352</v>
      </c>
      <c r="G3776" s="3">
        <f>VLOOKUP(A3776,'Germany 3 Month Bond Yield Hist'!$A$1:$B$4551,2,FALSE)</f>
        <v>-0.71499999999999997</v>
      </c>
      <c r="I3776" s="3">
        <f t="shared" si="588"/>
        <v>1294.1860524051067</v>
      </c>
      <c r="J3776" s="3">
        <f t="shared" si="589"/>
        <v>-816.85136784346105</v>
      </c>
      <c r="K3776" s="3">
        <f t="shared" si="590"/>
        <v>145.39062479077666</v>
      </c>
      <c r="L3776" s="3">
        <f t="shared" si="591"/>
        <v>1119.1146352677133</v>
      </c>
      <c r="M3776" s="3">
        <f t="shared" si="592"/>
        <v>128.86570526858159</v>
      </c>
      <c r="O3776" s="3">
        <f t="shared" si="593"/>
        <v>1294.9010524051066</v>
      </c>
      <c r="P3776" s="3">
        <f t="shared" si="594"/>
        <v>-816.13636784346102</v>
      </c>
      <c r="Q3776" s="3">
        <f t="shared" si="595"/>
        <v>146.10562479077666</v>
      </c>
      <c r="R3776" s="3">
        <f t="shared" si="596"/>
        <v>1119.8296352677132</v>
      </c>
      <c r="S3776" s="3">
        <f t="shared" si="597"/>
        <v>129.5807052685816</v>
      </c>
    </row>
    <row r="3777" spans="1:19" x14ac:dyDescent="0.3">
      <c r="A3777" s="18">
        <v>44146</v>
      </c>
      <c r="B3777" s="3">
        <f>VLOOKUP(A3777,'VOW3.DE'!$A$1:$B$5979,2,FALSE)</f>
        <v>146.50862100000001</v>
      </c>
      <c r="C3777" s="3">
        <f>VLOOKUP(A3777,MRK.DE!$A$1:$B$5997,2,FALSE)</f>
        <v>130.51638800000001</v>
      </c>
      <c r="D3777" s="3">
        <f>VLOOKUP(A3777,DTE.DE!$A$1:$B$6414,2,FALSE)</f>
        <v>14.463782</v>
      </c>
      <c r="E3777" s="3">
        <f>VLOOKUP(A3777,'CON.DE'!$A$1:$B$6394,2,FALSE)</f>
        <v>106.199997</v>
      </c>
      <c r="F3777" s="3">
        <f>VLOOKUP(A3777,'^GDAXI'!$A$1:$B$8734,2,FALSE)</f>
        <v>13216.179688</v>
      </c>
      <c r="G3777" s="3">
        <f>VLOOKUP(A3777,'Germany 3 Month Bond Yield Hist'!$A$1:$B$4551,2,FALSE)</f>
        <v>-0.72499999999999998</v>
      </c>
      <c r="I3777" s="3">
        <f t="shared" si="588"/>
        <v>30.255688138887056</v>
      </c>
      <c r="J3777" s="3">
        <f t="shared" si="589"/>
        <v>541.12616146631979</v>
      </c>
      <c r="K3777" s="3">
        <f t="shared" si="590"/>
        <v>355.65169410509793</v>
      </c>
      <c r="L3777" s="3">
        <f t="shared" si="591"/>
        <v>-200.8934550183632</v>
      </c>
      <c r="M3777" s="3">
        <f t="shared" si="592"/>
        <v>101.39386385106677</v>
      </c>
      <c r="O3777" s="3">
        <f t="shared" si="593"/>
        <v>30.980688138887057</v>
      </c>
      <c r="P3777" s="3">
        <f t="shared" si="594"/>
        <v>541.85116146631981</v>
      </c>
      <c r="Q3777" s="3">
        <f t="shared" si="595"/>
        <v>356.37669410509795</v>
      </c>
      <c r="R3777" s="3">
        <f t="shared" si="596"/>
        <v>-200.1684550183632</v>
      </c>
      <c r="S3777" s="3">
        <f t="shared" si="597"/>
        <v>102.11886385106676</v>
      </c>
    </row>
    <row r="3778" spans="1:19" x14ac:dyDescent="0.3">
      <c r="A3778" s="18">
        <v>44147</v>
      </c>
      <c r="B3778" s="3">
        <f>VLOOKUP(A3778,'VOW3.DE'!$A$1:$B$5979,2,FALSE)</f>
        <v>146.95791600000001</v>
      </c>
      <c r="C3778" s="3">
        <f>VLOOKUP(A3778,MRK.DE!$A$1:$B$5997,2,FALSE)</f>
        <v>129.82321200000001</v>
      </c>
      <c r="D3778" s="3">
        <f>VLOOKUP(A3778,DTE.DE!$A$1:$B$6414,2,FALSE)</f>
        <v>14.516870000000001</v>
      </c>
      <c r="E3778" s="3">
        <f>VLOOKUP(A3778,'CON.DE'!$A$1:$B$6394,2,FALSE)</f>
        <v>107.349998</v>
      </c>
      <c r="F3778" s="3">
        <f>VLOOKUP(A3778,'^GDAXI'!$A$1:$B$8734,2,FALSE)</f>
        <v>13052.950194999999</v>
      </c>
      <c r="G3778" s="3">
        <f>VLOOKUP(A3778,'Germany 3 Month Bond Yield Hist'!$A$1:$B$4551,2,FALSE)</f>
        <v>-0.71699999999999997</v>
      </c>
      <c r="I3778" s="3">
        <f t="shared" si="588"/>
        <v>77.162070755716954</v>
      </c>
      <c r="J3778" s="3">
        <f t="shared" si="589"/>
        <v>-134.19454035571243</v>
      </c>
      <c r="K3778" s="3">
        <f t="shared" si="590"/>
        <v>92.324982641394215</v>
      </c>
      <c r="L3778" s="3">
        <f t="shared" si="591"/>
        <v>271.4147133992779</v>
      </c>
      <c r="M3778" s="3">
        <f t="shared" si="592"/>
        <v>-313.17643051987363</v>
      </c>
      <c r="O3778" s="3">
        <f t="shared" si="593"/>
        <v>77.879070755716953</v>
      </c>
      <c r="P3778" s="3">
        <f t="shared" si="594"/>
        <v>-133.47754035571242</v>
      </c>
      <c r="Q3778" s="3">
        <f t="shared" si="595"/>
        <v>93.041982641394213</v>
      </c>
      <c r="R3778" s="3">
        <f t="shared" si="596"/>
        <v>272.13171339927788</v>
      </c>
      <c r="S3778" s="3">
        <f t="shared" si="597"/>
        <v>-312.45943051987365</v>
      </c>
    </row>
    <row r="3779" spans="1:19" x14ac:dyDescent="0.3">
      <c r="A3779" s="18">
        <v>44148</v>
      </c>
      <c r="B3779" s="3">
        <f>VLOOKUP(A3779,'VOW3.DE'!$A$1:$B$5979,2,FALSE)</f>
        <v>146.68443300000001</v>
      </c>
      <c r="C3779" s="3">
        <f>VLOOKUP(A3779,MRK.DE!$A$1:$B$5997,2,FALSE)</f>
        <v>130.46687299999999</v>
      </c>
      <c r="D3779" s="3">
        <f>VLOOKUP(A3779,DTE.DE!$A$1:$B$6414,2,FALSE)</f>
        <v>14.396217</v>
      </c>
      <c r="E3779" s="3">
        <f>VLOOKUP(A3779,'CON.DE'!$A$1:$B$6394,2,FALSE)</f>
        <v>106.699997</v>
      </c>
      <c r="F3779" s="3">
        <f>VLOOKUP(A3779,'^GDAXI'!$A$1:$B$8734,2,FALSE)</f>
        <v>13076.719727</v>
      </c>
      <c r="G3779" s="3">
        <f>VLOOKUP(A3779,'Germany 3 Month Bond Yield Hist'!$A$1:$B$4551,2,FALSE)</f>
        <v>-0.72099999999999997</v>
      </c>
      <c r="I3779" s="3">
        <f t="shared" si="588"/>
        <v>-46.939915963276299</v>
      </c>
      <c r="J3779" s="3">
        <f t="shared" si="589"/>
        <v>124.63240974096969</v>
      </c>
      <c r="K3779" s="3">
        <f t="shared" si="590"/>
        <v>-210.31813369218514</v>
      </c>
      <c r="L3779" s="3">
        <f t="shared" si="591"/>
        <v>-153.04906266675235</v>
      </c>
      <c r="M3779" s="3">
        <f t="shared" si="592"/>
        <v>45.847679929535282</v>
      </c>
      <c r="O3779" s="3">
        <f t="shared" si="593"/>
        <v>-46.218915963276302</v>
      </c>
      <c r="P3779" s="3">
        <f t="shared" si="594"/>
        <v>125.3534097409697</v>
      </c>
      <c r="Q3779" s="3">
        <f t="shared" si="595"/>
        <v>-209.59713369218514</v>
      </c>
      <c r="R3779" s="3">
        <f t="shared" si="596"/>
        <v>-152.32806266675234</v>
      </c>
      <c r="S3779" s="3">
        <f t="shared" si="597"/>
        <v>46.568679929535278</v>
      </c>
    </row>
    <row r="3780" spans="1:19" x14ac:dyDescent="0.3">
      <c r="A3780" s="18">
        <v>44151</v>
      </c>
      <c r="B3780" s="3">
        <f>VLOOKUP(A3780,'VOW3.DE'!$A$1:$B$5979,2,FALSE)</f>
        <v>149.966217</v>
      </c>
      <c r="C3780" s="3">
        <f>VLOOKUP(A3780,MRK.DE!$A$1:$B$5997,2,FALSE)</f>
        <v>130.91249099999999</v>
      </c>
      <c r="D3780" s="3">
        <f>VLOOKUP(A3780,DTE.DE!$A$1:$B$6414,2,FALSE)</f>
        <v>14.304522</v>
      </c>
      <c r="E3780" s="3">
        <f>VLOOKUP(A3780,'CON.DE'!$A$1:$B$6394,2,FALSE)</f>
        <v>110.5</v>
      </c>
      <c r="F3780" s="3">
        <f>VLOOKUP(A3780,'^GDAXI'!$A$1:$B$8734,2,FALSE)</f>
        <v>13138.610352</v>
      </c>
      <c r="G3780" s="3">
        <f>VLOOKUP(A3780,'Germany 3 Month Bond Yield Hist'!$A$1:$B$4551,2,FALSE)</f>
        <v>-0.68700000000000006</v>
      </c>
      <c r="I3780" s="3">
        <f t="shared" ref="I3780:I3843" si="598">LN(B3780/B3779)*252*100</f>
        <v>557.58739003274582</v>
      </c>
      <c r="J3780" s="3">
        <f t="shared" ref="J3780:J3843" si="599">LN(C3780/C3779)*252*100</f>
        <v>85.925562814654043</v>
      </c>
      <c r="K3780" s="3">
        <f t="shared" ref="K3780:K3843" si="600">LN(D3780/D3779)*252*100</f>
        <v>-161.021767557608</v>
      </c>
      <c r="L3780" s="3">
        <f t="shared" ref="L3780:L3843" si="601">LN(E3780/E3779)*252*100</f>
        <v>881.85864731110917</v>
      </c>
      <c r="M3780" s="3">
        <f t="shared" ref="M3780:M3843" si="602">LN(F3780/F3779)*252*100</f>
        <v>118.98737440586638</v>
      </c>
      <c r="O3780" s="3">
        <f t="shared" ref="O3780:O3843" si="603">I3780-$G3780</f>
        <v>558.27439003274583</v>
      </c>
      <c r="P3780" s="3">
        <f t="shared" ref="P3780:P3843" si="604">J3780-$G3780</f>
        <v>86.612562814654041</v>
      </c>
      <c r="Q3780" s="3">
        <f t="shared" ref="Q3780:Q3843" si="605">K3780-$G3780</f>
        <v>-160.33476755760799</v>
      </c>
      <c r="R3780" s="3">
        <f t="shared" ref="R3780:R3843" si="606">L3780-$G3780</f>
        <v>882.54564731110918</v>
      </c>
      <c r="S3780" s="3">
        <f t="shared" ref="S3780:S3843" si="607">M3780-$G3780</f>
        <v>119.67437440586637</v>
      </c>
    </row>
    <row r="3781" spans="1:19" x14ac:dyDescent="0.3">
      <c r="A3781" s="18">
        <v>44152</v>
      </c>
      <c r="B3781" s="3">
        <f>VLOOKUP(A3781,'VOW3.DE'!$A$1:$B$5979,2,FALSE)</f>
        <v>150.10296600000001</v>
      </c>
      <c r="C3781" s="3">
        <f>VLOOKUP(A3781,MRK.DE!$A$1:$B$5997,2,FALSE)</f>
        <v>129.773697</v>
      </c>
      <c r="D3781" s="3">
        <f>VLOOKUP(A3781,DTE.DE!$A$1:$B$6414,2,FALSE)</f>
        <v>14.439652000000001</v>
      </c>
      <c r="E3781" s="3">
        <f>VLOOKUP(A3781,'CON.DE'!$A$1:$B$6394,2,FALSE)</f>
        <v>111.5</v>
      </c>
      <c r="F3781" s="3">
        <f>VLOOKUP(A3781,'^GDAXI'!$A$1:$B$8734,2,FALSE)</f>
        <v>13133.469727</v>
      </c>
      <c r="G3781" s="3">
        <f>VLOOKUP(A3781,'Germany 3 Month Bond Yield Hist'!$A$1:$B$4551,2,FALSE)</f>
        <v>-0.68400000000000005</v>
      </c>
      <c r="I3781" s="3">
        <f t="shared" si="598"/>
        <v>22.968536816170086</v>
      </c>
      <c r="J3781" s="3">
        <f t="shared" si="599"/>
        <v>-220.17116879850863</v>
      </c>
      <c r="K3781" s="3">
        <f t="shared" si="600"/>
        <v>236.9385244144909</v>
      </c>
      <c r="L3781" s="3">
        <f t="shared" si="601"/>
        <v>227.02856254762094</v>
      </c>
      <c r="M3781" s="3">
        <f t="shared" si="602"/>
        <v>-9.8617049935675123</v>
      </c>
      <c r="O3781" s="3">
        <f t="shared" si="603"/>
        <v>23.652536816170088</v>
      </c>
      <c r="P3781" s="3">
        <f t="shared" si="604"/>
        <v>-219.48716879850863</v>
      </c>
      <c r="Q3781" s="3">
        <f t="shared" si="605"/>
        <v>237.6225244144909</v>
      </c>
      <c r="R3781" s="3">
        <f t="shared" si="606"/>
        <v>227.71256254762093</v>
      </c>
      <c r="S3781" s="3">
        <f t="shared" si="607"/>
        <v>-9.177704993567513</v>
      </c>
    </row>
    <row r="3782" spans="1:19" x14ac:dyDescent="0.3">
      <c r="A3782" s="18">
        <v>44153</v>
      </c>
      <c r="B3782" s="3">
        <f>VLOOKUP(A3782,'VOW3.DE'!$A$1:$B$5979,2,FALSE)</f>
        <v>150.942947</v>
      </c>
      <c r="C3782" s="3">
        <f>VLOOKUP(A3782,MRK.DE!$A$1:$B$5997,2,FALSE)</f>
        <v>127.24852799999999</v>
      </c>
      <c r="D3782" s="3">
        <f>VLOOKUP(A3782,DTE.DE!$A$1:$B$6414,2,FALSE)</f>
        <v>14.396217</v>
      </c>
      <c r="E3782" s="3">
        <f>VLOOKUP(A3782,'CON.DE'!$A$1:$B$6394,2,FALSE)</f>
        <v>112.5</v>
      </c>
      <c r="F3782" s="3">
        <f>VLOOKUP(A3782,'^GDAXI'!$A$1:$B$8734,2,FALSE)</f>
        <v>13201.889648</v>
      </c>
      <c r="G3782" s="3">
        <f>VLOOKUP(A3782,'Germany 3 Month Bond Yield Hist'!$A$1:$B$4551,2,FALSE)</f>
        <v>-0.68799999999999994</v>
      </c>
      <c r="I3782" s="3">
        <f t="shared" si="598"/>
        <v>140.62689588382037</v>
      </c>
      <c r="J3782" s="3">
        <f t="shared" si="599"/>
        <v>-495.18135133714713</v>
      </c>
      <c r="K3782" s="3">
        <f t="shared" si="600"/>
        <v>-75.916756856881989</v>
      </c>
      <c r="L3782" s="3">
        <f t="shared" si="601"/>
        <v>225.00149475639523</v>
      </c>
      <c r="M3782" s="3">
        <f t="shared" si="602"/>
        <v>130.94075261482598</v>
      </c>
      <c r="O3782" s="3">
        <f t="shared" si="603"/>
        <v>141.31489588382036</v>
      </c>
      <c r="P3782" s="3">
        <f t="shared" si="604"/>
        <v>-494.49335133714715</v>
      </c>
      <c r="Q3782" s="3">
        <f t="shared" si="605"/>
        <v>-75.228756856881986</v>
      </c>
      <c r="R3782" s="3">
        <f t="shared" si="606"/>
        <v>225.68949475639522</v>
      </c>
      <c r="S3782" s="3">
        <f t="shared" si="607"/>
        <v>131.62875261482597</v>
      </c>
    </row>
    <row r="3783" spans="1:19" x14ac:dyDescent="0.3">
      <c r="A3783" s="18">
        <v>44154</v>
      </c>
      <c r="B3783" s="3">
        <f>VLOOKUP(A3783,'VOW3.DE'!$A$1:$B$5979,2,FALSE)</f>
        <v>148.96997099999999</v>
      </c>
      <c r="C3783" s="3">
        <f>VLOOKUP(A3783,MRK.DE!$A$1:$B$5997,2,FALSE)</f>
        <v>127.19901299999999</v>
      </c>
      <c r="D3783" s="3">
        <f>VLOOKUP(A3783,DTE.DE!$A$1:$B$6414,2,FALSE)</f>
        <v>14.333479000000001</v>
      </c>
      <c r="E3783" s="3">
        <f>VLOOKUP(A3783,'CON.DE'!$A$1:$B$6394,2,FALSE)</f>
        <v>110.5</v>
      </c>
      <c r="F3783" s="3">
        <f>VLOOKUP(A3783,'^GDAXI'!$A$1:$B$8734,2,FALSE)</f>
        <v>13086.160156</v>
      </c>
      <c r="G3783" s="3">
        <f>VLOOKUP(A3783,'Germany 3 Month Bond Yield Hist'!$A$1:$B$4551,2,FALSE)</f>
        <v>-0.68400000000000005</v>
      </c>
      <c r="I3783" s="3">
        <f t="shared" si="598"/>
        <v>-331.56099292699605</v>
      </c>
      <c r="J3783" s="3">
        <f t="shared" si="599"/>
        <v>-9.8077427735912543</v>
      </c>
      <c r="K3783" s="3">
        <f t="shared" si="600"/>
        <v>-110.06034404986862</v>
      </c>
      <c r="L3783" s="3">
        <f t="shared" si="601"/>
        <v>-452.03005730401645</v>
      </c>
      <c r="M3783" s="3">
        <f t="shared" si="602"/>
        <v>-221.88044080573542</v>
      </c>
      <c r="O3783" s="3">
        <f t="shared" si="603"/>
        <v>-330.87699292699602</v>
      </c>
      <c r="P3783" s="3">
        <f t="shared" si="604"/>
        <v>-9.1237427735912551</v>
      </c>
      <c r="Q3783" s="3">
        <f t="shared" si="605"/>
        <v>-109.37634404986862</v>
      </c>
      <c r="R3783" s="3">
        <f t="shared" si="606"/>
        <v>-451.34605730401643</v>
      </c>
      <c r="S3783" s="3">
        <f t="shared" si="607"/>
        <v>-221.19644080573542</v>
      </c>
    </row>
    <row r="3784" spans="1:19" x14ac:dyDescent="0.3">
      <c r="A3784" s="18">
        <v>44155</v>
      </c>
      <c r="B3784" s="3">
        <f>VLOOKUP(A3784,'VOW3.DE'!$A$1:$B$5979,2,FALSE)</f>
        <v>148.598816</v>
      </c>
      <c r="C3784" s="3">
        <f>VLOOKUP(A3784,MRK.DE!$A$1:$B$5997,2,FALSE)</f>
        <v>128.73391699999999</v>
      </c>
      <c r="D3784" s="3">
        <f>VLOOKUP(A3784,DTE.DE!$A$1:$B$6414,2,FALSE)</f>
        <v>14.347956999999999</v>
      </c>
      <c r="E3784" s="3">
        <f>VLOOKUP(A3784,'CON.DE'!$A$1:$B$6394,2,FALSE)</f>
        <v>110.5</v>
      </c>
      <c r="F3784" s="3">
        <f>VLOOKUP(A3784,'^GDAXI'!$A$1:$B$8734,2,FALSE)</f>
        <v>13137.25</v>
      </c>
      <c r="G3784" s="3">
        <f>VLOOKUP(A3784,'Germany 3 Month Bond Yield Hist'!$A$1:$B$4551,2,FALSE)</f>
        <v>-0.68700000000000006</v>
      </c>
      <c r="I3784" s="3">
        <f t="shared" si="598"/>
        <v>-62.863521034047054</v>
      </c>
      <c r="J3784" s="3">
        <f t="shared" si="599"/>
        <v>302.26703961685786</v>
      </c>
      <c r="K3784" s="3">
        <f t="shared" si="600"/>
        <v>25.441238785158898</v>
      </c>
      <c r="L3784" s="3">
        <f t="shared" si="601"/>
        <v>0</v>
      </c>
      <c r="M3784" s="3">
        <f t="shared" si="602"/>
        <v>98.192087915581311</v>
      </c>
      <c r="O3784" s="3">
        <f t="shared" si="603"/>
        <v>-62.176521034047056</v>
      </c>
      <c r="P3784" s="3">
        <f t="shared" si="604"/>
        <v>302.95403961685787</v>
      </c>
      <c r="Q3784" s="3">
        <f t="shared" si="605"/>
        <v>26.128238785158899</v>
      </c>
      <c r="R3784" s="3">
        <f t="shared" si="606"/>
        <v>0.68700000000000006</v>
      </c>
      <c r="S3784" s="3">
        <f t="shared" si="607"/>
        <v>98.879087915581309</v>
      </c>
    </row>
    <row r="3785" spans="1:19" x14ac:dyDescent="0.3">
      <c r="A3785" s="18">
        <v>44158</v>
      </c>
      <c r="B3785" s="3">
        <f>VLOOKUP(A3785,'VOW3.DE'!$A$1:$B$5979,2,FALSE)</f>
        <v>146.60630800000001</v>
      </c>
      <c r="C3785" s="3">
        <f>VLOOKUP(A3785,MRK.DE!$A$1:$B$5997,2,FALSE)</f>
        <v>128.63488799999999</v>
      </c>
      <c r="D3785" s="3">
        <f>VLOOKUP(A3785,DTE.DE!$A$1:$B$6414,2,FALSE)</f>
        <v>14.24661</v>
      </c>
      <c r="E3785" s="3">
        <f>VLOOKUP(A3785,'CON.DE'!$A$1:$B$6394,2,FALSE)</f>
        <v>112.349998</v>
      </c>
      <c r="F3785" s="3">
        <f>VLOOKUP(A3785,'^GDAXI'!$A$1:$B$8734,2,FALSE)</f>
        <v>13126.969727</v>
      </c>
      <c r="G3785" s="3">
        <f>VLOOKUP(A3785,'Germany 3 Month Bond Yield Hist'!$A$1:$B$4551,2,FALSE)</f>
        <v>-0.68600000000000005</v>
      </c>
      <c r="I3785" s="3">
        <f t="shared" si="598"/>
        <v>-340.18355390457094</v>
      </c>
      <c r="J3785" s="3">
        <f t="shared" si="599"/>
        <v>-19.39264491013839</v>
      </c>
      <c r="K3785" s="3">
        <f t="shared" si="600"/>
        <v>-178.6321922061295</v>
      </c>
      <c r="L3785" s="3">
        <f t="shared" si="601"/>
        <v>418.40718877483891</v>
      </c>
      <c r="M3785" s="3">
        <f t="shared" si="602"/>
        <v>-19.72743873779055</v>
      </c>
      <c r="O3785" s="3">
        <f t="shared" si="603"/>
        <v>-339.49755390457096</v>
      </c>
      <c r="P3785" s="3">
        <f t="shared" si="604"/>
        <v>-18.70664491013839</v>
      </c>
      <c r="Q3785" s="3">
        <f t="shared" si="605"/>
        <v>-177.9461922061295</v>
      </c>
      <c r="R3785" s="3">
        <f t="shared" si="606"/>
        <v>419.09318877483889</v>
      </c>
      <c r="S3785" s="3">
        <f t="shared" si="607"/>
        <v>-19.04143873779055</v>
      </c>
    </row>
    <row r="3786" spans="1:19" x14ac:dyDescent="0.3">
      <c r="A3786" s="18">
        <v>44159</v>
      </c>
      <c r="B3786" s="3">
        <f>VLOOKUP(A3786,'VOW3.DE'!$A$1:$B$5979,2,FALSE)</f>
        <v>152.36897300000001</v>
      </c>
      <c r="C3786" s="3">
        <f>VLOOKUP(A3786,MRK.DE!$A$1:$B$5997,2,FALSE)</f>
        <v>129.42709400000001</v>
      </c>
      <c r="D3786" s="3">
        <f>VLOOKUP(A3786,DTE.DE!$A$1:$B$6414,2,FALSE)</f>
        <v>14.328652</v>
      </c>
      <c r="E3786" s="3">
        <f>VLOOKUP(A3786,'CON.DE'!$A$1:$B$6394,2,FALSE)</f>
        <v>119.400002</v>
      </c>
      <c r="F3786" s="3">
        <f>VLOOKUP(A3786,'^GDAXI'!$A$1:$B$8734,2,FALSE)</f>
        <v>13292.440430000001</v>
      </c>
      <c r="G3786" s="3">
        <f>VLOOKUP(A3786,'Germany 3 Month Bond Yield Hist'!$A$1:$B$4551,2,FALSE)</f>
        <v>-0.70099999999999996</v>
      </c>
      <c r="I3786" s="3">
        <f t="shared" si="598"/>
        <v>971.56624598124938</v>
      </c>
      <c r="J3786" s="3">
        <f t="shared" si="599"/>
        <v>154.71983712523385</v>
      </c>
      <c r="K3786" s="3">
        <f t="shared" si="600"/>
        <v>144.70307084517682</v>
      </c>
      <c r="L3786" s="3">
        <f t="shared" si="601"/>
        <v>1533.6779693532035</v>
      </c>
      <c r="M3786" s="3">
        <f t="shared" si="602"/>
        <v>315.67065405266982</v>
      </c>
      <c r="O3786" s="3">
        <f t="shared" si="603"/>
        <v>972.2672459812494</v>
      </c>
      <c r="P3786" s="3">
        <f t="shared" si="604"/>
        <v>155.42083712523385</v>
      </c>
      <c r="Q3786" s="3">
        <f t="shared" si="605"/>
        <v>145.40407084517682</v>
      </c>
      <c r="R3786" s="3">
        <f t="shared" si="606"/>
        <v>1534.3789693532035</v>
      </c>
      <c r="S3786" s="3">
        <f t="shared" si="607"/>
        <v>316.37165405266984</v>
      </c>
    </row>
    <row r="3787" spans="1:19" x14ac:dyDescent="0.3">
      <c r="A3787" s="18">
        <v>44160</v>
      </c>
      <c r="B3787" s="3">
        <f>VLOOKUP(A3787,'VOW3.DE'!$A$1:$B$5979,2,FALSE)</f>
        <v>148.79415900000001</v>
      </c>
      <c r="C3787" s="3">
        <f>VLOOKUP(A3787,MRK.DE!$A$1:$B$5997,2,FALSE)</f>
        <v>127.941704</v>
      </c>
      <c r="D3787" s="3">
        <f>VLOOKUP(A3787,DTE.DE!$A$1:$B$6414,2,FALSE)</f>
        <v>14.569957</v>
      </c>
      <c r="E3787" s="3">
        <f>VLOOKUP(A3787,'CON.DE'!$A$1:$B$6394,2,FALSE)</f>
        <v>118.150002</v>
      </c>
      <c r="F3787" s="3">
        <f>VLOOKUP(A3787,'^GDAXI'!$A$1:$B$8734,2,FALSE)</f>
        <v>13289.799805000001</v>
      </c>
      <c r="G3787" s="3">
        <f>VLOOKUP(A3787,'Germany 3 Month Bond Yield Hist'!$A$1:$B$4551,2,FALSE)</f>
        <v>-0.71399999999999997</v>
      </c>
      <c r="I3787" s="3">
        <f t="shared" si="598"/>
        <v>-598.27737539618317</v>
      </c>
      <c r="J3787" s="3">
        <f t="shared" si="599"/>
        <v>-290.88408472245686</v>
      </c>
      <c r="K3787" s="3">
        <f t="shared" si="600"/>
        <v>420.85259762240901</v>
      </c>
      <c r="L3787" s="3">
        <f t="shared" si="601"/>
        <v>-265.20976813890672</v>
      </c>
      <c r="M3787" s="3">
        <f t="shared" si="602"/>
        <v>-5.0066322199045565</v>
      </c>
      <c r="O3787" s="3">
        <f t="shared" si="603"/>
        <v>-597.56337539618312</v>
      </c>
      <c r="P3787" s="3">
        <f t="shared" si="604"/>
        <v>-290.17008472245686</v>
      </c>
      <c r="Q3787" s="3">
        <f t="shared" si="605"/>
        <v>421.56659762240901</v>
      </c>
      <c r="R3787" s="3">
        <f t="shared" si="606"/>
        <v>-264.49576813890673</v>
      </c>
      <c r="S3787" s="3">
        <f t="shared" si="607"/>
        <v>-4.2926322199045561</v>
      </c>
    </row>
    <row r="3788" spans="1:19" x14ac:dyDescent="0.3">
      <c r="A3788" s="18">
        <v>44161</v>
      </c>
      <c r="B3788" s="3">
        <f>VLOOKUP(A3788,'VOW3.DE'!$A$1:$B$5979,2,FALSE)</f>
        <v>145.14122</v>
      </c>
      <c r="C3788" s="3">
        <f>VLOOKUP(A3788,MRK.DE!$A$1:$B$5997,2,FALSE)</f>
        <v>130.12027</v>
      </c>
      <c r="D3788" s="3">
        <f>VLOOKUP(A3788,DTE.DE!$A$1:$B$6414,2,FALSE)</f>
        <v>14.598913</v>
      </c>
      <c r="E3788" s="3">
        <f>VLOOKUP(A3788,'CON.DE'!$A$1:$B$6394,2,FALSE)</f>
        <v>116.699997</v>
      </c>
      <c r="F3788" s="3">
        <f>VLOOKUP(A3788,'^GDAXI'!$A$1:$B$8734,2,FALSE)</f>
        <v>13286.570313</v>
      </c>
      <c r="G3788" s="3">
        <f>VLOOKUP(A3788,'Germany 3 Month Bond Yield Hist'!$A$1:$B$4551,2,FALSE)</f>
        <v>-0.73599999999999999</v>
      </c>
      <c r="I3788" s="3">
        <f t="shared" si="598"/>
        <v>-626.38803622919909</v>
      </c>
      <c r="J3788" s="3">
        <f t="shared" si="599"/>
        <v>425.48823914245304</v>
      </c>
      <c r="K3788" s="3">
        <f t="shared" si="600"/>
        <v>50.032204860412065</v>
      </c>
      <c r="L3788" s="3">
        <f t="shared" si="601"/>
        <v>-311.18237576954783</v>
      </c>
      <c r="M3788" s="3">
        <f t="shared" si="602"/>
        <v>-6.1244781314577343</v>
      </c>
      <c r="O3788" s="3">
        <f t="shared" si="603"/>
        <v>-625.6520362291991</v>
      </c>
      <c r="P3788" s="3">
        <f t="shared" si="604"/>
        <v>426.22423914245303</v>
      </c>
      <c r="Q3788" s="3">
        <f t="shared" si="605"/>
        <v>50.768204860412062</v>
      </c>
      <c r="R3788" s="3">
        <f t="shared" si="606"/>
        <v>-310.44637576954784</v>
      </c>
      <c r="S3788" s="3">
        <f t="shared" si="607"/>
        <v>-5.3884781314577346</v>
      </c>
    </row>
    <row r="3789" spans="1:19" x14ac:dyDescent="0.3">
      <c r="A3789" s="18">
        <v>44162</v>
      </c>
      <c r="B3789" s="3">
        <f>VLOOKUP(A3789,'VOW3.DE'!$A$1:$B$5979,2,FALSE)</f>
        <v>142.52359000000001</v>
      </c>
      <c r="C3789" s="3">
        <f>VLOOKUP(A3789,MRK.DE!$A$1:$B$5997,2,FALSE)</f>
        <v>132.10079999999999</v>
      </c>
      <c r="D3789" s="3">
        <f>VLOOKUP(A3789,DTE.DE!$A$1:$B$6414,2,FALSE)</f>
        <v>14.62787</v>
      </c>
      <c r="E3789" s="3">
        <f>VLOOKUP(A3789,'CON.DE'!$A$1:$B$6394,2,FALSE)</f>
        <v>116.949997</v>
      </c>
      <c r="F3789" s="3">
        <f>VLOOKUP(A3789,'^GDAXI'!$A$1:$B$8734,2,FALSE)</f>
        <v>13335.679688</v>
      </c>
      <c r="G3789" s="3">
        <f>VLOOKUP(A3789,'Germany 3 Month Bond Yield Hist'!$A$1:$B$4551,2,FALSE)</f>
        <v>-0.752</v>
      </c>
      <c r="I3789" s="3">
        <f t="shared" si="598"/>
        <v>-458.63167453636117</v>
      </c>
      <c r="J3789" s="3">
        <f t="shared" si="599"/>
        <v>380.67349111915996</v>
      </c>
      <c r="K3789" s="3">
        <f t="shared" si="600"/>
        <v>49.934790207267113</v>
      </c>
      <c r="L3789" s="3">
        <f t="shared" si="601"/>
        <v>53.9268355742918</v>
      </c>
      <c r="M3789" s="3">
        <f t="shared" si="602"/>
        <v>92.971679980801767</v>
      </c>
      <c r="O3789" s="3">
        <f t="shared" si="603"/>
        <v>-457.87967453636116</v>
      </c>
      <c r="P3789" s="3">
        <f t="shared" si="604"/>
        <v>381.42549111915997</v>
      </c>
      <c r="Q3789" s="3">
        <f t="shared" si="605"/>
        <v>50.686790207267116</v>
      </c>
      <c r="R3789" s="3">
        <f t="shared" si="606"/>
        <v>54.678835574291803</v>
      </c>
      <c r="S3789" s="3">
        <f t="shared" si="607"/>
        <v>93.723679980801762</v>
      </c>
    </row>
    <row r="3790" spans="1:19" x14ac:dyDescent="0.3">
      <c r="A3790" s="18">
        <v>44165</v>
      </c>
      <c r="B3790" s="3">
        <f>VLOOKUP(A3790,'VOW3.DE'!$A$1:$B$5979,2,FALSE)</f>
        <v>138.050186</v>
      </c>
      <c r="C3790" s="3">
        <f>VLOOKUP(A3790,MRK.DE!$A$1:$B$5997,2,FALSE)</f>
        <v>132.54643200000001</v>
      </c>
      <c r="D3790" s="3">
        <f>VLOOKUP(A3790,DTE.DE!$A$1:$B$6414,2,FALSE)</f>
        <v>14.589261</v>
      </c>
      <c r="E3790" s="3">
        <f>VLOOKUP(A3790,'CON.DE'!$A$1:$B$6394,2,FALSE)</f>
        <v>114.199997</v>
      </c>
      <c r="F3790" s="3">
        <f>VLOOKUP(A3790,'^GDAXI'!$A$1:$B$8734,2,FALSE)</f>
        <v>13291.160156</v>
      </c>
      <c r="G3790" s="3">
        <f>VLOOKUP(A3790,'Germany 3 Month Bond Yield Hist'!$A$1:$B$4551,2,FALSE)</f>
        <v>-0.73299999999999998</v>
      </c>
      <c r="I3790" s="3">
        <f t="shared" si="598"/>
        <v>-803.63415268848439</v>
      </c>
      <c r="J3790" s="3">
        <f t="shared" si="599"/>
        <v>84.867216853310765</v>
      </c>
      <c r="K3790" s="3">
        <f t="shared" si="600"/>
        <v>-66.601157131470572</v>
      </c>
      <c r="L3790" s="3">
        <f t="shared" si="601"/>
        <v>-599.63894993500958</v>
      </c>
      <c r="M3790" s="3">
        <f t="shared" si="602"/>
        <v>-84.267848411381735</v>
      </c>
      <c r="O3790" s="3">
        <f t="shared" si="603"/>
        <v>-802.90115268848444</v>
      </c>
      <c r="P3790" s="3">
        <f t="shared" si="604"/>
        <v>85.600216853310769</v>
      </c>
      <c r="Q3790" s="3">
        <f t="shared" si="605"/>
        <v>-65.868157131470568</v>
      </c>
      <c r="R3790" s="3">
        <f t="shared" si="606"/>
        <v>-598.90594993500963</v>
      </c>
      <c r="S3790" s="3">
        <f t="shared" si="607"/>
        <v>-83.534848411381731</v>
      </c>
    </row>
    <row r="3791" spans="1:19" x14ac:dyDescent="0.3">
      <c r="A3791" s="18">
        <v>44166</v>
      </c>
      <c r="B3791" s="3">
        <f>VLOOKUP(A3791,'VOW3.DE'!$A$1:$B$5979,2,FALSE)</f>
        <v>143.930069</v>
      </c>
      <c r="C3791" s="3">
        <f>VLOOKUP(A3791,MRK.DE!$A$1:$B$5997,2,FALSE)</f>
        <v>133.388138</v>
      </c>
      <c r="D3791" s="3">
        <f>VLOOKUP(A3791,DTE.DE!$A$1:$B$6414,2,FALSE)</f>
        <v>14.60374</v>
      </c>
      <c r="E3791" s="3">
        <f>VLOOKUP(A3791,'CON.DE'!$A$1:$B$6394,2,FALSE)</f>
        <v>118.849998</v>
      </c>
      <c r="F3791" s="3">
        <f>VLOOKUP(A3791,'^GDAXI'!$A$1:$B$8734,2,FALSE)</f>
        <v>13382.299805000001</v>
      </c>
      <c r="G3791" s="3">
        <f>VLOOKUP(A3791,'Germany 3 Month Bond Yield Hist'!$A$1:$B$4551,2,FALSE)</f>
        <v>-0.73699999999999999</v>
      </c>
      <c r="I3791" s="3">
        <f t="shared" si="598"/>
        <v>1051.0986518170987</v>
      </c>
      <c r="J3791" s="3">
        <f t="shared" si="599"/>
        <v>159.52090793912814</v>
      </c>
      <c r="K3791" s="3">
        <f t="shared" si="600"/>
        <v>24.99714434417573</v>
      </c>
      <c r="L3791" s="3">
        <f t="shared" si="601"/>
        <v>1005.7548318567409</v>
      </c>
      <c r="M3791" s="3">
        <f t="shared" si="602"/>
        <v>172.21073653494702</v>
      </c>
      <c r="O3791" s="3">
        <f t="shared" si="603"/>
        <v>1051.8356518170988</v>
      </c>
      <c r="P3791" s="3">
        <f t="shared" si="604"/>
        <v>160.25790793912813</v>
      </c>
      <c r="Q3791" s="3">
        <f t="shared" si="605"/>
        <v>25.734144344175728</v>
      </c>
      <c r="R3791" s="3">
        <f t="shared" si="606"/>
        <v>1006.4918318567409</v>
      </c>
      <c r="S3791" s="3">
        <f t="shared" si="607"/>
        <v>172.94773653494701</v>
      </c>
    </row>
    <row r="3792" spans="1:19" x14ac:dyDescent="0.3">
      <c r="A3792" s="18">
        <v>44167</v>
      </c>
      <c r="B3792" s="3">
        <f>VLOOKUP(A3792,'VOW3.DE'!$A$1:$B$5979,2,FALSE)</f>
        <v>143.36357100000001</v>
      </c>
      <c r="C3792" s="3">
        <f>VLOOKUP(A3792,MRK.DE!$A$1:$B$5997,2,FALSE)</f>
        <v>133.88327000000001</v>
      </c>
      <c r="D3792" s="3">
        <f>VLOOKUP(A3792,DTE.DE!$A$1:$B$6414,2,FALSE)</f>
        <v>14.613391999999999</v>
      </c>
      <c r="E3792" s="3">
        <f>VLOOKUP(A3792,'CON.DE'!$A$1:$B$6394,2,FALSE)</f>
        <v>116.5</v>
      </c>
      <c r="F3792" s="3">
        <f>VLOOKUP(A3792,'^GDAXI'!$A$1:$B$8734,2,FALSE)</f>
        <v>13313.240234000001</v>
      </c>
      <c r="G3792" s="3">
        <f>VLOOKUP(A3792,'Germany 3 Month Bond Yield Hist'!$A$1:$B$4551,2,FALSE)</f>
        <v>-0.73899999999999999</v>
      </c>
      <c r="I3792" s="3">
        <f t="shared" si="598"/>
        <v>-99.381024252412402</v>
      </c>
      <c r="J3792" s="3">
        <f t="shared" si="599"/>
        <v>93.368316252913658</v>
      </c>
      <c r="K3792" s="3">
        <f t="shared" si="600"/>
        <v>16.649848373086421</v>
      </c>
      <c r="L3792" s="3">
        <f t="shared" si="601"/>
        <v>-503.26678010733053</v>
      </c>
      <c r="M3792" s="3">
        <f t="shared" si="602"/>
        <v>-130.38170936671077</v>
      </c>
      <c r="O3792" s="3">
        <f t="shared" si="603"/>
        <v>-98.642024252412398</v>
      </c>
      <c r="P3792" s="3">
        <f t="shared" si="604"/>
        <v>94.107316252913662</v>
      </c>
      <c r="Q3792" s="3">
        <f t="shared" si="605"/>
        <v>17.388848373086422</v>
      </c>
      <c r="R3792" s="3">
        <f t="shared" si="606"/>
        <v>-502.52778010733056</v>
      </c>
      <c r="S3792" s="3">
        <f t="shared" si="607"/>
        <v>-129.64270936671076</v>
      </c>
    </row>
    <row r="3793" spans="1:19" x14ac:dyDescent="0.3">
      <c r="A3793" s="18">
        <v>44168</v>
      </c>
      <c r="B3793" s="3">
        <f>VLOOKUP(A3793,'VOW3.DE'!$A$1:$B$5979,2,FALSE)</f>
        <v>142.67987099999999</v>
      </c>
      <c r="C3793" s="3">
        <f>VLOOKUP(A3793,MRK.DE!$A$1:$B$5997,2,FALSE)</f>
        <v>136.06184400000001</v>
      </c>
      <c r="D3793" s="3">
        <f>VLOOKUP(A3793,DTE.DE!$A$1:$B$6414,2,FALSE)</f>
        <v>14.516870000000001</v>
      </c>
      <c r="E3793" s="3">
        <f>VLOOKUP(A3793,'CON.DE'!$A$1:$B$6394,2,FALSE)</f>
        <v>115.800003</v>
      </c>
      <c r="F3793" s="3">
        <f>VLOOKUP(A3793,'^GDAXI'!$A$1:$B$8734,2,FALSE)</f>
        <v>13252.860352</v>
      </c>
      <c r="G3793" s="3">
        <f>VLOOKUP(A3793,'Germany 3 Month Bond Yield Hist'!$A$1:$B$4551,2,FALSE)</f>
        <v>-0.752</v>
      </c>
      <c r="I3793" s="3">
        <f t="shared" si="598"/>
        <v>-120.46612703360864</v>
      </c>
      <c r="J3793" s="3">
        <f t="shared" si="599"/>
        <v>406.75866251537911</v>
      </c>
      <c r="K3793" s="3">
        <f t="shared" si="600"/>
        <v>-166.99906795803062</v>
      </c>
      <c r="L3793" s="3">
        <f t="shared" si="601"/>
        <v>-151.87238539514951</v>
      </c>
      <c r="M3793" s="3">
        <f t="shared" si="602"/>
        <v>-114.55016828513209</v>
      </c>
      <c r="O3793" s="3">
        <f t="shared" si="603"/>
        <v>-119.71412703360865</v>
      </c>
      <c r="P3793" s="3">
        <f t="shared" si="604"/>
        <v>407.51066251537912</v>
      </c>
      <c r="Q3793" s="3">
        <f t="shared" si="605"/>
        <v>-166.24706795803061</v>
      </c>
      <c r="R3793" s="3">
        <f t="shared" si="606"/>
        <v>-151.1203853951495</v>
      </c>
      <c r="S3793" s="3">
        <f t="shared" si="607"/>
        <v>-113.79816828513209</v>
      </c>
    </row>
    <row r="3794" spans="1:19" x14ac:dyDescent="0.3">
      <c r="A3794" s="18">
        <v>44169</v>
      </c>
      <c r="B3794" s="3">
        <f>VLOOKUP(A3794,'VOW3.DE'!$A$1:$B$5979,2,FALSE)</f>
        <v>142.03521699999999</v>
      </c>
      <c r="C3794" s="3">
        <f>VLOOKUP(A3794,MRK.DE!$A$1:$B$5997,2,FALSE)</f>
        <v>135.319153</v>
      </c>
      <c r="D3794" s="3">
        <f>VLOOKUP(A3794,DTE.DE!$A$1:$B$6414,2,FALSE)</f>
        <v>14.680956999999999</v>
      </c>
      <c r="E3794" s="3">
        <f>VLOOKUP(A3794,'CON.DE'!$A$1:$B$6394,2,FALSE)</f>
        <v>117</v>
      </c>
      <c r="F3794" s="3">
        <f>VLOOKUP(A3794,'^GDAXI'!$A$1:$B$8734,2,FALSE)</f>
        <v>13298.959961</v>
      </c>
      <c r="G3794" s="3">
        <f>VLOOKUP(A3794,'Germany 3 Month Bond Yield Hist'!$A$1:$B$4551,2,FALSE)</f>
        <v>-0.76100000000000001</v>
      </c>
      <c r="I3794" s="3">
        <f t="shared" si="598"/>
        <v>-114.11624635287312</v>
      </c>
      <c r="J3794" s="3">
        <f t="shared" si="599"/>
        <v>-137.93051194911672</v>
      </c>
      <c r="K3794" s="3">
        <f t="shared" si="600"/>
        <v>283.24271748276857</v>
      </c>
      <c r="L3794" s="3">
        <f t="shared" si="601"/>
        <v>259.79546255357144</v>
      </c>
      <c r="M3794" s="3">
        <f t="shared" si="602"/>
        <v>87.505210596286446</v>
      </c>
      <c r="O3794" s="3">
        <f t="shared" si="603"/>
        <v>-113.35524635287312</v>
      </c>
      <c r="P3794" s="3">
        <f t="shared" si="604"/>
        <v>-137.16951194911672</v>
      </c>
      <c r="Q3794" s="3">
        <f t="shared" si="605"/>
        <v>284.00371748276859</v>
      </c>
      <c r="R3794" s="3">
        <f t="shared" si="606"/>
        <v>260.55646255357146</v>
      </c>
      <c r="S3794" s="3">
        <f t="shared" si="607"/>
        <v>88.266210596286442</v>
      </c>
    </row>
    <row r="3795" spans="1:19" x14ac:dyDescent="0.3">
      <c r="A3795" s="18">
        <v>44172</v>
      </c>
      <c r="B3795" s="3">
        <f>VLOOKUP(A3795,'VOW3.DE'!$A$1:$B$5979,2,FALSE)</f>
        <v>141.078033</v>
      </c>
      <c r="C3795" s="3">
        <f>VLOOKUP(A3795,MRK.DE!$A$1:$B$5997,2,FALSE)</f>
        <v>134.229874</v>
      </c>
      <c r="D3795" s="3">
        <f>VLOOKUP(A3795,DTE.DE!$A$1:$B$6414,2,FALSE)</f>
        <v>14.647175000000001</v>
      </c>
      <c r="E3795" s="3">
        <f>VLOOKUP(A3795,'CON.DE'!$A$1:$B$6394,2,FALSE)</f>
        <v>114.599998</v>
      </c>
      <c r="F3795" s="3">
        <f>VLOOKUP(A3795,'^GDAXI'!$A$1:$B$8734,2,FALSE)</f>
        <v>13271</v>
      </c>
      <c r="G3795" s="3">
        <f>VLOOKUP(A3795,'Germany 3 Month Bond Yield Hist'!$A$1:$B$4551,2,FALSE)</f>
        <v>-0.76200000000000001</v>
      </c>
      <c r="I3795" s="3">
        <f t="shared" si="598"/>
        <v>-170.39915091864938</v>
      </c>
      <c r="J3795" s="3">
        <f t="shared" si="599"/>
        <v>-203.67337646322989</v>
      </c>
      <c r="K3795" s="3">
        <f t="shared" si="600"/>
        <v>-58.053937871093311</v>
      </c>
      <c r="L3795" s="3">
        <f t="shared" si="601"/>
        <v>-522.29892882192723</v>
      </c>
      <c r="M3795" s="3">
        <f t="shared" si="602"/>
        <v>-53.036683405960375</v>
      </c>
      <c r="O3795" s="3">
        <f t="shared" si="603"/>
        <v>-169.63715091864938</v>
      </c>
      <c r="P3795" s="3">
        <f t="shared" si="604"/>
        <v>-202.91137646322989</v>
      </c>
      <c r="Q3795" s="3">
        <f t="shared" si="605"/>
        <v>-57.29193787109331</v>
      </c>
      <c r="R3795" s="3">
        <f t="shared" si="606"/>
        <v>-521.53692882192729</v>
      </c>
      <c r="S3795" s="3">
        <f t="shared" si="607"/>
        <v>-52.274683405960374</v>
      </c>
    </row>
    <row r="3796" spans="1:19" x14ac:dyDescent="0.3">
      <c r="A3796" s="18">
        <v>44173</v>
      </c>
      <c r="B3796" s="3">
        <f>VLOOKUP(A3796,'VOW3.DE'!$A$1:$B$5979,2,FALSE)</f>
        <v>140.76547199999999</v>
      </c>
      <c r="C3796" s="3">
        <f>VLOOKUP(A3796,MRK.DE!$A$1:$B$5997,2,FALSE)</f>
        <v>135.319153</v>
      </c>
      <c r="D3796" s="3">
        <f>VLOOKUP(A3796,DTE.DE!$A$1:$B$6414,2,FALSE)</f>
        <v>14.584434999999999</v>
      </c>
      <c r="E3796" s="3">
        <f>VLOOKUP(A3796,'CON.DE'!$A$1:$B$6394,2,FALSE)</f>
        <v>114.050003</v>
      </c>
      <c r="F3796" s="3">
        <f>VLOOKUP(A3796,'^GDAXI'!$A$1:$B$8734,2,FALSE)</f>
        <v>13278.490234000001</v>
      </c>
      <c r="G3796" s="3">
        <f>VLOOKUP(A3796,'Germany 3 Month Bond Yield Hist'!$A$1:$B$4551,2,FALSE)</f>
        <v>-0.77100000000000002</v>
      </c>
      <c r="I3796" s="3">
        <f t="shared" si="598"/>
        <v>-55.893006503727719</v>
      </c>
      <c r="J3796" s="3">
        <f t="shared" si="599"/>
        <v>203.67337646323111</v>
      </c>
      <c r="K3796" s="3">
        <f t="shared" si="600"/>
        <v>-108.17402310551678</v>
      </c>
      <c r="L3796" s="3">
        <f t="shared" si="601"/>
        <v>-121.23245720836647</v>
      </c>
      <c r="M3796" s="3">
        <f t="shared" si="602"/>
        <v>14.219022673828727</v>
      </c>
      <c r="O3796" s="3">
        <f t="shared" si="603"/>
        <v>-55.122006503727718</v>
      </c>
      <c r="P3796" s="3">
        <f t="shared" si="604"/>
        <v>204.44437646323109</v>
      </c>
      <c r="Q3796" s="3">
        <f t="shared" si="605"/>
        <v>-107.40302310551678</v>
      </c>
      <c r="R3796" s="3">
        <f t="shared" si="606"/>
        <v>-120.46145720836647</v>
      </c>
      <c r="S3796" s="3">
        <f t="shared" si="607"/>
        <v>14.990022673828728</v>
      </c>
    </row>
    <row r="3797" spans="1:19" x14ac:dyDescent="0.3">
      <c r="A3797" s="18">
        <v>44174</v>
      </c>
      <c r="B3797" s="3">
        <f>VLOOKUP(A3797,'VOW3.DE'!$A$1:$B$5979,2,FALSE)</f>
        <v>144.00820899999999</v>
      </c>
      <c r="C3797" s="3">
        <f>VLOOKUP(A3797,MRK.DE!$A$1:$B$5997,2,FALSE)</f>
        <v>134.229874</v>
      </c>
      <c r="D3797" s="3">
        <f>VLOOKUP(A3797,DTE.DE!$A$1:$B$6414,2,FALSE)</f>
        <v>14.531347999999999</v>
      </c>
      <c r="E3797" s="3">
        <f>VLOOKUP(A3797,'CON.DE'!$A$1:$B$6394,2,FALSE)</f>
        <v>114.050003</v>
      </c>
      <c r="F3797" s="3">
        <f>VLOOKUP(A3797,'^GDAXI'!$A$1:$B$8734,2,FALSE)</f>
        <v>13340.259765999999</v>
      </c>
      <c r="G3797" s="3">
        <f>VLOOKUP(A3797,'Germany 3 Month Bond Yield Hist'!$A$1:$B$4551,2,FALSE)</f>
        <v>-0.79500000000000004</v>
      </c>
      <c r="I3797" s="3">
        <f t="shared" si="598"/>
        <v>573.93298664151359</v>
      </c>
      <c r="J3797" s="3">
        <f t="shared" si="599"/>
        <v>-203.67337646322989</v>
      </c>
      <c r="K3797" s="3">
        <f t="shared" si="600"/>
        <v>-91.89475567092083</v>
      </c>
      <c r="L3797" s="3">
        <f t="shared" si="601"/>
        <v>0</v>
      </c>
      <c r="M3797" s="3">
        <f t="shared" si="602"/>
        <v>116.95477814790027</v>
      </c>
      <c r="O3797" s="3">
        <f t="shared" si="603"/>
        <v>574.72798664151355</v>
      </c>
      <c r="P3797" s="3">
        <f t="shared" si="604"/>
        <v>-202.8783764632299</v>
      </c>
      <c r="Q3797" s="3">
        <f t="shared" si="605"/>
        <v>-91.099755670920828</v>
      </c>
      <c r="R3797" s="3">
        <f t="shared" si="606"/>
        <v>0.79500000000000004</v>
      </c>
      <c r="S3797" s="3">
        <f t="shared" si="607"/>
        <v>117.74977814790027</v>
      </c>
    </row>
    <row r="3798" spans="1:19" x14ac:dyDescent="0.3">
      <c r="A3798" s="18">
        <v>44175</v>
      </c>
      <c r="B3798" s="3">
        <f>VLOOKUP(A3798,'VOW3.DE'!$A$1:$B$5979,2,FALSE)</f>
        <v>141.03895600000001</v>
      </c>
      <c r="C3798" s="3">
        <f>VLOOKUP(A3798,MRK.DE!$A$1:$B$5997,2,FALSE)</f>
        <v>133.487167</v>
      </c>
      <c r="D3798" s="3">
        <f>VLOOKUP(A3798,DTE.DE!$A$1:$B$6414,2,FALSE)</f>
        <v>14.468609000000001</v>
      </c>
      <c r="E3798" s="3">
        <f>VLOOKUP(A3798,'CON.DE'!$A$1:$B$6394,2,FALSE)</f>
        <v>112</v>
      </c>
      <c r="F3798" s="3">
        <f>VLOOKUP(A3798,'^GDAXI'!$A$1:$B$8734,2,FALSE)</f>
        <v>13295.730469</v>
      </c>
      <c r="G3798" s="3">
        <f>VLOOKUP(A3798,'Germany 3 Month Bond Yield Hist'!$A$1:$B$4551,2,FALSE)</f>
        <v>-0.77500000000000002</v>
      </c>
      <c r="I3798" s="3">
        <f t="shared" si="598"/>
        <v>-525.02105851798774</v>
      </c>
      <c r="J3798" s="3">
        <f t="shared" si="599"/>
        <v>-139.82124070719311</v>
      </c>
      <c r="K3798" s="3">
        <f t="shared" si="600"/>
        <v>-109.03638695733852</v>
      </c>
      <c r="L3798" s="3">
        <f t="shared" si="601"/>
        <v>-457.08021423677872</v>
      </c>
      <c r="M3798" s="3">
        <f t="shared" si="602"/>
        <v>-84.257376571574838</v>
      </c>
      <c r="O3798" s="3">
        <f t="shared" si="603"/>
        <v>-524.24605851798776</v>
      </c>
      <c r="P3798" s="3">
        <f t="shared" si="604"/>
        <v>-139.04624070719311</v>
      </c>
      <c r="Q3798" s="3">
        <f t="shared" si="605"/>
        <v>-108.26138695733852</v>
      </c>
      <c r="R3798" s="3">
        <f t="shared" si="606"/>
        <v>-456.30521423677874</v>
      </c>
      <c r="S3798" s="3">
        <f t="shared" si="607"/>
        <v>-83.482376571574832</v>
      </c>
    </row>
    <row r="3799" spans="1:19" x14ac:dyDescent="0.3">
      <c r="A3799" s="18">
        <v>44176</v>
      </c>
      <c r="B3799" s="3">
        <f>VLOOKUP(A3799,'VOW3.DE'!$A$1:$B$5979,2,FALSE)</f>
        <v>136.839066</v>
      </c>
      <c r="C3799" s="3">
        <f>VLOOKUP(A3799,MRK.DE!$A$1:$B$5997,2,FALSE)</f>
        <v>131.952271</v>
      </c>
      <c r="D3799" s="3">
        <f>VLOOKUP(A3799,DTE.DE!$A$1:$B$6414,2,FALSE)</f>
        <v>14.169392</v>
      </c>
      <c r="E3799" s="3">
        <f>VLOOKUP(A3799,'CON.DE'!$A$1:$B$6394,2,FALSE)</f>
        <v>110.150002</v>
      </c>
      <c r="F3799" s="3">
        <f>VLOOKUP(A3799,'^GDAXI'!$A$1:$B$8734,2,FALSE)</f>
        <v>13114.299805000001</v>
      </c>
      <c r="G3799" s="3">
        <f>VLOOKUP(A3799,'Germany 3 Month Bond Yield Hist'!$A$1:$B$4551,2,FALSE)</f>
        <v>-0.77900000000000003</v>
      </c>
      <c r="I3799" s="3">
        <f t="shared" si="598"/>
        <v>-761.81115301992816</v>
      </c>
      <c r="J3799" s="3">
        <f t="shared" si="599"/>
        <v>-291.43981472582726</v>
      </c>
      <c r="K3799" s="3">
        <f t="shared" si="600"/>
        <v>-526.61097386768438</v>
      </c>
      <c r="L3799" s="3">
        <f t="shared" si="601"/>
        <v>-419.72565322003675</v>
      </c>
      <c r="M3799" s="3">
        <f t="shared" si="602"/>
        <v>-346.24153106650391</v>
      </c>
      <c r="O3799" s="3">
        <f t="shared" si="603"/>
        <v>-761.03215301992816</v>
      </c>
      <c r="P3799" s="3">
        <f t="shared" si="604"/>
        <v>-290.66081472582727</v>
      </c>
      <c r="Q3799" s="3">
        <f t="shared" si="605"/>
        <v>-525.83197386768438</v>
      </c>
      <c r="R3799" s="3">
        <f t="shared" si="606"/>
        <v>-418.94665322003675</v>
      </c>
      <c r="S3799" s="3">
        <f t="shared" si="607"/>
        <v>-345.46253106650391</v>
      </c>
    </row>
    <row r="3800" spans="1:19" x14ac:dyDescent="0.3">
      <c r="A3800" s="18">
        <v>44179</v>
      </c>
      <c r="B3800" s="3">
        <f>VLOOKUP(A3800,'VOW3.DE'!$A$1:$B$5979,2,FALSE)</f>
        <v>136.42881800000001</v>
      </c>
      <c r="C3800" s="3">
        <f>VLOOKUP(A3800,MRK.DE!$A$1:$B$5997,2,FALSE)</f>
        <v>134.62596099999999</v>
      </c>
      <c r="D3800" s="3">
        <f>VLOOKUP(A3800,DTE.DE!$A$1:$B$6414,2,FALSE)</f>
        <v>14.275565</v>
      </c>
      <c r="E3800" s="3">
        <f>VLOOKUP(A3800,'CON.DE'!$A$1:$B$6394,2,FALSE)</f>
        <v>110</v>
      </c>
      <c r="F3800" s="3">
        <f>VLOOKUP(A3800,'^GDAXI'!$A$1:$B$8734,2,FALSE)</f>
        <v>13223.160156</v>
      </c>
      <c r="G3800" s="3">
        <f>VLOOKUP(A3800,'Germany 3 Month Bond Yield Hist'!$A$1:$B$4551,2,FALSE)</f>
        <v>-0.78100000000000003</v>
      </c>
      <c r="I3800" s="3">
        <f t="shared" si="598"/>
        <v>-75.663903240086981</v>
      </c>
      <c r="J3800" s="3">
        <f t="shared" si="599"/>
        <v>505.51199829430959</v>
      </c>
      <c r="K3800" s="3">
        <f t="shared" si="600"/>
        <v>188.12276816036893</v>
      </c>
      <c r="L3800" s="3">
        <f t="shared" si="601"/>
        <v>-34.340685447455769</v>
      </c>
      <c r="M3800" s="3">
        <f t="shared" si="602"/>
        <v>208.31898532118075</v>
      </c>
      <c r="O3800" s="3">
        <f t="shared" si="603"/>
        <v>-74.882903240086975</v>
      </c>
      <c r="P3800" s="3">
        <f t="shared" si="604"/>
        <v>506.2929982943096</v>
      </c>
      <c r="Q3800" s="3">
        <f t="shared" si="605"/>
        <v>188.90376816036894</v>
      </c>
      <c r="R3800" s="3">
        <f t="shared" si="606"/>
        <v>-33.55968544745577</v>
      </c>
      <c r="S3800" s="3">
        <f t="shared" si="607"/>
        <v>209.09998532118075</v>
      </c>
    </row>
    <row r="3801" spans="1:19" x14ac:dyDescent="0.3">
      <c r="A3801" s="18">
        <v>44180</v>
      </c>
      <c r="B3801" s="3">
        <f>VLOOKUP(A3801,'VOW3.DE'!$A$1:$B$5979,2,FALSE)</f>
        <v>146.82118199999999</v>
      </c>
      <c r="C3801" s="3">
        <f>VLOOKUP(A3801,MRK.DE!$A$1:$B$5997,2,FALSE)</f>
        <v>132.89300499999999</v>
      </c>
      <c r="D3801" s="3">
        <f>VLOOKUP(A3801,DTE.DE!$A$1:$B$6414,2,FALSE)</f>
        <v>14.323827</v>
      </c>
      <c r="E3801" s="3">
        <f>VLOOKUP(A3801,'CON.DE'!$A$1:$B$6394,2,FALSE)</f>
        <v>113.199997</v>
      </c>
      <c r="F3801" s="3">
        <f>VLOOKUP(A3801,'^GDAXI'!$A$1:$B$8734,2,FALSE)</f>
        <v>13362.870117</v>
      </c>
      <c r="G3801" s="3">
        <f>VLOOKUP(A3801,'Germany 3 Month Bond Yield Hist'!$A$1:$B$4551,2,FALSE)</f>
        <v>-0.78300000000000003</v>
      </c>
      <c r="I3801" s="3">
        <f t="shared" si="598"/>
        <v>1849.9924439866056</v>
      </c>
      <c r="J3801" s="3">
        <f t="shared" si="599"/>
        <v>-326.48976418961416</v>
      </c>
      <c r="K3801" s="3">
        <f t="shared" si="600"/>
        <v>85.051007690598084</v>
      </c>
      <c r="L3801" s="3">
        <f t="shared" si="601"/>
        <v>722.62949156746095</v>
      </c>
      <c r="M3801" s="3">
        <f t="shared" si="602"/>
        <v>264.85514307679472</v>
      </c>
      <c r="O3801" s="3">
        <f t="shared" si="603"/>
        <v>1850.7754439866055</v>
      </c>
      <c r="P3801" s="3">
        <f t="shared" si="604"/>
        <v>-325.70676418961415</v>
      </c>
      <c r="Q3801" s="3">
        <f t="shared" si="605"/>
        <v>85.834007690598085</v>
      </c>
      <c r="R3801" s="3">
        <f t="shared" si="606"/>
        <v>723.41249156746096</v>
      </c>
      <c r="S3801" s="3">
        <f t="shared" si="607"/>
        <v>265.63814307679473</v>
      </c>
    </row>
    <row r="3802" spans="1:19" x14ac:dyDescent="0.3">
      <c r="A3802" s="18">
        <v>44181</v>
      </c>
      <c r="B3802" s="3">
        <f>VLOOKUP(A3802,'VOW3.DE'!$A$1:$B$5979,2,FALSE)</f>
        <v>151.97828699999999</v>
      </c>
      <c r="C3802" s="3">
        <f>VLOOKUP(A3802,MRK.DE!$A$1:$B$5997,2,FALSE)</f>
        <v>135.665741</v>
      </c>
      <c r="D3802" s="3">
        <f>VLOOKUP(A3802,DTE.DE!$A$1:$B$6414,2,FALSE)</f>
        <v>14.502390999999999</v>
      </c>
      <c r="E3802" s="3">
        <f>VLOOKUP(A3802,'CON.DE'!$A$1:$B$6394,2,FALSE)</f>
        <v>116.449997</v>
      </c>
      <c r="F3802" s="3">
        <f>VLOOKUP(A3802,'^GDAXI'!$A$1:$B$8734,2,FALSE)</f>
        <v>13565.980469</v>
      </c>
      <c r="G3802" s="3">
        <f>VLOOKUP(A3802,'Germany 3 Month Bond Yield Hist'!$A$1:$B$4551,2,FALSE)</f>
        <v>-0.77</v>
      </c>
      <c r="I3802" s="3">
        <f t="shared" si="598"/>
        <v>869.96106876916576</v>
      </c>
      <c r="J3802" s="3">
        <f t="shared" si="599"/>
        <v>520.3735205872506</v>
      </c>
      <c r="K3802" s="3">
        <f t="shared" si="600"/>
        <v>312.20678041575451</v>
      </c>
      <c r="L3802" s="3">
        <f t="shared" si="601"/>
        <v>713.30694878279382</v>
      </c>
      <c r="M3802" s="3">
        <f t="shared" si="602"/>
        <v>380.14826643004545</v>
      </c>
      <c r="O3802" s="3">
        <f t="shared" si="603"/>
        <v>870.73106876916574</v>
      </c>
      <c r="P3802" s="3">
        <f t="shared" si="604"/>
        <v>521.14352058725058</v>
      </c>
      <c r="Q3802" s="3">
        <f t="shared" si="605"/>
        <v>312.97678041575449</v>
      </c>
      <c r="R3802" s="3">
        <f t="shared" si="606"/>
        <v>714.07694878279381</v>
      </c>
      <c r="S3802" s="3">
        <f t="shared" si="607"/>
        <v>380.91826643004543</v>
      </c>
    </row>
    <row r="3803" spans="1:19" x14ac:dyDescent="0.3">
      <c r="A3803" s="18">
        <v>44182</v>
      </c>
      <c r="B3803" s="3">
        <f>VLOOKUP(A3803,'VOW3.DE'!$A$1:$B$5979,2,FALSE)</f>
        <v>150.84527600000001</v>
      </c>
      <c r="C3803" s="3">
        <f>VLOOKUP(A3803,MRK.DE!$A$1:$B$5997,2,FALSE)</f>
        <v>137.74529999999999</v>
      </c>
      <c r="D3803" s="3">
        <f>VLOOKUP(A3803,DTE.DE!$A$1:$B$6414,2,FALSE)</f>
        <v>14.512043999999999</v>
      </c>
      <c r="E3803" s="3">
        <f>VLOOKUP(A3803,'CON.DE'!$A$1:$B$6394,2,FALSE)</f>
        <v>117.300003</v>
      </c>
      <c r="F3803" s="3">
        <f>VLOOKUP(A3803,'^GDAXI'!$A$1:$B$8734,2,FALSE)</f>
        <v>13667.25</v>
      </c>
      <c r="G3803" s="3">
        <f>VLOOKUP(A3803,'Germany 3 Month Bond Yield Hist'!$A$1:$B$4551,2,FALSE)</f>
        <v>-0.77600000000000002</v>
      </c>
      <c r="I3803" s="3">
        <f t="shared" si="598"/>
        <v>-188.57192054908154</v>
      </c>
      <c r="J3803" s="3">
        <f t="shared" si="599"/>
        <v>383.34880113596444</v>
      </c>
      <c r="K3803" s="3">
        <f t="shared" si="600"/>
        <v>16.767902526798451</v>
      </c>
      <c r="L3803" s="3">
        <f t="shared" si="601"/>
        <v>183.27482879975733</v>
      </c>
      <c r="M3803" s="3">
        <f t="shared" si="602"/>
        <v>187.4183782333555</v>
      </c>
      <c r="O3803" s="3">
        <f t="shared" si="603"/>
        <v>-187.79592054908153</v>
      </c>
      <c r="P3803" s="3">
        <f t="shared" si="604"/>
        <v>384.12480113596445</v>
      </c>
      <c r="Q3803" s="3">
        <f t="shared" si="605"/>
        <v>17.543902526798451</v>
      </c>
      <c r="R3803" s="3">
        <f t="shared" si="606"/>
        <v>184.05082879975734</v>
      </c>
      <c r="S3803" s="3">
        <f t="shared" si="607"/>
        <v>188.19437823335551</v>
      </c>
    </row>
    <row r="3804" spans="1:19" x14ac:dyDescent="0.3">
      <c r="A3804" s="18">
        <v>44183</v>
      </c>
      <c r="B3804" s="3">
        <f>VLOOKUP(A3804,'VOW3.DE'!$A$1:$B$5979,2,FALSE)</f>
        <v>149.80995200000001</v>
      </c>
      <c r="C3804" s="3">
        <f>VLOOKUP(A3804,MRK.DE!$A$1:$B$5997,2,FALSE)</f>
        <v>135.566711</v>
      </c>
      <c r="D3804" s="3">
        <f>VLOOKUP(A3804,DTE.DE!$A$1:$B$6414,2,FALSE)</f>
        <v>14.569957</v>
      </c>
      <c r="E3804" s="3">
        <f>VLOOKUP(A3804,'CON.DE'!$A$1:$B$6394,2,FALSE)</f>
        <v>119.349998</v>
      </c>
      <c r="F3804" s="3">
        <f>VLOOKUP(A3804,'^GDAXI'!$A$1:$B$8734,2,FALSE)</f>
        <v>13630.509765999999</v>
      </c>
      <c r="G3804" s="3">
        <f>VLOOKUP(A3804,'Germany 3 Month Bond Yield Hist'!$A$1:$B$4551,2,FALSE)</f>
        <v>-0.78200000000000003</v>
      </c>
      <c r="I3804" s="3">
        <f t="shared" si="598"/>
        <v>-173.55605688860663</v>
      </c>
      <c r="J3804" s="3">
        <f t="shared" si="599"/>
        <v>-401.75040531340818</v>
      </c>
      <c r="K3804" s="3">
        <f t="shared" si="600"/>
        <v>100.36513850082696</v>
      </c>
      <c r="L3804" s="3">
        <f t="shared" si="601"/>
        <v>436.60398077164979</v>
      </c>
      <c r="M3804" s="3">
        <f t="shared" si="602"/>
        <v>-67.833731689901043</v>
      </c>
      <c r="O3804" s="3">
        <f t="shared" si="603"/>
        <v>-172.77405688860662</v>
      </c>
      <c r="P3804" s="3">
        <f t="shared" si="604"/>
        <v>-400.9684053134082</v>
      </c>
      <c r="Q3804" s="3">
        <f t="shared" si="605"/>
        <v>101.14713850082696</v>
      </c>
      <c r="R3804" s="3">
        <f t="shared" si="606"/>
        <v>437.38598077164977</v>
      </c>
      <c r="S3804" s="3">
        <f t="shared" si="607"/>
        <v>-67.051731689901047</v>
      </c>
    </row>
    <row r="3805" spans="1:19" x14ac:dyDescent="0.3">
      <c r="A3805" s="18">
        <v>44186</v>
      </c>
      <c r="B3805" s="3">
        <f>VLOOKUP(A3805,'VOW3.DE'!$A$1:$B$5979,2,FALSE)</f>
        <v>145.531891</v>
      </c>
      <c r="C3805" s="3">
        <f>VLOOKUP(A3805,MRK.DE!$A$1:$B$5997,2,FALSE)</f>
        <v>134.18035900000001</v>
      </c>
      <c r="D3805" s="3">
        <f>VLOOKUP(A3805,DTE.DE!$A$1:$B$6414,2,FALSE)</f>
        <v>14.130782999999999</v>
      </c>
      <c r="E3805" s="3">
        <f>VLOOKUP(A3805,'CON.DE'!$A$1:$B$6394,2,FALSE)</f>
        <v>116.949997</v>
      </c>
      <c r="F3805" s="3">
        <f>VLOOKUP(A3805,'^GDAXI'!$A$1:$B$8734,2,FALSE)</f>
        <v>13246.299805000001</v>
      </c>
      <c r="G3805" s="3">
        <f>VLOOKUP(A3805,'Germany 3 Month Bond Yield Hist'!$A$1:$B$4551,2,FALSE)</f>
        <v>-0.78</v>
      </c>
      <c r="I3805" s="3">
        <f t="shared" si="598"/>
        <v>-730.1009368334885</v>
      </c>
      <c r="J3805" s="3">
        <f t="shared" si="599"/>
        <v>-259.03063936813749</v>
      </c>
      <c r="K3805" s="3">
        <f t="shared" si="600"/>
        <v>-771.27270593060507</v>
      </c>
      <c r="L3805" s="3">
        <f t="shared" si="601"/>
        <v>-511.90948995991948</v>
      </c>
      <c r="M3805" s="3">
        <f t="shared" si="602"/>
        <v>-720.5282751401644</v>
      </c>
      <c r="O3805" s="3">
        <f t="shared" si="603"/>
        <v>-729.32093683348853</v>
      </c>
      <c r="P3805" s="3">
        <f t="shared" si="604"/>
        <v>-258.25063936813751</v>
      </c>
      <c r="Q3805" s="3">
        <f t="shared" si="605"/>
        <v>-770.4927059306051</v>
      </c>
      <c r="R3805" s="3">
        <f t="shared" si="606"/>
        <v>-511.12948995991951</v>
      </c>
      <c r="S3805" s="3">
        <f t="shared" si="607"/>
        <v>-719.74827514016442</v>
      </c>
    </row>
    <row r="3806" spans="1:19" x14ac:dyDescent="0.3">
      <c r="A3806" s="18">
        <v>44187</v>
      </c>
      <c r="B3806" s="3">
        <f>VLOOKUP(A3806,'VOW3.DE'!$A$1:$B$5979,2,FALSE)</f>
        <v>145.43421900000001</v>
      </c>
      <c r="C3806" s="3">
        <f>VLOOKUP(A3806,MRK.DE!$A$1:$B$5997,2,FALSE)</f>
        <v>134.972565</v>
      </c>
      <c r="D3806" s="3">
        <f>VLOOKUP(A3806,DTE.DE!$A$1:$B$6414,2,FALSE)</f>
        <v>14.130782999999999</v>
      </c>
      <c r="E3806" s="3">
        <f>VLOOKUP(A3806,'CON.DE'!$A$1:$B$6394,2,FALSE)</f>
        <v>118.400002</v>
      </c>
      <c r="F3806" s="3">
        <f>VLOOKUP(A3806,'^GDAXI'!$A$1:$B$8734,2,FALSE)</f>
        <v>13418.110352</v>
      </c>
      <c r="G3806" s="3">
        <f>VLOOKUP(A3806,'Germany 3 Month Bond Yield Hist'!$A$1:$B$4551,2,FALSE)</f>
        <v>-0.77400000000000002</v>
      </c>
      <c r="I3806" s="3">
        <f t="shared" si="598"/>
        <v>-16.918358584435698</v>
      </c>
      <c r="J3806" s="3">
        <f t="shared" si="599"/>
        <v>148.34428363697393</v>
      </c>
      <c r="K3806" s="3">
        <f t="shared" si="600"/>
        <v>0</v>
      </c>
      <c r="L3806" s="3">
        <f t="shared" si="601"/>
        <v>310.52125348265565</v>
      </c>
      <c r="M3806" s="3">
        <f t="shared" si="602"/>
        <v>324.75390825681541</v>
      </c>
      <c r="O3806" s="3">
        <f t="shared" si="603"/>
        <v>-16.144358584435697</v>
      </c>
      <c r="P3806" s="3">
        <f t="shared" si="604"/>
        <v>149.11828363697393</v>
      </c>
      <c r="Q3806" s="3">
        <f t="shared" si="605"/>
        <v>0.77400000000000002</v>
      </c>
      <c r="R3806" s="3">
        <f t="shared" si="606"/>
        <v>311.29525348265565</v>
      </c>
      <c r="S3806" s="3">
        <f t="shared" si="607"/>
        <v>325.52790825681541</v>
      </c>
    </row>
    <row r="3807" spans="1:19" x14ac:dyDescent="0.3">
      <c r="A3807" s="18">
        <v>44188</v>
      </c>
      <c r="B3807" s="3">
        <f>VLOOKUP(A3807,'VOW3.DE'!$A$1:$B$5979,2,FALSE)</f>
        <v>148.91137699999999</v>
      </c>
      <c r="C3807" s="3">
        <f>VLOOKUP(A3807,MRK.DE!$A$1:$B$5997,2,FALSE)</f>
        <v>135.07157900000001</v>
      </c>
      <c r="D3807" s="3">
        <f>VLOOKUP(A3807,DTE.DE!$A$1:$B$6414,2,FALSE)</f>
        <v>14.285218</v>
      </c>
      <c r="E3807" s="3">
        <f>VLOOKUP(A3807,'CON.DE'!$A$1:$B$6394,2,FALSE)</f>
        <v>121.650002</v>
      </c>
      <c r="F3807" s="3">
        <f>VLOOKUP(A3807,'^GDAXI'!$A$1:$B$8734,2,FALSE)</f>
        <v>13587.230469</v>
      </c>
      <c r="G3807" s="3">
        <f>VLOOKUP(A3807,'Germany 3 Month Bond Yield Hist'!$A$1:$B$4551,2,FALSE)</f>
        <v>-0.76300000000000001</v>
      </c>
      <c r="I3807" s="3">
        <f t="shared" si="598"/>
        <v>595.41205415087359</v>
      </c>
      <c r="J3807" s="3">
        <f t="shared" si="599"/>
        <v>18.479592816610712</v>
      </c>
      <c r="K3807" s="3">
        <f t="shared" si="600"/>
        <v>273.91611631746684</v>
      </c>
      <c r="L3807" s="3">
        <f t="shared" si="601"/>
        <v>682.39952747423501</v>
      </c>
      <c r="M3807" s="3">
        <f t="shared" si="602"/>
        <v>315.63257743302466</v>
      </c>
      <c r="O3807" s="3">
        <f t="shared" si="603"/>
        <v>596.17505415087362</v>
      </c>
      <c r="P3807" s="3">
        <f t="shared" si="604"/>
        <v>19.242592816610713</v>
      </c>
      <c r="Q3807" s="3">
        <f t="shared" si="605"/>
        <v>274.67911631746682</v>
      </c>
      <c r="R3807" s="3">
        <f t="shared" si="606"/>
        <v>683.16252747423505</v>
      </c>
      <c r="S3807" s="3">
        <f t="shared" si="607"/>
        <v>316.39557743302464</v>
      </c>
    </row>
    <row r="3808" spans="1:19" x14ac:dyDescent="0.3">
      <c r="A3808" s="18">
        <v>44193</v>
      </c>
      <c r="B3808" s="3">
        <f>VLOOKUP(A3808,'VOW3.DE'!$A$1:$B$5979,2,FALSE)</f>
        <v>149.204376</v>
      </c>
      <c r="C3808" s="3">
        <f>VLOOKUP(A3808,MRK.DE!$A$1:$B$5997,2,FALSE)</f>
        <v>136.21038799999999</v>
      </c>
      <c r="D3808" s="3">
        <f>VLOOKUP(A3808,DTE.DE!$A$1:$B$6414,2,FALSE)</f>
        <v>14.555478000000001</v>
      </c>
      <c r="E3808" s="3">
        <f>VLOOKUP(A3808,'CON.DE'!$A$1:$B$6394,2,FALSE)</f>
        <v>123.050003</v>
      </c>
      <c r="F3808" s="3">
        <f>VLOOKUP(A3808,'^GDAXI'!$A$1:$B$8734,2,FALSE)</f>
        <v>13790.290039</v>
      </c>
      <c r="G3808" s="3">
        <f>VLOOKUP(A3808,'Germany 3 Month Bond Yield Hist'!$A$1:$B$4551,2,FALSE)</f>
        <v>-0.76</v>
      </c>
      <c r="I3808" s="3">
        <f t="shared" si="598"/>
        <v>49.534968233848964</v>
      </c>
      <c r="J3808" s="3">
        <f t="shared" si="599"/>
        <v>211.57436812299028</v>
      </c>
      <c r="K3808" s="3">
        <f t="shared" si="600"/>
        <v>472.30145618372399</v>
      </c>
      <c r="L3808" s="3">
        <f t="shared" si="601"/>
        <v>288.35643179090027</v>
      </c>
      <c r="M3808" s="3">
        <f t="shared" si="602"/>
        <v>373.82457625152057</v>
      </c>
      <c r="O3808" s="3">
        <f t="shared" si="603"/>
        <v>50.294968233848962</v>
      </c>
      <c r="P3808" s="3">
        <f t="shared" si="604"/>
        <v>212.33436812299027</v>
      </c>
      <c r="Q3808" s="3">
        <f t="shared" si="605"/>
        <v>473.06145618372398</v>
      </c>
      <c r="R3808" s="3">
        <f t="shared" si="606"/>
        <v>289.11643179090026</v>
      </c>
      <c r="S3808" s="3">
        <f t="shared" si="607"/>
        <v>374.58457625152056</v>
      </c>
    </row>
    <row r="3809" spans="1:19" x14ac:dyDescent="0.3">
      <c r="A3809" s="18">
        <v>44194</v>
      </c>
      <c r="B3809" s="3">
        <f>VLOOKUP(A3809,'VOW3.DE'!$A$1:$B$5979,2,FALSE)</f>
        <v>148.364395</v>
      </c>
      <c r="C3809" s="3">
        <f>VLOOKUP(A3809,MRK.DE!$A$1:$B$5997,2,FALSE)</f>
        <v>136.90356399999999</v>
      </c>
      <c r="D3809" s="3">
        <f>VLOOKUP(A3809,DTE.DE!$A$1:$B$6414,2,FALSE)</f>
        <v>14.579609</v>
      </c>
      <c r="E3809" s="3">
        <f>VLOOKUP(A3809,'CON.DE'!$A$1:$B$6394,2,FALSE)</f>
        <v>122.75</v>
      </c>
      <c r="F3809" s="3">
        <f>VLOOKUP(A3809,'^GDAXI'!$A$1:$B$8734,2,FALSE)</f>
        <v>13761.379883</v>
      </c>
      <c r="G3809" s="3">
        <f>VLOOKUP(A3809,'Germany 3 Month Bond Yield Hist'!$A$1:$B$4551,2,FALSE)</f>
        <v>-0.76900000000000002</v>
      </c>
      <c r="I3809" s="3">
        <f t="shared" si="598"/>
        <v>-142.27015390088448</v>
      </c>
      <c r="J3809" s="3">
        <f t="shared" si="599"/>
        <v>127.91783488224016</v>
      </c>
      <c r="K3809" s="3">
        <f t="shared" si="600"/>
        <v>41.743574615071694</v>
      </c>
      <c r="L3809" s="3">
        <f t="shared" si="601"/>
        <v>-61.51407047774974</v>
      </c>
      <c r="M3809" s="3">
        <f t="shared" si="602"/>
        <v>-52.88508468969578</v>
      </c>
      <c r="O3809" s="3">
        <f t="shared" si="603"/>
        <v>-141.50115390088447</v>
      </c>
      <c r="P3809" s="3">
        <f t="shared" si="604"/>
        <v>128.68683488224016</v>
      </c>
      <c r="Q3809" s="3">
        <f t="shared" si="605"/>
        <v>42.512574615071692</v>
      </c>
      <c r="R3809" s="3">
        <f t="shared" si="606"/>
        <v>-60.745070477749742</v>
      </c>
      <c r="S3809" s="3">
        <f t="shared" si="607"/>
        <v>-52.116084689695782</v>
      </c>
    </row>
    <row r="3810" spans="1:19" x14ac:dyDescent="0.3">
      <c r="A3810" s="18">
        <v>44195</v>
      </c>
      <c r="B3810" s="3">
        <f>VLOOKUP(A3810,'VOW3.DE'!$A$1:$B$5979,2,FALSE)</f>
        <v>148.872299</v>
      </c>
      <c r="C3810" s="3">
        <f>VLOOKUP(A3810,MRK.DE!$A$1:$B$5997,2,FALSE)</f>
        <v>138.983124</v>
      </c>
      <c r="D3810" s="3">
        <f>VLOOKUP(A3810,DTE.DE!$A$1:$B$6414,2,FALSE)</f>
        <v>14.434825999999999</v>
      </c>
      <c r="E3810" s="3">
        <f>VLOOKUP(A3810,'CON.DE'!$A$1:$B$6394,2,FALSE)</f>
        <v>121.25</v>
      </c>
      <c r="F3810" s="3">
        <f>VLOOKUP(A3810,'^GDAXI'!$A$1:$B$8734,2,FALSE)</f>
        <v>13718.780273</v>
      </c>
      <c r="G3810" s="3">
        <f>VLOOKUP(A3810,'Germany 3 Month Bond Yield Hist'!$A$1:$B$4551,2,FALSE)</f>
        <v>-0.79400000000000004</v>
      </c>
      <c r="I3810" s="3">
        <f t="shared" si="598"/>
        <v>86.121219321530617</v>
      </c>
      <c r="J3810" s="3">
        <f t="shared" si="599"/>
        <v>379.90890330740939</v>
      </c>
      <c r="K3810" s="3">
        <f t="shared" si="600"/>
        <v>-251.49977132360812</v>
      </c>
      <c r="L3810" s="3">
        <f t="shared" si="601"/>
        <v>-309.83996879734133</v>
      </c>
      <c r="M3810" s="3">
        <f t="shared" si="602"/>
        <v>-78.129896319838281</v>
      </c>
      <c r="O3810" s="3">
        <f t="shared" si="603"/>
        <v>86.915219321530614</v>
      </c>
      <c r="P3810" s="3">
        <f t="shared" si="604"/>
        <v>380.70290330740937</v>
      </c>
      <c r="Q3810" s="3">
        <f t="shared" si="605"/>
        <v>-250.7057713236081</v>
      </c>
      <c r="R3810" s="3">
        <f t="shared" si="606"/>
        <v>-309.04596879734135</v>
      </c>
      <c r="S3810" s="3">
        <f t="shared" si="607"/>
        <v>-77.335896319838284</v>
      </c>
    </row>
    <row r="3811" spans="1:19" x14ac:dyDescent="0.3">
      <c r="A3811" s="18">
        <v>44200</v>
      </c>
      <c r="B3811" s="3">
        <f>VLOOKUP(A3811,'VOW3.DE'!$A$1:$B$5979,2,FALSE)</f>
        <v>145.024002</v>
      </c>
      <c r="C3811" s="3">
        <f>VLOOKUP(A3811,MRK.DE!$A$1:$B$5997,2,FALSE)</f>
        <v>142.35000600000001</v>
      </c>
      <c r="D3811" s="3">
        <f>VLOOKUP(A3811,DTE.DE!$A$1:$B$6414,2,FALSE)</f>
        <v>14.632695999999999</v>
      </c>
      <c r="E3811" s="3">
        <f>VLOOKUP(A3811,'CON.DE'!$A$1:$B$6394,2,FALSE)</f>
        <v>117.900002</v>
      </c>
      <c r="F3811" s="3">
        <f>VLOOKUP(A3811,'^GDAXI'!$A$1:$B$8734,2,FALSE)</f>
        <v>13726.740234000001</v>
      </c>
      <c r="G3811" s="3">
        <f>VLOOKUP(A3811,'Germany 3 Month Bond Yield Hist'!$A$1:$B$4551,2,FALSE)</f>
        <v>-0.59899999999999998</v>
      </c>
      <c r="I3811" s="3">
        <f t="shared" si="598"/>
        <v>-659.97855043797472</v>
      </c>
      <c r="J3811" s="3">
        <f t="shared" si="599"/>
        <v>603.19577268032072</v>
      </c>
      <c r="K3811" s="3">
        <f t="shared" si="600"/>
        <v>343.09089175698585</v>
      </c>
      <c r="L3811" s="3">
        <f t="shared" si="601"/>
        <v>-706.04617383062316</v>
      </c>
      <c r="M3811" s="3">
        <f t="shared" si="602"/>
        <v>14.617396144711545</v>
      </c>
      <c r="O3811" s="3">
        <f t="shared" si="603"/>
        <v>-659.37955043797467</v>
      </c>
      <c r="P3811" s="3">
        <f t="shared" si="604"/>
        <v>603.79477268032076</v>
      </c>
      <c r="Q3811" s="3">
        <f t="shared" si="605"/>
        <v>343.68989175698584</v>
      </c>
      <c r="R3811" s="3">
        <f t="shared" si="606"/>
        <v>-705.44717383062311</v>
      </c>
      <c r="S3811" s="3">
        <f t="shared" si="607"/>
        <v>15.216396144711545</v>
      </c>
    </row>
    <row r="3812" spans="1:19" x14ac:dyDescent="0.3">
      <c r="A3812" s="18">
        <v>44201</v>
      </c>
      <c r="B3812" s="3">
        <f>VLOOKUP(A3812,'VOW3.DE'!$A$1:$B$5979,2,FALSE)</f>
        <v>143.81286600000001</v>
      </c>
      <c r="C3812" s="3">
        <f>VLOOKUP(A3812,MRK.DE!$A$1:$B$5997,2,FALSE)</f>
        <v>141.755844</v>
      </c>
      <c r="D3812" s="3">
        <f>VLOOKUP(A3812,DTE.DE!$A$1:$B$6414,2,FALSE)</f>
        <v>14.468609000000001</v>
      </c>
      <c r="E3812" s="3">
        <f>VLOOKUP(A3812,'CON.DE'!$A$1:$B$6394,2,FALSE)</f>
        <v>116.949997</v>
      </c>
      <c r="F3812" s="3">
        <f>VLOOKUP(A3812,'^GDAXI'!$A$1:$B$8734,2,FALSE)</f>
        <v>13651.219727</v>
      </c>
      <c r="G3812" s="3">
        <f>VLOOKUP(A3812,'Germany 3 Month Bond Yield Hist'!$A$1:$B$4551,2,FALSE)</f>
        <v>-0.65500000000000003</v>
      </c>
      <c r="I3812" s="3">
        <f t="shared" si="598"/>
        <v>-211.33594398464274</v>
      </c>
      <c r="J3812" s="3">
        <f t="shared" si="599"/>
        <v>-105.40370238094789</v>
      </c>
      <c r="K3812" s="3">
        <f t="shared" si="600"/>
        <v>-284.18218504570507</v>
      </c>
      <c r="L3812" s="3">
        <f t="shared" si="601"/>
        <v>-203.87699964207732</v>
      </c>
      <c r="M3812" s="3">
        <f t="shared" si="602"/>
        <v>-139.02581536915434</v>
      </c>
      <c r="O3812" s="3">
        <f t="shared" si="603"/>
        <v>-210.68094398464274</v>
      </c>
      <c r="P3812" s="3">
        <f t="shared" si="604"/>
        <v>-104.74870238094789</v>
      </c>
      <c r="Q3812" s="3">
        <f t="shared" si="605"/>
        <v>-283.5271850457051</v>
      </c>
      <c r="R3812" s="3">
        <f t="shared" si="606"/>
        <v>-203.22199964207732</v>
      </c>
      <c r="S3812" s="3">
        <f t="shared" si="607"/>
        <v>-138.37081536915434</v>
      </c>
    </row>
    <row r="3813" spans="1:19" x14ac:dyDescent="0.3">
      <c r="A3813" s="18">
        <v>44202</v>
      </c>
      <c r="B3813" s="3">
        <f>VLOOKUP(A3813,'VOW3.DE'!$A$1:$B$5979,2,FALSE)</f>
        <v>144.02775600000001</v>
      </c>
      <c r="C3813" s="3">
        <f>VLOOKUP(A3813,MRK.DE!$A$1:$B$5997,2,FALSE)</f>
        <v>141.062668</v>
      </c>
      <c r="D3813" s="3">
        <f>VLOOKUP(A3813,DTE.DE!$A$1:$B$6414,2,FALSE)</f>
        <v>14.579609</v>
      </c>
      <c r="E3813" s="3">
        <f>VLOOKUP(A3813,'CON.DE'!$A$1:$B$6394,2,FALSE)</f>
        <v>115.699997</v>
      </c>
      <c r="F3813" s="3">
        <f>VLOOKUP(A3813,'^GDAXI'!$A$1:$B$8734,2,FALSE)</f>
        <v>13891.969727</v>
      </c>
      <c r="G3813" s="3">
        <f>VLOOKUP(A3813,'Germany 3 Month Bond Yield Hist'!$A$1:$B$4551,2,FALSE)</f>
        <v>-0.64600000000000002</v>
      </c>
      <c r="I3813" s="3">
        <f t="shared" si="598"/>
        <v>37.626579378776185</v>
      </c>
      <c r="J3813" s="3">
        <f t="shared" si="599"/>
        <v>-123.52847806554807</v>
      </c>
      <c r="K3813" s="3">
        <f t="shared" si="600"/>
        <v>192.59106461232872</v>
      </c>
      <c r="L3813" s="3">
        <f t="shared" si="601"/>
        <v>-270.79564951394366</v>
      </c>
      <c r="M3813" s="3">
        <f t="shared" si="602"/>
        <v>440.54843574080945</v>
      </c>
      <c r="O3813" s="3">
        <f t="shared" si="603"/>
        <v>38.272579378776186</v>
      </c>
      <c r="P3813" s="3">
        <f t="shared" si="604"/>
        <v>-122.88247806554807</v>
      </c>
      <c r="Q3813" s="3">
        <f t="shared" si="605"/>
        <v>193.23706461232871</v>
      </c>
      <c r="R3813" s="3">
        <f t="shared" si="606"/>
        <v>-270.14964951394364</v>
      </c>
      <c r="S3813" s="3">
        <f t="shared" si="607"/>
        <v>441.19443574080947</v>
      </c>
    </row>
    <row r="3814" spans="1:19" x14ac:dyDescent="0.3">
      <c r="A3814" s="18">
        <v>44203</v>
      </c>
      <c r="B3814" s="3">
        <f>VLOOKUP(A3814,'VOW3.DE'!$A$1:$B$5979,2,FALSE)</f>
        <v>144.750519</v>
      </c>
      <c r="C3814" s="3">
        <f>VLOOKUP(A3814,MRK.DE!$A$1:$B$5997,2,FALSE)</f>
        <v>142.20147700000001</v>
      </c>
      <c r="D3814" s="3">
        <f>VLOOKUP(A3814,DTE.DE!$A$1:$B$6414,2,FALSE)</f>
        <v>14.816088000000001</v>
      </c>
      <c r="E3814" s="3">
        <f>VLOOKUP(A3814,'CON.DE'!$A$1:$B$6394,2,FALSE)</f>
        <v>117.400002</v>
      </c>
      <c r="F3814" s="3">
        <f>VLOOKUP(A3814,'^GDAXI'!$A$1:$B$8734,2,FALSE)</f>
        <v>13968.240234000001</v>
      </c>
      <c r="G3814" s="3">
        <f>VLOOKUP(A3814,'Germany 3 Month Bond Yield Hist'!$A$1:$B$4551,2,FALSE)</f>
        <v>-0.65500000000000003</v>
      </c>
      <c r="I3814" s="3">
        <f t="shared" si="598"/>
        <v>126.1429076073259</v>
      </c>
      <c r="J3814" s="3">
        <f t="shared" si="599"/>
        <v>202.62459560827725</v>
      </c>
      <c r="K3814" s="3">
        <f t="shared" si="600"/>
        <v>405.46066045985054</v>
      </c>
      <c r="L3814" s="3">
        <f t="shared" si="601"/>
        <v>367.57516721354364</v>
      </c>
      <c r="M3814" s="3">
        <f t="shared" si="602"/>
        <v>137.97610144723731</v>
      </c>
      <c r="O3814" s="3">
        <f t="shared" si="603"/>
        <v>126.7979076073259</v>
      </c>
      <c r="P3814" s="3">
        <f t="shared" si="604"/>
        <v>203.27959560827725</v>
      </c>
      <c r="Q3814" s="3">
        <f t="shared" si="605"/>
        <v>406.11566045985052</v>
      </c>
      <c r="R3814" s="3">
        <f t="shared" si="606"/>
        <v>368.23016721354361</v>
      </c>
      <c r="S3814" s="3">
        <f t="shared" si="607"/>
        <v>138.63110144723731</v>
      </c>
    </row>
    <row r="3815" spans="1:19" x14ac:dyDescent="0.3">
      <c r="A3815" s="18">
        <v>44204</v>
      </c>
      <c r="B3815" s="3">
        <f>VLOOKUP(A3815,'VOW3.DE'!$A$1:$B$5979,2,FALSE)</f>
        <v>143.05102500000001</v>
      </c>
      <c r="C3815" s="3">
        <f>VLOOKUP(A3815,MRK.DE!$A$1:$B$5997,2,FALSE)</f>
        <v>141.35974100000001</v>
      </c>
      <c r="D3815" s="3">
        <f>VLOOKUP(A3815,DTE.DE!$A$1:$B$6414,2,FALSE)</f>
        <v>14.666478</v>
      </c>
      <c r="E3815" s="3">
        <f>VLOOKUP(A3815,'CON.DE'!$A$1:$B$6394,2,FALSE)</f>
        <v>119.099998</v>
      </c>
      <c r="F3815" s="3">
        <f>VLOOKUP(A3815,'^GDAXI'!$A$1:$B$8734,2,FALSE)</f>
        <v>14049.530273</v>
      </c>
      <c r="G3815" s="3">
        <f>VLOOKUP(A3815,'Germany 3 Month Bond Yield Hist'!$A$1:$B$4551,2,FALSE)</f>
        <v>-0.629</v>
      </c>
      <c r="I3815" s="3">
        <f t="shared" si="598"/>
        <v>-297.61999196951604</v>
      </c>
      <c r="J3815" s="3">
        <f t="shared" si="599"/>
        <v>-149.61008880950507</v>
      </c>
      <c r="K3815" s="3">
        <f t="shared" si="600"/>
        <v>-255.75822417529838</v>
      </c>
      <c r="L3815" s="3">
        <f t="shared" si="601"/>
        <v>362.28868549957161</v>
      </c>
      <c r="M3815" s="3">
        <f t="shared" si="602"/>
        <v>146.22967451424077</v>
      </c>
      <c r="O3815" s="3">
        <f t="shared" si="603"/>
        <v>-296.99099196951602</v>
      </c>
      <c r="P3815" s="3">
        <f t="shared" si="604"/>
        <v>-148.98108880950508</v>
      </c>
      <c r="Q3815" s="3">
        <f t="shared" si="605"/>
        <v>-255.12922417529839</v>
      </c>
      <c r="R3815" s="3">
        <f t="shared" si="606"/>
        <v>362.91768549957163</v>
      </c>
      <c r="S3815" s="3">
        <f t="shared" si="607"/>
        <v>146.85867451424076</v>
      </c>
    </row>
    <row r="3816" spans="1:19" x14ac:dyDescent="0.3">
      <c r="A3816" s="18">
        <v>44207</v>
      </c>
      <c r="B3816" s="3">
        <f>VLOOKUP(A3816,'VOW3.DE'!$A$1:$B$5979,2,FALSE)</f>
        <v>141.52732800000001</v>
      </c>
      <c r="C3816" s="3">
        <f>VLOOKUP(A3816,MRK.DE!$A$1:$B$5997,2,FALSE)</f>
        <v>143.4888</v>
      </c>
      <c r="D3816" s="3">
        <f>VLOOKUP(A3816,DTE.DE!$A$1:$B$6414,2,FALSE)</f>
        <v>14.661652</v>
      </c>
      <c r="E3816" s="3">
        <f>VLOOKUP(A3816,'CON.DE'!$A$1:$B$6394,2,FALSE)</f>
        <v>116.300003</v>
      </c>
      <c r="F3816" s="3">
        <f>VLOOKUP(A3816,'^GDAXI'!$A$1:$B$8734,2,FALSE)</f>
        <v>13936.660156</v>
      </c>
      <c r="G3816" s="3">
        <f>VLOOKUP(A3816,'Germany 3 Month Bond Yield Hist'!$A$1:$B$4551,2,FALSE)</f>
        <v>-0.65400000000000003</v>
      </c>
      <c r="I3816" s="3">
        <f t="shared" si="598"/>
        <v>-269.85560160525819</v>
      </c>
      <c r="J3816" s="3">
        <f t="shared" si="599"/>
        <v>376.71448663629445</v>
      </c>
      <c r="K3816" s="3">
        <f t="shared" si="600"/>
        <v>-8.2934166684108934</v>
      </c>
      <c r="L3816" s="3">
        <f t="shared" si="601"/>
        <v>-599.5174310664263</v>
      </c>
      <c r="M3816" s="3">
        <f t="shared" si="602"/>
        <v>-203.26756350339116</v>
      </c>
      <c r="O3816" s="3">
        <f t="shared" si="603"/>
        <v>-269.20160160525819</v>
      </c>
      <c r="P3816" s="3">
        <f t="shared" si="604"/>
        <v>377.36848663629445</v>
      </c>
      <c r="Q3816" s="3">
        <f t="shared" si="605"/>
        <v>-7.6394166684108935</v>
      </c>
      <c r="R3816" s="3">
        <f t="shared" si="606"/>
        <v>-598.8634310664263</v>
      </c>
      <c r="S3816" s="3">
        <f t="shared" si="607"/>
        <v>-202.61356350339116</v>
      </c>
    </row>
    <row r="3817" spans="1:19" x14ac:dyDescent="0.3">
      <c r="A3817" s="18">
        <v>44208</v>
      </c>
      <c r="B3817" s="3">
        <f>VLOOKUP(A3817,'VOW3.DE'!$A$1:$B$5979,2,FALSE)</f>
        <v>142.36731</v>
      </c>
      <c r="C3817" s="3">
        <f>VLOOKUP(A3817,MRK.DE!$A$1:$B$5997,2,FALSE)</f>
        <v>144.776138</v>
      </c>
      <c r="D3817" s="3">
        <f>VLOOKUP(A3817,DTE.DE!$A$1:$B$6414,2,FALSE)</f>
        <v>14.594087999999999</v>
      </c>
      <c r="E3817" s="3">
        <f>VLOOKUP(A3817,'CON.DE'!$A$1:$B$6394,2,FALSE)</f>
        <v>120.050003</v>
      </c>
      <c r="F3817" s="3">
        <f>VLOOKUP(A3817,'^GDAXI'!$A$1:$B$8734,2,FALSE)</f>
        <v>13925.059569999999</v>
      </c>
      <c r="G3817" s="3">
        <f>VLOOKUP(A3817,'Germany 3 Month Bond Yield Hist'!$A$1:$B$4551,2,FALSE)</f>
        <v>-0.65</v>
      </c>
      <c r="I3817" s="3">
        <f t="shared" si="598"/>
        <v>149.1229867464605</v>
      </c>
      <c r="J3817" s="3">
        <f t="shared" si="599"/>
        <v>225.07859255829658</v>
      </c>
      <c r="K3817" s="3">
        <f t="shared" si="600"/>
        <v>-116.39533486045688</v>
      </c>
      <c r="L3817" s="3">
        <f t="shared" si="601"/>
        <v>799.72861088923548</v>
      </c>
      <c r="M3817" s="3">
        <f t="shared" si="602"/>
        <v>-20.984690605445071</v>
      </c>
      <c r="O3817" s="3">
        <f t="shared" si="603"/>
        <v>149.7729867464605</v>
      </c>
      <c r="P3817" s="3">
        <f t="shared" si="604"/>
        <v>225.72859255829658</v>
      </c>
      <c r="Q3817" s="3">
        <f t="shared" si="605"/>
        <v>-115.74533486045688</v>
      </c>
      <c r="R3817" s="3">
        <f t="shared" si="606"/>
        <v>800.37861088923546</v>
      </c>
      <c r="S3817" s="3">
        <f t="shared" si="607"/>
        <v>-20.334690605445072</v>
      </c>
    </row>
    <row r="3818" spans="1:19" x14ac:dyDescent="0.3">
      <c r="A3818" s="18">
        <v>44209</v>
      </c>
      <c r="B3818" s="3">
        <f>VLOOKUP(A3818,'VOW3.DE'!$A$1:$B$5979,2,FALSE)</f>
        <v>141.42965699999999</v>
      </c>
      <c r="C3818" s="3">
        <f>VLOOKUP(A3818,MRK.DE!$A$1:$B$5997,2,FALSE)</f>
        <v>145.617874</v>
      </c>
      <c r="D3818" s="3">
        <f>VLOOKUP(A3818,DTE.DE!$A$1:$B$6414,2,FALSE)</f>
        <v>14.651999999999999</v>
      </c>
      <c r="E3818" s="3">
        <f>VLOOKUP(A3818,'CON.DE'!$A$1:$B$6394,2,FALSE)</f>
        <v>119.5</v>
      </c>
      <c r="F3818" s="3">
        <f>VLOOKUP(A3818,'^GDAXI'!$A$1:$B$8734,2,FALSE)</f>
        <v>13939.709961</v>
      </c>
      <c r="G3818" s="3">
        <f>VLOOKUP(A3818,'Germany 3 Month Bond Yield Hist'!$A$1:$B$4551,2,FALSE)</f>
        <v>-0.629</v>
      </c>
      <c r="I3818" s="3">
        <f t="shared" si="598"/>
        <v>-166.52004303580651</v>
      </c>
      <c r="J3818" s="3">
        <f t="shared" si="599"/>
        <v>146.08983470696643</v>
      </c>
      <c r="K3818" s="3">
        <f t="shared" si="600"/>
        <v>99.800308843902414</v>
      </c>
      <c r="L3818" s="3">
        <f t="shared" si="601"/>
        <v>-115.71780238916236</v>
      </c>
      <c r="M3818" s="3">
        <f t="shared" si="602"/>
        <v>26.498685862654909</v>
      </c>
      <c r="O3818" s="3">
        <f t="shared" si="603"/>
        <v>-165.89104303580652</v>
      </c>
      <c r="P3818" s="3">
        <f t="shared" si="604"/>
        <v>146.71883470696642</v>
      </c>
      <c r="Q3818" s="3">
        <f t="shared" si="605"/>
        <v>100.42930884390242</v>
      </c>
      <c r="R3818" s="3">
        <f t="shared" si="606"/>
        <v>-115.08880238916235</v>
      </c>
      <c r="S3818" s="3">
        <f t="shared" si="607"/>
        <v>27.127685862654911</v>
      </c>
    </row>
    <row r="3819" spans="1:19" x14ac:dyDescent="0.3">
      <c r="A3819" s="18">
        <v>44210</v>
      </c>
      <c r="B3819" s="3">
        <f>VLOOKUP(A3819,'VOW3.DE'!$A$1:$B$5979,2,FALSE)</f>
        <v>148.44253499999999</v>
      </c>
      <c r="C3819" s="3">
        <f>VLOOKUP(A3819,MRK.DE!$A$1:$B$5997,2,FALSE)</f>
        <v>148.24205000000001</v>
      </c>
      <c r="D3819" s="3">
        <f>VLOOKUP(A3819,DTE.DE!$A$1:$B$6414,2,FALSE)</f>
        <v>14.680956999999999</v>
      </c>
      <c r="E3819" s="3">
        <f>VLOOKUP(A3819,'CON.DE'!$A$1:$B$6394,2,FALSE)</f>
        <v>121.199997</v>
      </c>
      <c r="F3819" s="3">
        <f>VLOOKUP(A3819,'^GDAXI'!$A$1:$B$8734,2,FALSE)</f>
        <v>13988.700194999999</v>
      </c>
      <c r="G3819" s="3">
        <f>VLOOKUP(A3819,'Germany 3 Month Bond Yield Hist'!$A$1:$B$4551,2,FALSE)</f>
        <v>-0.627</v>
      </c>
      <c r="I3819" s="3">
        <f t="shared" si="598"/>
        <v>1219.5651850767122</v>
      </c>
      <c r="J3819" s="3">
        <f t="shared" si="599"/>
        <v>450.08514407980618</v>
      </c>
      <c r="K3819" s="3">
        <f t="shared" si="600"/>
        <v>49.754045392952264</v>
      </c>
      <c r="L3819" s="3">
        <f t="shared" si="601"/>
        <v>355.9670732815639</v>
      </c>
      <c r="M3819" s="3">
        <f t="shared" si="602"/>
        <v>88.408552878207487</v>
      </c>
      <c r="O3819" s="3">
        <f t="shared" si="603"/>
        <v>1220.1921850767121</v>
      </c>
      <c r="P3819" s="3">
        <f t="shared" si="604"/>
        <v>450.71214407980619</v>
      </c>
      <c r="Q3819" s="3">
        <f t="shared" si="605"/>
        <v>50.381045392952267</v>
      </c>
      <c r="R3819" s="3">
        <f t="shared" si="606"/>
        <v>356.59407328156391</v>
      </c>
      <c r="S3819" s="3">
        <f t="shared" si="607"/>
        <v>89.035552878207483</v>
      </c>
    </row>
    <row r="3820" spans="1:19" x14ac:dyDescent="0.3">
      <c r="A3820" s="18">
        <v>44211</v>
      </c>
      <c r="B3820" s="3">
        <f>VLOOKUP(A3820,'VOW3.DE'!$A$1:$B$5979,2,FALSE)</f>
        <v>148.344864</v>
      </c>
      <c r="C3820" s="3">
        <f>VLOOKUP(A3820,MRK.DE!$A$1:$B$5997,2,FALSE)</f>
        <v>147.44984400000001</v>
      </c>
      <c r="D3820" s="3">
        <f>VLOOKUP(A3820,DTE.DE!$A$1:$B$6414,2,FALSE)</f>
        <v>14.526522999999999</v>
      </c>
      <c r="E3820" s="3">
        <f>VLOOKUP(A3820,'CON.DE'!$A$1:$B$6394,2,FALSE)</f>
        <v>118.199997</v>
      </c>
      <c r="F3820" s="3">
        <f>VLOOKUP(A3820,'^GDAXI'!$A$1:$B$8734,2,FALSE)</f>
        <v>13787.730469</v>
      </c>
      <c r="G3820" s="3">
        <f>VLOOKUP(A3820,'Germany 3 Month Bond Yield Hist'!$A$1:$B$4551,2,FALSE)</f>
        <v>-0.65200000000000002</v>
      </c>
      <c r="I3820" s="3">
        <f t="shared" si="598"/>
        <v>-16.586346301418065</v>
      </c>
      <c r="J3820" s="3">
        <f t="shared" si="599"/>
        <v>-135.03000502111067</v>
      </c>
      <c r="K3820" s="3">
        <f t="shared" si="600"/>
        <v>-266.49153355896516</v>
      </c>
      <c r="L3820" s="3">
        <f t="shared" si="601"/>
        <v>-631.61202614458216</v>
      </c>
      <c r="M3820" s="3">
        <f t="shared" si="602"/>
        <v>-364.66351864873047</v>
      </c>
      <c r="O3820" s="3">
        <f t="shared" si="603"/>
        <v>-15.934346301418065</v>
      </c>
      <c r="P3820" s="3">
        <f t="shared" si="604"/>
        <v>-134.37800502111068</v>
      </c>
      <c r="Q3820" s="3">
        <f t="shared" si="605"/>
        <v>-265.83953355896517</v>
      </c>
      <c r="R3820" s="3">
        <f t="shared" si="606"/>
        <v>-630.96002614458212</v>
      </c>
      <c r="S3820" s="3">
        <f t="shared" si="607"/>
        <v>-364.01151864873049</v>
      </c>
    </row>
    <row r="3821" spans="1:19" x14ac:dyDescent="0.3">
      <c r="A3821" s="18">
        <v>44214</v>
      </c>
      <c r="B3821" s="3">
        <f>VLOOKUP(A3821,'VOW3.DE'!$A$1:$B$5979,2,FALSE)</f>
        <v>147.68069499999999</v>
      </c>
      <c r="C3821" s="3">
        <f>VLOOKUP(A3821,MRK.DE!$A$1:$B$5997,2,FALSE)</f>
        <v>147.35083</v>
      </c>
      <c r="D3821" s="3">
        <f>VLOOKUP(A3821,DTE.DE!$A$1:$B$6414,2,FALSE)</f>
        <v>14.420348000000001</v>
      </c>
      <c r="E3821" s="3">
        <f>VLOOKUP(A3821,'CON.DE'!$A$1:$B$6394,2,FALSE)</f>
        <v>118.300003</v>
      </c>
      <c r="F3821" s="3">
        <f>VLOOKUP(A3821,'^GDAXI'!$A$1:$B$8734,2,FALSE)</f>
        <v>13848.349609000001</v>
      </c>
      <c r="G3821" s="3">
        <f>VLOOKUP(A3821,'Germany 3 Month Bond Yield Hist'!$A$1:$B$4551,2,FALSE)</f>
        <v>-0.61399999999999999</v>
      </c>
      <c r="I3821" s="3">
        <f t="shared" si="598"/>
        <v>-113.07866077832136</v>
      </c>
      <c r="J3821" s="3">
        <f t="shared" si="599"/>
        <v>-16.927728556168763</v>
      </c>
      <c r="K3821" s="3">
        <f t="shared" si="600"/>
        <v>-184.86433293848953</v>
      </c>
      <c r="L3821" s="3">
        <f t="shared" si="601"/>
        <v>21.312062158214136</v>
      </c>
      <c r="M3821" s="3">
        <f t="shared" si="602"/>
        <v>110.55148006787429</v>
      </c>
      <c r="O3821" s="3">
        <f t="shared" si="603"/>
        <v>-112.46466077832136</v>
      </c>
      <c r="P3821" s="3">
        <f t="shared" si="604"/>
        <v>-16.313728556168762</v>
      </c>
      <c r="Q3821" s="3">
        <f t="shared" si="605"/>
        <v>-184.25033293848952</v>
      </c>
      <c r="R3821" s="3">
        <f t="shared" si="606"/>
        <v>21.926062158214137</v>
      </c>
      <c r="S3821" s="3">
        <f t="shared" si="607"/>
        <v>111.1654800678743</v>
      </c>
    </row>
    <row r="3822" spans="1:19" x14ac:dyDescent="0.3">
      <c r="A3822" s="18">
        <v>44215</v>
      </c>
      <c r="B3822" s="3">
        <f>VLOOKUP(A3822,'VOW3.DE'!$A$1:$B$5979,2,FALSE)</f>
        <v>149.24345400000001</v>
      </c>
      <c r="C3822" s="3">
        <f>VLOOKUP(A3822,MRK.DE!$A$1:$B$5997,2,FALSE)</f>
        <v>147.40034499999999</v>
      </c>
      <c r="D3822" s="3">
        <f>VLOOKUP(A3822,DTE.DE!$A$1:$B$6414,2,FALSE)</f>
        <v>14.541</v>
      </c>
      <c r="E3822" s="3">
        <f>VLOOKUP(A3822,'CON.DE'!$A$1:$B$6394,2,FALSE)</f>
        <v>117.75</v>
      </c>
      <c r="F3822" s="3">
        <f>VLOOKUP(A3822,'^GDAXI'!$A$1:$B$8734,2,FALSE)</f>
        <v>13815.059569999999</v>
      </c>
      <c r="G3822" s="3">
        <f>VLOOKUP(A3822,'Germany 3 Month Bond Yield Hist'!$A$1:$B$4551,2,FALSE)</f>
        <v>-0.63100000000000001</v>
      </c>
      <c r="I3822" s="3">
        <f t="shared" si="598"/>
        <v>265.26566176917629</v>
      </c>
      <c r="J3822" s="3">
        <f t="shared" si="599"/>
        <v>8.4666533508261832</v>
      </c>
      <c r="K3822" s="3">
        <f t="shared" si="600"/>
        <v>209.9659165969762</v>
      </c>
      <c r="L3822" s="3">
        <f t="shared" si="601"/>
        <v>-117.43359886615869</v>
      </c>
      <c r="M3822" s="3">
        <f t="shared" si="602"/>
        <v>-60.651193230079727</v>
      </c>
      <c r="O3822" s="3">
        <f t="shared" si="603"/>
        <v>265.89666176917626</v>
      </c>
      <c r="P3822" s="3">
        <f t="shared" si="604"/>
        <v>9.0976533508261834</v>
      </c>
      <c r="Q3822" s="3">
        <f t="shared" si="605"/>
        <v>210.5969165969762</v>
      </c>
      <c r="R3822" s="3">
        <f t="shared" si="606"/>
        <v>-116.80259886615869</v>
      </c>
      <c r="S3822" s="3">
        <f t="shared" si="607"/>
        <v>-60.020193230079727</v>
      </c>
    </row>
    <row r="3823" spans="1:19" x14ac:dyDescent="0.3">
      <c r="A3823" s="18">
        <v>44216</v>
      </c>
      <c r="B3823" s="3">
        <f>VLOOKUP(A3823,'VOW3.DE'!$A$1:$B$5979,2,FALSE)</f>
        <v>153.95124799999999</v>
      </c>
      <c r="C3823" s="3">
        <f>VLOOKUP(A3823,MRK.DE!$A$1:$B$5997,2,FALSE)</f>
        <v>141.310226</v>
      </c>
      <c r="D3823" s="3">
        <f>VLOOKUP(A3823,DTE.DE!$A$1:$B$6414,2,FALSE)</f>
        <v>14.613391999999999</v>
      </c>
      <c r="E3823" s="3">
        <f>VLOOKUP(A3823,'CON.DE'!$A$1:$B$6394,2,FALSE)</f>
        <v>119.900002</v>
      </c>
      <c r="F3823" s="3">
        <f>VLOOKUP(A3823,'^GDAXI'!$A$1:$B$8734,2,FALSE)</f>
        <v>13921.370117</v>
      </c>
      <c r="G3823" s="3">
        <f>VLOOKUP(A3823,'Germany 3 Month Bond Yield Hist'!$A$1:$B$4551,2,FALSE)</f>
        <v>-0.60799999999999998</v>
      </c>
      <c r="I3823" s="3">
        <f t="shared" si="598"/>
        <v>782.63863905435039</v>
      </c>
      <c r="J3823" s="3">
        <f t="shared" si="599"/>
        <v>-1063.3054926905809</v>
      </c>
      <c r="K3823" s="3">
        <f t="shared" si="600"/>
        <v>125.1463003757392</v>
      </c>
      <c r="L3823" s="3">
        <f t="shared" si="601"/>
        <v>455.97751460121128</v>
      </c>
      <c r="M3823" s="3">
        <f t="shared" si="602"/>
        <v>193.17835308613439</v>
      </c>
      <c r="O3823" s="3">
        <f t="shared" si="603"/>
        <v>783.24663905435034</v>
      </c>
      <c r="P3823" s="3">
        <f t="shared" si="604"/>
        <v>-1062.6974926905809</v>
      </c>
      <c r="Q3823" s="3">
        <f t="shared" si="605"/>
        <v>125.75430037573921</v>
      </c>
      <c r="R3823" s="3">
        <f t="shared" si="606"/>
        <v>456.58551460121129</v>
      </c>
      <c r="S3823" s="3">
        <f t="shared" si="607"/>
        <v>193.7863530861344</v>
      </c>
    </row>
    <row r="3824" spans="1:19" x14ac:dyDescent="0.3">
      <c r="A3824" s="18">
        <v>44217</v>
      </c>
      <c r="B3824" s="3">
        <f>VLOOKUP(A3824,'VOW3.DE'!$A$1:$B$5979,2,FALSE)</f>
        <v>158.268372</v>
      </c>
      <c r="C3824" s="3">
        <f>VLOOKUP(A3824,MRK.DE!$A$1:$B$5997,2,FALSE)</f>
        <v>139.874359</v>
      </c>
      <c r="D3824" s="3">
        <f>VLOOKUP(A3824,DTE.DE!$A$1:$B$6414,2,FALSE)</f>
        <v>14.579609</v>
      </c>
      <c r="E3824" s="3">
        <f>VLOOKUP(A3824,'CON.DE'!$A$1:$B$6394,2,FALSE)</f>
        <v>121.599998</v>
      </c>
      <c r="F3824" s="3">
        <f>VLOOKUP(A3824,'^GDAXI'!$A$1:$B$8734,2,FALSE)</f>
        <v>13906.669921999999</v>
      </c>
      <c r="G3824" s="3">
        <f>VLOOKUP(A3824,'Germany 3 Month Bond Yield Hist'!$A$1:$B$4551,2,FALSE)</f>
        <v>-0.60799999999999998</v>
      </c>
      <c r="I3824" s="3">
        <f t="shared" si="598"/>
        <v>696.93543881115772</v>
      </c>
      <c r="J3824" s="3">
        <f t="shared" si="599"/>
        <v>-257.36946367914652</v>
      </c>
      <c r="K3824" s="3">
        <f t="shared" si="600"/>
        <v>-58.32438946780556</v>
      </c>
      <c r="L3824" s="3">
        <f t="shared" si="601"/>
        <v>354.78763414069448</v>
      </c>
      <c r="M3824" s="3">
        <f t="shared" si="602"/>
        <v>-26.62386197075735</v>
      </c>
      <c r="O3824" s="3">
        <f t="shared" si="603"/>
        <v>697.54343881115767</v>
      </c>
      <c r="P3824" s="3">
        <f t="shared" si="604"/>
        <v>-256.76146367914652</v>
      </c>
      <c r="Q3824" s="3">
        <f t="shared" si="605"/>
        <v>-57.716389467805563</v>
      </c>
      <c r="R3824" s="3">
        <f t="shared" si="606"/>
        <v>355.39563414069448</v>
      </c>
      <c r="S3824" s="3">
        <f t="shared" si="607"/>
        <v>-26.015861970757349</v>
      </c>
    </row>
    <row r="3825" spans="1:19" x14ac:dyDescent="0.3">
      <c r="A3825" s="18">
        <v>44218</v>
      </c>
      <c r="B3825" s="3">
        <f>VLOOKUP(A3825,'VOW3.DE'!$A$1:$B$5979,2,FALSE)</f>
        <v>161.23762500000001</v>
      </c>
      <c r="C3825" s="3">
        <f>VLOOKUP(A3825,MRK.DE!$A$1:$B$5997,2,FALSE)</f>
        <v>139.72581500000001</v>
      </c>
      <c r="D3825" s="3">
        <f>VLOOKUP(A3825,DTE.DE!$A$1:$B$6414,2,FALSE)</f>
        <v>14.541</v>
      </c>
      <c r="E3825" s="3">
        <f>VLOOKUP(A3825,'CON.DE'!$A$1:$B$6394,2,FALSE)</f>
        <v>118.550003</v>
      </c>
      <c r="F3825" s="3">
        <f>VLOOKUP(A3825,'^GDAXI'!$A$1:$B$8734,2,FALSE)</f>
        <v>13873.969727</v>
      </c>
      <c r="G3825" s="3">
        <f>VLOOKUP(A3825,'Germany 3 Month Bond Yield Hist'!$A$1:$B$4551,2,FALSE)</f>
        <v>-0.61799999999999999</v>
      </c>
      <c r="I3825" s="3">
        <f t="shared" si="598"/>
        <v>468.39389870227359</v>
      </c>
      <c r="J3825" s="3">
        <f t="shared" si="599"/>
        <v>-26.776157529744626</v>
      </c>
      <c r="K3825" s="3">
        <f t="shared" si="600"/>
        <v>-66.821910907933542</v>
      </c>
      <c r="L3825" s="3">
        <f t="shared" si="601"/>
        <v>-640.13330474114468</v>
      </c>
      <c r="M3825" s="3">
        <f t="shared" si="602"/>
        <v>-59.325149096042772</v>
      </c>
      <c r="O3825" s="3">
        <f t="shared" si="603"/>
        <v>469.01189870227358</v>
      </c>
      <c r="P3825" s="3">
        <f t="shared" si="604"/>
        <v>-26.158157529744628</v>
      </c>
      <c r="Q3825" s="3">
        <f t="shared" si="605"/>
        <v>-66.203910907933547</v>
      </c>
      <c r="R3825" s="3">
        <f t="shared" si="606"/>
        <v>-639.51530474114463</v>
      </c>
      <c r="S3825" s="3">
        <f t="shared" si="607"/>
        <v>-58.70714909604277</v>
      </c>
    </row>
    <row r="3826" spans="1:19" x14ac:dyDescent="0.3">
      <c r="A3826" s="18">
        <v>44221</v>
      </c>
      <c r="B3826" s="3">
        <f>VLOOKUP(A3826,'VOW3.DE'!$A$1:$B$5979,2,FALSE)</f>
        <v>154.94752500000001</v>
      </c>
      <c r="C3826" s="3">
        <f>VLOOKUP(A3826,MRK.DE!$A$1:$B$5997,2,FALSE)</f>
        <v>141.65683000000001</v>
      </c>
      <c r="D3826" s="3">
        <f>VLOOKUP(A3826,DTE.DE!$A$1:$B$6414,2,FALSE)</f>
        <v>14.401044000000001</v>
      </c>
      <c r="E3826" s="3">
        <f>VLOOKUP(A3826,'CON.DE'!$A$1:$B$6394,2,FALSE)</f>
        <v>114.25</v>
      </c>
      <c r="F3826" s="3">
        <f>VLOOKUP(A3826,'^GDAXI'!$A$1:$B$8734,2,FALSE)</f>
        <v>13643.950194999999</v>
      </c>
      <c r="G3826" s="3">
        <f>VLOOKUP(A3826,'Germany 3 Month Bond Yield Hist'!$A$1:$B$4551,2,FALSE)</f>
        <v>-0.60799999999999998</v>
      </c>
      <c r="I3826" s="3">
        <f t="shared" si="598"/>
        <v>-1002.775972795191</v>
      </c>
      <c r="J3826" s="3">
        <f t="shared" si="599"/>
        <v>345.88019407211397</v>
      </c>
      <c r="K3826" s="3">
        <f t="shared" si="600"/>
        <v>-243.72284775026984</v>
      </c>
      <c r="L3826" s="3">
        <f t="shared" si="601"/>
        <v>-931.03436268053258</v>
      </c>
      <c r="M3826" s="3">
        <f t="shared" si="602"/>
        <v>-421.29835620716187</v>
      </c>
      <c r="O3826" s="3">
        <f t="shared" si="603"/>
        <v>-1002.1679727951911</v>
      </c>
      <c r="P3826" s="3">
        <f t="shared" si="604"/>
        <v>346.48819407211397</v>
      </c>
      <c r="Q3826" s="3">
        <f t="shared" si="605"/>
        <v>-243.11484775026983</v>
      </c>
      <c r="R3826" s="3">
        <f t="shared" si="606"/>
        <v>-930.42636268053263</v>
      </c>
      <c r="S3826" s="3">
        <f t="shared" si="607"/>
        <v>-420.69035620716187</v>
      </c>
    </row>
    <row r="3827" spans="1:19" x14ac:dyDescent="0.3">
      <c r="A3827" s="18">
        <v>44222</v>
      </c>
      <c r="B3827" s="3">
        <f>VLOOKUP(A3827,'VOW3.DE'!$A$1:$B$5979,2,FALSE)</f>
        <v>159.206039</v>
      </c>
      <c r="C3827" s="3">
        <f>VLOOKUP(A3827,MRK.DE!$A$1:$B$5997,2,FALSE)</f>
        <v>141.607315</v>
      </c>
      <c r="D3827" s="3">
        <f>VLOOKUP(A3827,DTE.DE!$A$1:$B$6414,2,FALSE)</f>
        <v>14.468609000000001</v>
      </c>
      <c r="E3827" s="3">
        <f>VLOOKUP(A3827,'CON.DE'!$A$1:$B$6394,2,FALSE)</f>
        <v>116.550003</v>
      </c>
      <c r="F3827" s="3">
        <f>VLOOKUP(A3827,'^GDAXI'!$A$1:$B$8734,2,FALSE)</f>
        <v>13870.990234000001</v>
      </c>
      <c r="G3827" s="3">
        <f>VLOOKUP(A3827,'Germany 3 Month Bond Yield Hist'!$A$1:$B$4551,2,FALSE)</f>
        <v>-0.63900000000000001</v>
      </c>
      <c r="I3827" s="3">
        <f t="shared" si="598"/>
        <v>683.2399113844192</v>
      </c>
      <c r="J3827" s="3">
        <f t="shared" si="599"/>
        <v>-8.8099961448280979</v>
      </c>
      <c r="K3827" s="3">
        <f t="shared" si="600"/>
        <v>117.95369404587814</v>
      </c>
      <c r="L3827" s="3">
        <f t="shared" si="601"/>
        <v>502.27030847643476</v>
      </c>
      <c r="M3827" s="3">
        <f t="shared" si="602"/>
        <v>415.88596966963502</v>
      </c>
      <c r="O3827" s="3">
        <f t="shared" si="603"/>
        <v>683.87891138441921</v>
      </c>
      <c r="P3827" s="3">
        <f t="shared" si="604"/>
        <v>-8.1709961448280986</v>
      </c>
      <c r="Q3827" s="3">
        <f t="shared" si="605"/>
        <v>118.59269404587813</v>
      </c>
      <c r="R3827" s="3">
        <f t="shared" si="606"/>
        <v>502.90930847643477</v>
      </c>
      <c r="S3827" s="3">
        <f t="shared" si="607"/>
        <v>416.52496966963503</v>
      </c>
    </row>
    <row r="3828" spans="1:19" x14ac:dyDescent="0.3">
      <c r="A3828" s="18">
        <v>44223</v>
      </c>
      <c r="B3828" s="3">
        <f>VLOOKUP(A3828,'VOW3.DE'!$A$1:$B$5979,2,FALSE)</f>
        <v>156.29539500000001</v>
      </c>
      <c r="C3828" s="3">
        <f>VLOOKUP(A3828,MRK.DE!$A$1:$B$5997,2,FALSE)</f>
        <v>136.408432</v>
      </c>
      <c r="D3828" s="3">
        <f>VLOOKUP(A3828,DTE.DE!$A$1:$B$6414,2,FALSE)</f>
        <v>14.560305</v>
      </c>
      <c r="E3828" s="3">
        <f>VLOOKUP(A3828,'CON.DE'!$A$1:$B$6394,2,FALSE)</f>
        <v>114.650002</v>
      </c>
      <c r="F3828" s="3">
        <f>VLOOKUP(A3828,'^GDAXI'!$A$1:$B$8734,2,FALSE)</f>
        <v>13620.459961</v>
      </c>
      <c r="G3828" s="3">
        <f>VLOOKUP(A3828,'Germany 3 Month Bond Yield Hist'!$A$1:$B$4551,2,FALSE)</f>
        <v>-0.63800000000000001</v>
      </c>
      <c r="I3828" s="3">
        <f t="shared" si="598"/>
        <v>-464.97607849955489</v>
      </c>
      <c r="J3828" s="3">
        <f t="shared" si="599"/>
        <v>-942.58780180268343</v>
      </c>
      <c r="K3828" s="3">
        <f t="shared" si="600"/>
        <v>159.20312316806374</v>
      </c>
      <c r="L3828" s="3">
        <f t="shared" si="601"/>
        <v>-414.1963847317532</v>
      </c>
      <c r="M3828" s="3">
        <f t="shared" si="602"/>
        <v>-459.30917522465427</v>
      </c>
      <c r="O3828" s="3">
        <f t="shared" si="603"/>
        <v>-464.33807849955491</v>
      </c>
      <c r="P3828" s="3">
        <f t="shared" si="604"/>
        <v>-941.9498018026834</v>
      </c>
      <c r="Q3828" s="3">
        <f t="shared" si="605"/>
        <v>159.84112316806375</v>
      </c>
      <c r="R3828" s="3">
        <f t="shared" si="606"/>
        <v>-413.55838473175322</v>
      </c>
      <c r="S3828" s="3">
        <f t="shared" si="607"/>
        <v>-458.67117522465429</v>
      </c>
    </row>
    <row r="3829" spans="1:19" x14ac:dyDescent="0.3">
      <c r="A3829" s="18">
        <v>44224</v>
      </c>
      <c r="B3829" s="3">
        <f>VLOOKUP(A3829,'VOW3.DE'!$A$1:$B$5979,2,FALSE)</f>
        <v>155.67030299999999</v>
      </c>
      <c r="C3829" s="3">
        <f>VLOOKUP(A3829,MRK.DE!$A$1:$B$5997,2,FALSE)</f>
        <v>138.53749099999999</v>
      </c>
      <c r="D3829" s="3">
        <f>VLOOKUP(A3829,DTE.DE!$A$1:$B$6414,2,FALSE)</f>
        <v>14.454131</v>
      </c>
      <c r="E3829" s="3">
        <f>VLOOKUP(A3829,'CON.DE'!$A$1:$B$6394,2,FALSE)</f>
        <v>115.849998</v>
      </c>
      <c r="F3829" s="3">
        <f>VLOOKUP(A3829,'^GDAXI'!$A$1:$B$8734,2,FALSE)</f>
        <v>13665.929688</v>
      </c>
      <c r="G3829" s="3">
        <f>VLOOKUP(A3829,'Germany 3 Month Bond Yield Hist'!$A$1:$B$4551,2,FALSE)</f>
        <v>-0.64200000000000002</v>
      </c>
      <c r="I3829" s="3">
        <f t="shared" si="598"/>
        <v>-100.9876379508416</v>
      </c>
      <c r="J3829" s="3">
        <f t="shared" si="599"/>
        <v>390.28299551374482</v>
      </c>
      <c r="K3829" s="3">
        <f t="shared" si="600"/>
        <v>-184.43210427246569</v>
      </c>
      <c r="L3829" s="3">
        <f t="shared" si="601"/>
        <v>262.38761303259275</v>
      </c>
      <c r="M3829" s="3">
        <f t="shared" si="602"/>
        <v>83.986060138225525</v>
      </c>
      <c r="O3829" s="3">
        <f t="shared" si="603"/>
        <v>-100.34563795084161</v>
      </c>
      <c r="P3829" s="3">
        <f t="shared" si="604"/>
        <v>390.92499551374482</v>
      </c>
      <c r="Q3829" s="3">
        <f t="shared" si="605"/>
        <v>-183.7901042724657</v>
      </c>
      <c r="R3829" s="3">
        <f t="shared" si="606"/>
        <v>263.02961303259275</v>
      </c>
      <c r="S3829" s="3">
        <f t="shared" si="607"/>
        <v>84.628060138225521</v>
      </c>
    </row>
    <row r="3830" spans="1:19" x14ac:dyDescent="0.3">
      <c r="A3830" s="18">
        <v>44225</v>
      </c>
      <c r="B3830" s="3">
        <f>VLOOKUP(A3830,'VOW3.DE'!$A$1:$B$5979,2,FALSE)</f>
        <v>152.798721</v>
      </c>
      <c r="C3830" s="3">
        <f>VLOOKUP(A3830,MRK.DE!$A$1:$B$5997,2,FALSE)</f>
        <v>136.35891699999999</v>
      </c>
      <c r="D3830" s="3">
        <f>VLOOKUP(A3830,DTE.DE!$A$1:$B$6414,2,FALSE)</f>
        <v>14.188696</v>
      </c>
      <c r="E3830" s="3">
        <f>VLOOKUP(A3830,'CON.DE'!$A$1:$B$6394,2,FALSE)</f>
        <v>115.75</v>
      </c>
      <c r="F3830" s="3">
        <f>VLOOKUP(A3830,'^GDAXI'!$A$1:$B$8734,2,FALSE)</f>
        <v>13432.870117</v>
      </c>
      <c r="G3830" s="3">
        <f>VLOOKUP(A3830,'Germany 3 Month Bond Yield Hist'!$A$1:$B$4551,2,FALSE)</f>
        <v>-0.64400000000000002</v>
      </c>
      <c r="I3830" s="3">
        <f t="shared" si="598"/>
        <v>-469.19431924983695</v>
      </c>
      <c r="J3830" s="3">
        <f t="shared" si="599"/>
        <v>-399.43202319818261</v>
      </c>
      <c r="K3830" s="3">
        <f t="shared" si="600"/>
        <v>-467.07355312945708</v>
      </c>
      <c r="L3830" s="3">
        <f t="shared" si="601"/>
        <v>-21.76122433813104</v>
      </c>
      <c r="M3830" s="3">
        <f t="shared" si="602"/>
        <v>-433.46908657977252</v>
      </c>
      <c r="O3830" s="3">
        <f t="shared" si="603"/>
        <v>-468.55031924983695</v>
      </c>
      <c r="P3830" s="3">
        <f t="shared" si="604"/>
        <v>-398.7880231981826</v>
      </c>
      <c r="Q3830" s="3">
        <f t="shared" si="605"/>
        <v>-466.42955312945708</v>
      </c>
      <c r="R3830" s="3">
        <f t="shared" si="606"/>
        <v>-21.117224338131042</v>
      </c>
      <c r="S3830" s="3">
        <f t="shared" si="607"/>
        <v>-432.82508657977252</v>
      </c>
    </row>
    <row r="3831" spans="1:19" x14ac:dyDescent="0.3">
      <c r="A3831" s="18">
        <v>44228</v>
      </c>
      <c r="B3831" s="3">
        <f>VLOOKUP(A3831,'VOW3.DE'!$A$1:$B$5979,2,FALSE)</f>
        <v>152.68151900000001</v>
      </c>
      <c r="C3831" s="3">
        <f>VLOOKUP(A3831,MRK.DE!$A$1:$B$5997,2,FALSE)</f>
        <v>138.04235800000001</v>
      </c>
      <c r="D3831" s="3">
        <f>VLOOKUP(A3831,DTE.DE!$A$1:$B$6414,2,FALSE)</f>
        <v>14.319000000000001</v>
      </c>
      <c r="E3831" s="3">
        <f>VLOOKUP(A3831,'CON.DE'!$A$1:$B$6394,2,FALSE)</f>
        <v>116.199997</v>
      </c>
      <c r="F3831" s="3">
        <f>VLOOKUP(A3831,'^GDAXI'!$A$1:$B$8734,2,FALSE)</f>
        <v>13622.019531</v>
      </c>
      <c r="G3831" s="3">
        <f>VLOOKUP(A3831,'Germany 3 Month Bond Yield Hist'!$A$1:$B$4551,2,FALSE)</f>
        <v>-0.628</v>
      </c>
      <c r="I3831" s="3">
        <f t="shared" si="598"/>
        <v>-19.336704363701291</v>
      </c>
      <c r="J3831" s="3">
        <f t="shared" si="599"/>
        <v>309.20589158136141</v>
      </c>
      <c r="K3831" s="3">
        <f t="shared" si="600"/>
        <v>230.37173318337398</v>
      </c>
      <c r="L3831" s="3">
        <f t="shared" si="601"/>
        <v>97.77916597456057</v>
      </c>
      <c r="M3831" s="3">
        <f t="shared" si="602"/>
        <v>352.36831183228918</v>
      </c>
      <c r="O3831" s="3">
        <f t="shared" si="603"/>
        <v>-18.70870436370129</v>
      </c>
      <c r="P3831" s="3">
        <f t="shared" si="604"/>
        <v>309.8338915813614</v>
      </c>
      <c r="Q3831" s="3">
        <f t="shared" si="605"/>
        <v>230.99973318337396</v>
      </c>
      <c r="R3831" s="3">
        <f t="shared" si="606"/>
        <v>98.40716597456057</v>
      </c>
      <c r="S3831" s="3">
        <f t="shared" si="607"/>
        <v>352.99631183228917</v>
      </c>
    </row>
    <row r="3832" spans="1:19" x14ac:dyDescent="0.3">
      <c r="A3832" s="18">
        <v>44229</v>
      </c>
      <c r="B3832" s="3">
        <f>VLOOKUP(A3832,'VOW3.DE'!$A$1:$B$5979,2,FALSE)</f>
        <v>158.444199</v>
      </c>
      <c r="C3832" s="3">
        <f>VLOOKUP(A3832,MRK.DE!$A$1:$B$5997,2,FALSE)</f>
        <v>141.35974100000001</v>
      </c>
      <c r="D3832" s="3">
        <f>VLOOKUP(A3832,DTE.DE!$A$1:$B$6414,2,FALSE)</f>
        <v>14.463782</v>
      </c>
      <c r="E3832" s="3">
        <f>VLOOKUP(A3832,'CON.DE'!$A$1:$B$6394,2,FALSE)</f>
        <v>120.25</v>
      </c>
      <c r="F3832" s="3">
        <f>VLOOKUP(A3832,'^GDAXI'!$A$1:$B$8734,2,FALSE)</f>
        <v>13835.160156</v>
      </c>
      <c r="G3832" s="3">
        <f>VLOOKUP(A3832,'Germany 3 Month Bond Yield Hist'!$A$1:$B$4551,2,FALSE)</f>
        <v>-0.63700000000000001</v>
      </c>
      <c r="I3832" s="3">
        <f t="shared" si="598"/>
        <v>933.6171047657665</v>
      </c>
      <c r="J3832" s="3">
        <f t="shared" si="599"/>
        <v>598.43487612304318</v>
      </c>
      <c r="K3832" s="3">
        <f t="shared" si="600"/>
        <v>253.52220453120168</v>
      </c>
      <c r="L3832" s="3">
        <f t="shared" si="601"/>
        <v>863.35427771752597</v>
      </c>
      <c r="M3832" s="3">
        <f t="shared" si="602"/>
        <v>391.24569248488393</v>
      </c>
      <c r="O3832" s="3">
        <f t="shared" si="603"/>
        <v>934.25410476576644</v>
      </c>
      <c r="P3832" s="3">
        <f t="shared" si="604"/>
        <v>599.07187612304313</v>
      </c>
      <c r="Q3832" s="3">
        <f t="shared" si="605"/>
        <v>254.15920453120168</v>
      </c>
      <c r="R3832" s="3">
        <f t="shared" si="606"/>
        <v>863.99127771752592</v>
      </c>
      <c r="S3832" s="3">
        <f t="shared" si="607"/>
        <v>391.88269248488393</v>
      </c>
    </row>
    <row r="3833" spans="1:19" x14ac:dyDescent="0.3">
      <c r="A3833" s="18">
        <v>44230</v>
      </c>
      <c r="B3833" s="3">
        <f>VLOOKUP(A3833,'VOW3.DE'!$A$1:$B$5979,2,FALSE)</f>
        <v>162.03852800000001</v>
      </c>
      <c r="C3833" s="3">
        <f>VLOOKUP(A3833,MRK.DE!$A$1:$B$5997,2,FALSE)</f>
        <v>140.36947599999999</v>
      </c>
      <c r="D3833" s="3">
        <f>VLOOKUP(A3833,DTE.DE!$A$1:$B$6414,2,FALSE)</f>
        <v>14.724392</v>
      </c>
      <c r="E3833" s="3">
        <f>VLOOKUP(A3833,'CON.DE'!$A$1:$B$6394,2,FALSE)</f>
        <v>121.949997</v>
      </c>
      <c r="F3833" s="3">
        <f>VLOOKUP(A3833,'^GDAXI'!$A$1:$B$8734,2,FALSE)</f>
        <v>13933.629883</v>
      </c>
      <c r="G3833" s="3">
        <f>VLOOKUP(A3833,'Germany 3 Month Bond Yield Hist'!$A$1:$B$4551,2,FALSE)</f>
        <v>-0.629</v>
      </c>
      <c r="I3833" s="3">
        <f t="shared" si="598"/>
        <v>565.27782111408123</v>
      </c>
      <c r="J3833" s="3">
        <f t="shared" si="599"/>
        <v>-177.15436856218446</v>
      </c>
      <c r="K3833" s="3">
        <f t="shared" si="600"/>
        <v>450.01420957123781</v>
      </c>
      <c r="L3833" s="3">
        <f t="shared" si="601"/>
        <v>353.76241511046953</v>
      </c>
      <c r="M3833" s="3">
        <f t="shared" si="602"/>
        <v>178.72204859894606</v>
      </c>
      <c r="O3833" s="3">
        <f t="shared" si="603"/>
        <v>565.90682111408125</v>
      </c>
      <c r="P3833" s="3">
        <f t="shared" si="604"/>
        <v>-176.52536856218447</v>
      </c>
      <c r="Q3833" s="3">
        <f t="shared" si="605"/>
        <v>450.64320957123783</v>
      </c>
      <c r="R3833" s="3">
        <f t="shared" si="606"/>
        <v>354.39141511046955</v>
      </c>
      <c r="S3833" s="3">
        <f t="shared" si="607"/>
        <v>179.35104859894605</v>
      </c>
    </row>
    <row r="3834" spans="1:19" x14ac:dyDescent="0.3">
      <c r="A3834" s="18">
        <v>44231</v>
      </c>
      <c r="B3834" s="3">
        <f>VLOOKUP(A3834,'VOW3.DE'!$A$1:$B$5979,2,FALSE)</f>
        <v>160.807861</v>
      </c>
      <c r="C3834" s="3">
        <f>VLOOKUP(A3834,MRK.DE!$A$1:$B$5997,2,FALSE)</f>
        <v>141.062668</v>
      </c>
      <c r="D3834" s="3">
        <f>VLOOKUP(A3834,DTE.DE!$A$1:$B$6414,2,FALSE)</f>
        <v>14.763</v>
      </c>
      <c r="E3834" s="3">
        <f>VLOOKUP(A3834,'CON.DE'!$A$1:$B$6394,2,FALSE)</f>
        <v>124.300003</v>
      </c>
      <c r="F3834" s="3">
        <f>VLOOKUP(A3834,'^GDAXI'!$A$1:$B$8734,2,FALSE)</f>
        <v>14060.290039</v>
      </c>
      <c r="G3834" s="3">
        <f>VLOOKUP(A3834,'Germany 3 Month Bond Yield Hist'!$A$1:$B$4551,2,FALSE)</f>
        <v>-0.627</v>
      </c>
      <c r="I3834" s="3">
        <f t="shared" si="598"/>
        <v>-192.12207211555125</v>
      </c>
      <c r="J3834" s="3">
        <f t="shared" si="599"/>
        <v>124.13986176341234</v>
      </c>
      <c r="K3834" s="3">
        <f t="shared" si="600"/>
        <v>65.989027171615348</v>
      </c>
      <c r="L3834" s="3">
        <f t="shared" si="601"/>
        <v>480.99044927150248</v>
      </c>
      <c r="M3834" s="3">
        <f t="shared" si="602"/>
        <v>228.03935433586526</v>
      </c>
      <c r="O3834" s="3">
        <f t="shared" si="603"/>
        <v>-191.49507211555124</v>
      </c>
      <c r="P3834" s="3">
        <f t="shared" si="604"/>
        <v>124.76686176341234</v>
      </c>
      <c r="Q3834" s="3">
        <f t="shared" si="605"/>
        <v>66.616027171615343</v>
      </c>
      <c r="R3834" s="3">
        <f t="shared" si="606"/>
        <v>481.61744927150249</v>
      </c>
      <c r="S3834" s="3">
        <f t="shared" si="607"/>
        <v>228.66635433586526</v>
      </c>
    </row>
    <row r="3835" spans="1:19" x14ac:dyDescent="0.3">
      <c r="A3835" s="18">
        <v>44232</v>
      </c>
      <c r="B3835" s="3">
        <f>VLOOKUP(A3835,'VOW3.DE'!$A$1:$B$5979,2,FALSE)</f>
        <v>158.36605800000001</v>
      </c>
      <c r="C3835" s="3">
        <f>VLOOKUP(A3835,MRK.DE!$A$1:$B$5997,2,FALSE)</f>
        <v>139.77531400000001</v>
      </c>
      <c r="D3835" s="3">
        <f>VLOOKUP(A3835,DTE.DE!$A$1:$B$6414,2,FALSE)</f>
        <v>14.541</v>
      </c>
      <c r="E3835" s="3">
        <f>VLOOKUP(A3835,'CON.DE'!$A$1:$B$6394,2,FALSE)</f>
        <v>124.900002</v>
      </c>
      <c r="F3835" s="3">
        <f>VLOOKUP(A3835,'^GDAXI'!$A$1:$B$8734,2,FALSE)</f>
        <v>14056.719727</v>
      </c>
      <c r="G3835" s="3">
        <f>VLOOKUP(A3835,'Germany 3 Month Bond Yield Hist'!$A$1:$B$4551,2,FALSE)</f>
        <v>-0.63700000000000001</v>
      </c>
      <c r="I3835" s="3">
        <f t="shared" si="598"/>
        <v>-385.58686949682556</v>
      </c>
      <c r="J3835" s="3">
        <f t="shared" si="599"/>
        <v>-231.0339064515455</v>
      </c>
      <c r="K3835" s="3">
        <f t="shared" si="600"/>
        <v>-381.82548651917597</v>
      </c>
      <c r="L3835" s="3">
        <f t="shared" si="601"/>
        <v>121.3483444115077</v>
      </c>
      <c r="M3835" s="3">
        <f t="shared" si="602"/>
        <v>-6.3998173086211727</v>
      </c>
      <c r="O3835" s="3">
        <f t="shared" si="603"/>
        <v>-384.94986949682556</v>
      </c>
      <c r="P3835" s="3">
        <f t="shared" si="604"/>
        <v>-230.3969064515455</v>
      </c>
      <c r="Q3835" s="3">
        <f t="shared" si="605"/>
        <v>-381.18848651917597</v>
      </c>
      <c r="R3835" s="3">
        <f t="shared" si="606"/>
        <v>121.9853444115077</v>
      </c>
      <c r="S3835" s="3">
        <f t="shared" si="607"/>
        <v>-5.7628173086211731</v>
      </c>
    </row>
    <row r="3836" spans="1:19" x14ac:dyDescent="0.3">
      <c r="A3836" s="18">
        <v>44235</v>
      </c>
      <c r="B3836" s="3">
        <f>VLOOKUP(A3836,'VOW3.DE'!$A$1:$B$5979,2,FALSE)</f>
        <v>159.87020899999999</v>
      </c>
      <c r="C3836" s="3">
        <f>VLOOKUP(A3836,MRK.DE!$A$1:$B$5997,2,FALSE)</f>
        <v>140.46852100000001</v>
      </c>
      <c r="D3836" s="3">
        <f>VLOOKUP(A3836,DTE.DE!$A$1:$B$6414,2,FALSE)</f>
        <v>14.507217000000001</v>
      </c>
      <c r="E3836" s="3">
        <f>VLOOKUP(A3836,'CON.DE'!$A$1:$B$6394,2,FALSE)</f>
        <v>124.650002</v>
      </c>
      <c r="F3836" s="3">
        <f>VLOOKUP(A3836,'^GDAXI'!$A$1:$B$8734,2,FALSE)</f>
        <v>14059.910156</v>
      </c>
      <c r="G3836" s="3">
        <f>VLOOKUP(A3836,'Germany 3 Month Bond Yield Hist'!$A$1:$B$4551,2,FALSE)</f>
        <v>-0.64100000000000001</v>
      </c>
      <c r="I3836" s="3">
        <f t="shared" si="598"/>
        <v>238.21852753808594</v>
      </c>
      <c r="J3836" s="3">
        <f t="shared" si="599"/>
        <v>124.66894787178518</v>
      </c>
      <c r="K3836" s="3">
        <f t="shared" si="600"/>
        <v>-58.615093919659046</v>
      </c>
      <c r="L3836" s="3">
        <f t="shared" si="601"/>
        <v>-50.490899672208101</v>
      </c>
      <c r="M3836" s="3">
        <f t="shared" si="602"/>
        <v>5.7189507760788025</v>
      </c>
      <c r="O3836" s="3">
        <f t="shared" si="603"/>
        <v>238.85952753808593</v>
      </c>
      <c r="P3836" s="3">
        <f t="shared" si="604"/>
        <v>125.30994787178518</v>
      </c>
      <c r="Q3836" s="3">
        <f t="shared" si="605"/>
        <v>-57.974093919659047</v>
      </c>
      <c r="R3836" s="3">
        <f t="shared" si="606"/>
        <v>-49.849899672208103</v>
      </c>
      <c r="S3836" s="3">
        <f t="shared" si="607"/>
        <v>6.3599507760788025</v>
      </c>
    </row>
    <row r="3837" spans="1:19" x14ac:dyDescent="0.3">
      <c r="A3837" s="18">
        <v>44236</v>
      </c>
      <c r="B3837" s="3">
        <f>VLOOKUP(A3837,'VOW3.DE'!$A$1:$B$5979,2,FALSE)</f>
        <v>159.87020899999999</v>
      </c>
      <c r="C3837" s="3">
        <f>VLOOKUP(A3837,MRK.DE!$A$1:$B$5997,2,FALSE)</f>
        <v>140.765579</v>
      </c>
      <c r="D3837" s="3">
        <f>VLOOKUP(A3837,DTE.DE!$A$1:$B$6414,2,FALSE)</f>
        <v>14.376913999999999</v>
      </c>
      <c r="E3837" s="3">
        <f>VLOOKUP(A3837,'CON.DE'!$A$1:$B$6394,2,FALSE)</f>
        <v>123.300003</v>
      </c>
      <c r="F3837" s="3">
        <f>VLOOKUP(A3837,'^GDAXI'!$A$1:$B$8734,2,FALSE)</f>
        <v>14011.799805000001</v>
      </c>
      <c r="G3837" s="3">
        <f>VLOOKUP(A3837,'Germany 3 Month Bond Yield Hist'!$A$1:$B$4551,2,FALSE)</f>
        <v>-0.628</v>
      </c>
      <c r="I3837" s="3">
        <f t="shared" si="598"/>
        <v>0</v>
      </c>
      <c r="J3837" s="3">
        <f t="shared" si="599"/>
        <v>53.235822995772153</v>
      </c>
      <c r="K3837" s="3">
        <f t="shared" si="600"/>
        <v>-227.36760718820418</v>
      </c>
      <c r="L3837" s="3">
        <f t="shared" si="601"/>
        <v>-274.41266613500829</v>
      </c>
      <c r="M3837" s="3">
        <f t="shared" si="602"/>
        <v>-86.37749776582541</v>
      </c>
      <c r="O3837" s="3">
        <f t="shared" si="603"/>
        <v>0.628</v>
      </c>
      <c r="P3837" s="3">
        <f t="shared" si="604"/>
        <v>53.863822995772153</v>
      </c>
      <c r="Q3837" s="3">
        <f t="shared" si="605"/>
        <v>-226.73960718820419</v>
      </c>
      <c r="R3837" s="3">
        <f t="shared" si="606"/>
        <v>-273.78466613500831</v>
      </c>
      <c r="S3837" s="3">
        <f t="shared" si="607"/>
        <v>-85.74949776582541</v>
      </c>
    </row>
    <row r="3838" spans="1:19" x14ac:dyDescent="0.3">
      <c r="A3838" s="18">
        <v>44237</v>
      </c>
      <c r="B3838" s="3">
        <f>VLOOKUP(A3838,'VOW3.DE'!$A$1:$B$5979,2,FALSE)</f>
        <v>157.936295</v>
      </c>
      <c r="C3838" s="3">
        <f>VLOOKUP(A3838,MRK.DE!$A$1:$B$5997,2,FALSE)</f>
        <v>139.6763</v>
      </c>
      <c r="D3838" s="3">
        <f>VLOOKUP(A3838,DTE.DE!$A$1:$B$6414,2,FALSE)</f>
        <v>14.352783000000001</v>
      </c>
      <c r="E3838" s="3">
        <f>VLOOKUP(A3838,'CON.DE'!$A$1:$B$6394,2,FALSE)</f>
        <v>123.349998</v>
      </c>
      <c r="F3838" s="3">
        <f>VLOOKUP(A3838,'^GDAXI'!$A$1:$B$8734,2,FALSE)</f>
        <v>13932.969727</v>
      </c>
      <c r="G3838" s="3">
        <f>VLOOKUP(A3838,'Germany 3 Month Bond Yield Hist'!$A$1:$B$4551,2,FALSE)</f>
        <v>-0.63600000000000001</v>
      </c>
      <c r="I3838" s="3">
        <f t="shared" si="598"/>
        <v>-306.69752658248586</v>
      </c>
      <c r="J3838" s="3">
        <f t="shared" si="599"/>
        <v>-195.76226590005402</v>
      </c>
      <c r="K3838" s="3">
        <f t="shared" si="600"/>
        <v>-42.33259703381971</v>
      </c>
      <c r="L3838" s="3">
        <f t="shared" si="601"/>
        <v>10.215884955573827</v>
      </c>
      <c r="M3838" s="3">
        <f t="shared" si="602"/>
        <v>-142.17495926488292</v>
      </c>
      <c r="O3838" s="3">
        <f t="shared" si="603"/>
        <v>-306.06152658248584</v>
      </c>
      <c r="P3838" s="3">
        <f t="shared" si="604"/>
        <v>-195.12626590005402</v>
      </c>
      <c r="Q3838" s="3">
        <f t="shared" si="605"/>
        <v>-41.696597033819707</v>
      </c>
      <c r="R3838" s="3">
        <f t="shared" si="606"/>
        <v>10.851884955573826</v>
      </c>
      <c r="S3838" s="3">
        <f t="shared" si="607"/>
        <v>-141.53895926488292</v>
      </c>
    </row>
    <row r="3839" spans="1:19" x14ac:dyDescent="0.3">
      <c r="A3839" s="18">
        <v>44238</v>
      </c>
      <c r="B3839" s="3">
        <f>VLOOKUP(A3839,'VOW3.DE'!$A$1:$B$5979,2,FALSE)</f>
        <v>160.534378</v>
      </c>
      <c r="C3839" s="3">
        <f>VLOOKUP(A3839,MRK.DE!$A$1:$B$5997,2,FALSE)</f>
        <v>139.92387400000001</v>
      </c>
      <c r="D3839" s="3">
        <f>VLOOKUP(A3839,DTE.DE!$A$1:$B$6414,2,FALSE)</f>
        <v>14.280392000000001</v>
      </c>
      <c r="E3839" s="3">
        <f>VLOOKUP(A3839,'CON.DE'!$A$1:$B$6394,2,FALSE)</f>
        <v>123.949997</v>
      </c>
      <c r="F3839" s="3">
        <f>VLOOKUP(A3839,'^GDAXI'!$A$1:$B$8734,2,FALSE)</f>
        <v>14040.910156</v>
      </c>
      <c r="G3839" s="3">
        <f>VLOOKUP(A3839,'Germany 3 Month Bond Yield Hist'!$A$1:$B$4551,2,FALSE)</f>
        <v>-0.63600000000000001</v>
      </c>
      <c r="I3839" s="3">
        <f t="shared" si="598"/>
        <v>411.17220298778852</v>
      </c>
      <c r="J3839" s="3">
        <f t="shared" si="599"/>
        <v>44.627056852236358</v>
      </c>
      <c r="K3839" s="3">
        <f t="shared" si="600"/>
        <v>-127.42261986881087</v>
      </c>
      <c r="L3839" s="3">
        <f t="shared" si="601"/>
        <v>122.28066941708558</v>
      </c>
      <c r="M3839" s="3">
        <f t="shared" si="602"/>
        <v>194.47515482765132</v>
      </c>
      <c r="O3839" s="3">
        <f t="shared" si="603"/>
        <v>411.80820298778855</v>
      </c>
      <c r="P3839" s="3">
        <f t="shared" si="604"/>
        <v>45.26305685223636</v>
      </c>
      <c r="Q3839" s="3">
        <f t="shared" si="605"/>
        <v>-126.78661986881087</v>
      </c>
      <c r="R3839" s="3">
        <f t="shared" si="606"/>
        <v>122.91666941708557</v>
      </c>
      <c r="S3839" s="3">
        <f t="shared" si="607"/>
        <v>195.11115482765132</v>
      </c>
    </row>
    <row r="3840" spans="1:19" x14ac:dyDescent="0.3">
      <c r="A3840" s="18">
        <v>44239</v>
      </c>
      <c r="B3840" s="3">
        <f>VLOOKUP(A3840,'VOW3.DE'!$A$1:$B$5979,2,FALSE)</f>
        <v>157.447937</v>
      </c>
      <c r="C3840" s="3">
        <f>VLOOKUP(A3840,MRK.DE!$A$1:$B$5997,2,FALSE)</f>
        <v>141.607315</v>
      </c>
      <c r="D3840" s="3">
        <f>VLOOKUP(A3840,DTE.DE!$A$1:$B$6414,2,FALSE)</f>
        <v>14.328652</v>
      </c>
      <c r="E3840" s="3">
        <f>VLOOKUP(A3840,'CON.DE'!$A$1:$B$6394,2,FALSE)</f>
        <v>122.650002</v>
      </c>
      <c r="F3840" s="3">
        <f>VLOOKUP(A3840,'^GDAXI'!$A$1:$B$8734,2,FALSE)</f>
        <v>14049.889648</v>
      </c>
      <c r="G3840" s="3">
        <f>VLOOKUP(A3840,'Germany 3 Month Bond Yield Hist'!$A$1:$B$4551,2,FALSE)</f>
        <v>-0.63500000000000001</v>
      </c>
      <c r="I3840" s="3">
        <f t="shared" si="598"/>
        <v>-489.21435086484593</v>
      </c>
      <c r="J3840" s="3">
        <f t="shared" si="599"/>
        <v>301.37491321329884</v>
      </c>
      <c r="K3840" s="3">
        <f t="shared" si="600"/>
        <v>85.018790110357017</v>
      </c>
      <c r="L3840" s="3">
        <f t="shared" si="601"/>
        <v>-265.69487112411031</v>
      </c>
      <c r="M3840" s="3">
        <f t="shared" si="602"/>
        <v>16.110841107141631</v>
      </c>
      <c r="O3840" s="3">
        <f t="shared" si="603"/>
        <v>-488.57935086484594</v>
      </c>
      <c r="P3840" s="3">
        <f t="shared" si="604"/>
        <v>302.00991321329883</v>
      </c>
      <c r="Q3840" s="3">
        <f t="shared" si="605"/>
        <v>85.653790110357022</v>
      </c>
      <c r="R3840" s="3">
        <f t="shared" si="606"/>
        <v>-265.05987112411032</v>
      </c>
      <c r="S3840" s="3">
        <f t="shared" si="607"/>
        <v>16.745841107141633</v>
      </c>
    </row>
    <row r="3841" spans="1:19" x14ac:dyDescent="0.3">
      <c r="A3841" s="18">
        <v>44242</v>
      </c>
      <c r="B3841" s="3">
        <f>VLOOKUP(A3841,'VOW3.DE'!$A$1:$B$5979,2,FALSE)</f>
        <v>158.444199</v>
      </c>
      <c r="C3841" s="3">
        <f>VLOOKUP(A3841,MRK.DE!$A$1:$B$5997,2,FALSE)</f>
        <v>141.706345</v>
      </c>
      <c r="D3841" s="3">
        <f>VLOOKUP(A3841,DTE.DE!$A$1:$B$6414,2,FALSE)</f>
        <v>14.396217</v>
      </c>
      <c r="E3841" s="3">
        <f>VLOOKUP(A3841,'CON.DE'!$A$1:$B$6394,2,FALSE)</f>
        <v>122.699997</v>
      </c>
      <c r="F3841" s="3">
        <f>VLOOKUP(A3841,'^GDAXI'!$A$1:$B$8734,2,FALSE)</f>
        <v>14109.480469</v>
      </c>
      <c r="G3841" s="3">
        <f>VLOOKUP(A3841,'Germany 3 Month Bond Yield Hist'!$A$1:$B$4551,2,FALSE)</f>
        <v>-0.63300000000000001</v>
      </c>
      <c r="I3841" s="3">
        <f t="shared" si="598"/>
        <v>158.9522674197523</v>
      </c>
      <c r="J3841" s="3">
        <f t="shared" si="599"/>
        <v>17.616913364753476</v>
      </c>
      <c r="K3841" s="3">
        <f t="shared" si="600"/>
        <v>118.5482266256631</v>
      </c>
      <c r="L3841" s="3">
        <f t="shared" si="601"/>
        <v>10.270014449338593</v>
      </c>
      <c r="M3841" s="3">
        <f t="shared" si="602"/>
        <v>106.65657112611255</v>
      </c>
      <c r="O3841" s="3">
        <f t="shared" si="603"/>
        <v>159.58526741975231</v>
      </c>
      <c r="P3841" s="3">
        <f t="shared" si="604"/>
        <v>18.249913364753475</v>
      </c>
      <c r="Q3841" s="3">
        <f t="shared" si="605"/>
        <v>119.1812266256631</v>
      </c>
      <c r="R3841" s="3">
        <f t="shared" si="606"/>
        <v>10.903014449338592</v>
      </c>
      <c r="S3841" s="3">
        <f t="shared" si="607"/>
        <v>107.28957112611255</v>
      </c>
    </row>
    <row r="3842" spans="1:19" x14ac:dyDescent="0.3">
      <c r="A3842" s="18">
        <v>44243</v>
      </c>
      <c r="B3842" s="3">
        <f>VLOOKUP(A3842,'VOW3.DE'!$A$1:$B$5979,2,FALSE)</f>
        <v>159.38183599999999</v>
      </c>
      <c r="C3842" s="3">
        <f>VLOOKUP(A3842,MRK.DE!$A$1:$B$5997,2,FALSE)</f>
        <v>140.07240300000001</v>
      </c>
      <c r="D3842" s="3">
        <f>VLOOKUP(A3842,DTE.DE!$A$1:$B$6414,2,FALSE)</f>
        <v>14.275565</v>
      </c>
      <c r="E3842" s="3">
        <f>VLOOKUP(A3842,'CON.DE'!$A$1:$B$6394,2,FALSE)</f>
        <v>121.099998</v>
      </c>
      <c r="F3842" s="3">
        <f>VLOOKUP(A3842,'^GDAXI'!$A$1:$B$8734,2,FALSE)</f>
        <v>14064.599609000001</v>
      </c>
      <c r="G3842" s="3">
        <f>VLOOKUP(A3842,'Germany 3 Month Bond Yield Hist'!$A$1:$B$4551,2,FALSE)</f>
        <v>-0.63200000000000001</v>
      </c>
      <c r="I3842" s="3">
        <f t="shared" si="598"/>
        <v>148.68839143337917</v>
      </c>
      <c r="J3842" s="3">
        <f t="shared" si="599"/>
        <v>-292.25624858262262</v>
      </c>
      <c r="K3842" s="3">
        <f t="shared" si="600"/>
        <v>-212.08645813723317</v>
      </c>
      <c r="L3842" s="3">
        <f t="shared" si="601"/>
        <v>-330.76746922508983</v>
      </c>
      <c r="M3842" s="3">
        <f t="shared" si="602"/>
        <v>-80.286463695907003</v>
      </c>
      <c r="O3842" s="3">
        <f t="shared" si="603"/>
        <v>149.32039143337917</v>
      </c>
      <c r="P3842" s="3">
        <f t="shared" si="604"/>
        <v>-291.62424858262261</v>
      </c>
      <c r="Q3842" s="3">
        <f t="shared" si="605"/>
        <v>-211.45445813723316</v>
      </c>
      <c r="R3842" s="3">
        <f t="shared" si="606"/>
        <v>-330.13546922508982</v>
      </c>
      <c r="S3842" s="3">
        <f t="shared" si="607"/>
        <v>-79.654463695906998</v>
      </c>
    </row>
    <row r="3843" spans="1:19" x14ac:dyDescent="0.3">
      <c r="A3843" s="18">
        <v>44244</v>
      </c>
      <c r="B3843" s="3">
        <f>VLOOKUP(A3843,'VOW3.DE'!$A$1:$B$5979,2,FALSE)</f>
        <v>157.623749</v>
      </c>
      <c r="C3843" s="3">
        <f>VLOOKUP(A3843,MRK.DE!$A$1:$B$5997,2,FALSE)</f>
        <v>139.72581500000001</v>
      </c>
      <c r="D3843" s="3">
        <f>VLOOKUP(A3843,DTE.DE!$A$1:$B$6414,2,FALSE)</f>
        <v>14.24661</v>
      </c>
      <c r="E3843" s="3">
        <f>VLOOKUP(A3843,'CON.DE'!$A$1:$B$6394,2,FALSE)</f>
        <v>118.050003</v>
      </c>
      <c r="F3843" s="3">
        <f>VLOOKUP(A3843,'^GDAXI'!$A$1:$B$8734,2,FALSE)</f>
        <v>13909.269531</v>
      </c>
      <c r="G3843" s="3">
        <f>VLOOKUP(A3843,'Germany 3 Month Bond Yield Hist'!$A$1:$B$4551,2,FALSE)</f>
        <v>-0.627</v>
      </c>
      <c r="I3843" s="3">
        <f t="shared" si="598"/>
        <v>-279.51713613303912</v>
      </c>
      <c r="J3843" s="3">
        <f t="shared" si="599"/>
        <v>-62.430862709411571</v>
      </c>
      <c r="K3843" s="3">
        <f t="shared" si="600"/>
        <v>-51.164839333602821</v>
      </c>
      <c r="L3843" s="3">
        <f t="shared" si="601"/>
        <v>-642.81029650204516</v>
      </c>
      <c r="M3843" s="3">
        <f t="shared" si="602"/>
        <v>-279.85819022082319</v>
      </c>
      <c r="O3843" s="3">
        <f t="shared" si="603"/>
        <v>-278.89013613303911</v>
      </c>
      <c r="P3843" s="3">
        <f t="shared" si="604"/>
        <v>-61.803862709411568</v>
      </c>
      <c r="Q3843" s="3">
        <f t="shared" si="605"/>
        <v>-50.537839333602818</v>
      </c>
      <c r="R3843" s="3">
        <f t="shared" si="606"/>
        <v>-642.18329650204521</v>
      </c>
      <c r="S3843" s="3">
        <f t="shared" si="607"/>
        <v>-279.23119022082318</v>
      </c>
    </row>
    <row r="3844" spans="1:19" x14ac:dyDescent="0.3">
      <c r="A3844" s="18">
        <v>44245</v>
      </c>
      <c r="B3844" s="3">
        <f>VLOOKUP(A3844,'VOW3.DE'!$A$1:$B$5979,2,FALSE)</f>
        <v>164.929642</v>
      </c>
      <c r="C3844" s="3">
        <f>VLOOKUP(A3844,MRK.DE!$A$1:$B$5997,2,FALSE)</f>
        <v>137.943344</v>
      </c>
      <c r="D3844" s="3">
        <f>VLOOKUP(A3844,DTE.DE!$A$1:$B$6414,2,FALSE)</f>
        <v>14.188696</v>
      </c>
      <c r="E3844" s="3">
        <f>VLOOKUP(A3844,'CON.DE'!$A$1:$B$6394,2,FALSE)</f>
        <v>117.75</v>
      </c>
      <c r="F3844" s="3">
        <f>VLOOKUP(A3844,'^GDAXI'!$A$1:$B$8734,2,FALSE)</f>
        <v>13886.929688</v>
      </c>
      <c r="G3844" s="3">
        <f>VLOOKUP(A3844,'Germany 3 Month Bond Yield Hist'!$A$1:$B$4551,2,FALSE)</f>
        <v>-0.60299999999999998</v>
      </c>
      <c r="I3844" s="3">
        <f t="shared" ref="I3844:I3907" si="608">LN(B3844/B3843)*252*100</f>
        <v>1141.7644512430436</v>
      </c>
      <c r="J3844" s="3">
        <f t="shared" ref="J3844:J3907" si="609">LN(C3844/C3843)*252*100</f>
        <v>-323.54249485904751</v>
      </c>
      <c r="K3844" s="3">
        <f t="shared" ref="K3844:K3907" si="610">LN(D3844/D3843)*252*100</f>
        <v>-102.64948919294258</v>
      </c>
      <c r="L3844" s="3">
        <f t="shared" ref="L3844:L3907" si="611">LN(E3844/E3843)*252*100</f>
        <v>-64.12281240846886</v>
      </c>
      <c r="M3844" s="3">
        <f t="shared" ref="M3844:M3907" si="612">LN(F3844/F3843)*252*100</f>
        <v>-40.506557056773374</v>
      </c>
      <c r="O3844" s="3">
        <f t="shared" ref="O3844:O3907" si="613">I3844-$G3844</f>
        <v>1142.3674512430437</v>
      </c>
      <c r="P3844" s="3">
        <f t="shared" ref="P3844:P3907" si="614">J3844-$G3844</f>
        <v>-322.9394948590475</v>
      </c>
      <c r="Q3844" s="3">
        <f t="shared" ref="Q3844:Q3907" si="615">K3844-$G3844</f>
        <v>-102.04648919294259</v>
      </c>
      <c r="R3844" s="3">
        <f t="shared" ref="R3844:R3907" si="616">L3844-$G3844</f>
        <v>-63.519812408468859</v>
      </c>
      <c r="S3844" s="3">
        <f t="shared" ref="S3844:S3907" si="617">M3844-$G3844</f>
        <v>-39.903557056773373</v>
      </c>
    </row>
    <row r="3845" spans="1:19" x14ac:dyDescent="0.3">
      <c r="A3845" s="18">
        <v>44246</v>
      </c>
      <c r="B3845" s="3">
        <f>VLOOKUP(A3845,'VOW3.DE'!$A$1:$B$5979,2,FALSE)</f>
        <v>166.570526</v>
      </c>
      <c r="C3845" s="3">
        <f>VLOOKUP(A3845,MRK.DE!$A$1:$B$5997,2,FALSE)</f>
        <v>137.64627100000001</v>
      </c>
      <c r="D3845" s="3">
        <f>VLOOKUP(A3845,DTE.DE!$A$1:$B$6414,2,FALSE)</f>
        <v>14.314174</v>
      </c>
      <c r="E3845" s="3">
        <f>VLOOKUP(A3845,'CON.DE'!$A$1:$B$6394,2,FALSE)</f>
        <v>120.349998</v>
      </c>
      <c r="F3845" s="3">
        <f>VLOOKUP(A3845,'^GDAXI'!$A$1:$B$8734,2,FALSE)</f>
        <v>13993.230469</v>
      </c>
      <c r="G3845" s="3">
        <f>VLOOKUP(A3845,'Germany 3 Month Bond Yield Hist'!$A$1:$B$4551,2,FALSE)</f>
        <v>-0.57799999999999996</v>
      </c>
      <c r="I3845" s="3">
        <f t="shared" si="608"/>
        <v>249.47567758778186</v>
      </c>
      <c r="J3845" s="3">
        <f t="shared" si="609"/>
        <v>-54.328915838393741</v>
      </c>
      <c r="K3845" s="3">
        <f t="shared" si="610"/>
        <v>221.87702692750057</v>
      </c>
      <c r="L3845" s="3">
        <f t="shared" si="611"/>
        <v>550.37845080179136</v>
      </c>
      <c r="M3845" s="3">
        <f t="shared" si="612"/>
        <v>192.16479725572518</v>
      </c>
      <c r="O3845" s="3">
        <f t="shared" si="613"/>
        <v>250.05367758778186</v>
      </c>
      <c r="P3845" s="3">
        <f t="shared" si="614"/>
        <v>-53.750915838393738</v>
      </c>
      <c r="Q3845" s="3">
        <f t="shared" si="615"/>
        <v>222.45502692750057</v>
      </c>
      <c r="R3845" s="3">
        <f t="shared" si="616"/>
        <v>550.95645080179133</v>
      </c>
      <c r="S3845" s="3">
        <f t="shared" si="617"/>
        <v>192.74279725572518</v>
      </c>
    </row>
    <row r="3846" spans="1:19" x14ac:dyDescent="0.3">
      <c r="A3846" s="18">
        <v>44249</v>
      </c>
      <c r="B3846" s="3">
        <f>VLOOKUP(A3846,'VOW3.DE'!$A$1:$B$5979,2,FALSE)</f>
        <v>169.949997</v>
      </c>
      <c r="C3846" s="3">
        <f>VLOOKUP(A3846,MRK.DE!$A$1:$B$5997,2,FALSE)</f>
        <v>136.85405</v>
      </c>
      <c r="D3846" s="3">
        <f>VLOOKUP(A3846,DTE.DE!$A$1:$B$6414,2,FALSE)</f>
        <v>14.290044</v>
      </c>
      <c r="E3846" s="3">
        <f>VLOOKUP(A3846,'CON.DE'!$A$1:$B$6394,2,FALSE)</f>
        <v>118</v>
      </c>
      <c r="F3846" s="3">
        <f>VLOOKUP(A3846,'^GDAXI'!$A$1:$B$8734,2,FALSE)</f>
        <v>13950.040039</v>
      </c>
      <c r="G3846" s="3">
        <f>VLOOKUP(A3846,'Germany 3 Month Bond Yield Hist'!$A$1:$B$4551,2,FALSE)</f>
        <v>-0.625</v>
      </c>
      <c r="I3846" s="3">
        <f t="shared" si="608"/>
        <v>506.1535711923965</v>
      </c>
      <c r="J3846" s="3">
        <f t="shared" si="609"/>
        <v>-145.45720424649843</v>
      </c>
      <c r="K3846" s="3">
        <f t="shared" si="610"/>
        <v>-42.516536843750551</v>
      </c>
      <c r="L3846" s="3">
        <f t="shared" si="611"/>
        <v>-496.93198325952153</v>
      </c>
      <c r="M3846" s="3">
        <f t="shared" si="612"/>
        <v>-77.900666811836999</v>
      </c>
      <c r="O3846" s="3">
        <f t="shared" si="613"/>
        <v>506.7785711923965</v>
      </c>
      <c r="P3846" s="3">
        <f t="shared" si="614"/>
        <v>-144.83220424649843</v>
      </c>
      <c r="Q3846" s="3">
        <f t="shared" si="615"/>
        <v>-41.891536843750551</v>
      </c>
      <c r="R3846" s="3">
        <f t="shared" si="616"/>
        <v>-496.30698325952153</v>
      </c>
      <c r="S3846" s="3">
        <f t="shared" si="617"/>
        <v>-77.275666811836999</v>
      </c>
    </row>
    <row r="3847" spans="1:19" x14ac:dyDescent="0.3">
      <c r="A3847" s="18">
        <v>44250</v>
      </c>
      <c r="B3847" s="3">
        <f>VLOOKUP(A3847,'VOW3.DE'!$A$1:$B$5979,2,FALSE)</f>
        <v>166.92214999999999</v>
      </c>
      <c r="C3847" s="3">
        <f>VLOOKUP(A3847,MRK.DE!$A$1:$B$5997,2,FALSE)</f>
        <v>134.27938800000001</v>
      </c>
      <c r="D3847" s="3">
        <f>VLOOKUP(A3847,DTE.DE!$A$1:$B$6414,2,FALSE)</f>
        <v>14.208</v>
      </c>
      <c r="E3847" s="3">
        <f>VLOOKUP(A3847,'CON.DE'!$A$1:$B$6394,2,FALSE)</f>
        <v>118.449997</v>
      </c>
      <c r="F3847" s="3">
        <f>VLOOKUP(A3847,'^GDAXI'!$A$1:$B$8734,2,FALSE)</f>
        <v>13864.809569999999</v>
      </c>
      <c r="G3847" s="3">
        <f>VLOOKUP(A3847,'Germany 3 Month Bond Yield Hist'!$A$1:$B$4551,2,FALSE)</f>
        <v>-0.63200000000000001</v>
      </c>
      <c r="I3847" s="3">
        <f t="shared" si="608"/>
        <v>-453.01340517842863</v>
      </c>
      <c r="J3847" s="3">
        <f t="shared" si="609"/>
        <v>-478.60885887085595</v>
      </c>
      <c r="K3847" s="3">
        <f t="shared" si="610"/>
        <v>-145.09869604016251</v>
      </c>
      <c r="L3847" s="3">
        <f t="shared" si="611"/>
        <v>95.918276462072768</v>
      </c>
      <c r="M3847" s="3">
        <f t="shared" si="612"/>
        <v>-154.43653812374586</v>
      </c>
      <c r="O3847" s="3">
        <f t="shared" si="613"/>
        <v>-452.38140517842862</v>
      </c>
      <c r="P3847" s="3">
        <f t="shared" si="614"/>
        <v>-477.97685887085595</v>
      </c>
      <c r="Q3847" s="3">
        <f t="shared" si="615"/>
        <v>-144.4666960401625</v>
      </c>
      <c r="R3847" s="3">
        <f t="shared" si="616"/>
        <v>96.550276462072773</v>
      </c>
      <c r="S3847" s="3">
        <f t="shared" si="617"/>
        <v>-153.80453812374586</v>
      </c>
    </row>
    <row r="3848" spans="1:19" x14ac:dyDescent="0.3">
      <c r="A3848" s="18">
        <v>44251</v>
      </c>
      <c r="B3848" s="3">
        <f>VLOOKUP(A3848,'VOW3.DE'!$A$1:$B$5979,2,FALSE)</f>
        <v>168.60211200000001</v>
      </c>
      <c r="C3848" s="3">
        <f>VLOOKUP(A3848,MRK.DE!$A$1:$B$5997,2,FALSE)</f>
        <v>135.665741</v>
      </c>
      <c r="D3848" s="3">
        <f>VLOOKUP(A3848,DTE.DE!$A$1:$B$6414,2,FALSE)</f>
        <v>14.256262</v>
      </c>
      <c r="E3848" s="3">
        <f>VLOOKUP(A3848,'CON.DE'!$A$1:$B$6394,2,FALSE)</f>
        <v>120.5</v>
      </c>
      <c r="F3848" s="3">
        <f>VLOOKUP(A3848,'^GDAXI'!$A$1:$B$8734,2,FALSE)</f>
        <v>13976</v>
      </c>
      <c r="G3848" s="3">
        <f>VLOOKUP(A3848,'Germany 3 Month Bond Yield Hist'!$A$1:$B$4551,2,FALSE)</f>
        <v>-0.58099999999999996</v>
      </c>
      <c r="I3848" s="3">
        <f t="shared" si="608"/>
        <v>252.35371016174329</v>
      </c>
      <c r="J3848" s="3">
        <f t="shared" si="609"/>
        <v>258.84077170611721</v>
      </c>
      <c r="K3848" s="3">
        <f t="shared" si="610"/>
        <v>85.454775919126007</v>
      </c>
      <c r="L3848" s="3">
        <f t="shared" si="611"/>
        <v>432.40296085705705</v>
      </c>
      <c r="M3848" s="3">
        <f t="shared" si="612"/>
        <v>201.28823673381126</v>
      </c>
      <c r="O3848" s="3">
        <f t="shared" si="613"/>
        <v>252.93471016174328</v>
      </c>
      <c r="P3848" s="3">
        <f t="shared" si="614"/>
        <v>259.42177170611723</v>
      </c>
      <c r="Q3848" s="3">
        <f t="shared" si="615"/>
        <v>86.03577591912601</v>
      </c>
      <c r="R3848" s="3">
        <f t="shared" si="616"/>
        <v>432.98396085705707</v>
      </c>
      <c r="S3848" s="3">
        <f t="shared" si="617"/>
        <v>201.86923673381125</v>
      </c>
    </row>
    <row r="3849" spans="1:19" x14ac:dyDescent="0.3">
      <c r="A3849" s="18">
        <v>44252</v>
      </c>
      <c r="B3849" s="3">
        <f>VLOOKUP(A3849,'VOW3.DE'!$A$1:$B$5979,2,FALSE)</f>
        <v>167.097961</v>
      </c>
      <c r="C3849" s="3">
        <f>VLOOKUP(A3849,MRK.DE!$A$1:$B$5997,2,FALSE)</f>
        <v>135.121094</v>
      </c>
      <c r="D3849" s="3">
        <f>VLOOKUP(A3849,DTE.DE!$A$1:$B$6414,2,FALSE)</f>
        <v>14.449305000000001</v>
      </c>
      <c r="E3849" s="3">
        <f>VLOOKUP(A3849,'CON.DE'!$A$1:$B$6394,2,FALSE)</f>
        <v>120.75</v>
      </c>
      <c r="F3849" s="3">
        <f>VLOOKUP(A3849,'^GDAXI'!$A$1:$B$8734,2,FALSE)</f>
        <v>13879.330078000001</v>
      </c>
      <c r="G3849" s="3">
        <f>VLOOKUP(A3849,'Germany 3 Month Bond Yield Hist'!$A$1:$B$4551,2,FALSE)</f>
        <v>-0.57899999999999996</v>
      </c>
      <c r="I3849" s="3">
        <f t="shared" si="608"/>
        <v>-225.82574095727378</v>
      </c>
      <c r="J3849" s="3">
        <f t="shared" si="609"/>
        <v>-101.37215798155945</v>
      </c>
      <c r="K3849" s="3">
        <f t="shared" si="610"/>
        <v>338.94170678713743</v>
      </c>
      <c r="L3849" s="3">
        <f t="shared" si="611"/>
        <v>52.227997969703857</v>
      </c>
      <c r="M3849" s="3">
        <f t="shared" si="612"/>
        <v>-174.91028163028417</v>
      </c>
      <c r="O3849" s="3">
        <f t="shared" si="613"/>
        <v>-225.24674095727377</v>
      </c>
      <c r="P3849" s="3">
        <f t="shared" si="614"/>
        <v>-100.79315798155946</v>
      </c>
      <c r="Q3849" s="3">
        <f t="shared" si="615"/>
        <v>339.52070678713744</v>
      </c>
      <c r="R3849" s="3">
        <f t="shared" si="616"/>
        <v>52.806997969703858</v>
      </c>
      <c r="S3849" s="3">
        <f t="shared" si="617"/>
        <v>-174.33128163028417</v>
      </c>
    </row>
    <row r="3850" spans="1:19" x14ac:dyDescent="0.3">
      <c r="A3850" s="18">
        <v>44253</v>
      </c>
      <c r="B3850" s="3">
        <f>VLOOKUP(A3850,'VOW3.DE'!$A$1:$B$5979,2,FALSE)</f>
        <v>168.99281300000001</v>
      </c>
      <c r="C3850" s="3">
        <f>VLOOKUP(A3850,MRK.DE!$A$1:$B$5997,2,FALSE)</f>
        <v>133.239609</v>
      </c>
      <c r="D3850" s="3">
        <f>VLOOKUP(A3850,DTE.DE!$A$1:$B$6414,2,FALSE)</f>
        <v>14.507217000000001</v>
      </c>
      <c r="E3850" s="3">
        <f>VLOOKUP(A3850,'CON.DE'!$A$1:$B$6394,2,FALSE)</f>
        <v>118.900002</v>
      </c>
      <c r="F3850" s="3">
        <f>VLOOKUP(A3850,'^GDAXI'!$A$1:$B$8734,2,FALSE)</f>
        <v>13786.290039</v>
      </c>
      <c r="G3850" s="3">
        <f>VLOOKUP(A3850,'Germany 3 Month Bond Yield Hist'!$A$1:$B$4551,2,FALSE)</f>
        <v>-0.57699999999999996</v>
      </c>
      <c r="I3850" s="3">
        <f t="shared" si="608"/>
        <v>284.15404429674396</v>
      </c>
      <c r="J3850" s="3">
        <f t="shared" si="609"/>
        <v>-353.3617132061093</v>
      </c>
      <c r="K3850" s="3">
        <f t="shared" si="610"/>
        <v>100.7983172687444</v>
      </c>
      <c r="L3850" s="3">
        <f t="shared" si="611"/>
        <v>-389.07469478022267</v>
      </c>
      <c r="M3850" s="3">
        <f t="shared" si="612"/>
        <v>-169.4968565349983</v>
      </c>
      <c r="O3850" s="3">
        <f t="shared" si="613"/>
        <v>284.73104429674396</v>
      </c>
      <c r="P3850" s="3">
        <f t="shared" si="614"/>
        <v>-352.7847132061093</v>
      </c>
      <c r="Q3850" s="3">
        <f t="shared" si="615"/>
        <v>101.3753172687444</v>
      </c>
      <c r="R3850" s="3">
        <f t="shared" si="616"/>
        <v>-388.49769478022267</v>
      </c>
      <c r="S3850" s="3">
        <f t="shared" si="617"/>
        <v>-168.9198565349983</v>
      </c>
    </row>
    <row r="3851" spans="1:19" x14ac:dyDescent="0.3">
      <c r="A3851" s="18">
        <v>44256</v>
      </c>
      <c r="B3851" s="3">
        <f>VLOOKUP(A3851,'VOW3.DE'!$A$1:$B$5979,2,FALSE)</f>
        <v>171.72764599999999</v>
      </c>
      <c r="C3851" s="3">
        <f>VLOOKUP(A3851,MRK.DE!$A$1:$B$5997,2,FALSE)</f>
        <v>135.319153</v>
      </c>
      <c r="D3851" s="3">
        <f>VLOOKUP(A3851,DTE.DE!$A$1:$B$6414,2,FALSE)</f>
        <v>14.502390999999999</v>
      </c>
      <c r="E3851" s="3">
        <f>VLOOKUP(A3851,'CON.DE'!$A$1:$B$6394,2,FALSE)</f>
        <v>118.400002</v>
      </c>
      <c r="F3851" s="3">
        <f>VLOOKUP(A3851,'^GDAXI'!$A$1:$B$8734,2,FALSE)</f>
        <v>14012.820313</v>
      </c>
      <c r="G3851" s="3">
        <f>VLOOKUP(A3851,'Germany 3 Month Bond Yield Hist'!$A$1:$B$4551,2,FALSE)</f>
        <v>-0.61499999999999999</v>
      </c>
      <c r="I3851" s="3">
        <f t="shared" si="608"/>
        <v>404.55023984044846</v>
      </c>
      <c r="J3851" s="3">
        <f t="shared" si="609"/>
        <v>390.27254839196803</v>
      </c>
      <c r="K3851" s="3">
        <f t="shared" si="610"/>
        <v>-8.3844773856940744</v>
      </c>
      <c r="L3851" s="3">
        <f t="shared" si="611"/>
        <v>-106.19484563008083</v>
      </c>
      <c r="M3851" s="3">
        <f t="shared" si="612"/>
        <v>410.71021292825566</v>
      </c>
      <c r="O3851" s="3">
        <f t="shared" si="613"/>
        <v>405.16523984044846</v>
      </c>
      <c r="P3851" s="3">
        <f t="shared" si="614"/>
        <v>390.88754839196804</v>
      </c>
      <c r="Q3851" s="3">
        <f t="shared" si="615"/>
        <v>-7.7694773856940742</v>
      </c>
      <c r="R3851" s="3">
        <f t="shared" si="616"/>
        <v>-105.57984563008084</v>
      </c>
      <c r="S3851" s="3">
        <f t="shared" si="617"/>
        <v>411.32521292825567</v>
      </c>
    </row>
    <row r="3852" spans="1:19" x14ac:dyDescent="0.3">
      <c r="A3852" s="18">
        <v>44257</v>
      </c>
      <c r="B3852" s="3">
        <f>VLOOKUP(A3852,'VOW3.DE'!$A$1:$B$5979,2,FALSE)</f>
        <v>172.76297</v>
      </c>
      <c r="C3852" s="3">
        <f>VLOOKUP(A3852,MRK.DE!$A$1:$B$5997,2,FALSE)</f>
        <v>133.784256</v>
      </c>
      <c r="D3852" s="3">
        <f>VLOOKUP(A3852,DTE.DE!$A$1:$B$6414,2,FALSE)</f>
        <v>14.478261</v>
      </c>
      <c r="E3852" s="3">
        <f>VLOOKUP(A3852,'CON.DE'!$A$1:$B$6394,2,FALSE)</f>
        <v>117</v>
      </c>
      <c r="F3852" s="3">
        <f>VLOOKUP(A3852,'^GDAXI'!$A$1:$B$8734,2,FALSE)</f>
        <v>14039.799805000001</v>
      </c>
      <c r="G3852" s="3">
        <f>VLOOKUP(A3852,'Germany 3 Month Bond Yield Hist'!$A$1:$B$4551,2,FALSE)</f>
        <v>-0.61899999999999999</v>
      </c>
      <c r="I3852" s="3">
        <f t="shared" si="608"/>
        <v>151.47143138272642</v>
      </c>
      <c r="J3852" s="3">
        <f t="shared" si="609"/>
        <v>-287.47182356684687</v>
      </c>
      <c r="K3852" s="3">
        <f t="shared" si="610"/>
        <v>-41.964282964994545</v>
      </c>
      <c r="L3852" s="3">
        <f t="shared" si="611"/>
        <v>-299.74907450983295</v>
      </c>
      <c r="M3852" s="3">
        <f t="shared" si="612"/>
        <v>48.472007617168082</v>
      </c>
      <c r="O3852" s="3">
        <f t="shared" si="613"/>
        <v>152.09043138272642</v>
      </c>
      <c r="P3852" s="3">
        <f t="shared" si="614"/>
        <v>-286.85282356684684</v>
      </c>
      <c r="Q3852" s="3">
        <f t="shared" si="615"/>
        <v>-41.345282964994546</v>
      </c>
      <c r="R3852" s="3">
        <f t="shared" si="616"/>
        <v>-299.13007450983292</v>
      </c>
      <c r="S3852" s="3">
        <f t="shared" si="617"/>
        <v>49.091007617168081</v>
      </c>
    </row>
    <row r="3853" spans="1:19" x14ac:dyDescent="0.3">
      <c r="A3853" s="18">
        <v>44258</v>
      </c>
      <c r="B3853" s="3">
        <f>VLOOKUP(A3853,'VOW3.DE'!$A$1:$B$5979,2,FALSE)</f>
        <v>180.869766</v>
      </c>
      <c r="C3853" s="3">
        <f>VLOOKUP(A3853,MRK.DE!$A$1:$B$5997,2,FALSE)</f>
        <v>131.55616800000001</v>
      </c>
      <c r="D3853" s="3">
        <f>VLOOKUP(A3853,DTE.DE!$A$1:$B$6414,2,FALSE)</f>
        <v>14.386564999999999</v>
      </c>
      <c r="E3853" s="3">
        <f>VLOOKUP(A3853,'CON.DE'!$A$1:$B$6394,2,FALSE)</f>
        <v>123.349998</v>
      </c>
      <c r="F3853" s="3">
        <f>VLOOKUP(A3853,'^GDAXI'!$A$1:$B$8734,2,FALSE)</f>
        <v>14080.030273</v>
      </c>
      <c r="G3853" s="3">
        <f>VLOOKUP(A3853,'Germany 3 Month Bond Yield Hist'!$A$1:$B$4551,2,FALSE)</f>
        <v>-0.624</v>
      </c>
      <c r="I3853" s="3">
        <f t="shared" si="608"/>
        <v>1155.5890415359756</v>
      </c>
      <c r="J3853" s="3">
        <f t="shared" si="609"/>
        <v>-423.22339349516704</v>
      </c>
      <c r="K3853" s="3">
        <f t="shared" si="610"/>
        <v>-160.10815191589697</v>
      </c>
      <c r="L3853" s="3">
        <f t="shared" si="611"/>
        <v>1331.8676774823257</v>
      </c>
      <c r="M3853" s="3">
        <f t="shared" si="612"/>
        <v>72.106302384534857</v>
      </c>
      <c r="O3853" s="3">
        <f t="shared" si="613"/>
        <v>1156.2130415359757</v>
      </c>
      <c r="P3853" s="3">
        <f t="shared" si="614"/>
        <v>-422.59939349516702</v>
      </c>
      <c r="Q3853" s="3">
        <f t="shared" si="615"/>
        <v>-159.48415191589697</v>
      </c>
      <c r="R3853" s="3">
        <f t="shared" si="616"/>
        <v>1332.4916774823257</v>
      </c>
      <c r="S3853" s="3">
        <f t="shared" si="617"/>
        <v>72.730302384534852</v>
      </c>
    </row>
    <row r="3854" spans="1:19" x14ac:dyDescent="0.3">
      <c r="A3854" s="18">
        <v>44259</v>
      </c>
      <c r="B3854" s="3">
        <f>VLOOKUP(A3854,'VOW3.DE'!$A$1:$B$5979,2,FALSE)</f>
        <v>184.718063</v>
      </c>
      <c r="C3854" s="3">
        <f>VLOOKUP(A3854,MRK.DE!$A$1:$B$5997,2,FALSE)</f>
        <v>131.754211</v>
      </c>
      <c r="D3854" s="3">
        <f>VLOOKUP(A3854,DTE.DE!$A$1:$B$6414,2,FALSE)</f>
        <v>14.463782</v>
      </c>
      <c r="E3854" s="3">
        <f>VLOOKUP(A3854,'CON.DE'!$A$1:$B$6394,2,FALSE)</f>
        <v>124.550003</v>
      </c>
      <c r="F3854" s="3">
        <f>VLOOKUP(A3854,'^GDAXI'!$A$1:$B$8734,2,FALSE)</f>
        <v>14056.339844</v>
      </c>
      <c r="G3854" s="3">
        <f>VLOOKUP(A3854,'Germany 3 Month Bond Yield Hist'!$A$1:$B$4551,2,FALSE)</f>
        <v>-0.61499999999999999</v>
      </c>
      <c r="I3854" s="3">
        <f t="shared" si="608"/>
        <v>530.54647199508327</v>
      </c>
      <c r="J3854" s="3">
        <f t="shared" si="609"/>
        <v>37.907237534831282</v>
      </c>
      <c r="K3854" s="3">
        <f t="shared" si="610"/>
        <v>134.89425596256152</v>
      </c>
      <c r="L3854" s="3">
        <f t="shared" si="611"/>
        <v>243.97226364573191</v>
      </c>
      <c r="M3854" s="3">
        <f t="shared" si="612"/>
        <v>-42.436103121790012</v>
      </c>
      <c r="O3854" s="3">
        <f t="shared" si="613"/>
        <v>531.16147199508328</v>
      </c>
      <c r="P3854" s="3">
        <f t="shared" si="614"/>
        <v>38.522237534831284</v>
      </c>
      <c r="Q3854" s="3">
        <f t="shared" si="615"/>
        <v>135.50925596256153</v>
      </c>
      <c r="R3854" s="3">
        <f t="shared" si="616"/>
        <v>244.58726364573192</v>
      </c>
      <c r="S3854" s="3">
        <f t="shared" si="617"/>
        <v>-41.82110312179001</v>
      </c>
    </row>
    <row r="3855" spans="1:19" x14ac:dyDescent="0.3">
      <c r="A3855" s="18">
        <v>44260</v>
      </c>
      <c r="B3855" s="3">
        <f>VLOOKUP(A3855,'VOW3.DE'!$A$1:$B$5979,2,FALSE)</f>
        <v>188.97657799999999</v>
      </c>
      <c r="C3855" s="3">
        <f>VLOOKUP(A3855,MRK.DE!$A$1:$B$5997,2,FALSE)</f>
        <v>128.83294699999999</v>
      </c>
      <c r="D3855" s="3">
        <f>VLOOKUP(A3855,DTE.DE!$A$1:$B$6414,2,FALSE)</f>
        <v>14.478261</v>
      </c>
      <c r="E3855" s="3">
        <f>VLOOKUP(A3855,'CON.DE'!$A$1:$B$6394,2,FALSE)</f>
        <v>122.300003</v>
      </c>
      <c r="F3855" s="3">
        <f>VLOOKUP(A3855,'^GDAXI'!$A$1:$B$8734,2,FALSE)</f>
        <v>13920.690430000001</v>
      </c>
      <c r="G3855" s="3">
        <f>VLOOKUP(A3855,'Germany 3 Month Bond Yield Hist'!$A$1:$B$4551,2,FALSE)</f>
        <v>-0.622</v>
      </c>
      <c r="I3855" s="3">
        <f t="shared" si="608"/>
        <v>574.36854562561518</v>
      </c>
      <c r="J3855" s="3">
        <f t="shared" si="609"/>
        <v>-565.02352144980705</v>
      </c>
      <c r="K3855" s="3">
        <f t="shared" si="610"/>
        <v>25.213895953331694</v>
      </c>
      <c r="L3855" s="3">
        <f t="shared" si="611"/>
        <v>-459.40100401264283</v>
      </c>
      <c r="M3855" s="3">
        <f t="shared" si="612"/>
        <v>-244.3713279825312</v>
      </c>
      <c r="O3855" s="3">
        <f t="shared" si="613"/>
        <v>574.99054562561514</v>
      </c>
      <c r="P3855" s="3">
        <f t="shared" si="614"/>
        <v>-564.40152144980709</v>
      </c>
      <c r="Q3855" s="3">
        <f t="shared" si="615"/>
        <v>25.835895953331693</v>
      </c>
      <c r="R3855" s="3">
        <f t="shared" si="616"/>
        <v>-458.77900401264282</v>
      </c>
      <c r="S3855" s="3">
        <f t="shared" si="617"/>
        <v>-243.74932798253118</v>
      </c>
    </row>
    <row r="3856" spans="1:19" x14ac:dyDescent="0.3">
      <c r="A3856" s="18">
        <v>44263</v>
      </c>
      <c r="B3856" s="3">
        <f>VLOOKUP(A3856,'VOW3.DE'!$A$1:$B$5979,2,FALSE)</f>
        <v>191.18398999999999</v>
      </c>
      <c r="C3856" s="3">
        <f>VLOOKUP(A3856,MRK.DE!$A$1:$B$5997,2,FALSE)</f>
        <v>129.080521</v>
      </c>
      <c r="D3856" s="3">
        <f>VLOOKUP(A3856,DTE.DE!$A$1:$B$6414,2,FALSE)</f>
        <v>14.782304</v>
      </c>
      <c r="E3856" s="3">
        <f>VLOOKUP(A3856,'CON.DE'!$A$1:$B$6394,2,FALSE)</f>
        <v>128.800003</v>
      </c>
      <c r="F3856" s="3">
        <f>VLOOKUP(A3856,'^GDAXI'!$A$1:$B$8734,2,FALSE)</f>
        <v>14380.910156</v>
      </c>
      <c r="G3856" s="3">
        <f>VLOOKUP(A3856,'Germany 3 Month Bond Yield Hist'!$A$1:$B$4551,2,FALSE)</f>
        <v>-0.61299999999999999</v>
      </c>
      <c r="I3856" s="3">
        <f t="shared" si="608"/>
        <v>292.65216995700251</v>
      </c>
      <c r="J3856" s="3">
        <f t="shared" si="609"/>
        <v>48.379534148450091</v>
      </c>
      <c r="K3856" s="3">
        <f t="shared" si="610"/>
        <v>523.71916741930011</v>
      </c>
      <c r="L3856" s="3">
        <f t="shared" si="611"/>
        <v>1304.9509974280268</v>
      </c>
      <c r="M3856" s="3">
        <f t="shared" si="612"/>
        <v>819.63982654815993</v>
      </c>
      <c r="O3856" s="3">
        <f t="shared" si="613"/>
        <v>293.26516995700251</v>
      </c>
      <c r="P3856" s="3">
        <f t="shared" si="614"/>
        <v>48.99253414845009</v>
      </c>
      <c r="Q3856" s="3">
        <f t="shared" si="615"/>
        <v>524.33216741930016</v>
      </c>
      <c r="R3856" s="3">
        <f t="shared" si="616"/>
        <v>1305.5639974280268</v>
      </c>
      <c r="S3856" s="3">
        <f t="shared" si="617"/>
        <v>820.25282654815999</v>
      </c>
    </row>
    <row r="3857" spans="1:19" x14ac:dyDescent="0.3">
      <c r="A3857" s="18">
        <v>44264</v>
      </c>
      <c r="B3857" s="3">
        <f>VLOOKUP(A3857,'VOW3.DE'!$A$1:$B$5979,2,FALSE)</f>
        <v>187.74591100000001</v>
      </c>
      <c r="C3857" s="3">
        <f>VLOOKUP(A3857,MRK.DE!$A$1:$B$5997,2,FALSE)</f>
        <v>132.99203499999999</v>
      </c>
      <c r="D3857" s="3">
        <f>VLOOKUP(A3857,DTE.DE!$A$1:$B$6414,2,FALSE)</f>
        <v>14.878826</v>
      </c>
      <c r="E3857" s="3">
        <f>VLOOKUP(A3857,'CON.DE'!$A$1:$B$6394,2,FALSE)</f>
        <v>118.5</v>
      </c>
      <c r="F3857" s="3">
        <f>VLOOKUP(A3857,'^GDAXI'!$A$1:$B$8734,2,FALSE)</f>
        <v>14437.940430000001</v>
      </c>
      <c r="G3857" s="3">
        <f>VLOOKUP(A3857,'Germany 3 Month Bond Yield Hist'!$A$1:$B$4551,2,FALSE)</f>
        <v>-0.61499999999999999</v>
      </c>
      <c r="I3857" s="3">
        <f t="shared" si="608"/>
        <v>-457.29813417296714</v>
      </c>
      <c r="J3857" s="3">
        <f t="shared" si="609"/>
        <v>752.29146161056542</v>
      </c>
      <c r="K3857" s="3">
        <f t="shared" si="610"/>
        <v>164.01013622174912</v>
      </c>
      <c r="L3857" s="3">
        <f t="shared" si="611"/>
        <v>-2100.3664849522129</v>
      </c>
      <c r="M3857" s="3">
        <f t="shared" si="612"/>
        <v>99.737827957906518</v>
      </c>
      <c r="O3857" s="3">
        <f t="shared" si="613"/>
        <v>-456.68313417296713</v>
      </c>
      <c r="P3857" s="3">
        <f t="shared" si="614"/>
        <v>752.90646161056543</v>
      </c>
      <c r="Q3857" s="3">
        <f t="shared" si="615"/>
        <v>164.62513622174913</v>
      </c>
      <c r="R3857" s="3">
        <f t="shared" si="616"/>
        <v>-2099.7514849522131</v>
      </c>
      <c r="S3857" s="3">
        <f t="shared" si="617"/>
        <v>100.35282795790651</v>
      </c>
    </row>
    <row r="3858" spans="1:19" x14ac:dyDescent="0.3">
      <c r="A3858" s="18">
        <v>44265</v>
      </c>
      <c r="B3858" s="3">
        <f>VLOOKUP(A3858,'VOW3.DE'!$A$1:$B$5979,2,FALSE)</f>
        <v>191.45747399999999</v>
      </c>
      <c r="C3858" s="3">
        <f>VLOOKUP(A3858,MRK.DE!$A$1:$B$5997,2,FALSE)</f>
        <v>131.70469700000001</v>
      </c>
      <c r="D3858" s="3">
        <f>VLOOKUP(A3858,DTE.DE!$A$1:$B$6414,2,FALSE)</f>
        <v>15.636523</v>
      </c>
      <c r="E3858" s="3">
        <f>VLOOKUP(A3858,'CON.DE'!$A$1:$B$6394,2,FALSE)</f>
        <v>116</v>
      </c>
      <c r="F3858" s="3">
        <f>VLOOKUP(A3858,'^GDAXI'!$A$1:$B$8734,2,FALSE)</f>
        <v>14540.25</v>
      </c>
      <c r="G3858" s="3">
        <f>VLOOKUP(A3858,'Germany 3 Month Bond Yield Hist'!$A$1:$B$4551,2,FALSE)</f>
        <v>-0.61699999999999999</v>
      </c>
      <c r="I3858" s="3">
        <f t="shared" si="608"/>
        <v>493.32035665495903</v>
      </c>
      <c r="J3858" s="3">
        <f t="shared" si="609"/>
        <v>-245.11956105064462</v>
      </c>
      <c r="K3858" s="3">
        <f t="shared" si="610"/>
        <v>1251.690737994312</v>
      </c>
      <c r="L3858" s="3">
        <f t="shared" si="611"/>
        <v>-537.333790614294</v>
      </c>
      <c r="M3858" s="3">
        <f t="shared" si="612"/>
        <v>177.94153728663221</v>
      </c>
      <c r="O3858" s="3">
        <f t="shared" si="613"/>
        <v>493.93735665495905</v>
      </c>
      <c r="P3858" s="3">
        <f t="shared" si="614"/>
        <v>-244.50256105064463</v>
      </c>
      <c r="Q3858" s="3">
        <f t="shared" si="615"/>
        <v>1252.307737994312</v>
      </c>
      <c r="R3858" s="3">
        <f t="shared" si="616"/>
        <v>-536.71679061429404</v>
      </c>
      <c r="S3858" s="3">
        <f t="shared" si="617"/>
        <v>178.5585372866322</v>
      </c>
    </row>
    <row r="3859" spans="1:19" x14ac:dyDescent="0.3">
      <c r="A3859" s="18">
        <v>44266</v>
      </c>
      <c r="B3859" s="3">
        <f>VLOOKUP(A3859,'VOW3.DE'!$A$1:$B$5979,2,FALSE)</f>
        <v>187.570099</v>
      </c>
      <c r="C3859" s="3">
        <f>VLOOKUP(A3859,MRK.DE!$A$1:$B$5997,2,FALSE)</f>
        <v>133.140579</v>
      </c>
      <c r="D3859" s="3">
        <f>VLOOKUP(A3859,DTE.DE!$A$1:$B$6414,2,FALSE)</f>
        <v>15.655825999999999</v>
      </c>
      <c r="E3859" s="3">
        <f>VLOOKUP(A3859,'CON.DE'!$A$1:$B$6394,2,FALSE)</f>
        <v>113.5</v>
      </c>
      <c r="F3859" s="3">
        <f>VLOOKUP(A3859,'^GDAXI'!$A$1:$B$8734,2,FALSE)</f>
        <v>14569.389648</v>
      </c>
      <c r="G3859" s="3">
        <f>VLOOKUP(A3859,'Germany 3 Month Bond Yield Hist'!$A$1:$B$4551,2,FALSE)</f>
        <v>-0.61799999999999999</v>
      </c>
      <c r="I3859" s="3">
        <f t="shared" si="608"/>
        <v>-516.92959583483798</v>
      </c>
      <c r="J3859" s="3">
        <f t="shared" si="609"/>
        <v>273.25071816415016</v>
      </c>
      <c r="K3859" s="3">
        <f t="shared" si="610"/>
        <v>31.089750513702423</v>
      </c>
      <c r="L3859" s="3">
        <f t="shared" si="611"/>
        <v>-549.04132545966377</v>
      </c>
      <c r="M3859" s="3">
        <f t="shared" si="612"/>
        <v>50.451972869305571</v>
      </c>
      <c r="O3859" s="3">
        <f t="shared" si="613"/>
        <v>-516.31159583483793</v>
      </c>
      <c r="P3859" s="3">
        <f t="shared" si="614"/>
        <v>273.86871816415015</v>
      </c>
      <c r="Q3859" s="3">
        <f t="shared" si="615"/>
        <v>31.707750513702422</v>
      </c>
      <c r="R3859" s="3">
        <f t="shared" si="616"/>
        <v>-548.42332545966372</v>
      </c>
      <c r="S3859" s="3">
        <f t="shared" si="617"/>
        <v>51.069972869305573</v>
      </c>
    </row>
    <row r="3860" spans="1:19" x14ac:dyDescent="0.3">
      <c r="A3860" s="18">
        <v>44267</v>
      </c>
      <c r="B3860" s="3">
        <f>VLOOKUP(A3860,'VOW3.DE'!$A$1:$B$5979,2,FALSE)</f>
        <v>185.79246499999999</v>
      </c>
      <c r="C3860" s="3">
        <f>VLOOKUP(A3860,MRK.DE!$A$1:$B$5997,2,FALSE)</f>
        <v>131.90275600000001</v>
      </c>
      <c r="D3860" s="3">
        <f>VLOOKUP(A3860,DTE.DE!$A$1:$B$6414,2,FALSE)</f>
        <v>15.91161</v>
      </c>
      <c r="E3860" s="3">
        <f>VLOOKUP(A3860,'CON.DE'!$A$1:$B$6394,2,FALSE)</f>
        <v>114.150002</v>
      </c>
      <c r="F3860" s="3">
        <f>VLOOKUP(A3860,'^GDAXI'!$A$1:$B$8734,2,FALSE)</f>
        <v>14502.389648</v>
      </c>
      <c r="G3860" s="3">
        <f>VLOOKUP(A3860,'Germany 3 Month Bond Yield Hist'!$A$1:$B$4551,2,FALSE)</f>
        <v>-0.62</v>
      </c>
      <c r="I3860" s="3">
        <f t="shared" si="608"/>
        <v>-239.9636150655092</v>
      </c>
      <c r="J3860" s="3">
        <f t="shared" si="609"/>
        <v>-235.38314133825588</v>
      </c>
      <c r="K3860" s="3">
        <f t="shared" si="610"/>
        <v>408.38906720525989</v>
      </c>
      <c r="L3860" s="3">
        <f t="shared" si="611"/>
        <v>143.90595009385245</v>
      </c>
      <c r="M3860" s="3">
        <f t="shared" si="612"/>
        <v>-116.15408689344568</v>
      </c>
      <c r="O3860" s="3">
        <f t="shared" si="613"/>
        <v>-239.3436150655092</v>
      </c>
      <c r="P3860" s="3">
        <f t="shared" si="614"/>
        <v>-234.76314133825588</v>
      </c>
      <c r="Q3860" s="3">
        <f t="shared" si="615"/>
        <v>409.0090672052599</v>
      </c>
      <c r="R3860" s="3">
        <f t="shared" si="616"/>
        <v>144.52595009385246</v>
      </c>
      <c r="S3860" s="3">
        <f t="shared" si="617"/>
        <v>-115.53408689344568</v>
      </c>
    </row>
    <row r="3861" spans="1:19" x14ac:dyDescent="0.3">
      <c r="A3861" s="18">
        <v>44270</v>
      </c>
      <c r="B3861" s="3">
        <f>VLOOKUP(A3861,'VOW3.DE'!$A$1:$B$5979,2,FALSE)</f>
        <v>190.24632299999999</v>
      </c>
      <c r="C3861" s="3">
        <f>VLOOKUP(A3861,MRK.DE!$A$1:$B$5997,2,FALSE)</f>
        <v>132.64544699999999</v>
      </c>
      <c r="D3861" s="3">
        <f>VLOOKUP(A3861,DTE.DE!$A$1:$B$6414,2,FALSE)</f>
        <v>16.04674</v>
      </c>
      <c r="E3861" s="3">
        <f>VLOOKUP(A3861,'CON.DE'!$A$1:$B$6394,2,FALSE)</f>
        <v>113.699997</v>
      </c>
      <c r="F3861" s="3">
        <f>VLOOKUP(A3861,'^GDAXI'!$A$1:$B$8734,2,FALSE)</f>
        <v>14461.419921999999</v>
      </c>
      <c r="G3861" s="3">
        <f>VLOOKUP(A3861,'Germany 3 Month Bond Yield Hist'!$A$1:$B$4551,2,FALSE)</f>
        <v>-0.61899999999999999</v>
      </c>
      <c r="I3861" s="3">
        <f t="shared" si="608"/>
        <v>596.97283353396529</v>
      </c>
      <c r="J3861" s="3">
        <f t="shared" si="609"/>
        <v>141.49302212077129</v>
      </c>
      <c r="K3861" s="3">
        <f t="shared" si="610"/>
        <v>213.1083922753526</v>
      </c>
      <c r="L3861" s="3">
        <f t="shared" si="611"/>
        <v>-99.540406358686297</v>
      </c>
      <c r="M3861" s="3">
        <f t="shared" si="612"/>
        <v>-71.291573802811186</v>
      </c>
      <c r="O3861" s="3">
        <f t="shared" si="613"/>
        <v>597.59183353396531</v>
      </c>
      <c r="P3861" s="3">
        <f t="shared" si="614"/>
        <v>142.11202212077129</v>
      </c>
      <c r="Q3861" s="3">
        <f t="shared" si="615"/>
        <v>213.7273922753526</v>
      </c>
      <c r="R3861" s="3">
        <f t="shared" si="616"/>
        <v>-98.921406358686298</v>
      </c>
      <c r="S3861" s="3">
        <f t="shared" si="617"/>
        <v>-70.672573802811186</v>
      </c>
    </row>
    <row r="3862" spans="1:19" x14ac:dyDescent="0.3">
      <c r="A3862" s="18">
        <v>44271</v>
      </c>
      <c r="B3862" s="3">
        <f>VLOOKUP(A3862,'VOW3.DE'!$A$1:$B$5979,2,FALSE)</f>
        <v>203.01211499999999</v>
      </c>
      <c r="C3862" s="3">
        <f>VLOOKUP(A3862,MRK.DE!$A$1:$B$5997,2,FALSE)</f>
        <v>136.11135899999999</v>
      </c>
      <c r="D3862" s="3">
        <f>VLOOKUP(A3862,DTE.DE!$A$1:$B$6414,2,FALSE)</f>
        <v>15.91161</v>
      </c>
      <c r="E3862" s="3">
        <f>VLOOKUP(A3862,'CON.DE'!$A$1:$B$6394,2,FALSE)</f>
        <v>117.699997</v>
      </c>
      <c r="F3862" s="3">
        <f>VLOOKUP(A3862,'^GDAXI'!$A$1:$B$8734,2,FALSE)</f>
        <v>14557.580078000001</v>
      </c>
      <c r="G3862" s="3">
        <f>VLOOKUP(A3862,'Germany 3 Month Bond Yield Hist'!$A$1:$B$4551,2,FALSE)</f>
        <v>-0.622</v>
      </c>
      <c r="I3862" s="3">
        <f t="shared" si="608"/>
        <v>1636.6388902920833</v>
      </c>
      <c r="J3862" s="3">
        <f t="shared" si="609"/>
        <v>649.99897901103225</v>
      </c>
      <c r="K3862" s="3">
        <f t="shared" si="610"/>
        <v>-213.10839227535538</v>
      </c>
      <c r="L3862" s="3">
        <f t="shared" si="611"/>
        <v>871.30548304215972</v>
      </c>
      <c r="M3862" s="3">
        <f t="shared" si="612"/>
        <v>167.01091014670462</v>
      </c>
      <c r="O3862" s="3">
        <f t="shared" si="613"/>
        <v>1637.2608902920833</v>
      </c>
      <c r="P3862" s="3">
        <f t="shared" si="614"/>
        <v>650.6209790110322</v>
      </c>
      <c r="Q3862" s="3">
        <f t="shared" si="615"/>
        <v>-212.48639227535537</v>
      </c>
      <c r="R3862" s="3">
        <f t="shared" si="616"/>
        <v>871.92748304215968</v>
      </c>
      <c r="S3862" s="3">
        <f t="shared" si="617"/>
        <v>167.63291014670463</v>
      </c>
    </row>
    <row r="3863" spans="1:19" x14ac:dyDescent="0.3">
      <c r="A3863" s="18">
        <v>44272</v>
      </c>
      <c r="B3863" s="3">
        <f>VLOOKUP(A3863,'VOW3.DE'!$A$1:$B$5979,2,FALSE)</f>
        <v>225.427933</v>
      </c>
      <c r="C3863" s="3">
        <f>VLOOKUP(A3863,MRK.DE!$A$1:$B$5997,2,FALSE)</f>
        <v>133.28912399999999</v>
      </c>
      <c r="D3863" s="3">
        <f>VLOOKUP(A3863,DTE.DE!$A$1:$B$6414,2,FALSE)</f>
        <v>16.04674</v>
      </c>
      <c r="E3863" s="3">
        <f>VLOOKUP(A3863,'CON.DE'!$A$1:$B$6394,2,FALSE)</f>
        <v>120.75</v>
      </c>
      <c r="F3863" s="3">
        <f>VLOOKUP(A3863,'^GDAXI'!$A$1:$B$8734,2,FALSE)</f>
        <v>14596.610352</v>
      </c>
      <c r="G3863" s="3">
        <f>VLOOKUP(A3863,'Germany 3 Month Bond Yield Hist'!$A$1:$B$4551,2,FALSE)</f>
        <v>-0.621</v>
      </c>
      <c r="I3863" s="3">
        <f t="shared" si="608"/>
        <v>2639.3185530587066</v>
      </c>
      <c r="J3863" s="3">
        <f t="shared" si="609"/>
        <v>-528.00888185774443</v>
      </c>
      <c r="K3863" s="3">
        <f t="shared" si="610"/>
        <v>213.1083922753526</v>
      </c>
      <c r="L3863" s="3">
        <f t="shared" si="611"/>
        <v>644.69925462553465</v>
      </c>
      <c r="M3863" s="3">
        <f t="shared" si="612"/>
        <v>67.473215883844972</v>
      </c>
      <c r="O3863" s="3">
        <f t="shared" si="613"/>
        <v>2639.9395530587067</v>
      </c>
      <c r="P3863" s="3">
        <f t="shared" si="614"/>
        <v>-527.38788185774445</v>
      </c>
      <c r="Q3863" s="3">
        <f t="shared" si="615"/>
        <v>213.72939227535261</v>
      </c>
      <c r="R3863" s="3">
        <f t="shared" si="616"/>
        <v>645.32025462553463</v>
      </c>
      <c r="S3863" s="3">
        <f t="shared" si="617"/>
        <v>68.094215883844967</v>
      </c>
    </row>
    <row r="3864" spans="1:19" x14ac:dyDescent="0.3">
      <c r="A3864" s="18">
        <v>44273</v>
      </c>
      <c r="B3864" s="3">
        <f>VLOOKUP(A3864,'VOW3.DE'!$A$1:$B$5979,2,FALSE)</f>
        <v>217.85832199999999</v>
      </c>
      <c r="C3864" s="3">
        <f>VLOOKUP(A3864,MRK.DE!$A$1:$B$5997,2,FALSE)</f>
        <v>137.299667</v>
      </c>
      <c r="D3864" s="3">
        <f>VLOOKUP(A3864,DTE.DE!$A$1:$B$6414,2,FALSE)</f>
        <v>16.172215999999999</v>
      </c>
      <c r="E3864" s="3">
        <f>VLOOKUP(A3864,'CON.DE'!$A$1:$B$6394,2,FALSE)</f>
        <v>122.449997</v>
      </c>
      <c r="F3864" s="3">
        <f>VLOOKUP(A3864,'^GDAXI'!$A$1:$B$8734,2,FALSE)</f>
        <v>14775.519531</v>
      </c>
      <c r="G3864" s="3">
        <f>VLOOKUP(A3864,'Germany 3 Month Bond Yield Hist'!$A$1:$B$4551,2,FALSE)</f>
        <v>-0.627</v>
      </c>
      <c r="I3864" s="3">
        <f t="shared" si="608"/>
        <v>-860.7203098205556</v>
      </c>
      <c r="J3864" s="3">
        <f t="shared" si="609"/>
        <v>747.06039995934168</v>
      </c>
      <c r="K3864" s="3">
        <f t="shared" si="610"/>
        <v>196.28265956798501</v>
      </c>
      <c r="L3864" s="3">
        <f t="shared" si="611"/>
        <v>352.30775241560451</v>
      </c>
      <c r="M3864" s="3">
        <f t="shared" si="612"/>
        <v>306.99626400150947</v>
      </c>
      <c r="O3864" s="3">
        <f t="shared" si="613"/>
        <v>-860.09330982055565</v>
      </c>
      <c r="P3864" s="3">
        <f t="shared" si="614"/>
        <v>747.68739995934163</v>
      </c>
      <c r="Q3864" s="3">
        <f t="shared" si="615"/>
        <v>196.90965956798502</v>
      </c>
      <c r="R3864" s="3">
        <f t="shared" si="616"/>
        <v>352.93475241560452</v>
      </c>
      <c r="S3864" s="3">
        <f t="shared" si="617"/>
        <v>307.62326400150948</v>
      </c>
    </row>
    <row r="3865" spans="1:19" x14ac:dyDescent="0.3">
      <c r="A3865" s="18">
        <v>44274</v>
      </c>
      <c r="B3865" s="3">
        <f>VLOOKUP(A3865,'VOW3.DE'!$A$1:$B$5979,2,FALSE)</f>
        <v>216.29556299999999</v>
      </c>
      <c r="C3865" s="3">
        <f>VLOOKUP(A3865,MRK.DE!$A$1:$B$5997,2,FALSE)</f>
        <v>137.052109</v>
      </c>
      <c r="D3865" s="3">
        <f>VLOOKUP(A3865,DTE.DE!$A$1:$B$6414,2,FALSE)</f>
        <v>15.897130000000001</v>
      </c>
      <c r="E3865" s="3">
        <f>VLOOKUP(A3865,'CON.DE'!$A$1:$B$6394,2,FALSE)</f>
        <v>119.650002</v>
      </c>
      <c r="F3865" s="3">
        <f>VLOOKUP(A3865,'^GDAXI'!$A$1:$B$8734,2,FALSE)</f>
        <v>14621</v>
      </c>
      <c r="G3865" s="3">
        <f>VLOOKUP(A3865,'Germany 3 Month Bond Yield Hist'!$A$1:$B$4551,2,FALSE)</f>
        <v>-0.621</v>
      </c>
      <c r="I3865" s="3">
        <f t="shared" si="608"/>
        <v>-181.41814802404605</v>
      </c>
      <c r="J3865" s="3">
        <f t="shared" si="609"/>
        <v>-45.477841507740038</v>
      </c>
      <c r="K3865" s="3">
        <f t="shared" si="610"/>
        <v>-432.33418163755772</v>
      </c>
      <c r="L3865" s="3">
        <f t="shared" si="611"/>
        <v>-582.92458128017597</v>
      </c>
      <c r="M3865" s="3">
        <f t="shared" si="612"/>
        <v>-264.92442684881826</v>
      </c>
      <c r="O3865" s="3">
        <f t="shared" si="613"/>
        <v>-180.79714802404604</v>
      </c>
      <c r="P3865" s="3">
        <f t="shared" si="614"/>
        <v>-44.856841507740036</v>
      </c>
      <c r="Q3865" s="3">
        <f t="shared" si="615"/>
        <v>-431.71318163755774</v>
      </c>
      <c r="R3865" s="3">
        <f t="shared" si="616"/>
        <v>-582.30358128017599</v>
      </c>
      <c r="S3865" s="3">
        <f t="shared" si="617"/>
        <v>-264.30342684881828</v>
      </c>
    </row>
    <row r="3866" spans="1:19" x14ac:dyDescent="0.3">
      <c r="A3866" s="18">
        <v>44277</v>
      </c>
      <c r="B3866" s="3">
        <f>VLOOKUP(A3866,'VOW3.DE'!$A$1:$B$5979,2,FALSE)</f>
        <v>232.06965600000001</v>
      </c>
      <c r="C3866" s="3">
        <f>VLOOKUP(A3866,MRK.DE!$A$1:$B$5997,2,FALSE)</f>
        <v>139.92387400000001</v>
      </c>
      <c r="D3866" s="3">
        <f>VLOOKUP(A3866,DTE.DE!$A$1:$B$6414,2,FALSE)</f>
        <v>15.872999999999999</v>
      </c>
      <c r="E3866" s="3">
        <f>VLOOKUP(A3866,'CON.DE'!$A$1:$B$6394,2,FALSE)</f>
        <v>115.650002</v>
      </c>
      <c r="F3866" s="3">
        <f>VLOOKUP(A3866,'^GDAXI'!$A$1:$B$8734,2,FALSE)</f>
        <v>14657.209961</v>
      </c>
      <c r="G3866" s="3">
        <f>VLOOKUP(A3866,'Germany 3 Month Bond Yield Hist'!$A$1:$B$4551,2,FALSE)</f>
        <v>-0.627</v>
      </c>
      <c r="I3866" s="3">
        <f t="shared" si="608"/>
        <v>1773.8720599251046</v>
      </c>
      <c r="J3866" s="3">
        <f t="shared" si="609"/>
        <v>522.5801213354332</v>
      </c>
      <c r="K3866" s="3">
        <f t="shared" si="610"/>
        <v>-38.279737409110105</v>
      </c>
      <c r="L3866" s="3">
        <f t="shared" si="611"/>
        <v>-856.8611124896579</v>
      </c>
      <c r="M3866" s="3">
        <f t="shared" si="612"/>
        <v>62.332463880347241</v>
      </c>
      <c r="O3866" s="3">
        <f t="shared" si="613"/>
        <v>1774.4990599251046</v>
      </c>
      <c r="P3866" s="3">
        <f t="shared" si="614"/>
        <v>523.20712133543316</v>
      </c>
      <c r="Q3866" s="3">
        <f t="shared" si="615"/>
        <v>-37.652737409110102</v>
      </c>
      <c r="R3866" s="3">
        <f t="shared" si="616"/>
        <v>-856.23411248965795</v>
      </c>
      <c r="S3866" s="3">
        <f t="shared" si="617"/>
        <v>62.959463880347244</v>
      </c>
    </row>
    <row r="3867" spans="1:19" x14ac:dyDescent="0.3">
      <c r="A3867" s="18">
        <v>44278</v>
      </c>
      <c r="B3867" s="3">
        <f>VLOOKUP(A3867,'VOW3.DE'!$A$1:$B$5979,2,FALSE)</f>
        <v>221.13034099999999</v>
      </c>
      <c r="C3867" s="3">
        <f>VLOOKUP(A3867,MRK.DE!$A$1:$B$5997,2,FALSE)</f>
        <v>142.89465300000001</v>
      </c>
      <c r="D3867" s="3">
        <f>VLOOKUP(A3867,DTE.DE!$A$1:$B$6414,2,FALSE)</f>
        <v>16.167390999999999</v>
      </c>
      <c r="E3867" s="3">
        <f>VLOOKUP(A3867,'CON.DE'!$A$1:$B$6394,2,FALSE)</f>
        <v>113.050003</v>
      </c>
      <c r="F3867" s="3">
        <f>VLOOKUP(A3867,'^GDAXI'!$A$1:$B$8734,2,FALSE)</f>
        <v>14662.019531</v>
      </c>
      <c r="G3867" s="3">
        <f>VLOOKUP(A3867,'Germany 3 Month Bond Yield Hist'!$A$1:$B$4551,2,FALSE)</f>
        <v>-0.63500000000000001</v>
      </c>
      <c r="I3867" s="3">
        <f t="shared" si="608"/>
        <v>-1216.7886032759332</v>
      </c>
      <c r="J3867" s="3">
        <f t="shared" si="609"/>
        <v>529.43055188115386</v>
      </c>
      <c r="K3867" s="3">
        <f t="shared" si="610"/>
        <v>463.09434709255078</v>
      </c>
      <c r="L3867" s="3">
        <f t="shared" si="611"/>
        <v>-573.00215389444645</v>
      </c>
      <c r="M3867" s="3">
        <f t="shared" si="612"/>
        <v>8.267691012833982</v>
      </c>
      <c r="O3867" s="3">
        <f t="shared" si="613"/>
        <v>-1216.1536032759332</v>
      </c>
      <c r="P3867" s="3">
        <f t="shared" si="614"/>
        <v>530.06555188115385</v>
      </c>
      <c r="Q3867" s="3">
        <f t="shared" si="615"/>
        <v>463.72934709255077</v>
      </c>
      <c r="R3867" s="3">
        <f t="shared" si="616"/>
        <v>-572.36715389444646</v>
      </c>
      <c r="S3867" s="3">
        <f t="shared" si="617"/>
        <v>8.9026910128339818</v>
      </c>
    </row>
    <row r="3868" spans="1:19" x14ac:dyDescent="0.3">
      <c r="A3868" s="18">
        <v>44279</v>
      </c>
      <c r="B3868" s="3">
        <f>VLOOKUP(A3868,'VOW3.DE'!$A$1:$B$5979,2,FALSE)</f>
        <v>213.75608800000001</v>
      </c>
      <c r="C3868" s="3">
        <f>VLOOKUP(A3868,MRK.DE!$A$1:$B$5997,2,FALSE)</f>
        <v>142.39952099999999</v>
      </c>
      <c r="D3868" s="3">
        <f>VLOOKUP(A3868,DTE.DE!$A$1:$B$6414,2,FALSE)</f>
        <v>16.143260999999999</v>
      </c>
      <c r="E3868" s="3">
        <f>VLOOKUP(A3868,'CON.DE'!$A$1:$B$6394,2,FALSE)</f>
        <v>110.900002</v>
      </c>
      <c r="F3868" s="3">
        <f>VLOOKUP(A3868,'^GDAXI'!$A$1:$B$8734,2,FALSE)</f>
        <v>14610.389648</v>
      </c>
      <c r="G3868" s="3">
        <f>VLOOKUP(A3868,'Germany 3 Month Bond Yield Hist'!$A$1:$B$4551,2,FALSE)</f>
        <v>-0.63800000000000001</v>
      </c>
      <c r="I3868" s="3">
        <f t="shared" si="608"/>
        <v>-854.70125995356534</v>
      </c>
      <c r="J3868" s="3">
        <f t="shared" si="609"/>
        <v>-87.469987573554732</v>
      </c>
      <c r="K3868" s="3">
        <f t="shared" si="610"/>
        <v>-37.639358874418804</v>
      </c>
      <c r="L3868" s="3">
        <f t="shared" si="611"/>
        <v>-483.87308433213423</v>
      </c>
      <c r="M3868" s="3">
        <f t="shared" si="612"/>
        <v>-88.894248014480354</v>
      </c>
      <c r="O3868" s="3">
        <f t="shared" si="613"/>
        <v>-854.06325995356531</v>
      </c>
      <c r="P3868" s="3">
        <f t="shared" si="614"/>
        <v>-86.831987573554727</v>
      </c>
      <c r="Q3868" s="3">
        <f t="shared" si="615"/>
        <v>-37.001358874418806</v>
      </c>
      <c r="R3868" s="3">
        <f t="shared" si="616"/>
        <v>-483.23508433213425</v>
      </c>
      <c r="S3868" s="3">
        <f t="shared" si="617"/>
        <v>-88.256248014480349</v>
      </c>
    </row>
    <row r="3869" spans="1:19" x14ac:dyDescent="0.3">
      <c r="A3869" s="18">
        <v>44280</v>
      </c>
      <c r="B3869" s="3">
        <f>VLOOKUP(A3869,'VOW3.DE'!$A$1:$B$5979,2,FALSE)</f>
        <v>222.40008499999999</v>
      </c>
      <c r="C3869" s="3">
        <f>VLOOKUP(A3869,MRK.DE!$A$1:$B$5997,2,FALSE)</f>
        <v>143.439301</v>
      </c>
      <c r="D3869" s="3">
        <f>VLOOKUP(A3869,DTE.DE!$A$1:$B$6414,2,FALSE)</f>
        <v>16.152913999999999</v>
      </c>
      <c r="E3869" s="3">
        <f>VLOOKUP(A3869,'CON.DE'!$A$1:$B$6394,2,FALSE)</f>
        <v>111.150002</v>
      </c>
      <c r="F3869" s="3">
        <f>VLOOKUP(A3869,'^GDAXI'!$A$1:$B$8734,2,FALSE)</f>
        <v>14621.360352</v>
      </c>
      <c r="G3869" s="3">
        <f>VLOOKUP(A3869,'Germany 3 Month Bond Yield Hist'!$A$1:$B$4551,2,FALSE)</f>
        <v>-0.64</v>
      </c>
      <c r="I3869" s="3">
        <f t="shared" si="608"/>
        <v>998.98735325722043</v>
      </c>
      <c r="J3869" s="3">
        <f t="shared" si="609"/>
        <v>183.33808817060248</v>
      </c>
      <c r="K3869" s="3">
        <f t="shared" si="610"/>
        <v>15.06405060313182</v>
      </c>
      <c r="L3869" s="3">
        <f t="shared" si="611"/>
        <v>56.743999535697853</v>
      </c>
      <c r="M3869" s="3">
        <f t="shared" si="612"/>
        <v>18.915169552281846</v>
      </c>
      <c r="O3869" s="3">
        <f t="shared" si="613"/>
        <v>999.62735325722042</v>
      </c>
      <c r="P3869" s="3">
        <f t="shared" si="614"/>
        <v>183.97808817060246</v>
      </c>
      <c r="Q3869" s="3">
        <f t="shared" si="615"/>
        <v>15.704050603131821</v>
      </c>
      <c r="R3869" s="3">
        <f t="shared" si="616"/>
        <v>57.383999535697853</v>
      </c>
      <c r="S3869" s="3">
        <f t="shared" si="617"/>
        <v>19.555169552281846</v>
      </c>
    </row>
    <row r="3870" spans="1:19" x14ac:dyDescent="0.3">
      <c r="A3870" s="18">
        <v>44281</v>
      </c>
      <c r="B3870" s="3">
        <f>VLOOKUP(A3870,'VOW3.DE'!$A$1:$B$5979,2,FALSE)</f>
        <v>222.69309999999999</v>
      </c>
      <c r="C3870" s="3">
        <f>VLOOKUP(A3870,MRK.DE!$A$1:$B$5997,2,FALSE)</f>
        <v>144.23149100000001</v>
      </c>
      <c r="D3870" s="3">
        <f>VLOOKUP(A3870,DTE.DE!$A$1:$B$6414,2,FALSE)</f>
        <v>16.254261</v>
      </c>
      <c r="E3870" s="3">
        <f>VLOOKUP(A3870,'CON.DE'!$A$1:$B$6394,2,FALSE)</f>
        <v>110.800003</v>
      </c>
      <c r="F3870" s="3">
        <f>VLOOKUP(A3870,'^GDAXI'!$A$1:$B$8734,2,FALSE)</f>
        <v>14748.940430000001</v>
      </c>
      <c r="G3870" s="3">
        <f>VLOOKUP(A3870,'Germany 3 Month Bond Yield Hist'!$A$1:$B$4551,2,FALSE)</f>
        <v>-0.64100000000000001</v>
      </c>
      <c r="I3870" s="3">
        <f t="shared" si="608"/>
        <v>33.179474840587687</v>
      </c>
      <c r="J3870" s="3">
        <f t="shared" si="609"/>
        <v>138.79225155086024</v>
      </c>
      <c r="K3870" s="3">
        <f t="shared" si="610"/>
        <v>157.61649856359995</v>
      </c>
      <c r="L3870" s="3">
        <f t="shared" si="611"/>
        <v>-79.477196775790233</v>
      </c>
      <c r="M3870" s="3">
        <f t="shared" si="612"/>
        <v>218.93124017260433</v>
      </c>
      <c r="O3870" s="3">
        <f t="shared" si="613"/>
        <v>33.820474840587686</v>
      </c>
      <c r="P3870" s="3">
        <f t="shared" si="614"/>
        <v>139.43325155086023</v>
      </c>
      <c r="Q3870" s="3">
        <f t="shared" si="615"/>
        <v>158.25749856359994</v>
      </c>
      <c r="R3870" s="3">
        <f t="shared" si="616"/>
        <v>-78.836196775790228</v>
      </c>
      <c r="S3870" s="3">
        <f t="shared" si="617"/>
        <v>219.57224017260432</v>
      </c>
    </row>
    <row r="3871" spans="1:19" x14ac:dyDescent="0.3">
      <c r="A3871" s="18">
        <v>44284</v>
      </c>
      <c r="B3871" s="3">
        <f>VLOOKUP(A3871,'VOW3.DE'!$A$1:$B$5979,2,FALSE)</f>
        <v>224.40237400000001</v>
      </c>
      <c r="C3871" s="3">
        <f>VLOOKUP(A3871,MRK.DE!$A$1:$B$5997,2,FALSE)</f>
        <v>144.52858000000001</v>
      </c>
      <c r="D3871" s="3">
        <f>VLOOKUP(A3871,DTE.DE!$A$1:$B$6414,2,FALSE)</f>
        <v>16.539000999999999</v>
      </c>
      <c r="E3871" s="3">
        <f>VLOOKUP(A3871,'CON.DE'!$A$1:$B$6394,2,FALSE)</f>
        <v>111.949997</v>
      </c>
      <c r="F3871" s="3">
        <f>VLOOKUP(A3871,'^GDAXI'!$A$1:$B$8734,2,FALSE)</f>
        <v>14817.719727</v>
      </c>
      <c r="G3871" s="3">
        <f>VLOOKUP(A3871,'Germany 3 Month Bond Yield Hist'!$A$1:$B$4551,2,FALSE)</f>
        <v>-0.65</v>
      </c>
      <c r="I3871" s="3">
        <f t="shared" si="608"/>
        <v>192.68329544383548</v>
      </c>
      <c r="J3871" s="3">
        <f t="shared" si="609"/>
        <v>51.853744291313184</v>
      </c>
      <c r="K3871" s="3">
        <f t="shared" si="610"/>
        <v>437.62821356231944</v>
      </c>
      <c r="L3871" s="3">
        <f t="shared" si="611"/>
        <v>260.20297442388068</v>
      </c>
      <c r="M3871" s="3">
        <f t="shared" si="612"/>
        <v>117.24296228461455</v>
      </c>
      <c r="O3871" s="3">
        <f t="shared" si="613"/>
        <v>193.33329544383548</v>
      </c>
      <c r="P3871" s="3">
        <f t="shared" si="614"/>
        <v>52.503744291313183</v>
      </c>
      <c r="Q3871" s="3">
        <f t="shared" si="615"/>
        <v>438.27821356231942</v>
      </c>
      <c r="R3871" s="3">
        <f t="shared" si="616"/>
        <v>260.85297442388065</v>
      </c>
      <c r="S3871" s="3">
        <f t="shared" si="617"/>
        <v>117.89296228461455</v>
      </c>
    </row>
    <row r="3872" spans="1:19" x14ac:dyDescent="0.3">
      <c r="A3872" s="18">
        <v>44285</v>
      </c>
      <c r="B3872" s="3">
        <f>VLOOKUP(A3872,'VOW3.DE'!$A$1:$B$5979,2,FALSE)</f>
        <v>234.95100400000001</v>
      </c>
      <c r="C3872" s="3">
        <f>VLOOKUP(A3872,MRK.DE!$A$1:$B$5997,2,FALSE)</f>
        <v>144.52858000000001</v>
      </c>
      <c r="D3872" s="3">
        <f>VLOOKUP(A3872,DTE.DE!$A$1:$B$6414,2,FALSE)</f>
        <v>16.519694999999999</v>
      </c>
      <c r="E3872" s="3">
        <f>VLOOKUP(A3872,'CON.DE'!$A$1:$B$6394,2,FALSE)</f>
        <v>113.449997</v>
      </c>
      <c r="F3872" s="3">
        <f>VLOOKUP(A3872,'^GDAXI'!$A$1:$B$8734,2,FALSE)</f>
        <v>15008.610352</v>
      </c>
      <c r="G3872" s="3">
        <f>VLOOKUP(A3872,'Germany 3 Month Bond Yield Hist'!$A$1:$B$4551,2,FALSE)</f>
        <v>-0.66300000000000003</v>
      </c>
      <c r="I3872" s="3">
        <f t="shared" si="608"/>
        <v>1157.5933960274017</v>
      </c>
      <c r="J3872" s="3">
        <f t="shared" si="609"/>
        <v>0</v>
      </c>
      <c r="K3872" s="3">
        <f t="shared" si="610"/>
        <v>-29.433178810658362</v>
      </c>
      <c r="L3872" s="3">
        <f t="shared" si="611"/>
        <v>335.40868709201334</v>
      </c>
      <c r="M3872" s="3">
        <f t="shared" si="612"/>
        <v>322.5679739289767</v>
      </c>
      <c r="O3872" s="3">
        <f t="shared" si="613"/>
        <v>1158.2563960274017</v>
      </c>
      <c r="P3872" s="3">
        <f t="shared" si="614"/>
        <v>0.66300000000000003</v>
      </c>
      <c r="Q3872" s="3">
        <f t="shared" si="615"/>
        <v>-28.770178810658361</v>
      </c>
      <c r="R3872" s="3">
        <f t="shared" si="616"/>
        <v>336.07168709201335</v>
      </c>
      <c r="S3872" s="3">
        <f t="shared" si="617"/>
        <v>323.23097392897671</v>
      </c>
    </row>
    <row r="3873" spans="1:19" x14ac:dyDescent="0.3">
      <c r="A3873" s="18">
        <v>44286</v>
      </c>
      <c r="B3873" s="3">
        <f>VLOOKUP(A3873,'VOW3.DE'!$A$1:$B$5979,2,FALSE)</f>
        <v>233.04638700000001</v>
      </c>
      <c r="C3873" s="3">
        <f>VLOOKUP(A3873,MRK.DE!$A$1:$B$5997,2,FALSE)</f>
        <v>144.38003499999999</v>
      </c>
      <c r="D3873" s="3">
        <f>VLOOKUP(A3873,DTE.DE!$A$1:$B$6414,2,FALSE)</f>
        <v>16.572783000000001</v>
      </c>
      <c r="E3873" s="3">
        <f>VLOOKUP(A3873,'CON.DE'!$A$1:$B$6394,2,FALSE)</f>
        <v>112.699997</v>
      </c>
      <c r="F3873" s="3">
        <f>VLOOKUP(A3873,'^GDAXI'!$A$1:$B$8734,2,FALSE)</f>
        <v>15008.339844</v>
      </c>
      <c r="G3873" s="3">
        <f>VLOOKUP(A3873,'Germany 3 Month Bond Yield Hist'!$A$1:$B$4551,2,FALSE)</f>
        <v>-0.66400000000000003</v>
      </c>
      <c r="I3873" s="3">
        <f t="shared" si="608"/>
        <v>-205.11487588200731</v>
      </c>
      <c r="J3873" s="3">
        <f t="shared" si="609"/>
        <v>-25.913622062549564</v>
      </c>
      <c r="K3873" s="3">
        <f t="shared" si="610"/>
        <v>80.853343630096717</v>
      </c>
      <c r="L3873" s="3">
        <f t="shared" si="611"/>
        <v>-167.14631697363001</v>
      </c>
      <c r="M3873" s="3">
        <f t="shared" si="612"/>
        <v>-0.45419681584272259</v>
      </c>
      <c r="O3873" s="3">
        <f t="shared" si="613"/>
        <v>-204.45087588200732</v>
      </c>
      <c r="P3873" s="3">
        <f t="shared" si="614"/>
        <v>-25.249622062549562</v>
      </c>
      <c r="Q3873" s="3">
        <f t="shared" si="615"/>
        <v>81.517343630096718</v>
      </c>
      <c r="R3873" s="3">
        <f t="shared" si="616"/>
        <v>-166.48231697363002</v>
      </c>
      <c r="S3873" s="3">
        <f t="shared" si="617"/>
        <v>0.20980318415727744</v>
      </c>
    </row>
    <row r="3874" spans="1:19" x14ac:dyDescent="0.3">
      <c r="A3874" s="18">
        <v>44287</v>
      </c>
      <c r="B3874" s="3">
        <f>VLOOKUP(A3874,'VOW3.DE'!$A$1:$B$5979,2,FALSE)</f>
        <v>235.53701799999999</v>
      </c>
      <c r="C3874" s="3">
        <f>VLOOKUP(A3874,MRK.DE!$A$1:$B$5997,2,FALSE)</f>
        <v>144.13247699999999</v>
      </c>
      <c r="D3874" s="3">
        <f>VLOOKUP(A3874,DTE.DE!$A$1:$B$6414,2,FALSE)</f>
        <v>16.649999999999999</v>
      </c>
      <c r="E3874" s="3">
        <f>VLOOKUP(A3874,'CON.DE'!$A$1:$B$6394,2,FALSE)</f>
        <v>114.05999799999999</v>
      </c>
      <c r="F3874" s="3">
        <f>VLOOKUP(A3874,'^GDAXI'!$A$1:$B$8734,2,FALSE)</f>
        <v>15107.169921999999</v>
      </c>
      <c r="G3874" s="3">
        <f>VLOOKUP(A3874,'Germany 3 Month Bond Yield Hist'!$A$1:$B$4551,2,FALSE)</f>
        <v>-0.66</v>
      </c>
      <c r="I3874" s="3">
        <f t="shared" si="608"/>
        <v>267.89037598480576</v>
      </c>
      <c r="J3874" s="3">
        <f t="shared" si="609"/>
        <v>-43.245702501945864</v>
      </c>
      <c r="K3874" s="3">
        <f t="shared" si="610"/>
        <v>117.14081290935709</v>
      </c>
      <c r="L3874" s="3">
        <f t="shared" si="611"/>
        <v>302.27938693784876</v>
      </c>
      <c r="M3874" s="3">
        <f t="shared" si="612"/>
        <v>165.3982898248168</v>
      </c>
      <c r="O3874" s="3">
        <f t="shared" si="613"/>
        <v>268.55037598480578</v>
      </c>
      <c r="P3874" s="3">
        <f t="shared" si="614"/>
        <v>-42.585702501945867</v>
      </c>
      <c r="Q3874" s="3">
        <f t="shared" si="615"/>
        <v>117.80081290935709</v>
      </c>
      <c r="R3874" s="3">
        <f t="shared" si="616"/>
        <v>302.93938693784878</v>
      </c>
      <c r="S3874" s="3">
        <f t="shared" si="617"/>
        <v>166.0582898248168</v>
      </c>
    </row>
    <row r="3875" spans="1:19" x14ac:dyDescent="0.3">
      <c r="A3875" s="18">
        <v>44292</v>
      </c>
      <c r="B3875" s="3">
        <f>VLOOKUP(A3875,'VOW3.DE'!$A$1:$B$5979,2,FALSE)</f>
        <v>240.81134</v>
      </c>
      <c r="C3875" s="3">
        <f>VLOOKUP(A3875,MRK.DE!$A$1:$B$5997,2,FALSE)</f>
        <v>144.82565299999999</v>
      </c>
      <c r="D3875" s="3">
        <f>VLOOKUP(A3875,DTE.DE!$A$1:$B$6414,2,FALSE)</f>
        <v>16.57</v>
      </c>
      <c r="E3875" s="3">
        <f>VLOOKUP(A3875,'CON.DE'!$A$1:$B$6394,2,FALSE)</f>
        <v>114.739998</v>
      </c>
      <c r="F3875" s="3">
        <f>VLOOKUP(A3875,'^GDAXI'!$A$1:$B$8734,2,FALSE)</f>
        <v>15212.679688</v>
      </c>
      <c r="G3875" s="3">
        <f>VLOOKUP(A3875,'Germany 3 Month Bond Yield Hist'!$A$1:$B$4551,2,FALSE)</f>
        <v>-0.66500000000000004</v>
      </c>
      <c r="I3875" s="3">
        <f t="shared" si="608"/>
        <v>558.07202520310341</v>
      </c>
      <c r="J3875" s="3">
        <f t="shared" si="609"/>
        <v>120.90380504233751</v>
      </c>
      <c r="K3875" s="3">
        <f t="shared" si="610"/>
        <v>-121.37290169712634</v>
      </c>
      <c r="L3875" s="3">
        <f t="shared" si="611"/>
        <v>149.79065344110577</v>
      </c>
      <c r="M3875" s="3">
        <f t="shared" si="612"/>
        <v>175.38720475430739</v>
      </c>
      <c r="O3875" s="3">
        <f t="shared" si="613"/>
        <v>558.73702520310337</v>
      </c>
      <c r="P3875" s="3">
        <f t="shared" si="614"/>
        <v>121.56880504233752</v>
      </c>
      <c r="Q3875" s="3">
        <f t="shared" si="615"/>
        <v>-120.70790169712633</v>
      </c>
      <c r="R3875" s="3">
        <f t="shared" si="616"/>
        <v>150.45565344110577</v>
      </c>
      <c r="S3875" s="3">
        <f t="shared" si="617"/>
        <v>176.05220475430738</v>
      </c>
    </row>
    <row r="3876" spans="1:19" x14ac:dyDescent="0.3">
      <c r="A3876" s="18">
        <v>44293</v>
      </c>
      <c r="B3876" s="3">
        <f>VLOOKUP(A3876,'VOW3.DE'!$A$1:$B$5979,2,FALSE)</f>
        <v>234.90216100000001</v>
      </c>
      <c r="C3876" s="3">
        <f>VLOOKUP(A3876,MRK.DE!$A$1:$B$5997,2,FALSE)</f>
        <v>143.439301</v>
      </c>
      <c r="D3876" s="3">
        <f>VLOOKUP(A3876,DTE.DE!$A$1:$B$6414,2,FALSE)</f>
        <v>16.573999000000001</v>
      </c>
      <c r="E3876" s="3">
        <f>VLOOKUP(A3876,'CON.DE'!$A$1:$B$6394,2,FALSE)</f>
        <v>114.300003</v>
      </c>
      <c r="F3876" s="3">
        <f>VLOOKUP(A3876,'^GDAXI'!$A$1:$B$8734,2,FALSE)</f>
        <v>15176.360352</v>
      </c>
      <c r="G3876" s="3">
        <f>VLOOKUP(A3876,'Germany 3 Month Bond Yield Hist'!$A$1:$B$4551,2,FALSE)</f>
        <v>-0.63600000000000001</v>
      </c>
      <c r="I3876" s="3">
        <f t="shared" si="608"/>
        <v>-626.08679449092176</v>
      </c>
      <c r="J3876" s="3">
        <f t="shared" si="609"/>
        <v>-242.39047632001092</v>
      </c>
      <c r="K3876" s="3">
        <f t="shared" si="610"/>
        <v>6.0810284533894627</v>
      </c>
      <c r="L3876" s="3">
        <f t="shared" si="611"/>
        <v>-96.820534327309829</v>
      </c>
      <c r="M3876" s="3">
        <f t="shared" si="612"/>
        <v>-60.235381029961374</v>
      </c>
      <c r="O3876" s="3">
        <f t="shared" si="613"/>
        <v>-625.45079449092179</v>
      </c>
      <c r="P3876" s="3">
        <f t="shared" si="614"/>
        <v>-241.75447632001092</v>
      </c>
      <c r="Q3876" s="3">
        <f t="shared" si="615"/>
        <v>6.7170284533894629</v>
      </c>
      <c r="R3876" s="3">
        <f t="shared" si="616"/>
        <v>-96.184534327309834</v>
      </c>
      <c r="S3876" s="3">
        <f t="shared" si="617"/>
        <v>-59.599381029961371</v>
      </c>
    </row>
    <row r="3877" spans="1:19" x14ac:dyDescent="0.3">
      <c r="A3877" s="18">
        <v>44294</v>
      </c>
      <c r="B3877" s="3">
        <f>VLOOKUP(A3877,'VOW3.DE'!$A$1:$B$5979,2,FALSE)</f>
        <v>233.388229</v>
      </c>
      <c r="C3877" s="3">
        <f>VLOOKUP(A3877,MRK.DE!$A$1:$B$5997,2,FALSE)</f>
        <v>145.073227</v>
      </c>
      <c r="D3877" s="3">
        <f>VLOOKUP(A3877,DTE.DE!$A$1:$B$6414,2,FALSE)</f>
        <v>16.638000000000002</v>
      </c>
      <c r="E3877" s="3">
        <f>VLOOKUP(A3877,'CON.DE'!$A$1:$B$6394,2,FALSE)</f>
        <v>112.980003</v>
      </c>
      <c r="F3877" s="3">
        <f>VLOOKUP(A3877,'^GDAXI'!$A$1:$B$8734,2,FALSE)</f>
        <v>15202.679688</v>
      </c>
      <c r="G3877" s="3">
        <f>VLOOKUP(A3877,'Germany 3 Month Bond Yield Hist'!$A$1:$B$4551,2,FALSE)</f>
        <v>-0.61</v>
      </c>
      <c r="I3877" s="3">
        <f t="shared" si="608"/>
        <v>-162.93829695701797</v>
      </c>
      <c r="J3877" s="3">
        <f t="shared" si="609"/>
        <v>285.43214875908302</v>
      </c>
      <c r="K3877" s="3">
        <f t="shared" si="610"/>
        <v>97.12316301186965</v>
      </c>
      <c r="L3877" s="3">
        <f t="shared" si="611"/>
        <v>-292.71711664429552</v>
      </c>
      <c r="M3877" s="3">
        <f t="shared" si="612"/>
        <v>43.664805225490227</v>
      </c>
      <c r="O3877" s="3">
        <f t="shared" si="613"/>
        <v>-162.32829695701795</v>
      </c>
      <c r="P3877" s="3">
        <f t="shared" si="614"/>
        <v>286.04214875908303</v>
      </c>
      <c r="Q3877" s="3">
        <f t="shared" si="615"/>
        <v>97.733163011869649</v>
      </c>
      <c r="R3877" s="3">
        <f t="shared" si="616"/>
        <v>-292.1071166442955</v>
      </c>
      <c r="S3877" s="3">
        <f t="shared" si="617"/>
        <v>44.274805225490226</v>
      </c>
    </row>
    <row r="3878" spans="1:19" x14ac:dyDescent="0.3">
      <c r="A3878" s="18">
        <v>44295</v>
      </c>
      <c r="B3878" s="3">
        <f>VLOOKUP(A3878,'VOW3.DE'!$A$1:$B$5979,2,FALSE)</f>
        <v>231.63012699999999</v>
      </c>
      <c r="C3878" s="3">
        <f>VLOOKUP(A3878,MRK.DE!$A$1:$B$5997,2,FALSE)</f>
        <v>146.806183</v>
      </c>
      <c r="D3878" s="3">
        <f>VLOOKUP(A3878,DTE.DE!$A$1:$B$6414,2,FALSE)</f>
        <v>16.452000000000002</v>
      </c>
      <c r="E3878" s="3">
        <f>VLOOKUP(A3878,'CON.DE'!$A$1:$B$6394,2,FALSE)</f>
        <v>110.94000200000001</v>
      </c>
      <c r="F3878" s="3">
        <f>VLOOKUP(A3878,'^GDAXI'!$A$1:$B$8734,2,FALSE)</f>
        <v>15234.160156</v>
      </c>
      <c r="G3878" s="3">
        <f>VLOOKUP(A3878,'Germany 3 Month Bond Yield Hist'!$A$1:$B$4551,2,FALSE)</f>
        <v>-0.65</v>
      </c>
      <c r="I3878" s="3">
        <f t="shared" si="608"/>
        <v>-190.54895757094951</v>
      </c>
      <c r="J3878" s="3">
        <f t="shared" si="609"/>
        <v>299.24004814039904</v>
      </c>
      <c r="K3878" s="3">
        <f t="shared" si="610"/>
        <v>-283.30307443666311</v>
      </c>
      <c r="L3878" s="3">
        <f t="shared" si="611"/>
        <v>-459.17690605004628</v>
      </c>
      <c r="M3878" s="3">
        <f t="shared" si="612"/>
        <v>52.128150001584572</v>
      </c>
      <c r="O3878" s="3">
        <f t="shared" si="613"/>
        <v>-189.89895757094951</v>
      </c>
      <c r="P3878" s="3">
        <f t="shared" si="614"/>
        <v>299.89004814039902</v>
      </c>
      <c r="Q3878" s="3">
        <f t="shared" si="615"/>
        <v>-282.65307443666313</v>
      </c>
      <c r="R3878" s="3">
        <f t="shared" si="616"/>
        <v>-458.52690605004631</v>
      </c>
      <c r="S3878" s="3">
        <f t="shared" si="617"/>
        <v>52.778150001584571</v>
      </c>
    </row>
    <row r="3879" spans="1:19" x14ac:dyDescent="0.3">
      <c r="A3879" s="18">
        <v>44298</v>
      </c>
      <c r="B3879" s="3">
        <f>VLOOKUP(A3879,'VOW3.DE'!$A$1:$B$5979,2,FALSE)</f>
        <v>230.06738300000001</v>
      </c>
      <c r="C3879" s="3">
        <f>VLOOKUP(A3879,MRK.DE!$A$1:$B$5997,2,FALSE)</f>
        <v>145.27127100000001</v>
      </c>
      <c r="D3879" s="3">
        <f>VLOOKUP(A3879,DTE.DE!$A$1:$B$6414,2,FALSE)</f>
        <v>16.302</v>
      </c>
      <c r="E3879" s="3">
        <f>VLOOKUP(A3879,'CON.DE'!$A$1:$B$6394,2,FALSE)</f>
        <v>111.800003</v>
      </c>
      <c r="F3879" s="3">
        <f>VLOOKUP(A3879,'^GDAXI'!$A$1:$B$8734,2,FALSE)</f>
        <v>15215</v>
      </c>
      <c r="G3879" s="3">
        <f>VLOOKUP(A3879,'Germany 3 Month Bond Yield Hist'!$A$1:$B$4551,2,FALSE)</f>
        <v>-0.60899999999999999</v>
      </c>
      <c r="I3879" s="3">
        <f t="shared" si="608"/>
        <v>-170.59350913144144</v>
      </c>
      <c r="J3879" s="3">
        <f t="shared" si="609"/>
        <v>-264.86219969917755</v>
      </c>
      <c r="K3879" s="3">
        <f t="shared" si="610"/>
        <v>-230.81311753698449</v>
      </c>
      <c r="L3879" s="3">
        <f t="shared" si="611"/>
        <v>194.59578347442371</v>
      </c>
      <c r="M3879" s="3">
        <f t="shared" si="612"/>
        <v>-31.714240554000266</v>
      </c>
      <c r="O3879" s="3">
        <f t="shared" si="613"/>
        <v>-169.98450913144143</v>
      </c>
      <c r="P3879" s="3">
        <f t="shared" si="614"/>
        <v>-264.25319969917757</v>
      </c>
      <c r="Q3879" s="3">
        <f t="shared" si="615"/>
        <v>-230.20411753698448</v>
      </c>
      <c r="R3879" s="3">
        <f t="shared" si="616"/>
        <v>195.20478347442372</v>
      </c>
      <c r="S3879" s="3">
        <f t="shared" si="617"/>
        <v>-31.105240554000268</v>
      </c>
    </row>
    <row r="3880" spans="1:19" x14ac:dyDescent="0.3">
      <c r="A3880" s="18">
        <v>44299</v>
      </c>
      <c r="B3880" s="3">
        <f>VLOOKUP(A3880,'VOW3.DE'!$A$1:$B$5979,2,FALSE)</f>
        <v>227.03952000000001</v>
      </c>
      <c r="C3880" s="3">
        <f>VLOOKUP(A3880,MRK.DE!$A$1:$B$5997,2,FALSE)</f>
        <v>146.21202099999999</v>
      </c>
      <c r="D3880" s="3">
        <f>VLOOKUP(A3880,DTE.DE!$A$1:$B$6414,2,FALSE)</f>
        <v>16.096001000000001</v>
      </c>
      <c r="E3880" s="3">
        <f>VLOOKUP(A3880,'CON.DE'!$A$1:$B$6394,2,FALSE)</f>
        <v>113.94000200000001</v>
      </c>
      <c r="F3880" s="3">
        <f>VLOOKUP(A3880,'^GDAXI'!$A$1:$B$8734,2,FALSE)</f>
        <v>15234.360352</v>
      </c>
      <c r="G3880" s="3">
        <f>VLOOKUP(A3880,'Germany 3 Month Bond Yield Hist'!$A$1:$B$4551,2,FALSE)</f>
        <v>-0.64</v>
      </c>
      <c r="I3880" s="3">
        <f t="shared" si="608"/>
        <v>-333.85303568274952</v>
      </c>
      <c r="J3880" s="3">
        <f t="shared" si="609"/>
        <v>162.66443371093575</v>
      </c>
      <c r="K3880" s="3">
        <f t="shared" si="610"/>
        <v>-320.46697941809595</v>
      </c>
      <c r="L3880" s="3">
        <f t="shared" si="611"/>
        <v>477.80268607808239</v>
      </c>
      <c r="M3880" s="3">
        <f t="shared" si="612"/>
        <v>32.045398031680747</v>
      </c>
      <c r="O3880" s="3">
        <f t="shared" si="613"/>
        <v>-333.21303568274953</v>
      </c>
      <c r="P3880" s="3">
        <f t="shared" si="614"/>
        <v>163.30443371093574</v>
      </c>
      <c r="Q3880" s="3">
        <f t="shared" si="615"/>
        <v>-319.82697941809596</v>
      </c>
      <c r="R3880" s="3">
        <f t="shared" si="616"/>
        <v>478.44268607808237</v>
      </c>
      <c r="S3880" s="3">
        <f t="shared" si="617"/>
        <v>32.685398031680748</v>
      </c>
    </row>
    <row r="3881" spans="1:19" x14ac:dyDescent="0.3">
      <c r="A3881" s="18">
        <v>44300</v>
      </c>
      <c r="B3881" s="3">
        <f>VLOOKUP(A3881,'VOW3.DE'!$A$1:$B$5979,2,FALSE)</f>
        <v>228.65112300000001</v>
      </c>
      <c r="C3881" s="3">
        <f>VLOOKUP(A3881,MRK.DE!$A$1:$B$5997,2,FALSE)</f>
        <v>146.26153600000001</v>
      </c>
      <c r="D3881" s="3">
        <f>VLOOKUP(A3881,DTE.DE!$A$1:$B$6414,2,FALSE)</f>
        <v>16.07</v>
      </c>
      <c r="E3881" s="3">
        <f>VLOOKUP(A3881,'CON.DE'!$A$1:$B$6394,2,FALSE)</f>
        <v>114.099998</v>
      </c>
      <c r="F3881" s="3">
        <f>VLOOKUP(A3881,'^GDAXI'!$A$1:$B$8734,2,FALSE)</f>
        <v>15209.150390999999</v>
      </c>
      <c r="G3881" s="3">
        <f>VLOOKUP(A3881,'Germany 3 Month Bond Yield Hist'!$A$1:$B$4551,2,FALSE)</f>
        <v>-0.64100000000000001</v>
      </c>
      <c r="I3881" s="3">
        <f t="shared" si="608"/>
        <v>178.24620955941853</v>
      </c>
      <c r="J3881" s="3">
        <f t="shared" si="609"/>
        <v>8.5325868411531385</v>
      </c>
      <c r="K3881" s="3">
        <f t="shared" si="610"/>
        <v>-40.74024263758168</v>
      </c>
      <c r="L3881" s="3">
        <f t="shared" si="611"/>
        <v>35.361338901801759</v>
      </c>
      <c r="M3881" s="3">
        <f t="shared" si="612"/>
        <v>-41.735735919317293</v>
      </c>
      <c r="O3881" s="3">
        <f t="shared" si="613"/>
        <v>178.88720955941852</v>
      </c>
      <c r="P3881" s="3">
        <f t="shared" si="614"/>
        <v>9.1735868411531385</v>
      </c>
      <c r="Q3881" s="3">
        <f t="shared" si="615"/>
        <v>-40.099242637581682</v>
      </c>
      <c r="R3881" s="3">
        <f t="shared" si="616"/>
        <v>36.002338901801757</v>
      </c>
      <c r="S3881" s="3">
        <f t="shared" si="617"/>
        <v>-41.094735919317294</v>
      </c>
    </row>
    <row r="3882" spans="1:19" x14ac:dyDescent="0.3">
      <c r="A3882" s="18">
        <v>44301</v>
      </c>
      <c r="B3882" s="3">
        <f>VLOOKUP(A3882,'VOW3.DE'!$A$1:$B$5979,2,FALSE)</f>
        <v>232.70452900000001</v>
      </c>
      <c r="C3882" s="3">
        <f>VLOOKUP(A3882,MRK.DE!$A$1:$B$5997,2,FALSE)</f>
        <v>146.509094</v>
      </c>
      <c r="D3882" s="3">
        <f>VLOOKUP(A3882,DTE.DE!$A$1:$B$6414,2,FALSE)</f>
        <v>15.992000000000001</v>
      </c>
      <c r="E3882" s="3">
        <f>VLOOKUP(A3882,'CON.DE'!$A$1:$B$6394,2,FALSE)</f>
        <v>114.239998</v>
      </c>
      <c r="F3882" s="3">
        <f>VLOOKUP(A3882,'^GDAXI'!$A$1:$B$8734,2,FALSE)</f>
        <v>15255.330078000001</v>
      </c>
      <c r="G3882" s="3">
        <f>VLOOKUP(A3882,'Germany 3 Month Bond Yield Hist'!$A$1:$B$4551,2,FALSE)</f>
        <v>-0.63800000000000001</v>
      </c>
      <c r="I3882" s="3">
        <f t="shared" si="608"/>
        <v>442.81871972921562</v>
      </c>
      <c r="J3882" s="3">
        <f t="shared" si="609"/>
        <v>42.616727550911875</v>
      </c>
      <c r="K3882" s="3">
        <f t="shared" si="610"/>
        <v>-122.61268029331916</v>
      </c>
      <c r="L3882" s="3">
        <f t="shared" si="611"/>
        <v>30.901291967080052</v>
      </c>
      <c r="M3882" s="3">
        <f t="shared" si="612"/>
        <v>76.399071038032361</v>
      </c>
      <c r="O3882" s="3">
        <f t="shared" si="613"/>
        <v>443.45671972921559</v>
      </c>
      <c r="P3882" s="3">
        <f t="shared" si="614"/>
        <v>43.254727550911873</v>
      </c>
      <c r="Q3882" s="3">
        <f t="shared" si="615"/>
        <v>-121.97468029331915</v>
      </c>
      <c r="R3882" s="3">
        <f t="shared" si="616"/>
        <v>31.539291967080054</v>
      </c>
      <c r="S3882" s="3">
        <f t="shared" si="617"/>
        <v>77.037071038032366</v>
      </c>
    </row>
    <row r="3883" spans="1:19" x14ac:dyDescent="0.3">
      <c r="A3883" s="18">
        <v>44302</v>
      </c>
      <c r="B3883" s="3">
        <f>VLOOKUP(A3883,'VOW3.DE'!$A$1:$B$5979,2,FALSE)</f>
        <v>239.34625199999999</v>
      </c>
      <c r="C3883" s="3">
        <f>VLOOKUP(A3883,MRK.DE!$A$1:$B$5997,2,FALSE)</f>
        <v>147.44984400000001</v>
      </c>
      <c r="D3883" s="3">
        <f>VLOOKUP(A3883,DTE.DE!$A$1:$B$6414,2,FALSE)</f>
        <v>16.124001</v>
      </c>
      <c r="E3883" s="3">
        <f>VLOOKUP(A3883,'CON.DE'!$A$1:$B$6394,2,FALSE)</f>
        <v>117.58000199999999</v>
      </c>
      <c r="F3883" s="3">
        <f>VLOOKUP(A3883,'^GDAXI'!$A$1:$B$8734,2,FALSE)</f>
        <v>15459.75</v>
      </c>
      <c r="G3883" s="3">
        <f>VLOOKUP(A3883,'Germany 3 Month Bond Yield Hist'!$A$1:$B$4551,2,FALSE)</f>
        <v>-0.64500000000000002</v>
      </c>
      <c r="I3883" s="3">
        <f t="shared" si="608"/>
        <v>709.17143705665831</v>
      </c>
      <c r="J3883" s="3">
        <f t="shared" si="609"/>
        <v>161.29450660931747</v>
      </c>
      <c r="K3883" s="3">
        <f t="shared" si="610"/>
        <v>207.15181391944691</v>
      </c>
      <c r="L3883" s="3">
        <f t="shared" si="611"/>
        <v>726.20072026822868</v>
      </c>
      <c r="M3883" s="3">
        <f t="shared" si="612"/>
        <v>335.43510754120211</v>
      </c>
      <c r="O3883" s="3">
        <f t="shared" si="613"/>
        <v>709.81643705665829</v>
      </c>
      <c r="P3883" s="3">
        <f t="shared" si="614"/>
        <v>161.93950660931748</v>
      </c>
      <c r="Q3883" s="3">
        <f t="shared" si="615"/>
        <v>207.79681391944692</v>
      </c>
      <c r="R3883" s="3">
        <f t="shared" si="616"/>
        <v>726.84572026822866</v>
      </c>
      <c r="S3883" s="3">
        <f t="shared" si="617"/>
        <v>336.0801075412021</v>
      </c>
    </row>
    <row r="3884" spans="1:19" x14ac:dyDescent="0.3">
      <c r="A3884" s="18">
        <v>44305</v>
      </c>
      <c r="B3884" s="3">
        <f>VLOOKUP(A3884,'VOW3.DE'!$A$1:$B$5979,2,FALSE)</f>
        <v>234.560303</v>
      </c>
      <c r="C3884" s="3">
        <f>VLOOKUP(A3884,MRK.DE!$A$1:$B$5997,2,FALSE)</f>
        <v>146.01396199999999</v>
      </c>
      <c r="D3884" s="3">
        <f>VLOOKUP(A3884,DTE.DE!$A$1:$B$6414,2,FALSE)</f>
        <v>16.193999999999999</v>
      </c>
      <c r="E3884" s="3">
        <f>VLOOKUP(A3884,'CON.DE'!$A$1:$B$6394,2,FALSE)</f>
        <v>114.32</v>
      </c>
      <c r="F3884" s="3">
        <f>VLOOKUP(A3884,'^GDAXI'!$A$1:$B$8734,2,FALSE)</f>
        <v>15368.389648</v>
      </c>
      <c r="G3884" s="3">
        <f>VLOOKUP(A3884,'Germany 3 Month Bond Yield Hist'!$A$1:$B$4551,2,FALSE)</f>
        <v>-0.64700000000000002</v>
      </c>
      <c r="I3884" s="3">
        <f t="shared" si="608"/>
        <v>-509.00336326829762</v>
      </c>
      <c r="J3884" s="3">
        <f t="shared" si="609"/>
        <v>-246.60291604826057</v>
      </c>
      <c r="K3884" s="3">
        <f t="shared" si="610"/>
        <v>109.1637789393105</v>
      </c>
      <c r="L3884" s="3">
        <f t="shared" si="611"/>
        <v>-708.55939632724619</v>
      </c>
      <c r="M3884" s="3">
        <f t="shared" si="612"/>
        <v>-149.36273396273785</v>
      </c>
      <c r="O3884" s="3">
        <f t="shared" si="613"/>
        <v>-508.35636326829763</v>
      </c>
      <c r="P3884" s="3">
        <f t="shared" si="614"/>
        <v>-245.95591604826058</v>
      </c>
      <c r="Q3884" s="3">
        <f t="shared" si="615"/>
        <v>109.81077893931051</v>
      </c>
      <c r="R3884" s="3">
        <f t="shared" si="616"/>
        <v>-707.91239632724614</v>
      </c>
      <c r="S3884" s="3">
        <f t="shared" si="617"/>
        <v>-148.71573396273786</v>
      </c>
    </row>
    <row r="3885" spans="1:19" x14ac:dyDescent="0.3">
      <c r="A3885" s="18">
        <v>44306</v>
      </c>
      <c r="B3885" s="3">
        <f>VLOOKUP(A3885,'VOW3.DE'!$A$1:$B$5979,2,FALSE)</f>
        <v>228.602295</v>
      </c>
      <c r="C3885" s="3">
        <f>VLOOKUP(A3885,MRK.DE!$A$1:$B$5997,2,FALSE)</f>
        <v>144.330521</v>
      </c>
      <c r="D3885" s="3">
        <f>VLOOKUP(A3885,DTE.DE!$A$1:$B$6414,2,FALSE)</f>
        <v>16.047999999999998</v>
      </c>
      <c r="E3885" s="3">
        <f>VLOOKUP(A3885,'CON.DE'!$A$1:$B$6394,2,FALSE)</f>
        <v>111.959999</v>
      </c>
      <c r="F3885" s="3">
        <f>VLOOKUP(A3885,'^GDAXI'!$A$1:$B$8734,2,FALSE)</f>
        <v>15129.509765999999</v>
      </c>
      <c r="G3885" s="3">
        <f>VLOOKUP(A3885,'Germany 3 Month Bond Yield Hist'!$A$1:$B$4551,2,FALSE)</f>
        <v>-0.66100000000000003</v>
      </c>
      <c r="I3885" s="3">
        <f t="shared" si="608"/>
        <v>-648.36877889478728</v>
      </c>
      <c r="J3885" s="3">
        <f t="shared" si="609"/>
        <v>-292.2265865473895</v>
      </c>
      <c r="K3885" s="3">
        <f t="shared" si="610"/>
        <v>-228.22561551744263</v>
      </c>
      <c r="L3885" s="3">
        <f t="shared" si="611"/>
        <v>-525.66892323423758</v>
      </c>
      <c r="M3885" s="3">
        <f t="shared" si="612"/>
        <v>-394.77447642622246</v>
      </c>
      <c r="O3885" s="3">
        <f t="shared" si="613"/>
        <v>-647.70777889478734</v>
      </c>
      <c r="P3885" s="3">
        <f t="shared" si="614"/>
        <v>-291.5655865473895</v>
      </c>
      <c r="Q3885" s="3">
        <f t="shared" si="615"/>
        <v>-227.56461551744263</v>
      </c>
      <c r="R3885" s="3">
        <f t="shared" si="616"/>
        <v>-525.00792323423764</v>
      </c>
      <c r="S3885" s="3">
        <f t="shared" si="617"/>
        <v>-394.11347642622246</v>
      </c>
    </row>
    <row r="3886" spans="1:19" x14ac:dyDescent="0.3">
      <c r="A3886" s="18">
        <v>44307</v>
      </c>
      <c r="B3886" s="3">
        <f>VLOOKUP(A3886,'VOW3.DE'!$A$1:$B$5979,2,FALSE)</f>
        <v>223.083786</v>
      </c>
      <c r="C3886" s="3">
        <f>VLOOKUP(A3886,MRK.DE!$A$1:$B$5997,2,FALSE)</f>
        <v>143.93443300000001</v>
      </c>
      <c r="D3886" s="3">
        <f>VLOOKUP(A3886,DTE.DE!$A$1:$B$6414,2,FALSE)</f>
        <v>16.032</v>
      </c>
      <c r="E3886" s="3">
        <f>VLOOKUP(A3886,'CON.DE'!$A$1:$B$6394,2,FALSE)</f>
        <v>112.400002</v>
      </c>
      <c r="F3886" s="3">
        <f>VLOOKUP(A3886,'^GDAXI'!$A$1:$B$8734,2,FALSE)</f>
        <v>15195.969727</v>
      </c>
      <c r="G3886" s="3">
        <f>VLOOKUP(A3886,'Germany 3 Month Bond Yield Hist'!$A$1:$B$4551,2,FALSE)</f>
        <v>-0.65700000000000003</v>
      </c>
      <c r="I3886" s="3">
        <f t="shared" si="608"/>
        <v>-615.79646888779018</v>
      </c>
      <c r="J3886" s="3">
        <f t="shared" si="609"/>
        <v>-69.251733470258102</v>
      </c>
      <c r="K3886" s="3">
        <f t="shared" si="610"/>
        <v>-25.137159191557618</v>
      </c>
      <c r="L3886" s="3">
        <f t="shared" si="611"/>
        <v>98.841948349874798</v>
      </c>
      <c r="M3886" s="3">
        <f t="shared" si="612"/>
        <v>110.45455679516938</v>
      </c>
      <c r="O3886" s="3">
        <f t="shared" si="613"/>
        <v>-615.13946888779014</v>
      </c>
      <c r="P3886" s="3">
        <f t="shared" si="614"/>
        <v>-68.594733470258106</v>
      </c>
      <c r="Q3886" s="3">
        <f t="shared" si="615"/>
        <v>-24.480159191557618</v>
      </c>
      <c r="R3886" s="3">
        <f t="shared" si="616"/>
        <v>99.498948349874794</v>
      </c>
      <c r="S3886" s="3">
        <f t="shared" si="617"/>
        <v>111.11155679516938</v>
      </c>
    </row>
    <row r="3887" spans="1:19" x14ac:dyDescent="0.3">
      <c r="A3887" s="18">
        <v>44308</v>
      </c>
      <c r="B3887" s="3">
        <f>VLOOKUP(A3887,'VOW3.DE'!$A$1:$B$5979,2,FALSE)</f>
        <v>225.67211900000001</v>
      </c>
      <c r="C3887" s="3">
        <f>VLOOKUP(A3887,MRK.DE!$A$1:$B$5997,2,FALSE)</f>
        <v>143.09269699999999</v>
      </c>
      <c r="D3887" s="3">
        <f>VLOOKUP(A3887,DTE.DE!$A$1:$B$6414,2,FALSE)</f>
        <v>16.152000000000001</v>
      </c>
      <c r="E3887" s="3">
        <f>VLOOKUP(A3887,'CON.DE'!$A$1:$B$6394,2,FALSE)</f>
        <v>116.32</v>
      </c>
      <c r="F3887" s="3">
        <f>VLOOKUP(A3887,'^GDAXI'!$A$1:$B$8734,2,FALSE)</f>
        <v>15320.519531</v>
      </c>
      <c r="G3887" s="3">
        <f>VLOOKUP(A3887,'Germany 3 Month Bond Yield Hist'!$A$1:$B$4551,2,FALSE)</f>
        <v>-0.66</v>
      </c>
      <c r="I3887" s="3">
        <f t="shared" si="608"/>
        <v>290.70019665129536</v>
      </c>
      <c r="J3887" s="3">
        <f t="shared" si="609"/>
        <v>-147.8035056014883</v>
      </c>
      <c r="K3887" s="3">
        <f t="shared" si="610"/>
        <v>187.92033392367193</v>
      </c>
      <c r="L3887" s="3">
        <f t="shared" si="611"/>
        <v>863.88267500701249</v>
      </c>
      <c r="M3887" s="3">
        <f t="shared" si="612"/>
        <v>205.70337971101847</v>
      </c>
      <c r="O3887" s="3">
        <f t="shared" si="613"/>
        <v>291.36019665129538</v>
      </c>
      <c r="P3887" s="3">
        <f t="shared" si="614"/>
        <v>-147.1435056014883</v>
      </c>
      <c r="Q3887" s="3">
        <f t="shared" si="615"/>
        <v>188.58033392367193</v>
      </c>
      <c r="R3887" s="3">
        <f t="shared" si="616"/>
        <v>864.54267500701246</v>
      </c>
      <c r="S3887" s="3">
        <f t="shared" si="617"/>
        <v>206.36337971101847</v>
      </c>
    </row>
    <row r="3888" spans="1:19" x14ac:dyDescent="0.3">
      <c r="A3888" s="18">
        <v>44309</v>
      </c>
      <c r="B3888" s="3">
        <f>VLOOKUP(A3888,'VOW3.DE'!$A$1:$B$5979,2,FALSE)</f>
        <v>224.158188</v>
      </c>
      <c r="C3888" s="3">
        <f>VLOOKUP(A3888,MRK.DE!$A$1:$B$5997,2,FALSE)</f>
        <v>142.35000600000001</v>
      </c>
      <c r="D3888" s="3">
        <f>VLOOKUP(A3888,DTE.DE!$A$1:$B$6414,2,FALSE)</f>
        <v>16.082001000000002</v>
      </c>
      <c r="E3888" s="3">
        <f>VLOOKUP(A3888,'CON.DE'!$A$1:$B$6394,2,FALSE)</f>
        <v>118.360001</v>
      </c>
      <c r="F3888" s="3">
        <f>VLOOKUP(A3888,'^GDAXI'!$A$1:$B$8734,2,FALSE)</f>
        <v>15279.620117</v>
      </c>
      <c r="G3888" s="3">
        <f>VLOOKUP(A3888,'Germany 3 Month Bond Yield Hist'!$A$1:$B$4551,2,FALSE)</f>
        <v>-0.64300000000000002</v>
      </c>
      <c r="I3888" s="3">
        <f t="shared" si="608"/>
        <v>-169.62487699440888</v>
      </c>
      <c r="J3888" s="3">
        <f t="shared" si="609"/>
        <v>-131.13563764513063</v>
      </c>
      <c r="K3888" s="3">
        <f t="shared" si="610"/>
        <v>-109.44825452215834</v>
      </c>
      <c r="L3888" s="3">
        <f t="shared" si="611"/>
        <v>438.12271932911966</v>
      </c>
      <c r="M3888" s="3">
        <f t="shared" si="612"/>
        <v>-67.363473395586439</v>
      </c>
      <c r="O3888" s="3">
        <f t="shared" si="613"/>
        <v>-168.98187699440888</v>
      </c>
      <c r="P3888" s="3">
        <f t="shared" si="614"/>
        <v>-130.49263764513063</v>
      </c>
      <c r="Q3888" s="3">
        <f t="shared" si="615"/>
        <v>-108.80525452215834</v>
      </c>
      <c r="R3888" s="3">
        <f t="shared" si="616"/>
        <v>438.76571932911963</v>
      </c>
      <c r="S3888" s="3">
        <f t="shared" si="617"/>
        <v>-66.720473395586438</v>
      </c>
    </row>
    <row r="3889" spans="1:19" x14ac:dyDescent="0.3">
      <c r="A3889" s="18">
        <v>44312</v>
      </c>
      <c r="B3889" s="3">
        <f>VLOOKUP(A3889,'VOW3.DE'!$A$1:$B$5979,2,FALSE)</f>
        <v>222.15589900000001</v>
      </c>
      <c r="C3889" s="3">
        <f>VLOOKUP(A3889,MRK.DE!$A$1:$B$5997,2,FALSE)</f>
        <v>143.25</v>
      </c>
      <c r="D3889" s="3">
        <f>VLOOKUP(A3889,DTE.DE!$A$1:$B$6414,2,FALSE)</f>
        <v>16.044001000000002</v>
      </c>
      <c r="E3889" s="3">
        <f>VLOOKUP(A3889,'CON.DE'!$A$1:$B$6394,2,FALSE)</f>
        <v>118.139999</v>
      </c>
      <c r="F3889" s="3">
        <f>VLOOKUP(A3889,'^GDAXI'!$A$1:$B$8734,2,FALSE)</f>
        <v>15296.339844</v>
      </c>
      <c r="G3889" s="3">
        <f>VLOOKUP(A3889,'Germany 3 Month Bond Yield Hist'!$A$1:$B$4551,2,FALSE)</f>
        <v>-0.65800000000000003</v>
      </c>
      <c r="I3889" s="3">
        <f t="shared" si="608"/>
        <v>-226.10992029677567</v>
      </c>
      <c r="J3889" s="3">
        <f t="shared" si="609"/>
        <v>158.82299297353302</v>
      </c>
      <c r="K3889" s="3">
        <f t="shared" si="610"/>
        <v>-59.615288986056868</v>
      </c>
      <c r="L3889" s="3">
        <f t="shared" si="611"/>
        <v>-46.884160669589967</v>
      </c>
      <c r="M3889" s="3">
        <f t="shared" si="612"/>
        <v>27.560028397032987</v>
      </c>
      <c r="O3889" s="3">
        <f t="shared" si="613"/>
        <v>-225.45192029677568</v>
      </c>
      <c r="P3889" s="3">
        <f t="shared" si="614"/>
        <v>159.48099297353301</v>
      </c>
      <c r="Q3889" s="3">
        <f t="shared" si="615"/>
        <v>-58.957288986056867</v>
      </c>
      <c r="R3889" s="3">
        <f t="shared" si="616"/>
        <v>-46.226160669589966</v>
      </c>
      <c r="S3889" s="3">
        <f t="shared" si="617"/>
        <v>28.218028397032988</v>
      </c>
    </row>
    <row r="3890" spans="1:19" x14ac:dyDescent="0.3">
      <c r="A3890" s="18">
        <v>44313</v>
      </c>
      <c r="B3890" s="3">
        <f>VLOOKUP(A3890,'VOW3.DE'!$A$1:$B$5979,2,FALSE)</f>
        <v>221.13034099999999</v>
      </c>
      <c r="C3890" s="3">
        <f>VLOOKUP(A3890,MRK.DE!$A$1:$B$5997,2,FALSE)</f>
        <v>145</v>
      </c>
      <c r="D3890" s="3">
        <f>VLOOKUP(A3890,DTE.DE!$A$1:$B$6414,2,FALSE)</f>
        <v>15.997999999999999</v>
      </c>
      <c r="E3890" s="3">
        <f>VLOOKUP(A3890,'CON.DE'!$A$1:$B$6394,2,FALSE)</f>
        <v>118.199997</v>
      </c>
      <c r="F3890" s="3">
        <f>VLOOKUP(A3890,'^GDAXI'!$A$1:$B$8734,2,FALSE)</f>
        <v>15249.269531</v>
      </c>
      <c r="G3890" s="3">
        <f>VLOOKUP(A3890,'Germany 3 Month Bond Yield Hist'!$A$1:$B$4551,2,FALSE)</f>
        <v>-0.65400000000000003</v>
      </c>
      <c r="I3890" s="3">
        <f t="shared" si="608"/>
        <v>-116.6023457428317</v>
      </c>
      <c r="J3890" s="3">
        <f t="shared" si="609"/>
        <v>305.98814800828416</v>
      </c>
      <c r="K3890" s="3">
        <f t="shared" si="610"/>
        <v>-72.356654406225772</v>
      </c>
      <c r="L3890" s="3">
        <f t="shared" si="611"/>
        <v>12.794699653628495</v>
      </c>
      <c r="M3890" s="3">
        <f t="shared" si="612"/>
        <v>-77.665684252478897</v>
      </c>
      <c r="O3890" s="3">
        <f t="shared" si="613"/>
        <v>-115.94834574283171</v>
      </c>
      <c r="P3890" s="3">
        <f t="shared" si="614"/>
        <v>306.64214800828415</v>
      </c>
      <c r="Q3890" s="3">
        <f t="shared" si="615"/>
        <v>-71.702654406225776</v>
      </c>
      <c r="R3890" s="3">
        <f t="shared" si="616"/>
        <v>13.448699653628495</v>
      </c>
      <c r="S3890" s="3">
        <f t="shared" si="617"/>
        <v>-77.011684252478901</v>
      </c>
    </row>
    <row r="3891" spans="1:19" x14ac:dyDescent="0.3">
      <c r="A3891" s="18">
        <v>44314</v>
      </c>
      <c r="B3891" s="3">
        <f>VLOOKUP(A3891,'VOW3.DE'!$A$1:$B$5979,2,FALSE)</f>
        <v>218.78620900000001</v>
      </c>
      <c r="C3891" s="3">
        <f>VLOOKUP(A3891,MRK.DE!$A$1:$B$5997,2,FALSE)</f>
        <v>145.550003</v>
      </c>
      <c r="D3891" s="3">
        <f>VLOOKUP(A3891,DTE.DE!$A$1:$B$6414,2,FALSE)</f>
        <v>15.98</v>
      </c>
      <c r="E3891" s="3">
        <f>VLOOKUP(A3891,'CON.DE'!$A$1:$B$6394,2,FALSE)</f>
        <v>118.099998</v>
      </c>
      <c r="F3891" s="3">
        <f>VLOOKUP(A3891,'^GDAXI'!$A$1:$B$8734,2,FALSE)</f>
        <v>15292.179688</v>
      </c>
      <c r="G3891" s="3">
        <f>VLOOKUP(A3891,'Germany 3 Month Bond Yield Hist'!$A$1:$B$4551,2,FALSE)</f>
        <v>-0.64900000000000002</v>
      </c>
      <c r="I3891" s="3">
        <f t="shared" si="608"/>
        <v>-268.56314227587274</v>
      </c>
      <c r="J3891" s="3">
        <f t="shared" si="609"/>
        <v>95.405899239788369</v>
      </c>
      <c r="K3891" s="3">
        <f t="shared" si="610"/>
        <v>-28.369507030237678</v>
      </c>
      <c r="L3891" s="3">
        <f t="shared" si="611"/>
        <v>-21.328607733837199</v>
      </c>
      <c r="M3891" s="3">
        <f t="shared" si="612"/>
        <v>70.811090865788486</v>
      </c>
      <c r="O3891" s="3">
        <f t="shared" si="613"/>
        <v>-267.91414227587273</v>
      </c>
      <c r="P3891" s="3">
        <f t="shared" si="614"/>
        <v>96.054899239788369</v>
      </c>
      <c r="Q3891" s="3">
        <f t="shared" si="615"/>
        <v>-27.720507030237677</v>
      </c>
      <c r="R3891" s="3">
        <f t="shared" si="616"/>
        <v>-20.679607733837198</v>
      </c>
      <c r="S3891" s="3">
        <f t="shared" si="617"/>
        <v>71.460090865788487</v>
      </c>
    </row>
    <row r="3892" spans="1:19" x14ac:dyDescent="0.3">
      <c r="A3892" s="18">
        <v>44315</v>
      </c>
      <c r="B3892" s="3">
        <f>VLOOKUP(A3892,'VOW3.DE'!$A$1:$B$5979,2,FALSE)</f>
        <v>212.19331399999999</v>
      </c>
      <c r="C3892" s="3">
        <f>VLOOKUP(A3892,MRK.DE!$A$1:$B$5997,2,FALSE)</f>
        <v>145.550003</v>
      </c>
      <c r="D3892" s="3">
        <f>VLOOKUP(A3892,DTE.DE!$A$1:$B$6414,2,FALSE)</f>
        <v>15.95</v>
      </c>
      <c r="E3892" s="3">
        <f>VLOOKUP(A3892,'CON.DE'!$A$1:$B$6394,2,FALSE)</f>
        <v>112.959999</v>
      </c>
      <c r="F3892" s="3">
        <f>VLOOKUP(A3892,'^GDAXI'!$A$1:$B$8734,2,FALSE)</f>
        <v>15154.200194999999</v>
      </c>
      <c r="G3892" s="3">
        <f>VLOOKUP(A3892,'Germany 3 Month Bond Yield Hist'!$A$1:$B$4551,2,FALSE)</f>
        <v>-0.60899999999999999</v>
      </c>
      <c r="I3892" s="3">
        <f t="shared" si="608"/>
        <v>-771.0524822605056</v>
      </c>
      <c r="J3892" s="3">
        <f t="shared" si="609"/>
        <v>0</v>
      </c>
      <c r="K3892" s="3">
        <f t="shared" si="610"/>
        <v>-47.353599903332572</v>
      </c>
      <c r="L3892" s="3">
        <f t="shared" si="611"/>
        <v>-1121.3481226821239</v>
      </c>
      <c r="M3892" s="3">
        <f t="shared" si="612"/>
        <v>-228.4085688575118</v>
      </c>
      <c r="O3892" s="3">
        <f t="shared" si="613"/>
        <v>-770.44348226050556</v>
      </c>
      <c r="P3892" s="3">
        <f t="shared" si="614"/>
        <v>0.60899999999999999</v>
      </c>
      <c r="Q3892" s="3">
        <f t="shared" si="615"/>
        <v>-46.744599903332571</v>
      </c>
      <c r="R3892" s="3">
        <f t="shared" si="616"/>
        <v>-1120.7391226821239</v>
      </c>
      <c r="S3892" s="3">
        <f t="shared" si="617"/>
        <v>-227.79956885751179</v>
      </c>
    </row>
    <row r="3893" spans="1:19" x14ac:dyDescent="0.3">
      <c r="A3893" s="18">
        <v>44316</v>
      </c>
      <c r="B3893" s="3">
        <f>VLOOKUP(A3893,'VOW3.DE'!$A$1:$B$5979,2,FALSE)</f>
        <v>211.656113</v>
      </c>
      <c r="C3893" s="3">
        <f>VLOOKUP(A3893,MRK.DE!$A$1:$B$5997,2,FALSE)</f>
        <v>146.14999399999999</v>
      </c>
      <c r="D3893" s="3">
        <f>VLOOKUP(A3893,DTE.DE!$A$1:$B$6414,2,FALSE)</f>
        <v>16</v>
      </c>
      <c r="E3893" s="3">
        <f>VLOOKUP(A3893,'CON.DE'!$A$1:$B$6394,2,FALSE)</f>
        <v>112.639999</v>
      </c>
      <c r="F3893" s="3">
        <f>VLOOKUP(A3893,'^GDAXI'!$A$1:$B$8734,2,FALSE)</f>
        <v>15135.910156</v>
      </c>
      <c r="G3893" s="3">
        <f>VLOOKUP(A3893,'Germany 3 Month Bond Yield Hist'!$A$1:$B$4551,2,FALSE)</f>
        <v>-0.64100000000000001</v>
      </c>
      <c r="I3893" s="3">
        <f t="shared" si="608"/>
        <v>-63.87868703577729</v>
      </c>
      <c r="J3893" s="3">
        <f t="shared" si="609"/>
        <v>103.66674445099694</v>
      </c>
      <c r="K3893" s="3">
        <f t="shared" si="610"/>
        <v>78.873303824980226</v>
      </c>
      <c r="L3893" s="3">
        <f t="shared" si="611"/>
        <v>-71.489410280803767</v>
      </c>
      <c r="M3893" s="3">
        <f t="shared" si="612"/>
        <v>-30.432971915666919</v>
      </c>
      <c r="O3893" s="3">
        <f t="shared" si="613"/>
        <v>-63.237687035777292</v>
      </c>
      <c r="P3893" s="3">
        <f t="shared" si="614"/>
        <v>104.30774445099695</v>
      </c>
      <c r="Q3893" s="3">
        <f t="shared" si="615"/>
        <v>79.514303824980232</v>
      </c>
      <c r="R3893" s="3">
        <f t="shared" si="616"/>
        <v>-70.848410280803762</v>
      </c>
      <c r="S3893" s="3">
        <f t="shared" si="617"/>
        <v>-29.79197191566692</v>
      </c>
    </row>
    <row r="3894" spans="1:19" x14ac:dyDescent="0.3">
      <c r="A3894" s="18">
        <v>44319</v>
      </c>
      <c r="B3894" s="3">
        <f>VLOOKUP(A3894,'VOW3.DE'!$A$1:$B$5979,2,FALSE)</f>
        <v>215.611862</v>
      </c>
      <c r="C3894" s="3">
        <f>VLOOKUP(A3894,MRK.DE!$A$1:$B$5997,2,FALSE)</f>
        <v>146.449997</v>
      </c>
      <c r="D3894" s="3">
        <f>VLOOKUP(A3894,DTE.DE!$A$1:$B$6414,2,FALSE)</f>
        <v>16.097999999999999</v>
      </c>
      <c r="E3894" s="3">
        <f>VLOOKUP(A3894,'CON.DE'!$A$1:$B$6394,2,FALSE)</f>
        <v>113</v>
      </c>
      <c r="F3894" s="3">
        <f>VLOOKUP(A3894,'^GDAXI'!$A$1:$B$8734,2,FALSE)</f>
        <v>15236.469727</v>
      </c>
      <c r="G3894" s="3">
        <f>VLOOKUP(A3894,'Germany 3 Month Bond Yield Hist'!$A$1:$B$4551,2,FALSE)</f>
        <v>-0.66400000000000003</v>
      </c>
      <c r="I3894" s="3">
        <f t="shared" si="608"/>
        <v>466.62857476789145</v>
      </c>
      <c r="J3894" s="3">
        <f t="shared" si="609"/>
        <v>51.675177591904408</v>
      </c>
      <c r="K3894" s="3">
        <f t="shared" si="610"/>
        <v>153.87922448037182</v>
      </c>
      <c r="L3894" s="3">
        <f t="shared" si="611"/>
        <v>80.411566547317634</v>
      </c>
      <c r="M3894" s="3">
        <f t="shared" si="612"/>
        <v>166.86940296514504</v>
      </c>
      <c r="O3894" s="3">
        <f t="shared" si="613"/>
        <v>467.29257476789144</v>
      </c>
      <c r="P3894" s="3">
        <f t="shared" si="614"/>
        <v>52.339177591904409</v>
      </c>
      <c r="Q3894" s="3">
        <f t="shared" si="615"/>
        <v>154.5432244803718</v>
      </c>
      <c r="R3894" s="3">
        <f t="shared" si="616"/>
        <v>81.075566547317635</v>
      </c>
      <c r="S3894" s="3">
        <f t="shared" si="617"/>
        <v>167.53340296514503</v>
      </c>
    </row>
    <row r="3895" spans="1:19" x14ac:dyDescent="0.3">
      <c r="A3895" s="18">
        <v>44320</v>
      </c>
      <c r="B3895" s="3">
        <f>VLOOKUP(A3895,'VOW3.DE'!$A$1:$B$5979,2,FALSE)</f>
        <v>205.55159</v>
      </c>
      <c r="C3895" s="3">
        <f>VLOOKUP(A3895,MRK.DE!$A$1:$B$5997,2,FALSE)</f>
        <v>138.85000600000001</v>
      </c>
      <c r="D3895" s="3">
        <f>VLOOKUP(A3895,DTE.DE!$A$1:$B$6414,2,FALSE)</f>
        <v>16.091999000000001</v>
      </c>
      <c r="E3895" s="3">
        <f>VLOOKUP(A3895,'CON.DE'!$A$1:$B$6394,2,FALSE)</f>
        <v>110.120003</v>
      </c>
      <c r="F3895" s="3">
        <f>VLOOKUP(A3895,'^GDAXI'!$A$1:$B$8734,2,FALSE)</f>
        <v>14856.480469</v>
      </c>
      <c r="G3895" s="3">
        <f>VLOOKUP(A3895,'Germany 3 Month Bond Yield Hist'!$A$1:$B$4551,2,FALSE)</f>
        <v>-0.627</v>
      </c>
      <c r="I3895" s="3">
        <f t="shared" si="608"/>
        <v>-1204.1267468853266</v>
      </c>
      <c r="J3895" s="3">
        <f t="shared" si="609"/>
        <v>-1342.902854765508</v>
      </c>
      <c r="K3895" s="3">
        <f t="shared" si="610"/>
        <v>-9.3957879123771253</v>
      </c>
      <c r="L3895" s="3">
        <f t="shared" si="611"/>
        <v>-650.59120211215566</v>
      </c>
      <c r="M3895" s="3">
        <f t="shared" si="612"/>
        <v>-636.44396608212696</v>
      </c>
      <c r="O3895" s="3">
        <f t="shared" si="613"/>
        <v>-1203.4997468853267</v>
      </c>
      <c r="P3895" s="3">
        <f t="shared" si="614"/>
        <v>-1342.275854765508</v>
      </c>
      <c r="Q3895" s="3">
        <f t="shared" si="615"/>
        <v>-8.7687879123771246</v>
      </c>
      <c r="R3895" s="3">
        <f t="shared" si="616"/>
        <v>-649.9642021121557</v>
      </c>
      <c r="S3895" s="3">
        <f t="shared" si="617"/>
        <v>-635.81696608212701</v>
      </c>
    </row>
    <row r="3896" spans="1:19" x14ac:dyDescent="0.3">
      <c r="A3896" s="18">
        <v>44321</v>
      </c>
      <c r="B3896" s="3">
        <f>VLOOKUP(A3896,'VOW3.DE'!$A$1:$B$5979,2,FALSE)</f>
        <v>212.92585800000001</v>
      </c>
      <c r="C3896" s="3">
        <f>VLOOKUP(A3896,MRK.DE!$A$1:$B$5997,2,FALSE)</f>
        <v>141.199997</v>
      </c>
      <c r="D3896" s="3">
        <f>VLOOKUP(A3896,DTE.DE!$A$1:$B$6414,2,FALSE)</f>
        <v>16.412001</v>
      </c>
      <c r="E3896" s="3">
        <f>VLOOKUP(A3896,'CON.DE'!$A$1:$B$6394,2,FALSE)</f>
        <v>112.260002</v>
      </c>
      <c r="F3896" s="3">
        <f>VLOOKUP(A3896,'^GDAXI'!$A$1:$B$8734,2,FALSE)</f>
        <v>15170.780273</v>
      </c>
      <c r="G3896" s="3">
        <f>VLOOKUP(A3896,'Germany 3 Month Bond Yield Hist'!$A$1:$B$4551,2,FALSE)</f>
        <v>-0.623</v>
      </c>
      <c r="I3896" s="3">
        <f t="shared" si="608"/>
        <v>888.22369310826002</v>
      </c>
      <c r="J3896" s="3">
        <f t="shared" si="609"/>
        <v>422.93278056394354</v>
      </c>
      <c r="K3896" s="3">
        <f t="shared" si="610"/>
        <v>496.20421786581136</v>
      </c>
      <c r="L3896" s="3">
        <f t="shared" si="611"/>
        <v>485.02237927308903</v>
      </c>
      <c r="M3896" s="3">
        <f t="shared" si="612"/>
        <v>527.5635631510454</v>
      </c>
      <c r="O3896" s="3">
        <f t="shared" si="613"/>
        <v>888.84669310826007</v>
      </c>
      <c r="P3896" s="3">
        <f t="shared" si="614"/>
        <v>423.55578056394353</v>
      </c>
      <c r="Q3896" s="3">
        <f t="shared" si="615"/>
        <v>496.82721786581135</v>
      </c>
      <c r="R3896" s="3">
        <f t="shared" si="616"/>
        <v>485.64537927308902</v>
      </c>
      <c r="S3896" s="3">
        <f t="shared" si="617"/>
        <v>528.18656315104545</v>
      </c>
    </row>
    <row r="3897" spans="1:19" x14ac:dyDescent="0.3">
      <c r="A3897" s="18">
        <v>44322</v>
      </c>
      <c r="B3897" s="3">
        <f>VLOOKUP(A3897,'VOW3.DE'!$A$1:$B$5979,2,FALSE)</f>
        <v>207.45620700000001</v>
      </c>
      <c r="C3897" s="3">
        <f>VLOOKUP(A3897,MRK.DE!$A$1:$B$5997,2,FALSE)</f>
        <v>141.300003</v>
      </c>
      <c r="D3897" s="3">
        <f>VLOOKUP(A3897,DTE.DE!$A$1:$B$6414,2,FALSE)</f>
        <v>16.532</v>
      </c>
      <c r="E3897" s="3">
        <f>VLOOKUP(A3897,'CON.DE'!$A$1:$B$6394,2,FALSE)</f>
        <v>112.120003</v>
      </c>
      <c r="F3897" s="3">
        <f>VLOOKUP(A3897,'^GDAXI'!$A$1:$B$8734,2,FALSE)</f>
        <v>15196.740234000001</v>
      </c>
      <c r="G3897" s="3">
        <f>VLOOKUP(A3897,'Germany 3 Month Bond Yield Hist'!$A$1:$B$4551,2,FALSE)</f>
        <v>-0.627</v>
      </c>
      <c r="I3897" s="3">
        <f t="shared" si="608"/>
        <v>-655.7985960845233</v>
      </c>
      <c r="J3897" s="3">
        <f t="shared" si="609"/>
        <v>17.841779152382305</v>
      </c>
      <c r="K3897" s="3">
        <f t="shared" si="610"/>
        <v>183.58354069075489</v>
      </c>
      <c r="L3897" s="3">
        <f t="shared" si="611"/>
        <v>-31.446431760359467</v>
      </c>
      <c r="M3897" s="3">
        <f t="shared" si="612"/>
        <v>43.084925317287208</v>
      </c>
      <c r="O3897" s="3">
        <f t="shared" si="613"/>
        <v>-655.17159608452334</v>
      </c>
      <c r="P3897" s="3">
        <f t="shared" si="614"/>
        <v>18.468779152382304</v>
      </c>
      <c r="Q3897" s="3">
        <f t="shared" si="615"/>
        <v>184.2105406907549</v>
      </c>
      <c r="R3897" s="3">
        <f t="shared" si="616"/>
        <v>-30.819431760359468</v>
      </c>
      <c r="S3897" s="3">
        <f t="shared" si="617"/>
        <v>43.711925317287211</v>
      </c>
    </row>
    <row r="3898" spans="1:19" x14ac:dyDescent="0.3">
      <c r="A3898" s="18">
        <v>44323</v>
      </c>
      <c r="B3898" s="3">
        <f>VLOOKUP(A3898,'VOW3.DE'!$A$1:$B$5979,2,FALSE)</f>
        <v>205.84461999999999</v>
      </c>
      <c r="C3898" s="3">
        <f>VLOOKUP(A3898,MRK.DE!$A$1:$B$5997,2,FALSE)</f>
        <v>142.75</v>
      </c>
      <c r="D3898" s="3">
        <f>VLOOKUP(A3898,DTE.DE!$A$1:$B$6414,2,FALSE)</f>
        <v>16.533999999999999</v>
      </c>
      <c r="E3898" s="3">
        <f>VLOOKUP(A3898,'CON.DE'!$A$1:$B$6394,2,FALSE)</f>
        <v>114.620003</v>
      </c>
      <c r="F3898" s="3">
        <f>VLOOKUP(A3898,'^GDAXI'!$A$1:$B$8734,2,FALSE)</f>
        <v>15399.650390999999</v>
      </c>
      <c r="G3898" s="3">
        <f>VLOOKUP(A3898,'Germany 3 Month Bond Yield Hist'!$A$1:$B$4551,2,FALSE)</f>
        <v>-0.63200000000000001</v>
      </c>
      <c r="I3898" s="3">
        <f t="shared" si="608"/>
        <v>-196.52609227206105</v>
      </c>
      <c r="J3898" s="3">
        <f t="shared" si="609"/>
        <v>257.28034787822918</v>
      </c>
      <c r="K3898" s="3">
        <f t="shared" si="610"/>
        <v>3.0484485611442</v>
      </c>
      <c r="L3898" s="3">
        <f t="shared" si="611"/>
        <v>555.72507253369463</v>
      </c>
      <c r="M3898" s="3">
        <f t="shared" si="612"/>
        <v>334.24929003022527</v>
      </c>
      <c r="O3898" s="3">
        <f t="shared" si="613"/>
        <v>-195.89409227206104</v>
      </c>
      <c r="P3898" s="3">
        <f t="shared" si="614"/>
        <v>257.91234787822918</v>
      </c>
      <c r="Q3898" s="3">
        <f t="shared" si="615"/>
        <v>3.6804485611442002</v>
      </c>
      <c r="R3898" s="3">
        <f t="shared" si="616"/>
        <v>556.35707253369458</v>
      </c>
      <c r="S3898" s="3">
        <f t="shared" si="617"/>
        <v>334.88129003022527</v>
      </c>
    </row>
    <row r="3899" spans="1:19" x14ac:dyDescent="0.3">
      <c r="A3899" s="18">
        <v>44326</v>
      </c>
      <c r="B3899" s="3">
        <f>VLOOKUP(A3899,'VOW3.DE'!$A$1:$B$5979,2,FALSE)</f>
        <v>206.96783400000001</v>
      </c>
      <c r="C3899" s="3">
        <f>VLOOKUP(A3899,MRK.DE!$A$1:$B$5997,2,FALSE)</f>
        <v>141.64999399999999</v>
      </c>
      <c r="D3899" s="3">
        <f>VLOOKUP(A3899,DTE.DE!$A$1:$B$6414,2,FALSE)</f>
        <v>16.648001000000001</v>
      </c>
      <c r="E3899" s="3">
        <f>VLOOKUP(A3899,'CON.DE'!$A$1:$B$6394,2,FALSE)</f>
        <v>114.32</v>
      </c>
      <c r="F3899" s="3">
        <f>VLOOKUP(A3899,'^GDAXI'!$A$1:$B$8734,2,FALSE)</f>
        <v>15400.410156</v>
      </c>
      <c r="G3899" s="3">
        <f>VLOOKUP(A3899,'Germany 3 Month Bond Yield Hist'!$A$1:$B$4551,2,FALSE)</f>
        <v>-0.625</v>
      </c>
      <c r="I3899" s="3">
        <f t="shared" si="608"/>
        <v>137.13279420333038</v>
      </c>
      <c r="J3899" s="3">
        <f t="shared" si="609"/>
        <v>-194.93874836149095</v>
      </c>
      <c r="K3899" s="3">
        <f t="shared" si="610"/>
        <v>173.15631466869939</v>
      </c>
      <c r="L3899" s="3">
        <f t="shared" si="611"/>
        <v>-66.044202220629629</v>
      </c>
      <c r="M3899" s="3">
        <f t="shared" si="612"/>
        <v>1.243249374441155</v>
      </c>
      <c r="O3899" s="3">
        <f t="shared" si="613"/>
        <v>137.75779420333038</v>
      </c>
      <c r="P3899" s="3">
        <f t="shared" si="614"/>
        <v>-194.31374836149095</v>
      </c>
      <c r="Q3899" s="3">
        <f t="shared" si="615"/>
        <v>173.78131466869939</v>
      </c>
      <c r="R3899" s="3">
        <f t="shared" si="616"/>
        <v>-65.419202220629629</v>
      </c>
      <c r="S3899" s="3">
        <f t="shared" si="617"/>
        <v>1.868249374441155</v>
      </c>
    </row>
    <row r="3900" spans="1:19" x14ac:dyDescent="0.3">
      <c r="A3900" s="18">
        <v>44327</v>
      </c>
      <c r="B3900" s="3">
        <f>VLOOKUP(A3900,'VOW3.DE'!$A$1:$B$5979,2,FALSE)</f>
        <v>203.94000199999999</v>
      </c>
      <c r="C3900" s="3">
        <f>VLOOKUP(A3900,MRK.DE!$A$1:$B$5997,2,FALSE)</f>
        <v>138.89999399999999</v>
      </c>
      <c r="D3900" s="3">
        <f>VLOOKUP(A3900,DTE.DE!$A$1:$B$6414,2,FALSE)</f>
        <v>16.350000000000001</v>
      </c>
      <c r="E3900" s="3">
        <f>VLOOKUP(A3900,'CON.DE'!$A$1:$B$6394,2,FALSE)</f>
        <v>113.44000200000001</v>
      </c>
      <c r="F3900" s="3">
        <f>VLOOKUP(A3900,'^GDAXI'!$A$1:$B$8734,2,FALSE)</f>
        <v>15119.75</v>
      </c>
      <c r="G3900" s="3">
        <f>VLOOKUP(A3900,'Germany 3 Month Bond Yield Hist'!$A$1:$B$4551,2,FALSE)</f>
        <v>-0.626</v>
      </c>
      <c r="I3900" s="3">
        <f t="shared" si="608"/>
        <v>-371.38618802013593</v>
      </c>
      <c r="J3900" s="3">
        <f t="shared" si="609"/>
        <v>-494.04542934215289</v>
      </c>
      <c r="K3900" s="3">
        <f t="shared" si="610"/>
        <v>-455.16874574667992</v>
      </c>
      <c r="L3900" s="3">
        <f t="shared" si="611"/>
        <v>-194.73182082469606</v>
      </c>
      <c r="M3900" s="3">
        <f t="shared" si="612"/>
        <v>-463.48611997598812</v>
      </c>
      <c r="O3900" s="3">
        <f t="shared" si="613"/>
        <v>-370.76018802013596</v>
      </c>
      <c r="P3900" s="3">
        <f t="shared" si="614"/>
        <v>-493.41942934215291</v>
      </c>
      <c r="Q3900" s="3">
        <f t="shared" si="615"/>
        <v>-454.54274574667994</v>
      </c>
      <c r="R3900" s="3">
        <f t="shared" si="616"/>
        <v>-194.10582082469605</v>
      </c>
      <c r="S3900" s="3">
        <f t="shared" si="617"/>
        <v>-462.86011997598814</v>
      </c>
    </row>
    <row r="3901" spans="1:19" x14ac:dyDescent="0.3">
      <c r="A3901" s="18">
        <v>44328</v>
      </c>
      <c r="B3901" s="3">
        <f>VLOOKUP(A3901,'VOW3.DE'!$A$1:$B$5979,2,FALSE)</f>
        <v>200.81448399999999</v>
      </c>
      <c r="C3901" s="3">
        <f>VLOOKUP(A3901,MRK.DE!$A$1:$B$5997,2,FALSE)</f>
        <v>135.75</v>
      </c>
      <c r="D3901" s="3">
        <f>VLOOKUP(A3901,DTE.DE!$A$1:$B$6414,2,FALSE)</f>
        <v>16.712</v>
      </c>
      <c r="E3901" s="3">
        <f>VLOOKUP(A3901,'CON.DE'!$A$1:$B$6394,2,FALSE)</f>
        <v>113.339996</v>
      </c>
      <c r="F3901" s="3">
        <f>VLOOKUP(A3901,'^GDAXI'!$A$1:$B$8734,2,FALSE)</f>
        <v>15150.219727</v>
      </c>
      <c r="G3901" s="3">
        <f>VLOOKUP(A3901,'Germany 3 Month Bond Yield Hist'!$A$1:$B$4551,2,FALSE)</f>
        <v>-0.63700000000000001</v>
      </c>
      <c r="I3901" s="3">
        <f t="shared" si="608"/>
        <v>-389.1970165244486</v>
      </c>
      <c r="J3901" s="3">
        <f t="shared" si="609"/>
        <v>-578.06904329264205</v>
      </c>
      <c r="K3901" s="3">
        <f t="shared" si="610"/>
        <v>551.85799815725591</v>
      </c>
      <c r="L3901" s="3">
        <f t="shared" si="611"/>
        <v>-22.225517114264921</v>
      </c>
      <c r="M3901" s="3">
        <f t="shared" si="612"/>
        <v>50.732616296617763</v>
      </c>
      <c r="O3901" s="3">
        <f t="shared" si="613"/>
        <v>-388.5600165244486</v>
      </c>
      <c r="P3901" s="3">
        <f t="shared" si="614"/>
        <v>-577.43204329264211</v>
      </c>
      <c r="Q3901" s="3">
        <f t="shared" si="615"/>
        <v>552.49499815725585</v>
      </c>
      <c r="R3901" s="3">
        <f t="shared" si="616"/>
        <v>-21.588517114264921</v>
      </c>
      <c r="S3901" s="3">
        <f t="shared" si="617"/>
        <v>51.369616296617764</v>
      </c>
    </row>
    <row r="3902" spans="1:19" x14ac:dyDescent="0.3">
      <c r="A3902" s="18">
        <v>44330</v>
      </c>
      <c r="B3902" s="3">
        <f>VLOOKUP(A3902,'VOW3.DE'!$A$1:$B$5979,2,FALSE)</f>
        <v>205.94229100000001</v>
      </c>
      <c r="C3902" s="3">
        <f>VLOOKUP(A3902,MRK.DE!$A$1:$B$5997,2,FALSE)</f>
        <v>140.35000600000001</v>
      </c>
      <c r="D3902" s="3">
        <f>VLOOKUP(A3902,DTE.DE!$A$1:$B$6414,2,FALSE)</f>
        <v>16.812000000000001</v>
      </c>
      <c r="E3902" s="3">
        <f>VLOOKUP(A3902,'CON.DE'!$A$1:$B$6394,2,FALSE)</f>
        <v>114.739998</v>
      </c>
      <c r="F3902" s="3">
        <f>VLOOKUP(A3902,'^GDAXI'!$A$1:$B$8734,2,FALSE)</f>
        <v>15416.639648</v>
      </c>
      <c r="G3902" s="3">
        <f>VLOOKUP(A3902,'Germany 3 Month Bond Yield Hist'!$A$1:$B$4551,2,FALSE)</f>
        <v>-0.63400000000000001</v>
      </c>
      <c r="I3902" s="3">
        <f t="shared" si="608"/>
        <v>635.40469631007772</v>
      </c>
      <c r="J3902" s="3">
        <f t="shared" si="609"/>
        <v>839.77454595164534</v>
      </c>
      <c r="K3902" s="3">
        <f t="shared" si="610"/>
        <v>150.34050079286601</v>
      </c>
      <c r="L3902" s="3">
        <f t="shared" si="611"/>
        <v>309.36947059824263</v>
      </c>
      <c r="M3902" s="3">
        <f t="shared" si="612"/>
        <v>439.29616359079233</v>
      </c>
      <c r="O3902" s="3">
        <f t="shared" si="613"/>
        <v>636.03869631007774</v>
      </c>
      <c r="P3902" s="3">
        <f t="shared" si="614"/>
        <v>840.40854595164535</v>
      </c>
      <c r="Q3902" s="3">
        <f t="shared" si="615"/>
        <v>150.974500792866</v>
      </c>
      <c r="R3902" s="3">
        <f t="shared" si="616"/>
        <v>310.00347059824264</v>
      </c>
      <c r="S3902" s="3">
        <f t="shared" si="617"/>
        <v>439.93016359079235</v>
      </c>
    </row>
    <row r="3903" spans="1:19" x14ac:dyDescent="0.3">
      <c r="A3903" s="18">
        <v>44333</v>
      </c>
      <c r="B3903" s="3">
        <f>VLOOKUP(A3903,'VOW3.DE'!$A$1:$B$5979,2,FALSE)</f>
        <v>207.700378</v>
      </c>
      <c r="C3903" s="3">
        <f>VLOOKUP(A3903,MRK.DE!$A$1:$B$5997,2,FALSE)</f>
        <v>141.14999399999999</v>
      </c>
      <c r="D3903" s="3">
        <f>VLOOKUP(A3903,DTE.DE!$A$1:$B$6414,2,FALSE)</f>
        <v>17.271999000000001</v>
      </c>
      <c r="E3903" s="3">
        <f>VLOOKUP(A3903,'CON.DE'!$A$1:$B$6394,2,FALSE)</f>
        <v>114.82</v>
      </c>
      <c r="F3903" s="3">
        <f>VLOOKUP(A3903,'^GDAXI'!$A$1:$B$8734,2,FALSE)</f>
        <v>15396.620117</v>
      </c>
      <c r="G3903" s="3">
        <f>VLOOKUP(A3903,'Germany 3 Month Bond Yield Hist'!$A$1:$B$4551,2,FALSE)</f>
        <v>-0.63700000000000001</v>
      </c>
      <c r="I3903" s="3">
        <f t="shared" si="608"/>
        <v>214.2141635813966</v>
      </c>
      <c r="J3903" s="3">
        <f t="shared" si="609"/>
        <v>143.2309191609053</v>
      </c>
      <c r="K3903" s="3">
        <f t="shared" si="610"/>
        <v>680.24169794598549</v>
      </c>
      <c r="L3903" s="3">
        <f t="shared" si="611"/>
        <v>17.564475511265233</v>
      </c>
      <c r="M3903" s="3">
        <f t="shared" si="612"/>
        <v>-32.745139984046048</v>
      </c>
      <c r="O3903" s="3">
        <f t="shared" si="613"/>
        <v>214.85116358139661</v>
      </c>
      <c r="P3903" s="3">
        <f t="shared" si="614"/>
        <v>143.8679191609053</v>
      </c>
      <c r="Q3903" s="3">
        <f t="shared" si="615"/>
        <v>680.87869794598544</v>
      </c>
      <c r="R3903" s="3">
        <f t="shared" si="616"/>
        <v>18.201475511265233</v>
      </c>
      <c r="S3903" s="3">
        <f t="shared" si="617"/>
        <v>-32.108139984046048</v>
      </c>
    </row>
    <row r="3904" spans="1:19" x14ac:dyDescent="0.3">
      <c r="A3904" s="18">
        <v>44334</v>
      </c>
      <c r="B3904" s="3">
        <f>VLOOKUP(A3904,'VOW3.DE'!$A$1:$B$5979,2,FALSE)</f>
        <v>209.70266699999999</v>
      </c>
      <c r="C3904" s="3">
        <f>VLOOKUP(A3904,MRK.DE!$A$1:$B$5997,2,FALSE)</f>
        <v>141.300003</v>
      </c>
      <c r="D3904" s="3">
        <f>VLOOKUP(A3904,DTE.DE!$A$1:$B$6414,2,FALSE)</f>
        <v>17.068000999999999</v>
      </c>
      <c r="E3904" s="3">
        <f>VLOOKUP(A3904,'CON.DE'!$A$1:$B$6394,2,FALSE)</f>
        <v>116.540001</v>
      </c>
      <c r="F3904" s="3">
        <f>VLOOKUP(A3904,'^GDAXI'!$A$1:$B$8734,2,FALSE)</f>
        <v>15386.580078000001</v>
      </c>
      <c r="G3904" s="3">
        <f>VLOOKUP(A3904,'Germany 3 Month Bond Yield Hist'!$A$1:$B$4551,2,FALSE)</f>
        <v>-0.63900000000000001</v>
      </c>
      <c r="I3904" s="3">
        <f t="shared" si="608"/>
        <v>241.77145060670875</v>
      </c>
      <c r="J3904" s="3">
        <f t="shared" si="609"/>
        <v>26.767408005497529</v>
      </c>
      <c r="K3904" s="3">
        <f t="shared" si="610"/>
        <v>-299.40652729021849</v>
      </c>
      <c r="L3904" s="3">
        <f t="shared" si="611"/>
        <v>374.69591601579231</v>
      </c>
      <c r="M3904" s="3">
        <f t="shared" si="612"/>
        <v>-16.438121453821399</v>
      </c>
      <c r="O3904" s="3">
        <f t="shared" si="613"/>
        <v>242.41045060670876</v>
      </c>
      <c r="P3904" s="3">
        <f t="shared" si="614"/>
        <v>27.406408005497529</v>
      </c>
      <c r="Q3904" s="3">
        <f t="shared" si="615"/>
        <v>-298.76752729021848</v>
      </c>
      <c r="R3904" s="3">
        <f t="shared" si="616"/>
        <v>375.33491601579232</v>
      </c>
      <c r="S3904" s="3">
        <f t="shared" si="617"/>
        <v>-15.7991214538214</v>
      </c>
    </row>
    <row r="3905" spans="1:19" x14ac:dyDescent="0.3">
      <c r="A3905" s="18">
        <v>44335</v>
      </c>
      <c r="B3905" s="3">
        <f>VLOOKUP(A3905,'VOW3.DE'!$A$1:$B$5979,2,FALSE)</f>
        <v>206.57716400000001</v>
      </c>
      <c r="C3905" s="3">
        <f>VLOOKUP(A3905,MRK.DE!$A$1:$B$5997,2,FALSE)</f>
        <v>142.800003</v>
      </c>
      <c r="D3905" s="3">
        <f>VLOOKUP(A3905,DTE.DE!$A$1:$B$6414,2,FALSE)</f>
        <v>16.591999000000001</v>
      </c>
      <c r="E3905" s="3">
        <f>VLOOKUP(A3905,'CON.DE'!$A$1:$B$6394,2,FALSE)</f>
        <v>113.41999800000001</v>
      </c>
      <c r="F3905" s="3">
        <f>VLOOKUP(A3905,'^GDAXI'!$A$1:$B$8734,2,FALSE)</f>
        <v>15113.559569999999</v>
      </c>
      <c r="G3905" s="3">
        <f>VLOOKUP(A3905,'Germany 3 Month Bond Yield Hist'!$A$1:$B$4551,2,FALSE)</f>
        <v>-0.63800000000000001</v>
      </c>
      <c r="I3905" s="3">
        <f t="shared" si="608"/>
        <v>-378.41927380106688</v>
      </c>
      <c r="J3905" s="3">
        <f t="shared" si="609"/>
        <v>266.10595179797565</v>
      </c>
      <c r="K3905" s="3">
        <f t="shared" si="610"/>
        <v>-712.7777839836599</v>
      </c>
      <c r="L3905" s="3">
        <f t="shared" si="611"/>
        <v>-683.8485026528075</v>
      </c>
      <c r="M3905" s="3">
        <f t="shared" si="612"/>
        <v>-451.1651850952922</v>
      </c>
      <c r="O3905" s="3">
        <f t="shared" si="613"/>
        <v>-377.7812738010669</v>
      </c>
      <c r="P3905" s="3">
        <f t="shared" si="614"/>
        <v>266.74395179797563</v>
      </c>
      <c r="Q3905" s="3">
        <f t="shared" si="615"/>
        <v>-712.13978398365987</v>
      </c>
      <c r="R3905" s="3">
        <f t="shared" si="616"/>
        <v>-683.21050265280746</v>
      </c>
      <c r="S3905" s="3">
        <f t="shared" si="617"/>
        <v>-450.52718509529223</v>
      </c>
    </row>
    <row r="3906" spans="1:19" x14ac:dyDescent="0.3">
      <c r="A3906" s="18">
        <v>44336</v>
      </c>
      <c r="B3906" s="3">
        <f>VLOOKUP(A3906,'VOW3.DE'!$A$1:$B$5979,2,FALSE)</f>
        <v>210.53289799999999</v>
      </c>
      <c r="C3906" s="3">
        <f>VLOOKUP(A3906,MRK.DE!$A$1:$B$5997,2,FALSE)</f>
        <v>146.5</v>
      </c>
      <c r="D3906" s="3">
        <f>VLOOKUP(A3906,DTE.DE!$A$1:$B$6414,2,FALSE)</f>
        <v>17.007999000000002</v>
      </c>
      <c r="E3906" s="3">
        <f>VLOOKUP(A3906,'CON.DE'!$A$1:$B$6394,2,FALSE)</f>
        <v>114.339996</v>
      </c>
      <c r="F3906" s="3">
        <f>VLOOKUP(A3906,'^GDAXI'!$A$1:$B$8734,2,FALSE)</f>
        <v>15370.259765999999</v>
      </c>
      <c r="G3906" s="3">
        <f>VLOOKUP(A3906,'Germany 3 Month Bond Yield Hist'!$A$1:$B$4551,2,FALSE)</f>
        <v>-0.64</v>
      </c>
      <c r="I3906" s="3">
        <f t="shared" si="608"/>
        <v>477.99127656676859</v>
      </c>
      <c r="J3906" s="3">
        <f t="shared" si="609"/>
        <v>644.62501008951654</v>
      </c>
      <c r="K3906" s="3">
        <f t="shared" si="610"/>
        <v>624.03192398155522</v>
      </c>
      <c r="L3906" s="3">
        <f t="shared" si="611"/>
        <v>203.58338868338373</v>
      </c>
      <c r="M3906" s="3">
        <f t="shared" si="612"/>
        <v>424.42174181012416</v>
      </c>
      <c r="O3906" s="3">
        <f t="shared" si="613"/>
        <v>478.63127656676858</v>
      </c>
      <c r="P3906" s="3">
        <f t="shared" si="614"/>
        <v>645.26501008951652</v>
      </c>
      <c r="Q3906" s="3">
        <f t="shared" si="615"/>
        <v>624.67192398155521</v>
      </c>
      <c r="R3906" s="3">
        <f t="shared" si="616"/>
        <v>204.22338868338372</v>
      </c>
      <c r="S3906" s="3">
        <f t="shared" si="617"/>
        <v>425.06174181012415</v>
      </c>
    </row>
    <row r="3907" spans="1:19" x14ac:dyDescent="0.3">
      <c r="A3907" s="18">
        <v>44337</v>
      </c>
      <c r="B3907" s="3">
        <f>VLOOKUP(A3907,'VOW3.DE'!$A$1:$B$5979,2,FALSE)</f>
        <v>210.92358400000001</v>
      </c>
      <c r="C3907" s="3">
        <f>VLOOKUP(A3907,MRK.DE!$A$1:$B$5997,2,FALSE)</f>
        <v>146.85000600000001</v>
      </c>
      <c r="D3907" s="3">
        <f>VLOOKUP(A3907,DTE.DE!$A$1:$B$6414,2,FALSE)</f>
        <v>17.170000000000002</v>
      </c>
      <c r="E3907" s="3">
        <f>VLOOKUP(A3907,'CON.DE'!$A$1:$B$6394,2,FALSE)</f>
        <v>117.099998</v>
      </c>
      <c r="F3907" s="3">
        <f>VLOOKUP(A3907,'^GDAXI'!$A$1:$B$8734,2,FALSE)</f>
        <v>15437.509765999999</v>
      </c>
      <c r="G3907" s="3">
        <f>VLOOKUP(A3907,'Germany 3 Month Bond Yield Hist'!$A$1:$B$4551,2,FALSE)</f>
        <v>-0.64100000000000001</v>
      </c>
      <c r="I3907" s="3">
        <f t="shared" si="608"/>
        <v>46.720316049408638</v>
      </c>
      <c r="J3907" s="3">
        <f t="shared" si="609"/>
        <v>60.134005147221657</v>
      </c>
      <c r="K3907" s="3">
        <f t="shared" si="610"/>
        <v>238.89378506249375</v>
      </c>
      <c r="L3907" s="3">
        <f t="shared" si="611"/>
        <v>601.06593132962541</v>
      </c>
      <c r="M3907" s="3">
        <f t="shared" si="612"/>
        <v>110.01787649723056</v>
      </c>
      <c r="O3907" s="3">
        <f t="shared" si="613"/>
        <v>47.361316049408636</v>
      </c>
      <c r="P3907" s="3">
        <f t="shared" si="614"/>
        <v>60.775005147221655</v>
      </c>
      <c r="Q3907" s="3">
        <f t="shared" si="615"/>
        <v>239.53478506249374</v>
      </c>
      <c r="R3907" s="3">
        <f t="shared" si="616"/>
        <v>601.70693132962538</v>
      </c>
      <c r="S3907" s="3">
        <f t="shared" si="617"/>
        <v>110.65887649723057</v>
      </c>
    </row>
    <row r="3908" spans="1:19" x14ac:dyDescent="0.3">
      <c r="A3908" s="18">
        <v>44341</v>
      </c>
      <c r="B3908" s="3">
        <f>VLOOKUP(A3908,'VOW3.DE'!$A$1:$B$5979,2,FALSE)</f>
        <v>214.488632</v>
      </c>
      <c r="C3908" s="3">
        <f>VLOOKUP(A3908,MRK.DE!$A$1:$B$5997,2,FALSE)</f>
        <v>147.89999399999999</v>
      </c>
      <c r="D3908" s="3">
        <f>VLOOKUP(A3908,DTE.DE!$A$1:$B$6414,2,FALSE)</f>
        <v>17.170000000000002</v>
      </c>
      <c r="E3908" s="3">
        <f>VLOOKUP(A3908,'CON.DE'!$A$1:$B$6394,2,FALSE)</f>
        <v>118.800003</v>
      </c>
      <c r="F3908" s="3">
        <f>VLOOKUP(A3908,'^GDAXI'!$A$1:$B$8734,2,FALSE)</f>
        <v>15465.089844</v>
      </c>
      <c r="G3908" s="3">
        <f>VLOOKUP(A3908,'Germany 3 Month Bond Yield Hist'!$A$1:$B$4551,2,FALSE)</f>
        <v>-0.64300000000000002</v>
      </c>
      <c r="I3908" s="3">
        <f t="shared" ref="I3908:I3971" si="618">LN(B3908/B3907)*252*100</f>
        <v>422.37298031556702</v>
      </c>
      <c r="J3908" s="3">
        <f t="shared" ref="J3908:J3971" si="619">LN(C3908/C3907)*252*100</f>
        <v>179.54069228311303</v>
      </c>
      <c r="K3908" s="3">
        <f t="shared" ref="K3908:K3971" si="620">LN(D3908/D3907)*252*100</f>
        <v>0</v>
      </c>
      <c r="L3908" s="3">
        <f t="shared" ref="L3908:L3971" si="621">LN(E3908/E3907)*252*100</f>
        <v>363.21210215179809</v>
      </c>
      <c r="M3908" s="3">
        <f t="shared" ref="M3908:M3971" si="622">LN(F3908/F3907)*252*100</f>
        <v>44.981209277222554</v>
      </c>
      <c r="O3908" s="3">
        <f t="shared" ref="O3908:O3971" si="623">I3908-$G3908</f>
        <v>423.01598031556699</v>
      </c>
      <c r="P3908" s="3">
        <f t="shared" ref="P3908:P3971" si="624">J3908-$G3908</f>
        <v>180.18369228311303</v>
      </c>
      <c r="Q3908" s="3">
        <f t="shared" ref="Q3908:Q3971" si="625">K3908-$G3908</f>
        <v>0.64300000000000002</v>
      </c>
      <c r="R3908" s="3">
        <f t="shared" ref="R3908:R3971" si="626">L3908-$G3908</f>
        <v>363.85510215179806</v>
      </c>
      <c r="S3908" s="3">
        <f t="shared" ref="S3908:S3971" si="627">M3908-$G3908</f>
        <v>45.624209277222555</v>
      </c>
    </row>
    <row r="3909" spans="1:19" x14ac:dyDescent="0.3">
      <c r="A3909" s="18">
        <v>44342</v>
      </c>
      <c r="B3909" s="3">
        <f>VLOOKUP(A3909,'VOW3.DE'!$A$1:$B$5979,2,FALSE)</f>
        <v>215.856033</v>
      </c>
      <c r="C3909" s="3">
        <f>VLOOKUP(A3909,MRK.DE!$A$1:$B$5997,2,FALSE)</f>
        <v>147.25</v>
      </c>
      <c r="D3909" s="3">
        <f>VLOOKUP(A3909,DTE.DE!$A$1:$B$6414,2,FALSE)</f>
        <v>17.091999000000001</v>
      </c>
      <c r="E3909" s="3">
        <f>VLOOKUP(A3909,'CON.DE'!$A$1:$B$6394,2,FALSE)</f>
        <v>119.44000200000001</v>
      </c>
      <c r="F3909" s="3">
        <f>VLOOKUP(A3909,'^GDAXI'!$A$1:$B$8734,2,FALSE)</f>
        <v>15450.719727</v>
      </c>
      <c r="G3909" s="3">
        <f>VLOOKUP(A3909,'Germany 3 Month Bond Yield Hist'!$A$1:$B$4551,2,FALSE)</f>
        <v>-0.627</v>
      </c>
      <c r="I3909" s="3">
        <f t="shared" si="618"/>
        <v>160.1442934937798</v>
      </c>
      <c r="J3909" s="3">
        <f t="shared" si="619"/>
        <v>-110.99356675106569</v>
      </c>
      <c r="K3909" s="3">
        <f t="shared" si="620"/>
        <v>-114.74103398968344</v>
      </c>
      <c r="L3909" s="3">
        <f t="shared" si="621"/>
        <v>135.3929924257979</v>
      </c>
      <c r="M3909" s="3">
        <f t="shared" si="622"/>
        <v>-23.426653191651432</v>
      </c>
      <c r="O3909" s="3">
        <f t="shared" si="623"/>
        <v>160.77129349377981</v>
      </c>
      <c r="P3909" s="3">
        <f t="shared" si="624"/>
        <v>-110.36656675106569</v>
      </c>
      <c r="Q3909" s="3">
        <f t="shared" si="625"/>
        <v>-114.11403398968345</v>
      </c>
      <c r="R3909" s="3">
        <f t="shared" si="626"/>
        <v>136.01999242579791</v>
      </c>
      <c r="S3909" s="3">
        <f t="shared" si="627"/>
        <v>-22.799653191651434</v>
      </c>
    </row>
    <row r="3910" spans="1:19" x14ac:dyDescent="0.3">
      <c r="A3910" s="18">
        <v>44343</v>
      </c>
      <c r="B3910" s="3">
        <f>VLOOKUP(A3910,'VOW3.DE'!$A$1:$B$5979,2,FALSE)</f>
        <v>220.10479699999999</v>
      </c>
      <c r="C3910" s="3">
        <f>VLOOKUP(A3910,MRK.DE!$A$1:$B$5997,2,FALSE)</f>
        <v>144.949997</v>
      </c>
      <c r="D3910" s="3">
        <f>VLOOKUP(A3910,DTE.DE!$A$1:$B$6414,2,FALSE)</f>
        <v>17.013999999999999</v>
      </c>
      <c r="E3910" s="3">
        <f>VLOOKUP(A3910,'CON.DE'!$A$1:$B$6394,2,FALSE)</f>
        <v>121.44000200000001</v>
      </c>
      <c r="F3910" s="3">
        <f>VLOOKUP(A3910,'^GDAXI'!$A$1:$B$8734,2,FALSE)</f>
        <v>15406.730469</v>
      </c>
      <c r="G3910" s="3">
        <f>VLOOKUP(A3910,'Germany 3 Month Bond Yield Hist'!$A$1:$B$4551,2,FALSE)</f>
        <v>-0.65200000000000002</v>
      </c>
      <c r="I3910" s="3">
        <f t="shared" si="618"/>
        <v>491.20120621075466</v>
      </c>
      <c r="J3910" s="3">
        <f t="shared" si="619"/>
        <v>-396.72329409276182</v>
      </c>
      <c r="K3910" s="3">
        <f t="shared" si="620"/>
        <v>-115.26290297374844</v>
      </c>
      <c r="L3910" s="3">
        <f t="shared" si="621"/>
        <v>418.47523554347327</v>
      </c>
      <c r="M3910" s="3">
        <f t="shared" si="622"/>
        <v>-71.848454456813542</v>
      </c>
      <c r="O3910" s="3">
        <f t="shared" si="623"/>
        <v>491.85320621075465</v>
      </c>
      <c r="P3910" s="3">
        <f t="shared" si="624"/>
        <v>-396.07129409276183</v>
      </c>
      <c r="Q3910" s="3">
        <f t="shared" si="625"/>
        <v>-114.61090297374844</v>
      </c>
      <c r="R3910" s="3">
        <f t="shared" si="626"/>
        <v>419.12723554347326</v>
      </c>
      <c r="S3910" s="3">
        <f t="shared" si="627"/>
        <v>-71.196454456813541</v>
      </c>
    </row>
    <row r="3911" spans="1:19" x14ac:dyDescent="0.3">
      <c r="A3911" s="18">
        <v>44344</v>
      </c>
      <c r="B3911" s="3">
        <f>VLOOKUP(A3911,'VOW3.DE'!$A$1:$B$5979,2,FALSE)</f>
        <v>220.886154</v>
      </c>
      <c r="C3911" s="3">
        <f>VLOOKUP(A3911,MRK.DE!$A$1:$B$5997,2,FALSE)</f>
        <v>147.60000600000001</v>
      </c>
      <c r="D3911" s="3">
        <f>VLOOKUP(A3911,DTE.DE!$A$1:$B$6414,2,FALSE)</f>
        <v>17.084</v>
      </c>
      <c r="E3911" s="3">
        <f>VLOOKUP(A3911,'CON.DE'!$A$1:$B$6394,2,FALSE)</f>
        <v>121.660004</v>
      </c>
      <c r="F3911" s="3">
        <f>VLOOKUP(A3911,'^GDAXI'!$A$1:$B$8734,2,FALSE)</f>
        <v>15519.980469</v>
      </c>
      <c r="G3911" s="3">
        <f>VLOOKUP(A3911,'Germany 3 Month Bond Yield Hist'!$A$1:$B$4551,2,FALSE)</f>
        <v>-0.65100000000000002</v>
      </c>
      <c r="I3911" s="3">
        <f t="shared" si="618"/>
        <v>89.299868671645001</v>
      </c>
      <c r="J3911" s="3">
        <f t="shared" si="619"/>
        <v>456.55137727682285</v>
      </c>
      <c r="K3911" s="3">
        <f t="shared" si="620"/>
        <v>103.46662432329529</v>
      </c>
      <c r="L3911" s="3">
        <f t="shared" si="621"/>
        <v>45.611285698808089</v>
      </c>
      <c r="M3911" s="3">
        <f t="shared" si="622"/>
        <v>184.55973298774933</v>
      </c>
      <c r="O3911" s="3">
        <f t="shared" si="623"/>
        <v>89.950868671644997</v>
      </c>
      <c r="P3911" s="3">
        <f t="shared" si="624"/>
        <v>457.20237727682286</v>
      </c>
      <c r="Q3911" s="3">
        <f t="shared" si="625"/>
        <v>104.11762432329529</v>
      </c>
      <c r="R3911" s="3">
        <f t="shared" si="626"/>
        <v>46.262285698808093</v>
      </c>
      <c r="S3911" s="3">
        <f t="shared" si="627"/>
        <v>185.21073298774934</v>
      </c>
    </row>
    <row r="3912" spans="1:19" x14ac:dyDescent="0.3">
      <c r="A3912" s="18">
        <v>44347</v>
      </c>
      <c r="B3912" s="3">
        <f>VLOOKUP(A3912,'VOW3.DE'!$A$1:$B$5979,2,FALSE)</f>
        <v>223.083786</v>
      </c>
      <c r="C3912" s="3">
        <f>VLOOKUP(A3912,MRK.DE!$A$1:$B$5997,2,FALSE)</f>
        <v>147.550003</v>
      </c>
      <c r="D3912" s="3">
        <f>VLOOKUP(A3912,DTE.DE!$A$1:$B$6414,2,FALSE)</f>
        <v>16.993998999999999</v>
      </c>
      <c r="E3912" s="3">
        <f>VLOOKUP(A3912,'CON.DE'!$A$1:$B$6394,2,FALSE)</f>
        <v>120.900002</v>
      </c>
      <c r="F3912" s="3">
        <f>VLOOKUP(A3912,'^GDAXI'!$A$1:$B$8734,2,FALSE)</f>
        <v>15421.129883</v>
      </c>
      <c r="G3912" s="3">
        <f>VLOOKUP(A3912,'Germany 3 Month Bond Yield Hist'!$A$1:$B$4551,2,FALSE)</f>
        <v>-0.65500000000000003</v>
      </c>
      <c r="I3912" s="3">
        <f t="shared" si="618"/>
        <v>249.47985765685573</v>
      </c>
      <c r="J3912" s="3">
        <f t="shared" si="619"/>
        <v>-8.5385436126171808</v>
      </c>
      <c r="K3912" s="3">
        <f t="shared" si="620"/>
        <v>-133.10819530269075</v>
      </c>
      <c r="L3912" s="3">
        <f t="shared" si="621"/>
        <v>-157.91649571476077</v>
      </c>
      <c r="M3912" s="3">
        <f t="shared" si="622"/>
        <v>-161.0183483411337</v>
      </c>
      <c r="O3912" s="3">
        <f t="shared" si="623"/>
        <v>250.13485765685573</v>
      </c>
      <c r="P3912" s="3">
        <f t="shared" si="624"/>
        <v>-7.8835436126171805</v>
      </c>
      <c r="Q3912" s="3">
        <f t="shared" si="625"/>
        <v>-132.45319530269074</v>
      </c>
      <c r="R3912" s="3">
        <f t="shared" si="626"/>
        <v>-157.26149571476077</v>
      </c>
      <c r="S3912" s="3">
        <f t="shared" si="627"/>
        <v>-160.3633483411337</v>
      </c>
    </row>
    <row r="3913" spans="1:19" x14ac:dyDescent="0.3">
      <c r="A3913" s="18">
        <v>44348</v>
      </c>
      <c r="B3913" s="3">
        <f>VLOOKUP(A3913,'VOW3.DE'!$A$1:$B$5979,2,FALSE)</f>
        <v>229.92085299999999</v>
      </c>
      <c r="C3913" s="3">
        <f>VLOOKUP(A3913,MRK.DE!$A$1:$B$5997,2,FALSE)</f>
        <v>146.75</v>
      </c>
      <c r="D3913" s="3">
        <f>VLOOKUP(A3913,DTE.DE!$A$1:$B$6414,2,FALSE)</f>
        <v>17.176000999999999</v>
      </c>
      <c r="E3913" s="3">
        <f>VLOOKUP(A3913,'CON.DE'!$A$1:$B$6394,2,FALSE)</f>
        <v>125.339996</v>
      </c>
      <c r="F3913" s="3">
        <f>VLOOKUP(A3913,'^GDAXI'!$A$1:$B$8734,2,FALSE)</f>
        <v>15567.360352</v>
      </c>
      <c r="G3913" s="3">
        <f>VLOOKUP(A3913,'Germany 3 Month Bond Yield Hist'!$A$1:$B$4551,2,FALSE)</f>
        <v>-0.624</v>
      </c>
      <c r="I3913" s="3">
        <f t="shared" si="618"/>
        <v>760.73027795169492</v>
      </c>
      <c r="J3913" s="3">
        <f t="shared" si="619"/>
        <v>-137.00390792339644</v>
      </c>
      <c r="K3913" s="3">
        <f t="shared" si="620"/>
        <v>268.4514939170802</v>
      </c>
      <c r="L3913" s="3">
        <f t="shared" si="621"/>
        <v>908.86921574371831</v>
      </c>
      <c r="M3913" s="3">
        <f t="shared" si="622"/>
        <v>237.83250770901736</v>
      </c>
      <c r="O3913" s="3">
        <f t="shared" si="623"/>
        <v>761.35427795169494</v>
      </c>
      <c r="P3913" s="3">
        <f t="shared" si="624"/>
        <v>-136.37990792339644</v>
      </c>
      <c r="Q3913" s="3">
        <f t="shared" si="625"/>
        <v>269.07549391708022</v>
      </c>
      <c r="R3913" s="3">
        <f t="shared" si="626"/>
        <v>909.49321574371834</v>
      </c>
      <c r="S3913" s="3">
        <f t="shared" si="627"/>
        <v>238.45650770901736</v>
      </c>
    </row>
    <row r="3914" spans="1:19" x14ac:dyDescent="0.3">
      <c r="A3914" s="18">
        <v>44349</v>
      </c>
      <c r="B3914" s="3">
        <f>VLOOKUP(A3914,'VOW3.DE'!$A$1:$B$5979,2,FALSE)</f>
        <v>234.853317</v>
      </c>
      <c r="C3914" s="3">
        <f>VLOOKUP(A3914,MRK.DE!$A$1:$B$5997,2,FALSE)</f>
        <v>144</v>
      </c>
      <c r="D3914" s="3">
        <f>VLOOKUP(A3914,DTE.DE!$A$1:$B$6414,2,FALSE)</f>
        <v>17.245999999999999</v>
      </c>
      <c r="E3914" s="3">
        <f>VLOOKUP(A3914,'CON.DE'!$A$1:$B$6394,2,FALSE)</f>
        <v>127.019997</v>
      </c>
      <c r="F3914" s="3">
        <f>VLOOKUP(A3914,'^GDAXI'!$A$1:$B$8734,2,FALSE)</f>
        <v>15602.709961</v>
      </c>
      <c r="G3914" s="3">
        <f>VLOOKUP(A3914,'Germany 3 Month Bond Yield Hist'!$A$1:$B$4551,2,FALSE)</f>
        <v>-0.626</v>
      </c>
      <c r="I3914" s="3">
        <f t="shared" si="618"/>
        <v>534.89530010009173</v>
      </c>
      <c r="J3914" s="3">
        <f t="shared" si="619"/>
        <v>-476.71241013157169</v>
      </c>
      <c r="K3914" s="3">
        <f t="shared" si="620"/>
        <v>102.49126606860568</v>
      </c>
      <c r="L3914" s="3">
        <f t="shared" si="621"/>
        <v>335.52585040383087</v>
      </c>
      <c r="M3914" s="3">
        <f t="shared" si="622"/>
        <v>57.158069889608583</v>
      </c>
      <c r="O3914" s="3">
        <f t="shared" si="623"/>
        <v>535.52130010009171</v>
      </c>
      <c r="P3914" s="3">
        <f t="shared" si="624"/>
        <v>-476.08641013157171</v>
      </c>
      <c r="Q3914" s="3">
        <f t="shared" si="625"/>
        <v>103.11726606860569</v>
      </c>
      <c r="R3914" s="3">
        <f t="shared" si="626"/>
        <v>336.15185040383085</v>
      </c>
      <c r="S3914" s="3">
        <f t="shared" si="627"/>
        <v>57.784069889608581</v>
      </c>
    </row>
    <row r="3915" spans="1:19" x14ac:dyDescent="0.3">
      <c r="A3915" s="18">
        <v>44350</v>
      </c>
      <c r="B3915" s="3">
        <f>VLOOKUP(A3915,'VOW3.DE'!$A$1:$B$5979,2,FALSE)</f>
        <v>235.34167500000001</v>
      </c>
      <c r="C3915" s="3">
        <f>VLOOKUP(A3915,MRK.DE!$A$1:$B$5997,2,FALSE)</f>
        <v>143.35000600000001</v>
      </c>
      <c r="D3915" s="3">
        <f>VLOOKUP(A3915,DTE.DE!$A$1:$B$6414,2,FALSE)</f>
        <v>17.260000000000002</v>
      </c>
      <c r="E3915" s="3">
        <f>VLOOKUP(A3915,'CON.DE'!$A$1:$B$6394,2,FALSE)</f>
        <v>128.91999799999999</v>
      </c>
      <c r="F3915" s="3">
        <f>VLOOKUP(A3915,'^GDAXI'!$A$1:$B$8734,2,FALSE)</f>
        <v>15632.669921999999</v>
      </c>
      <c r="G3915" s="3">
        <f>VLOOKUP(A3915,'Germany 3 Month Bond Yield Hist'!$A$1:$B$4551,2,FALSE)</f>
        <v>-0.627</v>
      </c>
      <c r="I3915" s="3">
        <f t="shared" si="618"/>
        <v>52.346903878795345</v>
      </c>
      <c r="J3915" s="3">
        <f t="shared" si="619"/>
        <v>-114.00644785381463</v>
      </c>
      <c r="K3915" s="3">
        <f t="shared" si="620"/>
        <v>20.448618753766183</v>
      </c>
      <c r="L3915" s="3">
        <f t="shared" si="621"/>
        <v>374.15726906643386</v>
      </c>
      <c r="M3915" s="3">
        <f t="shared" si="622"/>
        <v>48.342056447479315</v>
      </c>
      <c r="O3915" s="3">
        <f t="shared" si="623"/>
        <v>52.973903878795348</v>
      </c>
      <c r="P3915" s="3">
        <f t="shared" si="624"/>
        <v>-113.37944785381464</v>
      </c>
      <c r="Q3915" s="3">
        <f t="shared" si="625"/>
        <v>21.075618753766182</v>
      </c>
      <c r="R3915" s="3">
        <f t="shared" si="626"/>
        <v>374.78426906643386</v>
      </c>
      <c r="S3915" s="3">
        <f t="shared" si="627"/>
        <v>48.969056447479318</v>
      </c>
    </row>
    <row r="3916" spans="1:19" x14ac:dyDescent="0.3">
      <c r="A3916" s="18">
        <v>44351</v>
      </c>
      <c r="B3916" s="3">
        <f>VLOOKUP(A3916,'VOW3.DE'!$A$1:$B$5979,2,FALSE)</f>
        <v>234.41378800000001</v>
      </c>
      <c r="C3916" s="3">
        <f>VLOOKUP(A3916,MRK.DE!$A$1:$B$5997,2,FALSE)</f>
        <v>146.39999399999999</v>
      </c>
      <c r="D3916" s="3">
        <f>VLOOKUP(A3916,DTE.DE!$A$1:$B$6414,2,FALSE)</f>
        <v>17.282</v>
      </c>
      <c r="E3916" s="3">
        <f>VLOOKUP(A3916,'CON.DE'!$A$1:$B$6394,2,FALSE)</f>
        <v>128.679993</v>
      </c>
      <c r="F3916" s="3">
        <f>VLOOKUP(A3916,'^GDAXI'!$A$1:$B$8734,2,FALSE)</f>
        <v>15692.900390999999</v>
      </c>
      <c r="G3916" s="3">
        <f>VLOOKUP(A3916,'Germany 3 Month Bond Yield Hist'!$A$1:$B$4551,2,FALSE)</f>
        <v>-0.626</v>
      </c>
      <c r="I3916" s="3">
        <f t="shared" si="618"/>
        <v>-99.553000027092651</v>
      </c>
      <c r="J3916" s="3">
        <f t="shared" si="619"/>
        <v>530.5438242374164</v>
      </c>
      <c r="K3916" s="3">
        <f t="shared" si="620"/>
        <v>32.100056450925166</v>
      </c>
      <c r="L3916" s="3">
        <f t="shared" si="621"/>
        <v>-46.957515227884485</v>
      </c>
      <c r="M3916" s="3">
        <f t="shared" si="622"/>
        <v>96.905478433069163</v>
      </c>
      <c r="O3916" s="3">
        <f t="shared" si="623"/>
        <v>-98.927000027092646</v>
      </c>
      <c r="P3916" s="3">
        <f t="shared" si="624"/>
        <v>531.16982423741638</v>
      </c>
      <c r="Q3916" s="3">
        <f t="shared" si="625"/>
        <v>32.726056450925164</v>
      </c>
      <c r="R3916" s="3">
        <f t="shared" si="626"/>
        <v>-46.331515227884488</v>
      </c>
      <c r="S3916" s="3">
        <f t="shared" si="627"/>
        <v>97.531478433069168</v>
      </c>
    </row>
    <row r="3917" spans="1:19" x14ac:dyDescent="0.3">
      <c r="A3917" s="18">
        <v>44354</v>
      </c>
      <c r="B3917" s="3">
        <f>VLOOKUP(A3917,'VOW3.DE'!$A$1:$B$5979,2,FALSE)</f>
        <v>233.24172999999999</v>
      </c>
      <c r="C3917" s="3">
        <f>VLOOKUP(A3917,MRK.DE!$A$1:$B$5997,2,FALSE)</f>
        <v>147.60000600000001</v>
      </c>
      <c r="D3917" s="3">
        <f>VLOOKUP(A3917,DTE.DE!$A$1:$B$6414,2,FALSE)</f>
        <v>17.441998999999999</v>
      </c>
      <c r="E3917" s="3">
        <f>VLOOKUP(A3917,'CON.DE'!$A$1:$B$6394,2,FALSE)</f>
        <v>131.240005</v>
      </c>
      <c r="F3917" s="3">
        <f>VLOOKUP(A3917,'^GDAXI'!$A$1:$B$8734,2,FALSE)</f>
        <v>15677.150390999999</v>
      </c>
      <c r="G3917" s="3">
        <f>VLOOKUP(A3917,'Germany 3 Month Bond Yield Hist'!$A$1:$B$4551,2,FALSE)</f>
        <v>-0.624</v>
      </c>
      <c r="I3917" s="3">
        <f t="shared" si="618"/>
        <v>-126.31487196926085</v>
      </c>
      <c r="J3917" s="3">
        <f t="shared" si="619"/>
        <v>205.71748528398666</v>
      </c>
      <c r="K3917" s="3">
        <f t="shared" si="620"/>
        <v>232.23150852829016</v>
      </c>
      <c r="L3917" s="3">
        <f t="shared" si="621"/>
        <v>496.41727511186201</v>
      </c>
      <c r="M3917" s="3">
        <f t="shared" si="622"/>
        <v>-25.304392148278893</v>
      </c>
      <c r="O3917" s="3">
        <f t="shared" si="623"/>
        <v>-125.69087196926085</v>
      </c>
      <c r="P3917" s="3">
        <f t="shared" si="624"/>
        <v>206.34148528398666</v>
      </c>
      <c r="Q3917" s="3">
        <f t="shared" si="625"/>
        <v>232.85550852829016</v>
      </c>
      <c r="R3917" s="3">
        <f t="shared" si="626"/>
        <v>497.04127511186203</v>
      </c>
      <c r="S3917" s="3">
        <f t="shared" si="627"/>
        <v>-24.680392148278894</v>
      </c>
    </row>
    <row r="3918" spans="1:19" x14ac:dyDescent="0.3">
      <c r="A3918" s="18">
        <v>44355</v>
      </c>
      <c r="B3918" s="3">
        <f>VLOOKUP(A3918,'VOW3.DE'!$A$1:$B$5979,2,FALSE)</f>
        <v>228.113922</v>
      </c>
      <c r="C3918" s="3">
        <f>VLOOKUP(A3918,MRK.DE!$A$1:$B$5997,2,FALSE)</f>
        <v>150.300003</v>
      </c>
      <c r="D3918" s="3">
        <f>VLOOKUP(A3918,DTE.DE!$A$1:$B$6414,2,FALSE)</f>
        <v>17.420000000000002</v>
      </c>
      <c r="E3918" s="3">
        <f>VLOOKUP(A3918,'CON.DE'!$A$1:$B$6394,2,FALSE)</f>
        <v>130.83999600000001</v>
      </c>
      <c r="F3918" s="3">
        <f>VLOOKUP(A3918,'^GDAXI'!$A$1:$B$8734,2,FALSE)</f>
        <v>15640.599609000001</v>
      </c>
      <c r="G3918" s="3">
        <f>VLOOKUP(A3918,'Germany 3 Month Bond Yield Hist'!$A$1:$B$4551,2,FALSE)</f>
        <v>-0.65</v>
      </c>
      <c r="I3918" s="3">
        <f t="shared" si="618"/>
        <v>-560.20158223660223</v>
      </c>
      <c r="J3918" s="3">
        <f t="shared" si="619"/>
        <v>456.80957033621337</v>
      </c>
      <c r="K3918" s="3">
        <f t="shared" si="620"/>
        <v>-31.803963598528696</v>
      </c>
      <c r="L3918" s="3">
        <f t="shared" si="621"/>
        <v>-76.92486713222884</v>
      </c>
      <c r="M3918" s="3">
        <f t="shared" si="622"/>
        <v>-58.82160273993582</v>
      </c>
      <c r="O3918" s="3">
        <f t="shared" si="623"/>
        <v>-559.55158223660226</v>
      </c>
      <c r="P3918" s="3">
        <f t="shared" si="624"/>
        <v>457.45957033621335</v>
      </c>
      <c r="Q3918" s="3">
        <f t="shared" si="625"/>
        <v>-31.153963598528698</v>
      </c>
      <c r="R3918" s="3">
        <f t="shared" si="626"/>
        <v>-76.274867132228835</v>
      </c>
      <c r="S3918" s="3">
        <f t="shared" si="627"/>
        <v>-58.171602739935821</v>
      </c>
    </row>
    <row r="3919" spans="1:19" x14ac:dyDescent="0.3">
      <c r="A3919" s="18">
        <v>44356</v>
      </c>
      <c r="B3919" s="3">
        <f>VLOOKUP(A3919,'VOW3.DE'!$A$1:$B$5979,2,FALSE)</f>
        <v>225.623276</v>
      </c>
      <c r="C3919" s="3">
        <f>VLOOKUP(A3919,MRK.DE!$A$1:$B$5997,2,FALSE)</f>
        <v>154.550003</v>
      </c>
      <c r="D3919" s="3">
        <f>VLOOKUP(A3919,DTE.DE!$A$1:$B$6414,2,FALSE)</f>
        <v>17.385999999999999</v>
      </c>
      <c r="E3919" s="3">
        <f>VLOOKUP(A3919,'CON.DE'!$A$1:$B$6394,2,FALSE)</f>
        <v>129.38000500000001</v>
      </c>
      <c r="F3919" s="3">
        <f>VLOOKUP(A3919,'^GDAXI'!$A$1:$B$8734,2,FALSE)</f>
        <v>15581.139648</v>
      </c>
      <c r="G3919" s="3">
        <f>VLOOKUP(A3919,'Germany 3 Month Bond Yield Hist'!$A$1:$B$4551,2,FALSE)</f>
        <v>-0.65400000000000003</v>
      </c>
      <c r="I3919" s="3">
        <f t="shared" si="618"/>
        <v>-276.65754482556468</v>
      </c>
      <c r="J3919" s="3">
        <f t="shared" si="619"/>
        <v>702.68615601182375</v>
      </c>
      <c r="K3919" s="3">
        <f t="shared" si="620"/>
        <v>-49.232906540605427</v>
      </c>
      <c r="L3919" s="3">
        <f t="shared" si="621"/>
        <v>-282.77733548746278</v>
      </c>
      <c r="M3919" s="3">
        <f t="shared" si="622"/>
        <v>-95.98394351913737</v>
      </c>
      <c r="O3919" s="3">
        <f t="shared" si="623"/>
        <v>-276.00354482556469</v>
      </c>
      <c r="P3919" s="3">
        <f t="shared" si="624"/>
        <v>703.34015601182375</v>
      </c>
      <c r="Q3919" s="3">
        <f t="shared" si="625"/>
        <v>-48.578906540605423</v>
      </c>
      <c r="R3919" s="3">
        <f t="shared" si="626"/>
        <v>-282.12333548746278</v>
      </c>
      <c r="S3919" s="3">
        <f t="shared" si="627"/>
        <v>-95.329943519137373</v>
      </c>
    </row>
    <row r="3920" spans="1:19" x14ac:dyDescent="0.3">
      <c r="A3920" s="18">
        <v>44357</v>
      </c>
      <c r="B3920" s="3">
        <f>VLOOKUP(A3920,'VOW3.DE'!$A$1:$B$5979,2,FALSE)</f>
        <v>224.69538900000001</v>
      </c>
      <c r="C3920" s="3">
        <f>VLOOKUP(A3920,MRK.DE!$A$1:$B$5997,2,FALSE)</f>
        <v>155.699997</v>
      </c>
      <c r="D3920" s="3">
        <f>VLOOKUP(A3920,DTE.DE!$A$1:$B$6414,2,FALSE)</f>
        <v>17.695999</v>
      </c>
      <c r="E3920" s="3">
        <f>VLOOKUP(A3920,'CON.DE'!$A$1:$B$6394,2,FALSE)</f>
        <v>128.740005</v>
      </c>
      <c r="F3920" s="3">
        <f>VLOOKUP(A3920,'^GDAXI'!$A$1:$B$8734,2,FALSE)</f>
        <v>15571.219727</v>
      </c>
      <c r="G3920" s="3">
        <f>VLOOKUP(A3920,'Germany 3 Month Bond Yield Hist'!$A$1:$B$4551,2,FALSE)</f>
        <v>-0.65</v>
      </c>
      <c r="I3920" s="3">
        <f t="shared" si="618"/>
        <v>-103.8499503111187</v>
      </c>
      <c r="J3920" s="3">
        <f t="shared" si="619"/>
        <v>186.81696388682937</v>
      </c>
      <c r="K3920" s="3">
        <f t="shared" si="620"/>
        <v>445.36676116223168</v>
      </c>
      <c r="L3920" s="3">
        <f t="shared" si="621"/>
        <v>-124.96538374112785</v>
      </c>
      <c r="M3920" s="3">
        <f t="shared" si="622"/>
        <v>-16.048994211974339</v>
      </c>
      <c r="O3920" s="3">
        <f t="shared" si="623"/>
        <v>-103.1999503111187</v>
      </c>
      <c r="P3920" s="3">
        <f t="shared" si="624"/>
        <v>187.46696388682938</v>
      </c>
      <c r="Q3920" s="3">
        <f t="shared" si="625"/>
        <v>446.01676116223166</v>
      </c>
      <c r="R3920" s="3">
        <f t="shared" si="626"/>
        <v>-124.31538374112785</v>
      </c>
      <c r="S3920" s="3">
        <f t="shared" si="627"/>
        <v>-15.398994211974339</v>
      </c>
    </row>
    <row r="3921" spans="1:19" x14ac:dyDescent="0.3">
      <c r="A3921" s="18">
        <v>44358</v>
      </c>
      <c r="B3921" s="3">
        <f>VLOOKUP(A3921,'VOW3.DE'!$A$1:$B$5979,2,FALSE)</f>
        <v>227.86975100000001</v>
      </c>
      <c r="C3921" s="3">
        <f>VLOOKUP(A3921,MRK.DE!$A$1:$B$5997,2,FALSE)</f>
        <v>155.14999399999999</v>
      </c>
      <c r="D3921" s="3">
        <f>VLOOKUP(A3921,DTE.DE!$A$1:$B$6414,2,FALSE)</f>
        <v>17.794001000000002</v>
      </c>
      <c r="E3921" s="3">
        <f>VLOOKUP(A3921,'CON.DE'!$A$1:$B$6394,2,FALSE)</f>
        <v>130.479996</v>
      </c>
      <c r="F3921" s="3">
        <f>VLOOKUP(A3921,'^GDAXI'!$A$1:$B$8734,2,FALSE)</f>
        <v>15693.269531</v>
      </c>
      <c r="G3921" s="3">
        <f>VLOOKUP(A3921,'Germany 3 Month Bond Yield Hist'!$A$1:$B$4551,2,FALSE)</f>
        <v>-0.65300000000000002</v>
      </c>
      <c r="I3921" s="3">
        <f t="shared" si="618"/>
        <v>353.519205193608</v>
      </c>
      <c r="J3921" s="3">
        <f t="shared" si="619"/>
        <v>-89.175425219847355</v>
      </c>
      <c r="K3921" s="3">
        <f t="shared" si="620"/>
        <v>139.17479162115768</v>
      </c>
      <c r="L3921" s="3">
        <f t="shared" si="621"/>
        <v>338.31055929590104</v>
      </c>
      <c r="M3921" s="3">
        <f t="shared" si="622"/>
        <v>196.75169867033244</v>
      </c>
      <c r="O3921" s="3">
        <f t="shared" si="623"/>
        <v>354.17220519360802</v>
      </c>
      <c r="P3921" s="3">
        <f t="shared" si="624"/>
        <v>-88.522425219847349</v>
      </c>
      <c r="Q3921" s="3">
        <f t="shared" si="625"/>
        <v>139.82779162115767</v>
      </c>
      <c r="R3921" s="3">
        <f t="shared" si="626"/>
        <v>338.96355929590106</v>
      </c>
      <c r="S3921" s="3">
        <f t="shared" si="627"/>
        <v>197.40469867033244</v>
      </c>
    </row>
    <row r="3922" spans="1:19" x14ac:dyDescent="0.3">
      <c r="A3922" s="18">
        <v>44361</v>
      </c>
      <c r="B3922" s="3">
        <f>VLOOKUP(A3922,'VOW3.DE'!$A$1:$B$5979,2,FALSE)</f>
        <v>224.74423200000001</v>
      </c>
      <c r="C3922" s="3">
        <f>VLOOKUP(A3922,MRK.DE!$A$1:$B$5997,2,FALSE)</f>
        <v>154.14999399999999</v>
      </c>
      <c r="D3922" s="3">
        <f>VLOOKUP(A3922,DTE.DE!$A$1:$B$6414,2,FALSE)</f>
        <v>17.788</v>
      </c>
      <c r="E3922" s="3">
        <f>VLOOKUP(A3922,'CON.DE'!$A$1:$B$6394,2,FALSE)</f>
        <v>128.720001</v>
      </c>
      <c r="F3922" s="3">
        <f>VLOOKUP(A3922,'^GDAXI'!$A$1:$B$8734,2,FALSE)</f>
        <v>15673.639648</v>
      </c>
      <c r="G3922" s="3">
        <f>VLOOKUP(A3922,'Germany 3 Month Bond Yield Hist'!$A$1:$B$4551,2,FALSE)</f>
        <v>-0.64300000000000002</v>
      </c>
      <c r="I3922" s="3">
        <f t="shared" si="618"/>
        <v>-348.04196844217688</v>
      </c>
      <c r="J3922" s="3">
        <f t="shared" si="619"/>
        <v>-162.94916769022223</v>
      </c>
      <c r="K3922" s="3">
        <f t="shared" si="620"/>
        <v>-8.5000953956369916</v>
      </c>
      <c r="L3922" s="3">
        <f t="shared" si="621"/>
        <v>-342.22651353552209</v>
      </c>
      <c r="M3922" s="3">
        <f t="shared" si="622"/>
        <v>-31.541081294031713</v>
      </c>
      <c r="O3922" s="3">
        <f t="shared" si="623"/>
        <v>-347.39896844217691</v>
      </c>
      <c r="P3922" s="3">
        <f t="shared" si="624"/>
        <v>-162.30616769022222</v>
      </c>
      <c r="Q3922" s="3">
        <f t="shared" si="625"/>
        <v>-7.8570953956369918</v>
      </c>
      <c r="R3922" s="3">
        <f t="shared" si="626"/>
        <v>-341.58351353552212</v>
      </c>
      <c r="S3922" s="3">
        <f t="shared" si="627"/>
        <v>-30.898081294031712</v>
      </c>
    </row>
    <row r="3923" spans="1:19" x14ac:dyDescent="0.3">
      <c r="A3923" s="18">
        <v>44362</v>
      </c>
      <c r="B3923" s="3">
        <f>VLOOKUP(A3923,'VOW3.DE'!$A$1:$B$5979,2,FALSE)</f>
        <v>219.90943899999999</v>
      </c>
      <c r="C3923" s="3">
        <f>VLOOKUP(A3923,MRK.DE!$A$1:$B$5997,2,FALSE)</f>
        <v>153.75</v>
      </c>
      <c r="D3923" s="3">
        <f>VLOOKUP(A3923,DTE.DE!$A$1:$B$6414,2,FALSE)</f>
        <v>17.872</v>
      </c>
      <c r="E3923" s="3">
        <f>VLOOKUP(A3923,'CON.DE'!$A$1:$B$6394,2,FALSE)</f>
        <v>128.36000100000001</v>
      </c>
      <c r="F3923" s="3">
        <f>VLOOKUP(A3923,'^GDAXI'!$A$1:$B$8734,2,FALSE)</f>
        <v>15729.519531</v>
      </c>
      <c r="G3923" s="3">
        <f>VLOOKUP(A3923,'Germany 3 Month Bond Yield Hist'!$A$1:$B$4551,2,FALSE)</f>
        <v>-0.66400000000000003</v>
      </c>
      <c r="I3923" s="3">
        <f t="shared" si="618"/>
        <v>-548.02914403400985</v>
      </c>
      <c r="J3923" s="3">
        <f t="shared" si="619"/>
        <v>-65.474859804593848</v>
      </c>
      <c r="K3923" s="3">
        <f t="shared" si="620"/>
        <v>118.72147589554937</v>
      </c>
      <c r="L3923" s="3">
        <f t="shared" si="621"/>
        <v>-70.577297801212367</v>
      </c>
      <c r="M3923" s="3">
        <f t="shared" si="622"/>
        <v>89.683622584006699</v>
      </c>
      <c r="O3923" s="3">
        <f t="shared" si="623"/>
        <v>-547.36514403400986</v>
      </c>
      <c r="P3923" s="3">
        <f t="shared" si="624"/>
        <v>-64.810859804593846</v>
      </c>
      <c r="Q3923" s="3">
        <f t="shared" si="625"/>
        <v>119.38547589554938</v>
      </c>
      <c r="R3923" s="3">
        <f t="shared" si="626"/>
        <v>-69.913297801212366</v>
      </c>
      <c r="S3923" s="3">
        <f t="shared" si="627"/>
        <v>90.3476225840067</v>
      </c>
    </row>
    <row r="3924" spans="1:19" x14ac:dyDescent="0.3">
      <c r="A3924" s="18">
        <v>44363</v>
      </c>
      <c r="B3924" s="3">
        <f>VLOOKUP(A3924,'VOW3.DE'!$A$1:$B$5979,2,FALSE)</f>
        <v>218.44435100000001</v>
      </c>
      <c r="C3924" s="3">
        <f>VLOOKUP(A3924,MRK.DE!$A$1:$B$5997,2,FALSE)</f>
        <v>151.449997</v>
      </c>
      <c r="D3924" s="3">
        <f>VLOOKUP(A3924,DTE.DE!$A$1:$B$6414,2,FALSE)</f>
        <v>17.809999000000001</v>
      </c>
      <c r="E3924" s="3">
        <f>VLOOKUP(A3924,'CON.DE'!$A$1:$B$6394,2,FALSE)</f>
        <v>126.5</v>
      </c>
      <c r="F3924" s="3">
        <f>VLOOKUP(A3924,'^GDAXI'!$A$1:$B$8734,2,FALSE)</f>
        <v>15710.570313</v>
      </c>
      <c r="G3924" s="3">
        <f>VLOOKUP(A3924,'Germany 3 Month Bond Yield Hist'!$A$1:$B$4551,2,FALSE)</f>
        <v>-0.65200000000000002</v>
      </c>
      <c r="I3924" s="3">
        <f t="shared" si="618"/>
        <v>-168.45003244991611</v>
      </c>
      <c r="J3924" s="3">
        <f t="shared" si="619"/>
        <v>-379.82420335185009</v>
      </c>
      <c r="K3924" s="3">
        <f t="shared" si="620"/>
        <v>-87.575069572387704</v>
      </c>
      <c r="L3924" s="3">
        <f t="shared" si="621"/>
        <v>-367.83219978968953</v>
      </c>
      <c r="M3924" s="3">
        <f t="shared" si="622"/>
        <v>-30.376525880834755</v>
      </c>
      <c r="O3924" s="3">
        <f t="shared" si="623"/>
        <v>-167.79803244991612</v>
      </c>
      <c r="P3924" s="3">
        <f t="shared" si="624"/>
        <v>-379.1722033518501</v>
      </c>
      <c r="Q3924" s="3">
        <f t="shared" si="625"/>
        <v>-86.923069572387703</v>
      </c>
      <c r="R3924" s="3">
        <f t="shared" si="626"/>
        <v>-367.18019978968954</v>
      </c>
      <c r="S3924" s="3">
        <f t="shared" si="627"/>
        <v>-29.724525880834754</v>
      </c>
    </row>
    <row r="3925" spans="1:19" x14ac:dyDescent="0.3">
      <c r="A3925" s="18">
        <v>44364</v>
      </c>
      <c r="B3925" s="3">
        <f>VLOOKUP(A3925,'VOW3.DE'!$A$1:$B$5979,2,FALSE)</f>
        <v>218.883881</v>
      </c>
      <c r="C3925" s="3">
        <f>VLOOKUP(A3925,MRK.DE!$A$1:$B$5997,2,FALSE)</f>
        <v>153.60000600000001</v>
      </c>
      <c r="D3925" s="3">
        <f>VLOOKUP(A3925,DTE.DE!$A$1:$B$6414,2,FALSE)</f>
        <v>17.757999000000002</v>
      </c>
      <c r="E3925" s="3">
        <f>VLOOKUP(A3925,'CON.DE'!$A$1:$B$6394,2,FALSE)</f>
        <v>126.44000200000001</v>
      </c>
      <c r="F3925" s="3">
        <f>VLOOKUP(A3925,'^GDAXI'!$A$1:$B$8734,2,FALSE)</f>
        <v>15727.669921999999</v>
      </c>
      <c r="G3925" s="3">
        <f>VLOOKUP(A3925,'Germany 3 Month Bond Yield Hist'!$A$1:$B$4551,2,FALSE)</f>
        <v>-0.65800000000000003</v>
      </c>
      <c r="I3925" s="3">
        <f t="shared" si="618"/>
        <v>50.653760351441832</v>
      </c>
      <c r="J3925" s="3">
        <f t="shared" si="619"/>
        <v>355.22782120583491</v>
      </c>
      <c r="K3925" s="3">
        <f t="shared" si="620"/>
        <v>-73.684267167462053</v>
      </c>
      <c r="L3925" s="3">
        <f t="shared" si="621"/>
        <v>-11.955006059947157</v>
      </c>
      <c r="M3925" s="3">
        <f t="shared" si="622"/>
        <v>27.41312402172133</v>
      </c>
      <c r="O3925" s="3">
        <f t="shared" si="623"/>
        <v>51.311760351441833</v>
      </c>
      <c r="P3925" s="3">
        <f t="shared" si="624"/>
        <v>355.88582120583493</v>
      </c>
      <c r="Q3925" s="3">
        <f t="shared" si="625"/>
        <v>-73.026267167462052</v>
      </c>
      <c r="R3925" s="3">
        <f t="shared" si="626"/>
        <v>-11.297006059947158</v>
      </c>
      <c r="S3925" s="3">
        <f t="shared" si="627"/>
        <v>28.071124021721332</v>
      </c>
    </row>
    <row r="3926" spans="1:19" x14ac:dyDescent="0.3">
      <c r="A3926" s="18">
        <v>44365</v>
      </c>
      <c r="B3926" s="3">
        <f>VLOOKUP(A3926,'VOW3.DE'!$A$1:$B$5979,2,FALSE)</f>
        <v>213.31654399999999</v>
      </c>
      <c r="C3926" s="3">
        <f>VLOOKUP(A3926,MRK.DE!$A$1:$B$5997,2,FALSE)</f>
        <v>152</v>
      </c>
      <c r="D3926" s="3">
        <f>VLOOKUP(A3926,DTE.DE!$A$1:$B$6414,2,FALSE)</f>
        <v>17.596001000000001</v>
      </c>
      <c r="E3926" s="3">
        <f>VLOOKUP(A3926,'CON.DE'!$A$1:$B$6394,2,FALSE)</f>
        <v>125.019997</v>
      </c>
      <c r="F3926" s="3">
        <f>VLOOKUP(A3926,'^GDAXI'!$A$1:$B$8734,2,FALSE)</f>
        <v>15448.040039</v>
      </c>
      <c r="G3926" s="3">
        <f>VLOOKUP(A3926,'Germany 3 Month Bond Yield Hist'!$A$1:$B$4551,2,FALSE)</f>
        <v>-0.66100000000000003</v>
      </c>
      <c r="I3926" s="3">
        <f t="shared" si="618"/>
        <v>-649.25735780531841</v>
      </c>
      <c r="J3926" s="3">
        <f t="shared" si="619"/>
        <v>-263.87774103082535</v>
      </c>
      <c r="K3926" s="3">
        <f t="shared" si="620"/>
        <v>-230.9429298938841</v>
      </c>
      <c r="L3926" s="3">
        <f t="shared" si="621"/>
        <v>-284.61390697380409</v>
      </c>
      <c r="M3926" s="3">
        <f t="shared" si="622"/>
        <v>-452.07387684058801</v>
      </c>
      <c r="O3926" s="3">
        <f t="shared" si="623"/>
        <v>-648.59635780531846</v>
      </c>
      <c r="P3926" s="3">
        <f t="shared" si="624"/>
        <v>-263.21674103082535</v>
      </c>
      <c r="Q3926" s="3">
        <f t="shared" si="625"/>
        <v>-230.2819298938841</v>
      </c>
      <c r="R3926" s="3">
        <f t="shared" si="626"/>
        <v>-283.95290697380409</v>
      </c>
      <c r="S3926" s="3">
        <f t="shared" si="627"/>
        <v>-451.41287684058801</v>
      </c>
    </row>
    <row r="3927" spans="1:19" x14ac:dyDescent="0.3">
      <c r="A3927" s="18">
        <v>44368</v>
      </c>
      <c r="B3927" s="3">
        <f>VLOOKUP(A3927,'VOW3.DE'!$A$1:$B$5979,2,FALSE)</f>
        <v>221.374527</v>
      </c>
      <c r="C3927" s="3">
        <f>VLOOKUP(A3927,MRK.DE!$A$1:$B$5997,2,FALSE)</f>
        <v>153.64999399999999</v>
      </c>
      <c r="D3927" s="3">
        <f>VLOOKUP(A3927,DTE.DE!$A$1:$B$6414,2,FALSE)</f>
        <v>17.812000000000001</v>
      </c>
      <c r="E3927" s="3">
        <f>VLOOKUP(A3927,'CON.DE'!$A$1:$B$6394,2,FALSE)</f>
        <v>128.13999899999999</v>
      </c>
      <c r="F3927" s="3">
        <f>VLOOKUP(A3927,'^GDAXI'!$A$1:$B$8734,2,FALSE)</f>
        <v>15603.240234000001</v>
      </c>
      <c r="G3927" s="3">
        <f>VLOOKUP(A3927,'Germany 3 Month Bond Yield Hist'!$A$1:$B$4551,2,FALSE)</f>
        <v>-0.65500000000000003</v>
      </c>
      <c r="I3927" s="3">
        <f t="shared" si="618"/>
        <v>934.38512662703022</v>
      </c>
      <c r="J3927" s="3">
        <f t="shared" si="619"/>
        <v>272.0775627467869</v>
      </c>
      <c r="K3927" s="3">
        <f t="shared" si="620"/>
        <v>307.45832397553454</v>
      </c>
      <c r="L3927" s="3">
        <f t="shared" si="621"/>
        <v>621.17263906502228</v>
      </c>
      <c r="M3927" s="3">
        <f t="shared" si="622"/>
        <v>251.9108679931673</v>
      </c>
      <c r="O3927" s="3">
        <f t="shared" si="623"/>
        <v>935.04012662703019</v>
      </c>
      <c r="P3927" s="3">
        <f t="shared" si="624"/>
        <v>272.73256274678687</v>
      </c>
      <c r="Q3927" s="3">
        <f t="shared" si="625"/>
        <v>308.11332397553451</v>
      </c>
      <c r="R3927" s="3">
        <f t="shared" si="626"/>
        <v>621.82763906502225</v>
      </c>
      <c r="S3927" s="3">
        <f t="shared" si="627"/>
        <v>252.5658679931673</v>
      </c>
    </row>
    <row r="3928" spans="1:19" x14ac:dyDescent="0.3">
      <c r="A3928" s="18">
        <v>44369</v>
      </c>
      <c r="B3928" s="3">
        <f>VLOOKUP(A3928,'VOW3.DE'!$A$1:$B$5979,2,FALSE)</f>
        <v>218.200165</v>
      </c>
      <c r="C3928" s="3">
        <f>VLOOKUP(A3928,MRK.DE!$A$1:$B$5997,2,FALSE)</f>
        <v>157</v>
      </c>
      <c r="D3928" s="3">
        <f>VLOOKUP(A3928,DTE.DE!$A$1:$B$6414,2,FALSE)</f>
        <v>17.975999999999999</v>
      </c>
      <c r="E3928" s="3">
        <f>VLOOKUP(A3928,'CON.DE'!$A$1:$B$6394,2,FALSE)</f>
        <v>127.55999799999999</v>
      </c>
      <c r="F3928" s="3">
        <f>VLOOKUP(A3928,'^GDAXI'!$A$1:$B$8734,2,FALSE)</f>
        <v>15636.330078000001</v>
      </c>
      <c r="G3928" s="3">
        <f>VLOOKUP(A3928,'Germany 3 Month Bond Yield Hist'!$A$1:$B$4551,2,FALSE)</f>
        <v>-0.65</v>
      </c>
      <c r="I3928" s="3">
        <f t="shared" si="618"/>
        <v>-363.96687270090047</v>
      </c>
      <c r="J3928" s="3">
        <f t="shared" si="619"/>
        <v>543.52760670441228</v>
      </c>
      <c r="K3928" s="3">
        <f t="shared" si="620"/>
        <v>230.96171507401615</v>
      </c>
      <c r="L3928" s="3">
        <f t="shared" si="621"/>
        <v>-114.32186498755183</v>
      </c>
      <c r="M3928" s="3">
        <f t="shared" si="622"/>
        <v>53.385137652506728</v>
      </c>
      <c r="O3928" s="3">
        <f t="shared" si="623"/>
        <v>-363.31687270090049</v>
      </c>
      <c r="P3928" s="3">
        <f t="shared" si="624"/>
        <v>544.17760670441226</v>
      </c>
      <c r="Q3928" s="3">
        <f t="shared" si="625"/>
        <v>231.61171507401616</v>
      </c>
      <c r="R3928" s="3">
        <f t="shared" si="626"/>
        <v>-113.67186498755183</v>
      </c>
      <c r="S3928" s="3">
        <f t="shared" si="627"/>
        <v>54.035137652506727</v>
      </c>
    </row>
    <row r="3929" spans="1:19" x14ac:dyDescent="0.3">
      <c r="A3929" s="18">
        <v>44370</v>
      </c>
      <c r="B3929" s="3">
        <f>VLOOKUP(A3929,'VOW3.DE'!$A$1:$B$5979,2,FALSE)</f>
        <v>212.87702899999999</v>
      </c>
      <c r="C3929" s="3">
        <f>VLOOKUP(A3929,MRK.DE!$A$1:$B$5997,2,FALSE)</f>
        <v>155.5</v>
      </c>
      <c r="D3929" s="3">
        <f>VLOOKUP(A3929,DTE.DE!$A$1:$B$6414,2,FALSE)</f>
        <v>17.739999999999998</v>
      </c>
      <c r="E3929" s="3">
        <f>VLOOKUP(A3929,'CON.DE'!$A$1:$B$6394,2,FALSE)</f>
        <v>127.300003</v>
      </c>
      <c r="F3929" s="3">
        <f>VLOOKUP(A3929,'^GDAXI'!$A$1:$B$8734,2,FALSE)</f>
        <v>15456.389648</v>
      </c>
      <c r="G3929" s="3">
        <f>VLOOKUP(A3929,'Germany 3 Month Bond Yield Hist'!$A$1:$B$4551,2,FALSE)</f>
        <v>-0.66300000000000003</v>
      </c>
      <c r="I3929" s="3">
        <f t="shared" si="618"/>
        <v>-622.39361267388233</v>
      </c>
      <c r="J3929" s="3">
        <f t="shared" si="619"/>
        <v>-241.9218579712846</v>
      </c>
      <c r="K3929" s="3">
        <f t="shared" si="620"/>
        <v>-333.03206164018457</v>
      </c>
      <c r="L3929" s="3">
        <f t="shared" si="621"/>
        <v>-51.415492797177066</v>
      </c>
      <c r="M3929" s="3">
        <f t="shared" si="622"/>
        <v>-291.67917763424811</v>
      </c>
      <c r="O3929" s="3">
        <f t="shared" si="623"/>
        <v>-621.73061267388232</v>
      </c>
      <c r="P3929" s="3">
        <f t="shared" si="624"/>
        <v>-241.25885797128458</v>
      </c>
      <c r="Q3929" s="3">
        <f t="shared" si="625"/>
        <v>-332.36906164018455</v>
      </c>
      <c r="R3929" s="3">
        <f t="shared" si="626"/>
        <v>-50.752492797177069</v>
      </c>
      <c r="S3929" s="3">
        <f t="shared" si="627"/>
        <v>-291.01617763424809</v>
      </c>
    </row>
    <row r="3930" spans="1:19" x14ac:dyDescent="0.3">
      <c r="A3930" s="18">
        <v>44371</v>
      </c>
      <c r="B3930" s="3">
        <f>VLOOKUP(A3930,'VOW3.DE'!$A$1:$B$5979,2,FALSE)</f>
        <v>213.75608800000001</v>
      </c>
      <c r="C3930" s="3">
        <f>VLOOKUP(A3930,MRK.DE!$A$1:$B$5997,2,FALSE)</f>
        <v>157.85000600000001</v>
      </c>
      <c r="D3930" s="3">
        <f>VLOOKUP(A3930,DTE.DE!$A$1:$B$6414,2,FALSE)</f>
        <v>17.872</v>
      </c>
      <c r="E3930" s="3">
        <f>VLOOKUP(A3930,'CON.DE'!$A$1:$B$6394,2,FALSE)</f>
        <v>128.5</v>
      </c>
      <c r="F3930" s="3">
        <f>VLOOKUP(A3930,'^GDAXI'!$A$1:$B$8734,2,FALSE)</f>
        <v>15589.230469</v>
      </c>
      <c r="G3930" s="3">
        <f>VLOOKUP(A3930,'Germany 3 Month Bond Yield Hist'!$A$1:$B$4551,2,FALSE)</f>
        <v>-0.66400000000000003</v>
      </c>
      <c r="I3930" s="3">
        <f t="shared" si="618"/>
        <v>103.84715703689584</v>
      </c>
      <c r="J3930" s="3">
        <f t="shared" si="619"/>
        <v>377.98793916611544</v>
      </c>
      <c r="K3930" s="3">
        <f t="shared" si="620"/>
        <v>186.8142892243732</v>
      </c>
      <c r="L3930" s="3">
        <f t="shared" si="621"/>
        <v>236.43585517949012</v>
      </c>
      <c r="M3930" s="3">
        <f t="shared" si="622"/>
        <v>215.65741686194158</v>
      </c>
      <c r="O3930" s="3">
        <f t="shared" si="623"/>
        <v>104.51115703689584</v>
      </c>
      <c r="P3930" s="3">
        <f t="shared" si="624"/>
        <v>378.65193916611543</v>
      </c>
      <c r="Q3930" s="3">
        <f t="shared" si="625"/>
        <v>187.47828922437319</v>
      </c>
      <c r="R3930" s="3">
        <f t="shared" si="626"/>
        <v>237.09985517949011</v>
      </c>
      <c r="S3930" s="3">
        <f t="shared" si="627"/>
        <v>216.32141686194157</v>
      </c>
    </row>
    <row r="3931" spans="1:19" x14ac:dyDescent="0.3">
      <c r="A3931" s="18">
        <v>44372</v>
      </c>
      <c r="B3931" s="3">
        <f>VLOOKUP(A3931,'VOW3.DE'!$A$1:$B$5979,2,FALSE)</f>
        <v>210.92358400000001</v>
      </c>
      <c r="C3931" s="3">
        <f>VLOOKUP(A3931,MRK.DE!$A$1:$B$5997,2,FALSE)</f>
        <v>158.449997</v>
      </c>
      <c r="D3931" s="3">
        <f>VLOOKUP(A3931,DTE.DE!$A$1:$B$6414,2,FALSE)</f>
        <v>17.878</v>
      </c>
      <c r="E3931" s="3">
        <f>VLOOKUP(A3931,'CON.DE'!$A$1:$B$6394,2,FALSE)</f>
        <v>128</v>
      </c>
      <c r="F3931" s="3">
        <f>VLOOKUP(A3931,'^GDAXI'!$A$1:$B$8734,2,FALSE)</f>
        <v>15607.969727</v>
      </c>
      <c r="G3931" s="3">
        <f>VLOOKUP(A3931,'Germany 3 Month Bond Yield Hist'!$A$1:$B$4551,2,FALSE)</f>
        <v>-0.66400000000000003</v>
      </c>
      <c r="I3931" s="3">
        <f t="shared" si="618"/>
        <v>-336.16000001230782</v>
      </c>
      <c r="J3931" s="3">
        <f t="shared" si="619"/>
        <v>95.604117556309603</v>
      </c>
      <c r="K3931" s="3">
        <f t="shared" si="620"/>
        <v>8.4587413381644545</v>
      </c>
      <c r="L3931" s="3">
        <f t="shared" si="621"/>
        <v>-98.245738474564192</v>
      </c>
      <c r="M3931" s="3">
        <f t="shared" si="622"/>
        <v>30.273829409531057</v>
      </c>
      <c r="O3931" s="3">
        <f t="shared" si="623"/>
        <v>-335.49600001230783</v>
      </c>
      <c r="P3931" s="3">
        <f t="shared" si="624"/>
        <v>96.268117556309605</v>
      </c>
      <c r="Q3931" s="3">
        <f t="shared" si="625"/>
        <v>9.1227413381644542</v>
      </c>
      <c r="R3931" s="3">
        <f t="shared" si="626"/>
        <v>-97.58173847456419</v>
      </c>
      <c r="S3931" s="3">
        <f t="shared" si="627"/>
        <v>30.937829409531059</v>
      </c>
    </row>
    <row r="3932" spans="1:19" x14ac:dyDescent="0.3">
      <c r="A3932" s="18">
        <v>44375</v>
      </c>
      <c r="B3932" s="3">
        <f>VLOOKUP(A3932,'VOW3.DE'!$A$1:$B$5979,2,FALSE)</f>
        <v>208.43292199999999</v>
      </c>
      <c r="C3932" s="3">
        <f>VLOOKUP(A3932,MRK.DE!$A$1:$B$5997,2,FALSE)</f>
        <v>159.60000600000001</v>
      </c>
      <c r="D3932" s="3">
        <f>VLOOKUP(A3932,DTE.DE!$A$1:$B$6414,2,FALSE)</f>
        <v>17.916</v>
      </c>
      <c r="E3932" s="3">
        <f>VLOOKUP(A3932,'CON.DE'!$A$1:$B$6394,2,FALSE)</f>
        <v>125.839996</v>
      </c>
      <c r="F3932" s="3">
        <f>VLOOKUP(A3932,'^GDAXI'!$A$1:$B$8734,2,FALSE)</f>
        <v>15554.179688</v>
      </c>
      <c r="G3932" s="3">
        <f>VLOOKUP(A3932,'Germany 3 Month Bond Yield Hist'!$A$1:$B$4551,2,FALSE)</f>
        <v>-0.65800000000000003</v>
      </c>
      <c r="I3932" s="3">
        <f t="shared" si="618"/>
        <v>-299.34158415815779</v>
      </c>
      <c r="J3932" s="3">
        <f t="shared" si="619"/>
        <v>182.2377162357505</v>
      </c>
      <c r="K3932" s="3">
        <f t="shared" si="620"/>
        <v>53.506194320696878</v>
      </c>
      <c r="L3932" s="3">
        <f t="shared" si="621"/>
        <v>-428.87973129096605</v>
      </c>
      <c r="M3932" s="3">
        <f t="shared" si="622"/>
        <v>-86.997229299809447</v>
      </c>
      <c r="O3932" s="3">
        <f t="shared" si="623"/>
        <v>-298.68358415815777</v>
      </c>
      <c r="P3932" s="3">
        <f t="shared" si="624"/>
        <v>182.89571623575048</v>
      </c>
      <c r="Q3932" s="3">
        <f t="shared" si="625"/>
        <v>54.164194320696879</v>
      </c>
      <c r="R3932" s="3">
        <f t="shared" si="626"/>
        <v>-428.22173129096603</v>
      </c>
      <c r="S3932" s="3">
        <f t="shared" si="627"/>
        <v>-86.339229299809446</v>
      </c>
    </row>
    <row r="3933" spans="1:19" x14ac:dyDescent="0.3">
      <c r="A3933" s="18">
        <v>44376</v>
      </c>
      <c r="B3933" s="3">
        <f>VLOOKUP(A3933,'VOW3.DE'!$A$1:$B$5979,2,FALSE)</f>
        <v>211.11891199999999</v>
      </c>
      <c r="C3933" s="3">
        <f>VLOOKUP(A3933,MRK.DE!$A$1:$B$5997,2,FALSE)</f>
        <v>160.699997</v>
      </c>
      <c r="D3933" s="3">
        <f>VLOOKUP(A3933,DTE.DE!$A$1:$B$6414,2,FALSE)</f>
        <v>17.997999</v>
      </c>
      <c r="E3933" s="3">
        <f>VLOOKUP(A3933,'CON.DE'!$A$1:$B$6394,2,FALSE)</f>
        <v>127.639999</v>
      </c>
      <c r="F3933" s="3">
        <f>VLOOKUP(A3933,'^GDAXI'!$A$1:$B$8734,2,FALSE)</f>
        <v>15690.589844</v>
      </c>
      <c r="G3933" s="3">
        <f>VLOOKUP(A3933,'Germany 3 Month Bond Yield Hist'!$A$1:$B$4551,2,FALSE)</f>
        <v>-0.65700000000000003</v>
      </c>
      <c r="I3933" s="3">
        <f t="shared" si="618"/>
        <v>322.66750985568274</v>
      </c>
      <c r="J3933" s="3">
        <f t="shared" si="619"/>
        <v>173.08699292928571</v>
      </c>
      <c r="K3933" s="3">
        <f t="shared" si="620"/>
        <v>115.07370096530656</v>
      </c>
      <c r="L3933" s="3">
        <f t="shared" si="621"/>
        <v>357.90467861941568</v>
      </c>
      <c r="M3933" s="3">
        <f t="shared" si="622"/>
        <v>220.04052668966295</v>
      </c>
      <c r="O3933" s="3">
        <f t="shared" si="623"/>
        <v>323.32450985568272</v>
      </c>
      <c r="P3933" s="3">
        <f t="shared" si="624"/>
        <v>173.74399292928572</v>
      </c>
      <c r="Q3933" s="3">
        <f t="shared" si="625"/>
        <v>115.73070096530655</v>
      </c>
      <c r="R3933" s="3">
        <f t="shared" si="626"/>
        <v>358.56167861941566</v>
      </c>
      <c r="S3933" s="3">
        <f t="shared" si="627"/>
        <v>220.69752668966296</v>
      </c>
    </row>
    <row r="3934" spans="1:19" x14ac:dyDescent="0.3">
      <c r="A3934" s="18">
        <v>44377</v>
      </c>
      <c r="B3934" s="3">
        <f>VLOOKUP(A3934,'VOW3.DE'!$A$1:$B$5979,2,FALSE)</f>
        <v>206.28413399999999</v>
      </c>
      <c r="C3934" s="3">
        <f>VLOOKUP(A3934,MRK.DE!$A$1:$B$5997,2,FALSE)</f>
        <v>161.699997</v>
      </c>
      <c r="D3934" s="3">
        <f>VLOOKUP(A3934,DTE.DE!$A$1:$B$6414,2,FALSE)</f>
        <v>17.812000000000001</v>
      </c>
      <c r="E3934" s="3">
        <f>VLOOKUP(A3934,'CON.DE'!$A$1:$B$6394,2,FALSE)</f>
        <v>123.980003</v>
      </c>
      <c r="F3934" s="3">
        <f>VLOOKUP(A3934,'^GDAXI'!$A$1:$B$8734,2,FALSE)</f>
        <v>15531.040039</v>
      </c>
      <c r="G3934" s="3">
        <f>VLOOKUP(A3934,'Germany 3 Month Bond Yield Hist'!$A$1:$B$4551,2,FALSE)</f>
        <v>-0.66500000000000004</v>
      </c>
      <c r="I3934" s="3">
        <f t="shared" si="618"/>
        <v>-583.80913108405002</v>
      </c>
      <c r="J3934" s="3">
        <f t="shared" si="619"/>
        <v>156.32804766712317</v>
      </c>
      <c r="K3934" s="3">
        <f t="shared" si="620"/>
        <v>-261.78257928236849</v>
      </c>
      <c r="L3934" s="3">
        <f t="shared" si="621"/>
        <v>-733.15637902795561</v>
      </c>
      <c r="M3934" s="3">
        <f t="shared" si="622"/>
        <v>-257.55798789003939</v>
      </c>
      <c r="O3934" s="3">
        <f t="shared" si="623"/>
        <v>-583.14413108405006</v>
      </c>
      <c r="P3934" s="3">
        <f t="shared" si="624"/>
        <v>156.99304766712316</v>
      </c>
      <c r="Q3934" s="3">
        <f t="shared" si="625"/>
        <v>-261.11757928236847</v>
      </c>
      <c r="R3934" s="3">
        <f t="shared" si="626"/>
        <v>-732.49137902795565</v>
      </c>
      <c r="S3934" s="3">
        <f t="shared" si="627"/>
        <v>-256.89298789003936</v>
      </c>
    </row>
    <row r="3935" spans="1:19" x14ac:dyDescent="0.3">
      <c r="A3935" s="18">
        <v>44378</v>
      </c>
      <c r="B3935" s="3">
        <f>VLOOKUP(A3935,'VOW3.DE'!$A$1:$B$5979,2,FALSE)</f>
        <v>206.08879099999999</v>
      </c>
      <c r="C3935" s="3">
        <f>VLOOKUP(A3935,MRK.DE!$A$1:$B$5997,2,FALSE)</f>
        <v>162.64999399999999</v>
      </c>
      <c r="D3935" s="3">
        <f>VLOOKUP(A3935,DTE.DE!$A$1:$B$6414,2,FALSE)</f>
        <v>17.872</v>
      </c>
      <c r="E3935" s="3">
        <f>VLOOKUP(A3935,'CON.DE'!$A$1:$B$6394,2,FALSE)</f>
        <v>125.379997</v>
      </c>
      <c r="F3935" s="3">
        <f>VLOOKUP(A3935,'^GDAXI'!$A$1:$B$8734,2,FALSE)</f>
        <v>15603.809569999999</v>
      </c>
      <c r="G3935" s="3">
        <f>VLOOKUP(A3935,'Germany 3 Month Bond Yield Hist'!$A$1:$B$4551,2,FALSE)</f>
        <v>-0.66300000000000003</v>
      </c>
      <c r="I3935" s="3">
        <f t="shared" si="618"/>
        <v>-23.874719554915266</v>
      </c>
      <c r="J3935" s="3">
        <f t="shared" si="619"/>
        <v>147.61827360375335</v>
      </c>
      <c r="K3935" s="3">
        <f t="shared" si="620"/>
        <v>84.743942658201775</v>
      </c>
      <c r="L3935" s="3">
        <f t="shared" si="621"/>
        <v>282.96614927288977</v>
      </c>
      <c r="M3935" s="3">
        <f t="shared" si="622"/>
        <v>117.79697306259737</v>
      </c>
      <c r="O3935" s="3">
        <f t="shared" si="623"/>
        <v>-23.211719554915266</v>
      </c>
      <c r="P3935" s="3">
        <f t="shared" si="624"/>
        <v>148.28127360375336</v>
      </c>
      <c r="Q3935" s="3">
        <f t="shared" si="625"/>
        <v>85.406942658201771</v>
      </c>
      <c r="R3935" s="3">
        <f t="shared" si="626"/>
        <v>283.62914927288978</v>
      </c>
      <c r="S3935" s="3">
        <f t="shared" si="627"/>
        <v>118.45997306259737</v>
      </c>
    </row>
    <row r="3936" spans="1:19" x14ac:dyDescent="0.3">
      <c r="A3936" s="18">
        <v>44379</v>
      </c>
      <c r="B3936" s="3">
        <f>VLOOKUP(A3936,'VOW3.DE'!$A$1:$B$5979,2,FALSE)</f>
        <v>206.43064899999999</v>
      </c>
      <c r="C3936" s="3">
        <f>VLOOKUP(A3936,MRK.DE!$A$1:$B$5997,2,FALSE)</f>
        <v>162.800003</v>
      </c>
      <c r="D3936" s="3">
        <f>VLOOKUP(A3936,DTE.DE!$A$1:$B$6414,2,FALSE)</f>
        <v>17.969999000000001</v>
      </c>
      <c r="E3936" s="3">
        <f>VLOOKUP(A3936,'CON.DE'!$A$1:$B$6394,2,FALSE)</f>
        <v>124.900002</v>
      </c>
      <c r="F3936" s="3">
        <f>VLOOKUP(A3936,'^GDAXI'!$A$1:$B$8734,2,FALSE)</f>
        <v>15650.089844</v>
      </c>
      <c r="G3936" s="3">
        <f>VLOOKUP(A3936,'Germany 3 Month Bond Yield Hist'!$A$1:$B$4551,2,FALSE)</f>
        <v>-0.65600000000000003</v>
      </c>
      <c r="I3936" s="3">
        <f t="shared" si="618"/>
        <v>41.766873202848068</v>
      </c>
      <c r="J3936" s="3">
        <f t="shared" si="619"/>
        <v>23.230770333721615</v>
      </c>
      <c r="K3936" s="3">
        <f t="shared" si="620"/>
        <v>137.80375107203096</v>
      </c>
      <c r="L3936" s="3">
        <f t="shared" si="621"/>
        <v>-96.658853110317779</v>
      </c>
      <c r="M3936" s="3">
        <f t="shared" si="622"/>
        <v>74.631567842606245</v>
      </c>
      <c r="O3936" s="3">
        <f t="shared" si="623"/>
        <v>42.422873202848066</v>
      </c>
      <c r="P3936" s="3">
        <f t="shared" si="624"/>
        <v>23.886770333721614</v>
      </c>
      <c r="Q3936" s="3">
        <f t="shared" si="625"/>
        <v>138.45975107203097</v>
      </c>
      <c r="R3936" s="3">
        <f t="shared" si="626"/>
        <v>-96.002853110317773</v>
      </c>
      <c r="S3936" s="3">
        <f t="shared" si="627"/>
        <v>75.287567842606251</v>
      </c>
    </row>
    <row r="3937" spans="1:19" x14ac:dyDescent="0.3">
      <c r="A3937" s="18">
        <v>44382</v>
      </c>
      <c r="B3937" s="3">
        <f>VLOOKUP(A3937,'VOW3.DE'!$A$1:$B$5979,2,FALSE)</f>
        <v>206.28413399999999</v>
      </c>
      <c r="C3937" s="3">
        <f>VLOOKUP(A3937,MRK.DE!$A$1:$B$5997,2,FALSE)</f>
        <v>163.35000600000001</v>
      </c>
      <c r="D3937" s="3">
        <f>VLOOKUP(A3937,DTE.DE!$A$1:$B$6414,2,FALSE)</f>
        <v>17.934000000000001</v>
      </c>
      <c r="E3937" s="3">
        <f>VLOOKUP(A3937,'CON.DE'!$A$1:$B$6394,2,FALSE)</f>
        <v>125.199997</v>
      </c>
      <c r="F3937" s="3">
        <f>VLOOKUP(A3937,'^GDAXI'!$A$1:$B$8734,2,FALSE)</f>
        <v>15661.969727</v>
      </c>
      <c r="G3937" s="3">
        <f>VLOOKUP(A3937,'Germany 3 Month Bond Yield Hist'!$A$1:$B$4551,2,FALSE)</f>
        <v>-0.66400000000000003</v>
      </c>
      <c r="I3937" s="3">
        <f t="shared" si="618"/>
        <v>-17.892153647933082</v>
      </c>
      <c r="J3937" s="3">
        <f t="shared" si="619"/>
        <v>84.992110108067592</v>
      </c>
      <c r="K3937" s="3">
        <f t="shared" si="620"/>
        <v>-50.533373956152758</v>
      </c>
      <c r="L3937" s="3">
        <f t="shared" si="621"/>
        <v>60.454839311858123</v>
      </c>
      <c r="M3937" s="3">
        <f t="shared" si="622"/>
        <v>19.121901916782949</v>
      </c>
      <c r="O3937" s="3">
        <f t="shared" si="623"/>
        <v>-17.22815364793308</v>
      </c>
      <c r="P3937" s="3">
        <f t="shared" si="624"/>
        <v>85.656110108067594</v>
      </c>
      <c r="Q3937" s="3">
        <f t="shared" si="625"/>
        <v>-49.869373956152756</v>
      </c>
      <c r="R3937" s="3">
        <f t="shared" si="626"/>
        <v>61.118839311858125</v>
      </c>
      <c r="S3937" s="3">
        <f t="shared" si="627"/>
        <v>19.785901916782951</v>
      </c>
    </row>
    <row r="3938" spans="1:19" x14ac:dyDescent="0.3">
      <c r="A3938" s="18">
        <v>44383</v>
      </c>
      <c r="B3938" s="3">
        <f>VLOOKUP(A3938,'VOW3.DE'!$A$1:$B$5979,2,FALSE)</f>
        <v>198.27500900000001</v>
      </c>
      <c r="C3938" s="3">
        <f>VLOOKUP(A3938,MRK.DE!$A$1:$B$5997,2,FALSE)</f>
        <v>165.550003</v>
      </c>
      <c r="D3938" s="3">
        <f>VLOOKUP(A3938,DTE.DE!$A$1:$B$6414,2,FALSE)</f>
        <v>17.822001</v>
      </c>
      <c r="E3938" s="3">
        <f>VLOOKUP(A3938,'CON.DE'!$A$1:$B$6394,2,FALSE)</f>
        <v>119.879997</v>
      </c>
      <c r="F3938" s="3">
        <f>VLOOKUP(A3938,'^GDAXI'!$A$1:$B$8734,2,FALSE)</f>
        <v>15511.379883</v>
      </c>
      <c r="G3938" s="3">
        <f>VLOOKUP(A3938,'Germany 3 Month Bond Yield Hist'!$A$1:$B$4551,2,FALSE)</f>
        <v>-0.64400000000000002</v>
      </c>
      <c r="I3938" s="3">
        <f t="shared" si="618"/>
        <v>-997.90761022876177</v>
      </c>
      <c r="J3938" s="3">
        <f t="shared" si="619"/>
        <v>337.12830488343667</v>
      </c>
      <c r="K3938" s="3">
        <f t="shared" si="620"/>
        <v>-157.8691101683828</v>
      </c>
      <c r="L3938" s="3">
        <f t="shared" si="621"/>
        <v>-1094.214675478664</v>
      </c>
      <c r="M3938" s="3">
        <f t="shared" si="622"/>
        <v>-243.47037681464715</v>
      </c>
      <c r="O3938" s="3">
        <f t="shared" si="623"/>
        <v>-997.26361022876176</v>
      </c>
      <c r="P3938" s="3">
        <f t="shared" si="624"/>
        <v>337.77230488343668</v>
      </c>
      <c r="Q3938" s="3">
        <f t="shared" si="625"/>
        <v>-157.2251101683828</v>
      </c>
      <c r="R3938" s="3">
        <f t="shared" si="626"/>
        <v>-1093.570675478664</v>
      </c>
      <c r="S3938" s="3">
        <f t="shared" si="627"/>
        <v>-242.82637681464715</v>
      </c>
    </row>
    <row r="3939" spans="1:19" x14ac:dyDescent="0.3">
      <c r="A3939" s="18">
        <v>44384</v>
      </c>
      <c r="B3939" s="3">
        <f>VLOOKUP(A3939,'VOW3.DE'!$A$1:$B$5979,2,FALSE)</f>
        <v>201.44935599999999</v>
      </c>
      <c r="C3939" s="3">
        <f>VLOOKUP(A3939,MRK.DE!$A$1:$B$5997,2,FALSE)</f>
        <v>168.949997</v>
      </c>
      <c r="D3939" s="3">
        <f>VLOOKUP(A3939,DTE.DE!$A$1:$B$6414,2,FALSE)</f>
        <v>18.002001</v>
      </c>
      <c r="E3939" s="3">
        <f>VLOOKUP(A3939,'CON.DE'!$A$1:$B$6394,2,FALSE)</f>
        <v>119.94000200000001</v>
      </c>
      <c r="F3939" s="3">
        <f>VLOOKUP(A3939,'^GDAXI'!$A$1:$B$8734,2,FALSE)</f>
        <v>15692.709961</v>
      </c>
      <c r="G3939" s="3">
        <f>VLOOKUP(A3939,'Germany 3 Month Bond Yield Hist'!$A$1:$B$4551,2,FALSE)</f>
        <v>-0.66600000000000004</v>
      </c>
      <c r="I3939" s="3">
        <f t="shared" si="618"/>
        <v>400.25193889789722</v>
      </c>
      <c r="J3939" s="3">
        <f t="shared" si="619"/>
        <v>512.3037348802136</v>
      </c>
      <c r="K3939" s="3">
        <f t="shared" si="620"/>
        <v>253.24016969975131</v>
      </c>
      <c r="L3939" s="3">
        <f t="shared" si="621"/>
        <v>12.610508196653706</v>
      </c>
      <c r="M3939" s="3">
        <f t="shared" si="622"/>
        <v>292.88272308673436</v>
      </c>
      <c r="O3939" s="3">
        <f t="shared" si="623"/>
        <v>400.91793889789722</v>
      </c>
      <c r="P3939" s="3">
        <f t="shared" si="624"/>
        <v>512.96973488021365</v>
      </c>
      <c r="Q3939" s="3">
        <f t="shared" si="625"/>
        <v>253.9061696997513</v>
      </c>
      <c r="R3939" s="3">
        <f t="shared" si="626"/>
        <v>13.276508196653706</v>
      </c>
      <c r="S3939" s="3">
        <f t="shared" si="627"/>
        <v>293.54872308673436</v>
      </c>
    </row>
    <row r="3940" spans="1:19" x14ac:dyDescent="0.3">
      <c r="A3940" s="18">
        <v>44385</v>
      </c>
      <c r="B3940" s="3">
        <f>VLOOKUP(A3940,'VOW3.DE'!$A$1:$B$5979,2,FALSE)</f>
        <v>195.833191</v>
      </c>
      <c r="C3940" s="3">
        <f>VLOOKUP(A3940,MRK.DE!$A$1:$B$5997,2,FALSE)</f>
        <v>168.85000600000001</v>
      </c>
      <c r="D3940" s="3">
        <f>VLOOKUP(A3940,DTE.DE!$A$1:$B$6414,2,FALSE)</f>
        <v>17.792000000000002</v>
      </c>
      <c r="E3940" s="3">
        <f>VLOOKUP(A3940,'CON.DE'!$A$1:$B$6394,2,FALSE)</f>
        <v>116.82</v>
      </c>
      <c r="F3940" s="3">
        <f>VLOOKUP(A3940,'^GDAXI'!$A$1:$B$8734,2,FALSE)</f>
        <v>15420.639648</v>
      </c>
      <c r="G3940" s="3">
        <f>VLOOKUP(A3940,'Germany 3 Month Bond Yield Hist'!$A$1:$B$4551,2,FALSE)</f>
        <v>-0.65</v>
      </c>
      <c r="I3940" s="3">
        <f t="shared" si="618"/>
        <v>-712.52456354815115</v>
      </c>
      <c r="J3940" s="3">
        <f t="shared" si="619"/>
        <v>-14.918728544794318</v>
      </c>
      <c r="K3940" s="3">
        <f t="shared" si="620"/>
        <v>-295.69680796580622</v>
      </c>
      <c r="L3940" s="3">
        <f t="shared" si="621"/>
        <v>-664.20511424075517</v>
      </c>
      <c r="M3940" s="3">
        <f t="shared" si="622"/>
        <v>-440.73343028784296</v>
      </c>
      <c r="O3940" s="3">
        <f t="shared" si="623"/>
        <v>-711.87456354815117</v>
      </c>
      <c r="P3940" s="3">
        <f t="shared" si="624"/>
        <v>-14.268728544794318</v>
      </c>
      <c r="Q3940" s="3">
        <f t="shared" si="625"/>
        <v>-295.04680796580624</v>
      </c>
      <c r="R3940" s="3">
        <f t="shared" si="626"/>
        <v>-663.55511424075519</v>
      </c>
      <c r="S3940" s="3">
        <f t="shared" si="627"/>
        <v>-440.08343028784299</v>
      </c>
    </row>
    <row r="3941" spans="1:19" x14ac:dyDescent="0.3">
      <c r="A3941" s="18">
        <v>44386</v>
      </c>
      <c r="B3941" s="3">
        <f>VLOOKUP(A3941,'VOW3.DE'!$A$1:$B$5979,2,FALSE)</f>
        <v>207.40737899999999</v>
      </c>
      <c r="C3941" s="3">
        <f>VLOOKUP(A3941,MRK.DE!$A$1:$B$5997,2,FALSE)</f>
        <v>169.5</v>
      </c>
      <c r="D3941" s="3">
        <f>VLOOKUP(A3941,DTE.DE!$A$1:$B$6414,2,FALSE)</f>
        <v>18</v>
      </c>
      <c r="E3941" s="3">
        <f>VLOOKUP(A3941,'CON.DE'!$A$1:$B$6394,2,FALSE)</f>
        <v>118.639999</v>
      </c>
      <c r="F3941" s="3">
        <f>VLOOKUP(A3941,'^GDAXI'!$A$1:$B$8734,2,FALSE)</f>
        <v>15687.929688</v>
      </c>
      <c r="G3941" s="3">
        <f>VLOOKUP(A3941,'Germany 3 Month Bond Yield Hist'!$A$1:$B$4551,2,FALSE)</f>
        <v>-0.65100000000000002</v>
      </c>
      <c r="I3941" s="3">
        <f t="shared" si="618"/>
        <v>1447.0254089723069</v>
      </c>
      <c r="J3941" s="3">
        <f t="shared" si="619"/>
        <v>96.822040251654002</v>
      </c>
      <c r="K3941" s="3">
        <f t="shared" si="620"/>
        <v>292.8955636654145</v>
      </c>
      <c r="L3941" s="3">
        <f t="shared" si="621"/>
        <v>389.57689987405695</v>
      </c>
      <c r="M3941" s="3">
        <f t="shared" si="622"/>
        <v>433.05590160268929</v>
      </c>
      <c r="O3941" s="3">
        <f t="shared" si="623"/>
        <v>1447.6764089723069</v>
      </c>
      <c r="P3941" s="3">
        <f t="shared" si="624"/>
        <v>97.473040251653998</v>
      </c>
      <c r="Q3941" s="3">
        <f t="shared" si="625"/>
        <v>293.54656366541451</v>
      </c>
      <c r="R3941" s="3">
        <f t="shared" si="626"/>
        <v>390.22789987405696</v>
      </c>
      <c r="S3941" s="3">
        <f t="shared" si="627"/>
        <v>433.7069016026893</v>
      </c>
    </row>
    <row r="3942" spans="1:19" x14ac:dyDescent="0.3">
      <c r="A3942" s="18">
        <v>44389</v>
      </c>
      <c r="B3942" s="3">
        <f>VLOOKUP(A3942,'VOW3.DE'!$A$1:$B$5979,2,FALSE)</f>
        <v>213.072372</v>
      </c>
      <c r="C3942" s="3">
        <f>VLOOKUP(A3942,MRK.DE!$A$1:$B$5997,2,FALSE)</f>
        <v>170.050003</v>
      </c>
      <c r="D3942" s="3">
        <f>VLOOKUP(A3942,DTE.DE!$A$1:$B$6414,2,FALSE)</f>
        <v>18.271999000000001</v>
      </c>
      <c r="E3942" s="3">
        <f>VLOOKUP(A3942,'CON.DE'!$A$1:$B$6394,2,FALSE)</f>
        <v>117.879997</v>
      </c>
      <c r="F3942" s="3">
        <f>VLOOKUP(A3942,'^GDAXI'!$A$1:$B$8734,2,FALSE)</f>
        <v>15790.509765999999</v>
      </c>
      <c r="G3942" s="3">
        <f>VLOOKUP(A3942,'Germany 3 Month Bond Yield Hist'!$A$1:$B$4551,2,FALSE)</f>
        <v>-0.64600000000000002</v>
      </c>
      <c r="I3942" s="3">
        <f t="shared" si="618"/>
        <v>679.06462408753146</v>
      </c>
      <c r="J3942" s="3">
        <f t="shared" si="619"/>
        <v>81.637977319147282</v>
      </c>
      <c r="K3942" s="3">
        <f t="shared" si="620"/>
        <v>377.95012539195596</v>
      </c>
      <c r="L3942" s="3">
        <f t="shared" si="621"/>
        <v>-161.94923591949544</v>
      </c>
      <c r="M3942" s="3">
        <f t="shared" si="622"/>
        <v>164.24112255474142</v>
      </c>
      <c r="O3942" s="3">
        <f t="shared" si="623"/>
        <v>679.71062408753141</v>
      </c>
      <c r="P3942" s="3">
        <f t="shared" si="624"/>
        <v>82.283977319147283</v>
      </c>
      <c r="Q3942" s="3">
        <f t="shared" si="625"/>
        <v>378.59612539195598</v>
      </c>
      <c r="R3942" s="3">
        <f t="shared" si="626"/>
        <v>-161.30323591949545</v>
      </c>
      <c r="S3942" s="3">
        <f t="shared" si="627"/>
        <v>164.88712255474141</v>
      </c>
    </row>
    <row r="3943" spans="1:19" x14ac:dyDescent="0.3">
      <c r="A3943" s="18">
        <v>44390</v>
      </c>
      <c r="B3943" s="3">
        <f>VLOOKUP(A3943,'VOW3.DE'!$A$1:$B$5979,2,FALSE)</f>
        <v>210.239868</v>
      </c>
      <c r="C3943" s="3">
        <f>VLOOKUP(A3943,MRK.DE!$A$1:$B$5997,2,FALSE)</f>
        <v>171.449997</v>
      </c>
      <c r="D3943" s="3">
        <f>VLOOKUP(A3943,DTE.DE!$A$1:$B$6414,2,FALSE)</f>
        <v>18.416</v>
      </c>
      <c r="E3943" s="3">
        <f>VLOOKUP(A3943,'CON.DE'!$A$1:$B$6394,2,FALSE)</f>
        <v>117.91999800000001</v>
      </c>
      <c r="F3943" s="3">
        <f>VLOOKUP(A3943,'^GDAXI'!$A$1:$B$8734,2,FALSE)</f>
        <v>15789.639648</v>
      </c>
      <c r="G3943" s="3">
        <f>VLOOKUP(A3943,'Germany 3 Month Bond Yield Hist'!$A$1:$B$4551,2,FALSE)</f>
        <v>-0.65400000000000003</v>
      </c>
      <c r="I3943" s="3">
        <f t="shared" si="618"/>
        <v>-337.2459351612481</v>
      </c>
      <c r="J3943" s="3">
        <f t="shared" si="619"/>
        <v>206.61813436426004</v>
      </c>
      <c r="K3943" s="3">
        <f t="shared" si="620"/>
        <v>197.8218455087702</v>
      </c>
      <c r="L3943" s="3">
        <f t="shared" si="621"/>
        <v>8.5498323243802847</v>
      </c>
      <c r="M3943" s="3">
        <f t="shared" si="622"/>
        <v>-1.3886554694897513</v>
      </c>
      <c r="O3943" s="3">
        <f t="shared" si="623"/>
        <v>-336.5919351612481</v>
      </c>
      <c r="P3943" s="3">
        <f t="shared" si="624"/>
        <v>207.27213436426004</v>
      </c>
      <c r="Q3943" s="3">
        <f t="shared" si="625"/>
        <v>198.47584550877019</v>
      </c>
      <c r="R3943" s="3">
        <f t="shared" si="626"/>
        <v>9.2038323243802846</v>
      </c>
      <c r="S3943" s="3">
        <f t="shared" si="627"/>
        <v>-0.73465546948975124</v>
      </c>
    </row>
    <row r="3944" spans="1:19" x14ac:dyDescent="0.3">
      <c r="A3944" s="18">
        <v>44391</v>
      </c>
      <c r="B3944" s="3">
        <f>VLOOKUP(A3944,'VOW3.DE'!$A$1:$B$5979,2,FALSE)</f>
        <v>210.04452499999999</v>
      </c>
      <c r="C3944" s="3">
        <f>VLOOKUP(A3944,MRK.DE!$A$1:$B$5997,2,FALSE)</f>
        <v>171.25</v>
      </c>
      <c r="D3944" s="3">
        <f>VLOOKUP(A3944,DTE.DE!$A$1:$B$6414,2,FALSE)</f>
        <v>18.312000000000001</v>
      </c>
      <c r="E3944" s="3">
        <f>VLOOKUP(A3944,'CON.DE'!$A$1:$B$6394,2,FALSE)</f>
        <v>119.05999799999999</v>
      </c>
      <c r="F3944" s="3">
        <f>VLOOKUP(A3944,'^GDAXI'!$A$1:$B$8734,2,FALSE)</f>
        <v>15788.980469</v>
      </c>
      <c r="G3944" s="3">
        <f>VLOOKUP(A3944,'Germany 3 Month Bond Yield Hist'!$A$1:$B$4551,2,FALSE)</f>
        <v>-0.65500000000000003</v>
      </c>
      <c r="I3944" s="3">
        <f t="shared" si="618"/>
        <v>-23.425299803962357</v>
      </c>
      <c r="J3944" s="3">
        <f t="shared" si="619"/>
        <v>-29.413043573299845</v>
      </c>
      <c r="K3944" s="3">
        <f t="shared" si="620"/>
        <v>-142.71438709738356</v>
      </c>
      <c r="L3944" s="3">
        <f t="shared" si="621"/>
        <v>242.45271405471613</v>
      </c>
      <c r="M3944" s="3">
        <f t="shared" si="622"/>
        <v>-1.0520605866165256</v>
      </c>
      <c r="O3944" s="3">
        <f t="shared" si="623"/>
        <v>-22.770299803962356</v>
      </c>
      <c r="P3944" s="3">
        <f t="shared" si="624"/>
        <v>-28.758043573299844</v>
      </c>
      <c r="Q3944" s="3">
        <f t="shared" si="625"/>
        <v>-142.05938709738356</v>
      </c>
      <c r="R3944" s="3">
        <f t="shared" si="626"/>
        <v>243.10771405471613</v>
      </c>
      <c r="S3944" s="3">
        <f t="shared" si="627"/>
        <v>-0.39706058661652555</v>
      </c>
    </row>
    <row r="3945" spans="1:19" x14ac:dyDescent="0.3">
      <c r="A3945" s="18">
        <v>44392</v>
      </c>
      <c r="B3945" s="3">
        <f>VLOOKUP(A3945,'VOW3.DE'!$A$1:$B$5979,2,FALSE)</f>
        <v>205.453934</v>
      </c>
      <c r="C3945" s="3">
        <f>VLOOKUP(A3945,MRK.DE!$A$1:$B$5997,2,FALSE)</f>
        <v>171.050003</v>
      </c>
      <c r="D3945" s="3">
        <f>VLOOKUP(A3945,DTE.DE!$A$1:$B$6414,2,FALSE)</f>
        <v>18.219999000000001</v>
      </c>
      <c r="E3945" s="3">
        <f>VLOOKUP(A3945,'CON.DE'!$A$1:$B$6394,2,FALSE)</f>
        <v>117.019997</v>
      </c>
      <c r="F3945" s="3">
        <f>VLOOKUP(A3945,'^GDAXI'!$A$1:$B$8734,2,FALSE)</f>
        <v>15629.660156</v>
      </c>
      <c r="G3945" s="3">
        <f>VLOOKUP(A3945,'Germany 3 Month Bond Yield Hist'!$A$1:$B$4551,2,FALSE)</f>
        <v>-0.65500000000000003</v>
      </c>
      <c r="I3945" s="3">
        <f t="shared" si="618"/>
        <v>-556.86175513374155</v>
      </c>
      <c r="J3945" s="3">
        <f t="shared" si="619"/>
        <v>-29.447414135741813</v>
      </c>
      <c r="K3945" s="3">
        <f t="shared" si="620"/>
        <v>-126.92599172056174</v>
      </c>
      <c r="L3945" s="3">
        <f t="shared" si="621"/>
        <v>-435.52444832931837</v>
      </c>
      <c r="M3945" s="3">
        <f t="shared" si="622"/>
        <v>-255.5747938740268</v>
      </c>
      <c r="O3945" s="3">
        <f t="shared" si="623"/>
        <v>-556.20675513374158</v>
      </c>
      <c r="P3945" s="3">
        <f t="shared" si="624"/>
        <v>-28.792414135741812</v>
      </c>
      <c r="Q3945" s="3">
        <f t="shared" si="625"/>
        <v>-126.27099172056174</v>
      </c>
      <c r="R3945" s="3">
        <f t="shared" si="626"/>
        <v>-434.8694483293184</v>
      </c>
      <c r="S3945" s="3">
        <f t="shared" si="627"/>
        <v>-254.91979387402679</v>
      </c>
    </row>
    <row r="3946" spans="1:19" x14ac:dyDescent="0.3">
      <c r="A3946" s="18">
        <v>44393</v>
      </c>
      <c r="B3946" s="3">
        <f>VLOOKUP(A3946,'VOW3.DE'!$A$1:$B$5979,2,FALSE)</f>
        <v>202.816757</v>
      </c>
      <c r="C3946" s="3">
        <f>VLOOKUP(A3946,MRK.DE!$A$1:$B$5997,2,FALSE)</f>
        <v>170.75</v>
      </c>
      <c r="D3946" s="3">
        <f>VLOOKUP(A3946,DTE.DE!$A$1:$B$6414,2,FALSE)</f>
        <v>18.344000000000001</v>
      </c>
      <c r="E3946" s="3">
        <f>VLOOKUP(A3946,'CON.DE'!$A$1:$B$6394,2,FALSE)</f>
        <v>115.300003</v>
      </c>
      <c r="F3946" s="3">
        <f>VLOOKUP(A3946,'^GDAXI'!$A$1:$B$8734,2,FALSE)</f>
        <v>15540.309569999999</v>
      </c>
      <c r="G3946" s="3">
        <f>VLOOKUP(A3946,'Germany 3 Month Bond Yield Hist'!$A$1:$B$4551,2,FALSE)</f>
        <v>-0.65900000000000003</v>
      </c>
      <c r="I3946" s="3">
        <f t="shared" si="618"/>
        <v>-325.55746058732831</v>
      </c>
      <c r="J3946" s="3">
        <f t="shared" si="619"/>
        <v>-44.236848888426159</v>
      </c>
      <c r="K3946" s="3">
        <f t="shared" si="620"/>
        <v>170.92425693507059</v>
      </c>
      <c r="L3946" s="3">
        <f t="shared" si="621"/>
        <v>-373.14601201969009</v>
      </c>
      <c r="M3946" s="3">
        <f t="shared" si="622"/>
        <v>-144.47501581654217</v>
      </c>
      <c r="O3946" s="3">
        <f t="shared" si="623"/>
        <v>-324.89846058732832</v>
      </c>
      <c r="P3946" s="3">
        <f t="shared" si="624"/>
        <v>-43.577848888426161</v>
      </c>
      <c r="Q3946" s="3">
        <f t="shared" si="625"/>
        <v>171.58325693507058</v>
      </c>
      <c r="R3946" s="3">
        <f t="shared" si="626"/>
        <v>-372.4870120196901</v>
      </c>
      <c r="S3946" s="3">
        <f t="shared" si="627"/>
        <v>-143.81601581654218</v>
      </c>
    </row>
    <row r="3947" spans="1:19" x14ac:dyDescent="0.3">
      <c r="A3947" s="18">
        <v>44396</v>
      </c>
      <c r="B3947" s="3">
        <f>VLOOKUP(A3947,'VOW3.DE'!$A$1:$B$5979,2,FALSE)</f>
        <v>197.00526400000001</v>
      </c>
      <c r="C3947" s="3">
        <f>VLOOKUP(A3947,MRK.DE!$A$1:$B$5997,2,FALSE)</f>
        <v>169.39999399999999</v>
      </c>
      <c r="D3947" s="3">
        <f>VLOOKUP(A3947,DTE.DE!$A$1:$B$6414,2,FALSE)</f>
        <v>17.542000000000002</v>
      </c>
      <c r="E3947" s="3">
        <f>VLOOKUP(A3947,'CON.DE'!$A$1:$B$6394,2,FALSE)</f>
        <v>111.91999800000001</v>
      </c>
      <c r="F3947" s="3">
        <f>VLOOKUP(A3947,'^GDAXI'!$A$1:$B$8734,2,FALSE)</f>
        <v>15133.200194999999</v>
      </c>
      <c r="G3947" s="3">
        <f>VLOOKUP(A3947,'Germany 3 Month Bond Yield Hist'!$A$1:$B$4551,2,FALSE)</f>
        <v>-0.66200000000000003</v>
      </c>
      <c r="I3947" s="3">
        <f t="shared" si="618"/>
        <v>-732.62567234952621</v>
      </c>
      <c r="J3947" s="3">
        <f t="shared" si="619"/>
        <v>-200.03134163222546</v>
      </c>
      <c r="K3947" s="3">
        <f t="shared" si="620"/>
        <v>-1126.5544086656171</v>
      </c>
      <c r="L3947" s="3">
        <f t="shared" si="621"/>
        <v>-749.77914833073271</v>
      </c>
      <c r="M3947" s="3">
        <f t="shared" si="622"/>
        <v>-668.96542281836446</v>
      </c>
      <c r="O3947" s="3">
        <f t="shared" si="623"/>
        <v>-731.96367234952618</v>
      </c>
      <c r="P3947" s="3">
        <f t="shared" si="624"/>
        <v>-199.36934163222546</v>
      </c>
      <c r="Q3947" s="3">
        <f t="shared" si="625"/>
        <v>-1125.892408665617</v>
      </c>
      <c r="R3947" s="3">
        <f t="shared" si="626"/>
        <v>-749.11714833073268</v>
      </c>
      <c r="S3947" s="3">
        <f t="shared" si="627"/>
        <v>-668.30342281836442</v>
      </c>
    </row>
    <row r="3948" spans="1:19" x14ac:dyDescent="0.3">
      <c r="A3948" s="18">
        <v>44397</v>
      </c>
      <c r="B3948" s="3">
        <f>VLOOKUP(A3948,'VOW3.DE'!$A$1:$B$5979,2,FALSE)</f>
        <v>198.95871</v>
      </c>
      <c r="C3948" s="3">
        <f>VLOOKUP(A3948,MRK.DE!$A$1:$B$5997,2,FALSE)</f>
        <v>168.25</v>
      </c>
      <c r="D3948" s="3">
        <f>VLOOKUP(A3948,DTE.DE!$A$1:$B$6414,2,FALSE)</f>
        <v>17.533999999999999</v>
      </c>
      <c r="E3948" s="3">
        <f>VLOOKUP(A3948,'CON.DE'!$A$1:$B$6394,2,FALSE)</f>
        <v>113.300003</v>
      </c>
      <c r="F3948" s="3">
        <f>VLOOKUP(A3948,'^GDAXI'!$A$1:$B$8734,2,FALSE)</f>
        <v>15216.269531</v>
      </c>
      <c r="G3948" s="3">
        <f>VLOOKUP(A3948,'Germany 3 Month Bond Yield Hist'!$A$1:$B$4551,2,FALSE)</f>
        <v>-0.66100000000000003</v>
      </c>
      <c r="I3948" s="3">
        <f t="shared" si="618"/>
        <v>248.64503745396104</v>
      </c>
      <c r="J3948" s="3">
        <f t="shared" si="619"/>
        <v>-171.65681250454389</v>
      </c>
      <c r="K3948" s="3">
        <f t="shared" si="620"/>
        <v>-11.49503954246428</v>
      </c>
      <c r="L3948" s="3">
        <f t="shared" si="621"/>
        <v>308.82302703044633</v>
      </c>
      <c r="M3948" s="3">
        <f t="shared" si="622"/>
        <v>137.94985636887958</v>
      </c>
      <c r="O3948" s="3">
        <f t="shared" si="623"/>
        <v>249.30603745396104</v>
      </c>
      <c r="P3948" s="3">
        <f t="shared" si="624"/>
        <v>-170.99581250454389</v>
      </c>
      <c r="Q3948" s="3">
        <f t="shared" si="625"/>
        <v>-10.83403954246428</v>
      </c>
      <c r="R3948" s="3">
        <f t="shared" si="626"/>
        <v>309.48402703044633</v>
      </c>
      <c r="S3948" s="3">
        <f t="shared" si="627"/>
        <v>138.61085636887958</v>
      </c>
    </row>
    <row r="3949" spans="1:19" x14ac:dyDescent="0.3">
      <c r="A3949" s="18">
        <v>44398</v>
      </c>
      <c r="B3949" s="3">
        <f>VLOOKUP(A3949,'VOW3.DE'!$A$1:$B$5979,2,FALSE)</f>
        <v>205.20974699999999</v>
      </c>
      <c r="C3949" s="3">
        <f>VLOOKUP(A3949,MRK.DE!$A$1:$B$5997,2,FALSE)</f>
        <v>167.64999399999999</v>
      </c>
      <c r="D3949" s="3">
        <f>VLOOKUP(A3949,DTE.DE!$A$1:$B$6414,2,FALSE)</f>
        <v>17.885999999999999</v>
      </c>
      <c r="E3949" s="3">
        <f>VLOOKUP(A3949,'CON.DE'!$A$1:$B$6394,2,FALSE)</f>
        <v>116.660004</v>
      </c>
      <c r="F3949" s="3">
        <f>VLOOKUP(A3949,'^GDAXI'!$A$1:$B$8734,2,FALSE)</f>
        <v>15422.5</v>
      </c>
      <c r="G3949" s="3">
        <f>VLOOKUP(A3949,'Germany 3 Month Bond Yield Hist'!$A$1:$B$4551,2,FALSE)</f>
        <v>-0.66500000000000004</v>
      </c>
      <c r="I3949" s="3">
        <f t="shared" si="618"/>
        <v>779.56946952481701</v>
      </c>
      <c r="J3949" s="3">
        <f t="shared" si="619"/>
        <v>-90.027791316443867</v>
      </c>
      <c r="K3949" s="3">
        <f t="shared" si="620"/>
        <v>500.88605509140638</v>
      </c>
      <c r="L3949" s="3">
        <f t="shared" si="621"/>
        <v>736.45893974087437</v>
      </c>
      <c r="M3949" s="3">
        <f t="shared" si="622"/>
        <v>339.24902253051386</v>
      </c>
      <c r="O3949" s="3">
        <f t="shared" si="623"/>
        <v>780.23446952481697</v>
      </c>
      <c r="P3949" s="3">
        <f t="shared" si="624"/>
        <v>-89.362791316443861</v>
      </c>
      <c r="Q3949" s="3">
        <f t="shared" si="625"/>
        <v>501.5510550914064</v>
      </c>
      <c r="R3949" s="3">
        <f t="shared" si="626"/>
        <v>737.12393974087433</v>
      </c>
      <c r="S3949" s="3">
        <f t="shared" si="627"/>
        <v>339.91402253051388</v>
      </c>
    </row>
    <row r="3950" spans="1:19" x14ac:dyDescent="0.3">
      <c r="A3950" s="18">
        <v>44399</v>
      </c>
      <c r="B3950" s="3">
        <f>VLOOKUP(A3950,'VOW3.DE'!$A$1:$B$5979,2,FALSE)</f>
        <v>203.94000199999999</v>
      </c>
      <c r="C3950" s="3">
        <f>VLOOKUP(A3950,MRK.DE!$A$1:$B$5997,2,FALSE)</f>
        <v>170.050003</v>
      </c>
      <c r="D3950" s="3">
        <f>VLOOKUP(A3950,DTE.DE!$A$1:$B$6414,2,FALSE)</f>
        <v>17.670000000000002</v>
      </c>
      <c r="E3950" s="3">
        <f>VLOOKUP(A3950,'CON.DE'!$A$1:$B$6394,2,FALSE)</f>
        <v>114.480003</v>
      </c>
      <c r="F3950" s="3">
        <f>VLOOKUP(A3950,'^GDAXI'!$A$1:$B$8734,2,FALSE)</f>
        <v>15514.540039</v>
      </c>
      <c r="G3950" s="3">
        <f>VLOOKUP(A3950,'Germany 3 Month Bond Yield Hist'!$A$1:$B$4551,2,FALSE)</f>
        <v>-0.66300000000000003</v>
      </c>
      <c r="I3950" s="3">
        <f t="shared" si="618"/>
        <v>-156.41058952611974</v>
      </c>
      <c r="J3950" s="3">
        <f t="shared" si="619"/>
        <v>358.19511768642116</v>
      </c>
      <c r="K3950" s="3">
        <f t="shared" si="620"/>
        <v>-306.17993932808383</v>
      </c>
      <c r="L3950" s="3">
        <f t="shared" si="621"/>
        <v>-475.36257281987309</v>
      </c>
      <c r="M3950" s="3">
        <f t="shared" si="622"/>
        <v>149.9442624763598</v>
      </c>
      <c r="O3950" s="3">
        <f t="shared" si="623"/>
        <v>-155.74758952611973</v>
      </c>
      <c r="P3950" s="3">
        <f t="shared" si="624"/>
        <v>358.85811768642117</v>
      </c>
      <c r="Q3950" s="3">
        <f t="shared" si="625"/>
        <v>-305.51693932808382</v>
      </c>
      <c r="R3950" s="3">
        <f t="shared" si="626"/>
        <v>-474.69957281987308</v>
      </c>
      <c r="S3950" s="3">
        <f t="shared" si="627"/>
        <v>150.60726247635981</v>
      </c>
    </row>
    <row r="3951" spans="1:19" x14ac:dyDescent="0.3">
      <c r="A3951" s="18">
        <v>44400</v>
      </c>
      <c r="B3951" s="3">
        <f>VLOOKUP(A3951,'VOW3.DE'!$A$1:$B$5979,2,FALSE)</f>
        <v>208.60000600000001</v>
      </c>
      <c r="C3951" s="3">
        <f>VLOOKUP(A3951,MRK.DE!$A$1:$B$5997,2,FALSE)</f>
        <v>173.949997</v>
      </c>
      <c r="D3951" s="3">
        <f>VLOOKUP(A3951,DTE.DE!$A$1:$B$6414,2,FALSE)</f>
        <v>17.884001000000001</v>
      </c>
      <c r="E3951" s="3">
        <f>VLOOKUP(A3951,'CON.DE'!$A$1:$B$6394,2,FALSE)</f>
        <v>118</v>
      </c>
      <c r="F3951" s="3">
        <f>VLOOKUP(A3951,'^GDAXI'!$A$1:$B$8734,2,FALSE)</f>
        <v>15669.290039</v>
      </c>
      <c r="G3951" s="3">
        <f>VLOOKUP(A3951,'Germany 3 Month Bond Yield Hist'!$A$1:$B$4551,2,FALSE)</f>
        <v>-0.66400000000000003</v>
      </c>
      <c r="I3951" s="3">
        <f t="shared" si="618"/>
        <v>569.33676039162538</v>
      </c>
      <c r="J3951" s="3">
        <f t="shared" si="619"/>
        <v>571.41895246484012</v>
      </c>
      <c r="K3951" s="3">
        <f t="shared" si="620"/>
        <v>303.36334449196028</v>
      </c>
      <c r="L3951" s="3">
        <f t="shared" si="621"/>
        <v>763.16846790287946</v>
      </c>
      <c r="M3951" s="3">
        <f t="shared" si="622"/>
        <v>250.11244627005215</v>
      </c>
      <c r="O3951" s="3">
        <f t="shared" si="623"/>
        <v>570.00076039162536</v>
      </c>
      <c r="P3951" s="3">
        <f t="shared" si="624"/>
        <v>572.0829524648401</v>
      </c>
      <c r="Q3951" s="3">
        <f t="shared" si="625"/>
        <v>304.02734449196026</v>
      </c>
      <c r="R3951" s="3">
        <f t="shared" si="626"/>
        <v>763.83246790287944</v>
      </c>
      <c r="S3951" s="3">
        <f t="shared" si="627"/>
        <v>250.77644627005213</v>
      </c>
    </row>
    <row r="3952" spans="1:19" x14ac:dyDescent="0.3">
      <c r="A3952" s="18">
        <v>44403</v>
      </c>
      <c r="B3952" s="3">
        <f>VLOOKUP(A3952,'VOW3.DE'!$A$1:$B$5979,2,FALSE)</f>
        <v>206.89999399999999</v>
      </c>
      <c r="C3952" s="3">
        <f>VLOOKUP(A3952,MRK.DE!$A$1:$B$5997,2,FALSE)</f>
        <v>171.85000600000001</v>
      </c>
      <c r="D3952" s="3">
        <f>VLOOKUP(A3952,DTE.DE!$A$1:$B$6414,2,FALSE)</f>
        <v>17.834</v>
      </c>
      <c r="E3952" s="3">
        <f>VLOOKUP(A3952,'CON.DE'!$A$1:$B$6394,2,FALSE)</f>
        <v>116.379997</v>
      </c>
      <c r="F3952" s="3">
        <f>VLOOKUP(A3952,'^GDAXI'!$A$1:$B$8734,2,FALSE)</f>
        <v>15618.980469</v>
      </c>
      <c r="G3952" s="3">
        <f>VLOOKUP(A3952,'Germany 3 Month Bond Yield Hist'!$A$1:$B$4551,2,FALSE)</f>
        <v>-0.65800000000000003</v>
      </c>
      <c r="I3952" s="3">
        <f t="shared" si="618"/>
        <v>-206.21199256244128</v>
      </c>
      <c r="J3952" s="3">
        <f t="shared" si="619"/>
        <v>-306.0753227684209</v>
      </c>
      <c r="K3952" s="3">
        <f t="shared" si="620"/>
        <v>-70.55411768867792</v>
      </c>
      <c r="L3952" s="3">
        <f t="shared" si="621"/>
        <v>-348.36356557210752</v>
      </c>
      <c r="M3952" s="3">
        <f t="shared" si="622"/>
        <v>-81.040098160401087</v>
      </c>
      <c r="O3952" s="3">
        <f t="shared" si="623"/>
        <v>-205.55399256244129</v>
      </c>
      <c r="P3952" s="3">
        <f t="shared" si="624"/>
        <v>-305.41732276842089</v>
      </c>
      <c r="Q3952" s="3">
        <f t="shared" si="625"/>
        <v>-69.896117688677919</v>
      </c>
      <c r="R3952" s="3">
        <f t="shared" si="626"/>
        <v>-347.7055655721075</v>
      </c>
      <c r="S3952" s="3">
        <f t="shared" si="627"/>
        <v>-80.382098160401085</v>
      </c>
    </row>
    <row r="3953" spans="1:19" x14ac:dyDescent="0.3">
      <c r="A3953" s="18">
        <v>44404</v>
      </c>
      <c r="B3953" s="3">
        <f>VLOOKUP(A3953,'VOW3.DE'!$A$1:$B$5979,2,FALSE)</f>
        <v>202.5</v>
      </c>
      <c r="C3953" s="3">
        <f>VLOOKUP(A3953,MRK.DE!$A$1:$B$5997,2,FALSE)</f>
        <v>172.199997</v>
      </c>
      <c r="D3953" s="3">
        <f>VLOOKUP(A3953,DTE.DE!$A$1:$B$6414,2,FALSE)</f>
        <v>17.835999999999999</v>
      </c>
      <c r="E3953" s="3">
        <f>VLOOKUP(A3953,'CON.DE'!$A$1:$B$6394,2,FALSE)</f>
        <v>114.459999</v>
      </c>
      <c r="F3953" s="3">
        <f>VLOOKUP(A3953,'^GDAXI'!$A$1:$B$8734,2,FALSE)</f>
        <v>15519.129883</v>
      </c>
      <c r="G3953" s="3">
        <f>VLOOKUP(A3953,'Germany 3 Month Bond Yield Hist'!$A$1:$B$4551,2,FALSE)</f>
        <v>-0.66300000000000003</v>
      </c>
      <c r="I3953" s="3">
        <f t="shared" si="618"/>
        <v>-541.69086397573767</v>
      </c>
      <c r="J3953" s="3">
        <f t="shared" si="619"/>
        <v>51.270316322798074</v>
      </c>
      <c r="K3953" s="3">
        <f t="shared" si="620"/>
        <v>2.8259041240680403</v>
      </c>
      <c r="L3953" s="3">
        <f t="shared" si="621"/>
        <v>-419.20868320679688</v>
      </c>
      <c r="M3953" s="3">
        <f t="shared" si="622"/>
        <v>-161.61824616592094</v>
      </c>
      <c r="O3953" s="3">
        <f t="shared" si="623"/>
        <v>-541.02786397573766</v>
      </c>
      <c r="P3953" s="3">
        <f t="shared" si="624"/>
        <v>51.933316322798071</v>
      </c>
      <c r="Q3953" s="3">
        <f t="shared" si="625"/>
        <v>3.4889041240680401</v>
      </c>
      <c r="R3953" s="3">
        <f t="shared" si="626"/>
        <v>-418.54568320679687</v>
      </c>
      <c r="S3953" s="3">
        <f t="shared" si="627"/>
        <v>-160.95524616592093</v>
      </c>
    </row>
    <row r="3954" spans="1:19" x14ac:dyDescent="0.3">
      <c r="A3954" s="18">
        <v>44405</v>
      </c>
      <c r="B3954" s="3">
        <f>VLOOKUP(A3954,'VOW3.DE'!$A$1:$B$5979,2,FALSE)</f>
        <v>203.85000600000001</v>
      </c>
      <c r="C3954" s="3">
        <f>VLOOKUP(A3954,MRK.DE!$A$1:$B$5997,2,FALSE)</f>
        <v>173.300003</v>
      </c>
      <c r="D3954" s="3">
        <f>VLOOKUP(A3954,DTE.DE!$A$1:$B$6414,2,FALSE)</f>
        <v>17.806000000000001</v>
      </c>
      <c r="E3954" s="3">
        <f>VLOOKUP(A3954,'CON.DE'!$A$1:$B$6394,2,FALSE)</f>
        <v>114.800003</v>
      </c>
      <c r="F3954" s="3">
        <f>VLOOKUP(A3954,'^GDAXI'!$A$1:$B$8734,2,FALSE)</f>
        <v>15570.360352</v>
      </c>
      <c r="G3954" s="3">
        <f>VLOOKUP(A3954,'Germany 3 Month Bond Yield Hist'!$A$1:$B$4551,2,FALSE)</f>
        <v>-0.66500000000000004</v>
      </c>
      <c r="I3954" s="3">
        <f t="shared" si="618"/>
        <v>167.44321823229012</v>
      </c>
      <c r="J3954" s="3">
        <f t="shared" si="619"/>
        <v>160.464514405964</v>
      </c>
      <c r="K3954" s="3">
        <f t="shared" si="620"/>
        <v>-42.421871866516128</v>
      </c>
      <c r="L3954" s="3">
        <f t="shared" si="621"/>
        <v>74.745764694479334</v>
      </c>
      <c r="M3954" s="3">
        <f t="shared" si="622"/>
        <v>83.051151856523234</v>
      </c>
      <c r="O3954" s="3">
        <f t="shared" si="623"/>
        <v>168.10821823229011</v>
      </c>
      <c r="P3954" s="3">
        <f t="shared" si="624"/>
        <v>161.12951440596399</v>
      </c>
      <c r="Q3954" s="3">
        <f t="shared" si="625"/>
        <v>-41.756871866516128</v>
      </c>
      <c r="R3954" s="3">
        <f t="shared" si="626"/>
        <v>75.41076469447934</v>
      </c>
      <c r="S3954" s="3">
        <f t="shared" si="627"/>
        <v>83.71615185652324</v>
      </c>
    </row>
    <row r="3955" spans="1:19" x14ac:dyDescent="0.3">
      <c r="A3955" s="18">
        <v>44406</v>
      </c>
      <c r="B3955" s="3">
        <f>VLOOKUP(A3955,'VOW3.DE'!$A$1:$B$5979,2,FALSE)</f>
        <v>207.050003</v>
      </c>
      <c r="C3955" s="3">
        <f>VLOOKUP(A3955,MRK.DE!$A$1:$B$5997,2,FALSE)</f>
        <v>172.25</v>
      </c>
      <c r="D3955" s="3">
        <f>VLOOKUP(A3955,DTE.DE!$A$1:$B$6414,2,FALSE)</f>
        <v>17.684000000000001</v>
      </c>
      <c r="E3955" s="3">
        <f>VLOOKUP(A3955,'CON.DE'!$A$1:$B$6394,2,FALSE)</f>
        <v>115.900002</v>
      </c>
      <c r="F3955" s="3">
        <f>VLOOKUP(A3955,'^GDAXI'!$A$1:$B$8734,2,FALSE)</f>
        <v>15640.469727</v>
      </c>
      <c r="G3955" s="3">
        <f>VLOOKUP(A3955,'Germany 3 Month Bond Yield Hist'!$A$1:$B$4551,2,FALSE)</f>
        <v>-0.66700000000000004</v>
      </c>
      <c r="I3955" s="3">
        <f t="shared" si="618"/>
        <v>392.51181771046078</v>
      </c>
      <c r="J3955" s="3">
        <f t="shared" si="619"/>
        <v>-153.14806429810324</v>
      </c>
      <c r="K3955" s="3">
        <f t="shared" si="620"/>
        <v>-173.25512032456433</v>
      </c>
      <c r="L3955" s="3">
        <f t="shared" si="621"/>
        <v>240.31369111910453</v>
      </c>
      <c r="M3955" s="3">
        <f t="shared" si="622"/>
        <v>113.21449747937228</v>
      </c>
      <c r="O3955" s="3">
        <f t="shared" si="623"/>
        <v>393.17881771046075</v>
      </c>
      <c r="P3955" s="3">
        <f t="shared" si="624"/>
        <v>-152.48106429810323</v>
      </c>
      <c r="Q3955" s="3">
        <f t="shared" si="625"/>
        <v>-172.58812032456433</v>
      </c>
      <c r="R3955" s="3">
        <f t="shared" si="626"/>
        <v>240.98069111910453</v>
      </c>
      <c r="S3955" s="3">
        <f t="shared" si="627"/>
        <v>113.88149747937229</v>
      </c>
    </row>
    <row r="3956" spans="1:19" x14ac:dyDescent="0.3">
      <c r="A3956" s="18">
        <v>44407</v>
      </c>
      <c r="B3956" s="3">
        <f>VLOOKUP(A3956,'VOW3.DE'!$A$1:$B$5979,2,FALSE)</f>
        <v>205.5</v>
      </c>
      <c r="C3956" s="3">
        <f>VLOOKUP(A3956,MRK.DE!$A$1:$B$5997,2,FALSE)</f>
        <v>172.64999399999999</v>
      </c>
      <c r="D3956" s="3">
        <f>VLOOKUP(A3956,DTE.DE!$A$1:$B$6414,2,FALSE)</f>
        <v>17.506001000000001</v>
      </c>
      <c r="E3956" s="3">
        <f>VLOOKUP(A3956,'CON.DE'!$A$1:$B$6394,2,FALSE)</f>
        <v>114.599998</v>
      </c>
      <c r="F3956" s="3">
        <f>VLOOKUP(A3956,'^GDAXI'!$A$1:$B$8734,2,FALSE)</f>
        <v>15544.389648</v>
      </c>
      <c r="G3956" s="3">
        <f>VLOOKUP(A3956,'Germany 3 Month Bond Yield Hist'!$A$1:$B$4551,2,FALSE)</f>
        <v>-0.67</v>
      </c>
      <c r="I3956" s="3">
        <f t="shared" si="618"/>
        <v>-189.3601217224238</v>
      </c>
      <c r="J3956" s="3">
        <f t="shared" si="619"/>
        <v>58.450875584056405</v>
      </c>
      <c r="K3956" s="3">
        <f t="shared" si="620"/>
        <v>-254.93679616809914</v>
      </c>
      <c r="L3956" s="3">
        <f t="shared" si="621"/>
        <v>-284.2555154878973</v>
      </c>
      <c r="M3956" s="3">
        <f t="shared" si="622"/>
        <v>-155.28212731949856</v>
      </c>
      <c r="O3956" s="3">
        <f t="shared" si="623"/>
        <v>-188.69012172242381</v>
      </c>
      <c r="P3956" s="3">
        <f t="shared" si="624"/>
        <v>59.120875584056407</v>
      </c>
      <c r="Q3956" s="3">
        <f t="shared" si="625"/>
        <v>-254.26679616809915</v>
      </c>
      <c r="R3956" s="3">
        <f t="shared" si="626"/>
        <v>-283.58551548789728</v>
      </c>
      <c r="S3956" s="3">
        <f t="shared" si="627"/>
        <v>-154.61212731949857</v>
      </c>
    </row>
    <row r="3957" spans="1:19" x14ac:dyDescent="0.3">
      <c r="A3957" s="18">
        <v>44410</v>
      </c>
      <c r="B3957" s="3">
        <f>VLOOKUP(A3957,'VOW3.DE'!$A$1:$B$5979,2,FALSE)</f>
        <v>205.75</v>
      </c>
      <c r="C3957" s="3">
        <f>VLOOKUP(A3957,MRK.DE!$A$1:$B$5997,2,FALSE)</f>
        <v>174.75</v>
      </c>
      <c r="D3957" s="3">
        <f>VLOOKUP(A3957,DTE.DE!$A$1:$B$6414,2,FALSE)</f>
        <v>17.427999</v>
      </c>
      <c r="E3957" s="3">
        <f>VLOOKUP(A3957,'CON.DE'!$A$1:$B$6394,2,FALSE)</f>
        <v>115.220001</v>
      </c>
      <c r="F3957" s="3">
        <f>VLOOKUP(A3957,'^GDAXI'!$A$1:$B$8734,2,FALSE)</f>
        <v>15568.730469</v>
      </c>
      <c r="G3957" s="3">
        <f>VLOOKUP(A3957,'Germany 3 Month Bond Yield Hist'!$A$1:$B$4551,2,FALSE)</f>
        <v>-0.66500000000000004</v>
      </c>
      <c r="I3957" s="3">
        <f t="shared" si="618"/>
        <v>30.638301646426736</v>
      </c>
      <c r="J3957" s="3">
        <f t="shared" si="619"/>
        <v>304.66779916376777</v>
      </c>
      <c r="K3957" s="3">
        <f t="shared" si="620"/>
        <v>-112.53527604277988</v>
      </c>
      <c r="L3957" s="3">
        <f t="shared" si="621"/>
        <v>135.9682670972733</v>
      </c>
      <c r="M3957" s="3">
        <f t="shared" si="622"/>
        <v>39.429591891389499</v>
      </c>
      <c r="O3957" s="3">
        <f t="shared" si="623"/>
        <v>31.303301646426736</v>
      </c>
      <c r="P3957" s="3">
        <f t="shared" si="624"/>
        <v>305.33279916376779</v>
      </c>
      <c r="Q3957" s="3">
        <f t="shared" si="625"/>
        <v>-111.87027604277988</v>
      </c>
      <c r="R3957" s="3">
        <f t="shared" si="626"/>
        <v>136.63326709727329</v>
      </c>
      <c r="S3957" s="3">
        <f t="shared" si="627"/>
        <v>40.094591891389499</v>
      </c>
    </row>
    <row r="3958" spans="1:19" x14ac:dyDescent="0.3">
      <c r="A3958" s="18">
        <v>44411</v>
      </c>
      <c r="B3958" s="3">
        <f>VLOOKUP(A3958,'VOW3.DE'!$A$1:$B$5979,2,FALSE)</f>
        <v>205.10000600000001</v>
      </c>
      <c r="C3958" s="3">
        <f>VLOOKUP(A3958,MRK.DE!$A$1:$B$5997,2,FALSE)</f>
        <v>174.60000600000001</v>
      </c>
      <c r="D3958" s="3">
        <f>VLOOKUP(A3958,DTE.DE!$A$1:$B$6414,2,FALSE)</f>
        <v>17.601998999999999</v>
      </c>
      <c r="E3958" s="3">
        <f>VLOOKUP(A3958,'CON.DE'!$A$1:$B$6394,2,FALSE)</f>
        <v>114.760002</v>
      </c>
      <c r="F3958" s="3">
        <f>VLOOKUP(A3958,'^GDAXI'!$A$1:$B$8734,2,FALSE)</f>
        <v>15555.080078000001</v>
      </c>
      <c r="G3958" s="3">
        <f>VLOOKUP(A3958,'Germany 3 Month Bond Yield Hist'!$A$1:$B$4551,2,FALSE)</f>
        <v>-0.66200000000000003</v>
      </c>
      <c r="I3958" s="3">
        <f t="shared" si="618"/>
        <v>-79.736459665518851</v>
      </c>
      <c r="J3958" s="3">
        <f t="shared" si="619"/>
        <v>-21.639324272761641</v>
      </c>
      <c r="K3958" s="3">
        <f t="shared" si="620"/>
        <v>250.34749144344684</v>
      </c>
      <c r="L3958" s="3">
        <f t="shared" si="621"/>
        <v>-100.80867994965743</v>
      </c>
      <c r="M3958" s="3">
        <f t="shared" si="622"/>
        <v>-22.1046118203713</v>
      </c>
      <c r="O3958" s="3">
        <f t="shared" si="623"/>
        <v>-79.074459665518845</v>
      </c>
      <c r="P3958" s="3">
        <f t="shared" si="624"/>
        <v>-20.977324272761642</v>
      </c>
      <c r="Q3958" s="3">
        <f t="shared" si="625"/>
        <v>251.00949144344685</v>
      </c>
      <c r="R3958" s="3">
        <f t="shared" si="626"/>
        <v>-100.14667994965743</v>
      </c>
      <c r="S3958" s="3">
        <f t="shared" si="627"/>
        <v>-21.442611820371301</v>
      </c>
    </row>
    <row r="3959" spans="1:19" x14ac:dyDescent="0.3">
      <c r="A3959" s="18">
        <v>44412</v>
      </c>
      <c r="B3959" s="3">
        <f>VLOOKUP(A3959,'VOW3.DE'!$A$1:$B$5979,2,FALSE)</f>
        <v>204.199997</v>
      </c>
      <c r="C3959" s="3">
        <f>VLOOKUP(A3959,MRK.DE!$A$1:$B$5997,2,FALSE)</f>
        <v>176.300003</v>
      </c>
      <c r="D3959" s="3">
        <f>VLOOKUP(A3959,DTE.DE!$A$1:$B$6414,2,FALSE)</f>
        <v>17.532</v>
      </c>
      <c r="E3959" s="3">
        <f>VLOOKUP(A3959,'CON.DE'!$A$1:$B$6394,2,FALSE)</f>
        <v>113.82</v>
      </c>
      <c r="F3959" s="3">
        <f>VLOOKUP(A3959,'^GDAXI'!$A$1:$B$8734,2,FALSE)</f>
        <v>15692.129883</v>
      </c>
      <c r="G3959" s="3">
        <f>VLOOKUP(A3959,'Germany 3 Month Bond Yield Hist'!$A$1:$B$4551,2,FALSE)</f>
        <v>-0.66</v>
      </c>
      <c r="I3959" s="3">
        <f t="shared" si="618"/>
        <v>-110.82464299042481</v>
      </c>
      <c r="J3959" s="3">
        <f t="shared" si="619"/>
        <v>244.17360199288308</v>
      </c>
      <c r="K3959" s="3">
        <f t="shared" si="620"/>
        <v>-100.41425309990737</v>
      </c>
      <c r="L3959" s="3">
        <f t="shared" si="621"/>
        <v>-207.26383521970325</v>
      </c>
      <c r="M3959" s="3">
        <f t="shared" si="622"/>
        <v>221.05507892712194</v>
      </c>
      <c r="O3959" s="3">
        <f t="shared" si="623"/>
        <v>-110.16464299042481</v>
      </c>
      <c r="P3959" s="3">
        <f t="shared" si="624"/>
        <v>244.83360199288308</v>
      </c>
      <c r="Q3959" s="3">
        <f t="shared" si="625"/>
        <v>-99.754253099907373</v>
      </c>
      <c r="R3959" s="3">
        <f t="shared" si="626"/>
        <v>-206.60383521970326</v>
      </c>
      <c r="S3959" s="3">
        <f t="shared" si="627"/>
        <v>221.71507892712194</v>
      </c>
    </row>
    <row r="3960" spans="1:19" x14ac:dyDescent="0.3">
      <c r="A3960" s="18">
        <v>44413</v>
      </c>
      <c r="B3960" s="3">
        <f>VLOOKUP(A3960,'VOW3.DE'!$A$1:$B$5979,2,FALSE)</f>
        <v>205.800003</v>
      </c>
      <c r="C3960" s="3">
        <f>VLOOKUP(A3960,MRK.DE!$A$1:$B$5997,2,FALSE)</f>
        <v>188.35000600000001</v>
      </c>
      <c r="D3960" s="3">
        <f>VLOOKUP(A3960,DTE.DE!$A$1:$B$6414,2,FALSE)</f>
        <v>17.547999999999998</v>
      </c>
      <c r="E3960" s="3">
        <f>VLOOKUP(A3960,'CON.DE'!$A$1:$B$6394,2,FALSE)</f>
        <v>115</v>
      </c>
      <c r="F3960" s="3">
        <f>VLOOKUP(A3960,'^GDAXI'!$A$1:$B$8734,2,FALSE)</f>
        <v>15744.669921999999</v>
      </c>
      <c r="G3960" s="3">
        <f>VLOOKUP(A3960,'Germany 3 Month Bond Yield Hist'!$A$1:$B$4551,2,FALSE)</f>
        <v>-0.66900000000000004</v>
      </c>
      <c r="I3960" s="3">
        <f t="shared" si="618"/>
        <v>196.684662840686</v>
      </c>
      <c r="J3960" s="3">
        <f t="shared" si="619"/>
        <v>1666.0944612487701</v>
      </c>
      <c r="K3960" s="3">
        <f t="shared" si="620"/>
        <v>22.987458834597042</v>
      </c>
      <c r="L3960" s="3">
        <f t="shared" si="621"/>
        <v>259.90965474446375</v>
      </c>
      <c r="M3960" s="3">
        <f t="shared" si="622"/>
        <v>84.233142289379188</v>
      </c>
      <c r="O3960" s="3">
        <f t="shared" si="623"/>
        <v>197.35366284068601</v>
      </c>
      <c r="P3960" s="3">
        <f t="shared" si="624"/>
        <v>1666.7634612487702</v>
      </c>
      <c r="Q3960" s="3">
        <f t="shared" si="625"/>
        <v>23.656458834597043</v>
      </c>
      <c r="R3960" s="3">
        <f t="shared" si="626"/>
        <v>260.57865474446373</v>
      </c>
      <c r="S3960" s="3">
        <f t="shared" si="627"/>
        <v>84.902142289379185</v>
      </c>
    </row>
    <row r="3961" spans="1:19" x14ac:dyDescent="0.3">
      <c r="A3961" s="18">
        <v>44414</v>
      </c>
      <c r="B3961" s="3">
        <f>VLOOKUP(A3961,'VOW3.DE'!$A$1:$B$5979,2,FALSE)</f>
        <v>206.800003</v>
      </c>
      <c r="C3961" s="3">
        <f>VLOOKUP(A3961,MRK.DE!$A$1:$B$5997,2,FALSE)</f>
        <v>180.199997</v>
      </c>
      <c r="D3961" s="3">
        <f>VLOOKUP(A3961,DTE.DE!$A$1:$B$6414,2,FALSE)</f>
        <v>17.686001000000001</v>
      </c>
      <c r="E3961" s="3">
        <f>VLOOKUP(A3961,'CON.DE'!$A$1:$B$6394,2,FALSE)</f>
        <v>115.18</v>
      </c>
      <c r="F3961" s="3">
        <f>VLOOKUP(A3961,'^GDAXI'!$A$1:$B$8734,2,FALSE)</f>
        <v>15761.450194999999</v>
      </c>
      <c r="G3961" s="3">
        <f>VLOOKUP(A3961,'Germany 3 Month Bond Yield Hist'!$A$1:$B$4551,2,FALSE)</f>
        <v>-0.66900000000000004</v>
      </c>
      <c r="I3961" s="3">
        <f t="shared" si="618"/>
        <v>122.15244292864912</v>
      </c>
      <c r="J3961" s="3">
        <f t="shared" si="619"/>
        <v>-1114.7128641827376</v>
      </c>
      <c r="K3961" s="3">
        <f t="shared" si="620"/>
        <v>197.40267266509483</v>
      </c>
      <c r="L3961" s="3">
        <f t="shared" si="621"/>
        <v>39.412641624961054</v>
      </c>
      <c r="M3961" s="3">
        <f t="shared" si="622"/>
        <v>26.843223984019215</v>
      </c>
      <c r="O3961" s="3">
        <f t="shared" si="623"/>
        <v>122.82144292864912</v>
      </c>
      <c r="P3961" s="3">
        <f t="shared" si="624"/>
        <v>-1114.0438641827375</v>
      </c>
      <c r="Q3961" s="3">
        <f t="shared" si="625"/>
        <v>198.07167266509484</v>
      </c>
      <c r="R3961" s="3">
        <f t="shared" si="626"/>
        <v>40.081641624961051</v>
      </c>
      <c r="S3961" s="3">
        <f t="shared" si="627"/>
        <v>27.512223984019215</v>
      </c>
    </row>
    <row r="3962" spans="1:19" x14ac:dyDescent="0.3">
      <c r="A3962" s="18">
        <v>44417</v>
      </c>
      <c r="B3962" s="3">
        <f>VLOOKUP(A3962,'VOW3.DE'!$A$1:$B$5979,2,FALSE)</f>
        <v>205.35000600000001</v>
      </c>
      <c r="C3962" s="3">
        <f>VLOOKUP(A3962,MRK.DE!$A$1:$B$5997,2,FALSE)</f>
        <v>184</v>
      </c>
      <c r="D3962" s="3">
        <f>VLOOKUP(A3962,DTE.DE!$A$1:$B$6414,2,FALSE)</f>
        <v>17.832001000000002</v>
      </c>
      <c r="E3962" s="3">
        <f>VLOOKUP(A3962,'CON.DE'!$A$1:$B$6394,2,FALSE)</f>
        <v>114.660004</v>
      </c>
      <c r="F3962" s="3">
        <f>VLOOKUP(A3962,'^GDAXI'!$A$1:$B$8734,2,FALSE)</f>
        <v>15745.410156</v>
      </c>
      <c r="G3962" s="3">
        <f>VLOOKUP(A3962,'Germany 3 Month Bond Yield Hist'!$A$1:$B$4551,2,FALSE)</f>
        <v>-0.66900000000000004</v>
      </c>
      <c r="I3962" s="3">
        <f t="shared" si="618"/>
        <v>-177.31444550573877</v>
      </c>
      <c r="J3962" s="3">
        <f t="shared" si="619"/>
        <v>525.88441288950673</v>
      </c>
      <c r="K3962" s="3">
        <f t="shared" si="620"/>
        <v>207.1749825705692</v>
      </c>
      <c r="L3962" s="3">
        <f t="shared" si="621"/>
        <v>-114.02646475603757</v>
      </c>
      <c r="M3962" s="3">
        <f t="shared" si="622"/>
        <v>-25.658476485299168</v>
      </c>
      <c r="O3962" s="3">
        <f t="shared" si="623"/>
        <v>-176.64544550573876</v>
      </c>
      <c r="P3962" s="3">
        <f t="shared" si="624"/>
        <v>526.55341288950672</v>
      </c>
      <c r="Q3962" s="3">
        <f t="shared" si="625"/>
        <v>207.84398257056921</v>
      </c>
      <c r="R3962" s="3">
        <f t="shared" si="626"/>
        <v>-113.35746475603757</v>
      </c>
      <c r="S3962" s="3">
        <f t="shared" si="627"/>
        <v>-24.989476485299168</v>
      </c>
    </row>
    <row r="3963" spans="1:19" x14ac:dyDescent="0.3">
      <c r="A3963" s="18">
        <v>44418</v>
      </c>
      <c r="B3963" s="3">
        <f>VLOOKUP(A3963,'VOW3.DE'!$A$1:$B$5979,2,FALSE)</f>
        <v>205.39999399999999</v>
      </c>
      <c r="C3963" s="3">
        <f>VLOOKUP(A3963,MRK.DE!$A$1:$B$5997,2,FALSE)</f>
        <v>186</v>
      </c>
      <c r="D3963" s="3">
        <f>VLOOKUP(A3963,DTE.DE!$A$1:$B$6414,2,FALSE)</f>
        <v>17.879999000000002</v>
      </c>
      <c r="E3963" s="3">
        <f>VLOOKUP(A3963,'CON.DE'!$A$1:$B$6394,2,FALSE)</f>
        <v>115.480003</v>
      </c>
      <c r="F3963" s="3">
        <f>VLOOKUP(A3963,'^GDAXI'!$A$1:$B$8734,2,FALSE)</f>
        <v>15770.709961</v>
      </c>
      <c r="G3963" s="3">
        <f>VLOOKUP(A3963,'Germany 3 Month Bond Yield Hist'!$A$1:$B$4551,2,FALSE)</f>
        <v>-0.67200000000000004</v>
      </c>
      <c r="I3963" s="3">
        <f t="shared" si="618"/>
        <v>6.133646287124769</v>
      </c>
      <c r="J3963" s="3">
        <f t="shared" si="619"/>
        <v>272.43508582623502</v>
      </c>
      <c r="K3963" s="3">
        <f t="shared" si="620"/>
        <v>67.739153691624836</v>
      </c>
      <c r="L3963" s="3">
        <f t="shared" si="621"/>
        <v>179.57818386328333</v>
      </c>
      <c r="M3963" s="3">
        <f t="shared" si="622"/>
        <v>40.458991816521042</v>
      </c>
      <c r="O3963" s="3">
        <f t="shared" si="623"/>
        <v>6.8056462871247687</v>
      </c>
      <c r="P3963" s="3">
        <f t="shared" si="624"/>
        <v>273.10708582623505</v>
      </c>
      <c r="Q3963" s="3">
        <f t="shared" si="625"/>
        <v>68.411153691624833</v>
      </c>
      <c r="R3963" s="3">
        <f t="shared" si="626"/>
        <v>180.25018386328333</v>
      </c>
      <c r="S3963" s="3">
        <f t="shared" si="627"/>
        <v>41.130991816521039</v>
      </c>
    </row>
    <row r="3964" spans="1:19" x14ac:dyDescent="0.3">
      <c r="A3964" s="18">
        <v>44419</v>
      </c>
      <c r="B3964" s="3">
        <f>VLOOKUP(A3964,'VOW3.DE'!$A$1:$B$5979,2,FALSE)</f>
        <v>205.25</v>
      </c>
      <c r="C3964" s="3">
        <f>VLOOKUP(A3964,MRK.DE!$A$1:$B$5997,2,FALSE)</f>
        <v>187.949997</v>
      </c>
      <c r="D3964" s="3">
        <f>VLOOKUP(A3964,DTE.DE!$A$1:$B$6414,2,FALSE)</f>
        <v>17.902000000000001</v>
      </c>
      <c r="E3964" s="3">
        <f>VLOOKUP(A3964,'CON.DE'!$A$1:$B$6394,2,FALSE)</f>
        <v>115.68</v>
      </c>
      <c r="F3964" s="3">
        <f>VLOOKUP(A3964,'^GDAXI'!$A$1:$B$8734,2,FALSE)</f>
        <v>15826.089844</v>
      </c>
      <c r="G3964" s="3">
        <f>VLOOKUP(A3964,'Germany 3 Month Bond Yield Hist'!$A$1:$B$4551,2,FALSE)</f>
        <v>-0.66500000000000004</v>
      </c>
      <c r="I3964" s="3">
        <f t="shared" si="618"/>
        <v>-18.409102755744584</v>
      </c>
      <c r="J3964" s="3">
        <f t="shared" si="619"/>
        <v>262.81786444939934</v>
      </c>
      <c r="K3964" s="3">
        <f t="shared" si="620"/>
        <v>30.989060721167395</v>
      </c>
      <c r="L3964" s="3">
        <f t="shared" si="621"/>
        <v>43.605516457342063</v>
      </c>
      <c r="M3964" s="3">
        <f t="shared" si="622"/>
        <v>88.336444783725483</v>
      </c>
      <c r="O3964" s="3">
        <f t="shared" si="623"/>
        <v>-17.744102755744585</v>
      </c>
      <c r="P3964" s="3">
        <f t="shared" si="624"/>
        <v>263.48286444939936</v>
      </c>
      <c r="Q3964" s="3">
        <f t="shared" si="625"/>
        <v>31.654060721167394</v>
      </c>
      <c r="R3964" s="3">
        <f t="shared" si="626"/>
        <v>44.270516457342062</v>
      </c>
      <c r="S3964" s="3">
        <f t="shared" si="627"/>
        <v>89.001444783725489</v>
      </c>
    </row>
    <row r="3965" spans="1:19" x14ac:dyDescent="0.3">
      <c r="A3965" s="18">
        <v>44420</v>
      </c>
      <c r="B3965" s="3">
        <f>VLOOKUP(A3965,'VOW3.DE'!$A$1:$B$5979,2,FALSE)</f>
        <v>208.60000600000001</v>
      </c>
      <c r="C3965" s="3">
        <f>VLOOKUP(A3965,MRK.DE!$A$1:$B$5997,2,FALSE)</f>
        <v>191.60000600000001</v>
      </c>
      <c r="D3965" s="3">
        <f>VLOOKUP(A3965,DTE.DE!$A$1:$B$6414,2,FALSE)</f>
        <v>18.403998999999999</v>
      </c>
      <c r="E3965" s="3">
        <f>VLOOKUP(A3965,'CON.DE'!$A$1:$B$6394,2,FALSE)</f>
        <v>116.08000199999999</v>
      </c>
      <c r="F3965" s="3">
        <f>VLOOKUP(A3965,'^GDAXI'!$A$1:$B$8734,2,FALSE)</f>
        <v>15937.509765999999</v>
      </c>
      <c r="G3965" s="3">
        <f>VLOOKUP(A3965,'Germany 3 Month Bond Yield Hist'!$A$1:$B$4551,2,FALSE)</f>
        <v>-0.67200000000000004</v>
      </c>
      <c r="I3965" s="3">
        <f t="shared" si="618"/>
        <v>407.98353953239285</v>
      </c>
      <c r="J3965" s="3">
        <f t="shared" si="619"/>
        <v>484.69535864832227</v>
      </c>
      <c r="K3965" s="3">
        <f t="shared" si="620"/>
        <v>696.91959561317901</v>
      </c>
      <c r="L3965" s="3">
        <f t="shared" si="621"/>
        <v>86.987058353359075</v>
      </c>
      <c r="M3965" s="3">
        <f t="shared" si="622"/>
        <v>176.79315852981244</v>
      </c>
      <c r="O3965" s="3">
        <f t="shared" si="623"/>
        <v>408.65553953239288</v>
      </c>
      <c r="P3965" s="3">
        <f t="shared" si="624"/>
        <v>485.36735864832229</v>
      </c>
      <c r="Q3965" s="3">
        <f t="shared" si="625"/>
        <v>697.59159561317904</v>
      </c>
      <c r="R3965" s="3">
        <f t="shared" si="626"/>
        <v>87.659058353359072</v>
      </c>
      <c r="S3965" s="3">
        <f t="shared" si="627"/>
        <v>177.46515852981244</v>
      </c>
    </row>
    <row r="3966" spans="1:19" x14ac:dyDescent="0.3">
      <c r="A3966" s="18">
        <v>44421</v>
      </c>
      <c r="B3966" s="3">
        <f>VLOOKUP(A3966,'VOW3.DE'!$A$1:$B$5979,2,FALSE)</f>
        <v>207.800003</v>
      </c>
      <c r="C3966" s="3">
        <f>VLOOKUP(A3966,MRK.DE!$A$1:$B$5997,2,FALSE)</f>
        <v>194.39999399999999</v>
      </c>
      <c r="D3966" s="3">
        <f>VLOOKUP(A3966,DTE.DE!$A$1:$B$6414,2,FALSE)</f>
        <v>18.552</v>
      </c>
      <c r="E3966" s="3">
        <f>VLOOKUP(A3966,'CON.DE'!$A$1:$B$6394,2,FALSE)</f>
        <v>117.699997</v>
      </c>
      <c r="F3966" s="3">
        <f>VLOOKUP(A3966,'^GDAXI'!$A$1:$B$8734,2,FALSE)</f>
        <v>15977.440430000001</v>
      </c>
      <c r="G3966" s="3">
        <f>VLOOKUP(A3966,'Germany 3 Month Bond Yield Hist'!$A$1:$B$4551,2,FALSE)</f>
        <v>-0.67</v>
      </c>
      <c r="I3966" s="3">
        <f t="shared" si="618"/>
        <v>-96.830451339786364</v>
      </c>
      <c r="J3966" s="3">
        <f t="shared" si="619"/>
        <v>365.60070061555137</v>
      </c>
      <c r="K3966" s="3">
        <f t="shared" si="620"/>
        <v>201.84247429980027</v>
      </c>
      <c r="L3966" s="3">
        <f t="shared" si="621"/>
        <v>349.25594690123825</v>
      </c>
      <c r="M3966" s="3">
        <f t="shared" si="622"/>
        <v>63.058425702233443</v>
      </c>
      <c r="O3966" s="3">
        <f t="shared" si="623"/>
        <v>-96.160451339786363</v>
      </c>
      <c r="P3966" s="3">
        <f t="shared" si="624"/>
        <v>366.27070061555139</v>
      </c>
      <c r="Q3966" s="3">
        <f t="shared" si="625"/>
        <v>202.51247429980026</v>
      </c>
      <c r="R3966" s="3">
        <f t="shared" si="626"/>
        <v>349.92594690123826</v>
      </c>
      <c r="S3966" s="3">
        <f t="shared" si="627"/>
        <v>63.728425702233444</v>
      </c>
    </row>
    <row r="3967" spans="1:19" x14ac:dyDescent="0.3">
      <c r="A3967" s="18">
        <v>44424</v>
      </c>
      <c r="B3967" s="3">
        <f>VLOOKUP(A3967,'VOW3.DE'!$A$1:$B$5979,2,FALSE)</f>
        <v>203</v>
      </c>
      <c r="C3967" s="3">
        <f>VLOOKUP(A3967,MRK.DE!$A$1:$B$5997,2,FALSE)</f>
        <v>196.699997</v>
      </c>
      <c r="D3967" s="3">
        <f>VLOOKUP(A3967,DTE.DE!$A$1:$B$6414,2,FALSE)</f>
        <v>18.597999999999999</v>
      </c>
      <c r="E3967" s="3">
        <f>VLOOKUP(A3967,'CON.DE'!$A$1:$B$6394,2,FALSE)</f>
        <v>116.980003</v>
      </c>
      <c r="F3967" s="3">
        <f>VLOOKUP(A3967,'^GDAXI'!$A$1:$B$8734,2,FALSE)</f>
        <v>15925.730469</v>
      </c>
      <c r="G3967" s="3">
        <f>VLOOKUP(A3967,'Germany 3 Month Bond Yield Hist'!$A$1:$B$4551,2,FALSE)</f>
        <v>-0.67500000000000004</v>
      </c>
      <c r="I3967" s="3">
        <f t="shared" si="618"/>
        <v>-588.92687431951504</v>
      </c>
      <c r="J3967" s="3">
        <f t="shared" si="619"/>
        <v>296.39859432675428</v>
      </c>
      <c r="K3967" s="3">
        <f t="shared" si="620"/>
        <v>62.406492189929317</v>
      </c>
      <c r="L3967" s="3">
        <f t="shared" si="621"/>
        <v>-154.62677455877349</v>
      </c>
      <c r="M3967" s="3">
        <f t="shared" si="622"/>
        <v>-81.690447789956934</v>
      </c>
      <c r="O3967" s="3">
        <f t="shared" si="623"/>
        <v>-588.25187431951508</v>
      </c>
      <c r="P3967" s="3">
        <f t="shared" si="624"/>
        <v>297.07359432675429</v>
      </c>
      <c r="Q3967" s="3">
        <f t="shared" si="625"/>
        <v>63.081492189929314</v>
      </c>
      <c r="R3967" s="3">
        <f t="shared" si="626"/>
        <v>-153.95177455877348</v>
      </c>
      <c r="S3967" s="3">
        <f t="shared" si="627"/>
        <v>-81.015447789956937</v>
      </c>
    </row>
    <row r="3968" spans="1:19" x14ac:dyDescent="0.3">
      <c r="A3968" s="18">
        <v>44425</v>
      </c>
      <c r="B3968" s="3">
        <f>VLOOKUP(A3968,'VOW3.DE'!$A$1:$B$5979,2,FALSE)</f>
        <v>200.300003</v>
      </c>
      <c r="C3968" s="3">
        <f>VLOOKUP(A3968,MRK.DE!$A$1:$B$5997,2,FALSE)</f>
        <v>198.199997</v>
      </c>
      <c r="D3968" s="3">
        <f>VLOOKUP(A3968,DTE.DE!$A$1:$B$6414,2,FALSE)</f>
        <v>18.745999999999999</v>
      </c>
      <c r="E3968" s="3">
        <f>VLOOKUP(A3968,'CON.DE'!$A$1:$B$6394,2,FALSE)</f>
        <v>113.980003</v>
      </c>
      <c r="F3968" s="3">
        <f>VLOOKUP(A3968,'^GDAXI'!$A$1:$B$8734,2,FALSE)</f>
        <v>15921.950194999999</v>
      </c>
      <c r="G3968" s="3">
        <f>VLOOKUP(A3968,'Germany 3 Month Bond Yield Hist'!$A$1:$B$4551,2,FALSE)</f>
        <v>-0.67600000000000005</v>
      </c>
      <c r="I3968" s="3">
        <f t="shared" si="618"/>
        <v>-337.42097909052558</v>
      </c>
      <c r="J3968" s="3">
        <f t="shared" si="619"/>
        <v>191.44179473077151</v>
      </c>
      <c r="K3968" s="3">
        <f t="shared" si="620"/>
        <v>199.74397636087059</v>
      </c>
      <c r="L3968" s="3">
        <f t="shared" si="621"/>
        <v>-654.69562031232135</v>
      </c>
      <c r="M3968" s="3">
        <f t="shared" si="622"/>
        <v>-5.9824077145496837</v>
      </c>
      <c r="O3968" s="3">
        <f t="shared" si="623"/>
        <v>-336.74497909052559</v>
      </c>
      <c r="P3968" s="3">
        <f t="shared" si="624"/>
        <v>192.11779473077149</v>
      </c>
      <c r="Q3968" s="3">
        <f t="shared" si="625"/>
        <v>200.41997636087058</v>
      </c>
      <c r="R3968" s="3">
        <f t="shared" si="626"/>
        <v>-654.01962031232131</v>
      </c>
      <c r="S3968" s="3">
        <f t="shared" si="627"/>
        <v>-5.3064077145496835</v>
      </c>
    </row>
    <row r="3969" spans="1:19" x14ac:dyDescent="0.3">
      <c r="A3969" s="18">
        <v>44426</v>
      </c>
      <c r="B3969" s="3">
        <f>VLOOKUP(A3969,'VOW3.DE'!$A$1:$B$5979,2,FALSE)</f>
        <v>198.53999300000001</v>
      </c>
      <c r="C3969" s="3">
        <f>VLOOKUP(A3969,MRK.DE!$A$1:$B$5997,2,FALSE)</f>
        <v>200.5</v>
      </c>
      <c r="D3969" s="3">
        <f>VLOOKUP(A3969,DTE.DE!$A$1:$B$6414,2,FALSE)</f>
        <v>18.916</v>
      </c>
      <c r="E3969" s="3">
        <f>VLOOKUP(A3969,'CON.DE'!$A$1:$B$6394,2,FALSE)</f>
        <v>114.980003</v>
      </c>
      <c r="F3969" s="3">
        <f>VLOOKUP(A3969,'^GDAXI'!$A$1:$B$8734,2,FALSE)</f>
        <v>15965.969727</v>
      </c>
      <c r="G3969" s="3">
        <f>VLOOKUP(A3969,'Germany 3 Month Bond Yield Hist'!$A$1:$B$4551,2,FALSE)</f>
        <v>-0.69499999999999995</v>
      </c>
      <c r="I3969" s="3">
        <f t="shared" si="618"/>
        <v>-222.40768397676635</v>
      </c>
      <c r="J3969" s="3">
        <f t="shared" si="619"/>
        <v>290.74852767145313</v>
      </c>
      <c r="K3969" s="3">
        <f t="shared" si="620"/>
        <v>227.49875712484933</v>
      </c>
      <c r="L3969" s="3">
        <f t="shared" si="621"/>
        <v>220.1271800963375</v>
      </c>
      <c r="M3969" s="3">
        <f t="shared" si="622"/>
        <v>69.574491766632022</v>
      </c>
      <c r="O3969" s="3">
        <f t="shared" si="623"/>
        <v>-221.71268397676636</v>
      </c>
      <c r="P3969" s="3">
        <f t="shared" si="624"/>
        <v>291.44352767145313</v>
      </c>
      <c r="Q3969" s="3">
        <f t="shared" si="625"/>
        <v>228.19375712484933</v>
      </c>
      <c r="R3969" s="3">
        <f t="shared" si="626"/>
        <v>220.82218009633749</v>
      </c>
      <c r="S3969" s="3">
        <f t="shared" si="627"/>
        <v>70.269491766632015</v>
      </c>
    </row>
    <row r="3970" spans="1:19" x14ac:dyDescent="0.3">
      <c r="A3970" s="18">
        <v>44427</v>
      </c>
      <c r="B3970" s="3">
        <f>VLOOKUP(A3970,'VOW3.DE'!$A$1:$B$5979,2,FALSE)</f>
        <v>194.83999600000001</v>
      </c>
      <c r="C3970" s="3">
        <f>VLOOKUP(A3970,MRK.DE!$A$1:$B$5997,2,FALSE)</f>
        <v>202.89999399999999</v>
      </c>
      <c r="D3970" s="3">
        <f>VLOOKUP(A3970,DTE.DE!$A$1:$B$6414,2,FALSE)</f>
        <v>18.573999000000001</v>
      </c>
      <c r="E3970" s="3">
        <f>VLOOKUP(A3970,'CON.DE'!$A$1:$B$6394,2,FALSE)</f>
        <v>112.639999</v>
      </c>
      <c r="F3970" s="3">
        <f>VLOOKUP(A3970,'^GDAXI'!$A$1:$B$8734,2,FALSE)</f>
        <v>15765.809569999999</v>
      </c>
      <c r="G3970" s="3">
        <f>VLOOKUP(A3970,'Germany 3 Month Bond Yield Hist'!$A$1:$B$4551,2,FALSE)</f>
        <v>-0.68200000000000005</v>
      </c>
      <c r="I3970" s="3">
        <f t="shared" si="618"/>
        <v>-474.05906088710213</v>
      </c>
      <c r="J3970" s="3">
        <f t="shared" si="619"/>
        <v>299.85405695096711</v>
      </c>
      <c r="K3970" s="3">
        <f t="shared" si="620"/>
        <v>-459.78471671614017</v>
      </c>
      <c r="L3970" s="3">
        <f t="shared" si="621"/>
        <v>-518.14583741963111</v>
      </c>
      <c r="M3970" s="3">
        <f t="shared" si="622"/>
        <v>-317.92121143647489</v>
      </c>
      <c r="O3970" s="3">
        <f t="shared" si="623"/>
        <v>-473.37706088710212</v>
      </c>
      <c r="P3970" s="3">
        <f t="shared" si="624"/>
        <v>300.53605695096712</v>
      </c>
      <c r="Q3970" s="3">
        <f t="shared" si="625"/>
        <v>-459.10271671614015</v>
      </c>
      <c r="R3970" s="3">
        <f t="shared" si="626"/>
        <v>-517.46383741963109</v>
      </c>
      <c r="S3970" s="3">
        <f t="shared" si="627"/>
        <v>-317.23921143647487</v>
      </c>
    </row>
    <row r="3971" spans="1:19" x14ac:dyDescent="0.3">
      <c r="A3971" s="18">
        <v>44428</v>
      </c>
      <c r="B3971" s="3">
        <f>VLOOKUP(A3971,'VOW3.DE'!$A$1:$B$5979,2,FALSE)</f>
        <v>192.86000100000001</v>
      </c>
      <c r="C3971" s="3">
        <f>VLOOKUP(A3971,MRK.DE!$A$1:$B$5997,2,FALSE)</f>
        <v>206</v>
      </c>
      <c r="D3971" s="3">
        <f>VLOOKUP(A3971,DTE.DE!$A$1:$B$6414,2,FALSE)</f>
        <v>18.813998999999999</v>
      </c>
      <c r="E3971" s="3">
        <f>VLOOKUP(A3971,'CON.DE'!$A$1:$B$6394,2,FALSE)</f>
        <v>112.360001</v>
      </c>
      <c r="F3971" s="3">
        <f>VLOOKUP(A3971,'^GDAXI'!$A$1:$B$8734,2,FALSE)</f>
        <v>15808.040039</v>
      </c>
      <c r="G3971" s="3">
        <f>VLOOKUP(A3971,'Germany 3 Month Bond Yield Hist'!$A$1:$B$4551,2,FALSE)</f>
        <v>-0.68600000000000005</v>
      </c>
      <c r="I3971" s="3">
        <f t="shared" si="618"/>
        <v>-257.39648276150723</v>
      </c>
      <c r="J3971" s="3">
        <f t="shared" si="619"/>
        <v>382.10637853155231</v>
      </c>
      <c r="K3971" s="3">
        <f t="shared" si="620"/>
        <v>323.5307262449013</v>
      </c>
      <c r="L3971" s="3">
        <f t="shared" si="621"/>
        <v>-62.719584376279954</v>
      </c>
      <c r="M3971" s="3">
        <f t="shared" si="622"/>
        <v>67.410750768890708</v>
      </c>
      <c r="O3971" s="3">
        <f t="shared" si="623"/>
        <v>-256.71048276150725</v>
      </c>
      <c r="P3971" s="3">
        <f t="shared" si="624"/>
        <v>382.79237853155229</v>
      </c>
      <c r="Q3971" s="3">
        <f t="shared" si="625"/>
        <v>324.21672624490128</v>
      </c>
      <c r="R3971" s="3">
        <f t="shared" si="626"/>
        <v>-62.033584376279954</v>
      </c>
      <c r="S3971" s="3">
        <f t="shared" si="627"/>
        <v>68.096750768890715</v>
      </c>
    </row>
    <row r="3972" spans="1:19" x14ac:dyDescent="0.3">
      <c r="A3972" s="18">
        <v>44431</v>
      </c>
      <c r="B3972" s="3">
        <f>VLOOKUP(A3972,'VOW3.DE'!$A$1:$B$5979,2,FALSE)</f>
        <v>194.53999300000001</v>
      </c>
      <c r="C3972" s="3">
        <f>VLOOKUP(A3972,MRK.DE!$A$1:$B$5997,2,FALSE)</f>
        <v>202.800003</v>
      </c>
      <c r="D3972" s="3">
        <f>VLOOKUP(A3972,DTE.DE!$A$1:$B$6414,2,FALSE)</f>
        <v>18.82</v>
      </c>
      <c r="E3972" s="3">
        <f>VLOOKUP(A3972,'CON.DE'!$A$1:$B$6394,2,FALSE)</f>
        <v>112.519997</v>
      </c>
      <c r="F3972" s="3">
        <f>VLOOKUP(A3972,'^GDAXI'!$A$1:$B$8734,2,FALSE)</f>
        <v>15852.790039</v>
      </c>
      <c r="G3972" s="3">
        <f>VLOOKUP(A3972,'Germany 3 Month Bond Yield Hist'!$A$1:$B$4551,2,FALSE)</f>
        <v>-0.67800000000000005</v>
      </c>
      <c r="I3972" s="3">
        <f t="shared" ref="I3972:I4035" si="628">LN(B3972/B3971)*252*100</f>
        <v>218.56512362906585</v>
      </c>
      <c r="J3972" s="3">
        <f t="shared" ref="J3972:J4033" si="629">LN(C3972/C3971)*252*100</f>
        <v>-394.5282334472729</v>
      </c>
      <c r="K3972" s="3">
        <f t="shared" ref="K3972:K4033" si="630">LN(D3972/D3971)*252*100</f>
        <v>8.0366267364642656</v>
      </c>
      <c r="L3972" s="3">
        <f t="shared" ref="L3972:L4033" si="631">LN(E3972/E3971)*252*100</f>
        <v>35.858234757790342</v>
      </c>
      <c r="M3972" s="3">
        <f t="shared" ref="M3972:M4033" si="632">LN(F3972/F3971)*252*100</f>
        <v>71.236335129400459</v>
      </c>
      <c r="O3972" s="3">
        <f t="shared" ref="O3972:O4035" si="633">I3972-$G3972</f>
        <v>219.24312362906585</v>
      </c>
      <c r="P3972" s="3">
        <f t="shared" ref="P3972:P4035" si="634">J3972-$G3972</f>
        <v>-393.8502334472729</v>
      </c>
      <c r="Q3972" s="3">
        <f t="shared" ref="Q3972:Q4035" si="635">K3972-$G3972</f>
        <v>8.7146267364642664</v>
      </c>
      <c r="R3972" s="3">
        <f t="shared" ref="R3972:R4035" si="636">L3972-$G3972</f>
        <v>36.536234757790339</v>
      </c>
      <c r="S3972" s="3">
        <f t="shared" ref="S3972:S4035" si="637">M3972-$G3972</f>
        <v>71.914335129400456</v>
      </c>
    </row>
    <row r="3973" spans="1:19" x14ac:dyDescent="0.3">
      <c r="A3973" s="18">
        <v>44432</v>
      </c>
      <c r="B3973" s="3">
        <f>VLOOKUP(A3973,'VOW3.DE'!$A$1:$B$5979,2,FALSE)</f>
        <v>198.759995</v>
      </c>
      <c r="C3973" s="3">
        <f>VLOOKUP(A3973,MRK.DE!$A$1:$B$5997,2,FALSE)</f>
        <v>201</v>
      </c>
      <c r="D3973" s="3">
        <f>VLOOKUP(A3973,DTE.DE!$A$1:$B$6414,2,FALSE)</f>
        <v>18.614000000000001</v>
      </c>
      <c r="E3973" s="3">
        <f>VLOOKUP(A3973,'CON.DE'!$A$1:$B$6394,2,FALSE)</f>
        <v>114.379997</v>
      </c>
      <c r="F3973" s="3">
        <f>VLOOKUP(A3973,'^GDAXI'!$A$1:$B$8734,2,FALSE)</f>
        <v>15905.849609000001</v>
      </c>
      <c r="G3973" s="3">
        <f>VLOOKUP(A3973,'Germany 3 Month Bond Yield Hist'!$A$1:$B$4551,2,FALSE)</f>
        <v>-0.67900000000000005</v>
      </c>
      <c r="I3973" s="3">
        <f t="shared" si="628"/>
        <v>540.79905900323593</v>
      </c>
      <c r="J3973" s="3">
        <f t="shared" si="629"/>
        <v>-224.66753696146262</v>
      </c>
      <c r="K3973" s="3">
        <f t="shared" si="630"/>
        <v>-277.35493952161221</v>
      </c>
      <c r="L3973" s="3">
        <f t="shared" si="631"/>
        <v>413.1604335367972</v>
      </c>
      <c r="M3973" s="3">
        <f t="shared" si="632"/>
        <v>84.204010177850762</v>
      </c>
      <c r="O3973" s="3">
        <f t="shared" si="633"/>
        <v>541.4780590032359</v>
      </c>
      <c r="P3973" s="3">
        <f t="shared" si="634"/>
        <v>-223.98853696146261</v>
      </c>
      <c r="Q3973" s="3">
        <f t="shared" si="635"/>
        <v>-276.67593952161224</v>
      </c>
      <c r="R3973" s="3">
        <f t="shared" si="636"/>
        <v>413.83943353679717</v>
      </c>
      <c r="S3973" s="3">
        <f t="shared" si="637"/>
        <v>84.883010177850764</v>
      </c>
    </row>
    <row r="3974" spans="1:19" x14ac:dyDescent="0.3">
      <c r="A3974" s="18">
        <v>44433</v>
      </c>
      <c r="B3974" s="3">
        <f>VLOOKUP(A3974,'VOW3.DE'!$A$1:$B$5979,2,FALSE)</f>
        <v>199.699997</v>
      </c>
      <c r="C3974" s="3">
        <f>VLOOKUP(A3974,MRK.DE!$A$1:$B$5997,2,FALSE)</f>
        <v>200.39999399999999</v>
      </c>
      <c r="D3974" s="3">
        <f>VLOOKUP(A3974,DTE.DE!$A$1:$B$6414,2,FALSE)</f>
        <v>18.579999999999998</v>
      </c>
      <c r="E3974" s="3">
        <f>VLOOKUP(A3974,'CON.DE'!$A$1:$B$6394,2,FALSE)</f>
        <v>114.160004</v>
      </c>
      <c r="F3974" s="3">
        <f>VLOOKUP(A3974,'^GDAXI'!$A$1:$B$8734,2,FALSE)</f>
        <v>15860.660156</v>
      </c>
      <c r="G3974" s="3">
        <f>VLOOKUP(A3974,'Germany 3 Month Bond Yield Hist'!$A$1:$B$4551,2,FALSE)</f>
        <v>-0.69899999999999995</v>
      </c>
      <c r="I3974" s="3">
        <f t="shared" si="628"/>
        <v>118.89823229129097</v>
      </c>
      <c r="J3974" s="3">
        <f t="shared" si="629"/>
        <v>-75.337133469854962</v>
      </c>
      <c r="K3974" s="3">
        <f t="shared" si="630"/>
        <v>-46.071959921225904</v>
      </c>
      <c r="L3974" s="3">
        <f t="shared" si="631"/>
        <v>-48.51514210247381</v>
      </c>
      <c r="M3974" s="3">
        <f t="shared" si="632"/>
        <v>-71.696575556144836</v>
      </c>
      <c r="O3974" s="3">
        <f t="shared" si="633"/>
        <v>119.59723229129096</v>
      </c>
      <c r="P3974" s="3">
        <f t="shared" si="634"/>
        <v>-74.638133469854964</v>
      </c>
      <c r="Q3974" s="3">
        <f t="shared" si="635"/>
        <v>-45.372959921225906</v>
      </c>
      <c r="R3974" s="3">
        <f t="shared" si="636"/>
        <v>-47.816142102473812</v>
      </c>
      <c r="S3974" s="3">
        <f t="shared" si="637"/>
        <v>-70.997575556144838</v>
      </c>
    </row>
    <row r="3975" spans="1:19" x14ac:dyDescent="0.3">
      <c r="A3975" s="18">
        <v>44434</v>
      </c>
      <c r="B3975" s="3">
        <f>VLOOKUP(A3975,'VOW3.DE'!$A$1:$B$5979,2,FALSE)</f>
        <v>200</v>
      </c>
      <c r="C3975" s="3">
        <f>VLOOKUP(A3975,MRK.DE!$A$1:$B$5997,2,FALSE)</f>
        <v>200</v>
      </c>
      <c r="D3975" s="3">
        <f>VLOOKUP(A3975,DTE.DE!$A$1:$B$6414,2,FALSE)</f>
        <v>18.443999999999999</v>
      </c>
      <c r="E3975" s="3">
        <f>VLOOKUP(A3975,'CON.DE'!$A$1:$B$6394,2,FALSE)</f>
        <v>113.599998</v>
      </c>
      <c r="F3975" s="3">
        <f>VLOOKUP(A3975,'^GDAXI'!$A$1:$B$8734,2,FALSE)</f>
        <v>15793.620117</v>
      </c>
      <c r="G3975" s="3">
        <f>VLOOKUP(A3975,'Germany 3 Month Bond Yield Hist'!$A$1:$B$4551,2,FALSE)</f>
        <v>-0.68300000000000005</v>
      </c>
      <c r="I3975" s="3">
        <f t="shared" si="628"/>
        <v>37.828756949786083</v>
      </c>
      <c r="J3975" s="3">
        <f t="shared" si="629"/>
        <v>-50.348912608329599</v>
      </c>
      <c r="K3975" s="3">
        <f t="shared" si="630"/>
        <v>-185.13479983908005</v>
      </c>
      <c r="L3975" s="3">
        <f t="shared" si="631"/>
        <v>-123.92149204778403</v>
      </c>
      <c r="M3975" s="3">
        <f t="shared" si="632"/>
        <v>-106.74142606576476</v>
      </c>
      <c r="O3975" s="3">
        <f t="shared" si="633"/>
        <v>38.511756949786083</v>
      </c>
      <c r="P3975" s="3">
        <f t="shared" si="634"/>
        <v>-49.665912608329599</v>
      </c>
      <c r="Q3975" s="3">
        <f t="shared" si="635"/>
        <v>-184.45179983908005</v>
      </c>
      <c r="R3975" s="3">
        <f t="shared" si="636"/>
        <v>-123.23849204778402</v>
      </c>
      <c r="S3975" s="3">
        <f t="shared" si="637"/>
        <v>-106.05842606576475</v>
      </c>
    </row>
    <row r="3976" spans="1:19" x14ac:dyDescent="0.3">
      <c r="A3976" s="18">
        <v>44435</v>
      </c>
      <c r="B3976" s="3">
        <f>VLOOKUP(A3976,'VOW3.DE'!$A$1:$B$5979,2,FALSE)</f>
        <v>200.75</v>
      </c>
      <c r="C3976" s="3">
        <f>VLOOKUP(A3976,MRK.DE!$A$1:$B$5997,2,FALSE)</f>
        <v>199.699997</v>
      </c>
      <c r="D3976" s="3">
        <f>VLOOKUP(A3976,DTE.DE!$A$1:$B$6414,2,FALSE)</f>
        <v>18.469999000000001</v>
      </c>
      <c r="E3976" s="3">
        <f>VLOOKUP(A3976,'CON.DE'!$A$1:$B$6394,2,FALSE)</f>
        <v>114.900002</v>
      </c>
      <c r="F3976" s="3">
        <f>VLOOKUP(A3976,'^GDAXI'!$A$1:$B$8734,2,FALSE)</f>
        <v>15851.75</v>
      </c>
      <c r="G3976" s="3">
        <f>VLOOKUP(A3976,'Germany 3 Month Bond Yield Hist'!$A$1:$B$4551,2,FALSE)</f>
        <v>-0.68200000000000005</v>
      </c>
      <c r="I3976" s="3">
        <f t="shared" si="628"/>
        <v>94.323254226624286</v>
      </c>
      <c r="J3976" s="3">
        <f t="shared" si="629"/>
        <v>-37.828756949785827</v>
      </c>
      <c r="K3976" s="3">
        <f t="shared" si="630"/>
        <v>35.497368265881398</v>
      </c>
      <c r="L3976" s="3">
        <f t="shared" si="631"/>
        <v>286.74358220927803</v>
      </c>
      <c r="M3976" s="3">
        <f t="shared" si="632"/>
        <v>92.580664647507732</v>
      </c>
      <c r="O3976" s="3">
        <f t="shared" si="633"/>
        <v>95.005254226624288</v>
      </c>
      <c r="P3976" s="3">
        <f t="shared" si="634"/>
        <v>-37.146756949785825</v>
      </c>
      <c r="Q3976" s="3">
        <f t="shared" si="635"/>
        <v>36.179368265881401</v>
      </c>
      <c r="R3976" s="3">
        <f t="shared" si="636"/>
        <v>287.42558220927805</v>
      </c>
      <c r="S3976" s="3">
        <f t="shared" si="637"/>
        <v>93.262664647507734</v>
      </c>
    </row>
    <row r="3977" spans="1:19" x14ac:dyDescent="0.3">
      <c r="A3977" s="18">
        <v>44438</v>
      </c>
      <c r="B3977" s="3">
        <f>VLOOKUP(A3977,'VOW3.DE'!$A$1:$B$5979,2,FALSE)</f>
        <v>201</v>
      </c>
      <c r="C3977" s="3">
        <f>VLOOKUP(A3977,MRK.DE!$A$1:$B$5997,2,FALSE)</f>
        <v>202.199997</v>
      </c>
      <c r="D3977" s="3">
        <f>VLOOKUP(A3977,DTE.DE!$A$1:$B$6414,2,FALSE)</f>
        <v>18.403998999999999</v>
      </c>
      <c r="E3977" s="3">
        <f>VLOOKUP(A3977,'CON.DE'!$A$1:$B$6394,2,FALSE)</f>
        <v>115.139999</v>
      </c>
      <c r="F3977" s="3">
        <f>VLOOKUP(A3977,'^GDAXI'!$A$1:$B$8734,2,FALSE)</f>
        <v>15887.309569999999</v>
      </c>
      <c r="G3977" s="3">
        <f>VLOOKUP(A3977,'Germany 3 Month Bond Yield Hist'!$A$1:$B$4551,2,FALSE)</f>
        <v>-0.67800000000000005</v>
      </c>
      <c r="I3977" s="3">
        <f t="shared" si="628"/>
        <v>31.36279185155848</v>
      </c>
      <c r="J3977" s="3">
        <f t="shared" si="629"/>
        <v>313.51487202857021</v>
      </c>
      <c r="K3977" s="3">
        <f t="shared" si="630"/>
        <v>-90.210005224637442</v>
      </c>
      <c r="L3977" s="3">
        <f t="shared" si="631"/>
        <v>52.581521196144912</v>
      </c>
      <c r="M3977" s="3">
        <f t="shared" si="632"/>
        <v>56.466798391617033</v>
      </c>
      <c r="O3977" s="3">
        <f t="shared" si="633"/>
        <v>32.040791851558481</v>
      </c>
      <c r="P3977" s="3">
        <f t="shared" si="634"/>
        <v>314.19287202857021</v>
      </c>
      <c r="Q3977" s="3">
        <f t="shared" si="635"/>
        <v>-89.532005224637444</v>
      </c>
      <c r="R3977" s="3">
        <f t="shared" si="636"/>
        <v>53.25952119614491</v>
      </c>
      <c r="S3977" s="3">
        <f t="shared" si="637"/>
        <v>57.14479839161703</v>
      </c>
    </row>
    <row r="3978" spans="1:19" x14ac:dyDescent="0.3">
      <c r="A3978" s="18">
        <v>44439</v>
      </c>
      <c r="B3978" s="3">
        <f>VLOOKUP(A3978,'VOW3.DE'!$A$1:$B$5979,2,FALSE)</f>
        <v>201.300003</v>
      </c>
      <c r="C3978" s="3">
        <f>VLOOKUP(A3978,MRK.DE!$A$1:$B$5997,2,FALSE)</f>
        <v>201.199997</v>
      </c>
      <c r="D3978" s="3">
        <f>VLOOKUP(A3978,DTE.DE!$A$1:$B$6414,2,FALSE)</f>
        <v>18.007999000000002</v>
      </c>
      <c r="E3978" s="3">
        <f>VLOOKUP(A3978,'CON.DE'!$A$1:$B$6394,2,FALSE)</f>
        <v>113.82</v>
      </c>
      <c r="F3978" s="3">
        <f>VLOOKUP(A3978,'^GDAXI'!$A$1:$B$8734,2,FALSE)</f>
        <v>15835.089844</v>
      </c>
      <c r="G3978" s="3">
        <f>VLOOKUP(A3978,'Germany 3 Month Bond Yield Hist'!$A$1:$B$4551,2,FALSE)</f>
        <v>-0.67400000000000004</v>
      </c>
      <c r="I3978" s="3">
        <f t="shared" si="628"/>
        <v>37.584275142952215</v>
      </c>
      <c r="J3978" s="3">
        <f t="shared" si="629"/>
        <v>-124.93828455011673</v>
      </c>
      <c r="K3978" s="3">
        <f t="shared" si="630"/>
        <v>-548.14863306803443</v>
      </c>
      <c r="L3978" s="3">
        <f t="shared" si="631"/>
        <v>-290.56903816768823</v>
      </c>
      <c r="M3978" s="3">
        <f t="shared" si="632"/>
        <v>-82.965873209638431</v>
      </c>
      <c r="O3978" s="3">
        <f t="shared" si="633"/>
        <v>38.258275142952215</v>
      </c>
      <c r="P3978" s="3">
        <f t="shared" si="634"/>
        <v>-124.26428455011673</v>
      </c>
      <c r="Q3978" s="3">
        <f t="shared" si="635"/>
        <v>-547.47463306803445</v>
      </c>
      <c r="R3978" s="3">
        <f t="shared" si="636"/>
        <v>-289.89503816768826</v>
      </c>
      <c r="S3978" s="3">
        <f t="shared" si="637"/>
        <v>-82.291873209638425</v>
      </c>
    </row>
    <row r="3979" spans="1:19" x14ac:dyDescent="0.3">
      <c r="A3979" s="18">
        <v>44440</v>
      </c>
      <c r="B3979" s="3">
        <f>VLOOKUP(A3979,'VOW3.DE'!$A$1:$B$5979,2,FALSE)</f>
        <v>201.050003</v>
      </c>
      <c r="C3979" s="3">
        <f>VLOOKUP(A3979,MRK.DE!$A$1:$B$5997,2,FALSE)</f>
        <v>202.89999399999999</v>
      </c>
      <c r="D3979" s="3">
        <f>VLOOKUP(A3979,DTE.DE!$A$1:$B$6414,2,FALSE)</f>
        <v>18.063998999999999</v>
      </c>
      <c r="E3979" s="3">
        <f>VLOOKUP(A3979,'CON.DE'!$A$1:$B$6394,2,FALSE)</f>
        <v>111.599998</v>
      </c>
      <c r="F3979" s="3">
        <f>VLOOKUP(A3979,'^GDAXI'!$A$1:$B$8734,2,FALSE)</f>
        <v>15824.290039</v>
      </c>
      <c r="G3979" s="3">
        <f>VLOOKUP(A3979,'Germany 3 Month Bond Yield Hist'!$A$1:$B$4551,2,FALSE)</f>
        <v>-0.67800000000000005</v>
      </c>
      <c r="I3979" s="3">
        <f t="shared" si="628"/>
        <v>-31.316021955064983</v>
      </c>
      <c r="J3979" s="3">
        <f t="shared" si="629"/>
        <v>212.02760742670006</v>
      </c>
      <c r="K3979" s="3">
        <f t="shared" si="630"/>
        <v>78.243580170644506</v>
      </c>
      <c r="L3979" s="3">
        <f t="shared" si="631"/>
        <v>-496.36997295264177</v>
      </c>
      <c r="M3979" s="3">
        <f t="shared" si="632"/>
        <v>-17.19269913449541</v>
      </c>
      <c r="O3979" s="3">
        <f t="shared" si="633"/>
        <v>-30.638021955064982</v>
      </c>
      <c r="P3979" s="3">
        <f t="shared" si="634"/>
        <v>212.70560742670006</v>
      </c>
      <c r="Q3979" s="3">
        <f t="shared" si="635"/>
        <v>78.921580170644503</v>
      </c>
      <c r="R3979" s="3">
        <f t="shared" si="636"/>
        <v>-495.69197295264178</v>
      </c>
      <c r="S3979" s="3">
        <f t="shared" si="637"/>
        <v>-16.514699134495409</v>
      </c>
    </row>
    <row r="3980" spans="1:19" x14ac:dyDescent="0.3">
      <c r="A3980" s="18">
        <v>44441</v>
      </c>
      <c r="B3980" s="3">
        <f>VLOOKUP(A3980,'VOW3.DE'!$A$1:$B$5979,2,FALSE)</f>
        <v>202.699997</v>
      </c>
      <c r="C3980" s="3">
        <f>VLOOKUP(A3980,MRK.DE!$A$1:$B$5997,2,FALSE)</f>
        <v>206.10000600000001</v>
      </c>
      <c r="D3980" s="3">
        <f>VLOOKUP(A3980,DTE.DE!$A$1:$B$6414,2,FALSE)</f>
        <v>17.954000000000001</v>
      </c>
      <c r="E3980" s="3">
        <f>VLOOKUP(A3980,'CON.DE'!$A$1:$B$6394,2,FALSE)</f>
        <v>111.480003</v>
      </c>
      <c r="F3980" s="3">
        <f>VLOOKUP(A3980,'^GDAXI'!$A$1:$B$8734,2,FALSE)</f>
        <v>15840.589844</v>
      </c>
      <c r="G3980" s="3">
        <f>VLOOKUP(A3980,'Germany 3 Month Bond Yield Hist'!$A$1:$B$4551,2,FALSE)</f>
        <v>-0.68100000000000005</v>
      </c>
      <c r="I3980" s="3">
        <f t="shared" si="628"/>
        <v>205.96943789887825</v>
      </c>
      <c r="J3980" s="3">
        <f t="shared" si="629"/>
        <v>394.33715364817027</v>
      </c>
      <c r="K3980" s="3">
        <f t="shared" si="630"/>
        <v>-153.92212199490086</v>
      </c>
      <c r="L3980" s="3">
        <f t="shared" si="631"/>
        <v>-27.110223041825087</v>
      </c>
      <c r="M3980" s="3">
        <f t="shared" si="632"/>
        <v>25.943892653185323</v>
      </c>
      <c r="O3980" s="3">
        <f t="shared" si="633"/>
        <v>206.65043789887827</v>
      </c>
      <c r="P3980" s="3">
        <f t="shared" si="634"/>
        <v>395.01815364817026</v>
      </c>
      <c r="Q3980" s="3">
        <f t="shared" si="635"/>
        <v>-153.24112199490085</v>
      </c>
      <c r="R3980" s="3">
        <f t="shared" si="636"/>
        <v>-26.429223041825086</v>
      </c>
      <c r="S3980" s="3">
        <f t="shared" si="637"/>
        <v>26.624892653185324</v>
      </c>
    </row>
    <row r="3981" spans="1:19" x14ac:dyDescent="0.3">
      <c r="A3981" s="18">
        <v>44442</v>
      </c>
      <c r="B3981" s="3">
        <f>VLOOKUP(A3981,'VOW3.DE'!$A$1:$B$5979,2,FALSE)</f>
        <v>201.89999399999999</v>
      </c>
      <c r="C3981" s="3">
        <f>VLOOKUP(A3981,MRK.DE!$A$1:$B$5997,2,FALSE)</f>
        <v>205.89999399999999</v>
      </c>
      <c r="D3981" s="3">
        <f>VLOOKUP(A3981,DTE.DE!$A$1:$B$6414,2,FALSE)</f>
        <v>17.804001</v>
      </c>
      <c r="E3981" s="3">
        <f>VLOOKUP(A3981,'CON.DE'!$A$1:$B$6394,2,FALSE)</f>
        <v>110.879997</v>
      </c>
      <c r="F3981" s="3">
        <f>VLOOKUP(A3981,'^GDAXI'!$A$1:$B$8734,2,FALSE)</f>
        <v>15781.200194999999</v>
      </c>
      <c r="G3981" s="3">
        <f>VLOOKUP(A3981,'Germany 3 Month Bond Yield Hist'!$A$1:$B$4551,2,FALSE)</f>
        <v>-0.68</v>
      </c>
      <c r="I3981" s="3">
        <f t="shared" si="628"/>
        <v>-99.654485027519428</v>
      </c>
      <c r="J3981" s="3">
        <f t="shared" si="629"/>
        <v>-24.467489300785523</v>
      </c>
      <c r="K3981" s="3">
        <f t="shared" si="630"/>
        <v>-211.42104514617367</v>
      </c>
      <c r="L3981" s="3">
        <f t="shared" si="631"/>
        <v>-135.99737270501765</v>
      </c>
      <c r="M3981" s="3">
        <f t="shared" si="632"/>
        <v>-94.657570786349879</v>
      </c>
      <c r="O3981" s="3">
        <f t="shared" si="633"/>
        <v>-98.974485027519421</v>
      </c>
      <c r="P3981" s="3">
        <f t="shared" si="634"/>
        <v>-23.787489300785523</v>
      </c>
      <c r="Q3981" s="3">
        <f t="shared" si="635"/>
        <v>-210.74104514617366</v>
      </c>
      <c r="R3981" s="3">
        <f t="shared" si="636"/>
        <v>-135.31737270501765</v>
      </c>
      <c r="S3981" s="3">
        <f t="shared" si="637"/>
        <v>-93.977570786349872</v>
      </c>
    </row>
    <row r="3982" spans="1:19" x14ac:dyDescent="0.3">
      <c r="A3982" s="18">
        <v>44445</v>
      </c>
      <c r="B3982" s="3">
        <f>VLOOKUP(A3982,'VOW3.DE'!$A$1:$B$5979,2,FALSE)</f>
        <v>202.14999399999999</v>
      </c>
      <c r="C3982" s="3">
        <f>VLOOKUP(A3982,MRK.DE!$A$1:$B$5997,2,FALSE)</f>
        <v>206</v>
      </c>
      <c r="D3982" s="3">
        <f>VLOOKUP(A3982,DTE.DE!$A$1:$B$6414,2,FALSE)</f>
        <v>17.903998999999999</v>
      </c>
      <c r="E3982" s="3">
        <f>VLOOKUP(A3982,'CON.DE'!$A$1:$B$6394,2,FALSE)</f>
        <v>109.599998</v>
      </c>
      <c r="F3982" s="3">
        <f>VLOOKUP(A3982,'^GDAXI'!$A$1:$B$8734,2,FALSE)</f>
        <v>15932.120117</v>
      </c>
      <c r="G3982" s="3">
        <f>VLOOKUP(A3982,'Germany 3 Month Bond Yield Hist'!$A$1:$B$4551,2,FALSE)</f>
        <v>-0.67300000000000004</v>
      </c>
      <c r="I3982" s="3">
        <f t="shared" si="628"/>
        <v>31.184264279448175</v>
      </c>
      <c r="J3982" s="3">
        <f t="shared" si="629"/>
        <v>12.236714184168525</v>
      </c>
      <c r="K3982" s="3">
        <f t="shared" si="630"/>
        <v>141.1423875632604</v>
      </c>
      <c r="L3982" s="3">
        <f t="shared" si="631"/>
        <v>-292.60103341331211</v>
      </c>
      <c r="M3982" s="3">
        <f t="shared" si="632"/>
        <v>239.84942021403722</v>
      </c>
      <c r="O3982" s="3">
        <f t="shared" si="633"/>
        <v>31.857264279448174</v>
      </c>
      <c r="P3982" s="3">
        <f t="shared" si="634"/>
        <v>12.909714184168525</v>
      </c>
      <c r="Q3982" s="3">
        <f t="shared" si="635"/>
        <v>141.8153875632604</v>
      </c>
      <c r="R3982" s="3">
        <f t="shared" si="636"/>
        <v>-291.92803341331211</v>
      </c>
      <c r="S3982" s="3">
        <f t="shared" si="637"/>
        <v>240.52242021403723</v>
      </c>
    </row>
    <row r="3983" spans="1:19" x14ac:dyDescent="0.3">
      <c r="A3983" s="18">
        <v>44446</v>
      </c>
      <c r="B3983" s="3">
        <f>VLOOKUP(A3983,'VOW3.DE'!$A$1:$B$5979,2,FALSE)</f>
        <v>200.39999399999999</v>
      </c>
      <c r="C3983" s="3">
        <f>VLOOKUP(A3983,MRK.DE!$A$1:$B$5997,2,FALSE)</f>
        <v>202.10000600000001</v>
      </c>
      <c r="D3983" s="3">
        <f>VLOOKUP(A3983,DTE.DE!$A$1:$B$6414,2,FALSE)</f>
        <v>17.914000000000001</v>
      </c>
      <c r="E3983" s="3">
        <f>VLOOKUP(A3983,'CON.DE'!$A$1:$B$6394,2,FALSE)</f>
        <v>110.260002</v>
      </c>
      <c r="F3983" s="3">
        <f>VLOOKUP(A3983,'^GDAXI'!$A$1:$B$8734,2,FALSE)</f>
        <v>15843.089844</v>
      </c>
      <c r="G3983" s="3">
        <f>VLOOKUP(A3983,'Germany 3 Month Bond Yield Hist'!$A$1:$B$4551,2,FALSE)</f>
        <v>-0.66100000000000003</v>
      </c>
      <c r="I3983" s="3">
        <f t="shared" si="628"/>
        <v>-219.10460380855105</v>
      </c>
      <c r="J3983" s="3">
        <f t="shared" si="629"/>
        <v>-481.66057023167338</v>
      </c>
      <c r="K3983" s="3">
        <f t="shared" si="630"/>
        <v>14.072545289286307</v>
      </c>
      <c r="L3983" s="3">
        <f t="shared" si="631"/>
        <v>151.29765087549626</v>
      </c>
      <c r="M3983" s="3">
        <f t="shared" si="632"/>
        <v>-141.21503860576806</v>
      </c>
      <c r="O3983" s="3">
        <f t="shared" si="633"/>
        <v>-218.44360380855105</v>
      </c>
      <c r="P3983" s="3">
        <f t="shared" si="634"/>
        <v>-480.99957023167337</v>
      </c>
      <c r="Q3983" s="3">
        <f t="shared" si="635"/>
        <v>14.733545289286306</v>
      </c>
      <c r="R3983" s="3">
        <f t="shared" si="636"/>
        <v>151.95865087549626</v>
      </c>
      <c r="S3983" s="3">
        <f t="shared" si="637"/>
        <v>-140.55403860576806</v>
      </c>
    </row>
    <row r="3984" spans="1:19" x14ac:dyDescent="0.3">
      <c r="A3984" s="18">
        <v>44447</v>
      </c>
      <c r="B3984" s="3">
        <f>VLOOKUP(A3984,'VOW3.DE'!$A$1:$B$5979,2,FALSE)</f>
        <v>194.020004</v>
      </c>
      <c r="C3984" s="3">
        <f>VLOOKUP(A3984,MRK.DE!$A$1:$B$5997,2,FALSE)</f>
        <v>199.949997</v>
      </c>
      <c r="D3984" s="3">
        <f>VLOOKUP(A3984,DTE.DE!$A$1:$B$6414,2,FALSE)</f>
        <v>17.975999999999999</v>
      </c>
      <c r="E3984" s="3">
        <f>VLOOKUP(A3984,'CON.DE'!$A$1:$B$6394,2,FALSE)</f>
        <v>107.599998</v>
      </c>
      <c r="F3984" s="3">
        <f>VLOOKUP(A3984,'^GDAXI'!$A$1:$B$8734,2,FALSE)</f>
        <v>15610.280273</v>
      </c>
      <c r="G3984" s="3">
        <f>VLOOKUP(A3984,'Germany 3 Month Bond Yield Hist'!$A$1:$B$4551,2,FALSE)</f>
        <v>-0.66900000000000004</v>
      </c>
      <c r="I3984" s="3">
        <f t="shared" si="628"/>
        <v>-815.3226174497272</v>
      </c>
      <c r="J3984" s="3">
        <f t="shared" si="629"/>
        <v>-269.52241198104684</v>
      </c>
      <c r="K3984" s="3">
        <f t="shared" si="630"/>
        <v>87.066121716614035</v>
      </c>
      <c r="L3984" s="3">
        <f t="shared" si="631"/>
        <v>-615.39917443599325</v>
      </c>
      <c r="M3984" s="3">
        <f t="shared" si="632"/>
        <v>-373.05435378488687</v>
      </c>
      <c r="O3984" s="3">
        <f t="shared" si="633"/>
        <v>-814.65361744972722</v>
      </c>
      <c r="P3984" s="3">
        <f t="shared" si="634"/>
        <v>-268.85341198104686</v>
      </c>
      <c r="Q3984" s="3">
        <f t="shared" si="635"/>
        <v>87.735121716614032</v>
      </c>
      <c r="R3984" s="3">
        <f t="shared" si="636"/>
        <v>-614.73017443599326</v>
      </c>
      <c r="S3984" s="3">
        <f t="shared" si="637"/>
        <v>-372.38535378488689</v>
      </c>
    </row>
    <row r="3985" spans="1:19" x14ac:dyDescent="0.3">
      <c r="A3985" s="18">
        <v>44448</v>
      </c>
      <c r="B3985" s="3">
        <f>VLOOKUP(A3985,'VOW3.DE'!$A$1:$B$5979,2,FALSE)</f>
        <v>196.479996</v>
      </c>
      <c r="C3985" s="3">
        <f>VLOOKUP(A3985,MRK.DE!$A$1:$B$5997,2,FALSE)</f>
        <v>203.699997</v>
      </c>
      <c r="D3985" s="3">
        <f>VLOOKUP(A3985,DTE.DE!$A$1:$B$6414,2,FALSE)</f>
        <v>17.731999999999999</v>
      </c>
      <c r="E3985" s="3">
        <f>VLOOKUP(A3985,'CON.DE'!$A$1:$B$6394,2,FALSE)</f>
        <v>107</v>
      </c>
      <c r="F3985" s="3">
        <f>VLOOKUP(A3985,'^GDAXI'!$A$1:$B$8734,2,FALSE)</f>
        <v>15623.150390999999</v>
      </c>
      <c r="G3985" s="3">
        <f>VLOOKUP(A3985,'Germany 3 Month Bond Yield Hist'!$A$1:$B$4551,2,FALSE)</f>
        <v>-0.66600000000000004</v>
      </c>
      <c r="I3985" s="3">
        <f t="shared" si="628"/>
        <v>317.50380776274886</v>
      </c>
      <c r="J3985" s="3">
        <f t="shared" si="629"/>
        <v>468.24090304681096</v>
      </c>
      <c r="K3985" s="3">
        <f t="shared" si="630"/>
        <v>-344.39877360556744</v>
      </c>
      <c r="L3985" s="3">
        <f t="shared" si="631"/>
        <v>-140.91322589611133</v>
      </c>
      <c r="M3985" s="3">
        <f t="shared" si="632"/>
        <v>20.767939035923128</v>
      </c>
      <c r="O3985" s="3">
        <f t="shared" si="633"/>
        <v>318.16980776274886</v>
      </c>
      <c r="P3985" s="3">
        <f t="shared" si="634"/>
        <v>468.90690304681095</v>
      </c>
      <c r="Q3985" s="3">
        <f t="shared" si="635"/>
        <v>-343.73277360556744</v>
      </c>
      <c r="R3985" s="3">
        <f t="shared" si="636"/>
        <v>-140.24722589611133</v>
      </c>
      <c r="S3985" s="3">
        <f t="shared" si="637"/>
        <v>21.433939035923128</v>
      </c>
    </row>
    <row r="3986" spans="1:19" x14ac:dyDescent="0.3">
      <c r="A3986" s="18">
        <v>44449</v>
      </c>
      <c r="B3986" s="3">
        <f>VLOOKUP(A3986,'VOW3.DE'!$A$1:$B$5979,2,FALSE)</f>
        <v>195.44000199999999</v>
      </c>
      <c r="C3986" s="3">
        <f>VLOOKUP(A3986,MRK.DE!$A$1:$B$5997,2,FALSE)</f>
        <v>203.89999399999999</v>
      </c>
      <c r="D3986" s="3">
        <f>VLOOKUP(A3986,DTE.DE!$A$1:$B$6414,2,FALSE)</f>
        <v>17.341999000000001</v>
      </c>
      <c r="E3986" s="3">
        <f>VLOOKUP(A3986,'CON.DE'!$A$1:$B$6394,2,FALSE)</f>
        <v>107.879997</v>
      </c>
      <c r="F3986" s="3">
        <f>VLOOKUP(A3986,'^GDAXI'!$A$1:$B$8734,2,FALSE)</f>
        <v>15609.809569999999</v>
      </c>
      <c r="G3986" s="3">
        <f>VLOOKUP(A3986,'Germany 3 Month Bond Yield Hist'!$A$1:$B$4551,2,FALSE)</f>
        <v>-0.66400000000000003</v>
      </c>
      <c r="I3986" s="3">
        <f t="shared" si="628"/>
        <v>-133.74112292519766</v>
      </c>
      <c r="J3986" s="3">
        <f t="shared" si="629"/>
        <v>24.729759154803915</v>
      </c>
      <c r="K3986" s="3">
        <f t="shared" si="630"/>
        <v>-560.4396737011607</v>
      </c>
      <c r="L3986" s="3">
        <f t="shared" si="631"/>
        <v>206.40402722384729</v>
      </c>
      <c r="M3986" s="3">
        <f t="shared" si="632"/>
        <v>-21.527816131767256</v>
      </c>
      <c r="O3986" s="3">
        <f t="shared" si="633"/>
        <v>-133.07712292519767</v>
      </c>
      <c r="P3986" s="3">
        <f t="shared" si="634"/>
        <v>25.393759154803917</v>
      </c>
      <c r="Q3986" s="3">
        <f t="shared" si="635"/>
        <v>-559.77567370116071</v>
      </c>
      <c r="R3986" s="3">
        <f t="shared" si="636"/>
        <v>207.06802722384728</v>
      </c>
      <c r="S3986" s="3">
        <f t="shared" si="637"/>
        <v>-20.863816131767255</v>
      </c>
    </row>
    <row r="3987" spans="1:19" x14ac:dyDescent="0.3">
      <c r="A3987" s="18">
        <v>44452</v>
      </c>
      <c r="B3987" s="3">
        <f>VLOOKUP(A3987,'VOW3.DE'!$A$1:$B$5979,2,FALSE)</f>
        <v>196.61999499999999</v>
      </c>
      <c r="C3987" s="3">
        <f>VLOOKUP(A3987,MRK.DE!$A$1:$B$5997,2,FALSE)</f>
        <v>202.10000600000001</v>
      </c>
      <c r="D3987" s="3">
        <f>VLOOKUP(A3987,DTE.DE!$A$1:$B$6414,2,FALSE)</f>
        <v>17.516000999999999</v>
      </c>
      <c r="E3987" s="3">
        <f>VLOOKUP(A3987,'CON.DE'!$A$1:$B$6394,2,FALSE)</f>
        <v>111.94000200000001</v>
      </c>
      <c r="F3987" s="3">
        <f>VLOOKUP(A3987,'^GDAXI'!$A$1:$B$8734,2,FALSE)</f>
        <v>15701.419921999999</v>
      </c>
      <c r="G3987" s="3">
        <f>VLOOKUP(A3987,'Germany 3 Month Bond Yield Hist'!$A$1:$B$4551,2,FALSE)</f>
        <v>-0.66200000000000003</v>
      </c>
      <c r="I3987" s="3">
        <f t="shared" si="628"/>
        <v>151.69062702050005</v>
      </c>
      <c r="J3987" s="3">
        <f t="shared" si="629"/>
        <v>-223.44825022056685</v>
      </c>
      <c r="K3987" s="3">
        <f t="shared" si="630"/>
        <v>251.58568020564158</v>
      </c>
      <c r="L3987" s="3">
        <f t="shared" si="631"/>
        <v>930.97773385029222</v>
      </c>
      <c r="M3987" s="3">
        <f t="shared" si="632"/>
        <v>147.46067115655208</v>
      </c>
      <c r="O3987" s="3">
        <f t="shared" si="633"/>
        <v>152.35262702050005</v>
      </c>
      <c r="P3987" s="3">
        <f t="shared" si="634"/>
        <v>-222.78625022056684</v>
      </c>
      <c r="Q3987" s="3">
        <f t="shared" si="635"/>
        <v>252.24768020564159</v>
      </c>
      <c r="R3987" s="3">
        <f t="shared" si="636"/>
        <v>931.63973385029226</v>
      </c>
      <c r="S3987" s="3">
        <f t="shared" si="637"/>
        <v>148.12267115655209</v>
      </c>
    </row>
    <row r="3988" spans="1:19" x14ac:dyDescent="0.3">
      <c r="A3988" s="18">
        <v>44453</v>
      </c>
      <c r="B3988" s="3">
        <f>VLOOKUP(A3988,'VOW3.DE'!$A$1:$B$5979,2,FALSE)</f>
        <v>197.08000200000001</v>
      </c>
      <c r="C3988" s="3">
        <f>VLOOKUP(A3988,MRK.DE!$A$1:$B$5997,2,FALSE)</f>
        <v>199.699997</v>
      </c>
      <c r="D3988" s="3">
        <f>VLOOKUP(A3988,DTE.DE!$A$1:$B$6414,2,FALSE)</f>
        <v>17.416</v>
      </c>
      <c r="E3988" s="3">
        <f>VLOOKUP(A3988,'CON.DE'!$A$1:$B$6394,2,FALSE)</f>
        <v>112.18</v>
      </c>
      <c r="F3988" s="3">
        <f>VLOOKUP(A3988,'^GDAXI'!$A$1:$B$8734,2,FALSE)</f>
        <v>15722.990234000001</v>
      </c>
      <c r="G3988" s="3">
        <f>VLOOKUP(A3988,'Germany 3 Month Bond Yield Hist'!$A$1:$B$4551,2,FALSE)</f>
        <v>-0.66500000000000004</v>
      </c>
      <c r="I3988" s="3">
        <f t="shared" si="628"/>
        <v>58.888401135749668</v>
      </c>
      <c r="J3988" s="3">
        <f t="shared" si="629"/>
        <v>-301.05000320503501</v>
      </c>
      <c r="K3988" s="3">
        <f t="shared" si="630"/>
        <v>-144.28214885860984</v>
      </c>
      <c r="L3988" s="3">
        <f t="shared" si="631"/>
        <v>53.970657306630052</v>
      </c>
      <c r="M3988" s="3">
        <f t="shared" si="632"/>
        <v>34.595522720927043</v>
      </c>
      <c r="O3988" s="3">
        <f t="shared" si="633"/>
        <v>59.553401135749667</v>
      </c>
      <c r="P3988" s="3">
        <f t="shared" si="634"/>
        <v>-300.38500320503499</v>
      </c>
      <c r="Q3988" s="3">
        <f t="shared" si="635"/>
        <v>-143.61714885860985</v>
      </c>
      <c r="R3988" s="3">
        <f t="shared" si="636"/>
        <v>54.635657306630051</v>
      </c>
      <c r="S3988" s="3">
        <f t="shared" si="637"/>
        <v>35.260522720927042</v>
      </c>
    </row>
    <row r="3989" spans="1:19" x14ac:dyDescent="0.3">
      <c r="A3989" s="18">
        <v>44454</v>
      </c>
      <c r="B3989" s="3">
        <f>VLOOKUP(A3989,'VOW3.DE'!$A$1:$B$5979,2,FALSE)</f>
        <v>196.520004</v>
      </c>
      <c r="C3989" s="3">
        <f>VLOOKUP(A3989,MRK.DE!$A$1:$B$5997,2,FALSE)</f>
        <v>197.35000600000001</v>
      </c>
      <c r="D3989" s="3">
        <f>VLOOKUP(A3989,DTE.DE!$A$1:$B$6414,2,FALSE)</f>
        <v>17.403998999999999</v>
      </c>
      <c r="E3989" s="3">
        <f>VLOOKUP(A3989,'CON.DE'!$A$1:$B$6394,2,FALSE)</f>
        <v>113.08000199999999</v>
      </c>
      <c r="F3989" s="3">
        <f>VLOOKUP(A3989,'^GDAXI'!$A$1:$B$8734,2,FALSE)</f>
        <v>15616</v>
      </c>
      <c r="G3989" s="3">
        <f>VLOOKUP(A3989,'Germany 3 Month Bond Yield Hist'!$A$1:$B$4551,2,FALSE)</f>
        <v>-0.65700000000000003</v>
      </c>
      <c r="I3989" s="3">
        <f t="shared" si="628"/>
        <v>-71.707108266757061</v>
      </c>
      <c r="J3989" s="3">
        <f t="shared" si="629"/>
        <v>-298.30230076606637</v>
      </c>
      <c r="K3989" s="3">
        <f t="shared" si="630"/>
        <v>-17.370776603124295</v>
      </c>
      <c r="L3989" s="3">
        <f t="shared" si="631"/>
        <v>201.36882608115906</v>
      </c>
      <c r="M3989" s="3">
        <f t="shared" si="632"/>
        <v>-172.06453376093418</v>
      </c>
      <c r="O3989" s="3">
        <f t="shared" si="633"/>
        <v>-71.050108266757064</v>
      </c>
      <c r="P3989" s="3">
        <f t="shared" si="634"/>
        <v>-297.64530076606638</v>
      </c>
      <c r="Q3989" s="3">
        <f t="shared" si="635"/>
        <v>-16.713776603124295</v>
      </c>
      <c r="R3989" s="3">
        <f t="shared" si="636"/>
        <v>202.02582608115907</v>
      </c>
      <c r="S3989" s="3">
        <f t="shared" si="637"/>
        <v>-171.40753376093417</v>
      </c>
    </row>
    <row r="3990" spans="1:19" x14ac:dyDescent="0.3">
      <c r="A3990" s="18">
        <v>44455</v>
      </c>
      <c r="B3990" s="3">
        <f>VLOOKUP(A3990,'VOW3.DE'!$A$1:$B$5979,2,FALSE)</f>
        <v>193.479996</v>
      </c>
      <c r="C3990" s="3">
        <f>VLOOKUP(A3990,MRK.DE!$A$1:$B$5997,2,FALSE)</f>
        <v>196.35000600000001</v>
      </c>
      <c r="D3990" s="3">
        <f>VLOOKUP(A3990,DTE.DE!$A$1:$B$6414,2,FALSE)</f>
        <v>17.420000000000002</v>
      </c>
      <c r="E3990" s="3">
        <f>VLOOKUP(A3990,'CON.DE'!$A$1:$B$6394,2,FALSE)</f>
        <v>94.889999000000003</v>
      </c>
      <c r="F3990" s="3">
        <f>VLOOKUP(A3990,'^GDAXI'!$A$1:$B$8734,2,FALSE)</f>
        <v>15651.75</v>
      </c>
      <c r="G3990" s="3">
        <f>VLOOKUP(A3990,'Germany 3 Month Bond Yield Hist'!$A$1:$B$4551,2,FALSE)</f>
        <v>-0.65500000000000003</v>
      </c>
      <c r="I3990" s="3">
        <f t="shared" si="628"/>
        <v>-392.87052941973417</v>
      </c>
      <c r="J3990" s="3">
        <f t="shared" si="629"/>
        <v>-128.01652743593564</v>
      </c>
      <c r="K3990" s="3">
        <f t="shared" si="630"/>
        <v>23.157893404310055</v>
      </c>
      <c r="L3990" s="3">
        <f t="shared" si="631"/>
        <v>-4419.5063236338183</v>
      </c>
      <c r="M3990" s="3">
        <f t="shared" si="632"/>
        <v>57.624894184433103</v>
      </c>
      <c r="O3990" s="3">
        <f t="shared" si="633"/>
        <v>-392.2155294197342</v>
      </c>
      <c r="P3990" s="3">
        <f t="shared" si="634"/>
        <v>-127.36152743593564</v>
      </c>
      <c r="Q3990" s="3">
        <f t="shared" si="635"/>
        <v>23.812893404310056</v>
      </c>
      <c r="R3990" s="3">
        <f t="shared" si="636"/>
        <v>-4418.8513236338185</v>
      </c>
      <c r="S3990" s="3">
        <f t="shared" si="637"/>
        <v>58.279894184433104</v>
      </c>
    </row>
    <row r="3991" spans="1:19" x14ac:dyDescent="0.3">
      <c r="A3991" s="18">
        <v>44456</v>
      </c>
      <c r="B3991" s="3">
        <f>VLOOKUP(A3991,'VOW3.DE'!$A$1:$B$5979,2,FALSE)</f>
        <v>189.699997</v>
      </c>
      <c r="C3991" s="3">
        <f>VLOOKUP(A3991,MRK.DE!$A$1:$B$5997,2,FALSE)</f>
        <v>196.5</v>
      </c>
      <c r="D3991" s="3">
        <f>VLOOKUP(A3991,DTE.DE!$A$1:$B$6414,2,FALSE)</f>
        <v>17.351998999999999</v>
      </c>
      <c r="E3991" s="3">
        <f>VLOOKUP(A3991,'CON.DE'!$A$1:$B$6394,2,FALSE)</f>
        <v>95.889999000000003</v>
      </c>
      <c r="F3991" s="3">
        <f>VLOOKUP(A3991,'^GDAXI'!$A$1:$B$8734,2,FALSE)</f>
        <v>15490.169921999999</v>
      </c>
      <c r="G3991" s="3">
        <f>VLOOKUP(A3991,'Germany 3 Month Bond Yield Hist'!$A$1:$B$4551,2,FALSE)</f>
        <v>-0.65800000000000003</v>
      </c>
      <c r="I3991" s="3">
        <f t="shared" si="628"/>
        <v>-497.2027070880136</v>
      </c>
      <c r="J3991" s="3">
        <f t="shared" si="629"/>
        <v>19.243217136028338</v>
      </c>
      <c r="K3991" s="3">
        <f t="shared" si="630"/>
        <v>-98.563639356748055</v>
      </c>
      <c r="L3991" s="3">
        <f t="shared" si="631"/>
        <v>264.18105730358701</v>
      </c>
      <c r="M3991" s="3">
        <f t="shared" si="632"/>
        <v>-261.50311316666119</v>
      </c>
      <c r="O3991" s="3">
        <f t="shared" si="633"/>
        <v>-496.54470708801358</v>
      </c>
      <c r="P3991" s="3">
        <f t="shared" si="634"/>
        <v>19.90121713602834</v>
      </c>
      <c r="Q3991" s="3">
        <f t="shared" si="635"/>
        <v>-97.905639356748054</v>
      </c>
      <c r="R3991" s="3">
        <f t="shared" si="636"/>
        <v>264.83905730358703</v>
      </c>
      <c r="S3991" s="3">
        <f t="shared" si="637"/>
        <v>-260.84511316666118</v>
      </c>
    </row>
    <row r="3992" spans="1:19" x14ac:dyDescent="0.3">
      <c r="A3992" s="18">
        <v>44459</v>
      </c>
      <c r="B3992" s="3">
        <f>VLOOKUP(A3992,'VOW3.DE'!$A$1:$B$5979,2,FALSE)</f>
        <v>181</v>
      </c>
      <c r="C3992" s="3">
        <f>VLOOKUP(A3992,MRK.DE!$A$1:$B$5997,2,FALSE)</f>
        <v>195.800003</v>
      </c>
      <c r="D3992" s="3">
        <f>VLOOKUP(A3992,DTE.DE!$A$1:$B$6414,2,FALSE)</f>
        <v>16.962</v>
      </c>
      <c r="E3992" s="3">
        <f>VLOOKUP(A3992,'CON.DE'!$A$1:$B$6394,2,FALSE)</f>
        <v>90.68</v>
      </c>
      <c r="F3992" s="3">
        <f>VLOOKUP(A3992,'^GDAXI'!$A$1:$B$8734,2,FALSE)</f>
        <v>15132.059569999999</v>
      </c>
      <c r="G3992" s="3">
        <f>VLOOKUP(A3992,'Germany 3 Month Bond Yield Hist'!$A$1:$B$4551,2,FALSE)</f>
        <v>-0.65400000000000003</v>
      </c>
      <c r="I3992" s="3">
        <f t="shared" si="628"/>
        <v>-1183.0601124896082</v>
      </c>
      <c r="J3992" s="3">
        <f t="shared" si="629"/>
        <v>-89.930884456958978</v>
      </c>
      <c r="K3992" s="3">
        <f t="shared" si="630"/>
        <v>-572.85063246143829</v>
      </c>
      <c r="L3992" s="3">
        <f t="shared" si="631"/>
        <v>-1407.7946004606629</v>
      </c>
      <c r="M3992" s="3">
        <f t="shared" si="632"/>
        <v>-589.42751369235475</v>
      </c>
      <c r="O3992" s="3">
        <f t="shared" si="633"/>
        <v>-1182.4061124896082</v>
      </c>
      <c r="P3992" s="3">
        <f t="shared" si="634"/>
        <v>-89.276884456958982</v>
      </c>
      <c r="Q3992" s="3">
        <f t="shared" si="635"/>
        <v>-572.1966324614383</v>
      </c>
      <c r="R3992" s="3">
        <f t="shared" si="636"/>
        <v>-1407.1406004606629</v>
      </c>
      <c r="S3992" s="3">
        <f t="shared" si="637"/>
        <v>-588.77351369235475</v>
      </c>
    </row>
    <row r="3993" spans="1:19" x14ac:dyDescent="0.3">
      <c r="A3993" s="18">
        <v>44460</v>
      </c>
      <c r="B3993" s="3">
        <f>VLOOKUP(A3993,'VOW3.DE'!$A$1:$B$5979,2,FALSE)</f>
        <v>183.199997</v>
      </c>
      <c r="C3993" s="3">
        <f>VLOOKUP(A3993,MRK.DE!$A$1:$B$5997,2,FALSE)</f>
        <v>201.300003</v>
      </c>
      <c r="D3993" s="3">
        <f>VLOOKUP(A3993,DTE.DE!$A$1:$B$6414,2,FALSE)</f>
        <v>17.219999000000001</v>
      </c>
      <c r="E3993" s="3">
        <f>VLOOKUP(A3993,'CON.DE'!$A$1:$B$6394,2,FALSE)</f>
        <v>91.169998000000007</v>
      </c>
      <c r="F3993" s="3">
        <f>VLOOKUP(A3993,'^GDAXI'!$A$1:$B$8734,2,FALSE)</f>
        <v>15348.530273</v>
      </c>
      <c r="G3993" s="3">
        <f>VLOOKUP(A3993,'Germany 3 Month Bond Yield Hist'!$A$1:$B$4551,2,FALSE)</f>
        <v>-0.66</v>
      </c>
      <c r="I3993" s="3">
        <f t="shared" si="628"/>
        <v>304.45139588618372</v>
      </c>
      <c r="J3993" s="3">
        <f t="shared" si="629"/>
        <v>698.10557369385538</v>
      </c>
      <c r="K3993" s="3">
        <f t="shared" si="630"/>
        <v>380.41650329925034</v>
      </c>
      <c r="L3993" s="3">
        <f t="shared" si="631"/>
        <v>135.80401011514536</v>
      </c>
      <c r="M3993" s="3">
        <f t="shared" si="632"/>
        <v>357.94277336956543</v>
      </c>
      <c r="O3993" s="3">
        <f t="shared" si="633"/>
        <v>305.11139588618374</v>
      </c>
      <c r="P3993" s="3">
        <f t="shared" si="634"/>
        <v>698.76557369385534</v>
      </c>
      <c r="Q3993" s="3">
        <f t="shared" si="635"/>
        <v>381.07650329925036</v>
      </c>
      <c r="R3993" s="3">
        <f t="shared" si="636"/>
        <v>136.46401011514536</v>
      </c>
      <c r="S3993" s="3">
        <f t="shared" si="637"/>
        <v>358.60277336956545</v>
      </c>
    </row>
    <row r="3994" spans="1:19" x14ac:dyDescent="0.3">
      <c r="A3994" s="18">
        <v>44461</v>
      </c>
      <c r="B3994" s="3">
        <f>VLOOKUP(A3994,'VOW3.DE'!$A$1:$B$5979,2,FALSE)</f>
        <v>187.11999499999999</v>
      </c>
      <c r="C3994" s="3">
        <f>VLOOKUP(A3994,MRK.DE!$A$1:$B$5997,2,FALSE)</f>
        <v>197.75</v>
      </c>
      <c r="D3994" s="3">
        <f>VLOOKUP(A3994,DTE.DE!$A$1:$B$6414,2,FALSE)</f>
        <v>17.408000999999999</v>
      </c>
      <c r="E3994" s="3">
        <f>VLOOKUP(A3994,'CON.DE'!$A$1:$B$6394,2,FALSE)</f>
        <v>92.190002000000007</v>
      </c>
      <c r="F3994" s="3">
        <f>VLOOKUP(A3994,'^GDAXI'!$A$1:$B$8734,2,FALSE)</f>
        <v>15506.740234000001</v>
      </c>
      <c r="G3994" s="3">
        <f>VLOOKUP(A3994,'Germany 3 Month Bond Yield Hist'!$A$1:$B$4551,2,FALSE)</f>
        <v>-0.66</v>
      </c>
      <c r="I3994" s="3">
        <f t="shared" si="628"/>
        <v>533.52582420358442</v>
      </c>
      <c r="J3994" s="3">
        <f t="shared" si="629"/>
        <v>-448.37707070802492</v>
      </c>
      <c r="K3994" s="3">
        <f t="shared" si="630"/>
        <v>273.63387720839972</v>
      </c>
      <c r="L3994" s="3">
        <f t="shared" si="631"/>
        <v>280.37048369548955</v>
      </c>
      <c r="M3994" s="3">
        <f t="shared" si="632"/>
        <v>258.42754849791072</v>
      </c>
      <c r="O3994" s="3">
        <f t="shared" si="633"/>
        <v>534.18582420358439</v>
      </c>
      <c r="P3994" s="3">
        <f t="shared" si="634"/>
        <v>-447.71707070802489</v>
      </c>
      <c r="Q3994" s="3">
        <f t="shared" si="635"/>
        <v>274.29387720839975</v>
      </c>
      <c r="R3994" s="3">
        <f t="shared" si="636"/>
        <v>281.03048369548958</v>
      </c>
      <c r="S3994" s="3">
        <f t="shared" si="637"/>
        <v>259.08754849791075</v>
      </c>
    </row>
    <row r="3995" spans="1:19" x14ac:dyDescent="0.3">
      <c r="A3995" s="18">
        <v>44462</v>
      </c>
      <c r="B3995" s="3">
        <f>VLOOKUP(A3995,'VOW3.DE'!$A$1:$B$5979,2,FALSE)</f>
        <v>189.300003</v>
      </c>
      <c r="C3995" s="3">
        <f>VLOOKUP(A3995,MRK.DE!$A$1:$B$5997,2,FALSE)</f>
        <v>198.300003</v>
      </c>
      <c r="D3995" s="3">
        <f>VLOOKUP(A3995,DTE.DE!$A$1:$B$6414,2,FALSE)</f>
        <v>17.666</v>
      </c>
      <c r="E3995" s="3">
        <f>VLOOKUP(A3995,'CON.DE'!$A$1:$B$6394,2,FALSE)</f>
        <v>94.459998999999996</v>
      </c>
      <c r="F3995" s="3">
        <f>VLOOKUP(A3995,'^GDAXI'!$A$1:$B$8734,2,FALSE)</f>
        <v>15643.969727</v>
      </c>
      <c r="G3995" s="3">
        <f>VLOOKUP(A3995,'Germany 3 Month Bond Yield Hist'!$A$1:$B$4551,2,FALSE)</f>
        <v>-0.66</v>
      </c>
      <c r="I3995" s="3">
        <f t="shared" si="628"/>
        <v>291.89105840248681</v>
      </c>
      <c r="J3995" s="3">
        <f t="shared" si="629"/>
        <v>69.991588965815453</v>
      </c>
      <c r="K3995" s="3">
        <f t="shared" si="630"/>
        <v>370.74139715483778</v>
      </c>
      <c r="L3995" s="3">
        <f t="shared" si="631"/>
        <v>612.98413789156814</v>
      </c>
      <c r="M3995" s="3">
        <f t="shared" si="632"/>
        <v>222.03061177153978</v>
      </c>
      <c r="O3995" s="3">
        <f t="shared" si="633"/>
        <v>292.55105840248683</v>
      </c>
      <c r="P3995" s="3">
        <f t="shared" si="634"/>
        <v>70.651588965815449</v>
      </c>
      <c r="Q3995" s="3">
        <f t="shared" si="635"/>
        <v>371.40139715483781</v>
      </c>
      <c r="R3995" s="3">
        <f t="shared" si="636"/>
        <v>613.64413789156811</v>
      </c>
      <c r="S3995" s="3">
        <f t="shared" si="637"/>
        <v>222.69061177153978</v>
      </c>
    </row>
    <row r="3996" spans="1:19" x14ac:dyDescent="0.3">
      <c r="A3996" s="18">
        <v>44463</v>
      </c>
      <c r="B3996" s="3">
        <f>VLOOKUP(A3996,'VOW3.DE'!$A$1:$B$5979,2,FALSE)</f>
        <v>189.38000500000001</v>
      </c>
      <c r="C3996" s="3">
        <f>VLOOKUP(A3996,MRK.DE!$A$1:$B$5997,2,FALSE)</f>
        <v>194.85000600000001</v>
      </c>
      <c r="D3996" s="3">
        <f>VLOOKUP(A3996,DTE.DE!$A$1:$B$6414,2,FALSE)</f>
        <v>17.450001</v>
      </c>
      <c r="E3996" s="3">
        <f>VLOOKUP(A3996,'CON.DE'!$A$1:$B$6394,2,FALSE)</f>
        <v>94.720000999999996</v>
      </c>
      <c r="F3996" s="3">
        <f>VLOOKUP(A3996,'^GDAXI'!$A$1:$B$8734,2,FALSE)</f>
        <v>15531.75</v>
      </c>
      <c r="G3996" s="3">
        <f>VLOOKUP(A3996,'Germany 3 Month Bond Yield Hist'!$A$1:$B$4551,2,FALSE)</f>
        <v>-0.65700000000000003</v>
      </c>
      <c r="I3996" s="3">
        <f t="shared" si="628"/>
        <v>10.647778532812639</v>
      </c>
      <c r="J3996" s="3">
        <f t="shared" si="629"/>
        <v>-442.28489953303603</v>
      </c>
      <c r="K3996" s="3">
        <f t="shared" si="630"/>
        <v>-310.01499567147664</v>
      </c>
      <c r="L3996" s="3">
        <f t="shared" si="631"/>
        <v>69.267940853541845</v>
      </c>
      <c r="M3996" s="3">
        <f t="shared" si="632"/>
        <v>-181.41998703778256</v>
      </c>
      <c r="O3996" s="3">
        <f t="shared" si="633"/>
        <v>11.304778532812639</v>
      </c>
      <c r="P3996" s="3">
        <f t="shared" si="634"/>
        <v>-441.62789953303604</v>
      </c>
      <c r="Q3996" s="3">
        <f t="shared" si="635"/>
        <v>-309.35799567147666</v>
      </c>
      <c r="R3996" s="3">
        <f t="shared" si="636"/>
        <v>69.924940853541841</v>
      </c>
      <c r="S3996" s="3">
        <f t="shared" si="637"/>
        <v>-180.76298703778255</v>
      </c>
    </row>
    <row r="3997" spans="1:19" x14ac:dyDescent="0.3">
      <c r="A3997" s="18">
        <v>44466</v>
      </c>
      <c r="B3997" s="3">
        <f>VLOOKUP(A3997,'VOW3.DE'!$A$1:$B$5979,2,FALSE)</f>
        <v>191.33999600000001</v>
      </c>
      <c r="C3997" s="3">
        <f>VLOOKUP(A3997,MRK.DE!$A$1:$B$5997,2,FALSE)</f>
        <v>188.949997</v>
      </c>
      <c r="D3997" s="3">
        <f>VLOOKUP(A3997,DTE.DE!$A$1:$B$6414,2,FALSE)</f>
        <v>17.57</v>
      </c>
      <c r="E3997" s="3">
        <f>VLOOKUP(A3997,'CON.DE'!$A$1:$B$6394,2,FALSE)</f>
        <v>96.300003000000004</v>
      </c>
      <c r="F3997" s="3">
        <f>VLOOKUP(A3997,'^GDAXI'!$A$1:$B$8734,2,FALSE)</f>
        <v>15573.879883</v>
      </c>
      <c r="G3997" s="3">
        <f>VLOOKUP(A3997,'Germany 3 Month Bond Yield Hist'!$A$1:$B$4551,2,FALSE)</f>
        <v>-0.65900000000000003</v>
      </c>
      <c r="I3997" s="3">
        <f t="shared" si="628"/>
        <v>259.46737456573595</v>
      </c>
      <c r="J3997" s="3">
        <f t="shared" si="629"/>
        <v>-774.84074621571472</v>
      </c>
      <c r="K3997" s="3">
        <f t="shared" si="630"/>
        <v>172.70054534832434</v>
      </c>
      <c r="L3997" s="3">
        <f t="shared" si="631"/>
        <v>416.8878402427078</v>
      </c>
      <c r="M3997" s="3">
        <f t="shared" si="632"/>
        <v>68.262478836429153</v>
      </c>
      <c r="O3997" s="3">
        <f t="shared" si="633"/>
        <v>260.12637456573594</v>
      </c>
      <c r="P3997" s="3">
        <f t="shared" si="634"/>
        <v>-774.18174621571472</v>
      </c>
      <c r="Q3997" s="3">
        <f t="shared" si="635"/>
        <v>173.35954534832433</v>
      </c>
      <c r="R3997" s="3">
        <f t="shared" si="636"/>
        <v>417.54684024270779</v>
      </c>
      <c r="S3997" s="3">
        <f t="shared" si="637"/>
        <v>68.921478836429159</v>
      </c>
    </row>
    <row r="3998" spans="1:19" x14ac:dyDescent="0.3">
      <c r="A3998" s="18">
        <v>44467</v>
      </c>
      <c r="B3998" s="3">
        <f>VLOOKUP(A3998,'VOW3.DE'!$A$1:$B$5979,2,FALSE)</f>
        <v>190</v>
      </c>
      <c r="C3998" s="3">
        <f>VLOOKUP(A3998,MRK.DE!$A$1:$B$5997,2,FALSE)</f>
        <v>183.949997</v>
      </c>
      <c r="D3998" s="3">
        <f>VLOOKUP(A3998,DTE.DE!$A$1:$B$6414,2,FALSE)</f>
        <v>17.309999000000001</v>
      </c>
      <c r="E3998" s="3">
        <f>VLOOKUP(A3998,'CON.DE'!$A$1:$B$6394,2,FALSE)</f>
        <v>94.510002</v>
      </c>
      <c r="F3998" s="3">
        <f>VLOOKUP(A3998,'^GDAXI'!$A$1:$B$8734,2,FALSE)</f>
        <v>15248.559569999999</v>
      </c>
      <c r="G3998" s="3">
        <f>VLOOKUP(A3998,'Germany 3 Month Bond Yield Hist'!$A$1:$B$4551,2,FALSE)</f>
        <v>-0.66</v>
      </c>
      <c r="I3998" s="3">
        <f t="shared" si="628"/>
        <v>-177.1020010453696</v>
      </c>
      <c r="J3998" s="3">
        <f t="shared" si="629"/>
        <v>-675.8249066422062</v>
      </c>
      <c r="K3998" s="3">
        <f t="shared" si="630"/>
        <v>-375.6964876803101</v>
      </c>
      <c r="L3998" s="3">
        <f t="shared" si="631"/>
        <v>-472.81953065712258</v>
      </c>
      <c r="M3998" s="3">
        <f t="shared" si="632"/>
        <v>-531.97452748015519</v>
      </c>
      <c r="O3998" s="3">
        <f t="shared" si="633"/>
        <v>-176.44200104536961</v>
      </c>
      <c r="P3998" s="3">
        <f t="shared" si="634"/>
        <v>-675.16490664220623</v>
      </c>
      <c r="Q3998" s="3">
        <f t="shared" si="635"/>
        <v>-375.03648768031007</v>
      </c>
      <c r="R3998" s="3">
        <f t="shared" si="636"/>
        <v>-472.15953065712256</v>
      </c>
      <c r="S3998" s="3">
        <f t="shared" si="637"/>
        <v>-531.31452748015522</v>
      </c>
    </row>
    <row r="3999" spans="1:19" x14ac:dyDescent="0.3">
      <c r="A3999" s="18">
        <v>44468</v>
      </c>
      <c r="B3999" s="3">
        <f>VLOOKUP(A3999,'VOW3.DE'!$A$1:$B$5979,2,FALSE)</f>
        <v>196.03999300000001</v>
      </c>
      <c r="C3999" s="3">
        <f>VLOOKUP(A3999,MRK.DE!$A$1:$B$5997,2,FALSE)</f>
        <v>185.25</v>
      </c>
      <c r="D3999" s="3">
        <f>VLOOKUP(A3999,DTE.DE!$A$1:$B$6414,2,FALSE)</f>
        <v>17.535999</v>
      </c>
      <c r="E3999" s="3">
        <f>VLOOKUP(A3999,'CON.DE'!$A$1:$B$6394,2,FALSE)</f>
        <v>95.110000999999997</v>
      </c>
      <c r="F3999" s="3">
        <f>VLOOKUP(A3999,'^GDAXI'!$A$1:$B$8734,2,FALSE)</f>
        <v>15365.269531</v>
      </c>
      <c r="G3999" s="3">
        <f>VLOOKUP(A3999,'Germany 3 Month Bond Yield Hist'!$A$1:$B$4551,2,FALSE)</f>
        <v>-0.66400000000000003</v>
      </c>
      <c r="I3999" s="3">
        <f t="shared" si="628"/>
        <v>788.62422678130622</v>
      </c>
      <c r="J3999" s="3">
        <f t="shared" si="629"/>
        <v>177.46593314165239</v>
      </c>
      <c r="K3999" s="3">
        <f t="shared" si="630"/>
        <v>326.88286651477273</v>
      </c>
      <c r="L3999" s="3">
        <f t="shared" si="631"/>
        <v>159.47711236016994</v>
      </c>
      <c r="M3999" s="3">
        <f t="shared" si="632"/>
        <v>192.14226721363553</v>
      </c>
      <c r="O3999" s="3">
        <f t="shared" si="633"/>
        <v>789.28822678130621</v>
      </c>
      <c r="P3999" s="3">
        <f t="shared" si="634"/>
        <v>178.12993314165237</v>
      </c>
      <c r="Q3999" s="3">
        <f t="shared" si="635"/>
        <v>327.54686651477272</v>
      </c>
      <c r="R3999" s="3">
        <f t="shared" si="636"/>
        <v>160.14111236016993</v>
      </c>
      <c r="S3999" s="3">
        <f t="shared" si="637"/>
        <v>192.80626721363552</v>
      </c>
    </row>
    <row r="4000" spans="1:19" x14ac:dyDescent="0.3">
      <c r="A4000" s="18">
        <v>44469</v>
      </c>
      <c r="B4000" s="3">
        <f>VLOOKUP(A4000,'VOW3.DE'!$A$1:$B$5979,2,FALSE)</f>
        <v>193.63999899999999</v>
      </c>
      <c r="C4000" s="3">
        <f>VLOOKUP(A4000,MRK.DE!$A$1:$B$5997,2,FALSE)</f>
        <v>187.64999399999999</v>
      </c>
      <c r="D4000" s="3">
        <f>VLOOKUP(A4000,DTE.DE!$A$1:$B$6414,2,FALSE)</f>
        <v>17.396000000000001</v>
      </c>
      <c r="E4000" s="3">
        <f>VLOOKUP(A4000,'CON.DE'!$A$1:$B$6394,2,FALSE)</f>
        <v>94.790001000000004</v>
      </c>
      <c r="F4000" s="3">
        <f>VLOOKUP(A4000,'^GDAXI'!$A$1:$B$8734,2,FALSE)</f>
        <v>15260.690430000001</v>
      </c>
      <c r="G4000" s="3">
        <f>VLOOKUP(A4000,'Germany 3 Month Bond Yield Hist'!$A$1:$B$4551,2,FALSE)</f>
        <v>-0.67400000000000004</v>
      </c>
      <c r="I4000" s="3">
        <f t="shared" si="628"/>
        <v>-310.41169556232359</v>
      </c>
      <c r="J4000" s="3">
        <f t="shared" si="629"/>
        <v>324.38018164639698</v>
      </c>
      <c r="K4000" s="3">
        <f t="shared" si="630"/>
        <v>-201.99208691753299</v>
      </c>
      <c r="L4000" s="3">
        <f t="shared" si="631"/>
        <v>-84.928989445002145</v>
      </c>
      <c r="M4000" s="3">
        <f t="shared" si="632"/>
        <v>-172.10259477921858</v>
      </c>
      <c r="O4000" s="3">
        <f t="shared" si="633"/>
        <v>-309.73769556232361</v>
      </c>
      <c r="P4000" s="3">
        <f t="shared" si="634"/>
        <v>325.05418164639696</v>
      </c>
      <c r="Q4000" s="3">
        <f t="shared" si="635"/>
        <v>-201.31808691753298</v>
      </c>
      <c r="R4000" s="3">
        <f t="shared" si="636"/>
        <v>-84.254989445002138</v>
      </c>
      <c r="S4000" s="3">
        <f t="shared" si="637"/>
        <v>-171.42859477921857</v>
      </c>
    </row>
    <row r="4001" spans="1:19" x14ac:dyDescent="0.3">
      <c r="A4001" s="18">
        <v>44470</v>
      </c>
      <c r="B4001" s="3">
        <f>VLOOKUP(A4001,'VOW3.DE'!$A$1:$B$5979,2,FALSE)</f>
        <v>193.679993</v>
      </c>
      <c r="C4001" s="3">
        <f>VLOOKUP(A4001,MRK.DE!$A$1:$B$5997,2,FALSE)</f>
        <v>183</v>
      </c>
      <c r="D4001" s="3">
        <f>VLOOKUP(A4001,DTE.DE!$A$1:$B$6414,2,FALSE)</f>
        <v>17.361999999999998</v>
      </c>
      <c r="E4001" s="3">
        <f>VLOOKUP(A4001,'CON.DE'!$A$1:$B$6394,2,FALSE)</f>
        <v>93.040001000000004</v>
      </c>
      <c r="F4001" s="3">
        <f>VLOOKUP(A4001,'^GDAXI'!$A$1:$B$8734,2,FALSE)</f>
        <v>15156.440430000001</v>
      </c>
      <c r="G4001" s="3">
        <f>VLOOKUP(A4001,'Germany 3 Month Bond Yield Hist'!$A$1:$B$4551,2,FALSE)</f>
        <v>-0.66400000000000003</v>
      </c>
      <c r="I4001" s="3">
        <f t="shared" si="628"/>
        <v>5.2042178271172554</v>
      </c>
      <c r="J4001" s="3">
        <f t="shared" si="629"/>
        <v>-632.32698728273385</v>
      </c>
      <c r="K4001" s="3">
        <f t="shared" si="630"/>
        <v>-49.300896097551139</v>
      </c>
      <c r="L4001" s="3">
        <f t="shared" si="631"/>
        <v>-469.58713341402103</v>
      </c>
      <c r="M4001" s="3">
        <f t="shared" si="632"/>
        <v>-172.73886210659794</v>
      </c>
      <c r="O4001" s="3">
        <f t="shared" si="633"/>
        <v>5.8682178271172551</v>
      </c>
      <c r="P4001" s="3">
        <f t="shared" si="634"/>
        <v>-631.66298728273387</v>
      </c>
      <c r="Q4001" s="3">
        <f t="shared" si="635"/>
        <v>-48.636896097551137</v>
      </c>
      <c r="R4001" s="3">
        <f t="shared" si="636"/>
        <v>-468.92313341402104</v>
      </c>
      <c r="S4001" s="3">
        <f t="shared" si="637"/>
        <v>-172.07486210659795</v>
      </c>
    </row>
    <row r="4002" spans="1:19" x14ac:dyDescent="0.3">
      <c r="A4002" s="18">
        <v>44473</v>
      </c>
      <c r="B4002" s="3">
        <f>VLOOKUP(A4002,'VOW3.DE'!$A$1:$B$5979,2,FALSE)</f>
        <v>190.83999600000001</v>
      </c>
      <c r="C4002" s="3">
        <f>VLOOKUP(A4002,MRK.DE!$A$1:$B$5997,2,FALSE)</f>
        <v>183.10000600000001</v>
      </c>
      <c r="D4002" s="3">
        <f>VLOOKUP(A4002,DTE.DE!$A$1:$B$6414,2,FALSE)</f>
        <v>17.379999000000002</v>
      </c>
      <c r="E4002" s="3">
        <f>VLOOKUP(A4002,'CON.DE'!$A$1:$B$6394,2,FALSE)</f>
        <v>91.879997000000003</v>
      </c>
      <c r="F4002" s="3">
        <f>VLOOKUP(A4002,'^GDAXI'!$A$1:$B$8734,2,FALSE)</f>
        <v>15036.549805000001</v>
      </c>
      <c r="G4002" s="3">
        <f>VLOOKUP(A4002,'Germany 3 Month Bond Yield Hist'!$A$1:$B$4551,2,FALSE)</f>
        <v>-0.66600000000000004</v>
      </c>
      <c r="I4002" s="3">
        <f t="shared" si="628"/>
        <v>-372.25230335427284</v>
      </c>
      <c r="J4002" s="3">
        <f t="shared" si="629"/>
        <v>13.767556522161422</v>
      </c>
      <c r="K4002" s="3">
        <f t="shared" si="630"/>
        <v>26.111038721772417</v>
      </c>
      <c r="L4002" s="3">
        <f t="shared" si="631"/>
        <v>-316.16357947931107</v>
      </c>
      <c r="M4002" s="3">
        <f t="shared" si="632"/>
        <v>-200.12987157739354</v>
      </c>
      <c r="O4002" s="3">
        <f t="shared" si="633"/>
        <v>-371.58630335427284</v>
      </c>
      <c r="P4002" s="3">
        <f t="shared" si="634"/>
        <v>14.433556522161423</v>
      </c>
      <c r="Q4002" s="3">
        <f t="shared" si="635"/>
        <v>26.777038721772417</v>
      </c>
      <c r="R4002" s="3">
        <f t="shared" si="636"/>
        <v>-315.49757947931107</v>
      </c>
      <c r="S4002" s="3">
        <f t="shared" si="637"/>
        <v>-199.46387157739355</v>
      </c>
    </row>
    <row r="4003" spans="1:19" x14ac:dyDescent="0.3">
      <c r="A4003" s="18">
        <v>44474</v>
      </c>
      <c r="B4003" s="3">
        <f>VLOOKUP(A4003,'VOW3.DE'!$A$1:$B$5979,2,FALSE)</f>
        <v>191.88000500000001</v>
      </c>
      <c r="C4003" s="3">
        <f>VLOOKUP(A4003,MRK.DE!$A$1:$B$5997,2,FALSE)</f>
        <v>186.39999399999999</v>
      </c>
      <c r="D4003" s="3">
        <f>VLOOKUP(A4003,DTE.DE!$A$1:$B$6414,2,FALSE)</f>
        <v>17.608000000000001</v>
      </c>
      <c r="E4003" s="3">
        <f>VLOOKUP(A4003,'CON.DE'!$A$1:$B$6394,2,FALSE)</f>
        <v>91.339995999999999</v>
      </c>
      <c r="F4003" s="3">
        <f>VLOOKUP(A4003,'^GDAXI'!$A$1:$B$8734,2,FALSE)</f>
        <v>15194.490234000001</v>
      </c>
      <c r="G4003" s="3">
        <f>VLOOKUP(A4003,'Germany 3 Month Bond Yield Hist'!$A$1:$B$4551,2,FALSE)</f>
        <v>-0.77100000000000002</v>
      </c>
      <c r="I4003" s="3">
        <f t="shared" si="628"/>
        <v>136.95804369767615</v>
      </c>
      <c r="J4003" s="3">
        <f t="shared" si="629"/>
        <v>450.13211745278409</v>
      </c>
      <c r="K4003" s="3">
        <f t="shared" si="630"/>
        <v>328.43870449274863</v>
      </c>
      <c r="L4003" s="3">
        <f t="shared" si="631"/>
        <v>-148.54344637065344</v>
      </c>
      <c r="M4003" s="3">
        <f t="shared" si="632"/>
        <v>263.31446210935894</v>
      </c>
      <c r="O4003" s="3">
        <f t="shared" si="633"/>
        <v>137.72904369767613</v>
      </c>
      <c r="P4003" s="3">
        <f t="shared" si="634"/>
        <v>450.9031174527841</v>
      </c>
      <c r="Q4003" s="3">
        <f t="shared" si="635"/>
        <v>329.20970449274864</v>
      </c>
      <c r="R4003" s="3">
        <f t="shared" si="636"/>
        <v>-147.77244637065346</v>
      </c>
      <c r="S4003" s="3">
        <f t="shared" si="637"/>
        <v>264.08546210935896</v>
      </c>
    </row>
    <row r="4004" spans="1:19" x14ac:dyDescent="0.3">
      <c r="A4004" s="18">
        <v>44475</v>
      </c>
      <c r="B4004" s="3">
        <f>VLOOKUP(A4004,'VOW3.DE'!$A$1:$B$5979,2,FALSE)</f>
        <v>186.60000600000001</v>
      </c>
      <c r="C4004" s="3">
        <f>VLOOKUP(A4004,MRK.DE!$A$1:$B$5997,2,FALSE)</f>
        <v>186.75</v>
      </c>
      <c r="D4004" s="3">
        <f>VLOOKUP(A4004,DTE.DE!$A$1:$B$6414,2,FALSE)</f>
        <v>16.662001</v>
      </c>
      <c r="E4004" s="3">
        <f>VLOOKUP(A4004,'CON.DE'!$A$1:$B$6394,2,FALSE)</f>
        <v>90.5</v>
      </c>
      <c r="F4004" s="3">
        <f>VLOOKUP(A4004,'^GDAXI'!$A$1:$B$8734,2,FALSE)</f>
        <v>14973.330078000001</v>
      </c>
      <c r="G4004" s="3">
        <f>VLOOKUP(A4004,'Germany 3 Month Bond Yield Hist'!$A$1:$B$4551,2,FALSE)</f>
        <v>-0.753</v>
      </c>
      <c r="I4004" s="3">
        <f t="shared" si="628"/>
        <v>-703.15262953064484</v>
      </c>
      <c r="J4004" s="3">
        <f t="shared" si="629"/>
        <v>47.274039546998175</v>
      </c>
      <c r="K4004" s="3">
        <f t="shared" si="630"/>
        <v>-1391.6096876969311</v>
      </c>
      <c r="L4004" s="3">
        <f t="shared" si="631"/>
        <v>-232.82061411540002</v>
      </c>
      <c r="M4004" s="3">
        <f t="shared" si="632"/>
        <v>-369.48879425203131</v>
      </c>
      <c r="O4004" s="3">
        <f t="shared" si="633"/>
        <v>-702.3996295306448</v>
      </c>
      <c r="P4004" s="3">
        <f t="shared" si="634"/>
        <v>48.027039546998175</v>
      </c>
      <c r="Q4004" s="3">
        <f t="shared" si="635"/>
        <v>-1390.8566876969312</v>
      </c>
      <c r="R4004" s="3">
        <f t="shared" si="636"/>
        <v>-232.06761411540003</v>
      </c>
      <c r="S4004" s="3">
        <f t="shared" si="637"/>
        <v>-368.73579425203133</v>
      </c>
    </row>
    <row r="4005" spans="1:19" x14ac:dyDescent="0.3">
      <c r="A4005" s="18">
        <v>44476</v>
      </c>
      <c r="B4005" s="3">
        <f>VLOOKUP(A4005,'VOW3.DE'!$A$1:$B$5979,2,FALSE)</f>
        <v>190.520004</v>
      </c>
      <c r="C4005" s="3">
        <f>VLOOKUP(A4005,MRK.DE!$A$1:$B$5997,2,FALSE)</f>
        <v>186.800003</v>
      </c>
      <c r="D4005" s="3">
        <f>VLOOKUP(A4005,DTE.DE!$A$1:$B$6414,2,FALSE)</f>
        <v>16.864000000000001</v>
      </c>
      <c r="E4005" s="3">
        <f>VLOOKUP(A4005,'CON.DE'!$A$1:$B$6394,2,FALSE)</f>
        <v>94.120002999999997</v>
      </c>
      <c r="F4005" s="3">
        <f>VLOOKUP(A4005,'^GDAXI'!$A$1:$B$8734,2,FALSE)</f>
        <v>15250.860352</v>
      </c>
      <c r="G4005" s="3">
        <f>VLOOKUP(A4005,'Germany 3 Month Bond Yield Hist'!$A$1:$B$4551,2,FALSE)</f>
        <v>-0.749</v>
      </c>
      <c r="I4005" s="3">
        <f t="shared" si="628"/>
        <v>523.90488427822004</v>
      </c>
      <c r="J4005" s="3">
        <f t="shared" si="629"/>
        <v>6.7464896126687632</v>
      </c>
      <c r="K4005" s="3">
        <f t="shared" si="630"/>
        <v>303.67095669367461</v>
      </c>
      <c r="L4005" s="3">
        <f t="shared" si="631"/>
        <v>988.3627746925938</v>
      </c>
      <c r="M4005" s="3">
        <f t="shared" si="632"/>
        <v>462.80541367055201</v>
      </c>
      <c r="O4005" s="3">
        <f t="shared" si="633"/>
        <v>524.65388427822006</v>
      </c>
      <c r="P4005" s="3">
        <f t="shared" si="634"/>
        <v>7.4954896126687629</v>
      </c>
      <c r="Q4005" s="3">
        <f t="shared" si="635"/>
        <v>304.41995669367464</v>
      </c>
      <c r="R4005" s="3">
        <f t="shared" si="636"/>
        <v>989.11177469259383</v>
      </c>
      <c r="S4005" s="3">
        <f t="shared" si="637"/>
        <v>463.55441367055204</v>
      </c>
    </row>
    <row r="4006" spans="1:19" x14ac:dyDescent="0.3">
      <c r="A4006" s="18">
        <v>44477</v>
      </c>
      <c r="B4006" s="3">
        <f>VLOOKUP(A4006,'VOW3.DE'!$A$1:$B$5979,2,FALSE)</f>
        <v>190</v>
      </c>
      <c r="C4006" s="3">
        <f>VLOOKUP(A4006,MRK.DE!$A$1:$B$5997,2,FALSE)</f>
        <v>186.449997</v>
      </c>
      <c r="D4006" s="3">
        <f>VLOOKUP(A4006,DTE.DE!$A$1:$B$6414,2,FALSE)</f>
        <v>16.766000999999999</v>
      </c>
      <c r="E4006" s="3">
        <f>VLOOKUP(A4006,'CON.DE'!$A$1:$B$6394,2,FALSE)</f>
        <v>97.160004000000001</v>
      </c>
      <c r="F4006" s="3">
        <f>VLOOKUP(A4006,'^GDAXI'!$A$1:$B$8734,2,FALSE)</f>
        <v>15206.129883</v>
      </c>
      <c r="G4006" s="3">
        <f>VLOOKUP(A4006,'Germany 3 Month Bond Yield Hist'!$A$1:$B$4551,2,FALSE)</f>
        <v>-0.76900000000000002</v>
      </c>
      <c r="I4006" s="3">
        <f t="shared" si="628"/>
        <v>-68.87474413707919</v>
      </c>
      <c r="J4006" s="3">
        <f t="shared" si="629"/>
        <v>-47.261373263351594</v>
      </c>
      <c r="K4006" s="3">
        <f t="shared" si="630"/>
        <v>-146.86777976898802</v>
      </c>
      <c r="L4006" s="3">
        <f t="shared" si="631"/>
        <v>801.07144915926142</v>
      </c>
      <c r="M4006" s="3">
        <f t="shared" si="632"/>
        <v>-74.01969928965822</v>
      </c>
      <c r="O4006" s="3">
        <f t="shared" si="633"/>
        <v>-68.105744137079185</v>
      </c>
      <c r="P4006" s="3">
        <f t="shared" si="634"/>
        <v>-46.492373263351595</v>
      </c>
      <c r="Q4006" s="3">
        <f t="shared" si="635"/>
        <v>-146.09877976898801</v>
      </c>
      <c r="R4006" s="3">
        <f t="shared" si="636"/>
        <v>801.84044915926142</v>
      </c>
      <c r="S4006" s="3">
        <f t="shared" si="637"/>
        <v>-73.250699289658215</v>
      </c>
    </row>
    <row r="4007" spans="1:19" x14ac:dyDescent="0.3">
      <c r="A4007" s="18">
        <v>44480</v>
      </c>
      <c r="B4007" s="3">
        <f>VLOOKUP(A4007,'VOW3.DE'!$A$1:$B$5979,2,FALSE)</f>
        <v>190.820007</v>
      </c>
      <c r="C4007" s="3">
        <f>VLOOKUP(A4007,MRK.DE!$A$1:$B$5997,2,FALSE)</f>
        <v>183.699997</v>
      </c>
      <c r="D4007" s="3">
        <f>VLOOKUP(A4007,DTE.DE!$A$1:$B$6414,2,FALSE)</f>
        <v>16.716000000000001</v>
      </c>
      <c r="E4007" s="3">
        <f>VLOOKUP(A4007,'CON.DE'!$A$1:$B$6394,2,FALSE)</f>
        <v>98.349997999999999</v>
      </c>
      <c r="F4007" s="3">
        <f>VLOOKUP(A4007,'^GDAXI'!$A$1:$B$8734,2,FALSE)</f>
        <v>15199.139648</v>
      </c>
      <c r="G4007" s="3">
        <f>VLOOKUP(A4007,'Germany 3 Month Bond Yield Hist'!$A$1:$B$4551,2,FALSE)</f>
        <v>-0.749</v>
      </c>
      <c r="I4007" s="3">
        <f t="shared" si="628"/>
        <v>108.5248041443686</v>
      </c>
      <c r="J4007" s="3">
        <f t="shared" si="629"/>
        <v>-374.44968904441509</v>
      </c>
      <c r="K4007" s="3">
        <f t="shared" si="630"/>
        <v>-75.265880117738476</v>
      </c>
      <c r="L4007" s="3">
        <f t="shared" si="631"/>
        <v>306.76915574814865</v>
      </c>
      <c r="M4007" s="3">
        <f t="shared" si="632"/>
        <v>-11.587065519937459</v>
      </c>
      <c r="O4007" s="3">
        <f t="shared" si="633"/>
        <v>109.2738041443686</v>
      </c>
      <c r="P4007" s="3">
        <f t="shared" si="634"/>
        <v>-373.70068904441507</v>
      </c>
      <c r="Q4007" s="3">
        <f t="shared" si="635"/>
        <v>-74.516880117738481</v>
      </c>
      <c r="R4007" s="3">
        <f t="shared" si="636"/>
        <v>307.51815574814867</v>
      </c>
      <c r="S4007" s="3">
        <f t="shared" si="637"/>
        <v>-10.838065519937459</v>
      </c>
    </row>
    <row r="4008" spans="1:19" x14ac:dyDescent="0.3">
      <c r="A4008" s="18">
        <v>44481</v>
      </c>
      <c r="B4008" s="3">
        <f>VLOOKUP(A4008,'VOW3.DE'!$A$1:$B$5979,2,FALSE)</f>
        <v>188.279999</v>
      </c>
      <c r="C4008" s="3">
        <f>VLOOKUP(A4008,MRK.DE!$A$1:$B$5997,2,FALSE)</f>
        <v>187.699997</v>
      </c>
      <c r="D4008" s="3">
        <f>VLOOKUP(A4008,DTE.DE!$A$1:$B$6414,2,FALSE)</f>
        <v>16.379999000000002</v>
      </c>
      <c r="E4008" s="3">
        <f>VLOOKUP(A4008,'CON.DE'!$A$1:$B$6394,2,FALSE)</f>
        <v>97.959998999999996</v>
      </c>
      <c r="F4008" s="3">
        <f>VLOOKUP(A4008,'^GDAXI'!$A$1:$B$8734,2,FALSE)</f>
        <v>15146.870117</v>
      </c>
      <c r="G4008" s="3">
        <f>VLOOKUP(A4008,'Germany 3 Month Bond Yield Hist'!$A$1:$B$4551,2,FALSE)</f>
        <v>-0.75</v>
      </c>
      <c r="I4008" s="3">
        <f t="shared" si="628"/>
        <v>-337.69009980170563</v>
      </c>
      <c r="J4008" s="3">
        <f t="shared" si="629"/>
        <v>542.83198332903044</v>
      </c>
      <c r="K4008" s="3">
        <f t="shared" si="630"/>
        <v>-511.69424571237442</v>
      </c>
      <c r="L4008" s="3">
        <f t="shared" si="631"/>
        <v>-100.12722612008523</v>
      </c>
      <c r="M4008" s="3">
        <f t="shared" si="632"/>
        <v>-86.811643048636583</v>
      </c>
      <c r="O4008" s="3">
        <f t="shared" si="633"/>
        <v>-336.94009980170563</v>
      </c>
      <c r="P4008" s="3">
        <f t="shared" si="634"/>
        <v>543.58198332903044</v>
      </c>
      <c r="Q4008" s="3">
        <f t="shared" si="635"/>
        <v>-510.94424571237442</v>
      </c>
      <c r="R4008" s="3">
        <f t="shared" si="636"/>
        <v>-99.377226120085226</v>
      </c>
      <c r="S4008" s="3">
        <f t="shared" si="637"/>
        <v>-86.061643048636583</v>
      </c>
    </row>
    <row r="4009" spans="1:19" x14ac:dyDescent="0.3">
      <c r="A4009" s="18">
        <v>44482</v>
      </c>
      <c r="B4009" s="3">
        <f>VLOOKUP(A4009,'VOW3.DE'!$A$1:$B$5979,2,FALSE)</f>
        <v>193.44000199999999</v>
      </c>
      <c r="C4009" s="3">
        <f>VLOOKUP(A4009,MRK.DE!$A$1:$B$5997,2,FALSE)</f>
        <v>191.5</v>
      </c>
      <c r="D4009" s="3">
        <f>VLOOKUP(A4009,DTE.DE!$A$1:$B$6414,2,FALSE)</f>
        <v>16.379999000000002</v>
      </c>
      <c r="E4009" s="3">
        <f>VLOOKUP(A4009,'CON.DE'!$A$1:$B$6394,2,FALSE)</f>
        <v>98.610000999999997</v>
      </c>
      <c r="F4009" s="3">
        <f>VLOOKUP(A4009,'^GDAXI'!$A$1:$B$8734,2,FALSE)</f>
        <v>15249.379883</v>
      </c>
      <c r="G4009" s="3">
        <f>VLOOKUP(A4009,'Germany 3 Month Bond Yield Hist'!$A$1:$B$4551,2,FALSE)</f>
        <v>-0.752</v>
      </c>
      <c r="I4009" s="3">
        <f t="shared" si="628"/>
        <v>681.33708679434687</v>
      </c>
      <c r="J4009" s="3">
        <f t="shared" si="629"/>
        <v>505.08060148196552</v>
      </c>
      <c r="K4009" s="3">
        <f t="shared" si="630"/>
        <v>0</v>
      </c>
      <c r="L4009" s="3">
        <f t="shared" si="631"/>
        <v>166.65930815885645</v>
      </c>
      <c r="M4009" s="3">
        <f t="shared" si="632"/>
        <v>169.97201277794233</v>
      </c>
      <c r="O4009" s="3">
        <f t="shared" si="633"/>
        <v>682.08908679434683</v>
      </c>
      <c r="P4009" s="3">
        <f t="shared" si="634"/>
        <v>505.83260148196553</v>
      </c>
      <c r="Q4009" s="3">
        <f t="shared" si="635"/>
        <v>0.752</v>
      </c>
      <c r="R4009" s="3">
        <f t="shared" si="636"/>
        <v>167.41130815885646</v>
      </c>
      <c r="S4009" s="3">
        <f t="shared" si="637"/>
        <v>170.72401277794233</v>
      </c>
    </row>
    <row r="4010" spans="1:19" x14ac:dyDescent="0.3">
      <c r="A4010" s="18">
        <v>44483</v>
      </c>
      <c r="B4010" s="3">
        <f>VLOOKUP(A4010,'VOW3.DE'!$A$1:$B$5979,2,FALSE)</f>
        <v>196.05999800000001</v>
      </c>
      <c r="C4010" s="3">
        <f>VLOOKUP(A4010,MRK.DE!$A$1:$B$5997,2,FALSE)</f>
        <v>192.199997</v>
      </c>
      <c r="D4010" s="3">
        <f>VLOOKUP(A4010,DTE.DE!$A$1:$B$6414,2,FALSE)</f>
        <v>16.530000999999999</v>
      </c>
      <c r="E4010" s="3">
        <f>VLOOKUP(A4010,'CON.DE'!$A$1:$B$6394,2,FALSE)</f>
        <v>98.68</v>
      </c>
      <c r="F4010" s="3">
        <f>VLOOKUP(A4010,'^GDAXI'!$A$1:$B$8734,2,FALSE)</f>
        <v>15462.719727</v>
      </c>
      <c r="G4010" s="3">
        <f>VLOOKUP(A4010,'Germany 3 Month Bond Yield Hist'!$A$1:$B$4551,2,FALSE)</f>
        <v>-0.752</v>
      </c>
      <c r="I4010" s="3">
        <f t="shared" si="628"/>
        <v>339.02385116078824</v>
      </c>
      <c r="J4010" s="3">
        <f t="shared" si="629"/>
        <v>91.94654213011259</v>
      </c>
      <c r="K4010" s="3">
        <f t="shared" si="630"/>
        <v>229.72206484427971</v>
      </c>
      <c r="L4010" s="3">
        <f t="shared" si="631"/>
        <v>17.882050434166878</v>
      </c>
      <c r="M4010" s="3">
        <f t="shared" si="632"/>
        <v>350.10634972607028</v>
      </c>
      <c r="O4010" s="3">
        <f t="shared" si="633"/>
        <v>339.77585116078825</v>
      </c>
      <c r="P4010" s="3">
        <f t="shared" si="634"/>
        <v>92.698542130112585</v>
      </c>
      <c r="Q4010" s="3">
        <f t="shared" si="635"/>
        <v>230.47406484427972</v>
      </c>
      <c r="R4010" s="3">
        <f t="shared" si="636"/>
        <v>18.634050434166877</v>
      </c>
      <c r="S4010" s="3">
        <f t="shared" si="637"/>
        <v>350.85834972607029</v>
      </c>
    </row>
    <row r="4011" spans="1:19" x14ac:dyDescent="0.3">
      <c r="A4011" s="18">
        <v>44484</v>
      </c>
      <c r="B4011" s="3">
        <f>VLOOKUP(A4011,'VOW3.DE'!$A$1:$B$5979,2,FALSE)</f>
        <v>198.66000399999999</v>
      </c>
      <c r="C4011" s="3">
        <f>VLOOKUP(A4011,MRK.DE!$A$1:$B$5997,2,FALSE)</f>
        <v>192.35000600000001</v>
      </c>
      <c r="D4011" s="3">
        <f>VLOOKUP(A4011,DTE.DE!$A$1:$B$6414,2,FALSE)</f>
        <v>16.525998999999999</v>
      </c>
      <c r="E4011" s="3">
        <f>VLOOKUP(A4011,'CON.DE'!$A$1:$B$6394,2,FALSE)</f>
        <v>100.279999</v>
      </c>
      <c r="F4011" s="3">
        <f>VLOOKUP(A4011,'^GDAXI'!$A$1:$B$8734,2,FALSE)</f>
        <v>15587.360352</v>
      </c>
      <c r="G4011" s="3">
        <f>VLOOKUP(A4011,'Germany 3 Month Bond Yield Hist'!$A$1:$B$4551,2,FALSE)</f>
        <v>-0.75700000000000001</v>
      </c>
      <c r="I4011" s="3">
        <f t="shared" si="628"/>
        <v>331.98773049520582</v>
      </c>
      <c r="J4011" s="3">
        <f t="shared" si="629"/>
        <v>19.660522492551959</v>
      </c>
      <c r="K4011" s="3">
        <f t="shared" si="630"/>
        <v>-6.101790930100977</v>
      </c>
      <c r="L4011" s="3">
        <f t="shared" si="631"/>
        <v>405.31608575283354</v>
      </c>
      <c r="M4011" s="3">
        <f t="shared" si="632"/>
        <v>202.31578230108434</v>
      </c>
      <c r="O4011" s="3">
        <f t="shared" si="633"/>
        <v>332.74473049520583</v>
      </c>
      <c r="P4011" s="3">
        <f t="shared" si="634"/>
        <v>20.41752249255196</v>
      </c>
      <c r="Q4011" s="3">
        <f t="shared" si="635"/>
        <v>-5.3447909301009773</v>
      </c>
      <c r="R4011" s="3">
        <f t="shared" si="636"/>
        <v>406.07308575283355</v>
      </c>
      <c r="S4011" s="3">
        <f t="shared" si="637"/>
        <v>203.07278230108435</v>
      </c>
    </row>
    <row r="4012" spans="1:19" x14ac:dyDescent="0.3">
      <c r="A4012" s="18">
        <v>44487</v>
      </c>
      <c r="B4012" s="3">
        <f>VLOOKUP(A4012,'VOW3.DE'!$A$1:$B$5979,2,FALSE)</f>
        <v>192.33999600000001</v>
      </c>
      <c r="C4012" s="3">
        <f>VLOOKUP(A4012,MRK.DE!$A$1:$B$5997,2,FALSE)</f>
        <v>193.10000600000001</v>
      </c>
      <c r="D4012" s="3">
        <f>VLOOKUP(A4012,DTE.DE!$A$1:$B$6414,2,FALSE)</f>
        <v>16.486000000000001</v>
      </c>
      <c r="E4012" s="3">
        <f>VLOOKUP(A4012,'CON.DE'!$A$1:$B$6394,2,FALSE)</f>
        <v>98.699996999999996</v>
      </c>
      <c r="F4012" s="3">
        <f>VLOOKUP(A4012,'^GDAXI'!$A$1:$B$8734,2,FALSE)</f>
        <v>15474.469727</v>
      </c>
      <c r="G4012" s="3">
        <f>VLOOKUP(A4012,'Germany 3 Month Bond Yield Hist'!$A$1:$B$4551,2,FALSE)</f>
        <v>-0.74199999999999999</v>
      </c>
      <c r="I4012" s="3">
        <f t="shared" si="628"/>
        <v>-814.72160534396062</v>
      </c>
      <c r="J4012" s="3">
        <f t="shared" si="629"/>
        <v>98.067314898264826</v>
      </c>
      <c r="K4012" s="3">
        <f t="shared" si="630"/>
        <v>-61.067207306561976</v>
      </c>
      <c r="L4012" s="3">
        <f t="shared" si="631"/>
        <v>-400.20995129763986</v>
      </c>
      <c r="M4012" s="3">
        <f t="shared" si="632"/>
        <v>-183.17377105422221</v>
      </c>
      <c r="O4012" s="3">
        <f t="shared" si="633"/>
        <v>-813.97960534396066</v>
      </c>
      <c r="P4012" s="3">
        <f t="shared" si="634"/>
        <v>98.80931489826483</v>
      </c>
      <c r="Q4012" s="3">
        <f t="shared" si="635"/>
        <v>-60.325207306561978</v>
      </c>
      <c r="R4012" s="3">
        <f t="shared" si="636"/>
        <v>-399.46795129763984</v>
      </c>
      <c r="S4012" s="3">
        <f t="shared" si="637"/>
        <v>-182.43177105422222</v>
      </c>
    </row>
    <row r="4013" spans="1:19" x14ac:dyDescent="0.3">
      <c r="A4013" s="18">
        <v>44488</v>
      </c>
      <c r="B4013" s="3">
        <f>VLOOKUP(A4013,'VOW3.DE'!$A$1:$B$5979,2,FALSE)</f>
        <v>190</v>
      </c>
      <c r="C4013" s="3">
        <f>VLOOKUP(A4013,MRK.DE!$A$1:$B$5997,2,FALSE)</f>
        <v>195.050003</v>
      </c>
      <c r="D4013" s="3">
        <f>VLOOKUP(A4013,DTE.DE!$A$1:$B$6414,2,FALSE)</f>
        <v>16.393999000000001</v>
      </c>
      <c r="E4013" s="3">
        <f>VLOOKUP(A4013,'CON.DE'!$A$1:$B$6394,2,FALSE)</f>
        <v>97.459998999999996</v>
      </c>
      <c r="F4013" s="3">
        <f>VLOOKUP(A4013,'^GDAXI'!$A$1:$B$8734,2,FALSE)</f>
        <v>15515.830078000001</v>
      </c>
      <c r="G4013" s="3">
        <f>VLOOKUP(A4013,'Germany 3 Month Bond Yield Hist'!$A$1:$B$4551,2,FALSE)</f>
        <v>-0.75700000000000001</v>
      </c>
      <c r="I4013" s="3">
        <f t="shared" si="628"/>
        <v>-308.46176744904915</v>
      </c>
      <c r="J4013" s="3">
        <f t="shared" si="629"/>
        <v>253.20281683750835</v>
      </c>
      <c r="K4013" s="3">
        <f t="shared" si="630"/>
        <v>-141.02380298474586</v>
      </c>
      <c r="L4013" s="3">
        <f t="shared" si="631"/>
        <v>-318.6008000168689</v>
      </c>
      <c r="M4013" s="3">
        <f t="shared" si="632"/>
        <v>67.265013284921935</v>
      </c>
      <c r="O4013" s="3">
        <f t="shared" si="633"/>
        <v>-307.70476744904914</v>
      </c>
      <c r="P4013" s="3">
        <f t="shared" si="634"/>
        <v>253.95981683750836</v>
      </c>
      <c r="Q4013" s="3">
        <f t="shared" si="635"/>
        <v>-140.26680298474585</v>
      </c>
      <c r="R4013" s="3">
        <f t="shared" si="636"/>
        <v>-317.8438000168689</v>
      </c>
      <c r="S4013" s="3">
        <f t="shared" si="637"/>
        <v>68.02201328492194</v>
      </c>
    </row>
    <row r="4014" spans="1:19" x14ac:dyDescent="0.3">
      <c r="A4014" s="18">
        <v>44489</v>
      </c>
      <c r="B4014" s="3">
        <f>VLOOKUP(A4014,'VOW3.DE'!$A$1:$B$5979,2,FALSE)</f>
        <v>186.820007</v>
      </c>
      <c r="C4014" s="3">
        <f>VLOOKUP(A4014,MRK.DE!$A$1:$B$5997,2,FALSE)</f>
        <v>198.050003</v>
      </c>
      <c r="D4014" s="3">
        <f>VLOOKUP(A4014,DTE.DE!$A$1:$B$6414,2,FALSE)</f>
        <v>16.530000999999999</v>
      </c>
      <c r="E4014" s="3">
        <f>VLOOKUP(A4014,'CON.DE'!$A$1:$B$6394,2,FALSE)</f>
        <v>97.790001000000004</v>
      </c>
      <c r="F4014" s="3">
        <f>VLOOKUP(A4014,'^GDAXI'!$A$1:$B$8734,2,FALSE)</f>
        <v>15522.919921999999</v>
      </c>
      <c r="G4014" s="3">
        <f>VLOOKUP(A4014,'Germany 3 Month Bond Yield Hist'!$A$1:$B$4551,2,FALSE)</f>
        <v>-0.751</v>
      </c>
      <c r="I4014" s="3">
        <f t="shared" si="628"/>
        <v>-425.33689581337484</v>
      </c>
      <c r="J4014" s="3">
        <f t="shared" si="629"/>
        <v>384.6424146334175</v>
      </c>
      <c r="K4014" s="3">
        <f t="shared" si="630"/>
        <v>208.19280122140759</v>
      </c>
      <c r="L4014" s="3">
        <f t="shared" si="631"/>
        <v>85.183695965036648</v>
      </c>
      <c r="M4014" s="3">
        <f t="shared" si="632"/>
        <v>11.512323911704849</v>
      </c>
      <c r="O4014" s="3">
        <f t="shared" si="633"/>
        <v>-424.58589581337486</v>
      </c>
      <c r="P4014" s="3">
        <f t="shared" si="634"/>
        <v>385.39341463341748</v>
      </c>
      <c r="Q4014" s="3">
        <f t="shared" si="635"/>
        <v>208.9438012214076</v>
      </c>
      <c r="R4014" s="3">
        <f t="shared" si="636"/>
        <v>85.934695965036653</v>
      </c>
      <c r="S4014" s="3">
        <f t="shared" si="637"/>
        <v>12.263323911704848</v>
      </c>
    </row>
    <row r="4015" spans="1:19" x14ac:dyDescent="0.3">
      <c r="A4015" s="18">
        <v>44490</v>
      </c>
      <c r="B4015" s="3">
        <f>VLOOKUP(A4015,'VOW3.DE'!$A$1:$B$5979,2,FALSE)</f>
        <v>191.800003</v>
      </c>
      <c r="C4015" s="3">
        <f>VLOOKUP(A4015,MRK.DE!$A$1:$B$5997,2,FALSE)</f>
        <v>203.39999399999999</v>
      </c>
      <c r="D4015" s="3">
        <f>VLOOKUP(A4015,DTE.DE!$A$1:$B$6414,2,FALSE)</f>
        <v>16.510000000000002</v>
      </c>
      <c r="E4015" s="3">
        <f>VLOOKUP(A4015,'CON.DE'!$A$1:$B$6394,2,FALSE)</f>
        <v>98.169998000000007</v>
      </c>
      <c r="F4015" s="3">
        <f>VLOOKUP(A4015,'^GDAXI'!$A$1:$B$8734,2,FALSE)</f>
        <v>15472.559569999999</v>
      </c>
      <c r="G4015" s="3">
        <f>VLOOKUP(A4015,'Germany 3 Month Bond Yield Hist'!$A$1:$B$4551,2,FALSE)</f>
        <v>-0.75700000000000001</v>
      </c>
      <c r="I4015" s="3">
        <f t="shared" si="628"/>
        <v>662.95036525301555</v>
      </c>
      <c r="J4015" s="3">
        <f t="shared" si="629"/>
        <v>671.70385548802631</v>
      </c>
      <c r="K4015" s="3">
        <f t="shared" si="630"/>
        <v>-30.510002803440756</v>
      </c>
      <c r="L4015" s="3">
        <f t="shared" si="631"/>
        <v>97.733582892010105</v>
      </c>
      <c r="M4015" s="3">
        <f t="shared" si="632"/>
        <v>-81.888198403962846</v>
      </c>
      <c r="O4015" s="3">
        <f t="shared" si="633"/>
        <v>663.7073652530155</v>
      </c>
      <c r="P4015" s="3">
        <f t="shared" si="634"/>
        <v>672.46085548802625</v>
      </c>
      <c r="Q4015" s="3">
        <f t="shared" si="635"/>
        <v>-29.753002803440754</v>
      </c>
      <c r="R4015" s="3">
        <f t="shared" si="636"/>
        <v>98.49058289201011</v>
      </c>
      <c r="S4015" s="3">
        <f t="shared" si="637"/>
        <v>-81.131198403962841</v>
      </c>
    </row>
    <row r="4016" spans="1:19" x14ac:dyDescent="0.3">
      <c r="A4016" s="18">
        <v>44491</v>
      </c>
      <c r="B4016" s="3">
        <f>VLOOKUP(A4016,'VOW3.DE'!$A$1:$B$5979,2,FALSE)</f>
        <v>196.10000600000001</v>
      </c>
      <c r="C4016" s="3">
        <f>VLOOKUP(A4016,MRK.DE!$A$1:$B$5997,2,FALSE)</f>
        <v>202.39999399999999</v>
      </c>
      <c r="D4016" s="3">
        <f>VLOOKUP(A4016,DTE.DE!$A$1:$B$6414,2,FALSE)</f>
        <v>16.393999000000001</v>
      </c>
      <c r="E4016" s="3">
        <f>VLOOKUP(A4016,'CON.DE'!$A$1:$B$6394,2,FALSE)</f>
        <v>98.610000999999997</v>
      </c>
      <c r="F4016" s="3">
        <f>VLOOKUP(A4016,'^GDAXI'!$A$1:$B$8734,2,FALSE)</f>
        <v>15542.980469</v>
      </c>
      <c r="G4016" s="3">
        <f>VLOOKUP(A4016,'Germany 3 Month Bond Yield Hist'!$A$1:$B$4551,2,FALSE)</f>
        <v>-0.76100000000000001</v>
      </c>
      <c r="I4016" s="3">
        <f t="shared" si="628"/>
        <v>558.72395984925686</v>
      </c>
      <c r="J4016" s="3">
        <f t="shared" si="629"/>
        <v>-124.19936794169966</v>
      </c>
      <c r="K4016" s="3">
        <f t="shared" si="630"/>
        <v>-177.68279841796857</v>
      </c>
      <c r="L4016" s="3">
        <f t="shared" si="631"/>
        <v>112.69533627045951</v>
      </c>
      <c r="M4016" s="3">
        <f t="shared" si="632"/>
        <v>114.43358407136692</v>
      </c>
      <c r="O4016" s="3">
        <f t="shared" si="633"/>
        <v>559.48495984925682</v>
      </c>
      <c r="P4016" s="3">
        <f t="shared" si="634"/>
        <v>-123.43836794169967</v>
      </c>
      <c r="Q4016" s="3">
        <f t="shared" si="635"/>
        <v>-176.92179841796857</v>
      </c>
      <c r="R4016" s="3">
        <f t="shared" si="636"/>
        <v>113.4563362704595</v>
      </c>
      <c r="S4016" s="3">
        <f t="shared" si="637"/>
        <v>115.19458407136692</v>
      </c>
    </row>
    <row r="4017" spans="1:19" x14ac:dyDescent="0.3">
      <c r="A4017" s="18">
        <v>44494</v>
      </c>
      <c r="B4017" s="3">
        <f>VLOOKUP(A4017,'VOW3.DE'!$A$1:$B$5979,2,FALSE)</f>
        <v>205.25</v>
      </c>
      <c r="C4017" s="3">
        <f>VLOOKUP(A4017,MRK.DE!$A$1:$B$5997,2,FALSE)</f>
        <v>203.199997</v>
      </c>
      <c r="D4017" s="3">
        <f>VLOOKUP(A4017,DTE.DE!$A$1:$B$6414,2,FALSE)</f>
        <v>16.282</v>
      </c>
      <c r="E4017" s="3">
        <f>VLOOKUP(A4017,'CON.DE'!$A$1:$B$6394,2,FALSE)</f>
        <v>97.550003000000004</v>
      </c>
      <c r="F4017" s="3">
        <f>VLOOKUP(A4017,'^GDAXI'!$A$1:$B$8734,2,FALSE)</f>
        <v>15599.230469</v>
      </c>
      <c r="G4017" s="3">
        <f>VLOOKUP(A4017,'Germany 3 Month Bond Yield Hist'!$A$1:$B$4551,2,FALSE)</f>
        <v>-0.77400000000000002</v>
      </c>
      <c r="I4017" s="3">
        <f t="shared" si="628"/>
        <v>1149.2204102467967</v>
      </c>
      <c r="J4017" s="3">
        <f t="shared" si="629"/>
        <v>99.408787921947223</v>
      </c>
      <c r="K4017" s="3">
        <f t="shared" si="630"/>
        <v>-172.74978204435229</v>
      </c>
      <c r="L4017" s="3">
        <f t="shared" si="631"/>
        <v>-272.35123429795806</v>
      </c>
      <c r="M4017" s="3">
        <f t="shared" si="632"/>
        <v>91.034098018336422</v>
      </c>
      <c r="O4017" s="3">
        <f t="shared" si="633"/>
        <v>1149.9944102467966</v>
      </c>
      <c r="P4017" s="3">
        <f t="shared" si="634"/>
        <v>100.18278792194722</v>
      </c>
      <c r="Q4017" s="3">
        <f t="shared" si="635"/>
        <v>-171.97578204435229</v>
      </c>
      <c r="R4017" s="3">
        <f t="shared" si="636"/>
        <v>-271.57723429795806</v>
      </c>
      <c r="S4017" s="3">
        <f t="shared" si="637"/>
        <v>91.808098018336423</v>
      </c>
    </row>
    <row r="4018" spans="1:19" x14ac:dyDescent="0.3">
      <c r="A4018" s="18">
        <v>44495</v>
      </c>
      <c r="B4018" s="3">
        <f>VLOOKUP(A4018,'VOW3.DE'!$A$1:$B$5979,2,FALSE)</f>
        <v>206.10000600000001</v>
      </c>
      <c r="C4018" s="3">
        <f>VLOOKUP(A4018,MRK.DE!$A$1:$B$5997,2,FALSE)</f>
        <v>202.5</v>
      </c>
      <c r="D4018" s="3">
        <f>VLOOKUP(A4018,DTE.DE!$A$1:$B$6414,2,FALSE)</f>
        <v>16.379999000000002</v>
      </c>
      <c r="E4018" s="3">
        <f>VLOOKUP(A4018,'CON.DE'!$A$1:$B$6394,2,FALSE)</f>
        <v>99.160004000000001</v>
      </c>
      <c r="F4018" s="3">
        <f>VLOOKUP(A4018,'^GDAXI'!$A$1:$B$8734,2,FALSE)</f>
        <v>15757.059569999999</v>
      </c>
      <c r="G4018" s="3">
        <f>VLOOKUP(A4018,'Germany 3 Month Bond Yield Hist'!$A$1:$B$4551,2,FALSE)</f>
        <v>-0.78400000000000003</v>
      </c>
      <c r="I4018" s="3">
        <f t="shared" si="628"/>
        <v>104.14577063411564</v>
      </c>
      <c r="J4018" s="3">
        <f t="shared" si="629"/>
        <v>-86.960522727623029</v>
      </c>
      <c r="K4018" s="3">
        <f t="shared" si="630"/>
        <v>151.22051842147778</v>
      </c>
      <c r="L4018" s="3">
        <f t="shared" si="631"/>
        <v>412.51517201804376</v>
      </c>
      <c r="M4018" s="3">
        <f t="shared" si="632"/>
        <v>253.68606613272587</v>
      </c>
      <c r="O4018" s="3">
        <f t="shared" si="633"/>
        <v>104.92977063411564</v>
      </c>
      <c r="P4018" s="3">
        <f t="shared" si="634"/>
        <v>-86.176522727623023</v>
      </c>
      <c r="Q4018" s="3">
        <f t="shared" si="635"/>
        <v>152.00451842147777</v>
      </c>
      <c r="R4018" s="3">
        <f t="shared" si="636"/>
        <v>413.29917201804375</v>
      </c>
      <c r="S4018" s="3">
        <f t="shared" si="637"/>
        <v>254.47006613272586</v>
      </c>
    </row>
    <row r="4019" spans="1:19" x14ac:dyDescent="0.3">
      <c r="A4019" s="18">
        <v>44496</v>
      </c>
      <c r="B4019" s="3">
        <f>VLOOKUP(A4019,'VOW3.DE'!$A$1:$B$5979,2,FALSE)</f>
        <v>203.89999399999999</v>
      </c>
      <c r="C4019" s="3">
        <f>VLOOKUP(A4019,MRK.DE!$A$1:$B$5997,2,FALSE)</f>
        <v>202.5</v>
      </c>
      <c r="D4019" s="3">
        <f>VLOOKUP(A4019,DTE.DE!$A$1:$B$6414,2,FALSE)</f>
        <v>16.252001</v>
      </c>
      <c r="E4019" s="3">
        <f>VLOOKUP(A4019,'CON.DE'!$A$1:$B$6394,2,FALSE)</f>
        <v>100.199997</v>
      </c>
      <c r="F4019" s="3">
        <f>VLOOKUP(A4019,'^GDAXI'!$A$1:$B$8734,2,FALSE)</f>
        <v>15705.809569999999</v>
      </c>
      <c r="G4019" s="3">
        <f>VLOOKUP(A4019,'Germany 3 Month Bond Yield Hist'!$A$1:$B$4551,2,FALSE)</f>
        <v>-0.85099999999999998</v>
      </c>
      <c r="I4019" s="3">
        <f t="shared" si="628"/>
        <v>-270.44309512772423</v>
      </c>
      <c r="J4019" s="3">
        <f t="shared" si="629"/>
        <v>0</v>
      </c>
      <c r="K4019" s="3">
        <f t="shared" si="630"/>
        <v>-197.69343850604017</v>
      </c>
      <c r="L4019" s="3">
        <f t="shared" si="631"/>
        <v>262.92196236118571</v>
      </c>
      <c r="M4019" s="3">
        <f t="shared" si="632"/>
        <v>-82.096844792708694</v>
      </c>
      <c r="O4019" s="3">
        <f t="shared" si="633"/>
        <v>-269.59209512772424</v>
      </c>
      <c r="P4019" s="3">
        <f t="shared" si="634"/>
        <v>0.85099999999999998</v>
      </c>
      <c r="Q4019" s="3">
        <f t="shared" si="635"/>
        <v>-196.84243850604017</v>
      </c>
      <c r="R4019" s="3">
        <f t="shared" si="636"/>
        <v>263.77296236118571</v>
      </c>
      <c r="S4019" s="3">
        <f t="shared" si="637"/>
        <v>-81.245844792708695</v>
      </c>
    </row>
    <row r="4020" spans="1:19" x14ac:dyDescent="0.3">
      <c r="A4020" s="18">
        <v>44497</v>
      </c>
      <c r="B4020" s="3">
        <f>VLOOKUP(A4020,'VOW3.DE'!$A$1:$B$5979,2,FALSE)</f>
        <v>194.779999</v>
      </c>
      <c r="C4020" s="3">
        <f>VLOOKUP(A4020,MRK.DE!$A$1:$B$5997,2,FALSE)</f>
        <v>205.39999399999999</v>
      </c>
      <c r="D4020" s="3">
        <f>VLOOKUP(A4020,DTE.DE!$A$1:$B$6414,2,FALSE)</f>
        <v>16.032</v>
      </c>
      <c r="E4020" s="3">
        <f>VLOOKUP(A4020,'CON.DE'!$A$1:$B$6394,2,FALSE)</f>
        <v>101.040001</v>
      </c>
      <c r="F4020" s="3">
        <f>VLOOKUP(A4020,'^GDAXI'!$A$1:$B$8734,2,FALSE)</f>
        <v>15696.330078000001</v>
      </c>
      <c r="G4020" s="3">
        <f>VLOOKUP(A4020,'Germany 3 Month Bond Yield Hist'!$A$1:$B$4551,2,FALSE)</f>
        <v>-0.85</v>
      </c>
      <c r="I4020" s="3">
        <f t="shared" si="628"/>
        <v>-1153.1252062301301</v>
      </c>
      <c r="J4020" s="3">
        <f t="shared" si="629"/>
        <v>358.32841976152497</v>
      </c>
      <c r="K4020" s="3">
        <f t="shared" si="630"/>
        <v>-343.4587317985991</v>
      </c>
      <c r="L4020" s="3">
        <f t="shared" si="631"/>
        <v>210.37789656228063</v>
      </c>
      <c r="M4020" s="3">
        <f t="shared" si="632"/>
        <v>-15.214454068035559</v>
      </c>
      <c r="O4020" s="3">
        <f t="shared" si="633"/>
        <v>-1152.2752062301302</v>
      </c>
      <c r="P4020" s="3">
        <f t="shared" si="634"/>
        <v>359.17841976152499</v>
      </c>
      <c r="Q4020" s="3">
        <f t="shared" si="635"/>
        <v>-342.60873179859908</v>
      </c>
      <c r="R4020" s="3">
        <f t="shared" si="636"/>
        <v>211.22789656228062</v>
      </c>
      <c r="S4020" s="3">
        <f t="shared" si="637"/>
        <v>-14.36445406803556</v>
      </c>
    </row>
    <row r="4021" spans="1:19" x14ac:dyDescent="0.3">
      <c r="A4021" s="18">
        <v>44498</v>
      </c>
      <c r="B4021" s="3">
        <f>VLOOKUP(A4021,'VOW3.DE'!$A$1:$B$5979,2,FALSE)</f>
        <v>193.820007</v>
      </c>
      <c r="C4021" s="3">
        <f>VLOOKUP(A4021,MRK.DE!$A$1:$B$5997,2,FALSE)</f>
        <v>204.199997</v>
      </c>
      <c r="D4021" s="3">
        <f>VLOOKUP(A4021,DTE.DE!$A$1:$B$6414,2,FALSE)</f>
        <v>16.077998999999998</v>
      </c>
      <c r="E4021" s="3">
        <f>VLOOKUP(A4021,'CON.DE'!$A$1:$B$6394,2,FALSE)</f>
        <v>101.519997</v>
      </c>
      <c r="F4021" s="3">
        <f>VLOOKUP(A4021,'^GDAXI'!$A$1:$B$8734,2,FALSE)</f>
        <v>15688.769531</v>
      </c>
      <c r="G4021" s="3">
        <f>VLOOKUP(A4021,'Germany 3 Month Bond Yield Hist'!$A$1:$B$4551,2,FALSE)</f>
        <v>-0.85899999999999999</v>
      </c>
      <c r="I4021" s="3">
        <f t="shared" si="628"/>
        <v>-124.50770581204902</v>
      </c>
      <c r="J4021" s="3">
        <f t="shared" si="629"/>
        <v>-147.65630655072016</v>
      </c>
      <c r="K4021" s="3">
        <f t="shared" si="630"/>
        <v>72.200288324359434</v>
      </c>
      <c r="L4021" s="3">
        <f t="shared" si="631"/>
        <v>119.43050908315844</v>
      </c>
      <c r="M4021" s="3">
        <f t="shared" si="632"/>
        <v>-12.141161918176172</v>
      </c>
      <c r="O4021" s="3">
        <f t="shared" si="633"/>
        <v>-123.64870581204903</v>
      </c>
      <c r="P4021" s="3">
        <f t="shared" si="634"/>
        <v>-146.79730655072015</v>
      </c>
      <c r="Q4021" s="3">
        <f t="shared" si="635"/>
        <v>73.059288324359429</v>
      </c>
      <c r="R4021" s="3">
        <f t="shared" si="636"/>
        <v>120.28950908315844</v>
      </c>
      <c r="S4021" s="3">
        <f t="shared" si="637"/>
        <v>-11.282161918176172</v>
      </c>
    </row>
    <row r="4022" spans="1:19" x14ac:dyDescent="0.3">
      <c r="A4022" s="18">
        <v>44502</v>
      </c>
      <c r="B4022" s="3">
        <f>VLOOKUP(A4022,'VOW3.DE'!$A$1:$B$5979,2,FALSE)</f>
        <v>193.44000199999999</v>
      </c>
      <c r="C4022" s="3">
        <f>VLOOKUP(A4022,MRK.DE!$A$1:$B$5997,2,FALSE)</f>
        <v>209.89999399999999</v>
      </c>
      <c r="D4022" s="3">
        <f>VLOOKUP(A4022,DTE.DE!$A$1:$B$6414,2,FALSE)</f>
        <v>16.382000000000001</v>
      </c>
      <c r="E4022" s="3">
        <f>VLOOKUP(A4022,'CON.DE'!$A$1:$B$6394,2,FALSE)</f>
        <v>99.769997000000004</v>
      </c>
      <c r="F4022" s="3">
        <f>VLOOKUP(A4022,'^GDAXI'!$A$1:$B$8734,2,FALSE)</f>
        <v>15954.450194999999</v>
      </c>
      <c r="G4022" s="3">
        <f>VLOOKUP(A4022,'Germany 3 Month Bond Yield Hist'!$A$1:$B$4551,2,FALSE)</f>
        <v>-0.86899999999999999</v>
      </c>
      <c r="I4022" s="3">
        <f t="shared" si="628"/>
        <v>-49.45581186289558</v>
      </c>
      <c r="J4022" s="3">
        <f t="shared" si="629"/>
        <v>693.78894150199631</v>
      </c>
      <c r="K4022" s="3">
        <f t="shared" si="630"/>
        <v>472.03015568773765</v>
      </c>
      <c r="L4022" s="3">
        <f t="shared" si="631"/>
        <v>-438.18483237601242</v>
      </c>
      <c r="M4022" s="3">
        <f t="shared" si="632"/>
        <v>423.17501963769064</v>
      </c>
      <c r="O4022" s="3">
        <f t="shared" si="633"/>
        <v>-48.58681186289558</v>
      </c>
      <c r="P4022" s="3">
        <f t="shared" si="634"/>
        <v>694.65794150199633</v>
      </c>
      <c r="Q4022" s="3">
        <f t="shared" si="635"/>
        <v>472.89915568773768</v>
      </c>
      <c r="R4022" s="3">
        <f t="shared" si="636"/>
        <v>-437.31583237601239</v>
      </c>
      <c r="S4022" s="3">
        <f t="shared" si="637"/>
        <v>424.04401963769067</v>
      </c>
    </row>
    <row r="4023" spans="1:19" x14ac:dyDescent="0.3">
      <c r="A4023" s="18">
        <v>44503</v>
      </c>
      <c r="B4023" s="3">
        <f>VLOOKUP(A4023,'VOW3.DE'!$A$1:$B$5979,2,FALSE)</f>
        <v>185.61999499999999</v>
      </c>
      <c r="C4023" s="3">
        <f>VLOOKUP(A4023,MRK.DE!$A$1:$B$5997,2,FALSE)</f>
        <v>213.300003</v>
      </c>
      <c r="D4023" s="3">
        <f>VLOOKUP(A4023,DTE.DE!$A$1:$B$6414,2,FALSE)</f>
        <v>16.638000000000002</v>
      </c>
      <c r="E4023" s="3">
        <f>VLOOKUP(A4023,'CON.DE'!$A$1:$B$6394,2,FALSE)</f>
        <v>102.199997</v>
      </c>
      <c r="F4023" s="3">
        <f>VLOOKUP(A4023,'^GDAXI'!$A$1:$B$8734,2,FALSE)</f>
        <v>15959.980469</v>
      </c>
      <c r="G4023" s="3">
        <f>VLOOKUP(A4023,'Germany 3 Month Bond Yield Hist'!$A$1:$B$4551,2,FALSE)</f>
        <v>-0.88300000000000001</v>
      </c>
      <c r="I4023" s="3">
        <f t="shared" si="628"/>
        <v>-1039.8994445728197</v>
      </c>
      <c r="J4023" s="3">
        <f t="shared" si="629"/>
        <v>404.9247207714929</v>
      </c>
      <c r="K4023" s="3">
        <f t="shared" si="630"/>
        <v>390.7528321607993</v>
      </c>
      <c r="L4023" s="3">
        <f t="shared" si="631"/>
        <v>606.41636729032507</v>
      </c>
      <c r="M4023" s="3">
        <f t="shared" si="632"/>
        <v>8.7335354756714914</v>
      </c>
      <c r="O4023" s="3">
        <f t="shared" si="633"/>
        <v>-1039.0164445728196</v>
      </c>
      <c r="P4023" s="3">
        <f t="shared" si="634"/>
        <v>405.80772077149288</v>
      </c>
      <c r="Q4023" s="3">
        <f t="shared" si="635"/>
        <v>391.63583216079928</v>
      </c>
      <c r="R4023" s="3">
        <f t="shared" si="636"/>
        <v>607.29936729032511</v>
      </c>
      <c r="S4023" s="3">
        <f t="shared" si="637"/>
        <v>9.6165354756714905</v>
      </c>
    </row>
    <row r="4024" spans="1:19" x14ac:dyDescent="0.3">
      <c r="A4024" s="18">
        <v>44504</v>
      </c>
      <c r="B4024" s="3">
        <f>VLOOKUP(A4024,'VOW3.DE'!$A$1:$B$5979,2,FALSE)</f>
        <v>187.800003</v>
      </c>
      <c r="C4024" s="3">
        <f>VLOOKUP(A4024,MRK.DE!$A$1:$B$5997,2,FALSE)</f>
        <v>216.699997</v>
      </c>
      <c r="D4024" s="3">
        <f>VLOOKUP(A4024,DTE.DE!$A$1:$B$6414,2,FALSE)</f>
        <v>16.611999999999998</v>
      </c>
      <c r="E4024" s="3">
        <f>VLOOKUP(A4024,'CON.DE'!$A$1:$B$6394,2,FALSE)</f>
        <v>101.32</v>
      </c>
      <c r="F4024" s="3">
        <f>VLOOKUP(A4024,'^GDAXI'!$A$1:$B$8734,2,FALSE)</f>
        <v>16029.650390999999</v>
      </c>
      <c r="G4024" s="3">
        <f>VLOOKUP(A4024,'Germany 3 Month Bond Yield Hist'!$A$1:$B$4551,2,FALSE)</f>
        <v>-0.77100000000000002</v>
      </c>
      <c r="I4024" s="3">
        <f t="shared" si="628"/>
        <v>294.2361202563618</v>
      </c>
      <c r="J4024" s="3">
        <f t="shared" si="629"/>
        <v>398.51922993842999</v>
      </c>
      <c r="K4024" s="3">
        <f t="shared" si="630"/>
        <v>-39.410534348366163</v>
      </c>
      <c r="L4024" s="3">
        <f t="shared" si="631"/>
        <v>-217.92514670442827</v>
      </c>
      <c r="M4024" s="3">
        <f t="shared" si="632"/>
        <v>109.76586869330475</v>
      </c>
      <c r="O4024" s="3">
        <f t="shared" si="633"/>
        <v>295.00712025636182</v>
      </c>
      <c r="P4024" s="3">
        <f t="shared" si="634"/>
        <v>399.29022993843</v>
      </c>
      <c r="Q4024" s="3">
        <f t="shared" si="635"/>
        <v>-38.639534348366162</v>
      </c>
      <c r="R4024" s="3">
        <f t="shared" si="636"/>
        <v>-217.15414670442829</v>
      </c>
      <c r="S4024" s="3">
        <f t="shared" si="637"/>
        <v>110.53686869330475</v>
      </c>
    </row>
    <row r="4025" spans="1:19" x14ac:dyDescent="0.3">
      <c r="A4025" s="18">
        <v>44505</v>
      </c>
      <c r="B4025" s="3">
        <f>VLOOKUP(A4025,'VOW3.DE'!$A$1:$B$5979,2,FALSE)</f>
        <v>192.88000500000001</v>
      </c>
      <c r="C4025" s="3">
        <f>VLOOKUP(A4025,MRK.DE!$A$1:$B$5997,2,FALSE)</f>
        <v>202.300003</v>
      </c>
      <c r="D4025" s="3">
        <f>VLOOKUP(A4025,DTE.DE!$A$1:$B$6414,2,FALSE)</f>
        <v>16.832001000000002</v>
      </c>
      <c r="E4025" s="3">
        <f>VLOOKUP(A4025,'CON.DE'!$A$1:$B$6394,2,FALSE)</f>
        <v>101.879997</v>
      </c>
      <c r="F4025" s="3">
        <f>VLOOKUP(A4025,'^GDAXI'!$A$1:$B$8734,2,FALSE)</f>
        <v>16054.360352</v>
      </c>
      <c r="G4025" s="3">
        <f>VLOOKUP(A4025,'Germany 3 Month Bond Yield Hist'!$A$1:$B$4551,2,FALSE)</f>
        <v>-0.77900000000000003</v>
      </c>
      <c r="I4025" s="3">
        <f t="shared" si="628"/>
        <v>672.60506158857561</v>
      </c>
      <c r="J4025" s="3">
        <f t="shared" si="629"/>
        <v>-1732.8058195172364</v>
      </c>
      <c r="K4025" s="3">
        <f t="shared" si="630"/>
        <v>331.5455689754163</v>
      </c>
      <c r="L4025" s="3">
        <f t="shared" si="631"/>
        <v>138.89724739062325</v>
      </c>
      <c r="M4025" s="3">
        <f t="shared" si="632"/>
        <v>38.816290475960351</v>
      </c>
      <c r="O4025" s="3">
        <f t="shared" si="633"/>
        <v>673.38406158857561</v>
      </c>
      <c r="P4025" s="3">
        <f t="shared" si="634"/>
        <v>-1732.0268195172364</v>
      </c>
      <c r="Q4025" s="3">
        <f t="shared" si="635"/>
        <v>332.3245689754163</v>
      </c>
      <c r="R4025" s="3">
        <f t="shared" si="636"/>
        <v>139.67624739062325</v>
      </c>
      <c r="S4025" s="3">
        <f t="shared" si="637"/>
        <v>39.595290475960354</v>
      </c>
    </row>
    <row r="4026" spans="1:19" x14ac:dyDescent="0.3">
      <c r="A4026" s="18">
        <v>44508</v>
      </c>
      <c r="B4026" s="3">
        <f>VLOOKUP(A4026,'VOW3.DE'!$A$1:$B$5979,2,FALSE)</f>
        <v>187.520004</v>
      </c>
      <c r="C4026" s="3">
        <f>VLOOKUP(A4026,MRK.DE!$A$1:$B$5997,2,FALSE)</f>
        <v>208.199997</v>
      </c>
      <c r="D4026" s="3">
        <f>VLOOKUP(A4026,DTE.DE!$A$1:$B$6414,2,FALSE)</f>
        <v>16.601998999999999</v>
      </c>
      <c r="E4026" s="3">
        <f>VLOOKUP(A4026,'CON.DE'!$A$1:$B$6394,2,FALSE)</f>
        <v>102.300003</v>
      </c>
      <c r="F4026" s="3">
        <f>VLOOKUP(A4026,'^GDAXI'!$A$1:$B$8734,2,FALSE)</f>
        <v>16046.519531</v>
      </c>
      <c r="G4026" s="3">
        <f>VLOOKUP(A4026,'Germany 3 Month Bond Yield Hist'!$A$1:$B$4551,2,FALSE)</f>
        <v>-0.78500000000000003</v>
      </c>
      <c r="I4026" s="3">
        <f t="shared" si="628"/>
        <v>-710.20484831679505</v>
      </c>
      <c r="J4026" s="3">
        <f t="shared" si="629"/>
        <v>724.43404576583953</v>
      </c>
      <c r="K4026" s="3">
        <f t="shared" si="630"/>
        <v>-346.72141140358241</v>
      </c>
      <c r="L4026" s="3">
        <f t="shared" si="631"/>
        <v>103.67485677978114</v>
      </c>
      <c r="M4026" s="3">
        <f t="shared" si="632"/>
        <v>-12.31048456301399</v>
      </c>
      <c r="O4026" s="3">
        <f t="shared" si="633"/>
        <v>-709.41984831679508</v>
      </c>
      <c r="P4026" s="3">
        <f t="shared" si="634"/>
        <v>725.2190457658395</v>
      </c>
      <c r="Q4026" s="3">
        <f t="shared" si="635"/>
        <v>-345.93641140358238</v>
      </c>
      <c r="R4026" s="3">
        <f t="shared" si="636"/>
        <v>104.45985677978113</v>
      </c>
      <c r="S4026" s="3">
        <f t="shared" si="637"/>
        <v>-11.52548456301399</v>
      </c>
    </row>
    <row r="4027" spans="1:19" x14ac:dyDescent="0.3">
      <c r="A4027" s="18">
        <v>44509</v>
      </c>
      <c r="B4027" s="3">
        <f>VLOOKUP(A4027,'VOW3.DE'!$A$1:$B$5979,2,FALSE)</f>
        <v>185.720001</v>
      </c>
      <c r="C4027" s="3">
        <f>VLOOKUP(A4027,MRK.DE!$A$1:$B$5997,2,FALSE)</f>
        <v>208.199997</v>
      </c>
      <c r="D4027" s="3">
        <f>VLOOKUP(A4027,DTE.DE!$A$1:$B$6414,2,FALSE)</f>
        <v>16.538</v>
      </c>
      <c r="E4027" s="3">
        <f>VLOOKUP(A4027,'CON.DE'!$A$1:$B$6394,2,FALSE)</f>
        <v>105.5</v>
      </c>
      <c r="F4027" s="3">
        <f>VLOOKUP(A4027,'^GDAXI'!$A$1:$B$8734,2,FALSE)</f>
        <v>16040.469727</v>
      </c>
      <c r="G4027" s="3">
        <f>VLOOKUP(A4027,'Germany 3 Month Bond Yield Hist'!$A$1:$B$4551,2,FALSE)</f>
        <v>-0.79900000000000004</v>
      </c>
      <c r="I4027" s="3">
        <f t="shared" si="628"/>
        <v>-243.0630514250816</v>
      </c>
      <c r="J4027" s="3">
        <f t="shared" si="629"/>
        <v>0</v>
      </c>
      <c r="K4027" s="3">
        <f t="shared" si="630"/>
        <v>-97.331131778837161</v>
      </c>
      <c r="L4027" s="3">
        <f t="shared" si="631"/>
        <v>776.19151595229425</v>
      </c>
      <c r="M4027" s="3">
        <f t="shared" si="632"/>
        <v>-9.5026093835553542</v>
      </c>
      <c r="O4027" s="3">
        <f t="shared" si="633"/>
        <v>-242.26405142508159</v>
      </c>
      <c r="P4027" s="3">
        <f t="shared" si="634"/>
        <v>0.79900000000000004</v>
      </c>
      <c r="Q4027" s="3">
        <f t="shared" si="635"/>
        <v>-96.532131778837154</v>
      </c>
      <c r="R4027" s="3">
        <f t="shared" si="636"/>
        <v>776.99051595229423</v>
      </c>
      <c r="S4027" s="3">
        <f t="shared" si="637"/>
        <v>-8.7036093835553547</v>
      </c>
    </row>
    <row r="4028" spans="1:19" x14ac:dyDescent="0.3">
      <c r="A4028" s="18">
        <v>44510</v>
      </c>
      <c r="B4028" s="3">
        <f>VLOOKUP(A4028,'VOW3.DE'!$A$1:$B$5979,2,FALSE)</f>
        <v>185.60000600000001</v>
      </c>
      <c r="C4028" s="3">
        <f>VLOOKUP(A4028,MRK.DE!$A$1:$B$5997,2,FALSE)</f>
        <v>206.5</v>
      </c>
      <c r="D4028" s="3">
        <f>VLOOKUP(A4028,DTE.DE!$A$1:$B$6414,2,FALSE)</f>
        <v>16.718</v>
      </c>
      <c r="E4028" s="3">
        <f>VLOOKUP(A4028,'CON.DE'!$A$1:$B$6394,2,FALSE)</f>
        <v>107.400002</v>
      </c>
      <c r="F4028" s="3">
        <f>VLOOKUP(A4028,'^GDAXI'!$A$1:$B$8734,2,FALSE)</f>
        <v>16067.830078000001</v>
      </c>
      <c r="G4028" s="3">
        <f>VLOOKUP(A4028,'Germany 3 Month Bond Yield Hist'!$A$1:$B$4551,2,FALSE)</f>
        <v>-0.80700000000000005</v>
      </c>
      <c r="I4028" s="3">
        <f t="shared" si="628"/>
        <v>-16.287159583416038</v>
      </c>
      <c r="J4028" s="3">
        <f t="shared" si="629"/>
        <v>-206.60798013808903</v>
      </c>
      <c r="K4028" s="3">
        <f t="shared" si="630"/>
        <v>272.7955434201304</v>
      </c>
      <c r="L4028" s="3">
        <f t="shared" si="631"/>
        <v>449.80104407154585</v>
      </c>
      <c r="M4028" s="3">
        <f t="shared" si="632"/>
        <v>42.947214039330554</v>
      </c>
      <c r="O4028" s="3">
        <f t="shared" si="633"/>
        <v>-15.480159583416038</v>
      </c>
      <c r="P4028" s="3">
        <f t="shared" si="634"/>
        <v>-205.80098013808905</v>
      </c>
      <c r="Q4028" s="3">
        <f t="shared" si="635"/>
        <v>273.60254342013042</v>
      </c>
      <c r="R4028" s="3">
        <f t="shared" si="636"/>
        <v>450.60804407154586</v>
      </c>
      <c r="S4028" s="3">
        <f t="shared" si="637"/>
        <v>43.754214039330556</v>
      </c>
    </row>
    <row r="4029" spans="1:19" x14ac:dyDescent="0.3">
      <c r="A4029" s="18">
        <v>44511</v>
      </c>
      <c r="B4029" s="3">
        <f>VLOOKUP(A4029,'VOW3.DE'!$A$1:$B$5979,2,FALSE)</f>
        <v>185.720001</v>
      </c>
      <c r="C4029" s="3">
        <f>VLOOKUP(A4029,MRK.DE!$A$1:$B$5997,2,FALSE)</f>
        <v>205</v>
      </c>
      <c r="D4029" s="3">
        <f>VLOOKUP(A4029,DTE.DE!$A$1:$B$6414,2,FALSE)</f>
        <v>16.702000000000002</v>
      </c>
      <c r="E4029" s="3">
        <f>VLOOKUP(A4029,'CON.DE'!$A$1:$B$6394,2,FALSE)</f>
        <v>103.879997</v>
      </c>
      <c r="F4029" s="3">
        <f>VLOOKUP(A4029,'^GDAXI'!$A$1:$B$8734,2,FALSE)</f>
        <v>16083.110352</v>
      </c>
      <c r="G4029" s="3">
        <f>VLOOKUP(A4029,'Germany 3 Month Bond Yield Hist'!$A$1:$B$4551,2,FALSE)</f>
        <v>-0.84</v>
      </c>
      <c r="I4029" s="3">
        <f t="shared" si="628"/>
        <v>16.287159583413533</v>
      </c>
      <c r="J4029" s="3">
        <f t="shared" si="629"/>
        <v>-183.71891821951664</v>
      </c>
      <c r="K4029" s="3">
        <f t="shared" si="630"/>
        <v>-24.129265757351614</v>
      </c>
      <c r="L4029" s="3">
        <f t="shared" si="631"/>
        <v>-839.76083809801162</v>
      </c>
      <c r="M4029" s="3">
        <f t="shared" si="632"/>
        <v>23.953447621903358</v>
      </c>
      <c r="O4029" s="3">
        <f t="shared" si="633"/>
        <v>17.127159583413533</v>
      </c>
      <c r="P4029" s="3">
        <f t="shared" si="634"/>
        <v>-182.87891821951663</v>
      </c>
      <c r="Q4029" s="3">
        <f t="shared" si="635"/>
        <v>-23.289265757351615</v>
      </c>
      <c r="R4029" s="3">
        <f t="shared" si="636"/>
        <v>-838.92083809801159</v>
      </c>
      <c r="S4029" s="3">
        <f t="shared" si="637"/>
        <v>24.793447621903358</v>
      </c>
    </row>
    <row r="4030" spans="1:19" x14ac:dyDescent="0.3">
      <c r="A4030" s="18">
        <v>44512</v>
      </c>
      <c r="B4030" s="3">
        <f>VLOOKUP(A4030,'VOW3.DE'!$A$1:$B$5979,2,FALSE)</f>
        <v>188</v>
      </c>
      <c r="C4030" s="3">
        <f>VLOOKUP(A4030,MRK.DE!$A$1:$B$5997,2,FALSE)</f>
        <v>214</v>
      </c>
      <c r="D4030" s="3">
        <f>VLOOKUP(A4030,DTE.DE!$A$1:$B$6414,2,FALSE)</f>
        <v>17.035999</v>
      </c>
      <c r="E4030" s="3">
        <f>VLOOKUP(A4030,'CON.DE'!$A$1:$B$6394,2,FALSE)</f>
        <v>106.68</v>
      </c>
      <c r="F4030" s="3">
        <f>VLOOKUP(A4030,'^GDAXI'!$A$1:$B$8734,2,FALSE)</f>
        <v>16094.070313</v>
      </c>
      <c r="G4030" s="3">
        <f>VLOOKUP(A4030,'Germany 3 Month Bond Yield Hist'!$A$1:$B$4551,2,FALSE)</f>
        <v>-0.85799999999999998</v>
      </c>
      <c r="I4030" s="3">
        <f t="shared" si="628"/>
        <v>307.48521620322271</v>
      </c>
      <c r="J4030" s="3">
        <f t="shared" si="629"/>
        <v>1082.7441042627722</v>
      </c>
      <c r="K4030" s="3">
        <f t="shared" si="630"/>
        <v>498.96555989370324</v>
      </c>
      <c r="L4030" s="3">
        <f t="shared" si="631"/>
        <v>670.25300324831255</v>
      </c>
      <c r="M4030" s="3">
        <f t="shared" si="632"/>
        <v>17.166887972965156</v>
      </c>
      <c r="O4030" s="3">
        <f t="shared" si="633"/>
        <v>308.34321620322271</v>
      </c>
      <c r="P4030" s="3">
        <f t="shared" si="634"/>
        <v>1083.6021042627722</v>
      </c>
      <c r="Q4030" s="3">
        <f t="shared" si="635"/>
        <v>499.82355989370325</v>
      </c>
      <c r="R4030" s="3">
        <f t="shared" si="636"/>
        <v>671.1110032483125</v>
      </c>
      <c r="S4030" s="3">
        <f t="shared" si="637"/>
        <v>18.024887972965157</v>
      </c>
    </row>
    <row r="4031" spans="1:19" x14ac:dyDescent="0.3">
      <c r="A4031" s="18">
        <v>44515</v>
      </c>
      <c r="B4031" s="3">
        <f>VLOOKUP(A4031,'VOW3.DE'!$A$1:$B$5979,2,FALSE)</f>
        <v>188.38000500000001</v>
      </c>
      <c r="C4031" s="3">
        <f>VLOOKUP(A4031,MRK.DE!$A$1:$B$5997,2,FALSE)</f>
        <v>216.199997</v>
      </c>
      <c r="D4031" s="3">
        <f>VLOOKUP(A4031,DTE.DE!$A$1:$B$6414,2,FALSE)</f>
        <v>16.738001000000001</v>
      </c>
      <c r="E4031" s="3">
        <f>VLOOKUP(A4031,'CON.DE'!$A$1:$B$6394,2,FALSE)</f>
        <v>108.220001</v>
      </c>
      <c r="F4031" s="3">
        <f>VLOOKUP(A4031,'^GDAXI'!$A$1:$B$8734,2,FALSE)</f>
        <v>16148.639648</v>
      </c>
      <c r="G4031" s="3">
        <f>VLOOKUP(A4031,'Germany 3 Month Bond Yield Hist'!$A$1:$B$4551,2,FALSE)</f>
        <v>-0.94699999999999995</v>
      </c>
      <c r="I4031" s="3">
        <f t="shared" si="628"/>
        <v>50.885430291799338</v>
      </c>
      <c r="J4031" s="3">
        <f t="shared" si="629"/>
        <v>257.74248294183241</v>
      </c>
      <c r="K4031" s="3">
        <f t="shared" si="630"/>
        <v>-444.70566017048282</v>
      </c>
      <c r="L4031" s="3">
        <f t="shared" si="631"/>
        <v>361.17905395853558</v>
      </c>
      <c r="M4031" s="3">
        <f t="shared" si="632"/>
        <v>85.299812370486023</v>
      </c>
      <c r="O4031" s="3">
        <f t="shared" si="633"/>
        <v>51.832430291799341</v>
      </c>
      <c r="P4031" s="3">
        <f t="shared" si="634"/>
        <v>258.68948294183241</v>
      </c>
      <c r="Q4031" s="3">
        <f t="shared" si="635"/>
        <v>-443.75866017048281</v>
      </c>
      <c r="R4031" s="3">
        <f t="shared" si="636"/>
        <v>362.12605395853558</v>
      </c>
      <c r="S4031" s="3">
        <f t="shared" si="637"/>
        <v>86.246812370486026</v>
      </c>
    </row>
    <row r="4032" spans="1:19" x14ac:dyDescent="0.3">
      <c r="A4032" s="18">
        <v>44516</v>
      </c>
      <c r="B4032" s="3">
        <f>VLOOKUP(A4032,'VOW3.DE'!$A$1:$B$5979,2,FALSE)</f>
        <v>188.520004</v>
      </c>
      <c r="C4032" s="3">
        <f>VLOOKUP(A4032,MRK.DE!$A$1:$B$5997,2,FALSE)</f>
        <v>215.60000600000001</v>
      </c>
      <c r="D4032" s="3">
        <f>VLOOKUP(A4032,DTE.DE!$A$1:$B$6414,2,FALSE)</f>
        <v>16.719999000000001</v>
      </c>
      <c r="E4032" s="3">
        <f>VLOOKUP(A4032,'CON.DE'!$A$1:$B$6394,2,FALSE)</f>
        <v>111.540001</v>
      </c>
      <c r="F4032" s="3">
        <f>VLOOKUP(A4032,'^GDAXI'!$A$1:$B$8734,2,FALSE)</f>
        <v>16247.860352</v>
      </c>
      <c r="G4032" s="3">
        <f>VLOOKUP(A4032,'Germany 3 Month Bond Yield Hist'!$A$1:$B$4551,2,FALSE)</f>
        <v>-1.016</v>
      </c>
      <c r="I4032" s="3">
        <f t="shared" si="628"/>
        <v>18.72101288411671</v>
      </c>
      <c r="J4032" s="3">
        <f t="shared" si="629"/>
        <v>-70.031416515778403</v>
      </c>
      <c r="K4032" s="3">
        <f t="shared" si="630"/>
        <v>-27.117606777246472</v>
      </c>
      <c r="L4032" s="3">
        <f t="shared" si="631"/>
        <v>761.47037748875528</v>
      </c>
      <c r="M4032" s="3">
        <f t="shared" si="632"/>
        <v>154.3604746649921</v>
      </c>
      <c r="O4032" s="3">
        <f t="shared" si="633"/>
        <v>19.737012884116709</v>
      </c>
      <c r="P4032" s="3">
        <f t="shared" si="634"/>
        <v>-69.015416515778398</v>
      </c>
      <c r="Q4032" s="3">
        <f t="shared" si="635"/>
        <v>-26.101606777246474</v>
      </c>
      <c r="R4032" s="3">
        <f t="shared" si="636"/>
        <v>762.48637748875524</v>
      </c>
      <c r="S4032" s="3">
        <f t="shared" si="637"/>
        <v>155.37647466499209</v>
      </c>
    </row>
    <row r="4033" spans="1:19" x14ac:dyDescent="0.3">
      <c r="A4033" s="18">
        <v>44517</v>
      </c>
      <c r="B4033" s="3">
        <f>VLOOKUP(A4033,'VOW3.DE'!$A$1:$B$5979,2,FALSE)</f>
        <v>187</v>
      </c>
      <c r="C4033" s="3">
        <f>VLOOKUP(A4033,MRK.DE!$A$1:$B$5997,2,FALSE)</f>
        <v>219.199997</v>
      </c>
      <c r="D4033" s="3">
        <f>VLOOKUP(A4033,DTE.DE!$A$1:$B$6414,2,FALSE)</f>
        <v>16.809999000000001</v>
      </c>
      <c r="E4033" s="3">
        <f>VLOOKUP(A4033,'CON.DE'!$A$1:$B$6394,2,FALSE)</f>
        <v>110.779999</v>
      </c>
      <c r="F4033" s="3">
        <f>VLOOKUP(A4033,'^GDAXI'!$A$1:$B$8734,2,FALSE)</f>
        <v>16251.129883</v>
      </c>
      <c r="G4033" s="3">
        <f>VLOOKUP(A4033,'Germany 3 Month Bond Yield Hist'!$A$1:$B$4551,2,FALSE)</f>
        <v>-0.98799999999999999</v>
      </c>
      <c r="I4033" s="3">
        <f t="shared" si="628"/>
        <v>-204.00676175504978</v>
      </c>
      <c r="J4033" s="3">
        <f t="shared" si="629"/>
        <v>417.30379799405955</v>
      </c>
      <c r="K4033" s="3">
        <f t="shared" si="630"/>
        <v>135.28217012137253</v>
      </c>
      <c r="L4033" s="3">
        <f t="shared" si="631"/>
        <v>-172.29331598833662</v>
      </c>
      <c r="M4033" s="3">
        <f t="shared" si="632"/>
        <v>5.0704456281361523</v>
      </c>
      <c r="O4033" s="3">
        <f t="shared" si="633"/>
        <v>-203.01876175504978</v>
      </c>
      <c r="P4033" s="3">
        <f t="shared" si="634"/>
        <v>418.29179799405955</v>
      </c>
      <c r="Q4033" s="3">
        <f t="shared" si="635"/>
        <v>136.27017012137253</v>
      </c>
      <c r="R4033" s="3">
        <f t="shared" si="636"/>
        <v>-171.30531598833662</v>
      </c>
      <c r="S4033" s="3">
        <f t="shared" si="637"/>
        <v>6.0584456281361518</v>
      </c>
    </row>
    <row r="4034" spans="1:19" x14ac:dyDescent="0.3">
      <c r="A4034" s="18">
        <v>44518</v>
      </c>
      <c r="B4034" s="3">
        <f>VLOOKUP(A4034,'VOW3.DE'!$A$1:$B$5979,2,FALSE)</f>
        <v>185.320007</v>
      </c>
      <c r="C4034" s="3">
        <f>VLOOKUP(A4034,MRK.DE!$A$1:$B$5997,2,FALSE)</f>
        <v>220.300003</v>
      </c>
      <c r="D4034" s="3">
        <f>VLOOKUP(A4034,DTE.DE!$A$1:$B$6414,2,FALSE)</f>
        <v>16.714001</v>
      </c>
      <c r="E4034" s="3">
        <f>VLOOKUP(A4034,'CON.DE'!$A$1:$B$6394,2,FALSE)</f>
        <v>107.400002</v>
      </c>
      <c r="F4034" s="3">
        <f>VLOOKUP(A4034,'^GDAXI'!$A$1:$B$8734,2,FALSE)</f>
        <v>16221.730469</v>
      </c>
      <c r="G4034" s="3">
        <f>VLOOKUP(A4034,'Germany 3 Month Bond Yield Hist'!$A$1:$B$4551,2,FALSE)</f>
        <v>-0.95599999999999996</v>
      </c>
      <c r="I4034" s="3">
        <f t="shared" si="628"/>
        <v>-227.41786704767986</v>
      </c>
      <c r="J4034" s="3">
        <f t="shared" ref="J4034:J4036" si="638">LN(C4034/C4033)*252*100</f>
        <v>126.14429616673127</v>
      </c>
      <c r="K4034" s="3">
        <f t="shared" ref="K4034:K4036" si="639">LN(D4034/D4033)*252*100</f>
        <v>-144.32384037450075</v>
      </c>
      <c r="L4034" s="3">
        <f t="shared" ref="L4034:L4036" si="640">LN(E4034/E4033)*252*100</f>
        <v>-780.84828060925418</v>
      </c>
      <c r="M4034" s="3">
        <f t="shared" ref="M4034:M4036" si="641">LN(F4034/F4033)*252*100</f>
        <v>-45.629823008481594</v>
      </c>
      <c r="O4034" s="3">
        <f t="shared" si="633"/>
        <v>-226.46186704767987</v>
      </c>
      <c r="P4034" s="3">
        <f t="shared" si="634"/>
        <v>127.10029616673127</v>
      </c>
      <c r="Q4034" s="3">
        <f t="shared" si="635"/>
        <v>-143.36784037450076</v>
      </c>
      <c r="R4034" s="3">
        <f t="shared" si="636"/>
        <v>-779.89228060925416</v>
      </c>
      <c r="S4034" s="3">
        <f t="shared" si="637"/>
        <v>-44.673823008481591</v>
      </c>
    </row>
    <row r="4035" spans="1:19" x14ac:dyDescent="0.3">
      <c r="A4035" s="18">
        <v>44519</v>
      </c>
      <c r="B4035" s="3">
        <f>VLOOKUP(A4035,'VOW3.DE'!$A$1:$B$5979,2,FALSE)</f>
        <v>180.63999899999999</v>
      </c>
      <c r="C4035" s="3">
        <f>VLOOKUP(A4035,MRK.DE!$A$1:$B$5997,2,FALSE)</f>
        <v>221</v>
      </c>
      <c r="D4035" s="3">
        <f>VLOOKUP(A4035,DTE.DE!$A$1:$B$6414,2,FALSE)</f>
        <v>16.481999999999999</v>
      </c>
      <c r="E4035" s="3">
        <f>VLOOKUP(A4035,'CON.DE'!$A$1:$B$6394,2,FALSE)</f>
        <v>105.839996</v>
      </c>
      <c r="F4035" s="3">
        <f>VLOOKUP(A4035,'^GDAXI'!$A$1:$B$8734,2,FALSE)</f>
        <v>16159.969727</v>
      </c>
      <c r="G4035" s="3">
        <f>VLOOKUP(A4035,'Germany 3 Month Bond Yield Hist'!$A$1:$B$4551,2,FALSE)</f>
        <v>-0.97599999999999998</v>
      </c>
      <c r="I4035" s="3">
        <f t="shared" si="628"/>
        <v>-644.5656870778231</v>
      </c>
      <c r="J4035" s="3">
        <f t="shared" si="638"/>
        <v>79.945339109868613</v>
      </c>
      <c r="K4035" s="3">
        <f t="shared" si="639"/>
        <v>-352.24245171696242</v>
      </c>
      <c r="L4035" s="3">
        <f t="shared" si="640"/>
        <v>-368.71931080992312</v>
      </c>
      <c r="M4035" s="3">
        <f t="shared" si="641"/>
        <v>-96.126675015943391</v>
      </c>
      <c r="O4035" s="3">
        <f t="shared" si="633"/>
        <v>-643.5896870778231</v>
      </c>
      <c r="P4035" s="3">
        <f t="shared" si="634"/>
        <v>80.921339109868612</v>
      </c>
      <c r="Q4035" s="3">
        <f t="shared" si="635"/>
        <v>-351.26645171696242</v>
      </c>
      <c r="R4035" s="3">
        <f t="shared" si="636"/>
        <v>-367.74331080992312</v>
      </c>
      <c r="S4035" s="3">
        <f t="shared" si="637"/>
        <v>-95.150675015943392</v>
      </c>
    </row>
    <row r="4036" spans="1:19" x14ac:dyDescent="0.3">
      <c r="A4036" s="18">
        <v>44522</v>
      </c>
      <c r="B4036" s="2">
        <f>VLOOKUP(A4036,'VOW3.DE'!$A$1:$B$5979,2,FALSE)</f>
        <v>179.259995</v>
      </c>
      <c r="C4036" s="2">
        <f>VLOOKUP(A4036,MRK.DE!$A$1:$B$5997,2,FALSE)</f>
        <v>221.300003</v>
      </c>
      <c r="D4036" s="2">
        <f>VLOOKUP(A4036,DTE.DE!$A$1:$B$6414,2,FALSE)</f>
        <v>16.91</v>
      </c>
      <c r="E4036" s="2">
        <f>VLOOKUP(A4036,'CON.DE'!$A$1:$B$6394,2,FALSE)</f>
        <v>107.44000200000001</v>
      </c>
      <c r="F4036" s="2">
        <f>VLOOKUP(A4036,'^GDAXI'!$A$1:$B$8734,2,FALSE)</f>
        <v>16115.690430000001</v>
      </c>
      <c r="G4036" s="2">
        <f>VLOOKUP(A4036,'Germany 3 Month Bond Yield Hist'!$A$1:$B$4551,2,FALSE)</f>
        <v>-1.016</v>
      </c>
      <c r="I4036" s="2">
        <f t="shared" ref="I4036" si="642">LN(B4036/B4035)*252*100</f>
        <v>-193.25519208351275</v>
      </c>
      <c r="J4036" s="2">
        <f t="shared" si="638"/>
        <v>34.185289206842654</v>
      </c>
      <c r="K4036" s="2">
        <f t="shared" si="639"/>
        <v>646.03442154628874</v>
      </c>
      <c r="L4036" s="2">
        <f t="shared" si="640"/>
        <v>378.10303816870169</v>
      </c>
      <c r="M4036" s="2">
        <f t="shared" si="641"/>
        <v>-69.14430124907301</v>
      </c>
      <c r="O4036" s="2">
        <f t="shared" ref="O4036" si="643">I4036-$G4036</f>
        <v>-192.23919208351276</v>
      </c>
      <c r="P4036" s="2">
        <f t="shared" ref="P4036" si="644">J4036-$G4036</f>
        <v>35.201289206842652</v>
      </c>
      <c r="Q4036" s="2">
        <f t="shared" ref="Q4036" si="645">K4036-$G4036</f>
        <v>647.0504215462887</v>
      </c>
      <c r="R4036" s="2">
        <f t="shared" ref="R4036" si="646">L4036-$G4036</f>
        <v>379.11903816870171</v>
      </c>
      <c r="S4036" s="2">
        <f t="shared" ref="S4036" si="647">M4036-$G4036</f>
        <v>-68.128301249073004</v>
      </c>
    </row>
  </sheetData>
  <mergeCells count="9">
    <mergeCell ref="U19:AA19"/>
    <mergeCell ref="U23:AA23"/>
    <mergeCell ref="U27:AA27"/>
    <mergeCell ref="I1:M1"/>
    <mergeCell ref="O1:S1"/>
    <mergeCell ref="U5:AA5"/>
    <mergeCell ref="U1:AA1"/>
    <mergeCell ref="U8:AA8"/>
    <mergeCell ref="U12:AA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979"/>
  <sheetViews>
    <sheetView topLeftCell="A5958" workbookViewId="0">
      <selection activeCell="C5975" sqref="C5975"/>
    </sheetView>
  </sheetViews>
  <sheetFormatPr defaultRowHeight="14.4" x14ac:dyDescent="0.3"/>
  <cols>
    <col min="1" max="1" width="10.6640625" bestFit="1" customWidth="1"/>
  </cols>
  <sheetData>
    <row r="1" spans="1:2" x14ac:dyDescent="0.3">
      <c r="A1" t="s">
        <v>0</v>
      </c>
      <c r="B1" t="s">
        <v>3</v>
      </c>
    </row>
    <row r="2" spans="1:2" x14ac:dyDescent="0.3">
      <c r="A2" s="1">
        <v>35998</v>
      </c>
      <c r="B2">
        <v>33.766044999999998</v>
      </c>
    </row>
    <row r="3" spans="1:2" x14ac:dyDescent="0.3">
      <c r="A3" s="1">
        <v>35999</v>
      </c>
      <c r="B3">
        <v>32.278446000000002</v>
      </c>
    </row>
    <row r="4" spans="1:2" x14ac:dyDescent="0.3">
      <c r="A4" s="1">
        <v>36000</v>
      </c>
      <c r="B4">
        <v>32.145428000000003</v>
      </c>
    </row>
    <row r="5" spans="1:2" x14ac:dyDescent="0.3">
      <c r="A5" s="1">
        <v>36003</v>
      </c>
      <c r="B5">
        <v>31.215872000000001</v>
      </c>
    </row>
    <row r="6" spans="1:2" x14ac:dyDescent="0.3">
      <c r="A6" s="1">
        <v>36004</v>
      </c>
      <c r="B6">
        <v>30.471803999999999</v>
      </c>
    </row>
    <row r="7" spans="1:2" x14ac:dyDescent="0.3">
      <c r="A7" s="1">
        <v>36005</v>
      </c>
      <c r="B7">
        <v>31.215872000000001</v>
      </c>
    </row>
    <row r="8" spans="1:2" x14ac:dyDescent="0.3">
      <c r="A8" s="1">
        <v>36006</v>
      </c>
      <c r="B8">
        <v>31.800412999999999</v>
      </c>
    </row>
    <row r="9" spans="1:2" x14ac:dyDescent="0.3">
      <c r="A9" s="1">
        <v>36007</v>
      </c>
      <c r="B9">
        <v>31.800412999999999</v>
      </c>
    </row>
    <row r="10" spans="1:2" x14ac:dyDescent="0.3">
      <c r="A10" s="1">
        <v>36010</v>
      </c>
      <c r="B10">
        <v>29.117218000000001</v>
      </c>
    </row>
    <row r="11" spans="1:2" x14ac:dyDescent="0.3">
      <c r="A11" s="1">
        <v>36011</v>
      </c>
      <c r="B11">
        <v>29.223217000000002</v>
      </c>
    </row>
    <row r="12" spans="1:2" x14ac:dyDescent="0.3">
      <c r="A12" s="1">
        <v>36012</v>
      </c>
      <c r="B12">
        <v>29.356224000000001</v>
      </c>
    </row>
    <row r="13" spans="1:2" x14ac:dyDescent="0.3">
      <c r="A13" s="1">
        <v>36013</v>
      </c>
      <c r="B13">
        <v>28.758177</v>
      </c>
    </row>
    <row r="14" spans="1:2" x14ac:dyDescent="0.3">
      <c r="A14" s="1">
        <v>36014</v>
      </c>
      <c r="B14">
        <v>28.758177</v>
      </c>
    </row>
    <row r="15" spans="1:2" x14ac:dyDescent="0.3">
      <c r="A15" s="1">
        <v>36017</v>
      </c>
      <c r="B15">
        <v>27.948122000000001</v>
      </c>
    </row>
    <row r="16" spans="1:2" x14ac:dyDescent="0.3">
      <c r="A16" s="1">
        <v>36018</v>
      </c>
      <c r="B16">
        <v>25.769444</v>
      </c>
    </row>
    <row r="17" spans="1:2" x14ac:dyDescent="0.3">
      <c r="A17" s="1">
        <v>36019</v>
      </c>
      <c r="B17">
        <v>25.928963</v>
      </c>
    </row>
    <row r="18" spans="1:2" x14ac:dyDescent="0.3">
      <c r="A18" s="1">
        <v>36020</v>
      </c>
      <c r="B18">
        <v>25.702940000000002</v>
      </c>
    </row>
    <row r="19" spans="1:2" x14ac:dyDescent="0.3">
      <c r="A19" s="1">
        <v>36021</v>
      </c>
      <c r="B19">
        <v>26.832025999999999</v>
      </c>
    </row>
    <row r="20" spans="1:2" x14ac:dyDescent="0.3">
      <c r="A20" s="1">
        <v>36024</v>
      </c>
      <c r="B20">
        <v>26.434013</v>
      </c>
    </row>
    <row r="21" spans="1:2" x14ac:dyDescent="0.3">
      <c r="A21" s="1">
        <v>36025</v>
      </c>
      <c r="B21">
        <v>27.098058999999999</v>
      </c>
    </row>
    <row r="22" spans="1:2" x14ac:dyDescent="0.3">
      <c r="A22" s="1">
        <v>36026</v>
      </c>
      <c r="B22">
        <v>27.363572999999999</v>
      </c>
    </row>
    <row r="23" spans="1:2" x14ac:dyDescent="0.3">
      <c r="A23" s="1">
        <v>36027</v>
      </c>
      <c r="B23">
        <v>26.965038</v>
      </c>
    </row>
    <row r="24" spans="1:2" x14ac:dyDescent="0.3">
      <c r="A24" s="1">
        <v>36028</v>
      </c>
      <c r="B24">
        <v>25.503928999999999</v>
      </c>
    </row>
    <row r="25" spans="1:2" x14ac:dyDescent="0.3">
      <c r="A25" s="1">
        <v>36031</v>
      </c>
      <c r="B25">
        <v>25.570436000000001</v>
      </c>
    </row>
    <row r="26" spans="1:2" x14ac:dyDescent="0.3">
      <c r="A26" s="1">
        <v>36032</v>
      </c>
      <c r="B26">
        <v>26.832025999999999</v>
      </c>
    </row>
    <row r="27" spans="1:2" x14ac:dyDescent="0.3">
      <c r="A27" s="1">
        <v>36033</v>
      </c>
      <c r="B27">
        <v>25.968972999999998</v>
      </c>
    </row>
    <row r="28" spans="1:2" x14ac:dyDescent="0.3">
      <c r="A28" s="1">
        <v>36034</v>
      </c>
      <c r="B28">
        <v>23.909801000000002</v>
      </c>
    </row>
    <row r="29" spans="1:2" x14ac:dyDescent="0.3">
      <c r="A29" s="1">
        <v>36035</v>
      </c>
      <c r="B29">
        <v>23.909801000000002</v>
      </c>
    </row>
    <row r="30" spans="1:2" x14ac:dyDescent="0.3">
      <c r="A30" s="1">
        <v>36038</v>
      </c>
      <c r="B30">
        <v>22.448699999999999</v>
      </c>
    </row>
    <row r="31" spans="1:2" x14ac:dyDescent="0.3">
      <c r="A31" s="1">
        <v>36039</v>
      </c>
      <c r="B31">
        <v>23.697289999999999</v>
      </c>
    </row>
    <row r="32" spans="1:2" x14ac:dyDescent="0.3">
      <c r="A32" s="1">
        <v>36040</v>
      </c>
      <c r="B32">
        <v>23.245756</v>
      </c>
    </row>
    <row r="33" spans="1:2" x14ac:dyDescent="0.3">
      <c r="A33" s="1">
        <v>36041</v>
      </c>
      <c r="B33">
        <v>22.183185999999999</v>
      </c>
    </row>
    <row r="34" spans="1:2" x14ac:dyDescent="0.3">
      <c r="A34" s="1">
        <v>36042</v>
      </c>
      <c r="B34">
        <v>22.183185999999999</v>
      </c>
    </row>
    <row r="35" spans="1:2" x14ac:dyDescent="0.3">
      <c r="A35" s="1">
        <v>36045</v>
      </c>
      <c r="B35">
        <v>22.847228999999999</v>
      </c>
    </row>
    <row r="36" spans="1:2" x14ac:dyDescent="0.3">
      <c r="A36" s="1">
        <v>36046</v>
      </c>
      <c r="B36">
        <v>24.202338999999998</v>
      </c>
    </row>
    <row r="37" spans="1:2" x14ac:dyDescent="0.3">
      <c r="A37" s="1">
        <v>36047</v>
      </c>
      <c r="B37">
        <v>23.909801000000002</v>
      </c>
    </row>
    <row r="38" spans="1:2" x14ac:dyDescent="0.3">
      <c r="A38" s="1">
        <v>36048</v>
      </c>
      <c r="B38">
        <v>22.448699999999999</v>
      </c>
    </row>
    <row r="39" spans="1:2" x14ac:dyDescent="0.3">
      <c r="A39" s="1">
        <v>36049</v>
      </c>
      <c r="B39">
        <v>22.448699999999999</v>
      </c>
    </row>
    <row r="40" spans="1:2" x14ac:dyDescent="0.3">
      <c r="A40" s="1">
        <v>36052</v>
      </c>
      <c r="B40">
        <v>21.811152</v>
      </c>
    </row>
    <row r="41" spans="1:2" x14ac:dyDescent="0.3">
      <c r="A41" s="1">
        <v>36053</v>
      </c>
      <c r="B41">
        <v>21.386118</v>
      </c>
    </row>
    <row r="42" spans="1:2" x14ac:dyDescent="0.3">
      <c r="A42" s="1">
        <v>36054</v>
      </c>
      <c r="B42">
        <v>20.722075</v>
      </c>
    </row>
    <row r="43" spans="1:2" x14ac:dyDescent="0.3">
      <c r="A43" s="1">
        <v>36055</v>
      </c>
      <c r="B43">
        <v>19.552980000000002</v>
      </c>
    </row>
    <row r="44" spans="1:2" x14ac:dyDescent="0.3">
      <c r="A44" s="1">
        <v>36056</v>
      </c>
      <c r="B44">
        <v>19.552980000000002</v>
      </c>
    </row>
    <row r="45" spans="1:2" x14ac:dyDescent="0.3">
      <c r="A45" s="1">
        <v>36059</v>
      </c>
      <c r="B45">
        <v>18.729410000000001</v>
      </c>
    </row>
    <row r="46" spans="1:2" x14ac:dyDescent="0.3">
      <c r="A46" s="1">
        <v>36060</v>
      </c>
      <c r="B46">
        <v>18.729410000000001</v>
      </c>
    </row>
    <row r="47" spans="1:2" x14ac:dyDescent="0.3">
      <c r="A47" s="1">
        <v>36061</v>
      </c>
      <c r="B47">
        <v>19.685997</v>
      </c>
    </row>
    <row r="48" spans="1:2" x14ac:dyDescent="0.3">
      <c r="A48" s="1">
        <v>36062</v>
      </c>
      <c r="B48">
        <v>19.605982000000001</v>
      </c>
    </row>
    <row r="49" spans="1:2" x14ac:dyDescent="0.3">
      <c r="A49" s="1">
        <v>36063</v>
      </c>
      <c r="B49">
        <v>19.605982000000001</v>
      </c>
    </row>
    <row r="50" spans="1:2" x14ac:dyDescent="0.3">
      <c r="A50" s="1">
        <v>36066</v>
      </c>
      <c r="B50">
        <v>20.987589</v>
      </c>
    </row>
    <row r="51" spans="1:2" x14ac:dyDescent="0.3">
      <c r="A51" s="1">
        <v>36067</v>
      </c>
      <c r="B51">
        <v>21.492643000000001</v>
      </c>
    </row>
    <row r="52" spans="1:2" x14ac:dyDescent="0.3">
      <c r="A52" s="1">
        <v>36068</v>
      </c>
      <c r="B52">
        <v>19.925014000000001</v>
      </c>
    </row>
    <row r="53" spans="1:2" x14ac:dyDescent="0.3">
      <c r="A53" s="1">
        <v>36069</v>
      </c>
      <c r="B53">
        <v>17.531229</v>
      </c>
    </row>
    <row r="54" spans="1:2" x14ac:dyDescent="0.3">
      <c r="A54" s="1">
        <v>36070</v>
      </c>
      <c r="B54">
        <v>17.666319000000001</v>
      </c>
    </row>
    <row r="55" spans="1:2" x14ac:dyDescent="0.3">
      <c r="A55" s="1">
        <v>36073</v>
      </c>
      <c r="B55">
        <v>17.587340999999999</v>
      </c>
    </row>
    <row r="56" spans="1:2" x14ac:dyDescent="0.3">
      <c r="A56" s="1">
        <v>36074</v>
      </c>
      <c r="B56">
        <v>18.197866000000001</v>
      </c>
    </row>
    <row r="57" spans="1:2" x14ac:dyDescent="0.3">
      <c r="A57" s="1">
        <v>36075</v>
      </c>
      <c r="B57">
        <v>17.401325</v>
      </c>
    </row>
    <row r="58" spans="1:2" x14ac:dyDescent="0.3">
      <c r="A58" s="1">
        <v>36076</v>
      </c>
      <c r="B58">
        <v>15.940217000000001</v>
      </c>
    </row>
    <row r="59" spans="1:2" x14ac:dyDescent="0.3">
      <c r="A59" s="1">
        <v>36077</v>
      </c>
      <c r="B59">
        <v>16.338234</v>
      </c>
    </row>
    <row r="60" spans="1:2" x14ac:dyDescent="0.3">
      <c r="A60" s="1">
        <v>36080</v>
      </c>
      <c r="B60">
        <v>18.330884999999999</v>
      </c>
    </row>
    <row r="61" spans="1:2" x14ac:dyDescent="0.3">
      <c r="A61" s="1">
        <v>36081</v>
      </c>
      <c r="B61">
        <v>18.423895000000002</v>
      </c>
    </row>
    <row r="62" spans="1:2" x14ac:dyDescent="0.3">
      <c r="A62" s="1">
        <v>36082</v>
      </c>
      <c r="B62">
        <v>18.516902999999999</v>
      </c>
    </row>
    <row r="63" spans="1:2" x14ac:dyDescent="0.3">
      <c r="A63" s="1">
        <v>36083</v>
      </c>
      <c r="B63">
        <v>19.260964999999999</v>
      </c>
    </row>
    <row r="64" spans="1:2" x14ac:dyDescent="0.3">
      <c r="A64" s="1">
        <v>36084</v>
      </c>
      <c r="B64">
        <v>18.862435999999999</v>
      </c>
    </row>
    <row r="65" spans="1:2" x14ac:dyDescent="0.3">
      <c r="A65" s="1">
        <v>36087</v>
      </c>
      <c r="B65">
        <v>18.729410000000001</v>
      </c>
    </row>
    <row r="66" spans="1:2" x14ac:dyDescent="0.3">
      <c r="A66" s="1">
        <v>36088</v>
      </c>
      <c r="B66">
        <v>19.499983</v>
      </c>
    </row>
    <row r="67" spans="1:2" x14ac:dyDescent="0.3">
      <c r="A67" s="1">
        <v>36089</v>
      </c>
      <c r="B67">
        <v>19.353971000000001</v>
      </c>
    </row>
    <row r="68" spans="1:2" x14ac:dyDescent="0.3">
      <c r="A68" s="1">
        <v>36090</v>
      </c>
      <c r="B68">
        <v>18.994931999999999</v>
      </c>
    </row>
    <row r="69" spans="1:2" x14ac:dyDescent="0.3">
      <c r="A69" s="1">
        <v>36091</v>
      </c>
      <c r="B69">
        <v>18.782415</v>
      </c>
    </row>
    <row r="70" spans="1:2" x14ac:dyDescent="0.3">
      <c r="A70" s="1">
        <v>36094</v>
      </c>
      <c r="B70">
        <v>20.722075</v>
      </c>
    </row>
    <row r="71" spans="1:2" x14ac:dyDescent="0.3">
      <c r="A71" s="1">
        <v>36095</v>
      </c>
      <c r="B71">
        <v>21.120605000000001</v>
      </c>
    </row>
    <row r="72" spans="1:2" x14ac:dyDescent="0.3">
      <c r="A72" s="1">
        <v>36096</v>
      </c>
      <c r="B72">
        <v>19.791992</v>
      </c>
    </row>
    <row r="73" spans="1:2" x14ac:dyDescent="0.3">
      <c r="A73" s="1">
        <v>36097</v>
      </c>
      <c r="B73">
        <v>19.845514000000001</v>
      </c>
    </row>
    <row r="74" spans="1:2" x14ac:dyDescent="0.3">
      <c r="A74" s="1">
        <v>36098</v>
      </c>
      <c r="B74">
        <v>19.845514000000001</v>
      </c>
    </row>
    <row r="75" spans="1:2" x14ac:dyDescent="0.3">
      <c r="A75" s="1">
        <v>36101</v>
      </c>
      <c r="B75">
        <v>21.479130000000001</v>
      </c>
    </row>
    <row r="76" spans="1:2" x14ac:dyDescent="0.3">
      <c r="A76" s="1">
        <v>36102</v>
      </c>
      <c r="B76">
        <v>21.479130000000001</v>
      </c>
    </row>
    <row r="77" spans="1:2" x14ac:dyDescent="0.3">
      <c r="A77" s="1">
        <v>36103</v>
      </c>
      <c r="B77">
        <v>22.634717999999999</v>
      </c>
    </row>
    <row r="78" spans="1:2" x14ac:dyDescent="0.3">
      <c r="A78" s="1">
        <v>36104</v>
      </c>
      <c r="B78">
        <v>21.824659</v>
      </c>
    </row>
    <row r="79" spans="1:2" x14ac:dyDescent="0.3">
      <c r="A79" s="1">
        <v>36105</v>
      </c>
      <c r="B79">
        <v>21.824659</v>
      </c>
    </row>
    <row r="80" spans="1:2" x14ac:dyDescent="0.3">
      <c r="A80" s="1">
        <v>36108</v>
      </c>
      <c r="B80">
        <v>22.209683999999999</v>
      </c>
    </row>
    <row r="81" spans="1:2" x14ac:dyDescent="0.3">
      <c r="A81" s="1">
        <v>36109</v>
      </c>
      <c r="B81">
        <v>21.279602000000001</v>
      </c>
    </row>
    <row r="82" spans="1:2" x14ac:dyDescent="0.3">
      <c r="A82" s="1">
        <v>36110</v>
      </c>
      <c r="B82">
        <v>21.253108999999998</v>
      </c>
    </row>
    <row r="83" spans="1:2" x14ac:dyDescent="0.3">
      <c r="A83" s="1">
        <v>36111</v>
      </c>
      <c r="B83">
        <v>21.678135000000001</v>
      </c>
    </row>
    <row r="84" spans="1:2" x14ac:dyDescent="0.3">
      <c r="A84" s="1">
        <v>36112</v>
      </c>
      <c r="B84">
        <v>20.987589</v>
      </c>
    </row>
    <row r="85" spans="1:2" x14ac:dyDescent="0.3">
      <c r="A85" s="1">
        <v>36115</v>
      </c>
      <c r="B85">
        <v>22.023665999999999</v>
      </c>
    </row>
    <row r="86" spans="1:2" x14ac:dyDescent="0.3">
      <c r="A86" s="1">
        <v>36116</v>
      </c>
      <c r="B86">
        <v>22.023665999999999</v>
      </c>
    </row>
    <row r="87" spans="1:2" x14ac:dyDescent="0.3">
      <c r="A87" s="1">
        <v>36117</v>
      </c>
      <c r="B87">
        <v>22.050163000000001</v>
      </c>
    </row>
    <row r="88" spans="1:2" x14ac:dyDescent="0.3">
      <c r="A88" s="1">
        <v>36118</v>
      </c>
      <c r="B88">
        <v>22.581717000000001</v>
      </c>
    </row>
    <row r="89" spans="1:2" x14ac:dyDescent="0.3">
      <c r="A89" s="1">
        <v>36119</v>
      </c>
      <c r="B89">
        <v>23.112750999999999</v>
      </c>
    </row>
    <row r="90" spans="1:2" x14ac:dyDescent="0.3">
      <c r="A90" s="1">
        <v>36122</v>
      </c>
      <c r="B90">
        <v>23.112750999999999</v>
      </c>
    </row>
    <row r="91" spans="1:2" x14ac:dyDescent="0.3">
      <c r="A91" s="1">
        <v>36123</v>
      </c>
      <c r="B91">
        <v>23.644286999999998</v>
      </c>
    </row>
    <row r="92" spans="1:2" x14ac:dyDescent="0.3">
      <c r="A92" s="1">
        <v>36124</v>
      </c>
      <c r="B92">
        <v>22.847228999999999</v>
      </c>
    </row>
    <row r="93" spans="1:2" x14ac:dyDescent="0.3">
      <c r="A93" s="1">
        <v>36125</v>
      </c>
      <c r="B93">
        <v>23.976320000000001</v>
      </c>
    </row>
    <row r="94" spans="1:2" x14ac:dyDescent="0.3">
      <c r="A94" s="1">
        <v>36126</v>
      </c>
      <c r="B94">
        <v>23.511274</v>
      </c>
    </row>
    <row r="95" spans="1:2" x14ac:dyDescent="0.3">
      <c r="A95" s="1">
        <v>36129</v>
      </c>
      <c r="B95">
        <v>23.272257</v>
      </c>
    </row>
    <row r="96" spans="1:2" x14ac:dyDescent="0.3">
      <c r="A96" s="1">
        <v>36130</v>
      </c>
      <c r="B96">
        <v>23.272257</v>
      </c>
    </row>
    <row r="97" spans="1:2" x14ac:dyDescent="0.3">
      <c r="A97" s="1">
        <v>36131</v>
      </c>
      <c r="B97">
        <v>22.050163000000001</v>
      </c>
    </row>
    <row r="98" spans="1:2" x14ac:dyDescent="0.3">
      <c r="A98" s="1">
        <v>36132</v>
      </c>
      <c r="B98">
        <v>21.837651999999999</v>
      </c>
    </row>
    <row r="99" spans="1:2" x14ac:dyDescent="0.3">
      <c r="A99" s="1">
        <v>36133</v>
      </c>
      <c r="B99">
        <v>21.784655000000001</v>
      </c>
    </row>
    <row r="100" spans="1:2" x14ac:dyDescent="0.3">
      <c r="A100" s="1">
        <v>36136</v>
      </c>
      <c r="B100">
        <v>21.731659000000001</v>
      </c>
    </row>
    <row r="101" spans="1:2" x14ac:dyDescent="0.3">
      <c r="A101" s="1">
        <v>36137</v>
      </c>
      <c r="B101">
        <v>21.731659000000001</v>
      </c>
    </row>
    <row r="102" spans="1:2" x14ac:dyDescent="0.3">
      <c r="A102" s="1">
        <v>36138</v>
      </c>
      <c r="B102">
        <v>20.934588999999999</v>
      </c>
    </row>
    <row r="103" spans="1:2" x14ac:dyDescent="0.3">
      <c r="A103" s="1">
        <v>36139</v>
      </c>
      <c r="B103">
        <v>20.987589</v>
      </c>
    </row>
    <row r="104" spans="1:2" x14ac:dyDescent="0.3">
      <c r="A104" s="1">
        <v>36140</v>
      </c>
      <c r="B104">
        <v>20.987589</v>
      </c>
    </row>
    <row r="105" spans="1:2" x14ac:dyDescent="0.3">
      <c r="A105" s="1">
        <v>36143</v>
      </c>
      <c r="B105">
        <v>20.987589</v>
      </c>
    </row>
    <row r="106" spans="1:2" x14ac:dyDescent="0.3">
      <c r="A106" s="1">
        <v>36144</v>
      </c>
      <c r="B106">
        <v>20.190522999999999</v>
      </c>
    </row>
    <row r="107" spans="1:2" x14ac:dyDescent="0.3">
      <c r="A107" s="1">
        <v>36145</v>
      </c>
      <c r="B107">
        <v>21.120605000000001</v>
      </c>
    </row>
    <row r="108" spans="1:2" x14ac:dyDescent="0.3">
      <c r="A108" s="1">
        <v>36146</v>
      </c>
      <c r="B108">
        <v>21.598635000000002</v>
      </c>
    </row>
    <row r="109" spans="1:2" x14ac:dyDescent="0.3">
      <c r="A109" s="1">
        <v>36147</v>
      </c>
      <c r="B109">
        <v>21.598635000000002</v>
      </c>
    </row>
    <row r="110" spans="1:2" x14ac:dyDescent="0.3">
      <c r="A110" s="1">
        <v>36150</v>
      </c>
      <c r="B110">
        <v>21.465620000000001</v>
      </c>
    </row>
    <row r="111" spans="1:2" x14ac:dyDescent="0.3">
      <c r="A111" s="1">
        <v>36151</v>
      </c>
      <c r="B111">
        <v>21.293112000000001</v>
      </c>
    </row>
    <row r="112" spans="1:2" x14ac:dyDescent="0.3">
      <c r="A112" s="1">
        <v>36152</v>
      </c>
      <c r="B112">
        <v>21.678135000000001</v>
      </c>
    </row>
    <row r="113" spans="1:2" x14ac:dyDescent="0.3">
      <c r="A113" s="1">
        <v>36153</v>
      </c>
      <c r="B113">
        <v>21.678135000000001</v>
      </c>
    </row>
    <row r="114" spans="1:2" x14ac:dyDescent="0.3">
      <c r="A114" s="1">
        <v>36154</v>
      </c>
      <c r="B114">
        <v>21.678135000000001</v>
      </c>
    </row>
    <row r="115" spans="1:2" x14ac:dyDescent="0.3">
      <c r="A115" s="1">
        <v>36157</v>
      </c>
      <c r="B115">
        <v>22.847228999999999</v>
      </c>
    </row>
    <row r="116" spans="1:2" x14ac:dyDescent="0.3">
      <c r="A116" s="1">
        <v>36158</v>
      </c>
      <c r="B116">
        <v>22.196165000000001</v>
      </c>
    </row>
    <row r="117" spans="1:2" x14ac:dyDescent="0.3">
      <c r="A117" s="1">
        <v>36159</v>
      </c>
      <c r="B117">
        <v>21.412621999999999</v>
      </c>
    </row>
    <row r="118" spans="1:2" x14ac:dyDescent="0.3">
      <c r="A118" s="1">
        <v>36160</v>
      </c>
      <c r="B118">
        <v>21.412621999999999</v>
      </c>
    </row>
    <row r="119" spans="1:2" x14ac:dyDescent="0.3">
      <c r="A119" s="1">
        <v>36161</v>
      </c>
      <c r="B119">
        <v>21.412621999999999</v>
      </c>
    </row>
    <row r="120" spans="1:2" x14ac:dyDescent="0.3">
      <c r="A120" s="1">
        <v>36164</v>
      </c>
      <c r="B120">
        <v>23.901489000000002</v>
      </c>
    </row>
    <row r="121" spans="1:2" x14ac:dyDescent="0.3">
      <c r="A121" s="1">
        <v>36165</v>
      </c>
      <c r="B121">
        <v>23.485818999999999</v>
      </c>
    </row>
    <row r="122" spans="1:2" x14ac:dyDescent="0.3">
      <c r="A122" s="1">
        <v>36166</v>
      </c>
      <c r="B122">
        <v>24.576965000000001</v>
      </c>
    </row>
    <row r="123" spans="1:2" x14ac:dyDescent="0.3">
      <c r="A123" s="1">
        <v>36167</v>
      </c>
      <c r="B123">
        <v>23.927477</v>
      </c>
    </row>
    <row r="124" spans="1:2" x14ac:dyDescent="0.3">
      <c r="A124" s="1">
        <v>36168</v>
      </c>
      <c r="B124">
        <v>24.421091000000001</v>
      </c>
    </row>
    <row r="125" spans="1:2" x14ac:dyDescent="0.3">
      <c r="A125" s="1">
        <v>36171</v>
      </c>
      <c r="B125">
        <v>24.031393000000001</v>
      </c>
    </row>
    <row r="126" spans="1:2" x14ac:dyDescent="0.3">
      <c r="A126" s="1">
        <v>36172</v>
      </c>
      <c r="B126">
        <v>23.018180999999998</v>
      </c>
    </row>
    <row r="127" spans="1:2" x14ac:dyDescent="0.3">
      <c r="A127" s="1">
        <v>36173</v>
      </c>
      <c r="B127">
        <v>21.724378999999999</v>
      </c>
    </row>
    <row r="128" spans="1:2" x14ac:dyDescent="0.3">
      <c r="A128" s="1">
        <v>36174</v>
      </c>
      <c r="B128">
        <v>21.724378999999999</v>
      </c>
    </row>
    <row r="129" spans="1:2" x14ac:dyDescent="0.3">
      <c r="A129" s="1">
        <v>36175</v>
      </c>
      <c r="B129">
        <v>21.069683000000001</v>
      </c>
    </row>
    <row r="130" spans="1:2" x14ac:dyDescent="0.3">
      <c r="A130" s="1">
        <v>36178</v>
      </c>
      <c r="B130">
        <v>21.667223</v>
      </c>
    </row>
    <row r="131" spans="1:2" x14ac:dyDescent="0.3">
      <c r="A131" s="1">
        <v>36179</v>
      </c>
      <c r="B131">
        <v>21.563300999999999</v>
      </c>
    </row>
    <row r="132" spans="1:2" x14ac:dyDescent="0.3">
      <c r="A132" s="1">
        <v>36180</v>
      </c>
      <c r="B132">
        <v>22.316721000000001</v>
      </c>
    </row>
    <row r="133" spans="1:2" x14ac:dyDescent="0.3">
      <c r="A133" s="1">
        <v>36181</v>
      </c>
      <c r="B133">
        <v>22.862299</v>
      </c>
    </row>
    <row r="134" spans="1:2" x14ac:dyDescent="0.3">
      <c r="A134" s="1">
        <v>36182</v>
      </c>
      <c r="B134">
        <v>22.862299</v>
      </c>
    </row>
    <row r="135" spans="1:2" x14ac:dyDescent="0.3">
      <c r="A135" s="1">
        <v>36185</v>
      </c>
      <c r="B135">
        <v>21.277525000000001</v>
      </c>
    </row>
    <row r="136" spans="1:2" x14ac:dyDescent="0.3">
      <c r="A136" s="1">
        <v>36186</v>
      </c>
      <c r="B136">
        <v>22.290738999999999</v>
      </c>
    </row>
    <row r="137" spans="1:2" x14ac:dyDescent="0.3">
      <c r="A137" s="1">
        <v>36187</v>
      </c>
      <c r="B137">
        <v>22.134857</v>
      </c>
    </row>
    <row r="138" spans="1:2" x14ac:dyDescent="0.3">
      <c r="A138" s="1">
        <v>36188</v>
      </c>
      <c r="B138">
        <v>21.615259000000002</v>
      </c>
    </row>
    <row r="139" spans="1:2" x14ac:dyDescent="0.3">
      <c r="A139" s="1">
        <v>36189</v>
      </c>
      <c r="B139">
        <v>22.249168000000001</v>
      </c>
    </row>
    <row r="140" spans="1:2" x14ac:dyDescent="0.3">
      <c r="A140" s="1">
        <v>36192</v>
      </c>
      <c r="B140">
        <v>21.719179</v>
      </c>
    </row>
    <row r="141" spans="1:2" x14ac:dyDescent="0.3">
      <c r="A141" s="1">
        <v>36193</v>
      </c>
      <c r="B141">
        <v>21.303502999999999</v>
      </c>
    </row>
    <row r="142" spans="1:2" x14ac:dyDescent="0.3">
      <c r="A142" s="1">
        <v>36194</v>
      </c>
      <c r="B142">
        <v>21.043704999999999</v>
      </c>
    </row>
    <row r="143" spans="1:2" x14ac:dyDescent="0.3">
      <c r="A143" s="1">
        <v>36195</v>
      </c>
      <c r="B143">
        <v>21.303502999999999</v>
      </c>
    </row>
    <row r="144" spans="1:2" x14ac:dyDescent="0.3">
      <c r="A144" s="1">
        <v>36196</v>
      </c>
      <c r="B144">
        <v>21.048904</v>
      </c>
    </row>
    <row r="145" spans="1:2" x14ac:dyDescent="0.3">
      <c r="A145" s="1">
        <v>36199</v>
      </c>
      <c r="B145">
        <v>21.199579</v>
      </c>
    </row>
    <row r="146" spans="1:2" x14ac:dyDescent="0.3">
      <c r="A146" s="1">
        <v>36200</v>
      </c>
      <c r="B146">
        <v>20.783901</v>
      </c>
    </row>
    <row r="147" spans="1:2" x14ac:dyDescent="0.3">
      <c r="A147" s="1">
        <v>36201</v>
      </c>
      <c r="B147">
        <v>20.783901</v>
      </c>
    </row>
    <row r="148" spans="1:2" x14ac:dyDescent="0.3">
      <c r="A148" s="1">
        <v>36202</v>
      </c>
      <c r="B148">
        <v>20.160388999999999</v>
      </c>
    </row>
    <row r="149" spans="1:2" x14ac:dyDescent="0.3">
      <c r="A149" s="1">
        <v>36203</v>
      </c>
      <c r="B149">
        <v>20.160388999999999</v>
      </c>
    </row>
    <row r="150" spans="1:2" x14ac:dyDescent="0.3">
      <c r="A150" s="1">
        <v>36206</v>
      </c>
      <c r="B150">
        <v>20.887827000000001</v>
      </c>
    </row>
    <row r="151" spans="1:2" x14ac:dyDescent="0.3">
      <c r="A151" s="1">
        <v>36207</v>
      </c>
      <c r="B151">
        <v>20.524107000000001</v>
      </c>
    </row>
    <row r="152" spans="1:2" x14ac:dyDescent="0.3">
      <c r="A152" s="1">
        <v>36208</v>
      </c>
      <c r="B152">
        <v>20.472151</v>
      </c>
    </row>
    <row r="153" spans="1:2" x14ac:dyDescent="0.3">
      <c r="A153" s="1">
        <v>36209</v>
      </c>
      <c r="B153">
        <v>20.186371000000001</v>
      </c>
    </row>
    <row r="154" spans="1:2" x14ac:dyDescent="0.3">
      <c r="A154" s="1">
        <v>36210</v>
      </c>
      <c r="B154">
        <v>19.583637</v>
      </c>
    </row>
    <row r="155" spans="1:2" x14ac:dyDescent="0.3">
      <c r="A155" s="1">
        <v>36213</v>
      </c>
      <c r="B155">
        <v>20.004511000000001</v>
      </c>
    </row>
    <row r="156" spans="1:2" x14ac:dyDescent="0.3">
      <c r="A156" s="1">
        <v>36214</v>
      </c>
      <c r="B156">
        <v>21.043704999999999</v>
      </c>
    </row>
    <row r="157" spans="1:2" x14ac:dyDescent="0.3">
      <c r="A157" s="1">
        <v>36215</v>
      </c>
      <c r="B157">
        <v>19.952556999999999</v>
      </c>
    </row>
    <row r="158" spans="1:2" x14ac:dyDescent="0.3">
      <c r="A158" s="1">
        <v>36216</v>
      </c>
      <c r="B158">
        <v>18.575614999999999</v>
      </c>
    </row>
    <row r="159" spans="1:2" x14ac:dyDescent="0.3">
      <c r="A159" s="1">
        <v>36217</v>
      </c>
      <c r="B159">
        <v>18.575614999999999</v>
      </c>
    </row>
    <row r="160" spans="1:2" x14ac:dyDescent="0.3">
      <c r="A160" s="1">
        <v>36220</v>
      </c>
      <c r="B160">
        <v>17.432499</v>
      </c>
    </row>
    <row r="161" spans="1:2" x14ac:dyDescent="0.3">
      <c r="A161" s="1">
        <v>36221</v>
      </c>
      <c r="B161">
        <v>17.432499</v>
      </c>
    </row>
    <row r="162" spans="1:2" x14ac:dyDescent="0.3">
      <c r="A162" s="1">
        <v>36222</v>
      </c>
      <c r="B162">
        <v>17.614363000000001</v>
      </c>
    </row>
    <row r="163" spans="1:2" x14ac:dyDescent="0.3">
      <c r="A163" s="1">
        <v>36223</v>
      </c>
      <c r="B163">
        <v>18.159942999999998</v>
      </c>
    </row>
    <row r="164" spans="1:2" x14ac:dyDescent="0.3">
      <c r="A164" s="1">
        <v>36224</v>
      </c>
      <c r="B164">
        <v>18.289836999999999</v>
      </c>
    </row>
    <row r="165" spans="1:2" x14ac:dyDescent="0.3">
      <c r="A165" s="1">
        <v>36227</v>
      </c>
      <c r="B165">
        <v>18.367778999999999</v>
      </c>
    </row>
    <row r="166" spans="1:2" x14ac:dyDescent="0.3">
      <c r="A166" s="1">
        <v>36228</v>
      </c>
      <c r="B166">
        <v>17.666319000000001</v>
      </c>
    </row>
    <row r="167" spans="1:2" x14ac:dyDescent="0.3">
      <c r="A167" s="1">
        <v>36229</v>
      </c>
      <c r="B167">
        <v>16.783007000000001</v>
      </c>
    </row>
    <row r="168" spans="1:2" x14ac:dyDescent="0.3">
      <c r="A168" s="1">
        <v>36230</v>
      </c>
      <c r="B168">
        <v>17.297407</v>
      </c>
    </row>
    <row r="169" spans="1:2" x14ac:dyDescent="0.3">
      <c r="A169" s="1">
        <v>36231</v>
      </c>
      <c r="B169">
        <v>17.297407</v>
      </c>
    </row>
    <row r="170" spans="1:2" x14ac:dyDescent="0.3">
      <c r="A170" s="1">
        <v>36234</v>
      </c>
      <c r="B170">
        <v>18.076801</v>
      </c>
    </row>
    <row r="171" spans="1:2" x14ac:dyDescent="0.3">
      <c r="A171" s="1">
        <v>36235</v>
      </c>
      <c r="B171">
        <v>17.770240999999999</v>
      </c>
    </row>
    <row r="172" spans="1:2" x14ac:dyDescent="0.3">
      <c r="A172" s="1">
        <v>36236</v>
      </c>
      <c r="B172">
        <v>17.614363000000001</v>
      </c>
    </row>
    <row r="173" spans="1:2" x14ac:dyDescent="0.3">
      <c r="A173" s="1">
        <v>36237</v>
      </c>
      <c r="B173">
        <v>17.874161000000001</v>
      </c>
    </row>
    <row r="174" spans="1:2" x14ac:dyDescent="0.3">
      <c r="A174" s="1">
        <v>36238</v>
      </c>
      <c r="B174">
        <v>18.315816999999999</v>
      </c>
    </row>
    <row r="175" spans="1:2" x14ac:dyDescent="0.3">
      <c r="A175" s="1">
        <v>36241</v>
      </c>
      <c r="B175">
        <v>18.362577000000002</v>
      </c>
    </row>
    <row r="176" spans="1:2" x14ac:dyDescent="0.3">
      <c r="A176" s="1">
        <v>36242</v>
      </c>
      <c r="B176">
        <v>17.666319000000001</v>
      </c>
    </row>
    <row r="177" spans="1:2" x14ac:dyDescent="0.3">
      <c r="A177" s="1">
        <v>36243</v>
      </c>
      <c r="B177">
        <v>17.614363000000001</v>
      </c>
    </row>
    <row r="178" spans="1:2" x14ac:dyDescent="0.3">
      <c r="A178" s="1">
        <v>36244</v>
      </c>
      <c r="B178">
        <v>18.445719</v>
      </c>
    </row>
    <row r="179" spans="1:2" x14ac:dyDescent="0.3">
      <c r="A179" s="1">
        <v>36245</v>
      </c>
      <c r="B179">
        <v>19.095210999999999</v>
      </c>
    </row>
    <row r="180" spans="1:2" x14ac:dyDescent="0.3">
      <c r="A180" s="1">
        <v>36248</v>
      </c>
      <c r="B180">
        <v>19.069230999999998</v>
      </c>
    </row>
    <row r="181" spans="1:2" x14ac:dyDescent="0.3">
      <c r="A181" s="1">
        <v>36249</v>
      </c>
      <c r="B181">
        <v>19.349815</v>
      </c>
    </row>
    <row r="182" spans="1:2" x14ac:dyDescent="0.3">
      <c r="A182" s="1">
        <v>36250</v>
      </c>
      <c r="B182">
        <v>19.313441999999998</v>
      </c>
    </row>
    <row r="183" spans="1:2" x14ac:dyDescent="0.3">
      <c r="A183" s="1">
        <v>36251</v>
      </c>
      <c r="B183">
        <v>18.705514999999998</v>
      </c>
    </row>
    <row r="184" spans="1:2" x14ac:dyDescent="0.3">
      <c r="A184" s="1">
        <v>36252</v>
      </c>
      <c r="B184">
        <v>18.705514999999998</v>
      </c>
    </row>
    <row r="185" spans="1:2" x14ac:dyDescent="0.3">
      <c r="A185" s="1">
        <v>36255</v>
      </c>
      <c r="B185">
        <v>18.705514999999998</v>
      </c>
    </row>
    <row r="186" spans="1:2" x14ac:dyDescent="0.3">
      <c r="A186" s="1">
        <v>36256</v>
      </c>
      <c r="B186">
        <v>18.679532999999999</v>
      </c>
    </row>
    <row r="187" spans="1:2" x14ac:dyDescent="0.3">
      <c r="A187" s="1">
        <v>36257</v>
      </c>
      <c r="B187">
        <v>18.965315</v>
      </c>
    </row>
    <row r="188" spans="1:2" x14ac:dyDescent="0.3">
      <c r="A188" s="1">
        <v>36258</v>
      </c>
      <c r="B188">
        <v>18.965315</v>
      </c>
    </row>
    <row r="189" spans="1:2" x14ac:dyDescent="0.3">
      <c r="A189" s="1">
        <v>36259</v>
      </c>
      <c r="B189">
        <v>18.939335</v>
      </c>
    </row>
    <row r="190" spans="1:2" x14ac:dyDescent="0.3">
      <c r="A190" s="1">
        <v>36262</v>
      </c>
      <c r="B190">
        <v>19.744709</v>
      </c>
    </row>
    <row r="191" spans="1:2" x14ac:dyDescent="0.3">
      <c r="A191" s="1">
        <v>36263</v>
      </c>
      <c r="B191">
        <v>19.744709</v>
      </c>
    </row>
    <row r="192" spans="1:2" x14ac:dyDescent="0.3">
      <c r="A192" s="1">
        <v>36264</v>
      </c>
      <c r="B192">
        <v>20.108433000000002</v>
      </c>
    </row>
    <row r="193" spans="1:2" x14ac:dyDescent="0.3">
      <c r="A193" s="1">
        <v>36265</v>
      </c>
      <c r="B193">
        <v>20.861848999999999</v>
      </c>
    </row>
    <row r="194" spans="1:2" x14ac:dyDescent="0.3">
      <c r="A194" s="1">
        <v>36266</v>
      </c>
      <c r="B194">
        <v>20.861848999999999</v>
      </c>
    </row>
    <row r="195" spans="1:2" x14ac:dyDescent="0.3">
      <c r="A195" s="1">
        <v>36269</v>
      </c>
      <c r="B195">
        <v>21.459381</v>
      </c>
    </row>
    <row r="196" spans="1:2" x14ac:dyDescent="0.3">
      <c r="A196" s="1">
        <v>36270</v>
      </c>
      <c r="B196">
        <v>22.238780999999999</v>
      </c>
    </row>
    <row r="197" spans="1:2" x14ac:dyDescent="0.3">
      <c r="A197" s="1">
        <v>36271</v>
      </c>
      <c r="B197">
        <v>22.030943000000001</v>
      </c>
    </row>
    <row r="198" spans="1:2" x14ac:dyDescent="0.3">
      <c r="A198" s="1">
        <v>36272</v>
      </c>
      <c r="B198">
        <v>22.446622999999999</v>
      </c>
    </row>
    <row r="199" spans="1:2" x14ac:dyDescent="0.3">
      <c r="A199" s="1">
        <v>36273</v>
      </c>
      <c r="B199">
        <v>22.446622999999999</v>
      </c>
    </row>
    <row r="200" spans="1:2" x14ac:dyDescent="0.3">
      <c r="A200" s="1">
        <v>36276</v>
      </c>
      <c r="B200">
        <v>22.342699</v>
      </c>
    </row>
    <row r="201" spans="1:2" x14ac:dyDescent="0.3">
      <c r="A201" s="1">
        <v>36277</v>
      </c>
      <c r="B201">
        <v>22.342699</v>
      </c>
    </row>
    <row r="202" spans="1:2" x14ac:dyDescent="0.3">
      <c r="A202" s="1">
        <v>36278</v>
      </c>
      <c r="B202">
        <v>22.758376999999999</v>
      </c>
    </row>
    <row r="203" spans="1:2" x14ac:dyDescent="0.3">
      <c r="A203" s="1">
        <v>36279</v>
      </c>
      <c r="B203">
        <v>21.043704999999999</v>
      </c>
    </row>
    <row r="204" spans="1:2" x14ac:dyDescent="0.3">
      <c r="A204" s="1">
        <v>36280</v>
      </c>
      <c r="B204">
        <v>20.524107000000001</v>
      </c>
    </row>
    <row r="205" spans="1:2" x14ac:dyDescent="0.3">
      <c r="A205" s="1">
        <v>36283</v>
      </c>
      <c r="B205">
        <v>20.934588999999999</v>
      </c>
    </row>
    <row r="206" spans="1:2" x14ac:dyDescent="0.3">
      <c r="A206" s="1">
        <v>36284</v>
      </c>
      <c r="B206">
        <v>20.524107000000001</v>
      </c>
    </row>
    <row r="207" spans="1:2" x14ac:dyDescent="0.3">
      <c r="A207" s="1">
        <v>36285</v>
      </c>
      <c r="B207">
        <v>21.059290000000001</v>
      </c>
    </row>
    <row r="208" spans="1:2" x14ac:dyDescent="0.3">
      <c r="A208" s="1">
        <v>36286</v>
      </c>
      <c r="B208">
        <v>20.472151</v>
      </c>
    </row>
    <row r="209" spans="1:2" x14ac:dyDescent="0.3">
      <c r="A209" s="1">
        <v>36287</v>
      </c>
      <c r="B209">
        <v>20.004511000000001</v>
      </c>
    </row>
    <row r="210" spans="1:2" x14ac:dyDescent="0.3">
      <c r="A210" s="1">
        <v>36290</v>
      </c>
      <c r="B210">
        <v>19.744709</v>
      </c>
    </row>
    <row r="211" spans="1:2" x14ac:dyDescent="0.3">
      <c r="A211" s="1">
        <v>36291</v>
      </c>
      <c r="B211">
        <v>19.848628999999999</v>
      </c>
    </row>
    <row r="212" spans="1:2" x14ac:dyDescent="0.3">
      <c r="A212" s="1">
        <v>36292</v>
      </c>
      <c r="B212">
        <v>20.290292999999998</v>
      </c>
    </row>
    <row r="213" spans="1:2" x14ac:dyDescent="0.3">
      <c r="A213" s="1">
        <v>36293</v>
      </c>
      <c r="B213">
        <v>20.290292999999998</v>
      </c>
    </row>
    <row r="214" spans="1:2" x14ac:dyDescent="0.3">
      <c r="A214" s="1">
        <v>36294</v>
      </c>
      <c r="B214">
        <v>20.420186999999999</v>
      </c>
    </row>
    <row r="215" spans="1:2" x14ac:dyDescent="0.3">
      <c r="A215" s="1">
        <v>36297</v>
      </c>
      <c r="B215">
        <v>20.264310999999999</v>
      </c>
    </row>
    <row r="216" spans="1:2" x14ac:dyDescent="0.3">
      <c r="A216" s="1">
        <v>36298</v>
      </c>
      <c r="B216">
        <v>19.147175000000001</v>
      </c>
    </row>
    <row r="217" spans="1:2" x14ac:dyDescent="0.3">
      <c r="A217" s="1">
        <v>36299</v>
      </c>
      <c r="B217">
        <v>19.458931</v>
      </c>
    </row>
    <row r="218" spans="1:2" x14ac:dyDescent="0.3">
      <c r="A218" s="1">
        <v>36300</v>
      </c>
      <c r="B218">
        <v>19.640795000000001</v>
      </c>
    </row>
    <row r="219" spans="1:2" x14ac:dyDescent="0.3">
      <c r="A219" s="1">
        <v>36301</v>
      </c>
      <c r="B219">
        <v>19.303052999999998</v>
      </c>
    </row>
    <row r="220" spans="1:2" x14ac:dyDescent="0.3">
      <c r="A220" s="1">
        <v>36304</v>
      </c>
      <c r="B220">
        <v>19.303052999999998</v>
      </c>
    </row>
    <row r="221" spans="1:2" x14ac:dyDescent="0.3">
      <c r="A221" s="1">
        <v>36305</v>
      </c>
      <c r="B221">
        <v>18.861391000000001</v>
      </c>
    </row>
    <row r="222" spans="1:2" x14ac:dyDescent="0.3">
      <c r="A222" s="1">
        <v>36306</v>
      </c>
      <c r="B222">
        <v>18.315816999999999</v>
      </c>
    </row>
    <row r="223" spans="1:2" x14ac:dyDescent="0.3">
      <c r="A223" s="1">
        <v>36307</v>
      </c>
      <c r="B223">
        <v>18.378170000000001</v>
      </c>
    </row>
    <row r="224" spans="1:2" x14ac:dyDescent="0.3">
      <c r="A224" s="1">
        <v>36308</v>
      </c>
      <c r="B224">
        <v>18.133956999999999</v>
      </c>
    </row>
    <row r="225" spans="1:2" x14ac:dyDescent="0.3">
      <c r="A225" s="1">
        <v>36311</v>
      </c>
      <c r="B225">
        <v>17.406521000000001</v>
      </c>
    </row>
    <row r="226" spans="1:2" x14ac:dyDescent="0.3">
      <c r="A226" s="1">
        <v>36312</v>
      </c>
      <c r="B226">
        <v>17.874161000000001</v>
      </c>
    </row>
    <row r="227" spans="1:2" x14ac:dyDescent="0.3">
      <c r="A227" s="1">
        <v>36313</v>
      </c>
      <c r="B227">
        <v>18.419734999999999</v>
      </c>
    </row>
    <row r="228" spans="1:2" x14ac:dyDescent="0.3">
      <c r="A228" s="1">
        <v>36314</v>
      </c>
      <c r="B228">
        <v>18.419734999999999</v>
      </c>
    </row>
    <row r="229" spans="1:2" x14ac:dyDescent="0.3">
      <c r="A229" s="1">
        <v>36315</v>
      </c>
      <c r="B229">
        <v>18.159942999999998</v>
      </c>
    </row>
    <row r="230" spans="1:2" x14ac:dyDescent="0.3">
      <c r="A230" s="1">
        <v>36318</v>
      </c>
      <c r="B230">
        <v>18.601593000000001</v>
      </c>
    </row>
    <row r="231" spans="1:2" x14ac:dyDescent="0.3">
      <c r="A231" s="1">
        <v>36319</v>
      </c>
      <c r="B231">
        <v>18.913353000000001</v>
      </c>
    </row>
    <row r="232" spans="1:2" x14ac:dyDescent="0.3">
      <c r="A232" s="1">
        <v>36320</v>
      </c>
      <c r="B232">
        <v>18.549638999999999</v>
      </c>
    </row>
    <row r="233" spans="1:2" x14ac:dyDescent="0.3">
      <c r="A233" s="1">
        <v>36321</v>
      </c>
      <c r="B233">
        <v>18.861391000000001</v>
      </c>
    </row>
    <row r="234" spans="1:2" x14ac:dyDescent="0.3">
      <c r="A234" s="1">
        <v>36322</v>
      </c>
      <c r="B234">
        <v>18.643163999999999</v>
      </c>
    </row>
    <row r="235" spans="1:2" x14ac:dyDescent="0.3">
      <c r="A235" s="1">
        <v>36325</v>
      </c>
      <c r="B235">
        <v>18.513263999999999</v>
      </c>
    </row>
    <row r="236" spans="1:2" x14ac:dyDescent="0.3">
      <c r="A236" s="1">
        <v>36326</v>
      </c>
      <c r="B236">
        <v>18.757473000000001</v>
      </c>
    </row>
    <row r="237" spans="1:2" x14ac:dyDescent="0.3">
      <c r="A237" s="1">
        <v>36327</v>
      </c>
      <c r="B237">
        <v>19.744709</v>
      </c>
    </row>
    <row r="238" spans="1:2" x14ac:dyDescent="0.3">
      <c r="A238" s="1">
        <v>36328</v>
      </c>
      <c r="B238">
        <v>19.640795000000001</v>
      </c>
    </row>
    <row r="239" spans="1:2" x14ac:dyDescent="0.3">
      <c r="A239" s="1">
        <v>36329</v>
      </c>
      <c r="B239">
        <v>19.744709</v>
      </c>
    </row>
    <row r="240" spans="1:2" x14ac:dyDescent="0.3">
      <c r="A240" s="1">
        <v>36332</v>
      </c>
      <c r="B240">
        <v>19.874613</v>
      </c>
    </row>
    <row r="241" spans="1:2" x14ac:dyDescent="0.3">
      <c r="A241" s="1">
        <v>36333</v>
      </c>
      <c r="B241">
        <v>19.744709</v>
      </c>
    </row>
    <row r="242" spans="1:2" x14ac:dyDescent="0.3">
      <c r="A242" s="1">
        <v>36334</v>
      </c>
      <c r="B242">
        <v>19.277075</v>
      </c>
    </row>
    <row r="243" spans="1:2" x14ac:dyDescent="0.3">
      <c r="A243" s="1">
        <v>36335</v>
      </c>
      <c r="B243">
        <v>18.450911000000001</v>
      </c>
    </row>
    <row r="244" spans="1:2" x14ac:dyDescent="0.3">
      <c r="A244" s="1">
        <v>36336</v>
      </c>
      <c r="B244">
        <v>18.549638999999999</v>
      </c>
    </row>
    <row r="245" spans="1:2" x14ac:dyDescent="0.3">
      <c r="A245" s="1">
        <v>36339</v>
      </c>
      <c r="B245">
        <v>19.043254999999998</v>
      </c>
    </row>
    <row r="246" spans="1:2" x14ac:dyDescent="0.3">
      <c r="A246" s="1">
        <v>36340</v>
      </c>
      <c r="B246">
        <v>19.173152999999999</v>
      </c>
    </row>
    <row r="247" spans="1:2" x14ac:dyDescent="0.3">
      <c r="A247" s="1">
        <v>36341</v>
      </c>
      <c r="B247">
        <v>18.861391000000001</v>
      </c>
    </row>
    <row r="248" spans="1:2" x14ac:dyDescent="0.3">
      <c r="A248" s="1">
        <v>36342</v>
      </c>
      <c r="B248">
        <v>18.902965999999999</v>
      </c>
    </row>
    <row r="249" spans="1:2" x14ac:dyDescent="0.3">
      <c r="A249" s="1">
        <v>36343</v>
      </c>
      <c r="B249">
        <v>19.121196999999999</v>
      </c>
    </row>
    <row r="250" spans="1:2" x14ac:dyDescent="0.3">
      <c r="A250" s="1">
        <v>36346</v>
      </c>
      <c r="B250">
        <v>18.081997000000001</v>
      </c>
    </row>
    <row r="251" spans="1:2" x14ac:dyDescent="0.3">
      <c r="A251" s="1">
        <v>36347</v>
      </c>
      <c r="B251">
        <v>18.263857000000002</v>
      </c>
    </row>
    <row r="252" spans="1:2" x14ac:dyDescent="0.3">
      <c r="A252" s="1">
        <v>36348</v>
      </c>
      <c r="B252">
        <v>18.913353000000001</v>
      </c>
    </row>
    <row r="253" spans="1:2" x14ac:dyDescent="0.3">
      <c r="A253" s="1">
        <v>36349</v>
      </c>
      <c r="B253">
        <v>18.700320999999999</v>
      </c>
    </row>
    <row r="254" spans="1:2" x14ac:dyDescent="0.3">
      <c r="A254" s="1">
        <v>36350</v>
      </c>
      <c r="B254">
        <v>18.289836999999999</v>
      </c>
    </row>
    <row r="255" spans="1:2" x14ac:dyDescent="0.3">
      <c r="A255" s="1">
        <v>36353</v>
      </c>
      <c r="B255">
        <v>18.289836999999999</v>
      </c>
    </row>
    <row r="256" spans="1:2" x14ac:dyDescent="0.3">
      <c r="A256" s="1">
        <v>36354</v>
      </c>
      <c r="B256">
        <v>18.757473000000001</v>
      </c>
    </row>
    <row r="257" spans="1:2" x14ac:dyDescent="0.3">
      <c r="A257" s="1">
        <v>36355</v>
      </c>
      <c r="B257">
        <v>18.653559000000001</v>
      </c>
    </row>
    <row r="258" spans="1:2" x14ac:dyDescent="0.3">
      <c r="A258" s="1">
        <v>36356</v>
      </c>
      <c r="B258">
        <v>18.653559000000001</v>
      </c>
    </row>
    <row r="259" spans="1:2" x14ac:dyDescent="0.3">
      <c r="A259" s="1">
        <v>36357</v>
      </c>
      <c r="B259">
        <v>18.575614999999999</v>
      </c>
    </row>
    <row r="260" spans="1:2" x14ac:dyDescent="0.3">
      <c r="A260" s="1">
        <v>36360</v>
      </c>
      <c r="B260">
        <v>18.445719</v>
      </c>
    </row>
    <row r="261" spans="1:2" x14ac:dyDescent="0.3">
      <c r="A261" s="1">
        <v>36361</v>
      </c>
      <c r="B261">
        <v>18.133956999999999</v>
      </c>
    </row>
    <row r="262" spans="1:2" x14ac:dyDescent="0.3">
      <c r="A262" s="1">
        <v>36362</v>
      </c>
      <c r="B262">
        <v>17.655930000000001</v>
      </c>
    </row>
    <row r="263" spans="1:2" x14ac:dyDescent="0.3">
      <c r="A263" s="1">
        <v>36363</v>
      </c>
      <c r="B263">
        <v>17.276620999999999</v>
      </c>
    </row>
    <row r="264" spans="1:2" x14ac:dyDescent="0.3">
      <c r="A264" s="1">
        <v>36364</v>
      </c>
      <c r="B264">
        <v>16.653105</v>
      </c>
    </row>
    <row r="265" spans="1:2" x14ac:dyDescent="0.3">
      <c r="A265" s="1">
        <v>36367</v>
      </c>
      <c r="B265">
        <v>17.146720999999999</v>
      </c>
    </row>
    <row r="266" spans="1:2" x14ac:dyDescent="0.3">
      <c r="A266" s="1">
        <v>36368</v>
      </c>
      <c r="B266">
        <v>16.886922999999999</v>
      </c>
    </row>
    <row r="267" spans="1:2" x14ac:dyDescent="0.3">
      <c r="A267" s="1">
        <v>36369</v>
      </c>
      <c r="B267">
        <v>17.032412000000001</v>
      </c>
    </row>
    <row r="268" spans="1:2" x14ac:dyDescent="0.3">
      <c r="A268" s="1">
        <v>36370</v>
      </c>
      <c r="B268">
        <v>17.12594</v>
      </c>
    </row>
    <row r="269" spans="1:2" x14ac:dyDescent="0.3">
      <c r="A269" s="1">
        <v>36371</v>
      </c>
      <c r="B269">
        <v>16.938883000000001</v>
      </c>
    </row>
    <row r="270" spans="1:2" x14ac:dyDescent="0.3">
      <c r="A270" s="1">
        <v>36374</v>
      </c>
      <c r="B270">
        <v>17.068778999999999</v>
      </c>
    </row>
    <row r="271" spans="1:2" x14ac:dyDescent="0.3">
      <c r="A271" s="1">
        <v>36375</v>
      </c>
      <c r="B271">
        <v>17.037609</v>
      </c>
    </row>
    <row r="272" spans="1:2" x14ac:dyDescent="0.3">
      <c r="A272" s="1">
        <v>36376</v>
      </c>
      <c r="B272">
        <v>16.938883000000001</v>
      </c>
    </row>
    <row r="273" spans="1:2" x14ac:dyDescent="0.3">
      <c r="A273" s="1">
        <v>36377</v>
      </c>
      <c r="B273">
        <v>16.990843000000002</v>
      </c>
    </row>
    <row r="274" spans="1:2" x14ac:dyDescent="0.3">
      <c r="A274" s="1">
        <v>36378</v>
      </c>
      <c r="B274">
        <v>16.107527000000001</v>
      </c>
    </row>
    <row r="275" spans="1:2" x14ac:dyDescent="0.3">
      <c r="A275" s="1">
        <v>36381</v>
      </c>
      <c r="B275">
        <v>16.003605</v>
      </c>
    </row>
    <row r="276" spans="1:2" x14ac:dyDescent="0.3">
      <c r="A276" s="1">
        <v>36382</v>
      </c>
      <c r="B276">
        <v>16.107527000000001</v>
      </c>
    </row>
    <row r="277" spans="1:2" x14ac:dyDescent="0.3">
      <c r="A277" s="1">
        <v>36383</v>
      </c>
      <c r="B277">
        <v>15.84773</v>
      </c>
    </row>
    <row r="278" spans="1:2" x14ac:dyDescent="0.3">
      <c r="A278" s="1">
        <v>36384</v>
      </c>
      <c r="B278">
        <v>15.795767</v>
      </c>
    </row>
    <row r="279" spans="1:2" x14ac:dyDescent="0.3">
      <c r="A279" s="1">
        <v>36385</v>
      </c>
      <c r="B279">
        <v>15.84773</v>
      </c>
    </row>
    <row r="280" spans="1:2" x14ac:dyDescent="0.3">
      <c r="A280" s="1">
        <v>36388</v>
      </c>
      <c r="B280">
        <v>16.237427</v>
      </c>
    </row>
    <row r="281" spans="1:2" x14ac:dyDescent="0.3">
      <c r="A281" s="1">
        <v>36389</v>
      </c>
      <c r="B281">
        <v>16.434875000000002</v>
      </c>
    </row>
    <row r="282" spans="1:2" x14ac:dyDescent="0.3">
      <c r="A282" s="1">
        <v>36390</v>
      </c>
      <c r="B282">
        <v>16.523206999999999</v>
      </c>
    </row>
    <row r="283" spans="1:2" x14ac:dyDescent="0.3">
      <c r="A283" s="1">
        <v>36391</v>
      </c>
      <c r="B283">
        <v>16.559577999999998</v>
      </c>
    </row>
    <row r="284" spans="1:2" x14ac:dyDescent="0.3">
      <c r="A284" s="1">
        <v>36392</v>
      </c>
      <c r="B284">
        <v>16.367325000000001</v>
      </c>
    </row>
    <row r="285" spans="1:2" x14ac:dyDescent="0.3">
      <c r="A285" s="1">
        <v>36395</v>
      </c>
      <c r="B285">
        <v>16.060763999999999</v>
      </c>
    </row>
    <row r="286" spans="1:2" x14ac:dyDescent="0.3">
      <c r="A286" s="1">
        <v>36396</v>
      </c>
      <c r="B286">
        <v>16.263408999999999</v>
      </c>
    </row>
    <row r="287" spans="1:2" x14ac:dyDescent="0.3">
      <c r="A287" s="1">
        <v>36397</v>
      </c>
      <c r="B287">
        <v>16.211447</v>
      </c>
    </row>
    <row r="288" spans="1:2" x14ac:dyDescent="0.3">
      <c r="A288" s="1">
        <v>36398</v>
      </c>
      <c r="B288">
        <v>16.315369</v>
      </c>
    </row>
    <row r="289" spans="1:2" x14ac:dyDescent="0.3">
      <c r="A289" s="1">
        <v>36399</v>
      </c>
      <c r="B289">
        <v>16.679085000000001</v>
      </c>
    </row>
    <row r="290" spans="1:2" x14ac:dyDescent="0.3">
      <c r="A290" s="1">
        <v>36402</v>
      </c>
      <c r="B290">
        <v>17.406521000000001</v>
      </c>
    </row>
    <row r="291" spans="1:2" x14ac:dyDescent="0.3">
      <c r="A291" s="1">
        <v>36403</v>
      </c>
      <c r="B291">
        <v>17.536421000000001</v>
      </c>
    </row>
    <row r="292" spans="1:2" x14ac:dyDescent="0.3">
      <c r="A292" s="1">
        <v>36404</v>
      </c>
      <c r="B292">
        <v>17.406521000000001</v>
      </c>
    </row>
    <row r="293" spans="1:2" x14ac:dyDescent="0.3">
      <c r="A293" s="1">
        <v>36405</v>
      </c>
      <c r="B293">
        <v>17.406521000000001</v>
      </c>
    </row>
    <row r="294" spans="1:2" x14ac:dyDescent="0.3">
      <c r="A294" s="1">
        <v>36406</v>
      </c>
      <c r="B294">
        <v>16.881730999999998</v>
      </c>
    </row>
    <row r="295" spans="1:2" x14ac:dyDescent="0.3">
      <c r="A295" s="1">
        <v>36409</v>
      </c>
      <c r="B295">
        <v>16.892122000000001</v>
      </c>
    </row>
    <row r="296" spans="1:2" x14ac:dyDescent="0.3">
      <c r="A296" s="1">
        <v>36410</v>
      </c>
      <c r="B296">
        <v>17.250641000000002</v>
      </c>
    </row>
    <row r="297" spans="1:2" x14ac:dyDescent="0.3">
      <c r="A297" s="1">
        <v>36411</v>
      </c>
      <c r="B297">
        <v>17.510442999999999</v>
      </c>
    </row>
    <row r="298" spans="1:2" x14ac:dyDescent="0.3">
      <c r="A298" s="1">
        <v>36412</v>
      </c>
      <c r="B298">
        <v>17.744261000000002</v>
      </c>
    </row>
    <row r="299" spans="1:2" x14ac:dyDescent="0.3">
      <c r="A299" s="1">
        <v>36413</v>
      </c>
      <c r="B299">
        <v>17.785827999999999</v>
      </c>
    </row>
    <row r="300" spans="1:2" x14ac:dyDescent="0.3">
      <c r="A300" s="1">
        <v>36416</v>
      </c>
      <c r="B300">
        <v>17.874161000000001</v>
      </c>
    </row>
    <row r="301" spans="1:2" x14ac:dyDescent="0.3">
      <c r="A301" s="1">
        <v>36417</v>
      </c>
      <c r="B301">
        <v>17.411715000000001</v>
      </c>
    </row>
    <row r="302" spans="1:2" x14ac:dyDescent="0.3">
      <c r="A302" s="1">
        <v>36418</v>
      </c>
      <c r="B302">
        <v>16.834962999999998</v>
      </c>
    </row>
    <row r="303" spans="1:2" x14ac:dyDescent="0.3">
      <c r="A303" s="1">
        <v>36419</v>
      </c>
      <c r="B303">
        <v>16.372526000000001</v>
      </c>
    </row>
    <row r="304" spans="1:2" x14ac:dyDescent="0.3">
      <c r="A304" s="1">
        <v>36420</v>
      </c>
      <c r="B304">
        <v>15.899687999999999</v>
      </c>
    </row>
    <row r="305" spans="1:2" x14ac:dyDescent="0.3">
      <c r="A305" s="1">
        <v>36423</v>
      </c>
      <c r="B305">
        <v>16.1387</v>
      </c>
    </row>
    <row r="306" spans="1:2" x14ac:dyDescent="0.3">
      <c r="A306" s="1">
        <v>36424</v>
      </c>
      <c r="B306">
        <v>15.982824000000001</v>
      </c>
    </row>
    <row r="307" spans="1:2" x14ac:dyDescent="0.3">
      <c r="A307" s="1">
        <v>36425</v>
      </c>
      <c r="B307">
        <v>15.899687999999999</v>
      </c>
    </row>
    <row r="308" spans="1:2" x14ac:dyDescent="0.3">
      <c r="A308" s="1">
        <v>36426</v>
      </c>
      <c r="B308">
        <v>15.66587</v>
      </c>
    </row>
    <row r="309" spans="1:2" x14ac:dyDescent="0.3">
      <c r="A309" s="1">
        <v>36427</v>
      </c>
      <c r="B309">
        <v>15.468420999999999</v>
      </c>
    </row>
    <row r="310" spans="1:2" x14ac:dyDescent="0.3">
      <c r="A310" s="1">
        <v>36430</v>
      </c>
      <c r="B310">
        <v>15.354108999999999</v>
      </c>
    </row>
    <row r="311" spans="1:2" x14ac:dyDescent="0.3">
      <c r="A311" s="1">
        <v>36431</v>
      </c>
      <c r="B311">
        <v>15.743808</v>
      </c>
    </row>
    <row r="312" spans="1:2" x14ac:dyDescent="0.3">
      <c r="A312" s="1">
        <v>36432</v>
      </c>
      <c r="B312">
        <v>15.567144000000001</v>
      </c>
    </row>
    <row r="313" spans="1:2" x14ac:dyDescent="0.3">
      <c r="A313" s="1">
        <v>36433</v>
      </c>
      <c r="B313">
        <v>15.43205</v>
      </c>
    </row>
    <row r="314" spans="1:2" x14ac:dyDescent="0.3">
      <c r="A314" s="1">
        <v>36434</v>
      </c>
      <c r="B314">
        <v>16.003605</v>
      </c>
    </row>
    <row r="315" spans="1:2" x14ac:dyDescent="0.3">
      <c r="A315" s="1">
        <v>36437</v>
      </c>
      <c r="B315">
        <v>15.691844</v>
      </c>
    </row>
    <row r="316" spans="1:2" x14ac:dyDescent="0.3">
      <c r="A316" s="1">
        <v>36438</v>
      </c>
      <c r="B316">
        <v>15.790571</v>
      </c>
    </row>
    <row r="317" spans="1:2" x14ac:dyDescent="0.3">
      <c r="A317" s="1">
        <v>36439</v>
      </c>
      <c r="B317">
        <v>15.639892</v>
      </c>
    </row>
    <row r="318" spans="1:2" x14ac:dyDescent="0.3">
      <c r="A318" s="1">
        <v>36440</v>
      </c>
      <c r="B318">
        <v>15.509986</v>
      </c>
    </row>
    <row r="319" spans="1:2" x14ac:dyDescent="0.3">
      <c r="A319" s="1">
        <v>36441</v>
      </c>
      <c r="B319">
        <v>15.535966999999999</v>
      </c>
    </row>
    <row r="320" spans="1:2" x14ac:dyDescent="0.3">
      <c r="A320" s="1">
        <v>36444</v>
      </c>
      <c r="B320">
        <v>15.587930999999999</v>
      </c>
    </row>
    <row r="321" spans="1:2" x14ac:dyDescent="0.3">
      <c r="A321" s="1">
        <v>36445</v>
      </c>
      <c r="B321">
        <v>15.691844</v>
      </c>
    </row>
    <row r="322" spans="1:2" x14ac:dyDescent="0.3">
      <c r="A322" s="1">
        <v>36446</v>
      </c>
      <c r="B322">
        <v>15.302153000000001</v>
      </c>
    </row>
    <row r="323" spans="1:2" x14ac:dyDescent="0.3">
      <c r="A323" s="1">
        <v>36447</v>
      </c>
      <c r="B323">
        <v>15.224208000000001</v>
      </c>
    </row>
    <row r="324" spans="1:2" x14ac:dyDescent="0.3">
      <c r="A324" s="1">
        <v>36448</v>
      </c>
      <c r="B324">
        <v>15.021570000000001</v>
      </c>
    </row>
    <row r="325" spans="1:2" x14ac:dyDescent="0.3">
      <c r="A325" s="1">
        <v>36451</v>
      </c>
      <c r="B325">
        <v>15.406067999999999</v>
      </c>
    </row>
    <row r="326" spans="1:2" x14ac:dyDescent="0.3">
      <c r="A326" s="1">
        <v>36452</v>
      </c>
      <c r="B326">
        <v>15.587930999999999</v>
      </c>
    </row>
    <row r="327" spans="1:2" x14ac:dyDescent="0.3">
      <c r="A327" s="1">
        <v>36453</v>
      </c>
      <c r="B327">
        <v>15.977629</v>
      </c>
    </row>
    <row r="328" spans="1:2" x14ac:dyDescent="0.3">
      <c r="A328" s="1">
        <v>36454</v>
      </c>
      <c r="B328">
        <v>16.003605</v>
      </c>
    </row>
    <row r="329" spans="1:2" x14ac:dyDescent="0.3">
      <c r="A329" s="1">
        <v>36455</v>
      </c>
      <c r="B329">
        <v>15.380091999999999</v>
      </c>
    </row>
    <row r="330" spans="1:2" x14ac:dyDescent="0.3">
      <c r="A330" s="1">
        <v>36458</v>
      </c>
      <c r="B330">
        <v>16.107527000000001</v>
      </c>
    </row>
    <row r="331" spans="1:2" x14ac:dyDescent="0.3">
      <c r="A331" s="1">
        <v>36459</v>
      </c>
      <c r="B331">
        <v>15.743808</v>
      </c>
    </row>
    <row r="332" spans="1:2" x14ac:dyDescent="0.3">
      <c r="A332" s="1">
        <v>36460</v>
      </c>
      <c r="B332">
        <v>16.445267000000001</v>
      </c>
    </row>
    <row r="333" spans="1:2" x14ac:dyDescent="0.3">
      <c r="A333" s="1">
        <v>36461</v>
      </c>
      <c r="B333">
        <v>16.393301000000001</v>
      </c>
    </row>
    <row r="334" spans="1:2" x14ac:dyDescent="0.3">
      <c r="A334" s="1">
        <v>36462</v>
      </c>
      <c r="B334">
        <v>16.876529999999999</v>
      </c>
    </row>
    <row r="335" spans="1:2" x14ac:dyDescent="0.3">
      <c r="A335" s="1">
        <v>36465</v>
      </c>
      <c r="B335">
        <v>17.385738</v>
      </c>
    </row>
    <row r="336" spans="1:2" x14ac:dyDescent="0.3">
      <c r="A336" s="1">
        <v>36466</v>
      </c>
      <c r="B336">
        <v>17.588377000000001</v>
      </c>
    </row>
    <row r="337" spans="1:2" x14ac:dyDescent="0.3">
      <c r="A337" s="1">
        <v>36467</v>
      </c>
      <c r="B337">
        <v>16.523206999999999</v>
      </c>
    </row>
    <row r="338" spans="1:2" x14ac:dyDescent="0.3">
      <c r="A338" s="1">
        <v>36468</v>
      </c>
      <c r="B338">
        <v>16.367325000000001</v>
      </c>
    </row>
    <row r="339" spans="1:2" x14ac:dyDescent="0.3">
      <c r="A339" s="1">
        <v>36469</v>
      </c>
      <c r="B339">
        <v>15.899687999999999</v>
      </c>
    </row>
    <row r="340" spans="1:2" x14ac:dyDescent="0.3">
      <c r="A340" s="1">
        <v>36472</v>
      </c>
      <c r="B340">
        <v>16.107527000000001</v>
      </c>
    </row>
    <row r="341" spans="1:2" x14ac:dyDescent="0.3">
      <c r="A341" s="1">
        <v>36473</v>
      </c>
      <c r="B341">
        <v>16.289384999999999</v>
      </c>
    </row>
    <row r="342" spans="1:2" x14ac:dyDescent="0.3">
      <c r="A342" s="1">
        <v>36474</v>
      </c>
      <c r="B342">
        <v>16.107527000000001</v>
      </c>
    </row>
    <row r="343" spans="1:2" x14ac:dyDescent="0.3">
      <c r="A343" s="1">
        <v>36475</v>
      </c>
      <c r="B343">
        <v>15.84773</v>
      </c>
    </row>
    <row r="344" spans="1:2" x14ac:dyDescent="0.3">
      <c r="A344" s="1">
        <v>36476</v>
      </c>
      <c r="B344">
        <v>15.395678999999999</v>
      </c>
    </row>
    <row r="345" spans="1:2" x14ac:dyDescent="0.3">
      <c r="A345" s="1">
        <v>36479</v>
      </c>
      <c r="B345">
        <v>15.068331000000001</v>
      </c>
    </row>
    <row r="346" spans="1:2" x14ac:dyDescent="0.3">
      <c r="A346" s="1">
        <v>36480</v>
      </c>
      <c r="B346">
        <v>14.990396</v>
      </c>
    </row>
    <row r="347" spans="1:2" x14ac:dyDescent="0.3">
      <c r="A347" s="1">
        <v>36481</v>
      </c>
      <c r="B347">
        <v>15.582734</v>
      </c>
    </row>
    <row r="348" spans="1:2" x14ac:dyDescent="0.3">
      <c r="A348" s="1">
        <v>36482</v>
      </c>
      <c r="B348">
        <v>15.535966999999999</v>
      </c>
    </row>
    <row r="349" spans="1:2" x14ac:dyDescent="0.3">
      <c r="A349" s="1">
        <v>36483</v>
      </c>
      <c r="B349">
        <v>15.426852999999999</v>
      </c>
    </row>
    <row r="350" spans="1:2" x14ac:dyDescent="0.3">
      <c r="A350" s="1">
        <v>36486</v>
      </c>
      <c r="B350">
        <v>14.860493999999999</v>
      </c>
    </row>
    <row r="351" spans="1:2" x14ac:dyDescent="0.3">
      <c r="A351" s="1">
        <v>36487</v>
      </c>
      <c r="B351">
        <v>14.652652</v>
      </c>
    </row>
    <row r="352" spans="1:2" x14ac:dyDescent="0.3">
      <c r="A352" s="1">
        <v>36488</v>
      </c>
      <c r="B352">
        <v>14.429228999999999</v>
      </c>
    </row>
    <row r="353" spans="1:2" x14ac:dyDescent="0.3">
      <c r="A353" s="1">
        <v>36489</v>
      </c>
      <c r="B353">
        <v>14.029137</v>
      </c>
    </row>
    <row r="354" spans="1:2" x14ac:dyDescent="0.3">
      <c r="A354" s="1">
        <v>36490</v>
      </c>
      <c r="B354">
        <v>13.717378999999999</v>
      </c>
    </row>
    <row r="355" spans="1:2" x14ac:dyDescent="0.3">
      <c r="A355" s="1">
        <v>36493</v>
      </c>
      <c r="B355">
        <v>13.483559</v>
      </c>
    </row>
    <row r="356" spans="1:2" x14ac:dyDescent="0.3">
      <c r="A356" s="1">
        <v>36494</v>
      </c>
      <c r="B356">
        <v>13.561499</v>
      </c>
    </row>
    <row r="357" spans="1:2" x14ac:dyDescent="0.3">
      <c r="A357" s="1">
        <v>36495</v>
      </c>
      <c r="B357">
        <v>13.769337999999999</v>
      </c>
    </row>
    <row r="358" spans="1:2" x14ac:dyDescent="0.3">
      <c r="A358" s="1">
        <v>36496</v>
      </c>
      <c r="B358">
        <v>14.444813</v>
      </c>
    </row>
    <row r="359" spans="1:2" x14ac:dyDescent="0.3">
      <c r="A359" s="1">
        <v>36497</v>
      </c>
      <c r="B359">
        <v>14.886474</v>
      </c>
    </row>
    <row r="360" spans="1:2" x14ac:dyDescent="0.3">
      <c r="A360" s="1">
        <v>36500</v>
      </c>
      <c r="B360">
        <v>14.954019000000001</v>
      </c>
    </row>
    <row r="361" spans="1:2" x14ac:dyDescent="0.3">
      <c r="A361" s="1">
        <v>36501</v>
      </c>
      <c r="B361">
        <v>14.475994</v>
      </c>
    </row>
    <row r="362" spans="1:2" x14ac:dyDescent="0.3">
      <c r="A362" s="1">
        <v>36502</v>
      </c>
      <c r="B362">
        <v>14.392858</v>
      </c>
    </row>
    <row r="363" spans="1:2" x14ac:dyDescent="0.3">
      <c r="A363" s="1">
        <v>36503</v>
      </c>
      <c r="B363">
        <v>14.081094999999999</v>
      </c>
    </row>
    <row r="364" spans="1:2" x14ac:dyDescent="0.3">
      <c r="A364" s="1">
        <v>36504</v>
      </c>
      <c r="B364">
        <v>13.951195</v>
      </c>
    </row>
    <row r="365" spans="1:2" x14ac:dyDescent="0.3">
      <c r="A365" s="1">
        <v>36507</v>
      </c>
      <c r="B365">
        <v>13.826492</v>
      </c>
    </row>
    <row r="366" spans="1:2" x14ac:dyDescent="0.3">
      <c r="A366" s="1">
        <v>36508</v>
      </c>
      <c r="B366">
        <v>13.925217999999999</v>
      </c>
    </row>
    <row r="367" spans="1:2" x14ac:dyDescent="0.3">
      <c r="A367" s="1">
        <v>36509</v>
      </c>
      <c r="B367">
        <v>14.969605</v>
      </c>
    </row>
    <row r="368" spans="1:2" x14ac:dyDescent="0.3">
      <c r="A368" s="1">
        <v>36510</v>
      </c>
      <c r="B368">
        <v>16.523206999999999</v>
      </c>
    </row>
    <row r="369" spans="1:2" x14ac:dyDescent="0.3">
      <c r="A369" s="1">
        <v>36511</v>
      </c>
      <c r="B369">
        <v>15.769791</v>
      </c>
    </row>
    <row r="370" spans="1:2" x14ac:dyDescent="0.3">
      <c r="A370" s="1">
        <v>36514</v>
      </c>
      <c r="B370">
        <v>15.691844</v>
      </c>
    </row>
    <row r="371" spans="1:2" x14ac:dyDescent="0.3">
      <c r="A371" s="1">
        <v>36515</v>
      </c>
      <c r="B371">
        <v>16.523206999999999</v>
      </c>
    </row>
    <row r="372" spans="1:2" x14ac:dyDescent="0.3">
      <c r="A372" s="1">
        <v>36516</v>
      </c>
      <c r="B372">
        <v>16.876529999999999</v>
      </c>
    </row>
    <row r="373" spans="1:2" x14ac:dyDescent="0.3">
      <c r="A373" s="1">
        <v>36517</v>
      </c>
      <c r="B373">
        <v>17.068778999999999</v>
      </c>
    </row>
    <row r="374" spans="1:2" x14ac:dyDescent="0.3">
      <c r="A374" s="1">
        <v>36518</v>
      </c>
      <c r="B374">
        <v>17.068778999999999</v>
      </c>
    </row>
    <row r="375" spans="1:2" x14ac:dyDescent="0.3">
      <c r="A375" s="1">
        <v>36521</v>
      </c>
      <c r="B375">
        <v>16.731047</v>
      </c>
    </row>
    <row r="376" spans="1:2" x14ac:dyDescent="0.3">
      <c r="A376" s="1">
        <v>36522</v>
      </c>
      <c r="B376">
        <v>16.886922999999999</v>
      </c>
    </row>
    <row r="377" spans="1:2" x14ac:dyDescent="0.3">
      <c r="A377" s="1">
        <v>36523</v>
      </c>
      <c r="B377">
        <v>16.642712</v>
      </c>
    </row>
    <row r="378" spans="1:2" x14ac:dyDescent="0.3">
      <c r="A378" s="1">
        <v>36524</v>
      </c>
      <c r="B378">
        <v>16.237427</v>
      </c>
    </row>
    <row r="379" spans="1:2" x14ac:dyDescent="0.3">
      <c r="A379" s="1">
        <v>36525</v>
      </c>
      <c r="B379">
        <v>16.237427</v>
      </c>
    </row>
    <row r="380" spans="1:2" x14ac:dyDescent="0.3">
      <c r="A380" s="1">
        <v>36528</v>
      </c>
      <c r="B380">
        <v>16.315369</v>
      </c>
    </row>
    <row r="381" spans="1:2" x14ac:dyDescent="0.3">
      <c r="A381" s="1">
        <v>36529</v>
      </c>
      <c r="B381">
        <v>15.587930999999999</v>
      </c>
    </row>
    <row r="382" spans="1:2" x14ac:dyDescent="0.3">
      <c r="A382" s="1">
        <v>36530</v>
      </c>
      <c r="B382">
        <v>15.691844</v>
      </c>
    </row>
    <row r="383" spans="1:2" x14ac:dyDescent="0.3">
      <c r="A383" s="1">
        <v>36531</v>
      </c>
      <c r="B383">
        <v>16.029589000000001</v>
      </c>
    </row>
    <row r="384" spans="1:2" x14ac:dyDescent="0.3">
      <c r="A384" s="1">
        <v>36532</v>
      </c>
      <c r="B384">
        <v>16.434875000000002</v>
      </c>
    </row>
    <row r="385" spans="1:2" x14ac:dyDescent="0.3">
      <c r="A385" s="1">
        <v>36535</v>
      </c>
      <c r="B385">
        <v>16.549185000000001</v>
      </c>
    </row>
    <row r="386" spans="1:2" x14ac:dyDescent="0.3">
      <c r="A386" s="1">
        <v>36536</v>
      </c>
      <c r="B386">
        <v>16.710260000000002</v>
      </c>
    </row>
    <row r="387" spans="1:2" x14ac:dyDescent="0.3">
      <c r="A387" s="1">
        <v>36537</v>
      </c>
      <c r="B387">
        <v>16.585557999999999</v>
      </c>
    </row>
    <row r="388" spans="1:2" x14ac:dyDescent="0.3">
      <c r="A388" s="1">
        <v>36538</v>
      </c>
      <c r="B388">
        <v>16.107527000000001</v>
      </c>
    </row>
    <row r="389" spans="1:2" x14ac:dyDescent="0.3">
      <c r="A389" s="1">
        <v>36539</v>
      </c>
      <c r="B389">
        <v>16.112722000000002</v>
      </c>
    </row>
    <row r="390" spans="1:2" x14ac:dyDescent="0.3">
      <c r="A390" s="1">
        <v>36542</v>
      </c>
      <c r="B390">
        <v>16.653105</v>
      </c>
    </row>
    <row r="391" spans="1:2" x14ac:dyDescent="0.3">
      <c r="A391" s="1">
        <v>36543</v>
      </c>
      <c r="B391">
        <v>16.388110999999999</v>
      </c>
    </row>
    <row r="392" spans="1:2" x14ac:dyDescent="0.3">
      <c r="A392" s="1">
        <v>36544</v>
      </c>
      <c r="B392">
        <v>15.925668</v>
      </c>
    </row>
    <row r="393" spans="1:2" x14ac:dyDescent="0.3">
      <c r="A393" s="1">
        <v>36545</v>
      </c>
      <c r="B393">
        <v>15.639892</v>
      </c>
    </row>
    <row r="394" spans="1:2" x14ac:dyDescent="0.3">
      <c r="A394" s="1">
        <v>36546</v>
      </c>
      <c r="B394">
        <v>15.639892</v>
      </c>
    </row>
    <row r="395" spans="1:2" x14ac:dyDescent="0.3">
      <c r="A395" s="1">
        <v>36549</v>
      </c>
      <c r="B395">
        <v>15.509986</v>
      </c>
    </row>
    <row r="396" spans="1:2" x14ac:dyDescent="0.3">
      <c r="A396" s="1">
        <v>36550</v>
      </c>
      <c r="B396">
        <v>15.198231</v>
      </c>
    </row>
    <row r="397" spans="1:2" x14ac:dyDescent="0.3">
      <c r="A397" s="1">
        <v>36551</v>
      </c>
      <c r="B397">
        <v>15.037157000000001</v>
      </c>
    </row>
    <row r="398" spans="1:2" x14ac:dyDescent="0.3">
      <c r="A398" s="1">
        <v>36552</v>
      </c>
      <c r="B398">
        <v>15.43205</v>
      </c>
    </row>
    <row r="399" spans="1:2" x14ac:dyDescent="0.3">
      <c r="A399" s="1">
        <v>36553</v>
      </c>
      <c r="B399">
        <v>15.083920000000001</v>
      </c>
    </row>
    <row r="400" spans="1:2" x14ac:dyDescent="0.3">
      <c r="A400" s="1">
        <v>36556</v>
      </c>
      <c r="B400">
        <v>14.860493999999999</v>
      </c>
    </row>
    <row r="401" spans="1:2" x14ac:dyDescent="0.3">
      <c r="A401" s="1">
        <v>36557</v>
      </c>
      <c r="B401">
        <v>14.803334</v>
      </c>
    </row>
    <row r="402" spans="1:2" x14ac:dyDescent="0.3">
      <c r="A402" s="1">
        <v>36558</v>
      </c>
      <c r="B402">
        <v>14.808536999999999</v>
      </c>
    </row>
    <row r="403" spans="1:2" x14ac:dyDescent="0.3">
      <c r="A403" s="1">
        <v>36559</v>
      </c>
      <c r="B403">
        <v>14.600695999999999</v>
      </c>
    </row>
    <row r="404" spans="1:2" x14ac:dyDescent="0.3">
      <c r="A404" s="1">
        <v>36560</v>
      </c>
      <c r="B404">
        <v>14.133058</v>
      </c>
    </row>
    <row r="405" spans="1:2" x14ac:dyDescent="0.3">
      <c r="A405" s="1">
        <v>36563</v>
      </c>
      <c r="B405">
        <v>14.023939</v>
      </c>
    </row>
    <row r="406" spans="1:2" x14ac:dyDescent="0.3">
      <c r="A406" s="1">
        <v>36564</v>
      </c>
      <c r="B406">
        <v>13.769337999999999</v>
      </c>
    </row>
    <row r="407" spans="1:2" x14ac:dyDescent="0.3">
      <c r="A407" s="1">
        <v>36565</v>
      </c>
      <c r="B407">
        <v>13.873257000000001</v>
      </c>
    </row>
    <row r="408" spans="1:2" x14ac:dyDescent="0.3">
      <c r="A408" s="1">
        <v>36566</v>
      </c>
      <c r="B408">
        <v>13.868059000000001</v>
      </c>
    </row>
    <row r="409" spans="1:2" x14ac:dyDescent="0.3">
      <c r="A409" s="1">
        <v>36567</v>
      </c>
      <c r="B409">
        <v>13.758946</v>
      </c>
    </row>
    <row r="410" spans="1:2" x14ac:dyDescent="0.3">
      <c r="A410" s="1">
        <v>36570</v>
      </c>
      <c r="B410">
        <v>13.509539</v>
      </c>
    </row>
    <row r="411" spans="1:2" x14ac:dyDescent="0.3">
      <c r="A411" s="1">
        <v>36571</v>
      </c>
      <c r="B411">
        <v>13.613458</v>
      </c>
    </row>
    <row r="412" spans="1:2" x14ac:dyDescent="0.3">
      <c r="A412" s="1">
        <v>36572</v>
      </c>
      <c r="B412">
        <v>13.561499</v>
      </c>
    </row>
    <row r="413" spans="1:2" x14ac:dyDescent="0.3">
      <c r="A413" s="1">
        <v>36573</v>
      </c>
      <c r="B413">
        <v>13.774533999999999</v>
      </c>
    </row>
    <row r="414" spans="1:2" x14ac:dyDescent="0.3">
      <c r="A414" s="1">
        <v>36574</v>
      </c>
      <c r="B414">
        <v>13.493952</v>
      </c>
    </row>
    <row r="415" spans="1:2" x14ac:dyDescent="0.3">
      <c r="A415" s="1">
        <v>36577</v>
      </c>
      <c r="B415">
        <v>13.3017</v>
      </c>
    </row>
    <row r="416" spans="1:2" x14ac:dyDescent="0.3">
      <c r="A416" s="1">
        <v>36578</v>
      </c>
      <c r="B416">
        <v>13.35366</v>
      </c>
    </row>
    <row r="417" spans="1:2" x14ac:dyDescent="0.3">
      <c r="A417" s="1">
        <v>36579</v>
      </c>
      <c r="B417">
        <v>12.392404000000001</v>
      </c>
    </row>
    <row r="418" spans="1:2" x14ac:dyDescent="0.3">
      <c r="A418" s="1">
        <v>36580</v>
      </c>
      <c r="B418">
        <v>11.587028999999999</v>
      </c>
    </row>
    <row r="419" spans="1:2" x14ac:dyDescent="0.3">
      <c r="A419" s="1">
        <v>36581</v>
      </c>
      <c r="B419">
        <v>12.158587000000001</v>
      </c>
    </row>
    <row r="420" spans="1:2" x14ac:dyDescent="0.3">
      <c r="A420" s="1">
        <v>36584</v>
      </c>
      <c r="B420">
        <v>12.314463</v>
      </c>
    </row>
    <row r="421" spans="1:2" x14ac:dyDescent="0.3">
      <c r="A421" s="1">
        <v>36585</v>
      </c>
      <c r="B421">
        <v>12.220936999999999</v>
      </c>
    </row>
    <row r="422" spans="1:2" x14ac:dyDescent="0.3">
      <c r="A422" s="1">
        <v>36586</v>
      </c>
      <c r="B422">
        <v>12.366426000000001</v>
      </c>
    </row>
    <row r="423" spans="1:2" x14ac:dyDescent="0.3">
      <c r="A423" s="1">
        <v>36587</v>
      </c>
      <c r="B423">
        <v>12.496324</v>
      </c>
    </row>
    <row r="424" spans="1:2" x14ac:dyDescent="0.3">
      <c r="A424" s="1">
        <v>36588</v>
      </c>
      <c r="B424">
        <v>12.439170000000001</v>
      </c>
    </row>
    <row r="425" spans="1:2" x14ac:dyDescent="0.3">
      <c r="A425" s="1">
        <v>36591</v>
      </c>
      <c r="B425">
        <v>12.470344000000001</v>
      </c>
    </row>
    <row r="426" spans="1:2" x14ac:dyDescent="0.3">
      <c r="A426" s="1">
        <v>36592</v>
      </c>
      <c r="B426">
        <v>12.340446</v>
      </c>
    </row>
    <row r="427" spans="1:2" x14ac:dyDescent="0.3">
      <c r="A427" s="1">
        <v>36593</v>
      </c>
      <c r="B427">
        <v>12.392404000000001</v>
      </c>
    </row>
    <row r="428" spans="1:2" x14ac:dyDescent="0.3">
      <c r="A428" s="1">
        <v>36594</v>
      </c>
      <c r="B428">
        <v>12.465149</v>
      </c>
    </row>
    <row r="429" spans="1:2" x14ac:dyDescent="0.3">
      <c r="A429" s="1">
        <v>36595</v>
      </c>
      <c r="B429">
        <v>12.465149</v>
      </c>
    </row>
    <row r="430" spans="1:2" x14ac:dyDescent="0.3">
      <c r="A430" s="1">
        <v>36598</v>
      </c>
      <c r="B430">
        <v>12.704166000000001</v>
      </c>
    </row>
    <row r="431" spans="1:2" x14ac:dyDescent="0.3">
      <c r="A431" s="1">
        <v>36599</v>
      </c>
      <c r="B431">
        <v>12.948373</v>
      </c>
    </row>
    <row r="432" spans="1:2" x14ac:dyDescent="0.3">
      <c r="A432" s="1">
        <v>36600</v>
      </c>
      <c r="B432">
        <v>13.405620000000001</v>
      </c>
    </row>
    <row r="433" spans="1:2" x14ac:dyDescent="0.3">
      <c r="A433" s="1">
        <v>36601</v>
      </c>
      <c r="B433">
        <v>14.107075</v>
      </c>
    </row>
    <row r="434" spans="1:2" x14ac:dyDescent="0.3">
      <c r="A434" s="1">
        <v>36602</v>
      </c>
      <c r="B434">
        <v>14.029137</v>
      </c>
    </row>
    <row r="435" spans="1:2" x14ac:dyDescent="0.3">
      <c r="A435" s="1">
        <v>36605</v>
      </c>
      <c r="B435">
        <v>13.821299</v>
      </c>
    </row>
    <row r="436" spans="1:2" x14ac:dyDescent="0.3">
      <c r="A436" s="1">
        <v>36606</v>
      </c>
      <c r="B436">
        <v>13.478362000000001</v>
      </c>
    </row>
    <row r="437" spans="1:2" x14ac:dyDescent="0.3">
      <c r="A437" s="1">
        <v>36607</v>
      </c>
      <c r="B437">
        <v>13.535522</v>
      </c>
    </row>
    <row r="438" spans="1:2" x14ac:dyDescent="0.3">
      <c r="A438" s="1">
        <v>36608</v>
      </c>
      <c r="B438">
        <v>13.795318999999999</v>
      </c>
    </row>
    <row r="439" spans="1:2" x14ac:dyDescent="0.3">
      <c r="A439" s="1">
        <v>36609</v>
      </c>
      <c r="B439">
        <v>13.873257000000001</v>
      </c>
    </row>
    <row r="440" spans="1:2" x14ac:dyDescent="0.3">
      <c r="A440" s="1">
        <v>36612</v>
      </c>
      <c r="B440">
        <v>13.795318999999999</v>
      </c>
    </row>
    <row r="441" spans="1:2" x14ac:dyDescent="0.3">
      <c r="A441" s="1">
        <v>36613</v>
      </c>
      <c r="B441">
        <v>13.899234999999999</v>
      </c>
    </row>
    <row r="442" spans="1:2" x14ac:dyDescent="0.3">
      <c r="A442" s="1">
        <v>36614</v>
      </c>
      <c r="B442">
        <v>14.174623</v>
      </c>
    </row>
    <row r="443" spans="1:2" x14ac:dyDescent="0.3">
      <c r="A443" s="1">
        <v>36615</v>
      </c>
      <c r="B443">
        <v>13.868059000000001</v>
      </c>
    </row>
    <row r="444" spans="1:2" x14ac:dyDescent="0.3">
      <c r="A444" s="1">
        <v>36616</v>
      </c>
      <c r="B444">
        <v>13.670610999999999</v>
      </c>
    </row>
    <row r="445" spans="1:2" x14ac:dyDescent="0.3">
      <c r="A445" s="1">
        <v>36619</v>
      </c>
      <c r="B445">
        <v>13.514735</v>
      </c>
    </row>
    <row r="446" spans="1:2" x14ac:dyDescent="0.3">
      <c r="A446" s="1">
        <v>36620</v>
      </c>
      <c r="B446">
        <v>13.35366</v>
      </c>
    </row>
    <row r="447" spans="1:2" x14ac:dyDescent="0.3">
      <c r="A447" s="1">
        <v>36621</v>
      </c>
      <c r="B447">
        <v>13.088668999999999</v>
      </c>
    </row>
    <row r="448" spans="1:2" x14ac:dyDescent="0.3">
      <c r="A448" s="1">
        <v>36622</v>
      </c>
      <c r="B448">
        <v>13.249737</v>
      </c>
    </row>
    <row r="449" spans="1:2" x14ac:dyDescent="0.3">
      <c r="A449" s="1">
        <v>36623</v>
      </c>
      <c r="B449">
        <v>13.145823</v>
      </c>
    </row>
    <row r="450" spans="1:2" x14ac:dyDescent="0.3">
      <c r="A450" s="1">
        <v>36626</v>
      </c>
      <c r="B450">
        <v>12.834061</v>
      </c>
    </row>
    <row r="451" spans="1:2" x14ac:dyDescent="0.3">
      <c r="A451" s="1">
        <v>36627</v>
      </c>
      <c r="B451">
        <v>12.953569</v>
      </c>
    </row>
    <row r="452" spans="1:2" x14ac:dyDescent="0.3">
      <c r="A452" s="1">
        <v>36628</v>
      </c>
      <c r="B452">
        <v>12.917201</v>
      </c>
    </row>
    <row r="453" spans="1:2" x14ac:dyDescent="0.3">
      <c r="A453" s="1">
        <v>36629</v>
      </c>
      <c r="B453">
        <v>12.802887</v>
      </c>
    </row>
    <row r="454" spans="1:2" x14ac:dyDescent="0.3">
      <c r="A454" s="1">
        <v>36630</v>
      </c>
      <c r="B454">
        <v>12.989943999999999</v>
      </c>
    </row>
    <row r="455" spans="1:2" x14ac:dyDescent="0.3">
      <c r="A455" s="1">
        <v>36633</v>
      </c>
      <c r="B455">
        <v>12.808083999999999</v>
      </c>
    </row>
    <row r="456" spans="1:2" x14ac:dyDescent="0.3">
      <c r="A456" s="1">
        <v>36634</v>
      </c>
      <c r="B456">
        <v>13.021115</v>
      </c>
    </row>
    <row r="457" spans="1:2" x14ac:dyDescent="0.3">
      <c r="A457" s="1">
        <v>36635</v>
      </c>
      <c r="B457">
        <v>12.724945999999999</v>
      </c>
    </row>
    <row r="458" spans="1:2" x14ac:dyDescent="0.3">
      <c r="A458" s="1">
        <v>36636</v>
      </c>
      <c r="B458">
        <v>12.989943999999999</v>
      </c>
    </row>
    <row r="459" spans="1:2" x14ac:dyDescent="0.3">
      <c r="A459" s="1">
        <v>36637</v>
      </c>
      <c r="B459">
        <v>12.989943999999999</v>
      </c>
    </row>
    <row r="460" spans="1:2" x14ac:dyDescent="0.3">
      <c r="A460" s="1">
        <v>36640</v>
      </c>
      <c r="B460">
        <v>12.989943999999999</v>
      </c>
    </row>
    <row r="461" spans="1:2" x14ac:dyDescent="0.3">
      <c r="A461" s="1">
        <v>36641</v>
      </c>
      <c r="B461">
        <v>13.327683</v>
      </c>
    </row>
    <row r="462" spans="1:2" x14ac:dyDescent="0.3">
      <c r="A462" s="1">
        <v>36642</v>
      </c>
      <c r="B462">
        <v>13.374446000000001</v>
      </c>
    </row>
    <row r="463" spans="1:2" x14ac:dyDescent="0.3">
      <c r="A463" s="1">
        <v>36643</v>
      </c>
      <c r="B463">
        <v>13.099055999999999</v>
      </c>
    </row>
    <row r="464" spans="1:2" x14ac:dyDescent="0.3">
      <c r="A464" s="1">
        <v>36644</v>
      </c>
      <c r="B464">
        <v>12.886021</v>
      </c>
    </row>
    <row r="465" spans="1:2" x14ac:dyDescent="0.3">
      <c r="A465" s="1">
        <v>36647</v>
      </c>
      <c r="B465">
        <v>12.886021</v>
      </c>
    </row>
    <row r="466" spans="1:2" x14ac:dyDescent="0.3">
      <c r="A466" s="1">
        <v>36648</v>
      </c>
      <c r="B466">
        <v>12.995137</v>
      </c>
    </row>
    <row r="467" spans="1:2" x14ac:dyDescent="0.3">
      <c r="A467" s="1">
        <v>36649</v>
      </c>
      <c r="B467">
        <v>13.873257000000001</v>
      </c>
    </row>
    <row r="468" spans="1:2" x14ac:dyDescent="0.3">
      <c r="A468" s="1">
        <v>36650</v>
      </c>
      <c r="B468">
        <v>14.496772999999999</v>
      </c>
    </row>
    <row r="469" spans="1:2" x14ac:dyDescent="0.3">
      <c r="A469" s="1">
        <v>36651</v>
      </c>
      <c r="B469">
        <v>14.294131999999999</v>
      </c>
    </row>
    <row r="470" spans="1:2" x14ac:dyDescent="0.3">
      <c r="A470" s="1">
        <v>36654</v>
      </c>
      <c r="B470">
        <v>14.574714</v>
      </c>
    </row>
    <row r="471" spans="1:2" x14ac:dyDescent="0.3">
      <c r="A471" s="1">
        <v>36655</v>
      </c>
      <c r="B471">
        <v>15.120295</v>
      </c>
    </row>
    <row r="472" spans="1:2" x14ac:dyDescent="0.3">
      <c r="A472" s="1">
        <v>36656</v>
      </c>
      <c r="B472">
        <v>14.392858</v>
      </c>
    </row>
    <row r="473" spans="1:2" x14ac:dyDescent="0.3">
      <c r="A473" s="1">
        <v>36657</v>
      </c>
      <c r="B473">
        <v>14.392858</v>
      </c>
    </row>
    <row r="474" spans="1:2" x14ac:dyDescent="0.3">
      <c r="A474" s="1">
        <v>36658</v>
      </c>
      <c r="B474">
        <v>14.330506</v>
      </c>
    </row>
    <row r="475" spans="1:2" x14ac:dyDescent="0.3">
      <c r="A475" s="1">
        <v>36661</v>
      </c>
      <c r="B475">
        <v>14.288937000000001</v>
      </c>
    </row>
    <row r="476" spans="1:2" x14ac:dyDescent="0.3">
      <c r="A476" s="1">
        <v>36662</v>
      </c>
      <c r="B476">
        <v>14.678635999999999</v>
      </c>
    </row>
    <row r="477" spans="1:2" x14ac:dyDescent="0.3">
      <c r="A477" s="1">
        <v>36663</v>
      </c>
      <c r="B477">
        <v>14.444813</v>
      </c>
    </row>
    <row r="478" spans="1:2" x14ac:dyDescent="0.3">
      <c r="A478" s="1">
        <v>36664</v>
      </c>
      <c r="B478">
        <v>13.821299</v>
      </c>
    </row>
    <row r="479" spans="1:2" x14ac:dyDescent="0.3">
      <c r="A479" s="1">
        <v>36665</v>
      </c>
      <c r="B479">
        <v>13.810905</v>
      </c>
    </row>
    <row r="480" spans="1:2" x14ac:dyDescent="0.3">
      <c r="A480" s="1">
        <v>36668</v>
      </c>
      <c r="B480">
        <v>14.496772999999999</v>
      </c>
    </row>
    <row r="481" spans="1:2" x14ac:dyDescent="0.3">
      <c r="A481" s="1">
        <v>36669</v>
      </c>
      <c r="B481">
        <v>14.288937000000001</v>
      </c>
    </row>
    <row r="482" spans="1:2" x14ac:dyDescent="0.3">
      <c r="A482" s="1">
        <v>36670</v>
      </c>
      <c r="B482">
        <v>14.278221</v>
      </c>
    </row>
    <row r="483" spans="1:2" x14ac:dyDescent="0.3">
      <c r="A483" s="1">
        <v>36671</v>
      </c>
      <c r="B483">
        <v>14.492527000000001</v>
      </c>
    </row>
    <row r="484" spans="1:2" x14ac:dyDescent="0.3">
      <c r="A484" s="1">
        <v>36672</v>
      </c>
      <c r="B484">
        <v>14.626472</v>
      </c>
    </row>
    <row r="485" spans="1:2" x14ac:dyDescent="0.3">
      <c r="A485" s="1">
        <v>36675</v>
      </c>
      <c r="B485">
        <v>14.637186</v>
      </c>
    </row>
    <row r="486" spans="1:2" x14ac:dyDescent="0.3">
      <c r="A486" s="1">
        <v>36676</v>
      </c>
      <c r="B486">
        <v>14.760413</v>
      </c>
    </row>
    <row r="487" spans="1:2" x14ac:dyDescent="0.3">
      <c r="A487" s="1">
        <v>36677</v>
      </c>
      <c r="B487">
        <v>14.680040999999999</v>
      </c>
    </row>
    <row r="488" spans="1:2" x14ac:dyDescent="0.3">
      <c r="A488" s="1">
        <v>36678</v>
      </c>
      <c r="B488">
        <v>15.055085999999999</v>
      </c>
    </row>
    <row r="489" spans="1:2" x14ac:dyDescent="0.3">
      <c r="A489" s="1">
        <v>36679</v>
      </c>
      <c r="B489">
        <v>14.840778999999999</v>
      </c>
    </row>
    <row r="490" spans="1:2" x14ac:dyDescent="0.3">
      <c r="A490" s="1">
        <v>36682</v>
      </c>
      <c r="B490">
        <v>15.001504000000001</v>
      </c>
    </row>
    <row r="491" spans="1:2" x14ac:dyDescent="0.3">
      <c r="A491" s="1">
        <v>36683</v>
      </c>
      <c r="B491">
        <v>14.680040999999999</v>
      </c>
    </row>
    <row r="492" spans="1:2" x14ac:dyDescent="0.3">
      <c r="A492" s="1">
        <v>36684</v>
      </c>
      <c r="B492">
        <v>14.551458999999999</v>
      </c>
    </row>
    <row r="493" spans="1:2" x14ac:dyDescent="0.3">
      <c r="A493" s="1">
        <v>36685</v>
      </c>
      <c r="B493">
        <v>14.492527000000001</v>
      </c>
    </row>
    <row r="494" spans="1:2" x14ac:dyDescent="0.3">
      <c r="A494" s="1">
        <v>36686</v>
      </c>
      <c r="B494">
        <v>14.546101</v>
      </c>
    </row>
    <row r="495" spans="1:2" x14ac:dyDescent="0.3">
      <c r="A495" s="1">
        <v>36689</v>
      </c>
      <c r="B495">
        <v>14.460380000000001</v>
      </c>
    </row>
    <row r="496" spans="1:2" x14ac:dyDescent="0.3">
      <c r="A496" s="1">
        <v>36690</v>
      </c>
      <c r="B496">
        <v>14.519316</v>
      </c>
    </row>
    <row r="497" spans="1:2" x14ac:dyDescent="0.3">
      <c r="A497" s="1">
        <v>36691</v>
      </c>
      <c r="B497">
        <v>14.331792</v>
      </c>
    </row>
    <row r="498" spans="1:2" x14ac:dyDescent="0.3">
      <c r="A498" s="1">
        <v>36692</v>
      </c>
      <c r="B498">
        <v>14.224646</v>
      </c>
    </row>
    <row r="499" spans="1:2" x14ac:dyDescent="0.3">
      <c r="A499" s="1">
        <v>36693</v>
      </c>
      <c r="B499">
        <v>13.528143999999999</v>
      </c>
    </row>
    <row r="500" spans="1:2" x14ac:dyDescent="0.3">
      <c r="A500" s="1">
        <v>36696</v>
      </c>
      <c r="B500">
        <v>13.876391</v>
      </c>
    </row>
    <row r="501" spans="1:2" x14ac:dyDescent="0.3">
      <c r="A501" s="1">
        <v>36697</v>
      </c>
      <c r="B501">
        <v>13.512074</v>
      </c>
    </row>
    <row r="502" spans="1:2" x14ac:dyDescent="0.3">
      <c r="A502" s="1">
        <v>36698</v>
      </c>
      <c r="B502">
        <v>13.447781000000001</v>
      </c>
    </row>
    <row r="503" spans="1:2" x14ac:dyDescent="0.3">
      <c r="A503" s="1">
        <v>36699</v>
      </c>
      <c r="B503">
        <v>13.362057999999999</v>
      </c>
    </row>
    <row r="504" spans="1:2" x14ac:dyDescent="0.3">
      <c r="A504" s="1">
        <v>36700</v>
      </c>
      <c r="B504">
        <v>12.976302</v>
      </c>
    </row>
    <row r="505" spans="1:2" x14ac:dyDescent="0.3">
      <c r="A505" s="1">
        <v>36703</v>
      </c>
      <c r="B505">
        <v>13.340627</v>
      </c>
    </row>
    <row r="506" spans="1:2" x14ac:dyDescent="0.3">
      <c r="A506" s="1">
        <v>36704</v>
      </c>
      <c r="B506">
        <v>13.179894000000001</v>
      </c>
    </row>
    <row r="507" spans="1:2" x14ac:dyDescent="0.3">
      <c r="A507" s="1">
        <v>36705</v>
      </c>
      <c r="B507">
        <v>13.260261</v>
      </c>
    </row>
    <row r="508" spans="1:2" x14ac:dyDescent="0.3">
      <c r="A508" s="1">
        <v>36706</v>
      </c>
      <c r="B508">
        <v>13.019164</v>
      </c>
    </row>
    <row r="509" spans="1:2" x14ac:dyDescent="0.3">
      <c r="A509" s="1">
        <v>36707</v>
      </c>
      <c r="B509">
        <v>13.254901</v>
      </c>
    </row>
    <row r="510" spans="1:2" x14ac:dyDescent="0.3">
      <c r="A510" s="1">
        <v>36710</v>
      </c>
      <c r="B510">
        <v>13.212045</v>
      </c>
    </row>
    <row r="511" spans="1:2" x14ac:dyDescent="0.3">
      <c r="A511" s="1">
        <v>36711</v>
      </c>
      <c r="B511">
        <v>13.394204999999999</v>
      </c>
    </row>
    <row r="512" spans="1:2" x14ac:dyDescent="0.3">
      <c r="A512" s="1">
        <v>36712</v>
      </c>
      <c r="B512">
        <v>13.662084999999999</v>
      </c>
    </row>
    <row r="513" spans="1:2" x14ac:dyDescent="0.3">
      <c r="A513" s="1">
        <v>36713</v>
      </c>
      <c r="B513">
        <v>13.608511</v>
      </c>
    </row>
    <row r="514" spans="1:2" x14ac:dyDescent="0.3">
      <c r="A514" s="1">
        <v>36714</v>
      </c>
      <c r="B514">
        <v>13.458494</v>
      </c>
    </row>
    <row r="515" spans="1:2" x14ac:dyDescent="0.3">
      <c r="A515" s="1">
        <v>36717</v>
      </c>
      <c r="B515">
        <v>13.554935</v>
      </c>
    </row>
    <row r="516" spans="1:2" x14ac:dyDescent="0.3">
      <c r="A516" s="1">
        <v>36718</v>
      </c>
      <c r="B516">
        <v>13.260261</v>
      </c>
    </row>
    <row r="517" spans="1:2" x14ac:dyDescent="0.3">
      <c r="A517" s="1">
        <v>36719</v>
      </c>
      <c r="B517">
        <v>13.190613000000001</v>
      </c>
    </row>
    <row r="518" spans="1:2" x14ac:dyDescent="0.3">
      <c r="A518" s="1">
        <v>36720</v>
      </c>
      <c r="B518">
        <v>13.394204999999999</v>
      </c>
    </row>
    <row r="519" spans="1:2" x14ac:dyDescent="0.3">
      <c r="A519" s="1">
        <v>36721</v>
      </c>
      <c r="B519">
        <v>13.142390000000001</v>
      </c>
    </row>
    <row r="520" spans="1:2" x14ac:dyDescent="0.3">
      <c r="A520" s="1">
        <v>36724</v>
      </c>
      <c r="B520">
        <v>13.340627</v>
      </c>
    </row>
    <row r="521" spans="1:2" x14ac:dyDescent="0.3">
      <c r="A521" s="1">
        <v>36725</v>
      </c>
      <c r="B521">
        <v>14.063912999999999</v>
      </c>
    </row>
    <row r="522" spans="1:2" x14ac:dyDescent="0.3">
      <c r="A522" s="1">
        <v>36726</v>
      </c>
      <c r="B522">
        <v>14.412164000000001</v>
      </c>
    </row>
    <row r="523" spans="1:2" x14ac:dyDescent="0.3">
      <c r="A523" s="1">
        <v>36727</v>
      </c>
      <c r="B523">
        <v>14.760413</v>
      </c>
    </row>
    <row r="524" spans="1:2" x14ac:dyDescent="0.3">
      <c r="A524" s="1">
        <v>36728</v>
      </c>
      <c r="B524">
        <v>14.465738999999999</v>
      </c>
    </row>
    <row r="525" spans="1:2" x14ac:dyDescent="0.3">
      <c r="A525" s="1">
        <v>36731</v>
      </c>
      <c r="B525">
        <v>14.760413</v>
      </c>
    </row>
    <row r="526" spans="1:2" x14ac:dyDescent="0.3">
      <c r="A526" s="1">
        <v>36732</v>
      </c>
      <c r="B526">
        <v>14.465738999999999</v>
      </c>
    </row>
    <row r="527" spans="1:2" x14ac:dyDescent="0.3">
      <c r="A527" s="1">
        <v>36733</v>
      </c>
      <c r="B527">
        <v>14.674688</v>
      </c>
    </row>
    <row r="528" spans="1:2" x14ac:dyDescent="0.3">
      <c r="A528" s="1">
        <v>36734</v>
      </c>
      <c r="B528">
        <v>14.465738999999999</v>
      </c>
    </row>
    <row r="529" spans="1:2" x14ac:dyDescent="0.3">
      <c r="A529" s="1">
        <v>36735</v>
      </c>
      <c r="B529">
        <v>14.840778999999999</v>
      </c>
    </row>
    <row r="530" spans="1:2" x14ac:dyDescent="0.3">
      <c r="A530" s="1">
        <v>36738</v>
      </c>
      <c r="B530">
        <v>15.135450000000001</v>
      </c>
    </row>
    <row r="531" spans="1:2" x14ac:dyDescent="0.3">
      <c r="A531" s="1">
        <v>36739</v>
      </c>
      <c r="B531">
        <v>14.921142</v>
      </c>
    </row>
    <row r="532" spans="1:2" x14ac:dyDescent="0.3">
      <c r="A532" s="1">
        <v>36740</v>
      </c>
      <c r="B532">
        <v>14.733623</v>
      </c>
    </row>
    <row r="533" spans="1:2" x14ac:dyDescent="0.3">
      <c r="A533" s="1">
        <v>36741</v>
      </c>
      <c r="B533">
        <v>15.006864999999999</v>
      </c>
    </row>
    <row r="534" spans="1:2" x14ac:dyDescent="0.3">
      <c r="A534" s="1">
        <v>36742</v>
      </c>
      <c r="B534">
        <v>15.162236</v>
      </c>
    </row>
    <row r="535" spans="1:2" x14ac:dyDescent="0.3">
      <c r="A535" s="1">
        <v>36745</v>
      </c>
      <c r="B535">
        <v>15.510488</v>
      </c>
    </row>
    <row r="536" spans="1:2" x14ac:dyDescent="0.3">
      <c r="A536" s="1">
        <v>36746</v>
      </c>
      <c r="B536">
        <v>15.939105</v>
      </c>
    </row>
    <row r="537" spans="1:2" x14ac:dyDescent="0.3">
      <c r="A537" s="1">
        <v>36747</v>
      </c>
      <c r="B537">
        <v>16.233774</v>
      </c>
    </row>
    <row r="538" spans="1:2" x14ac:dyDescent="0.3">
      <c r="A538" s="1">
        <v>36748</v>
      </c>
      <c r="B538">
        <v>16.019462999999998</v>
      </c>
    </row>
    <row r="539" spans="1:2" x14ac:dyDescent="0.3">
      <c r="A539" s="1">
        <v>36749</v>
      </c>
      <c r="B539">
        <v>16.089115</v>
      </c>
    </row>
    <row r="540" spans="1:2" x14ac:dyDescent="0.3">
      <c r="A540" s="1">
        <v>36752</v>
      </c>
      <c r="B540">
        <v>15.944457999999999</v>
      </c>
    </row>
    <row r="541" spans="1:2" x14ac:dyDescent="0.3">
      <c r="A541" s="1">
        <v>36753</v>
      </c>
      <c r="B541">
        <v>15.965889000000001</v>
      </c>
    </row>
    <row r="542" spans="1:2" x14ac:dyDescent="0.3">
      <c r="A542" s="1">
        <v>36754</v>
      </c>
      <c r="B542">
        <v>16.260563000000001</v>
      </c>
    </row>
    <row r="543" spans="1:2" x14ac:dyDescent="0.3">
      <c r="A543" s="1">
        <v>36755</v>
      </c>
      <c r="B543">
        <v>16.019462999999998</v>
      </c>
    </row>
    <row r="544" spans="1:2" x14ac:dyDescent="0.3">
      <c r="A544" s="1">
        <v>36756</v>
      </c>
      <c r="B544">
        <v>15.928386</v>
      </c>
    </row>
    <row r="545" spans="1:2" x14ac:dyDescent="0.3">
      <c r="A545" s="1">
        <v>36759</v>
      </c>
      <c r="B545">
        <v>15.810515000000001</v>
      </c>
    </row>
    <row r="546" spans="1:2" x14ac:dyDescent="0.3">
      <c r="A546" s="1">
        <v>36760</v>
      </c>
      <c r="B546">
        <v>16.126622999999999</v>
      </c>
    </row>
    <row r="547" spans="1:2" x14ac:dyDescent="0.3">
      <c r="A547" s="1">
        <v>36761</v>
      </c>
      <c r="B547">
        <v>16.528441999999998</v>
      </c>
    </row>
    <row r="548" spans="1:2" x14ac:dyDescent="0.3">
      <c r="A548" s="1">
        <v>36762</v>
      </c>
      <c r="B548">
        <v>16.078398</v>
      </c>
    </row>
    <row r="549" spans="1:2" x14ac:dyDescent="0.3">
      <c r="A549" s="1">
        <v>36763</v>
      </c>
      <c r="B549">
        <v>16.073043999999999</v>
      </c>
    </row>
    <row r="550" spans="1:2" x14ac:dyDescent="0.3">
      <c r="A550" s="1">
        <v>36766</v>
      </c>
      <c r="B550">
        <v>16.335569</v>
      </c>
    </row>
    <row r="551" spans="1:2" x14ac:dyDescent="0.3">
      <c r="A551" s="1">
        <v>36767</v>
      </c>
      <c r="B551">
        <v>15.858736</v>
      </c>
    </row>
    <row r="552" spans="1:2" x14ac:dyDescent="0.3">
      <c r="A552" s="1">
        <v>36768</v>
      </c>
      <c r="B552">
        <v>15.510488</v>
      </c>
    </row>
    <row r="553" spans="1:2" x14ac:dyDescent="0.3">
      <c r="A553" s="1">
        <v>36769</v>
      </c>
      <c r="B553">
        <v>15.542636</v>
      </c>
    </row>
    <row r="554" spans="1:2" x14ac:dyDescent="0.3">
      <c r="A554" s="1">
        <v>36770</v>
      </c>
      <c r="B554">
        <v>16.180192999999999</v>
      </c>
    </row>
    <row r="555" spans="1:2" x14ac:dyDescent="0.3">
      <c r="A555" s="1">
        <v>36773</v>
      </c>
      <c r="B555">
        <v>15.858736</v>
      </c>
    </row>
    <row r="556" spans="1:2" x14ac:dyDescent="0.3">
      <c r="A556" s="1">
        <v>36774</v>
      </c>
      <c r="B556">
        <v>15.751583</v>
      </c>
    </row>
    <row r="557" spans="1:2" x14ac:dyDescent="0.3">
      <c r="A557" s="1">
        <v>36775</v>
      </c>
      <c r="B557">
        <v>15.960528</v>
      </c>
    </row>
    <row r="558" spans="1:2" x14ac:dyDescent="0.3">
      <c r="A558" s="1">
        <v>36776</v>
      </c>
      <c r="B558">
        <v>15.831946</v>
      </c>
    </row>
    <row r="559" spans="1:2" x14ac:dyDescent="0.3">
      <c r="A559" s="1">
        <v>36777</v>
      </c>
      <c r="B559">
        <v>16.142689000000001</v>
      </c>
    </row>
    <row r="560" spans="1:2" x14ac:dyDescent="0.3">
      <c r="A560" s="1">
        <v>36780</v>
      </c>
      <c r="B560">
        <v>15.751583</v>
      </c>
    </row>
    <row r="561" spans="1:2" x14ac:dyDescent="0.3">
      <c r="A561" s="1">
        <v>36781</v>
      </c>
      <c r="B561">
        <v>15.478342</v>
      </c>
    </row>
    <row r="562" spans="1:2" x14ac:dyDescent="0.3">
      <c r="A562" s="1">
        <v>36782</v>
      </c>
      <c r="B562">
        <v>14.846138</v>
      </c>
    </row>
    <row r="563" spans="1:2" x14ac:dyDescent="0.3">
      <c r="A563" s="1">
        <v>36783</v>
      </c>
      <c r="B563">
        <v>15.162236</v>
      </c>
    </row>
    <row r="564" spans="1:2" x14ac:dyDescent="0.3">
      <c r="A564" s="1">
        <v>36784</v>
      </c>
      <c r="B564">
        <v>15.751583</v>
      </c>
    </row>
    <row r="565" spans="1:2" x14ac:dyDescent="0.3">
      <c r="A565" s="1">
        <v>36787</v>
      </c>
      <c r="B565">
        <v>15.858736</v>
      </c>
    </row>
    <row r="566" spans="1:2" x14ac:dyDescent="0.3">
      <c r="A566" s="1">
        <v>36788</v>
      </c>
      <c r="B566">
        <v>15.805161</v>
      </c>
    </row>
    <row r="567" spans="1:2" x14ac:dyDescent="0.3">
      <c r="A567" s="1">
        <v>36789</v>
      </c>
      <c r="B567">
        <v>15.537276</v>
      </c>
    </row>
    <row r="568" spans="1:2" x14ac:dyDescent="0.3">
      <c r="A568" s="1">
        <v>36790</v>
      </c>
      <c r="B568">
        <v>15.698003999999999</v>
      </c>
    </row>
    <row r="569" spans="1:2" x14ac:dyDescent="0.3">
      <c r="A569" s="1">
        <v>36791</v>
      </c>
      <c r="B569">
        <v>15.858736</v>
      </c>
    </row>
    <row r="570" spans="1:2" x14ac:dyDescent="0.3">
      <c r="A570" s="1">
        <v>36794</v>
      </c>
      <c r="B570">
        <v>15.992677</v>
      </c>
    </row>
    <row r="571" spans="1:2" x14ac:dyDescent="0.3">
      <c r="A571" s="1">
        <v>36795</v>
      </c>
      <c r="B571">
        <v>15.912312</v>
      </c>
    </row>
    <row r="572" spans="1:2" x14ac:dyDescent="0.3">
      <c r="A572" s="1">
        <v>36796</v>
      </c>
      <c r="B572">
        <v>15.70872</v>
      </c>
    </row>
    <row r="573" spans="1:2" x14ac:dyDescent="0.3">
      <c r="A573" s="1">
        <v>36797</v>
      </c>
      <c r="B573">
        <v>15.805161</v>
      </c>
    </row>
    <row r="574" spans="1:2" x14ac:dyDescent="0.3">
      <c r="A574" s="1">
        <v>36798</v>
      </c>
      <c r="B574">
        <v>16.871338000000002</v>
      </c>
    </row>
    <row r="575" spans="1:2" x14ac:dyDescent="0.3">
      <c r="A575" s="1">
        <v>36801</v>
      </c>
      <c r="B575">
        <v>17.144583000000001</v>
      </c>
    </row>
    <row r="576" spans="1:2" x14ac:dyDescent="0.3">
      <c r="A576" s="1">
        <v>36802</v>
      </c>
      <c r="B576">
        <v>17.144583000000001</v>
      </c>
    </row>
    <row r="577" spans="1:2" x14ac:dyDescent="0.3">
      <c r="A577" s="1">
        <v>36803</v>
      </c>
      <c r="B577">
        <v>17.599976999999999</v>
      </c>
    </row>
    <row r="578" spans="1:2" x14ac:dyDescent="0.3">
      <c r="A578" s="1">
        <v>36804</v>
      </c>
      <c r="B578">
        <v>17.787497999999999</v>
      </c>
    </row>
    <row r="579" spans="1:2" x14ac:dyDescent="0.3">
      <c r="A579" s="1">
        <v>36805</v>
      </c>
      <c r="B579">
        <v>18.055387</v>
      </c>
    </row>
    <row r="580" spans="1:2" x14ac:dyDescent="0.3">
      <c r="A580" s="1">
        <v>36808</v>
      </c>
      <c r="B580">
        <v>17.760712000000002</v>
      </c>
    </row>
    <row r="581" spans="1:2" x14ac:dyDescent="0.3">
      <c r="A581" s="1">
        <v>36809</v>
      </c>
      <c r="B581">
        <v>17.214231000000002</v>
      </c>
    </row>
    <row r="582" spans="1:2" x14ac:dyDescent="0.3">
      <c r="A582" s="1">
        <v>36810</v>
      </c>
      <c r="B582">
        <v>17.492830000000001</v>
      </c>
    </row>
    <row r="583" spans="1:2" x14ac:dyDescent="0.3">
      <c r="A583" s="1">
        <v>36811</v>
      </c>
      <c r="B583">
        <v>17.305311</v>
      </c>
    </row>
    <row r="584" spans="1:2" x14ac:dyDescent="0.3">
      <c r="A584" s="1">
        <v>36812</v>
      </c>
      <c r="B584">
        <v>17.696417</v>
      </c>
    </row>
    <row r="585" spans="1:2" x14ac:dyDescent="0.3">
      <c r="A585" s="1">
        <v>36815</v>
      </c>
      <c r="B585">
        <v>17.841083999999999</v>
      </c>
    </row>
    <row r="586" spans="1:2" x14ac:dyDescent="0.3">
      <c r="A586" s="1">
        <v>36816</v>
      </c>
      <c r="B586">
        <v>17.412465999999998</v>
      </c>
    </row>
    <row r="587" spans="1:2" x14ac:dyDescent="0.3">
      <c r="A587" s="1">
        <v>36817</v>
      </c>
      <c r="B587">
        <v>17.637488999999999</v>
      </c>
    </row>
    <row r="588" spans="1:2" x14ac:dyDescent="0.3">
      <c r="A588" s="1">
        <v>36818</v>
      </c>
      <c r="B588">
        <v>17.412465999999998</v>
      </c>
    </row>
    <row r="589" spans="1:2" x14ac:dyDescent="0.3">
      <c r="A589" s="1">
        <v>36819</v>
      </c>
      <c r="B589">
        <v>16.903480999999999</v>
      </c>
    </row>
    <row r="590" spans="1:2" x14ac:dyDescent="0.3">
      <c r="A590" s="1">
        <v>36822</v>
      </c>
      <c r="B590">
        <v>17.091003000000001</v>
      </c>
    </row>
    <row r="591" spans="1:2" x14ac:dyDescent="0.3">
      <c r="A591" s="1">
        <v>36823</v>
      </c>
      <c r="B591">
        <v>16.98385</v>
      </c>
    </row>
    <row r="592" spans="1:2" x14ac:dyDescent="0.3">
      <c r="A592" s="1">
        <v>36824</v>
      </c>
      <c r="B592">
        <v>17.144583000000001</v>
      </c>
    </row>
    <row r="593" spans="1:2" x14ac:dyDescent="0.3">
      <c r="A593" s="1">
        <v>36825</v>
      </c>
      <c r="B593">
        <v>16.930275000000002</v>
      </c>
    </row>
    <row r="594" spans="1:2" x14ac:dyDescent="0.3">
      <c r="A594" s="1">
        <v>36826</v>
      </c>
      <c r="B594">
        <v>17.358886999999999</v>
      </c>
    </row>
    <row r="595" spans="1:2" x14ac:dyDescent="0.3">
      <c r="A595" s="1">
        <v>36829</v>
      </c>
      <c r="B595">
        <v>17.653556999999999</v>
      </c>
    </row>
    <row r="596" spans="1:2" x14ac:dyDescent="0.3">
      <c r="A596" s="1">
        <v>36830</v>
      </c>
      <c r="B596">
        <v>18.398275000000002</v>
      </c>
    </row>
    <row r="597" spans="1:2" x14ac:dyDescent="0.3">
      <c r="A597" s="1">
        <v>36831</v>
      </c>
      <c r="B597">
        <v>18.484000999999999</v>
      </c>
    </row>
    <row r="598" spans="1:2" x14ac:dyDescent="0.3">
      <c r="A598" s="1">
        <v>36832</v>
      </c>
      <c r="B598">
        <v>18.04467</v>
      </c>
    </row>
    <row r="599" spans="1:2" x14ac:dyDescent="0.3">
      <c r="A599" s="1">
        <v>36833</v>
      </c>
      <c r="B599">
        <v>18.108965000000001</v>
      </c>
    </row>
    <row r="600" spans="1:2" x14ac:dyDescent="0.3">
      <c r="A600" s="1">
        <v>36836</v>
      </c>
      <c r="B600">
        <v>18.216114000000001</v>
      </c>
    </row>
    <row r="601" spans="1:2" x14ac:dyDescent="0.3">
      <c r="A601" s="1">
        <v>36837</v>
      </c>
      <c r="B601">
        <v>18.237545000000001</v>
      </c>
    </row>
    <row r="602" spans="1:2" x14ac:dyDescent="0.3">
      <c r="A602" s="1">
        <v>36838</v>
      </c>
      <c r="B602">
        <v>17.905369</v>
      </c>
    </row>
    <row r="603" spans="1:2" x14ac:dyDescent="0.3">
      <c r="A603" s="1">
        <v>36839</v>
      </c>
      <c r="B603">
        <v>18.082176</v>
      </c>
    </row>
    <row r="604" spans="1:2" x14ac:dyDescent="0.3">
      <c r="A604" s="1">
        <v>36840</v>
      </c>
      <c r="B604">
        <v>17.878582000000002</v>
      </c>
    </row>
    <row r="605" spans="1:2" x14ac:dyDescent="0.3">
      <c r="A605" s="1">
        <v>36843</v>
      </c>
      <c r="B605">
        <v>16.876694000000001</v>
      </c>
    </row>
    <row r="606" spans="1:2" x14ac:dyDescent="0.3">
      <c r="A606" s="1">
        <v>36844</v>
      </c>
      <c r="B606">
        <v>17.707132000000001</v>
      </c>
    </row>
    <row r="607" spans="1:2" x14ac:dyDescent="0.3">
      <c r="A607" s="1">
        <v>36845</v>
      </c>
      <c r="B607">
        <v>18.055387</v>
      </c>
    </row>
    <row r="608" spans="1:2" x14ac:dyDescent="0.3">
      <c r="A608" s="1">
        <v>36846</v>
      </c>
      <c r="B608">
        <v>17.814287</v>
      </c>
    </row>
    <row r="609" spans="1:2" x14ac:dyDescent="0.3">
      <c r="A609" s="1">
        <v>36847</v>
      </c>
      <c r="B609">
        <v>17.975017999999999</v>
      </c>
    </row>
    <row r="610" spans="1:2" x14ac:dyDescent="0.3">
      <c r="A610" s="1">
        <v>36850</v>
      </c>
      <c r="B610">
        <v>17.680346</v>
      </c>
    </row>
    <row r="611" spans="1:2" x14ac:dyDescent="0.3">
      <c r="A611" s="1">
        <v>36851</v>
      </c>
      <c r="B611">
        <v>17.733924999999999</v>
      </c>
    </row>
    <row r="612" spans="1:2" x14ac:dyDescent="0.3">
      <c r="A612" s="1">
        <v>36852</v>
      </c>
      <c r="B612">
        <v>17.048143</v>
      </c>
    </row>
    <row r="613" spans="1:2" x14ac:dyDescent="0.3">
      <c r="A613" s="1">
        <v>36853</v>
      </c>
      <c r="B613">
        <v>17.519613</v>
      </c>
    </row>
    <row r="614" spans="1:2" x14ac:dyDescent="0.3">
      <c r="A614" s="1">
        <v>36854</v>
      </c>
      <c r="B614">
        <v>17.091003000000001</v>
      </c>
    </row>
    <row r="615" spans="1:2" x14ac:dyDescent="0.3">
      <c r="A615" s="1">
        <v>36857</v>
      </c>
      <c r="B615">
        <v>17.910727999999999</v>
      </c>
    </row>
    <row r="616" spans="1:2" x14ac:dyDescent="0.3">
      <c r="A616" s="1">
        <v>36858</v>
      </c>
      <c r="B616">
        <v>18.832246999999999</v>
      </c>
    </row>
    <row r="617" spans="1:2" x14ac:dyDescent="0.3">
      <c r="A617" s="1">
        <v>36859</v>
      </c>
      <c r="B617">
        <v>18.928688000000001</v>
      </c>
    </row>
    <row r="618" spans="1:2" x14ac:dyDescent="0.3">
      <c r="A618" s="1">
        <v>36860</v>
      </c>
      <c r="B618">
        <v>17.599976999999999</v>
      </c>
    </row>
    <row r="619" spans="1:2" x14ac:dyDescent="0.3">
      <c r="A619" s="1">
        <v>36861</v>
      </c>
      <c r="B619">
        <v>17.546406000000001</v>
      </c>
    </row>
    <row r="620" spans="1:2" x14ac:dyDescent="0.3">
      <c r="A620" s="1">
        <v>36864</v>
      </c>
      <c r="B620">
        <v>17.358886999999999</v>
      </c>
    </row>
    <row r="621" spans="1:2" x14ac:dyDescent="0.3">
      <c r="A621" s="1">
        <v>36865</v>
      </c>
      <c r="B621">
        <v>17.733924999999999</v>
      </c>
    </row>
    <row r="622" spans="1:2" x14ac:dyDescent="0.3">
      <c r="A622" s="1">
        <v>36866</v>
      </c>
      <c r="B622">
        <v>17.980374999999999</v>
      </c>
    </row>
    <row r="623" spans="1:2" x14ac:dyDescent="0.3">
      <c r="A623" s="1">
        <v>36867</v>
      </c>
      <c r="B623">
        <v>17.653556999999999</v>
      </c>
    </row>
    <row r="624" spans="1:2" x14ac:dyDescent="0.3">
      <c r="A624" s="1">
        <v>36868</v>
      </c>
      <c r="B624">
        <v>18.060741</v>
      </c>
    </row>
    <row r="625" spans="1:2" x14ac:dyDescent="0.3">
      <c r="A625" s="1">
        <v>36871</v>
      </c>
      <c r="B625">
        <v>18.216114000000001</v>
      </c>
    </row>
    <row r="626" spans="1:2" x14ac:dyDescent="0.3">
      <c r="A626" s="1">
        <v>36872</v>
      </c>
      <c r="B626">
        <v>17.62677</v>
      </c>
    </row>
    <row r="627" spans="1:2" x14ac:dyDescent="0.3">
      <c r="A627" s="1">
        <v>36873</v>
      </c>
      <c r="B627">
        <v>16.849905</v>
      </c>
    </row>
    <row r="628" spans="1:2" x14ac:dyDescent="0.3">
      <c r="A628" s="1">
        <v>36874</v>
      </c>
      <c r="B628">
        <v>16.28735</v>
      </c>
    </row>
    <row r="629" spans="1:2" x14ac:dyDescent="0.3">
      <c r="A629" s="1">
        <v>36875</v>
      </c>
      <c r="B629">
        <v>16.190909999999999</v>
      </c>
    </row>
    <row r="630" spans="1:2" x14ac:dyDescent="0.3">
      <c r="A630" s="1">
        <v>36878</v>
      </c>
      <c r="B630">
        <v>16.28735</v>
      </c>
    </row>
    <row r="631" spans="1:2" x14ac:dyDescent="0.3">
      <c r="A631" s="1">
        <v>36879</v>
      </c>
      <c r="B631">
        <v>17.133862000000001</v>
      </c>
    </row>
    <row r="632" spans="1:2" x14ac:dyDescent="0.3">
      <c r="A632" s="1">
        <v>36880</v>
      </c>
      <c r="B632">
        <v>16.126622999999999</v>
      </c>
    </row>
    <row r="633" spans="1:2" x14ac:dyDescent="0.3">
      <c r="A633" s="1">
        <v>36881</v>
      </c>
      <c r="B633">
        <v>16.233774</v>
      </c>
    </row>
    <row r="634" spans="1:2" x14ac:dyDescent="0.3">
      <c r="A634" s="1">
        <v>36882</v>
      </c>
      <c r="B634">
        <v>16.367713999999999</v>
      </c>
    </row>
    <row r="635" spans="1:2" x14ac:dyDescent="0.3">
      <c r="A635" s="1">
        <v>36885</v>
      </c>
      <c r="B635">
        <v>16.367713999999999</v>
      </c>
    </row>
    <row r="636" spans="1:2" x14ac:dyDescent="0.3">
      <c r="A636" s="1">
        <v>36886</v>
      </c>
      <c r="B636">
        <v>16.367713999999999</v>
      </c>
    </row>
    <row r="637" spans="1:2" x14ac:dyDescent="0.3">
      <c r="A637" s="1">
        <v>36887</v>
      </c>
      <c r="B637">
        <v>16.646317</v>
      </c>
    </row>
    <row r="638" spans="1:2" x14ac:dyDescent="0.3">
      <c r="A638" s="1">
        <v>36888</v>
      </c>
      <c r="B638">
        <v>17.305311</v>
      </c>
    </row>
    <row r="639" spans="1:2" x14ac:dyDescent="0.3">
      <c r="A639" s="1">
        <v>36889</v>
      </c>
      <c r="B639">
        <v>16.98385</v>
      </c>
    </row>
    <row r="640" spans="1:2" x14ac:dyDescent="0.3">
      <c r="A640" s="1">
        <v>36892</v>
      </c>
      <c r="B640">
        <v>16.98385</v>
      </c>
    </row>
    <row r="641" spans="1:2" x14ac:dyDescent="0.3">
      <c r="A641" s="1">
        <v>36893</v>
      </c>
      <c r="B641">
        <v>16.98385</v>
      </c>
    </row>
    <row r="642" spans="1:2" x14ac:dyDescent="0.3">
      <c r="A642" s="1">
        <v>36894</v>
      </c>
      <c r="B642">
        <v>17.144583000000001</v>
      </c>
    </row>
    <row r="643" spans="1:2" x14ac:dyDescent="0.3">
      <c r="A643" s="1">
        <v>36895</v>
      </c>
      <c r="B643">
        <v>17.46604</v>
      </c>
    </row>
    <row r="644" spans="1:2" x14ac:dyDescent="0.3">
      <c r="A644" s="1">
        <v>36896</v>
      </c>
      <c r="B644">
        <v>17.519613</v>
      </c>
    </row>
    <row r="645" spans="1:2" x14ac:dyDescent="0.3">
      <c r="A645" s="1">
        <v>36899</v>
      </c>
      <c r="B645">
        <v>17.562479</v>
      </c>
    </row>
    <row r="646" spans="1:2" x14ac:dyDescent="0.3">
      <c r="A646" s="1">
        <v>36900</v>
      </c>
      <c r="B646">
        <v>16.485583999999999</v>
      </c>
    </row>
    <row r="647" spans="1:2" x14ac:dyDescent="0.3">
      <c r="A647" s="1">
        <v>36901</v>
      </c>
      <c r="B647">
        <v>17.091003000000001</v>
      </c>
    </row>
    <row r="648" spans="1:2" x14ac:dyDescent="0.3">
      <c r="A648" s="1">
        <v>36902</v>
      </c>
      <c r="B648">
        <v>16.662388</v>
      </c>
    </row>
    <row r="649" spans="1:2" x14ac:dyDescent="0.3">
      <c r="A649" s="1">
        <v>36903</v>
      </c>
      <c r="B649">
        <v>17.037426</v>
      </c>
    </row>
    <row r="650" spans="1:2" x14ac:dyDescent="0.3">
      <c r="A650" s="1">
        <v>36906</v>
      </c>
      <c r="B650">
        <v>17.514257000000001</v>
      </c>
    </row>
    <row r="651" spans="1:2" x14ac:dyDescent="0.3">
      <c r="A651" s="1">
        <v>36907</v>
      </c>
      <c r="B651">
        <v>16.903480999999999</v>
      </c>
    </row>
    <row r="652" spans="1:2" x14ac:dyDescent="0.3">
      <c r="A652" s="1">
        <v>36908</v>
      </c>
      <c r="B652">
        <v>17.57855</v>
      </c>
    </row>
    <row r="653" spans="1:2" x14ac:dyDescent="0.3">
      <c r="A653" s="1">
        <v>36909</v>
      </c>
      <c r="B653">
        <v>17.62677</v>
      </c>
    </row>
    <row r="654" spans="1:2" x14ac:dyDescent="0.3">
      <c r="A654" s="1">
        <v>36910</v>
      </c>
      <c r="B654">
        <v>17.889294</v>
      </c>
    </row>
    <row r="655" spans="1:2" x14ac:dyDescent="0.3">
      <c r="A655" s="1">
        <v>36913</v>
      </c>
      <c r="B655">
        <v>18.108965000000001</v>
      </c>
    </row>
    <row r="656" spans="1:2" x14ac:dyDescent="0.3">
      <c r="A656" s="1">
        <v>36914</v>
      </c>
      <c r="B656">
        <v>18.189325</v>
      </c>
    </row>
    <row r="657" spans="1:2" x14ac:dyDescent="0.3">
      <c r="A657" s="1">
        <v>36915</v>
      </c>
      <c r="B657">
        <v>17.787497999999999</v>
      </c>
    </row>
    <row r="658" spans="1:2" x14ac:dyDescent="0.3">
      <c r="A658" s="1">
        <v>36916</v>
      </c>
      <c r="B658">
        <v>17.680346</v>
      </c>
    </row>
    <row r="659" spans="1:2" x14ac:dyDescent="0.3">
      <c r="A659" s="1">
        <v>36917</v>
      </c>
      <c r="B659">
        <v>17.680346</v>
      </c>
    </row>
    <row r="660" spans="1:2" x14ac:dyDescent="0.3">
      <c r="A660" s="1">
        <v>36920</v>
      </c>
      <c r="B660">
        <v>17.267803000000001</v>
      </c>
    </row>
    <row r="661" spans="1:2" x14ac:dyDescent="0.3">
      <c r="A661" s="1">
        <v>36921</v>
      </c>
      <c r="B661">
        <v>16.764185000000001</v>
      </c>
    </row>
    <row r="662" spans="1:2" x14ac:dyDescent="0.3">
      <c r="A662" s="1">
        <v>36922</v>
      </c>
      <c r="B662">
        <v>17.064216999999999</v>
      </c>
    </row>
    <row r="663" spans="1:2" x14ac:dyDescent="0.3">
      <c r="A663" s="1">
        <v>36923</v>
      </c>
      <c r="B663">
        <v>17.326740000000001</v>
      </c>
    </row>
    <row r="664" spans="1:2" x14ac:dyDescent="0.3">
      <c r="A664" s="1">
        <v>36924</v>
      </c>
      <c r="B664">
        <v>17.385677000000001</v>
      </c>
    </row>
    <row r="665" spans="1:2" x14ac:dyDescent="0.3">
      <c r="A665" s="1">
        <v>36927</v>
      </c>
      <c r="B665">
        <v>17.133862000000001</v>
      </c>
    </row>
    <row r="666" spans="1:2" x14ac:dyDescent="0.3">
      <c r="A666" s="1">
        <v>36928</v>
      </c>
      <c r="B666">
        <v>17.433897000000002</v>
      </c>
    </row>
    <row r="667" spans="1:2" x14ac:dyDescent="0.3">
      <c r="A667" s="1">
        <v>36929</v>
      </c>
      <c r="B667">
        <v>17.46604</v>
      </c>
    </row>
    <row r="668" spans="1:2" x14ac:dyDescent="0.3">
      <c r="A668" s="1">
        <v>36930</v>
      </c>
      <c r="B668">
        <v>17.771425000000001</v>
      </c>
    </row>
    <row r="669" spans="1:2" x14ac:dyDescent="0.3">
      <c r="A669" s="1">
        <v>36931</v>
      </c>
      <c r="B669">
        <v>17.760712000000002</v>
      </c>
    </row>
    <row r="670" spans="1:2" x14ac:dyDescent="0.3">
      <c r="A670" s="1">
        <v>36934</v>
      </c>
      <c r="B670">
        <v>17.546406000000001</v>
      </c>
    </row>
    <row r="671" spans="1:2" x14ac:dyDescent="0.3">
      <c r="A671" s="1">
        <v>36935</v>
      </c>
      <c r="B671">
        <v>17.401748999999999</v>
      </c>
    </row>
    <row r="672" spans="1:2" x14ac:dyDescent="0.3">
      <c r="A672" s="1">
        <v>36936</v>
      </c>
      <c r="B672">
        <v>17.867867</v>
      </c>
    </row>
    <row r="673" spans="1:2" x14ac:dyDescent="0.3">
      <c r="A673" s="1">
        <v>36937</v>
      </c>
      <c r="B673">
        <v>17.921441999999999</v>
      </c>
    </row>
    <row r="674" spans="1:2" x14ac:dyDescent="0.3">
      <c r="A674" s="1">
        <v>36938</v>
      </c>
      <c r="B674">
        <v>17.57855</v>
      </c>
    </row>
    <row r="675" spans="1:2" x14ac:dyDescent="0.3">
      <c r="A675" s="1">
        <v>36941</v>
      </c>
      <c r="B675">
        <v>17.492830000000001</v>
      </c>
    </row>
    <row r="676" spans="1:2" x14ac:dyDescent="0.3">
      <c r="A676" s="1">
        <v>36942</v>
      </c>
      <c r="B676">
        <v>18.16254</v>
      </c>
    </row>
    <row r="677" spans="1:2" x14ac:dyDescent="0.3">
      <c r="A677" s="1">
        <v>36943</v>
      </c>
      <c r="B677">
        <v>18.457215999999999</v>
      </c>
    </row>
    <row r="678" spans="1:2" x14ac:dyDescent="0.3">
      <c r="A678" s="1">
        <v>36944</v>
      </c>
      <c r="B678">
        <v>18.484000999999999</v>
      </c>
    </row>
    <row r="679" spans="1:2" x14ac:dyDescent="0.3">
      <c r="A679" s="1">
        <v>36945</v>
      </c>
      <c r="B679">
        <v>17.894655</v>
      </c>
    </row>
    <row r="680" spans="1:2" x14ac:dyDescent="0.3">
      <c r="A680" s="1">
        <v>36948</v>
      </c>
      <c r="B680">
        <v>18.484000999999999</v>
      </c>
    </row>
    <row r="681" spans="1:2" x14ac:dyDescent="0.3">
      <c r="A681" s="1">
        <v>36949</v>
      </c>
      <c r="B681">
        <v>18.205401999999999</v>
      </c>
    </row>
    <row r="682" spans="1:2" x14ac:dyDescent="0.3">
      <c r="A682" s="1">
        <v>36950</v>
      </c>
      <c r="B682">
        <v>19.271576</v>
      </c>
    </row>
    <row r="683" spans="1:2" x14ac:dyDescent="0.3">
      <c r="A683" s="1">
        <v>36951</v>
      </c>
      <c r="B683">
        <v>19.496603</v>
      </c>
    </row>
    <row r="684" spans="1:2" x14ac:dyDescent="0.3">
      <c r="A684" s="1">
        <v>36952</v>
      </c>
      <c r="B684">
        <v>19.234079000000001</v>
      </c>
    </row>
    <row r="685" spans="1:2" x14ac:dyDescent="0.3">
      <c r="A685" s="1">
        <v>36955</v>
      </c>
      <c r="B685">
        <v>19.528749000000001</v>
      </c>
    </row>
    <row r="686" spans="1:2" x14ac:dyDescent="0.3">
      <c r="A686" s="1">
        <v>36956</v>
      </c>
      <c r="B686">
        <v>19.593042000000001</v>
      </c>
    </row>
    <row r="687" spans="1:2" x14ac:dyDescent="0.3">
      <c r="A687" s="1">
        <v>36957</v>
      </c>
      <c r="B687">
        <v>20.091307</v>
      </c>
    </row>
    <row r="688" spans="1:2" x14ac:dyDescent="0.3">
      <c r="A688" s="1">
        <v>36958</v>
      </c>
      <c r="B688">
        <v>20.600283000000001</v>
      </c>
    </row>
    <row r="689" spans="1:2" x14ac:dyDescent="0.3">
      <c r="A689" s="1">
        <v>36959</v>
      </c>
      <c r="B689">
        <v>20.627072999999999</v>
      </c>
    </row>
    <row r="690" spans="1:2" x14ac:dyDescent="0.3">
      <c r="A690" s="1">
        <v>36962</v>
      </c>
      <c r="B690">
        <v>20.278824</v>
      </c>
    </row>
    <row r="691" spans="1:2" x14ac:dyDescent="0.3">
      <c r="A691" s="1">
        <v>36963</v>
      </c>
      <c r="B691">
        <v>19.287651</v>
      </c>
    </row>
    <row r="692" spans="1:2" x14ac:dyDescent="0.3">
      <c r="A692" s="1">
        <v>36964</v>
      </c>
      <c r="B692">
        <v>18.350058000000001</v>
      </c>
    </row>
    <row r="693" spans="1:2" x14ac:dyDescent="0.3">
      <c r="A693" s="1">
        <v>36965</v>
      </c>
      <c r="B693">
        <v>18.055387</v>
      </c>
    </row>
    <row r="694" spans="1:2" x14ac:dyDescent="0.3">
      <c r="A694" s="1">
        <v>36966</v>
      </c>
      <c r="B694">
        <v>17.948231</v>
      </c>
    </row>
    <row r="695" spans="1:2" x14ac:dyDescent="0.3">
      <c r="A695" s="1">
        <v>36969</v>
      </c>
      <c r="B695">
        <v>17.546406000000001</v>
      </c>
    </row>
    <row r="696" spans="1:2" x14ac:dyDescent="0.3">
      <c r="A696" s="1">
        <v>36970</v>
      </c>
      <c r="B696">
        <v>18.350058000000001</v>
      </c>
    </row>
    <row r="697" spans="1:2" x14ac:dyDescent="0.3">
      <c r="A697" s="1">
        <v>36971</v>
      </c>
      <c r="B697">
        <v>18.478642000000001</v>
      </c>
    </row>
    <row r="698" spans="1:2" x14ac:dyDescent="0.3">
      <c r="A698" s="1">
        <v>36972</v>
      </c>
      <c r="B698">
        <v>16.683819</v>
      </c>
    </row>
    <row r="699" spans="1:2" x14ac:dyDescent="0.3">
      <c r="A699" s="1">
        <v>36973</v>
      </c>
      <c r="B699">
        <v>16.314136999999999</v>
      </c>
    </row>
    <row r="700" spans="1:2" x14ac:dyDescent="0.3">
      <c r="A700" s="1">
        <v>36976</v>
      </c>
      <c r="B700">
        <v>16.769546999999999</v>
      </c>
    </row>
    <row r="701" spans="1:2" x14ac:dyDescent="0.3">
      <c r="A701" s="1">
        <v>36977</v>
      </c>
      <c r="B701">
        <v>17.358886999999999</v>
      </c>
    </row>
    <row r="702" spans="1:2" x14ac:dyDescent="0.3">
      <c r="A702" s="1">
        <v>36978</v>
      </c>
      <c r="B702">
        <v>17.144583000000001</v>
      </c>
    </row>
    <row r="703" spans="1:2" x14ac:dyDescent="0.3">
      <c r="A703" s="1">
        <v>36979</v>
      </c>
      <c r="B703">
        <v>17.305311</v>
      </c>
    </row>
    <row r="704" spans="1:2" x14ac:dyDescent="0.3">
      <c r="A704" s="1">
        <v>36980</v>
      </c>
      <c r="B704">
        <v>16.98385</v>
      </c>
    </row>
    <row r="705" spans="1:2" x14ac:dyDescent="0.3">
      <c r="A705" s="1">
        <v>36983</v>
      </c>
      <c r="B705">
        <v>16.849905</v>
      </c>
    </row>
    <row r="706" spans="1:2" x14ac:dyDescent="0.3">
      <c r="A706" s="1">
        <v>36984</v>
      </c>
      <c r="B706">
        <v>15.799802</v>
      </c>
    </row>
    <row r="707" spans="1:2" x14ac:dyDescent="0.3">
      <c r="A707" s="1">
        <v>36985</v>
      </c>
      <c r="B707">
        <v>16.260563000000001</v>
      </c>
    </row>
    <row r="708" spans="1:2" x14ac:dyDescent="0.3">
      <c r="A708" s="1">
        <v>36986</v>
      </c>
      <c r="B708">
        <v>16.474869000000002</v>
      </c>
    </row>
    <row r="709" spans="1:2" x14ac:dyDescent="0.3">
      <c r="A709" s="1">
        <v>36987</v>
      </c>
      <c r="B709">
        <v>16.330212</v>
      </c>
    </row>
    <row r="710" spans="1:2" x14ac:dyDescent="0.3">
      <c r="A710" s="1">
        <v>36990</v>
      </c>
      <c r="B710">
        <v>16.876694000000001</v>
      </c>
    </row>
    <row r="711" spans="1:2" x14ac:dyDescent="0.3">
      <c r="A711" s="1">
        <v>36991</v>
      </c>
      <c r="B711">
        <v>16.98385</v>
      </c>
    </row>
    <row r="712" spans="1:2" x14ac:dyDescent="0.3">
      <c r="A712" s="1">
        <v>36992</v>
      </c>
      <c r="B712">
        <v>16.849905</v>
      </c>
    </row>
    <row r="713" spans="1:2" x14ac:dyDescent="0.3">
      <c r="A713" s="1">
        <v>36993</v>
      </c>
      <c r="B713">
        <v>17.091003000000001</v>
      </c>
    </row>
    <row r="714" spans="1:2" x14ac:dyDescent="0.3">
      <c r="A714" s="1">
        <v>36994</v>
      </c>
      <c r="B714">
        <v>17.091003000000001</v>
      </c>
    </row>
    <row r="715" spans="1:2" x14ac:dyDescent="0.3">
      <c r="A715" s="1">
        <v>36997</v>
      </c>
      <c r="B715">
        <v>17.091003000000001</v>
      </c>
    </row>
    <row r="716" spans="1:2" x14ac:dyDescent="0.3">
      <c r="A716" s="1">
        <v>36998</v>
      </c>
      <c r="B716">
        <v>16.919559</v>
      </c>
    </row>
    <row r="717" spans="1:2" x14ac:dyDescent="0.3">
      <c r="A717" s="1">
        <v>36999</v>
      </c>
      <c r="B717">
        <v>17.62677</v>
      </c>
    </row>
    <row r="718" spans="1:2" x14ac:dyDescent="0.3">
      <c r="A718" s="1">
        <v>37000</v>
      </c>
      <c r="B718">
        <v>17.814287</v>
      </c>
    </row>
    <row r="719" spans="1:2" x14ac:dyDescent="0.3">
      <c r="A719" s="1">
        <v>37001</v>
      </c>
      <c r="B719">
        <v>18.16254</v>
      </c>
    </row>
    <row r="720" spans="1:2" x14ac:dyDescent="0.3">
      <c r="A720" s="1">
        <v>37004</v>
      </c>
      <c r="B720">
        <v>18.16254</v>
      </c>
    </row>
    <row r="721" spans="1:2" x14ac:dyDescent="0.3">
      <c r="A721" s="1">
        <v>37005</v>
      </c>
      <c r="B721">
        <v>18.135748</v>
      </c>
    </row>
    <row r="722" spans="1:2" x14ac:dyDescent="0.3">
      <c r="A722" s="1">
        <v>37006</v>
      </c>
      <c r="B722">
        <v>18.055387</v>
      </c>
    </row>
    <row r="723" spans="1:2" x14ac:dyDescent="0.3">
      <c r="A723" s="1">
        <v>37007</v>
      </c>
      <c r="B723">
        <v>18.430423999999999</v>
      </c>
    </row>
    <row r="724" spans="1:2" x14ac:dyDescent="0.3">
      <c r="A724" s="1">
        <v>37008</v>
      </c>
      <c r="B724">
        <v>18.216114000000001</v>
      </c>
    </row>
    <row r="725" spans="1:2" x14ac:dyDescent="0.3">
      <c r="A725" s="1">
        <v>37011</v>
      </c>
      <c r="B725">
        <v>18.425062</v>
      </c>
    </row>
    <row r="726" spans="1:2" x14ac:dyDescent="0.3">
      <c r="A726" s="1">
        <v>37012</v>
      </c>
      <c r="B726">
        <v>18.425062</v>
      </c>
    </row>
    <row r="727" spans="1:2" x14ac:dyDescent="0.3">
      <c r="A727" s="1">
        <v>37013</v>
      </c>
      <c r="B727">
        <v>18.451854999999998</v>
      </c>
    </row>
    <row r="728" spans="1:2" x14ac:dyDescent="0.3">
      <c r="A728" s="1">
        <v>37014</v>
      </c>
      <c r="B728">
        <v>18.751882999999999</v>
      </c>
    </row>
    <row r="729" spans="1:2" x14ac:dyDescent="0.3">
      <c r="A729" s="1">
        <v>37015</v>
      </c>
      <c r="B729">
        <v>18.698305000000001</v>
      </c>
    </row>
    <row r="730" spans="1:2" x14ac:dyDescent="0.3">
      <c r="A730" s="1">
        <v>37018</v>
      </c>
      <c r="B730">
        <v>18.692951000000001</v>
      </c>
    </row>
    <row r="731" spans="1:2" x14ac:dyDescent="0.3">
      <c r="A731" s="1">
        <v>37019</v>
      </c>
      <c r="B731">
        <v>18.591152000000001</v>
      </c>
    </row>
    <row r="732" spans="1:2" x14ac:dyDescent="0.3">
      <c r="A732" s="1">
        <v>37020</v>
      </c>
      <c r="B732">
        <v>18.478642000000001</v>
      </c>
    </row>
    <row r="733" spans="1:2" x14ac:dyDescent="0.3">
      <c r="A733" s="1">
        <v>37021</v>
      </c>
      <c r="B733">
        <v>19.185856000000001</v>
      </c>
    </row>
    <row r="734" spans="1:2" x14ac:dyDescent="0.3">
      <c r="A734" s="1">
        <v>37022</v>
      </c>
      <c r="B734">
        <v>19.743054999999998</v>
      </c>
    </row>
    <row r="735" spans="1:2" x14ac:dyDescent="0.3">
      <c r="A735" s="1">
        <v>37025</v>
      </c>
      <c r="B735">
        <v>20.091307</v>
      </c>
    </row>
    <row r="736" spans="1:2" x14ac:dyDescent="0.3">
      <c r="A736" s="1">
        <v>37026</v>
      </c>
      <c r="B736">
        <v>19.818066000000002</v>
      </c>
    </row>
    <row r="737" spans="1:2" x14ac:dyDescent="0.3">
      <c r="A737" s="1">
        <v>37027</v>
      </c>
      <c r="B737">
        <v>20.037724999999998</v>
      </c>
    </row>
    <row r="738" spans="1:2" x14ac:dyDescent="0.3">
      <c r="A738" s="1">
        <v>37028</v>
      </c>
      <c r="B738">
        <v>20.546709</v>
      </c>
    </row>
    <row r="739" spans="1:2" x14ac:dyDescent="0.3">
      <c r="A739" s="1">
        <v>37029</v>
      </c>
      <c r="B739">
        <v>20.627072999999999</v>
      </c>
    </row>
    <row r="740" spans="1:2" x14ac:dyDescent="0.3">
      <c r="A740" s="1">
        <v>37032</v>
      </c>
      <c r="B740">
        <v>20.793158999999999</v>
      </c>
    </row>
    <row r="741" spans="1:2" x14ac:dyDescent="0.3">
      <c r="A741" s="1">
        <v>37033</v>
      </c>
      <c r="B741">
        <v>20.894957000000002</v>
      </c>
    </row>
    <row r="742" spans="1:2" x14ac:dyDescent="0.3">
      <c r="A742" s="1">
        <v>37034</v>
      </c>
      <c r="B742">
        <v>20.771726999999998</v>
      </c>
    </row>
    <row r="743" spans="1:2" x14ac:dyDescent="0.3">
      <c r="A743" s="1">
        <v>37035</v>
      </c>
      <c r="B743">
        <v>20.73423</v>
      </c>
    </row>
    <row r="744" spans="1:2" x14ac:dyDescent="0.3">
      <c r="A744" s="1">
        <v>37036</v>
      </c>
      <c r="B744">
        <v>21.055690999999999</v>
      </c>
    </row>
    <row r="745" spans="1:2" x14ac:dyDescent="0.3">
      <c r="A745" s="1">
        <v>37039</v>
      </c>
      <c r="B745">
        <v>20.948533999999999</v>
      </c>
    </row>
    <row r="746" spans="1:2" x14ac:dyDescent="0.3">
      <c r="A746" s="1">
        <v>37040</v>
      </c>
      <c r="B746">
        <v>20.680647</v>
      </c>
    </row>
    <row r="747" spans="1:2" x14ac:dyDescent="0.3">
      <c r="A747" s="1">
        <v>37041</v>
      </c>
      <c r="B747">
        <v>20.252037000000001</v>
      </c>
    </row>
    <row r="748" spans="1:2" x14ac:dyDescent="0.3">
      <c r="A748" s="1">
        <v>37042</v>
      </c>
      <c r="B748">
        <v>20.037724999999998</v>
      </c>
    </row>
    <row r="749" spans="1:2" x14ac:dyDescent="0.3">
      <c r="A749" s="1">
        <v>37043</v>
      </c>
      <c r="B749">
        <v>20.198457999999999</v>
      </c>
    </row>
    <row r="750" spans="1:2" x14ac:dyDescent="0.3">
      <c r="A750" s="1">
        <v>37046</v>
      </c>
      <c r="B750">
        <v>20.359190000000002</v>
      </c>
    </row>
    <row r="751" spans="1:2" x14ac:dyDescent="0.3">
      <c r="A751" s="1">
        <v>37047</v>
      </c>
      <c r="B751">
        <v>21.028898000000002</v>
      </c>
    </row>
    <row r="752" spans="1:2" x14ac:dyDescent="0.3">
      <c r="A752" s="1">
        <v>37048</v>
      </c>
      <c r="B752">
        <v>21.323568000000002</v>
      </c>
    </row>
    <row r="753" spans="1:2" x14ac:dyDescent="0.3">
      <c r="A753" s="1">
        <v>37049</v>
      </c>
      <c r="B753">
        <v>21.157485999999999</v>
      </c>
    </row>
    <row r="754" spans="1:2" x14ac:dyDescent="0.3">
      <c r="A754" s="1">
        <v>37050</v>
      </c>
      <c r="B754">
        <v>21.030194999999999</v>
      </c>
    </row>
    <row r="755" spans="1:2" x14ac:dyDescent="0.3">
      <c r="A755" s="1">
        <v>37053</v>
      </c>
      <c r="B755">
        <v>20.698136999999999</v>
      </c>
    </row>
    <row r="756" spans="1:2" x14ac:dyDescent="0.3">
      <c r="A756" s="1">
        <v>37054</v>
      </c>
      <c r="B756">
        <v>20.471236999999999</v>
      </c>
    </row>
    <row r="757" spans="1:2" x14ac:dyDescent="0.3">
      <c r="A757" s="1">
        <v>37055</v>
      </c>
      <c r="B757">
        <v>20.465703999999999</v>
      </c>
    </row>
    <row r="758" spans="1:2" x14ac:dyDescent="0.3">
      <c r="A758" s="1">
        <v>37056</v>
      </c>
      <c r="B758">
        <v>19.962081999999999</v>
      </c>
    </row>
    <row r="759" spans="1:2" x14ac:dyDescent="0.3">
      <c r="A759" s="1">
        <v>37057</v>
      </c>
      <c r="B759">
        <v>19.574684000000001</v>
      </c>
    </row>
    <row r="760" spans="1:2" x14ac:dyDescent="0.3">
      <c r="A760" s="1">
        <v>37060</v>
      </c>
      <c r="B760">
        <v>19.541478999999999</v>
      </c>
    </row>
    <row r="761" spans="1:2" x14ac:dyDescent="0.3">
      <c r="A761" s="1">
        <v>37061</v>
      </c>
      <c r="B761">
        <v>19.951006</v>
      </c>
    </row>
    <row r="762" spans="1:2" x14ac:dyDescent="0.3">
      <c r="A762" s="1">
        <v>37062</v>
      </c>
      <c r="B762">
        <v>19.674299000000001</v>
      </c>
    </row>
    <row r="763" spans="1:2" x14ac:dyDescent="0.3">
      <c r="A763" s="1">
        <v>37063</v>
      </c>
      <c r="B763">
        <v>19.690902999999999</v>
      </c>
    </row>
    <row r="764" spans="1:2" x14ac:dyDescent="0.3">
      <c r="A764" s="1">
        <v>37064</v>
      </c>
      <c r="B764">
        <v>19.314571000000001</v>
      </c>
    </row>
    <row r="765" spans="1:2" x14ac:dyDescent="0.3">
      <c r="A765" s="1">
        <v>37067</v>
      </c>
      <c r="B765">
        <v>19.480599999999999</v>
      </c>
    </row>
    <row r="766" spans="1:2" x14ac:dyDescent="0.3">
      <c r="A766" s="1">
        <v>37068</v>
      </c>
      <c r="B766">
        <v>19.480599999999999</v>
      </c>
    </row>
    <row r="767" spans="1:2" x14ac:dyDescent="0.3">
      <c r="A767" s="1">
        <v>37069</v>
      </c>
      <c r="B767">
        <v>19.369913</v>
      </c>
    </row>
    <row r="768" spans="1:2" x14ac:dyDescent="0.3">
      <c r="A768" s="1">
        <v>37070</v>
      </c>
      <c r="B768">
        <v>19.419727000000002</v>
      </c>
    </row>
    <row r="769" spans="1:2" x14ac:dyDescent="0.3">
      <c r="A769" s="1">
        <v>37071</v>
      </c>
      <c r="B769">
        <v>20.139181000000001</v>
      </c>
    </row>
    <row r="770" spans="1:2" x14ac:dyDescent="0.3">
      <c r="A770" s="1">
        <v>37074</v>
      </c>
      <c r="B770">
        <v>20.532114</v>
      </c>
    </row>
    <row r="771" spans="1:2" x14ac:dyDescent="0.3">
      <c r="A771" s="1">
        <v>37075</v>
      </c>
      <c r="B771">
        <v>20.388226</v>
      </c>
    </row>
    <row r="772" spans="1:2" x14ac:dyDescent="0.3">
      <c r="A772" s="1">
        <v>37076</v>
      </c>
      <c r="B772">
        <v>20.022959</v>
      </c>
    </row>
    <row r="773" spans="1:2" x14ac:dyDescent="0.3">
      <c r="A773" s="1">
        <v>37077</v>
      </c>
      <c r="B773">
        <v>19.978681999999999</v>
      </c>
    </row>
    <row r="774" spans="1:2" x14ac:dyDescent="0.3">
      <c r="A774" s="1">
        <v>37078</v>
      </c>
      <c r="B774">
        <v>19.92334</v>
      </c>
    </row>
    <row r="775" spans="1:2" x14ac:dyDescent="0.3">
      <c r="A775" s="1">
        <v>37081</v>
      </c>
      <c r="B775">
        <v>19.696435999999999</v>
      </c>
    </row>
    <row r="776" spans="1:2" x14ac:dyDescent="0.3">
      <c r="A776" s="1">
        <v>37082</v>
      </c>
      <c r="B776">
        <v>19.502732999999999</v>
      </c>
    </row>
    <row r="777" spans="1:2" x14ac:dyDescent="0.3">
      <c r="A777" s="1">
        <v>37083</v>
      </c>
      <c r="B777">
        <v>19.131945000000002</v>
      </c>
    </row>
    <row r="778" spans="1:2" x14ac:dyDescent="0.3">
      <c r="A778" s="1">
        <v>37084</v>
      </c>
      <c r="B778">
        <v>19.203886000000001</v>
      </c>
    </row>
    <row r="779" spans="1:2" x14ac:dyDescent="0.3">
      <c r="A779" s="1">
        <v>37085</v>
      </c>
      <c r="B779">
        <v>19.087667</v>
      </c>
    </row>
    <row r="780" spans="1:2" x14ac:dyDescent="0.3">
      <c r="A780" s="1">
        <v>37088</v>
      </c>
      <c r="B780">
        <v>19.037860999999999</v>
      </c>
    </row>
    <row r="781" spans="1:2" x14ac:dyDescent="0.3">
      <c r="A781" s="1">
        <v>37089</v>
      </c>
      <c r="B781">
        <v>19.059998</v>
      </c>
    </row>
    <row r="782" spans="1:2" x14ac:dyDescent="0.3">
      <c r="A782" s="1">
        <v>37090</v>
      </c>
      <c r="B782">
        <v>18.816488</v>
      </c>
    </row>
    <row r="783" spans="1:2" x14ac:dyDescent="0.3">
      <c r="A783" s="1">
        <v>37091</v>
      </c>
      <c r="B783">
        <v>19.591287999999999</v>
      </c>
    </row>
    <row r="784" spans="1:2" x14ac:dyDescent="0.3">
      <c r="A784" s="1">
        <v>37092</v>
      </c>
      <c r="B784">
        <v>18.290731000000001</v>
      </c>
    </row>
    <row r="785" spans="1:2" x14ac:dyDescent="0.3">
      <c r="A785" s="1">
        <v>37095</v>
      </c>
      <c r="B785">
        <v>18.589586000000001</v>
      </c>
    </row>
    <row r="786" spans="1:2" x14ac:dyDescent="0.3">
      <c r="A786" s="1">
        <v>37096</v>
      </c>
      <c r="B786">
        <v>18.561913000000001</v>
      </c>
    </row>
    <row r="787" spans="1:2" x14ac:dyDescent="0.3">
      <c r="A787" s="1">
        <v>37097</v>
      </c>
      <c r="B787">
        <v>18.650462999999998</v>
      </c>
    </row>
    <row r="788" spans="1:2" x14ac:dyDescent="0.3">
      <c r="A788" s="1">
        <v>37098</v>
      </c>
      <c r="B788">
        <v>18.816488</v>
      </c>
    </row>
    <row r="789" spans="1:2" x14ac:dyDescent="0.3">
      <c r="A789" s="1">
        <v>37099</v>
      </c>
      <c r="B789">
        <v>18.810955</v>
      </c>
    </row>
    <row r="790" spans="1:2" x14ac:dyDescent="0.3">
      <c r="A790" s="1">
        <v>37102</v>
      </c>
      <c r="B790">
        <v>18.705807</v>
      </c>
    </row>
    <row r="791" spans="1:2" x14ac:dyDescent="0.3">
      <c r="A791" s="1">
        <v>37103</v>
      </c>
      <c r="B791">
        <v>19.641093999999999</v>
      </c>
    </row>
    <row r="792" spans="1:2" x14ac:dyDescent="0.3">
      <c r="A792" s="1">
        <v>37104</v>
      </c>
      <c r="B792">
        <v>19.591287999999999</v>
      </c>
    </row>
    <row r="793" spans="1:2" x14ac:dyDescent="0.3">
      <c r="A793" s="1">
        <v>37105</v>
      </c>
      <c r="B793">
        <v>19.198350999999999</v>
      </c>
    </row>
    <row r="794" spans="1:2" x14ac:dyDescent="0.3">
      <c r="A794" s="1">
        <v>37106</v>
      </c>
      <c r="B794">
        <v>18.711344</v>
      </c>
    </row>
    <row r="795" spans="1:2" x14ac:dyDescent="0.3">
      <c r="A795" s="1">
        <v>37109</v>
      </c>
      <c r="B795">
        <v>18.844162000000001</v>
      </c>
    </row>
    <row r="796" spans="1:2" x14ac:dyDescent="0.3">
      <c r="A796" s="1">
        <v>37110</v>
      </c>
      <c r="B796">
        <v>19.231560000000002</v>
      </c>
    </row>
    <row r="797" spans="1:2" x14ac:dyDescent="0.3">
      <c r="A797" s="1">
        <v>37111</v>
      </c>
      <c r="B797">
        <v>19.143008999999999</v>
      </c>
    </row>
    <row r="798" spans="1:2" x14ac:dyDescent="0.3">
      <c r="A798" s="1">
        <v>37112</v>
      </c>
      <c r="B798">
        <v>18.982517000000001</v>
      </c>
    </row>
    <row r="799" spans="1:2" x14ac:dyDescent="0.3">
      <c r="A799" s="1">
        <v>37113</v>
      </c>
      <c r="B799">
        <v>18.871838</v>
      </c>
    </row>
    <row r="800" spans="1:2" x14ac:dyDescent="0.3">
      <c r="A800" s="1">
        <v>37116</v>
      </c>
      <c r="B800">
        <v>18.866299000000001</v>
      </c>
    </row>
    <row r="801" spans="1:2" x14ac:dyDescent="0.3">
      <c r="A801" s="1">
        <v>37117</v>
      </c>
      <c r="B801">
        <v>19.259232000000001</v>
      </c>
    </row>
    <row r="802" spans="1:2" x14ac:dyDescent="0.3">
      <c r="A802" s="1">
        <v>37118</v>
      </c>
      <c r="B802">
        <v>18.805422</v>
      </c>
    </row>
    <row r="803" spans="1:2" x14ac:dyDescent="0.3">
      <c r="A803" s="1">
        <v>37119</v>
      </c>
      <c r="B803">
        <v>18.755617000000001</v>
      </c>
    </row>
    <row r="804" spans="1:2" x14ac:dyDescent="0.3">
      <c r="A804" s="1">
        <v>37120</v>
      </c>
      <c r="B804">
        <v>17.587885</v>
      </c>
    </row>
    <row r="805" spans="1:2" x14ac:dyDescent="0.3">
      <c r="A805" s="1">
        <v>37123</v>
      </c>
      <c r="B805">
        <v>17.571280000000002</v>
      </c>
    </row>
    <row r="806" spans="1:2" x14ac:dyDescent="0.3">
      <c r="A806" s="1">
        <v>37124</v>
      </c>
      <c r="B806">
        <v>17.654295000000001</v>
      </c>
    </row>
    <row r="807" spans="1:2" x14ac:dyDescent="0.3">
      <c r="A807" s="1">
        <v>37125</v>
      </c>
      <c r="B807">
        <v>17.870128999999999</v>
      </c>
    </row>
    <row r="808" spans="1:2" x14ac:dyDescent="0.3">
      <c r="A808" s="1">
        <v>37126</v>
      </c>
      <c r="B808">
        <v>17.842459000000002</v>
      </c>
    </row>
    <row r="809" spans="1:2" x14ac:dyDescent="0.3">
      <c r="A809" s="1">
        <v>37127</v>
      </c>
      <c r="B809">
        <v>18.318407000000001</v>
      </c>
    </row>
    <row r="810" spans="1:2" x14ac:dyDescent="0.3">
      <c r="A810" s="1">
        <v>37130</v>
      </c>
      <c r="B810">
        <v>18.185580999999999</v>
      </c>
    </row>
    <row r="811" spans="1:2" x14ac:dyDescent="0.3">
      <c r="A811" s="1">
        <v>37131</v>
      </c>
      <c r="B811">
        <v>17.803719000000001</v>
      </c>
    </row>
    <row r="812" spans="1:2" x14ac:dyDescent="0.3">
      <c r="A812" s="1">
        <v>37132</v>
      </c>
      <c r="B812">
        <v>17.538074000000002</v>
      </c>
    </row>
    <row r="813" spans="1:2" x14ac:dyDescent="0.3">
      <c r="A813" s="1">
        <v>37133</v>
      </c>
      <c r="B813">
        <v>17.289034000000001</v>
      </c>
    </row>
    <row r="814" spans="1:2" x14ac:dyDescent="0.3">
      <c r="A814" s="1">
        <v>37134</v>
      </c>
      <c r="B814">
        <v>17.571280000000002</v>
      </c>
    </row>
    <row r="815" spans="1:2" x14ac:dyDescent="0.3">
      <c r="A815" s="1">
        <v>37137</v>
      </c>
      <c r="B815">
        <v>17.100866</v>
      </c>
    </row>
    <row r="816" spans="1:2" x14ac:dyDescent="0.3">
      <c r="A816" s="1">
        <v>37138</v>
      </c>
      <c r="B816">
        <v>17.980817999999999</v>
      </c>
    </row>
    <row r="817" spans="1:2" x14ac:dyDescent="0.3">
      <c r="A817" s="1">
        <v>37139</v>
      </c>
      <c r="B817">
        <v>18.423556999999999</v>
      </c>
    </row>
    <row r="818" spans="1:2" x14ac:dyDescent="0.3">
      <c r="A818" s="1">
        <v>37140</v>
      </c>
      <c r="B818">
        <v>17.897801999999999</v>
      </c>
    </row>
    <row r="819" spans="1:2" x14ac:dyDescent="0.3">
      <c r="A819" s="1">
        <v>37141</v>
      </c>
      <c r="B819">
        <v>17.847995999999998</v>
      </c>
    </row>
    <row r="820" spans="1:2" x14ac:dyDescent="0.3">
      <c r="A820" s="1">
        <v>37144</v>
      </c>
      <c r="B820">
        <v>17.504871000000001</v>
      </c>
    </row>
    <row r="821" spans="1:2" x14ac:dyDescent="0.3">
      <c r="A821" s="1">
        <v>37145</v>
      </c>
      <c r="B821">
        <v>16.580646999999999</v>
      </c>
    </row>
    <row r="822" spans="1:2" x14ac:dyDescent="0.3">
      <c r="A822" s="1">
        <v>37146</v>
      </c>
      <c r="B822">
        <v>15.772648999999999</v>
      </c>
    </row>
    <row r="823" spans="1:2" x14ac:dyDescent="0.3">
      <c r="A823" s="1">
        <v>37147</v>
      </c>
      <c r="B823">
        <v>15.717302999999999</v>
      </c>
    </row>
    <row r="824" spans="1:2" x14ac:dyDescent="0.3">
      <c r="A824" s="1">
        <v>37148</v>
      </c>
      <c r="B824">
        <v>14.693467</v>
      </c>
    </row>
    <row r="825" spans="1:2" x14ac:dyDescent="0.3">
      <c r="A825" s="1">
        <v>37151</v>
      </c>
      <c r="B825">
        <v>14.859489999999999</v>
      </c>
    </row>
    <row r="826" spans="1:2" x14ac:dyDescent="0.3">
      <c r="A826" s="1">
        <v>37152</v>
      </c>
      <c r="B826">
        <v>14.162174</v>
      </c>
    </row>
    <row r="827" spans="1:2" x14ac:dyDescent="0.3">
      <c r="A827" s="1">
        <v>37153</v>
      </c>
      <c r="B827">
        <v>13.448255</v>
      </c>
    </row>
    <row r="828" spans="1:2" x14ac:dyDescent="0.3">
      <c r="A828" s="1">
        <v>37154</v>
      </c>
      <c r="B828">
        <v>12.728802</v>
      </c>
    </row>
    <row r="829" spans="1:2" x14ac:dyDescent="0.3">
      <c r="A829" s="1">
        <v>37155</v>
      </c>
      <c r="B829">
        <v>13.287763999999999</v>
      </c>
    </row>
    <row r="830" spans="1:2" x14ac:dyDescent="0.3">
      <c r="A830" s="1">
        <v>37158</v>
      </c>
      <c r="B830">
        <v>14.162174</v>
      </c>
    </row>
    <row r="831" spans="1:2" x14ac:dyDescent="0.3">
      <c r="A831" s="1">
        <v>37159</v>
      </c>
      <c r="B831">
        <v>13.946338000000001</v>
      </c>
    </row>
    <row r="832" spans="1:2" x14ac:dyDescent="0.3">
      <c r="A832" s="1">
        <v>37160</v>
      </c>
      <c r="B832">
        <v>13.819053</v>
      </c>
    </row>
    <row r="833" spans="1:2" x14ac:dyDescent="0.3">
      <c r="A833" s="1">
        <v>37161</v>
      </c>
      <c r="B833">
        <v>13.774777</v>
      </c>
    </row>
    <row r="834" spans="1:2" x14ac:dyDescent="0.3">
      <c r="A834" s="1">
        <v>37162</v>
      </c>
      <c r="B834">
        <v>14.593849000000001</v>
      </c>
    </row>
    <row r="835" spans="1:2" x14ac:dyDescent="0.3">
      <c r="A835" s="1">
        <v>37165</v>
      </c>
      <c r="B835">
        <v>14.140034999999999</v>
      </c>
    </row>
    <row r="836" spans="1:2" x14ac:dyDescent="0.3">
      <c r="A836" s="1">
        <v>37166</v>
      </c>
      <c r="B836">
        <v>14.250726</v>
      </c>
    </row>
    <row r="837" spans="1:2" x14ac:dyDescent="0.3">
      <c r="A837" s="1">
        <v>37167</v>
      </c>
      <c r="B837">
        <v>14.942507000000001</v>
      </c>
    </row>
    <row r="838" spans="1:2" x14ac:dyDescent="0.3">
      <c r="A838" s="1">
        <v>37168</v>
      </c>
      <c r="B838">
        <v>15.318838</v>
      </c>
    </row>
    <row r="839" spans="1:2" x14ac:dyDescent="0.3">
      <c r="A839" s="1">
        <v>37169</v>
      </c>
      <c r="B839">
        <v>14.770942</v>
      </c>
    </row>
    <row r="840" spans="1:2" x14ac:dyDescent="0.3">
      <c r="A840" s="1">
        <v>37172</v>
      </c>
      <c r="B840">
        <v>14.942507000000001</v>
      </c>
    </row>
    <row r="841" spans="1:2" x14ac:dyDescent="0.3">
      <c r="A841" s="1">
        <v>37173</v>
      </c>
      <c r="B841">
        <v>14.555110000000001</v>
      </c>
    </row>
    <row r="842" spans="1:2" x14ac:dyDescent="0.3">
      <c r="A842" s="1">
        <v>37174</v>
      </c>
      <c r="B842">
        <v>15.329905999999999</v>
      </c>
    </row>
    <row r="843" spans="1:2" x14ac:dyDescent="0.3">
      <c r="A843" s="1">
        <v>37175</v>
      </c>
      <c r="B843">
        <v>15.578951</v>
      </c>
    </row>
    <row r="844" spans="1:2" x14ac:dyDescent="0.3">
      <c r="A844" s="1">
        <v>37176</v>
      </c>
      <c r="B844">
        <v>15.291166</v>
      </c>
    </row>
    <row r="845" spans="1:2" x14ac:dyDescent="0.3">
      <c r="A845" s="1">
        <v>37179</v>
      </c>
      <c r="B845">
        <v>15.047655000000001</v>
      </c>
    </row>
    <row r="846" spans="1:2" x14ac:dyDescent="0.3">
      <c r="A846" s="1">
        <v>37180</v>
      </c>
      <c r="B846">
        <v>15.318838</v>
      </c>
    </row>
    <row r="847" spans="1:2" x14ac:dyDescent="0.3">
      <c r="A847" s="1">
        <v>37181</v>
      </c>
      <c r="B847">
        <v>15.246892000000001</v>
      </c>
    </row>
    <row r="848" spans="1:2" x14ac:dyDescent="0.3">
      <c r="A848" s="1">
        <v>37182</v>
      </c>
      <c r="B848">
        <v>15.385246</v>
      </c>
    </row>
    <row r="849" spans="1:2" x14ac:dyDescent="0.3">
      <c r="A849" s="1">
        <v>37183</v>
      </c>
      <c r="B849">
        <v>14.665793000000001</v>
      </c>
    </row>
    <row r="850" spans="1:2" x14ac:dyDescent="0.3">
      <c r="A850" s="1">
        <v>37186</v>
      </c>
      <c r="B850">
        <v>15.302235</v>
      </c>
    </row>
    <row r="851" spans="1:2" x14ac:dyDescent="0.3">
      <c r="A851" s="1">
        <v>37187</v>
      </c>
      <c r="B851">
        <v>15.49593</v>
      </c>
    </row>
    <row r="852" spans="1:2" x14ac:dyDescent="0.3">
      <c r="A852" s="1">
        <v>37188</v>
      </c>
      <c r="B852">
        <v>15.938675999999999</v>
      </c>
    </row>
    <row r="853" spans="1:2" x14ac:dyDescent="0.3">
      <c r="A853" s="1">
        <v>37189</v>
      </c>
      <c r="B853">
        <v>15.772648999999999</v>
      </c>
    </row>
    <row r="854" spans="1:2" x14ac:dyDescent="0.3">
      <c r="A854" s="1">
        <v>37190</v>
      </c>
      <c r="B854">
        <v>16.475494000000001</v>
      </c>
    </row>
    <row r="855" spans="1:2" x14ac:dyDescent="0.3">
      <c r="A855" s="1">
        <v>37193</v>
      </c>
      <c r="B855">
        <v>15.772648999999999</v>
      </c>
    </row>
    <row r="856" spans="1:2" x14ac:dyDescent="0.3">
      <c r="A856" s="1">
        <v>37194</v>
      </c>
      <c r="B856">
        <v>15.689631</v>
      </c>
    </row>
    <row r="857" spans="1:2" x14ac:dyDescent="0.3">
      <c r="A857" s="1">
        <v>37195</v>
      </c>
      <c r="B857">
        <v>15.717302999999999</v>
      </c>
    </row>
    <row r="858" spans="1:2" x14ac:dyDescent="0.3">
      <c r="A858" s="1">
        <v>37196</v>
      </c>
      <c r="B858">
        <v>15.706237</v>
      </c>
    </row>
    <row r="859" spans="1:2" x14ac:dyDescent="0.3">
      <c r="A859" s="1">
        <v>37197</v>
      </c>
      <c r="B859">
        <v>15.994016</v>
      </c>
    </row>
    <row r="860" spans="1:2" x14ac:dyDescent="0.3">
      <c r="A860" s="1">
        <v>37200</v>
      </c>
      <c r="B860">
        <v>16.813084</v>
      </c>
    </row>
    <row r="861" spans="1:2" x14ac:dyDescent="0.3">
      <c r="A861" s="1">
        <v>37201</v>
      </c>
      <c r="B861">
        <v>16.807552000000001</v>
      </c>
    </row>
    <row r="862" spans="1:2" x14ac:dyDescent="0.3">
      <c r="A862" s="1">
        <v>37202</v>
      </c>
      <c r="B862">
        <v>17.432922000000001</v>
      </c>
    </row>
    <row r="863" spans="1:2" x14ac:dyDescent="0.3">
      <c r="A863" s="1">
        <v>37203</v>
      </c>
      <c r="B863">
        <v>17.820323999999999</v>
      </c>
    </row>
    <row r="864" spans="1:2" x14ac:dyDescent="0.3">
      <c r="A864" s="1">
        <v>37204</v>
      </c>
      <c r="B864">
        <v>17.681961000000001</v>
      </c>
    </row>
    <row r="865" spans="1:2" x14ac:dyDescent="0.3">
      <c r="A865" s="1">
        <v>37207</v>
      </c>
      <c r="B865">
        <v>17.488268000000001</v>
      </c>
    </row>
    <row r="866" spans="1:2" x14ac:dyDescent="0.3">
      <c r="A866" s="1">
        <v>37208</v>
      </c>
      <c r="B866">
        <v>18.373747000000002</v>
      </c>
    </row>
    <row r="867" spans="1:2" x14ac:dyDescent="0.3">
      <c r="A867" s="1">
        <v>37209</v>
      </c>
      <c r="B867">
        <v>18.290731000000001</v>
      </c>
    </row>
    <row r="868" spans="1:2" x14ac:dyDescent="0.3">
      <c r="A868" s="1">
        <v>37210</v>
      </c>
      <c r="B868">
        <v>18.113636</v>
      </c>
    </row>
    <row r="869" spans="1:2" x14ac:dyDescent="0.3">
      <c r="A869" s="1">
        <v>37211</v>
      </c>
      <c r="B869">
        <v>18.678137</v>
      </c>
    </row>
    <row r="870" spans="1:2" x14ac:dyDescent="0.3">
      <c r="A870" s="1">
        <v>37214</v>
      </c>
      <c r="B870">
        <v>18.816488</v>
      </c>
    </row>
    <row r="871" spans="1:2" x14ac:dyDescent="0.3">
      <c r="A871" s="1">
        <v>37215</v>
      </c>
      <c r="B871">
        <v>19.065536000000002</v>
      </c>
    </row>
    <row r="872" spans="1:2" x14ac:dyDescent="0.3">
      <c r="A872" s="1">
        <v>37216</v>
      </c>
      <c r="B872">
        <v>19.082132000000001</v>
      </c>
    </row>
    <row r="873" spans="1:2" x14ac:dyDescent="0.3">
      <c r="A873" s="1">
        <v>37217</v>
      </c>
      <c r="B873">
        <v>19.170677000000001</v>
      </c>
    </row>
    <row r="874" spans="1:2" x14ac:dyDescent="0.3">
      <c r="A874" s="1">
        <v>37218</v>
      </c>
      <c r="B874">
        <v>19.92334</v>
      </c>
    </row>
    <row r="875" spans="1:2" x14ac:dyDescent="0.3">
      <c r="A875" s="1">
        <v>37221</v>
      </c>
      <c r="B875">
        <v>19.92334</v>
      </c>
    </row>
    <row r="876" spans="1:2" x14ac:dyDescent="0.3">
      <c r="A876" s="1">
        <v>37222</v>
      </c>
      <c r="B876">
        <v>19.120874000000001</v>
      </c>
    </row>
    <row r="877" spans="1:2" x14ac:dyDescent="0.3">
      <c r="A877" s="1">
        <v>37223</v>
      </c>
      <c r="B877">
        <v>18.456764</v>
      </c>
    </row>
    <row r="878" spans="1:2" x14ac:dyDescent="0.3">
      <c r="A878" s="1">
        <v>37224</v>
      </c>
      <c r="B878">
        <v>18.207719999999998</v>
      </c>
    </row>
    <row r="879" spans="1:2" x14ac:dyDescent="0.3">
      <c r="A879" s="1">
        <v>37225</v>
      </c>
      <c r="B879">
        <v>18.251992999999999</v>
      </c>
    </row>
    <row r="880" spans="1:2" x14ac:dyDescent="0.3">
      <c r="A880" s="1">
        <v>37228</v>
      </c>
      <c r="B880">
        <v>18.041692999999999</v>
      </c>
    </row>
    <row r="881" spans="1:2" x14ac:dyDescent="0.3">
      <c r="A881" s="1">
        <v>37229</v>
      </c>
      <c r="B881">
        <v>19.137475999999999</v>
      </c>
    </row>
    <row r="882" spans="1:2" x14ac:dyDescent="0.3">
      <c r="A882" s="1">
        <v>37230</v>
      </c>
      <c r="B882">
        <v>19.812653000000001</v>
      </c>
    </row>
    <row r="883" spans="1:2" x14ac:dyDescent="0.3">
      <c r="A883" s="1">
        <v>37231</v>
      </c>
      <c r="B883">
        <v>19.784984999999999</v>
      </c>
    </row>
    <row r="884" spans="1:2" x14ac:dyDescent="0.3">
      <c r="A884" s="1">
        <v>37232</v>
      </c>
      <c r="B884">
        <v>19.641093999999999</v>
      </c>
    </row>
    <row r="885" spans="1:2" x14ac:dyDescent="0.3">
      <c r="A885" s="1">
        <v>37235</v>
      </c>
      <c r="B885">
        <v>18.999123000000001</v>
      </c>
    </row>
    <row r="886" spans="1:2" x14ac:dyDescent="0.3">
      <c r="A886" s="1">
        <v>37236</v>
      </c>
      <c r="B886">
        <v>18.705807</v>
      </c>
    </row>
    <row r="887" spans="1:2" x14ac:dyDescent="0.3">
      <c r="A887" s="1">
        <v>37237</v>
      </c>
      <c r="B887">
        <v>18.584047000000002</v>
      </c>
    </row>
    <row r="888" spans="1:2" x14ac:dyDescent="0.3">
      <c r="A888" s="1">
        <v>37238</v>
      </c>
      <c r="B888">
        <v>18.041692999999999</v>
      </c>
    </row>
    <row r="889" spans="1:2" x14ac:dyDescent="0.3">
      <c r="A889" s="1">
        <v>37239</v>
      </c>
      <c r="B889">
        <v>17.986350999999999</v>
      </c>
    </row>
    <row r="890" spans="1:2" x14ac:dyDescent="0.3">
      <c r="A890" s="1">
        <v>37242</v>
      </c>
      <c r="B890">
        <v>18.661531</v>
      </c>
    </row>
    <row r="891" spans="1:2" x14ac:dyDescent="0.3">
      <c r="A891" s="1">
        <v>37243</v>
      </c>
      <c r="B891">
        <v>18.512104000000001</v>
      </c>
    </row>
    <row r="892" spans="1:2" x14ac:dyDescent="0.3">
      <c r="A892" s="1">
        <v>37244</v>
      </c>
      <c r="B892">
        <v>18.002953999999999</v>
      </c>
    </row>
    <row r="893" spans="1:2" x14ac:dyDescent="0.3">
      <c r="A893" s="1">
        <v>37245</v>
      </c>
      <c r="B893">
        <v>18.041692999999999</v>
      </c>
    </row>
    <row r="894" spans="1:2" x14ac:dyDescent="0.3">
      <c r="A894" s="1">
        <v>37246</v>
      </c>
      <c r="B894">
        <v>18.263062000000001</v>
      </c>
    </row>
    <row r="895" spans="1:2" x14ac:dyDescent="0.3">
      <c r="A895" s="1">
        <v>37249</v>
      </c>
      <c r="B895">
        <v>18.263062000000001</v>
      </c>
    </row>
    <row r="896" spans="1:2" x14ac:dyDescent="0.3">
      <c r="A896" s="1">
        <v>37250</v>
      </c>
      <c r="B896">
        <v>18.263062000000001</v>
      </c>
    </row>
    <row r="897" spans="1:2" x14ac:dyDescent="0.3">
      <c r="A897" s="1">
        <v>37251</v>
      </c>
      <c r="B897">
        <v>18.263062000000001</v>
      </c>
    </row>
    <row r="898" spans="1:2" x14ac:dyDescent="0.3">
      <c r="A898" s="1">
        <v>37252</v>
      </c>
      <c r="B898">
        <v>19.037860999999999</v>
      </c>
    </row>
    <row r="899" spans="1:2" x14ac:dyDescent="0.3">
      <c r="A899" s="1">
        <v>37253</v>
      </c>
      <c r="B899">
        <v>19.286902999999999</v>
      </c>
    </row>
    <row r="900" spans="1:2" x14ac:dyDescent="0.3">
      <c r="A900" s="1">
        <v>37256</v>
      </c>
      <c r="B900">
        <v>19.286902999999999</v>
      </c>
    </row>
    <row r="901" spans="1:2" x14ac:dyDescent="0.3">
      <c r="A901" s="1">
        <v>37257</v>
      </c>
      <c r="B901">
        <v>19.286902999999999</v>
      </c>
    </row>
    <row r="902" spans="1:2" x14ac:dyDescent="0.3">
      <c r="A902" s="1">
        <v>37258</v>
      </c>
      <c r="B902">
        <v>18.971449</v>
      </c>
    </row>
    <row r="903" spans="1:2" x14ac:dyDescent="0.3">
      <c r="A903" s="1">
        <v>37259</v>
      </c>
      <c r="B903">
        <v>19.281369999999999</v>
      </c>
    </row>
    <row r="904" spans="1:2" x14ac:dyDescent="0.3">
      <c r="A904" s="1">
        <v>37260</v>
      </c>
      <c r="B904">
        <v>19.369913</v>
      </c>
    </row>
    <row r="905" spans="1:2" x14ac:dyDescent="0.3">
      <c r="A905" s="1">
        <v>37263</v>
      </c>
      <c r="B905">
        <v>19.010190999999999</v>
      </c>
    </row>
    <row r="906" spans="1:2" x14ac:dyDescent="0.3">
      <c r="A906" s="1">
        <v>37264</v>
      </c>
      <c r="B906">
        <v>19.364377999999999</v>
      </c>
    </row>
    <row r="907" spans="1:2" x14ac:dyDescent="0.3">
      <c r="A907" s="1">
        <v>37265</v>
      </c>
      <c r="B907">
        <v>19.641093999999999</v>
      </c>
    </row>
    <row r="908" spans="1:2" x14ac:dyDescent="0.3">
      <c r="A908" s="1">
        <v>37266</v>
      </c>
      <c r="B908">
        <v>18.949311999999999</v>
      </c>
    </row>
    <row r="909" spans="1:2" x14ac:dyDescent="0.3">
      <c r="A909" s="1">
        <v>37267</v>
      </c>
      <c r="B909">
        <v>18.711344</v>
      </c>
    </row>
    <row r="910" spans="1:2" x14ac:dyDescent="0.3">
      <c r="A910" s="1">
        <v>37270</v>
      </c>
      <c r="B910">
        <v>18.506571000000001</v>
      </c>
    </row>
    <row r="911" spans="1:2" x14ac:dyDescent="0.3">
      <c r="A911" s="1">
        <v>37271</v>
      </c>
      <c r="B911">
        <v>18.263062000000001</v>
      </c>
    </row>
    <row r="912" spans="1:2" x14ac:dyDescent="0.3">
      <c r="A912" s="1">
        <v>37272</v>
      </c>
      <c r="B912">
        <v>17.709638999999999</v>
      </c>
    </row>
    <row r="913" spans="1:2" x14ac:dyDescent="0.3">
      <c r="A913" s="1">
        <v>37273</v>
      </c>
      <c r="B913">
        <v>18.263062000000001</v>
      </c>
    </row>
    <row r="914" spans="1:2" x14ac:dyDescent="0.3">
      <c r="A914" s="1">
        <v>37274</v>
      </c>
      <c r="B914">
        <v>18.429096000000001</v>
      </c>
    </row>
    <row r="915" spans="1:2" x14ac:dyDescent="0.3">
      <c r="A915" s="1">
        <v>37277</v>
      </c>
      <c r="B915">
        <v>18.263062000000001</v>
      </c>
    </row>
    <row r="916" spans="1:2" x14ac:dyDescent="0.3">
      <c r="A916" s="1">
        <v>37278</v>
      </c>
      <c r="B916">
        <v>18.672602000000001</v>
      </c>
    </row>
    <row r="917" spans="1:2" x14ac:dyDescent="0.3">
      <c r="A917" s="1">
        <v>37279</v>
      </c>
      <c r="B917">
        <v>19.154078999999999</v>
      </c>
    </row>
    <row r="918" spans="1:2" x14ac:dyDescent="0.3">
      <c r="A918" s="1">
        <v>37280</v>
      </c>
      <c r="B918">
        <v>18.999123000000001</v>
      </c>
    </row>
    <row r="919" spans="1:2" x14ac:dyDescent="0.3">
      <c r="A919" s="1">
        <v>37281</v>
      </c>
      <c r="B919">
        <v>18.882899999999999</v>
      </c>
    </row>
    <row r="920" spans="1:2" x14ac:dyDescent="0.3">
      <c r="A920" s="1">
        <v>37284</v>
      </c>
      <c r="B920">
        <v>19.480599999999999</v>
      </c>
    </row>
    <row r="921" spans="1:2" x14ac:dyDescent="0.3">
      <c r="A921" s="1">
        <v>37285</v>
      </c>
      <c r="B921">
        <v>19.840320999999999</v>
      </c>
    </row>
    <row r="922" spans="1:2" x14ac:dyDescent="0.3">
      <c r="A922" s="1">
        <v>37286</v>
      </c>
      <c r="B922">
        <v>19.917809999999999</v>
      </c>
    </row>
    <row r="923" spans="1:2" x14ac:dyDescent="0.3">
      <c r="A923" s="1">
        <v>37287</v>
      </c>
      <c r="B923">
        <v>20.37715</v>
      </c>
    </row>
    <row r="924" spans="1:2" x14ac:dyDescent="0.3">
      <c r="A924" s="1">
        <v>37288</v>
      </c>
      <c r="B924">
        <v>20.366087</v>
      </c>
    </row>
    <row r="925" spans="1:2" x14ac:dyDescent="0.3">
      <c r="A925" s="1">
        <v>37291</v>
      </c>
      <c r="B925">
        <v>19.868002000000001</v>
      </c>
    </row>
    <row r="926" spans="1:2" x14ac:dyDescent="0.3">
      <c r="A926" s="1">
        <v>37292</v>
      </c>
      <c r="B926">
        <v>19.784984999999999</v>
      </c>
    </row>
    <row r="927" spans="1:2" x14ac:dyDescent="0.3">
      <c r="A927" s="1">
        <v>37293</v>
      </c>
      <c r="B927">
        <v>19.093204</v>
      </c>
    </row>
    <row r="928" spans="1:2" x14ac:dyDescent="0.3">
      <c r="A928" s="1">
        <v>37294</v>
      </c>
      <c r="B928">
        <v>18.750074000000001</v>
      </c>
    </row>
    <row r="929" spans="1:2" x14ac:dyDescent="0.3">
      <c r="A929" s="1">
        <v>37295</v>
      </c>
      <c r="B929">
        <v>18.927175999999999</v>
      </c>
    </row>
    <row r="930" spans="1:2" x14ac:dyDescent="0.3">
      <c r="A930" s="1">
        <v>37298</v>
      </c>
      <c r="B930">
        <v>18.954847000000001</v>
      </c>
    </row>
    <row r="931" spans="1:2" x14ac:dyDescent="0.3">
      <c r="A931" s="1">
        <v>37299</v>
      </c>
      <c r="B931">
        <v>18.589586000000001</v>
      </c>
    </row>
    <row r="932" spans="1:2" x14ac:dyDescent="0.3">
      <c r="A932" s="1">
        <v>37300</v>
      </c>
      <c r="B932">
        <v>18.916105000000002</v>
      </c>
    </row>
    <row r="933" spans="1:2" x14ac:dyDescent="0.3">
      <c r="A933" s="1">
        <v>37301</v>
      </c>
      <c r="B933">
        <v>18.976982</v>
      </c>
    </row>
    <row r="934" spans="1:2" x14ac:dyDescent="0.3">
      <c r="A934" s="1">
        <v>37302</v>
      </c>
      <c r="B934">
        <v>18.722404000000001</v>
      </c>
    </row>
    <row r="935" spans="1:2" x14ac:dyDescent="0.3">
      <c r="A935" s="1">
        <v>37305</v>
      </c>
      <c r="B935">
        <v>18.750074000000001</v>
      </c>
    </row>
    <row r="936" spans="1:2" x14ac:dyDescent="0.3">
      <c r="A936" s="1">
        <v>37306</v>
      </c>
      <c r="B936">
        <v>18.395883999999999</v>
      </c>
    </row>
    <row r="937" spans="1:2" x14ac:dyDescent="0.3">
      <c r="A937" s="1">
        <v>37307</v>
      </c>
      <c r="B937">
        <v>18.063831</v>
      </c>
    </row>
    <row r="938" spans="1:2" x14ac:dyDescent="0.3">
      <c r="A938" s="1">
        <v>37308</v>
      </c>
      <c r="B938">
        <v>18.373747000000002</v>
      </c>
    </row>
    <row r="939" spans="1:2" x14ac:dyDescent="0.3">
      <c r="A939" s="1">
        <v>37309</v>
      </c>
      <c r="B939">
        <v>18.152376</v>
      </c>
    </row>
    <row r="940" spans="1:2" x14ac:dyDescent="0.3">
      <c r="A940" s="1">
        <v>37312</v>
      </c>
      <c r="B940">
        <v>18.871838</v>
      </c>
    </row>
    <row r="941" spans="1:2" x14ac:dyDescent="0.3">
      <c r="A941" s="1">
        <v>37313</v>
      </c>
      <c r="B941">
        <v>19.314571000000001</v>
      </c>
    </row>
    <row r="942" spans="1:2" x14ac:dyDescent="0.3">
      <c r="A942" s="1">
        <v>37314</v>
      </c>
      <c r="B942">
        <v>19.508274</v>
      </c>
    </row>
    <row r="943" spans="1:2" x14ac:dyDescent="0.3">
      <c r="A943" s="1">
        <v>37315</v>
      </c>
      <c r="B943">
        <v>19.92334</v>
      </c>
    </row>
    <row r="944" spans="1:2" x14ac:dyDescent="0.3">
      <c r="A944" s="1">
        <v>37316</v>
      </c>
      <c r="B944">
        <v>20.476766999999999</v>
      </c>
    </row>
    <row r="945" spans="1:2" x14ac:dyDescent="0.3">
      <c r="A945" s="1">
        <v>37319</v>
      </c>
      <c r="B945">
        <v>21.030194999999999</v>
      </c>
    </row>
    <row r="946" spans="1:2" x14ac:dyDescent="0.3">
      <c r="A946" s="1">
        <v>37320</v>
      </c>
      <c r="B946">
        <v>20.836493999999998</v>
      </c>
    </row>
    <row r="947" spans="1:2" x14ac:dyDescent="0.3">
      <c r="A947" s="1">
        <v>37321</v>
      </c>
      <c r="B947">
        <v>20.587451999999999</v>
      </c>
    </row>
    <row r="948" spans="1:2" x14ac:dyDescent="0.3">
      <c r="A948" s="1">
        <v>37322</v>
      </c>
      <c r="B948">
        <v>20.642792</v>
      </c>
    </row>
    <row r="949" spans="1:2" x14ac:dyDescent="0.3">
      <c r="A949" s="1">
        <v>37323</v>
      </c>
      <c r="B949">
        <v>20.725809000000002</v>
      </c>
    </row>
    <row r="950" spans="1:2" x14ac:dyDescent="0.3">
      <c r="A950" s="1">
        <v>37326</v>
      </c>
      <c r="B950">
        <v>20.615126</v>
      </c>
    </row>
    <row r="951" spans="1:2" x14ac:dyDescent="0.3">
      <c r="A951" s="1">
        <v>37327</v>
      </c>
      <c r="B951">
        <v>19.978681999999999</v>
      </c>
    </row>
    <row r="952" spans="1:2" x14ac:dyDescent="0.3">
      <c r="A952" s="1">
        <v>37328</v>
      </c>
      <c r="B952">
        <v>20.476766999999999</v>
      </c>
    </row>
    <row r="953" spans="1:2" x14ac:dyDescent="0.3">
      <c r="A953" s="1">
        <v>37329</v>
      </c>
      <c r="B953">
        <v>20.355015000000002</v>
      </c>
    </row>
    <row r="954" spans="1:2" x14ac:dyDescent="0.3">
      <c r="A954" s="1">
        <v>37330</v>
      </c>
      <c r="B954">
        <v>21.030194999999999</v>
      </c>
    </row>
    <row r="955" spans="1:2" x14ac:dyDescent="0.3">
      <c r="A955" s="1">
        <v>37333</v>
      </c>
      <c r="B955">
        <v>21.024664000000001</v>
      </c>
    </row>
    <row r="956" spans="1:2" x14ac:dyDescent="0.3">
      <c r="A956" s="1">
        <v>37334</v>
      </c>
      <c r="B956">
        <v>21.445267000000001</v>
      </c>
    </row>
    <row r="957" spans="1:2" x14ac:dyDescent="0.3">
      <c r="A957" s="1">
        <v>37335</v>
      </c>
      <c r="B957">
        <v>21.600224000000001</v>
      </c>
    </row>
    <row r="958" spans="1:2" x14ac:dyDescent="0.3">
      <c r="A958" s="1">
        <v>37336</v>
      </c>
      <c r="B958">
        <v>22.081703000000001</v>
      </c>
    </row>
    <row r="959" spans="1:2" x14ac:dyDescent="0.3">
      <c r="A959" s="1">
        <v>37337</v>
      </c>
      <c r="B959">
        <v>22.552116000000002</v>
      </c>
    </row>
    <row r="960" spans="1:2" x14ac:dyDescent="0.3">
      <c r="A960" s="1">
        <v>37340</v>
      </c>
      <c r="B960">
        <v>22.087240000000001</v>
      </c>
    </row>
    <row r="961" spans="1:2" x14ac:dyDescent="0.3">
      <c r="A961" s="1">
        <v>37341</v>
      </c>
      <c r="B961">
        <v>22.137042999999998</v>
      </c>
    </row>
    <row r="962" spans="1:2" x14ac:dyDescent="0.3">
      <c r="A962" s="1">
        <v>37342</v>
      </c>
      <c r="B962">
        <v>21.882470999999999</v>
      </c>
    </row>
    <row r="963" spans="1:2" x14ac:dyDescent="0.3">
      <c r="A963" s="1">
        <v>37343</v>
      </c>
      <c r="B963">
        <v>22.413758999999999</v>
      </c>
    </row>
    <row r="964" spans="1:2" x14ac:dyDescent="0.3">
      <c r="A964" s="1">
        <v>37344</v>
      </c>
      <c r="B964">
        <v>22.413758999999999</v>
      </c>
    </row>
    <row r="965" spans="1:2" x14ac:dyDescent="0.3">
      <c r="A965" s="1">
        <v>37347</v>
      </c>
      <c r="B965">
        <v>22.413758999999999</v>
      </c>
    </row>
    <row r="966" spans="1:2" x14ac:dyDescent="0.3">
      <c r="A966" s="1">
        <v>37348</v>
      </c>
      <c r="B966">
        <v>21.727513999999999</v>
      </c>
    </row>
    <row r="967" spans="1:2" x14ac:dyDescent="0.3">
      <c r="A967" s="1">
        <v>37349</v>
      </c>
      <c r="B967">
        <v>21.085536999999999</v>
      </c>
    </row>
    <row r="968" spans="1:2" x14ac:dyDescent="0.3">
      <c r="A968" s="1">
        <v>37350</v>
      </c>
      <c r="B968">
        <v>21.052336</v>
      </c>
    </row>
    <row r="969" spans="1:2" x14ac:dyDescent="0.3">
      <c r="A969" s="1">
        <v>37351</v>
      </c>
      <c r="B969">
        <v>21.190688999999999</v>
      </c>
    </row>
    <row r="970" spans="1:2" x14ac:dyDescent="0.3">
      <c r="A970" s="1">
        <v>37354</v>
      </c>
      <c r="B970">
        <v>21.030194999999999</v>
      </c>
    </row>
    <row r="971" spans="1:2" x14ac:dyDescent="0.3">
      <c r="A971" s="1">
        <v>37355</v>
      </c>
      <c r="B971">
        <v>20.936112999999999</v>
      </c>
    </row>
    <row r="972" spans="1:2" x14ac:dyDescent="0.3">
      <c r="A972" s="1">
        <v>37356</v>
      </c>
      <c r="B972">
        <v>21.38439</v>
      </c>
    </row>
    <row r="973" spans="1:2" x14ac:dyDescent="0.3">
      <c r="A973" s="1">
        <v>37357</v>
      </c>
      <c r="B973">
        <v>20.947182000000002</v>
      </c>
    </row>
    <row r="974" spans="1:2" x14ac:dyDescent="0.3">
      <c r="A974" s="1">
        <v>37358</v>
      </c>
      <c r="B974">
        <v>21.467396000000001</v>
      </c>
    </row>
    <row r="975" spans="1:2" x14ac:dyDescent="0.3">
      <c r="A975" s="1">
        <v>37361</v>
      </c>
      <c r="B975">
        <v>22.026357999999998</v>
      </c>
    </row>
    <row r="976" spans="1:2" x14ac:dyDescent="0.3">
      <c r="A976" s="1">
        <v>37362</v>
      </c>
      <c r="B976">
        <v>22.275402</v>
      </c>
    </row>
    <row r="977" spans="1:2" x14ac:dyDescent="0.3">
      <c r="A977" s="1">
        <v>37363</v>
      </c>
      <c r="B977">
        <v>22.189488999999998</v>
      </c>
    </row>
    <row r="978" spans="1:2" x14ac:dyDescent="0.3">
      <c r="A978" s="1">
        <v>37364</v>
      </c>
      <c r="B978">
        <v>22.02338</v>
      </c>
    </row>
    <row r="979" spans="1:2" x14ac:dyDescent="0.3">
      <c r="A979" s="1">
        <v>37365</v>
      </c>
      <c r="B979">
        <v>22.103567000000002</v>
      </c>
    </row>
    <row r="980" spans="1:2" x14ac:dyDescent="0.3">
      <c r="A980" s="1">
        <v>37368</v>
      </c>
      <c r="B980">
        <v>21.507878999999999</v>
      </c>
    </row>
    <row r="981" spans="1:2" x14ac:dyDescent="0.3">
      <c r="A981" s="1">
        <v>37369</v>
      </c>
      <c r="B981">
        <v>21.336044000000001</v>
      </c>
    </row>
    <row r="982" spans="1:2" x14ac:dyDescent="0.3">
      <c r="A982" s="1">
        <v>37370</v>
      </c>
      <c r="B982">
        <v>20.900732000000001</v>
      </c>
    </row>
    <row r="983" spans="1:2" x14ac:dyDescent="0.3">
      <c r="A983" s="1">
        <v>37371</v>
      </c>
      <c r="B983">
        <v>20.156115</v>
      </c>
    </row>
    <row r="984" spans="1:2" x14ac:dyDescent="0.3">
      <c r="A984" s="1">
        <v>37372</v>
      </c>
      <c r="B984">
        <v>20.133205</v>
      </c>
    </row>
    <row r="985" spans="1:2" x14ac:dyDescent="0.3">
      <c r="A985" s="1">
        <v>37375</v>
      </c>
      <c r="B985">
        <v>19.932734</v>
      </c>
    </row>
    <row r="986" spans="1:2" x14ac:dyDescent="0.3">
      <c r="A986" s="1">
        <v>37376</v>
      </c>
      <c r="B986">
        <v>20.499786</v>
      </c>
    </row>
    <row r="987" spans="1:2" x14ac:dyDescent="0.3">
      <c r="A987" s="1">
        <v>37377</v>
      </c>
      <c r="B987">
        <v>20.499786</v>
      </c>
    </row>
    <row r="988" spans="1:2" x14ac:dyDescent="0.3">
      <c r="A988" s="1">
        <v>37378</v>
      </c>
      <c r="B988">
        <v>19.875456</v>
      </c>
    </row>
    <row r="989" spans="1:2" x14ac:dyDescent="0.3">
      <c r="A989" s="1">
        <v>37379</v>
      </c>
      <c r="B989">
        <v>20.385231000000001</v>
      </c>
    </row>
    <row r="990" spans="1:2" x14ac:dyDescent="0.3">
      <c r="A990" s="1">
        <v>37382</v>
      </c>
      <c r="B990">
        <v>20.333680999999999</v>
      </c>
    </row>
    <row r="991" spans="1:2" x14ac:dyDescent="0.3">
      <c r="A991" s="1">
        <v>37383</v>
      </c>
      <c r="B991">
        <v>20.041561000000002</v>
      </c>
    </row>
    <row r="992" spans="1:2" x14ac:dyDescent="0.3">
      <c r="A992" s="1">
        <v>37384</v>
      </c>
      <c r="B992">
        <v>21.038198000000001</v>
      </c>
    </row>
    <row r="993" spans="1:2" x14ac:dyDescent="0.3">
      <c r="A993" s="1">
        <v>37385</v>
      </c>
      <c r="B993">
        <v>21.038198000000001</v>
      </c>
    </row>
    <row r="994" spans="1:2" x14ac:dyDescent="0.3">
      <c r="A994" s="1">
        <v>37386</v>
      </c>
      <c r="B994">
        <v>20.620073000000001</v>
      </c>
    </row>
    <row r="995" spans="1:2" x14ac:dyDescent="0.3">
      <c r="A995" s="1">
        <v>37389</v>
      </c>
      <c r="B995">
        <v>21.19285</v>
      </c>
    </row>
    <row r="996" spans="1:2" x14ac:dyDescent="0.3">
      <c r="A996" s="1">
        <v>37390</v>
      </c>
      <c r="B996">
        <v>21.473513000000001</v>
      </c>
    </row>
    <row r="997" spans="1:2" x14ac:dyDescent="0.3">
      <c r="A997" s="1">
        <v>37391</v>
      </c>
      <c r="B997">
        <v>20.866368999999999</v>
      </c>
    </row>
    <row r="998" spans="1:2" x14ac:dyDescent="0.3">
      <c r="A998" s="1">
        <v>37392</v>
      </c>
      <c r="B998">
        <v>21.439146000000001</v>
      </c>
    </row>
    <row r="999" spans="1:2" x14ac:dyDescent="0.3">
      <c r="A999" s="1">
        <v>37393</v>
      </c>
      <c r="B999">
        <v>21.479240000000001</v>
      </c>
    </row>
    <row r="1000" spans="1:2" x14ac:dyDescent="0.3">
      <c r="A1000" s="1">
        <v>37396</v>
      </c>
      <c r="B1000">
        <v>21.851548999999999</v>
      </c>
    </row>
    <row r="1001" spans="1:2" x14ac:dyDescent="0.3">
      <c r="A1001" s="1">
        <v>37397</v>
      </c>
      <c r="B1001">
        <v>21.765633000000001</v>
      </c>
    </row>
    <row r="1002" spans="1:2" x14ac:dyDescent="0.3">
      <c r="A1002" s="1">
        <v>37398</v>
      </c>
      <c r="B1002">
        <v>22.452959</v>
      </c>
    </row>
    <row r="1003" spans="1:2" x14ac:dyDescent="0.3">
      <c r="A1003" s="1">
        <v>37399</v>
      </c>
      <c r="B1003">
        <v>22.338412999999999</v>
      </c>
    </row>
    <row r="1004" spans="1:2" x14ac:dyDescent="0.3">
      <c r="A1004" s="1">
        <v>37400</v>
      </c>
      <c r="B1004">
        <v>22.510244</v>
      </c>
    </row>
    <row r="1005" spans="1:2" x14ac:dyDescent="0.3">
      <c r="A1005" s="1">
        <v>37403</v>
      </c>
      <c r="B1005">
        <v>22.452959</v>
      </c>
    </row>
    <row r="1006" spans="1:2" x14ac:dyDescent="0.3">
      <c r="A1006" s="1">
        <v>37404</v>
      </c>
      <c r="B1006">
        <v>22.275402</v>
      </c>
    </row>
    <row r="1007" spans="1:2" x14ac:dyDescent="0.3">
      <c r="A1007" s="1">
        <v>37405</v>
      </c>
      <c r="B1007">
        <v>22.160844999999998</v>
      </c>
    </row>
    <row r="1008" spans="1:2" x14ac:dyDescent="0.3">
      <c r="A1008" s="1">
        <v>37406</v>
      </c>
      <c r="B1008">
        <v>21.633890000000001</v>
      </c>
    </row>
    <row r="1009" spans="1:2" x14ac:dyDescent="0.3">
      <c r="A1009" s="1">
        <v>37407</v>
      </c>
      <c r="B1009">
        <v>21.851548999999999</v>
      </c>
    </row>
    <row r="1010" spans="1:2" x14ac:dyDescent="0.3">
      <c r="A1010" s="1">
        <v>37410</v>
      </c>
      <c r="B1010">
        <v>21.021013</v>
      </c>
    </row>
    <row r="1011" spans="1:2" x14ac:dyDescent="0.3">
      <c r="A1011" s="1">
        <v>37411</v>
      </c>
      <c r="B1011">
        <v>20.992377999999999</v>
      </c>
    </row>
    <row r="1012" spans="1:2" x14ac:dyDescent="0.3">
      <c r="A1012" s="1">
        <v>37412</v>
      </c>
      <c r="B1012">
        <v>21.021013</v>
      </c>
    </row>
    <row r="1013" spans="1:2" x14ac:dyDescent="0.3">
      <c r="A1013" s="1">
        <v>37413</v>
      </c>
      <c r="B1013">
        <v>21.673984999999998</v>
      </c>
    </row>
    <row r="1014" spans="1:2" x14ac:dyDescent="0.3">
      <c r="A1014" s="1">
        <v>37414</v>
      </c>
      <c r="B1014">
        <v>21.336044000000001</v>
      </c>
    </row>
    <row r="1015" spans="1:2" x14ac:dyDescent="0.3">
      <c r="A1015" s="1">
        <v>37417</v>
      </c>
      <c r="B1015">
        <v>21.043928000000001</v>
      </c>
    </row>
    <row r="1016" spans="1:2" x14ac:dyDescent="0.3">
      <c r="A1016" s="1">
        <v>37418</v>
      </c>
      <c r="B1016">
        <v>21.021013</v>
      </c>
    </row>
    <row r="1017" spans="1:2" x14ac:dyDescent="0.3">
      <c r="A1017" s="1">
        <v>37419</v>
      </c>
      <c r="B1017">
        <v>21.078299000000001</v>
      </c>
    </row>
    <row r="1018" spans="1:2" x14ac:dyDescent="0.3">
      <c r="A1018" s="1">
        <v>37420</v>
      </c>
      <c r="B1018">
        <v>20.516970000000001</v>
      </c>
    </row>
    <row r="1019" spans="1:2" x14ac:dyDescent="0.3">
      <c r="A1019" s="1">
        <v>37421</v>
      </c>
      <c r="B1019">
        <v>19.692167000000001</v>
      </c>
    </row>
    <row r="1020" spans="1:2" x14ac:dyDescent="0.3">
      <c r="A1020" s="1">
        <v>37424</v>
      </c>
      <c r="B1020">
        <v>20.219125999999999</v>
      </c>
    </row>
    <row r="1021" spans="1:2" x14ac:dyDescent="0.3">
      <c r="A1021" s="1">
        <v>37425</v>
      </c>
      <c r="B1021">
        <v>20.276402999999998</v>
      </c>
    </row>
    <row r="1022" spans="1:2" x14ac:dyDescent="0.3">
      <c r="A1022" s="1">
        <v>37426</v>
      </c>
      <c r="B1022">
        <v>20.190484999999999</v>
      </c>
    </row>
    <row r="1023" spans="1:2" x14ac:dyDescent="0.3">
      <c r="A1023" s="1">
        <v>37427</v>
      </c>
      <c r="B1023">
        <v>19.159481</v>
      </c>
    </row>
    <row r="1024" spans="1:2" x14ac:dyDescent="0.3">
      <c r="A1024" s="1">
        <v>37428</v>
      </c>
      <c r="B1024">
        <v>18.214393999999999</v>
      </c>
    </row>
    <row r="1025" spans="1:2" x14ac:dyDescent="0.3">
      <c r="A1025" s="1">
        <v>37431</v>
      </c>
      <c r="B1025">
        <v>17.813448000000001</v>
      </c>
    </row>
    <row r="1026" spans="1:2" x14ac:dyDescent="0.3">
      <c r="A1026" s="1">
        <v>37432</v>
      </c>
      <c r="B1026">
        <v>18.414868999999999</v>
      </c>
    </row>
    <row r="1027" spans="1:2" x14ac:dyDescent="0.3">
      <c r="A1027" s="1">
        <v>37433</v>
      </c>
      <c r="B1027">
        <v>18.328952999999998</v>
      </c>
    </row>
    <row r="1028" spans="1:2" x14ac:dyDescent="0.3">
      <c r="A1028" s="1">
        <v>37434</v>
      </c>
      <c r="B1028">
        <v>18.472149000000002</v>
      </c>
    </row>
    <row r="1029" spans="1:2" x14ac:dyDescent="0.3">
      <c r="A1029" s="1">
        <v>37435</v>
      </c>
      <c r="B1029">
        <v>18.844449999999998</v>
      </c>
    </row>
    <row r="1030" spans="1:2" x14ac:dyDescent="0.3">
      <c r="A1030" s="1">
        <v>37438</v>
      </c>
      <c r="B1030">
        <v>18.735620000000001</v>
      </c>
    </row>
    <row r="1031" spans="1:2" x14ac:dyDescent="0.3">
      <c r="A1031" s="1">
        <v>37439</v>
      </c>
      <c r="B1031">
        <v>17.956645999999999</v>
      </c>
    </row>
    <row r="1032" spans="1:2" x14ac:dyDescent="0.3">
      <c r="A1032" s="1">
        <v>37440</v>
      </c>
      <c r="B1032">
        <v>17.469781999999999</v>
      </c>
    </row>
    <row r="1033" spans="1:2" x14ac:dyDescent="0.3">
      <c r="A1033" s="1">
        <v>37441</v>
      </c>
      <c r="B1033">
        <v>17.865002</v>
      </c>
    </row>
    <row r="1034" spans="1:2" x14ac:dyDescent="0.3">
      <c r="A1034" s="1">
        <v>37442</v>
      </c>
      <c r="B1034">
        <v>18.099841999999999</v>
      </c>
    </row>
    <row r="1035" spans="1:2" x14ac:dyDescent="0.3">
      <c r="A1035" s="1">
        <v>37445</v>
      </c>
      <c r="B1035">
        <v>17.985285000000001</v>
      </c>
    </row>
    <row r="1036" spans="1:2" x14ac:dyDescent="0.3">
      <c r="A1036" s="1">
        <v>37446</v>
      </c>
      <c r="B1036">
        <v>17.698893000000002</v>
      </c>
    </row>
    <row r="1037" spans="1:2" x14ac:dyDescent="0.3">
      <c r="A1037" s="1">
        <v>37447</v>
      </c>
      <c r="B1037">
        <v>17.464055999999999</v>
      </c>
    </row>
    <row r="1038" spans="1:2" x14ac:dyDescent="0.3">
      <c r="A1038" s="1">
        <v>37448</v>
      </c>
      <c r="B1038">
        <v>16.925637999999999</v>
      </c>
    </row>
    <row r="1039" spans="1:2" x14ac:dyDescent="0.3">
      <c r="A1039" s="1">
        <v>37449</v>
      </c>
      <c r="B1039">
        <v>16.782446</v>
      </c>
    </row>
    <row r="1040" spans="1:2" x14ac:dyDescent="0.3">
      <c r="A1040" s="1">
        <v>37452</v>
      </c>
      <c r="B1040">
        <v>15.694159000000001</v>
      </c>
    </row>
    <row r="1041" spans="1:2" x14ac:dyDescent="0.3">
      <c r="A1041" s="1">
        <v>37453</v>
      </c>
      <c r="B1041">
        <v>16.026377</v>
      </c>
    </row>
    <row r="1042" spans="1:2" x14ac:dyDescent="0.3">
      <c r="A1042" s="1">
        <v>37454</v>
      </c>
      <c r="B1042">
        <v>16.438772</v>
      </c>
    </row>
    <row r="1043" spans="1:2" x14ac:dyDescent="0.3">
      <c r="A1043" s="1">
        <v>37455</v>
      </c>
      <c r="B1043">
        <v>17.011559999999999</v>
      </c>
    </row>
    <row r="1044" spans="1:2" x14ac:dyDescent="0.3">
      <c r="A1044" s="1">
        <v>37456</v>
      </c>
      <c r="B1044">
        <v>16.610614999999999</v>
      </c>
    </row>
    <row r="1045" spans="1:2" x14ac:dyDescent="0.3">
      <c r="A1045" s="1">
        <v>37459</v>
      </c>
      <c r="B1045">
        <v>16.009197</v>
      </c>
    </row>
    <row r="1046" spans="1:2" x14ac:dyDescent="0.3">
      <c r="A1046" s="1">
        <v>37460</v>
      </c>
      <c r="B1046">
        <v>15.722804</v>
      </c>
    </row>
    <row r="1047" spans="1:2" x14ac:dyDescent="0.3">
      <c r="A1047" s="1">
        <v>37461</v>
      </c>
      <c r="B1047">
        <v>16.579682999999999</v>
      </c>
    </row>
    <row r="1048" spans="1:2" x14ac:dyDescent="0.3">
      <c r="A1048" s="1">
        <v>37462</v>
      </c>
      <c r="B1048">
        <v>16.610614999999999</v>
      </c>
    </row>
    <row r="1049" spans="1:2" x14ac:dyDescent="0.3">
      <c r="A1049" s="1">
        <v>37463</v>
      </c>
      <c r="B1049">
        <v>16.324224000000001</v>
      </c>
    </row>
    <row r="1050" spans="1:2" x14ac:dyDescent="0.3">
      <c r="A1050" s="1">
        <v>37466</v>
      </c>
      <c r="B1050">
        <v>17.750444000000002</v>
      </c>
    </row>
    <row r="1051" spans="1:2" x14ac:dyDescent="0.3">
      <c r="A1051" s="1">
        <v>37467</v>
      </c>
      <c r="B1051">
        <v>18.672620999999999</v>
      </c>
    </row>
    <row r="1052" spans="1:2" x14ac:dyDescent="0.3">
      <c r="A1052" s="1">
        <v>37468</v>
      </c>
      <c r="B1052">
        <v>19.256855000000002</v>
      </c>
    </row>
    <row r="1053" spans="1:2" x14ac:dyDescent="0.3">
      <c r="A1053" s="1">
        <v>37469</v>
      </c>
      <c r="B1053">
        <v>18.243034000000002</v>
      </c>
    </row>
    <row r="1054" spans="1:2" x14ac:dyDescent="0.3">
      <c r="A1054" s="1">
        <v>37470</v>
      </c>
      <c r="B1054">
        <v>18.197213999999999</v>
      </c>
    </row>
    <row r="1055" spans="1:2" x14ac:dyDescent="0.3">
      <c r="A1055" s="1">
        <v>37473</v>
      </c>
      <c r="B1055">
        <v>17.326588000000001</v>
      </c>
    </row>
    <row r="1056" spans="1:2" x14ac:dyDescent="0.3">
      <c r="A1056" s="1">
        <v>37474</v>
      </c>
      <c r="B1056">
        <v>18.248757999999999</v>
      </c>
    </row>
    <row r="1057" spans="1:2" x14ac:dyDescent="0.3">
      <c r="A1057" s="1">
        <v>37475</v>
      </c>
      <c r="B1057">
        <v>18.311769000000002</v>
      </c>
    </row>
    <row r="1058" spans="1:2" x14ac:dyDescent="0.3">
      <c r="A1058" s="1">
        <v>37476</v>
      </c>
      <c r="B1058">
        <v>18.775722999999999</v>
      </c>
    </row>
    <row r="1059" spans="1:2" x14ac:dyDescent="0.3">
      <c r="A1059" s="1">
        <v>37477</v>
      </c>
      <c r="B1059">
        <v>19.044926</v>
      </c>
    </row>
    <row r="1060" spans="1:2" x14ac:dyDescent="0.3">
      <c r="A1060" s="1">
        <v>37480</v>
      </c>
      <c r="B1060">
        <v>18.844449999999998</v>
      </c>
    </row>
    <row r="1061" spans="1:2" x14ac:dyDescent="0.3">
      <c r="A1061" s="1">
        <v>37481</v>
      </c>
      <c r="B1061">
        <v>19.188123999999998</v>
      </c>
    </row>
    <row r="1062" spans="1:2" x14ac:dyDescent="0.3">
      <c r="A1062" s="1">
        <v>37482</v>
      </c>
      <c r="B1062">
        <v>18.861633000000001</v>
      </c>
    </row>
    <row r="1063" spans="1:2" x14ac:dyDescent="0.3">
      <c r="A1063" s="1">
        <v>37483</v>
      </c>
      <c r="B1063">
        <v>19.125112999999999</v>
      </c>
    </row>
    <row r="1064" spans="1:2" x14ac:dyDescent="0.3">
      <c r="A1064" s="1">
        <v>37484</v>
      </c>
      <c r="B1064">
        <v>19.176662</v>
      </c>
    </row>
    <row r="1065" spans="1:2" x14ac:dyDescent="0.3">
      <c r="A1065" s="1">
        <v>37487</v>
      </c>
      <c r="B1065">
        <v>19.869726</v>
      </c>
    </row>
    <row r="1066" spans="1:2" x14ac:dyDescent="0.3">
      <c r="A1066" s="1">
        <v>37488</v>
      </c>
      <c r="B1066">
        <v>19.440149000000002</v>
      </c>
    </row>
    <row r="1067" spans="1:2" x14ac:dyDescent="0.3">
      <c r="A1067" s="1">
        <v>37489</v>
      </c>
      <c r="B1067">
        <v>19.864001999999999</v>
      </c>
    </row>
    <row r="1068" spans="1:2" x14ac:dyDescent="0.3">
      <c r="A1068" s="1">
        <v>37490</v>
      </c>
      <c r="B1068">
        <v>19.417233</v>
      </c>
    </row>
    <row r="1069" spans="1:2" x14ac:dyDescent="0.3">
      <c r="A1069" s="1">
        <v>37491</v>
      </c>
      <c r="B1069">
        <v>19.400048999999999</v>
      </c>
    </row>
    <row r="1070" spans="1:2" x14ac:dyDescent="0.3">
      <c r="A1070" s="1">
        <v>37494</v>
      </c>
      <c r="B1070">
        <v>19.159481</v>
      </c>
    </row>
    <row r="1071" spans="1:2" x14ac:dyDescent="0.3">
      <c r="A1071" s="1">
        <v>37495</v>
      </c>
      <c r="B1071">
        <v>19.411507</v>
      </c>
    </row>
    <row r="1072" spans="1:2" x14ac:dyDescent="0.3">
      <c r="A1072" s="1">
        <v>37496</v>
      </c>
      <c r="B1072">
        <v>18.701260000000001</v>
      </c>
    </row>
    <row r="1073" spans="1:2" x14ac:dyDescent="0.3">
      <c r="A1073" s="1">
        <v>37497</v>
      </c>
      <c r="B1073">
        <v>18.500786000000002</v>
      </c>
    </row>
    <row r="1074" spans="1:2" x14ac:dyDescent="0.3">
      <c r="A1074" s="1">
        <v>37498</v>
      </c>
      <c r="B1074">
        <v>18.844449999999998</v>
      </c>
    </row>
    <row r="1075" spans="1:2" x14ac:dyDescent="0.3">
      <c r="A1075" s="1">
        <v>37501</v>
      </c>
      <c r="B1075">
        <v>18.294588000000001</v>
      </c>
    </row>
    <row r="1076" spans="1:2" x14ac:dyDescent="0.3">
      <c r="A1076" s="1">
        <v>37502</v>
      </c>
      <c r="B1076">
        <v>17.183392000000001</v>
      </c>
    </row>
    <row r="1077" spans="1:2" x14ac:dyDescent="0.3">
      <c r="A1077" s="1">
        <v>37503</v>
      </c>
      <c r="B1077">
        <v>17.750444000000002</v>
      </c>
    </row>
    <row r="1078" spans="1:2" x14ac:dyDescent="0.3">
      <c r="A1078" s="1">
        <v>37504</v>
      </c>
      <c r="B1078">
        <v>17.412503999999998</v>
      </c>
    </row>
    <row r="1079" spans="1:2" x14ac:dyDescent="0.3">
      <c r="A1079" s="1">
        <v>37505</v>
      </c>
      <c r="B1079">
        <v>18.208667999999999</v>
      </c>
    </row>
    <row r="1080" spans="1:2" x14ac:dyDescent="0.3">
      <c r="A1080" s="1">
        <v>37508</v>
      </c>
      <c r="B1080">
        <v>17.641613</v>
      </c>
    </row>
    <row r="1081" spans="1:2" x14ac:dyDescent="0.3">
      <c r="A1081" s="1">
        <v>37509</v>
      </c>
      <c r="B1081">
        <v>18.208667999999999</v>
      </c>
    </row>
    <row r="1082" spans="1:2" x14ac:dyDescent="0.3">
      <c r="A1082" s="1">
        <v>37510</v>
      </c>
      <c r="B1082">
        <v>18.758537</v>
      </c>
    </row>
    <row r="1083" spans="1:2" x14ac:dyDescent="0.3">
      <c r="A1083" s="1">
        <v>37511</v>
      </c>
      <c r="B1083">
        <v>18.099841999999999</v>
      </c>
    </row>
    <row r="1084" spans="1:2" x14ac:dyDescent="0.3">
      <c r="A1084" s="1">
        <v>37512</v>
      </c>
      <c r="B1084">
        <v>17.698893000000002</v>
      </c>
    </row>
    <row r="1085" spans="1:2" x14ac:dyDescent="0.3">
      <c r="A1085" s="1">
        <v>37515</v>
      </c>
      <c r="B1085">
        <v>17.721803999999999</v>
      </c>
    </row>
    <row r="1086" spans="1:2" x14ac:dyDescent="0.3">
      <c r="A1086" s="1">
        <v>37516</v>
      </c>
      <c r="B1086">
        <v>17.383866999999999</v>
      </c>
    </row>
    <row r="1087" spans="1:2" x14ac:dyDescent="0.3">
      <c r="A1087" s="1">
        <v>37517</v>
      </c>
      <c r="B1087">
        <v>16.639247999999998</v>
      </c>
    </row>
    <row r="1088" spans="1:2" x14ac:dyDescent="0.3">
      <c r="A1088" s="1">
        <v>37518</v>
      </c>
      <c r="B1088">
        <v>16.19821</v>
      </c>
    </row>
    <row r="1089" spans="1:2" x14ac:dyDescent="0.3">
      <c r="A1089" s="1">
        <v>37519</v>
      </c>
      <c r="B1089">
        <v>16.639247999999998</v>
      </c>
    </row>
    <row r="1090" spans="1:2" x14ac:dyDescent="0.3">
      <c r="A1090" s="1">
        <v>37522</v>
      </c>
      <c r="B1090">
        <v>15.665523</v>
      </c>
    </row>
    <row r="1091" spans="1:2" x14ac:dyDescent="0.3">
      <c r="A1091" s="1">
        <v>37523</v>
      </c>
      <c r="B1091">
        <v>14.691803999999999</v>
      </c>
    </row>
    <row r="1092" spans="1:2" x14ac:dyDescent="0.3">
      <c r="A1092" s="1">
        <v>37524</v>
      </c>
      <c r="B1092">
        <v>15.006828000000001</v>
      </c>
    </row>
    <row r="1093" spans="1:2" x14ac:dyDescent="0.3">
      <c r="A1093" s="1">
        <v>37525</v>
      </c>
      <c r="B1093">
        <v>15.871729</v>
      </c>
    </row>
    <row r="1094" spans="1:2" x14ac:dyDescent="0.3">
      <c r="A1094" s="1">
        <v>37526</v>
      </c>
      <c r="B1094">
        <v>16.032101000000001</v>
      </c>
    </row>
    <row r="1095" spans="1:2" x14ac:dyDescent="0.3">
      <c r="A1095" s="1">
        <v>37529</v>
      </c>
      <c r="B1095">
        <v>15.293218</v>
      </c>
    </row>
    <row r="1096" spans="1:2" x14ac:dyDescent="0.3">
      <c r="A1096" s="1">
        <v>37530</v>
      </c>
      <c r="B1096">
        <v>15.459324000000001</v>
      </c>
    </row>
    <row r="1097" spans="1:2" x14ac:dyDescent="0.3">
      <c r="A1097" s="1">
        <v>37531</v>
      </c>
      <c r="B1097">
        <v>16.03783</v>
      </c>
    </row>
    <row r="1098" spans="1:2" x14ac:dyDescent="0.3">
      <c r="A1098" s="1">
        <v>37532</v>
      </c>
      <c r="B1098">
        <v>15.064107999999999</v>
      </c>
    </row>
    <row r="1099" spans="1:2" x14ac:dyDescent="0.3">
      <c r="A1099" s="1">
        <v>37533</v>
      </c>
      <c r="B1099">
        <v>14.720439000000001</v>
      </c>
    </row>
    <row r="1100" spans="1:2" x14ac:dyDescent="0.3">
      <c r="A1100" s="1">
        <v>37536</v>
      </c>
      <c r="B1100">
        <v>14.720439000000001</v>
      </c>
    </row>
    <row r="1101" spans="1:2" x14ac:dyDescent="0.3">
      <c r="A1101" s="1">
        <v>37537</v>
      </c>
      <c r="B1101">
        <v>14.348134</v>
      </c>
    </row>
    <row r="1102" spans="1:2" x14ac:dyDescent="0.3">
      <c r="A1102" s="1">
        <v>37538</v>
      </c>
      <c r="B1102">
        <v>13.517599000000001</v>
      </c>
    </row>
    <row r="1103" spans="1:2" x14ac:dyDescent="0.3">
      <c r="A1103" s="1">
        <v>37539</v>
      </c>
      <c r="B1103">
        <v>14.015921000000001</v>
      </c>
    </row>
    <row r="1104" spans="1:2" x14ac:dyDescent="0.3">
      <c r="A1104" s="1">
        <v>37540</v>
      </c>
      <c r="B1104">
        <v>15.465054</v>
      </c>
    </row>
    <row r="1105" spans="1:2" x14ac:dyDescent="0.3">
      <c r="A1105" s="1">
        <v>37543</v>
      </c>
      <c r="B1105">
        <v>15.373409000000001</v>
      </c>
    </row>
    <row r="1106" spans="1:2" x14ac:dyDescent="0.3">
      <c r="A1106" s="1">
        <v>37544</v>
      </c>
      <c r="B1106">
        <v>16.352862999999999</v>
      </c>
    </row>
    <row r="1107" spans="1:2" x14ac:dyDescent="0.3">
      <c r="A1107" s="1">
        <v>37545</v>
      </c>
      <c r="B1107">
        <v>16.284126000000001</v>
      </c>
    </row>
    <row r="1108" spans="1:2" x14ac:dyDescent="0.3">
      <c r="A1108" s="1">
        <v>37546</v>
      </c>
      <c r="B1108">
        <v>16.897003000000002</v>
      </c>
    </row>
    <row r="1109" spans="1:2" x14ac:dyDescent="0.3">
      <c r="A1109" s="1">
        <v>37547</v>
      </c>
      <c r="B1109">
        <v>17.091747000000002</v>
      </c>
    </row>
    <row r="1110" spans="1:2" x14ac:dyDescent="0.3">
      <c r="A1110" s="1">
        <v>37550</v>
      </c>
      <c r="B1110">
        <v>17.635888999999999</v>
      </c>
    </row>
    <row r="1111" spans="1:2" x14ac:dyDescent="0.3">
      <c r="A1111" s="1">
        <v>37551</v>
      </c>
      <c r="B1111">
        <v>16.593433000000001</v>
      </c>
    </row>
    <row r="1112" spans="1:2" x14ac:dyDescent="0.3">
      <c r="A1112" s="1">
        <v>37552</v>
      </c>
      <c r="B1112">
        <v>15.539515</v>
      </c>
    </row>
    <row r="1113" spans="1:2" x14ac:dyDescent="0.3">
      <c r="A1113" s="1">
        <v>37553</v>
      </c>
      <c r="B1113">
        <v>15.150022999999999</v>
      </c>
    </row>
    <row r="1114" spans="1:2" x14ac:dyDescent="0.3">
      <c r="A1114" s="1">
        <v>37554</v>
      </c>
      <c r="B1114">
        <v>15.60825</v>
      </c>
    </row>
    <row r="1115" spans="1:2" x14ac:dyDescent="0.3">
      <c r="A1115" s="1">
        <v>37557</v>
      </c>
      <c r="B1115">
        <v>15.951916000000001</v>
      </c>
    </row>
    <row r="1116" spans="1:2" x14ac:dyDescent="0.3">
      <c r="A1116" s="1">
        <v>37558</v>
      </c>
      <c r="B1116">
        <v>14.978191000000001</v>
      </c>
    </row>
    <row r="1117" spans="1:2" x14ac:dyDescent="0.3">
      <c r="A1117" s="1">
        <v>37559</v>
      </c>
      <c r="B1117">
        <v>15.132842999999999</v>
      </c>
    </row>
    <row r="1118" spans="1:2" x14ac:dyDescent="0.3">
      <c r="A1118" s="1">
        <v>37560</v>
      </c>
      <c r="B1118">
        <v>15.894640000000001</v>
      </c>
    </row>
    <row r="1119" spans="1:2" x14ac:dyDescent="0.3">
      <c r="A1119" s="1">
        <v>37561</v>
      </c>
      <c r="B1119">
        <v>16.203938999999998</v>
      </c>
    </row>
    <row r="1120" spans="1:2" x14ac:dyDescent="0.3">
      <c r="A1120" s="1">
        <v>37564</v>
      </c>
      <c r="B1120">
        <v>16.696525999999999</v>
      </c>
    </row>
    <row r="1121" spans="1:2" x14ac:dyDescent="0.3">
      <c r="A1121" s="1">
        <v>37565</v>
      </c>
      <c r="B1121">
        <v>16.381499999999999</v>
      </c>
    </row>
    <row r="1122" spans="1:2" x14ac:dyDescent="0.3">
      <c r="A1122" s="1">
        <v>37566</v>
      </c>
      <c r="B1122">
        <v>15.951916000000001</v>
      </c>
    </row>
    <row r="1123" spans="1:2" x14ac:dyDescent="0.3">
      <c r="A1123" s="1">
        <v>37567</v>
      </c>
      <c r="B1123">
        <v>15.161479</v>
      </c>
    </row>
    <row r="1124" spans="1:2" x14ac:dyDescent="0.3">
      <c r="A1124" s="1">
        <v>37568</v>
      </c>
      <c r="B1124">
        <v>15.001101</v>
      </c>
    </row>
    <row r="1125" spans="1:2" x14ac:dyDescent="0.3">
      <c r="A1125" s="1">
        <v>37571</v>
      </c>
      <c r="B1125">
        <v>15.350498</v>
      </c>
    </row>
    <row r="1126" spans="1:2" x14ac:dyDescent="0.3">
      <c r="A1126" s="1">
        <v>37572</v>
      </c>
      <c r="B1126">
        <v>15.751442000000001</v>
      </c>
    </row>
    <row r="1127" spans="1:2" x14ac:dyDescent="0.3">
      <c r="A1127" s="1">
        <v>37573</v>
      </c>
      <c r="B1127">
        <v>15.751442000000001</v>
      </c>
    </row>
    <row r="1128" spans="1:2" x14ac:dyDescent="0.3">
      <c r="A1128" s="1">
        <v>37574</v>
      </c>
      <c r="B1128">
        <v>15.894640000000001</v>
      </c>
    </row>
    <row r="1129" spans="1:2" x14ac:dyDescent="0.3">
      <c r="A1129" s="1">
        <v>37575</v>
      </c>
      <c r="B1129">
        <v>16.077929000000001</v>
      </c>
    </row>
    <row r="1130" spans="1:2" x14ac:dyDescent="0.3">
      <c r="A1130" s="1">
        <v>37578</v>
      </c>
      <c r="B1130">
        <v>16.301313</v>
      </c>
    </row>
    <row r="1131" spans="1:2" x14ac:dyDescent="0.3">
      <c r="A1131" s="1">
        <v>37579</v>
      </c>
      <c r="B1131">
        <v>16.381499999999999</v>
      </c>
    </row>
    <row r="1132" spans="1:2" x14ac:dyDescent="0.3">
      <c r="A1132" s="1">
        <v>37580</v>
      </c>
      <c r="B1132">
        <v>16.266945</v>
      </c>
    </row>
    <row r="1133" spans="1:2" x14ac:dyDescent="0.3">
      <c r="A1133" s="1">
        <v>37581</v>
      </c>
      <c r="B1133">
        <v>16.553332999999999</v>
      </c>
    </row>
    <row r="1134" spans="1:2" x14ac:dyDescent="0.3">
      <c r="A1134" s="1">
        <v>37582</v>
      </c>
      <c r="B1134">
        <v>16.576246000000001</v>
      </c>
    </row>
    <row r="1135" spans="1:2" x14ac:dyDescent="0.3">
      <c r="A1135" s="1">
        <v>37585</v>
      </c>
      <c r="B1135">
        <v>16.375772000000001</v>
      </c>
    </row>
    <row r="1136" spans="1:2" x14ac:dyDescent="0.3">
      <c r="A1136" s="1">
        <v>37586</v>
      </c>
      <c r="B1136">
        <v>16.158114999999999</v>
      </c>
    </row>
    <row r="1137" spans="1:2" x14ac:dyDescent="0.3">
      <c r="A1137" s="1">
        <v>37587</v>
      </c>
      <c r="B1137">
        <v>16.862636999999999</v>
      </c>
    </row>
    <row r="1138" spans="1:2" x14ac:dyDescent="0.3">
      <c r="A1138" s="1">
        <v>37588</v>
      </c>
      <c r="B1138">
        <v>16.851181</v>
      </c>
    </row>
    <row r="1139" spans="1:2" x14ac:dyDescent="0.3">
      <c r="A1139" s="1">
        <v>37589</v>
      </c>
      <c r="B1139">
        <v>17.005828999999999</v>
      </c>
    </row>
    <row r="1140" spans="1:2" x14ac:dyDescent="0.3">
      <c r="A1140" s="1">
        <v>37592</v>
      </c>
      <c r="B1140">
        <v>17.131841999999999</v>
      </c>
    </row>
    <row r="1141" spans="1:2" x14ac:dyDescent="0.3">
      <c r="A1141" s="1">
        <v>37593</v>
      </c>
      <c r="B1141">
        <v>16.667891999999998</v>
      </c>
    </row>
    <row r="1142" spans="1:2" x14ac:dyDescent="0.3">
      <c r="A1142" s="1">
        <v>37594</v>
      </c>
      <c r="B1142">
        <v>17.183392000000001</v>
      </c>
    </row>
    <row r="1143" spans="1:2" x14ac:dyDescent="0.3">
      <c r="A1143" s="1">
        <v>37595</v>
      </c>
      <c r="B1143">
        <v>16.811083</v>
      </c>
    </row>
    <row r="1144" spans="1:2" x14ac:dyDescent="0.3">
      <c r="A1144" s="1">
        <v>37596</v>
      </c>
      <c r="B1144">
        <v>16.610614999999999</v>
      </c>
    </row>
    <row r="1145" spans="1:2" x14ac:dyDescent="0.3">
      <c r="A1145" s="1">
        <v>37599</v>
      </c>
      <c r="B1145">
        <v>15.785809</v>
      </c>
    </row>
    <row r="1146" spans="1:2" x14ac:dyDescent="0.3">
      <c r="A1146" s="1">
        <v>37600</v>
      </c>
      <c r="B1146">
        <v>15.814446</v>
      </c>
    </row>
    <row r="1147" spans="1:2" x14ac:dyDescent="0.3">
      <c r="A1147" s="1">
        <v>37601</v>
      </c>
      <c r="B1147">
        <v>16.123750999999999</v>
      </c>
    </row>
    <row r="1148" spans="1:2" x14ac:dyDescent="0.3">
      <c r="A1148" s="1">
        <v>37602</v>
      </c>
      <c r="B1148">
        <v>16.146664000000001</v>
      </c>
    </row>
    <row r="1149" spans="1:2" x14ac:dyDescent="0.3">
      <c r="A1149" s="1">
        <v>37603</v>
      </c>
      <c r="B1149">
        <v>15.671250000000001</v>
      </c>
    </row>
    <row r="1150" spans="1:2" x14ac:dyDescent="0.3">
      <c r="A1150" s="1">
        <v>37606</v>
      </c>
      <c r="B1150">
        <v>16.15239</v>
      </c>
    </row>
    <row r="1151" spans="1:2" x14ac:dyDescent="0.3">
      <c r="A1151" s="1">
        <v>37607</v>
      </c>
      <c r="B1151">
        <v>15.814446</v>
      </c>
    </row>
    <row r="1152" spans="1:2" x14ac:dyDescent="0.3">
      <c r="A1152" s="1">
        <v>37608</v>
      </c>
      <c r="B1152">
        <v>14.880815999999999</v>
      </c>
    </row>
    <row r="1153" spans="1:2" x14ac:dyDescent="0.3">
      <c r="A1153" s="1">
        <v>37609</v>
      </c>
      <c r="B1153">
        <v>14.834992</v>
      </c>
    </row>
    <row r="1154" spans="1:2" x14ac:dyDescent="0.3">
      <c r="A1154" s="1">
        <v>37610</v>
      </c>
      <c r="B1154">
        <v>15.150022999999999</v>
      </c>
    </row>
    <row r="1155" spans="1:2" x14ac:dyDescent="0.3">
      <c r="A1155" s="1">
        <v>37613</v>
      </c>
      <c r="B1155">
        <v>14.66316</v>
      </c>
    </row>
    <row r="1156" spans="1:2" x14ac:dyDescent="0.3">
      <c r="A1156" s="1">
        <v>37614</v>
      </c>
      <c r="B1156">
        <v>14.66316</v>
      </c>
    </row>
    <row r="1157" spans="1:2" x14ac:dyDescent="0.3">
      <c r="A1157" s="1">
        <v>37615</v>
      </c>
      <c r="B1157">
        <v>14.66316</v>
      </c>
    </row>
    <row r="1158" spans="1:2" x14ac:dyDescent="0.3">
      <c r="A1158" s="1">
        <v>37616</v>
      </c>
      <c r="B1158">
        <v>14.66316</v>
      </c>
    </row>
    <row r="1159" spans="1:2" x14ac:dyDescent="0.3">
      <c r="A1159" s="1">
        <v>37617</v>
      </c>
      <c r="B1159">
        <v>14.015921000000001</v>
      </c>
    </row>
    <row r="1160" spans="1:2" x14ac:dyDescent="0.3">
      <c r="A1160" s="1">
        <v>37620</v>
      </c>
      <c r="B1160">
        <v>14.319494000000001</v>
      </c>
    </row>
    <row r="1161" spans="1:2" x14ac:dyDescent="0.3">
      <c r="A1161" s="1">
        <v>37621</v>
      </c>
      <c r="B1161">
        <v>14.319494000000001</v>
      </c>
    </row>
    <row r="1162" spans="1:2" x14ac:dyDescent="0.3">
      <c r="A1162" s="1">
        <v>37622</v>
      </c>
      <c r="B1162">
        <v>14.319494000000001</v>
      </c>
    </row>
    <row r="1163" spans="1:2" x14ac:dyDescent="0.3">
      <c r="A1163" s="1">
        <v>37623</v>
      </c>
      <c r="B1163">
        <v>15.808721</v>
      </c>
    </row>
    <row r="1164" spans="1:2" x14ac:dyDescent="0.3">
      <c r="A1164" s="1">
        <v>37624</v>
      </c>
      <c r="B1164">
        <v>15.906091</v>
      </c>
    </row>
    <row r="1165" spans="1:2" x14ac:dyDescent="0.3">
      <c r="A1165" s="1">
        <v>37627</v>
      </c>
      <c r="B1165">
        <v>16.095113999999999</v>
      </c>
    </row>
    <row r="1166" spans="1:2" x14ac:dyDescent="0.3">
      <c r="A1166" s="1">
        <v>37628</v>
      </c>
      <c r="B1166">
        <v>15.866001000000001</v>
      </c>
    </row>
    <row r="1167" spans="1:2" x14ac:dyDescent="0.3">
      <c r="A1167" s="1">
        <v>37629</v>
      </c>
      <c r="B1167">
        <v>15.121385</v>
      </c>
    </row>
    <row r="1168" spans="1:2" x14ac:dyDescent="0.3">
      <c r="A1168" s="1">
        <v>37630</v>
      </c>
      <c r="B1168">
        <v>15.235941</v>
      </c>
    </row>
    <row r="1169" spans="1:2" x14ac:dyDescent="0.3">
      <c r="A1169" s="1">
        <v>37631</v>
      </c>
      <c r="B1169">
        <v>15.648343000000001</v>
      </c>
    </row>
    <row r="1170" spans="1:2" x14ac:dyDescent="0.3">
      <c r="A1170" s="1">
        <v>37634</v>
      </c>
      <c r="B1170">
        <v>15.762899000000001</v>
      </c>
    </row>
    <row r="1171" spans="1:2" x14ac:dyDescent="0.3">
      <c r="A1171" s="1">
        <v>37635</v>
      </c>
      <c r="B1171">
        <v>15.837358999999999</v>
      </c>
    </row>
    <row r="1172" spans="1:2" x14ac:dyDescent="0.3">
      <c r="A1172" s="1">
        <v>37636</v>
      </c>
      <c r="B1172">
        <v>15.60825</v>
      </c>
    </row>
    <row r="1173" spans="1:2" x14ac:dyDescent="0.3">
      <c r="A1173" s="1">
        <v>37637</v>
      </c>
      <c r="B1173">
        <v>16.209662999999999</v>
      </c>
    </row>
    <row r="1174" spans="1:2" x14ac:dyDescent="0.3">
      <c r="A1174" s="1">
        <v>37638</v>
      </c>
      <c r="B1174">
        <v>15.837358999999999</v>
      </c>
    </row>
    <row r="1175" spans="1:2" x14ac:dyDescent="0.3">
      <c r="A1175" s="1">
        <v>37641</v>
      </c>
      <c r="B1175">
        <v>15.906091</v>
      </c>
    </row>
    <row r="1176" spans="1:2" x14ac:dyDescent="0.3">
      <c r="A1176" s="1">
        <v>37642</v>
      </c>
      <c r="B1176">
        <v>15.631162</v>
      </c>
    </row>
    <row r="1177" spans="1:2" x14ac:dyDescent="0.3">
      <c r="A1177" s="1">
        <v>37643</v>
      </c>
      <c r="B1177">
        <v>15.121385</v>
      </c>
    </row>
    <row r="1178" spans="1:2" x14ac:dyDescent="0.3">
      <c r="A1178" s="1">
        <v>37644</v>
      </c>
      <c r="B1178">
        <v>14.691803999999999</v>
      </c>
    </row>
    <row r="1179" spans="1:2" x14ac:dyDescent="0.3">
      <c r="A1179" s="1">
        <v>37645</v>
      </c>
      <c r="B1179">
        <v>14.376772000000001</v>
      </c>
    </row>
    <row r="1180" spans="1:2" x14ac:dyDescent="0.3">
      <c r="A1180" s="1">
        <v>37648</v>
      </c>
      <c r="B1180">
        <v>14.376772000000001</v>
      </c>
    </row>
    <row r="1181" spans="1:2" x14ac:dyDescent="0.3">
      <c r="A1181" s="1">
        <v>37649</v>
      </c>
      <c r="B1181">
        <v>14.525690000000001</v>
      </c>
    </row>
    <row r="1182" spans="1:2" x14ac:dyDescent="0.3">
      <c r="A1182" s="1">
        <v>37650</v>
      </c>
      <c r="B1182">
        <v>15.298946000000001</v>
      </c>
    </row>
    <row r="1183" spans="1:2" x14ac:dyDescent="0.3">
      <c r="A1183" s="1">
        <v>37651</v>
      </c>
      <c r="B1183">
        <v>15.178661999999999</v>
      </c>
    </row>
    <row r="1184" spans="1:2" x14ac:dyDescent="0.3">
      <c r="A1184" s="1">
        <v>37652</v>
      </c>
      <c r="B1184">
        <v>16.324224000000001</v>
      </c>
    </row>
    <row r="1185" spans="1:2" x14ac:dyDescent="0.3">
      <c r="A1185" s="1">
        <v>37655</v>
      </c>
      <c r="B1185">
        <v>16.410140999999999</v>
      </c>
    </row>
    <row r="1186" spans="1:2" x14ac:dyDescent="0.3">
      <c r="A1186" s="1">
        <v>37656</v>
      </c>
      <c r="B1186">
        <v>15.407774</v>
      </c>
    </row>
    <row r="1187" spans="1:2" x14ac:dyDescent="0.3">
      <c r="A1187" s="1">
        <v>37657</v>
      </c>
      <c r="B1187">
        <v>16.140934000000001</v>
      </c>
    </row>
    <row r="1188" spans="1:2" x14ac:dyDescent="0.3">
      <c r="A1188" s="1">
        <v>37658</v>
      </c>
      <c r="B1188">
        <v>15.866001000000001</v>
      </c>
    </row>
    <row r="1189" spans="1:2" x14ac:dyDescent="0.3">
      <c r="A1189" s="1">
        <v>37659</v>
      </c>
      <c r="B1189">
        <v>15.190118</v>
      </c>
    </row>
    <row r="1190" spans="1:2" x14ac:dyDescent="0.3">
      <c r="A1190" s="1">
        <v>37662</v>
      </c>
      <c r="B1190">
        <v>15.402046</v>
      </c>
    </row>
    <row r="1191" spans="1:2" x14ac:dyDescent="0.3">
      <c r="A1191" s="1">
        <v>37663</v>
      </c>
      <c r="B1191">
        <v>15.883181</v>
      </c>
    </row>
    <row r="1192" spans="1:2" x14ac:dyDescent="0.3">
      <c r="A1192" s="1">
        <v>37664</v>
      </c>
      <c r="B1192">
        <v>15.024008</v>
      </c>
    </row>
    <row r="1193" spans="1:2" x14ac:dyDescent="0.3">
      <c r="A1193" s="1">
        <v>37665</v>
      </c>
      <c r="B1193">
        <v>14.519968</v>
      </c>
    </row>
    <row r="1194" spans="1:2" x14ac:dyDescent="0.3">
      <c r="A1194" s="1">
        <v>37666</v>
      </c>
      <c r="B1194">
        <v>15.024008</v>
      </c>
    </row>
    <row r="1195" spans="1:2" x14ac:dyDescent="0.3">
      <c r="A1195" s="1">
        <v>37669</v>
      </c>
      <c r="B1195">
        <v>14.897999</v>
      </c>
    </row>
    <row r="1196" spans="1:2" x14ac:dyDescent="0.3">
      <c r="A1196" s="1">
        <v>37670</v>
      </c>
      <c r="B1196">
        <v>15.321854999999999</v>
      </c>
    </row>
    <row r="1197" spans="1:2" x14ac:dyDescent="0.3">
      <c r="A1197" s="1">
        <v>37671</v>
      </c>
      <c r="B1197">
        <v>15.05838</v>
      </c>
    </row>
    <row r="1198" spans="1:2" x14ac:dyDescent="0.3">
      <c r="A1198" s="1">
        <v>37672</v>
      </c>
      <c r="B1198">
        <v>15.046925999999999</v>
      </c>
    </row>
    <row r="1199" spans="1:2" x14ac:dyDescent="0.3">
      <c r="A1199" s="1">
        <v>37673</v>
      </c>
      <c r="B1199">
        <v>15.791537999999999</v>
      </c>
    </row>
    <row r="1200" spans="1:2" x14ac:dyDescent="0.3">
      <c r="A1200" s="1">
        <v>37676</v>
      </c>
      <c r="B1200">
        <v>15.734258000000001</v>
      </c>
    </row>
    <row r="1201" spans="1:2" x14ac:dyDescent="0.3">
      <c r="A1201" s="1">
        <v>37677</v>
      </c>
      <c r="B1201">
        <v>15.493691999999999</v>
      </c>
    </row>
    <row r="1202" spans="1:2" x14ac:dyDescent="0.3">
      <c r="A1202" s="1">
        <v>37678</v>
      </c>
      <c r="B1202">
        <v>14.920915000000001</v>
      </c>
    </row>
    <row r="1203" spans="1:2" x14ac:dyDescent="0.3">
      <c r="A1203" s="1">
        <v>37679</v>
      </c>
      <c r="B1203">
        <v>15.407774</v>
      </c>
    </row>
    <row r="1204" spans="1:2" x14ac:dyDescent="0.3">
      <c r="A1204" s="1">
        <v>37680</v>
      </c>
      <c r="B1204">
        <v>15.579611999999999</v>
      </c>
    </row>
    <row r="1205" spans="1:2" x14ac:dyDescent="0.3">
      <c r="A1205" s="1">
        <v>37683</v>
      </c>
      <c r="B1205">
        <v>15.659794</v>
      </c>
    </row>
    <row r="1206" spans="1:2" x14ac:dyDescent="0.3">
      <c r="A1206" s="1">
        <v>37684</v>
      </c>
      <c r="B1206">
        <v>15.26458</v>
      </c>
    </row>
    <row r="1207" spans="1:2" x14ac:dyDescent="0.3">
      <c r="A1207" s="1">
        <v>37685</v>
      </c>
      <c r="B1207">
        <v>14.955277000000001</v>
      </c>
    </row>
    <row r="1208" spans="1:2" x14ac:dyDescent="0.3">
      <c r="A1208" s="1">
        <v>37686</v>
      </c>
      <c r="B1208">
        <v>14.313765999999999</v>
      </c>
    </row>
    <row r="1209" spans="1:2" x14ac:dyDescent="0.3">
      <c r="A1209" s="1">
        <v>37687</v>
      </c>
      <c r="B1209">
        <v>14.204936999999999</v>
      </c>
    </row>
    <row r="1210" spans="1:2" x14ac:dyDescent="0.3">
      <c r="A1210" s="1">
        <v>37690</v>
      </c>
      <c r="B1210">
        <v>13.975823</v>
      </c>
    </row>
    <row r="1211" spans="1:2" x14ac:dyDescent="0.3">
      <c r="A1211" s="1">
        <v>37691</v>
      </c>
      <c r="B1211">
        <v>12.927638999999999</v>
      </c>
    </row>
    <row r="1212" spans="1:2" x14ac:dyDescent="0.3">
      <c r="A1212" s="1">
        <v>37692</v>
      </c>
      <c r="B1212">
        <v>12.423591999999999</v>
      </c>
    </row>
    <row r="1213" spans="1:2" x14ac:dyDescent="0.3">
      <c r="A1213" s="1">
        <v>37693</v>
      </c>
      <c r="B1213">
        <v>12.801626000000001</v>
      </c>
    </row>
    <row r="1214" spans="1:2" x14ac:dyDescent="0.3">
      <c r="A1214" s="1">
        <v>37694</v>
      </c>
      <c r="B1214">
        <v>12.62979</v>
      </c>
    </row>
    <row r="1215" spans="1:2" x14ac:dyDescent="0.3">
      <c r="A1215" s="1">
        <v>37697</v>
      </c>
      <c r="B1215">
        <v>13.288489999999999</v>
      </c>
    </row>
    <row r="1216" spans="1:2" x14ac:dyDescent="0.3">
      <c r="A1216" s="1">
        <v>37698</v>
      </c>
      <c r="B1216">
        <v>13.803991</v>
      </c>
    </row>
    <row r="1217" spans="1:2" x14ac:dyDescent="0.3">
      <c r="A1217" s="1">
        <v>37699</v>
      </c>
      <c r="B1217">
        <v>13.718071999999999</v>
      </c>
    </row>
    <row r="1218" spans="1:2" x14ac:dyDescent="0.3">
      <c r="A1218" s="1">
        <v>37700</v>
      </c>
      <c r="B1218">
        <v>13.718071999999999</v>
      </c>
    </row>
    <row r="1219" spans="1:2" x14ac:dyDescent="0.3">
      <c r="A1219" s="1">
        <v>37701</v>
      </c>
      <c r="B1219">
        <v>14.14766</v>
      </c>
    </row>
    <row r="1220" spans="1:2" x14ac:dyDescent="0.3">
      <c r="A1220" s="1">
        <v>37704</v>
      </c>
      <c r="B1220">
        <v>13.517599000000001</v>
      </c>
    </row>
    <row r="1221" spans="1:2" x14ac:dyDescent="0.3">
      <c r="A1221" s="1">
        <v>37705</v>
      </c>
      <c r="B1221">
        <v>13.935727</v>
      </c>
    </row>
    <row r="1222" spans="1:2" x14ac:dyDescent="0.3">
      <c r="A1222" s="1">
        <v>37706</v>
      </c>
      <c r="B1222">
        <v>13.546239</v>
      </c>
    </row>
    <row r="1223" spans="1:2" x14ac:dyDescent="0.3">
      <c r="A1223" s="1">
        <v>37707</v>
      </c>
      <c r="B1223">
        <v>13.574878999999999</v>
      </c>
    </row>
    <row r="1224" spans="1:2" x14ac:dyDescent="0.3">
      <c r="A1224" s="1">
        <v>37708</v>
      </c>
      <c r="B1224">
        <v>13.093745</v>
      </c>
    </row>
    <row r="1225" spans="1:2" x14ac:dyDescent="0.3">
      <c r="A1225" s="1">
        <v>37711</v>
      </c>
      <c r="B1225">
        <v>12.566788000000001</v>
      </c>
    </row>
    <row r="1226" spans="1:2" x14ac:dyDescent="0.3">
      <c r="A1226" s="1">
        <v>37712</v>
      </c>
      <c r="B1226">
        <v>12.595426</v>
      </c>
    </row>
    <row r="1227" spans="1:2" x14ac:dyDescent="0.3">
      <c r="A1227" s="1">
        <v>37713</v>
      </c>
      <c r="B1227">
        <v>12.996371999999999</v>
      </c>
    </row>
    <row r="1228" spans="1:2" x14ac:dyDescent="0.3">
      <c r="A1228" s="1">
        <v>37714</v>
      </c>
      <c r="B1228">
        <v>12.939094000000001</v>
      </c>
    </row>
    <row r="1229" spans="1:2" x14ac:dyDescent="0.3">
      <c r="A1229" s="1">
        <v>37715</v>
      </c>
      <c r="B1229">
        <v>13.540516</v>
      </c>
    </row>
    <row r="1230" spans="1:2" x14ac:dyDescent="0.3">
      <c r="A1230" s="1">
        <v>37718</v>
      </c>
      <c r="B1230">
        <v>14.371046</v>
      </c>
    </row>
    <row r="1231" spans="1:2" x14ac:dyDescent="0.3">
      <c r="A1231" s="1">
        <v>37719</v>
      </c>
      <c r="B1231">
        <v>13.861269999999999</v>
      </c>
    </row>
    <row r="1232" spans="1:2" x14ac:dyDescent="0.3">
      <c r="A1232" s="1">
        <v>37720</v>
      </c>
      <c r="B1232">
        <v>13.844084000000001</v>
      </c>
    </row>
    <row r="1233" spans="1:2" x14ac:dyDescent="0.3">
      <c r="A1233" s="1">
        <v>37721</v>
      </c>
      <c r="B1233">
        <v>13.368681</v>
      </c>
    </row>
    <row r="1234" spans="1:2" x14ac:dyDescent="0.3">
      <c r="A1234" s="1">
        <v>37722</v>
      </c>
      <c r="B1234">
        <v>13.488960000000001</v>
      </c>
    </row>
    <row r="1235" spans="1:2" x14ac:dyDescent="0.3">
      <c r="A1235" s="1">
        <v>37725</v>
      </c>
      <c r="B1235">
        <v>13.878451</v>
      </c>
    </row>
    <row r="1236" spans="1:2" x14ac:dyDescent="0.3">
      <c r="A1236" s="1">
        <v>37726</v>
      </c>
      <c r="B1236">
        <v>13.809722000000001</v>
      </c>
    </row>
    <row r="1237" spans="1:2" x14ac:dyDescent="0.3">
      <c r="A1237" s="1">
        <v>37727</v>
      </c>
      <c r="B1237">
        <v>13.517599000000001</v>
      </c>
    </row>
    <row r="1238" spans="1:2" x14ac:dyDescent="0.3">
      <c r="A1238" s="1">
        <v>37728</v>
      </c>
      <c r="B1238">
        <v>13.861269999999999</v>
      </c>
    </row>
    <row r="1239" spans="1:2" x14ac:dyDescent="0.3">
      <c r="A1239" s="1">
        <v>37729</v>
      </c>
      <c r="B1239">
        <v>13.861269999999999</v>
      </c>
    </row>
    <row r="1240" spans="1:2" x14ac:dyDescent="0.3">
      <c r="A1240" s="1">
        <v>37732</v>
      </c>
      <c r="B1240">
        <v>13.861269999999999</v>
      </c>
    </row>
    <row r="1241" spans="1:2" x14ac:dyDescent="0.3">
      <c r="A1241" s="1">
        <v>37733</v>
      </c>
      <c r="B1241">
        <v>14.204936999999999</v>
      </c>
    </row>
    <row r="1242" spans="1:2" x14ac:dyDescent="0.3">
      <c r="A1242" s="1">
        <v>37734</v>
      </c>
      <c r="B1242">
        <v>14.605881</v>
      </c>
    </row>
    <row r="1243" spans="1:2" x14ac:dyDescent="0.3">
      <c r="A1243" s="1">
        <v>37735</v>
      </c>
      <c r="B1243">
        <v>14.204936999999999</v>
      </c>
    </row>
    <row r="1244" spans="1:2" x14ac:dyDescent="0.3">
      <c r="A1244" s="1">
        <v>37736</v>
      </c>
      <c r="B1244">
        <v>13.726188</v>
      </c>
    </row>
    <row r="1245" spans="1:2" x14ac:dyDescent="0.3">
      <c r="A1245" s="1">
        <v>37739</v>
      </c>
      <c r="B1245">
        <v>14.120094999999999</v>
      </c>
    </row>
    <row r="1246" spans="1:2" x14ac:dyDescent="0.3">
      <c r="A1246" s="1">
        <v>37740</v>
      </c>
      <c r="B1246">
        <v>13.483781</v>
      </c>
    </row>
    <row r="1247" spans="1:2" x14ac:dyDescent="0.3">
      <c r="A1247" s="1">
        <v>37741</v>
      </c>
      <c r="B1247">
        <v>13.847390000000001</v>
      </c>
    </row>
    <row r="1248" spans="1:2" x14ac:dyDescent="0.3">
      <c r="A1248" s="1">
        <v>37742</v>
      </c>
      <c r="B1248">
        <v>13.847390000000001</v>
      </c>
    </row>
    <row r="1249" spans="1:2" x14ac:dyDescent="0.3">
      <c r="A1249" s="1">
        <v>37743</v>
      </c>
      <c r="B1249">
        <v>13.301977000000001</v>
      </c>
    </row>
    <row r="1250" spans="1:2" x14ac:dyDescent="0.3">
      <c r="A1250" s="1">
        <v>37746</v>
      </c>
      <c r="B1250">
        <v>13.604986</v>
      </c>
    </row>
    <row r="1251" spans="1:2" x14ac:dyDescent="0.3">
      <c r="A1251" s="1">
        <v>37747</v>
      </c>
      <c r="B1251">
        <v>14.035253000000001</v>
      </c>
    </row>
    <row r="1252" spans="1:2" x14ac:dyDescent="0.3">
      <c r="A1252" s="1">
        <v>37748</v>
      </c>
      <c r="B1252">
        <v>13.968596</v>
      </c>
    </row>
    <row r="1253" spans="1:2" x14ac:dyDescent="0.3">
      <c r="A1253" s="1">
        <v>37749</v>
      </c>
      <c r="B1253">
        <v>13.635286000000001</v>
      </c>
    </row>
    <row r="1254" spans="1:2" x14ac:dyDescent="0.3">
      <c r="A1254" s="1">
        <v>37750</v>
      </c>
      <c r="B1254">
        <v>14.114036</v>
      </c>
    </row>
    <row r="1255" spans="1:2" x14ac:dyDescent="0.3">
      <c r="A1255" s="1">
        <v>37753</v>
      </c>
      <c r="B1255">
        <v>13.811030000000001</v>
      </c>
    </row>
    <row r="1256" spans="1:2" x14ac:dyDescent="0.3">
      <c r="A1256" s="1">
        <v>37754</v>
      </c>
      <c r="B1256">
        <v>13.441361000000001</v>
      </c>
    </row>
    <row r="1257" spans="1:2" x14ac:dyDescent="0.3">
      <c r="A1257" s="1">
        <v>37755</v>
      </c>
      <c r="B1257">
        <v>13.483781</v>
      </c>
    </row>
    <row r="1258" spans="1:2" x14ac:dyDescent="0.3">
      <c r="A1258" s="1">
        <v>37756</v>
      </c>
      <c r="B1258">
        <v>13.374701999999999</v>
      </c>
    </row>
    <row r="1259" spans="1:2" x14ac:dyDescent="0.3">
      <c r="A1259" s="1">
        <v>37757</v>
      </c>
      <c r="B1259">
        <v>13.453481999999999</v>
      </c>
    </row>
    <row r="1260" spans="1:2" x14ac:dyDescent="0.3">
      <c r="A1260" s="1">
        <v>37760</v>
      </c>
      <c r="B1260">
        <v>12.817167</v>
      </c>
    </row>
    <row r="1261" spans="1:2" x14ac:dyDescent="0.3">
      <c r="A1261" s="1">
        <v>37761</v>
      </c>
      <c r="B1261">
        <v>12.756568</v>
      </c>
    </row>
    <row r="1262" spans="1:2" x14ac:dyDescent="0.3">
      <c r="A1262" s="1">
        <v>37762</v>
      </c>
      <c r="B1262">
        <v>13.089874999999999</v>
      </c>
    </row>
    <row r="1263" spans="1:2" x14ac:dyDescent="0.3">
      <c r="A1263" s="1">
        <v>37763</v>
      </c>
      <c r="B1263">
        <v>13.483781</v>
      </c>
    </row>
    <row r="1264" spans="1:2" x14ac:dyDescent="0.3">
      <c r="A1264" s="1">
        <v>37764</v>
      </c>
      <c r="B1264">
        <v>13.059571</v>
      </c>
    </row>
    <row r="1265" spans="1:2" x14ac:dyDescent="0.3">
      <c r="A1265" s="1">
        <v>37767</v>
      </c>
      <c r="B1265">
        <v>13.041392999999999</v>
      </c>
    </row>
    <row r="1266" spans="1:2" x14ac:dyDescent="0.3">
      <c r="A1266" s="1">
        <v>37768</v>
      </c>
      <c r="B1266">
        <v>12.817167</v>
      </c>
    </row>
    <row r="1267" spans="1:2" x14ac:dyDescent="0.3">
      <c r="A1267" s="1">
        <v>37769</v>
      </c>
      <c r="B1267">
        <v>12.847467999999999</v>
      </c>
    </row>
    <row r="1268" spans="1:2" x14ac:dyDescent="0.3">
      <c r="A1268" s="1">
        <v>37770</v>
      </c>
      <c r="B1268">
        <v>12.871708</v>
      </c>
    </row>
    <row r="1269" spans="1:2" x14ac:dyDescent="0.3">
      <c r="A1269" s="1">
        <v>37771</v>
      </c>
      <c r="B1269">
        <v>13.180778</v>
      </c>
    </row>
    <row r="1270" spans="1:2" x14ac:dyDescent="0.3">
      <c r="A1270" s="1">
        <v>37774</v>
      </c>
      <c r="B1270">
        <v>13.574684</v>
      </c>
    </row>
    <row r="1271" spans="1:2" x14ac:dyDescent="0.3">
      <c r="A1271" s="1">
        <v>37775</v>
      </c>
      <c r="B1271">
        <v>13.574684</v>
      </c>
    </row>
    <row r="1272" spans="1:2" x14ac:dyDescent="0.3">
      <c r="A1272" s="1">
        <v>37776</v>
      </c>
      <c r="B1272">
        <v>13.871632</v>
      </c>
    </row>
    <row r="1273" spans="1:2" x14ac:dyDescent="0.3">
      <c r="A1273" s="1">
        <v>37777</v>
      </c>
      <c r="B1273">
        <v>13.556502</v>
      </c>
    </row>
    <row r="1274" spans="1:2" x14ac:dyDescent="0.3">
      <c r="A1274" s="1">
        <v>37778</v>
      </c>
      <c r="B1274">
        <v>13.932232000000001</v>
      </c>
    </row>
    <row r="1275" spans="1:2" x14ac:dyDescent="0.3">
      <c r="A1275" s="1">
        <v>37781</v>
      </c>
      <c r="B1275">
        <v>13.762547</v>
      </c>
    </row>
    <row r="1276" spans="1:2" x14ac:dyDescent="0.3">
      <c r="A1276" s="1">
        <v>37782</v>
      </c>
      <c r="B1276">
        <v>13.938293</v>
      </c>
    </row>
    <row r="1277" spans="1:2" x14ac:dyDescent="0.3">
      <c r="A1277" s="1">
        <v>37783</v>
      </c>
      <c r="B1277">
        <v>14.423101000000001</v>
      </c>
    </row>
    <row r="1278" spans="1:2" x14ac:dyDescent="0.3">
      <c r="A1278" s="1">
        <v>37784</v>
      </c>
      <c r="B1278">
        <v>14.73823</v>
      </c>
    </row>
    <row r="1279" spans="1:2" x14ac:dyDescent="0.3">
      <c r="A1279" s="1">
        <v>37785</v>
      </c>
      <c r="B1279">
        <v>14.520061</v>
      </c>
    </row>
    <row r="1280" spans="1:2" x14ac:dyDescent="0.3">
      <c r="A1280" s="1">
        <v>37788</v>
      </c>
      <c r="B1280">
        <v>14.93821</v>
      </c>
    </row>
    <row r="1281" spans="1:2" x14ac:dyDescent="0.3">
      <c r="A1281" s="1">
        <v>37789</v>
      </c>
      <c r="B1281">
        <v>15.32606</v>
      </c>
    </row>
    <row r="1282" spans="1:2" x14ac:dyDescent="0.3">
      <c r="A1282" s="1">
        <v>37790</v>
      </c>
      <c r="B1282">
        <v>15.623009</v>
      </c>
    </row>
    <row r="1283" spans="1:2" x14ac:dyDescent="0.3">
      <c r="A1283" s="1">
        <v>37791</v>
      </c>
      <c r="B1283">
        <v>15.483625</v>
      </c>
    </row>
    <row r="1284" spans="1:2" x14ac:dyDescent="0.3">
      <c r="A1284" s="1">
        <v>37792</v>
      </c>
      <c r="B1284">
        <v>15.477565999999999</v>
      </c>
    </row>
    <row r="1285" spans="1:2" x14ac:dyDescent="0.3">
      <c r="A1285" s="1">
        <v>37795</v>
      </c>
      <c r="B1285">
        <v>15.120018</v>
      </c>
    </row>
    <row r="1286" spans="1:2" x14ac:dyDescent="0.3">
      <c r="A1286" s="1">
        <v>37796</v>
      </c>
      <c r="B1286">
        <v>15.210917999999999</v>
      </c>
    </row>
    <row r="1287" spans="1:2" x14ac:dyDescent="0.3">
      <c r="A1287" s="1">
        <v>37797</v>
      </c>
      <c r="B1287">
        <v>14.750348000000001</v>
      </c>
    </row>
    <row r="1288" spans="1:2" x14ac:dyDescent="0.3">
      <c r="A1288" s="1">
        <v>37798</v>
      </c>
      <c r="B1288">
        <v>15.210917999999999</v>
      </c>
    </row>
    <row r="1289" spans="1:2" x14ac:dyDescent="0.3">
      <c r="A1289" s="1">
        <v>37799</v>
      </c>
      <c r="B1289">
        <v>15.513923999999999</v>
      </c>
    </row>
    <row r="1290" spans="1:2" x14ac:dyDescent="0.3">
      <c r="A1290" s="1">
        <v>37802</v>
      </c>
      <c r="B1290">
        <v>15.822995000000001</v>
      </c>
    </row>
    <row r="1291" spans="1:2" x14ac:dyDescent="0.3">
      <c r="A1291" s="1">
        <v>37803</v>
      </c>
      <c r="B1291">
        <v>15.604824000000001</v>
      </c>
    </row>
    <row r="1292" spans="1:2" x14ac:dyDescent="0.3">
      <c r="A1292" s="1">
        <v>37804</v>
      </c>
      <c r="B1292">
        <v>15.859351999999999</v>
      </c>
    </row>
    <row r="1293" spans="1:2" x14ac:dyDescent="0.3">
      <c r="A1293" s="1">
        <v>37805</v>
      </c>
      <c r="B1293">
        <v>16.11994</v>
      </c>
    </row>
    <row r="1294" spans="1:2" x14ac:dyDescent="0.3">
      <c r="A1294" s="1">
        <v>37806</v>
      </c>
      <c r="B1294">
        <v>15.932076</v>
      </c>
    </row>
    <row r="1295" spans="1:2" x14ac:dyDescent="0.3">
      <c r="A1295" s="1">
        <v>37809</v>
      </c>
      <c r="B1295">
        <v>16.241142</v>
      </c>
    </row>
    <row r="1296" spans="1:2" x14ac:dyDescent="0.3">
      <c r="A1296" s="1">
        <v>37810</v>
      </c>
      <c r="B1296">
        <v>16.059335999999998</v>
      </c>
    </row>
    <row r="1297" spans="1:2" x14ac:dyDescent="0.3">
      <c r="A1297" s="1">
        <v>37811</v>
      </c>
      <c r="B1297">
        <v>15.865415</v>
      </c>
    </row>
    <row r="1298" spans="1:2" x14ac:dyDescent="0.3">
      <c r="A1298" s="1">
        <v>37812</v>
      </c>
      <c r="B1298">
        <v>15.307876</v>
      </c>
    </row>
    <row r="1299" spans="1:2" x14ac:dyDescent="0.3">
      <c r="A1299" s="1">
        <v>37813</v>
      </c>
      <c r="B1299">
        <v>15.847232</v>
      </c>
    </row>
    <row r="1300" spans="1:2" x14ac:dyDescent="0.3">
      <c r="A1300" s="1">
        <v>37816</v>
      </c>
      <c r="B1300">
        <v>15.974493000000001</v>
      </c>
    </row>
    <row r="1301" spans="1:2" x14ac:dyDescent="0.3">
      <c r="A1301" s="1">
        <v>37817</v>
      </c>
      <c r="B1301">
        <v>15.822995000000001</v>
      </c>
    </row>
    <row r="1302" spans="1:2" x14ac:dyDescent="0.3">
      <c r="A1302" s="1">
        <v>37818</v>
      </c>
      <c r="B1302">
        <v>15.932076</v>
      </c>
    </row>
    <row r="1303" spans="1:2" x14ac:dyDescent="0.3">
      <c r="A1303" s="1">
        <v>37819</v>
      </c>
      <c r="B1303">
        <v>15.453327</v>
      </c>
    </row>
    <row r="1304" spans="1:2" x14ac:dyDescent="0.3">
      <c r="A1304" s="1">
        <v>37820</v>
      </c>
      <c r="B1304">
        <v>15.495748000000001</v>
      </c>
    </row>
    <row r="1305" spans="1:2" x14ac:dyDescent="0.3">
      <c r="A1305" s="1">
        <v>37823</v>
      </c>
      <c r="B1305">
        <v>15.144259</v>
      </c>
    </row>
    <row r="1306" spans="1:2" x14ac:dyDescent="0.3">
      <c r="A1306" s="1">
        <v>37824</v>
      </c>
      <c r="B1306">
        <v>15.113958</v>
      </c>
    </row>
    <row r="1307" spans="1:2" x14ac:dyDescent="0.3">
      <c r="A1307" s="1">
        <v>37825</v>
      </c>
      <c r="B1307">
        <v>15.126083</v>
      </c>
    </row>
    <row r="1308" spans="1:2" x14ac:dyDescent="0.3">
      <c r="A1308" s="1">
        <v>37826</v>
      </c>
      <c r="B1308">
        <v>15.453327</v>
      </c>
    </row>
    <row r="1309" spans="1:2" x14ac:dyDescent="0.3">
      <c r="A1309" s="1">
        <v>37827</v>
      </c>
      <c r="B1309">
        <v>15.665424</v>
      </c>
    </row>
    <row r="1310" spans="1:2" x14ac:dyDescent="0.3">
      <c r="A1310" s="1">
        <v>37830</v>
      </c>
      <c r="B1310">
        <v>15.877537</v>
      </c>
    </row>
    <row r="1311" spans="1:2" x14ac:dyDescent="0.3">
      <c r="A1311" s="1">
        <v>37831</v>
      </c>
      <c r="B1311">
        <v>15.653309999999999</v>
      </c>
    </row>
    <row r="1312" spans="1:2" x14ac:dyDescent="0.3">
      <c r="A1312" s="1">
        <v>37832</v>
      </c>
      <c r="B1312">
        <v>15.877537</v>
      </c>
    </row>
    <row r="1313" spans="1:2" x14ac:dyDescent="0.3">
      <c r="A1313" s="1">
        <v>37833</v>
      </c>
      <c r="B1313">
        <v>16.186598</v>
      </c>
    </row>
    <row r="1314" spans="1:2" x14ac:dyDescent="0.3">
      <c r="A1314" s="1">
        <v>37834</v>
      </c>
      <c r="B1314">
        <v>16.277501999999998</v>
      </c>
    </row>
    <row r="1315" spans="1:2" x14ac:dyDescent="0.3">
      <c r="A1315" s="1">
        <v>37837</v>
      </c>
      <c r="B1315">
        <v>16.077517</v>
      </c>
    </row>
    <row r="1316" spans="1:2" x14ac:dyDescent="0.3">
      <c r="A1316" s="1">
        <v>37838</v>
      </c>
      <c r="B1316">
        <v>16.125997999999999</v>
      </c>
    </row>
    <row r="1317" spans="1:2" x14ac:dyDescent="0.3">
      <c r="A1317" s="1">
        <v>37839</v>
      </c>
      <c r="B1317">
        <v>16.029036000000001</v>
      </c>
    </row>
    <row r="1318" spans="1:2" x14ac:dyDescent="0.3">
      <c r="A1318" s="1">
        <v>37840</v>
      </c>
      <c r="B1318">
        <v>15.907833</v>
      </c>
    </row>
    <row r="1319" spans="1:2" x14ac:dyDescent="0.3">
      <c r="A1319" s="1">
        <v>37841</v>
      </c>
      <c r="B1319">
        <v>15.950256</v>
      </c>
    </row>
    <row r="1320" spans="1:2" x14ac:dyDescent="0.3">
      <c r="A1320" s="1">
        <v>37844</v>
      </c>
      <c r="B1320">
        <v>15.841169000000001</v>
      </c>
    </row>
    <row r="1321" spans="1:2" x14ac:dyDescent="0.3">
      <c r="A1321" s="1">
        <v>37845</v>
      </c>
      <c r="B1321">
        <v>16.156300000000002</v>
      </c>
    </row>
    <row r="1322" spans="1:2" x14ac:dyDescent="0.3">
      <c r="A1322" s="1">
        <v>37846</v>
      </c>
      <c r="B1322">
        <v>16.635052000000002</v>
      </c>
    </row>
    <row r="1323" spans="1:2" x14ac:dyDescent="0.3">
      <c r="A1323" s="1">
        <v>37847</v>
      </c>
      <c r="B1323">
        <v>17.216822000000001</v>
      </c>
    </row>
    <row r="1324" spans="1:2" x14ac:dyDescent="0.3">
      <c r="A1324" s="1">
        <v>37848</v>
      </c>
      <c r="B1324">
        <v>17.689512000000001</v>
      </c>
    </row>
    <row r="1325" spans="1:2" x14ac:dyDescent="0.3">
      <c r="A1325" s="1">
        <v>37851</v>
      </c>
      <c r="B1325">
        <v>17.604668</v>
      </c>
    </row>
    <row r="1326" spans="1:2" x14ac:dyDescent="0.3">
      <c r="A1326" s="1">
        <v>37852</v>
      </c>
      <c r="B1326">
        <v>17.483464999999999</v>
      </c>
    </row>
    <row r="1327" spans="1:2" x14ac:dyDescent="0.3">
      <c r="A1327" s="1">
        <v>37853</v>
      </c>
      <c r="B1327">
        <v>17.574368</v>
      </c>
    </row>
    <row r="1328" spans="1:2" x14ac:dyDescent="0.3">
      <c r="A1328" s="1">
        <v>37854</v>
      </c>
      <c r="B1328">
        <v>18.247043999999999</v>
      </c>
    </row>
    <row r="1329" spans="1:2" x14ac:dyDescent="0.3">
      <c r="A1329" s="1">
        <v>37855</v>
      </c>
      <c r="B1329">
        <v>18.222801</v>
      </c>
    </row>
    <row r="1330" spans="1:2" x14ac:dyDescent="0.3">
      <c r="A1330" s="1">
        <v>37858</v>
      </c>
      <c r="B1330">
        <v>17.907672999999999</v>
      </c>
    </row>
    <row r="1331" spans="1:2" x14ac:dyDescent="0.3">
      <c r="A1331" s="1">
        <v>37859</v>
      </c>
      <c r="B1331">
        <v>17.919796000000002</v>
      </c>
    </row>
    <row r="1332" spans="1:2" x14ac:dyDescent="0.3">
      <c r="A1332" s="1">
        <v>37860</v>
      </c>
      <c r="B1332">
        <v>18.119779999999999</v>
      </c>
    </row>
    <row r="1333" spans="1:2" x14ac:dyDescent="0.3">
      <c r="A1333" s="1">
        <v>37861</v>
      </c>
      <c r="B1333">
        <v>18.271284000000001</v>
      </c>
    </row>
    <row r="1334" spans="1:2" x14ac:dyDescent="0.3">
      <c r="A1334" s="1">
        <v>37862</v>
      </c>
      <c r="B1334">
        <v>18.362185</v>
      </c>
    </row>
    <row r="1335" spans="1:2" x14ac:dyDescent="0.3">
      <c r="A1335" s="1">
        <v>37865</v>
      </c>
      <c r="B1335">
        <v>18.846996000000001</v>
      </c>
    </row>
    <row r="1336" spans="1:2" x14ac:dyDescent="0.3">
      <c r="A1336" s="1">
        <v>37866</v>
      </c>
      <c r="B1336">
        <v>18.798513</v>
      </c>
    </row>
    <row r="1337" spans="1:2" x14ac:dyDescent="0.3">
      <c r="A1337" s="1">
        <v>37867</v>
      </c>
      <c r="B1337">
        <v>18.956078000000002</v>
      </c>
    </row>
    <row r="1338" spans="1:2" x14ac:dyDescent="0.3">
      <c r="A1338" s="1">
        <v>37868</v>
      </c>
      <c r="B1338">
        <v>19.119698</v>
      </c>
    </row>
    <row r="1339" spans="1:2" x14ac:dyDescent="0.3">
      <c r="A1339" s="1">
        <v>37869</v>
      </c>
      <c r="B1339">
        <v>18.731852</v>
      </c>
    </row>
    <row r="1340" spans="1:2" x14ac:dyDescent="0.3">
      <c r="A1340" s="1">
        <v>37872</v>
      </c>
      <c r="B1340">
        <v>18.671246</v>
      </c>
    </row>
    <row r="1341" spans="1:2" x14ac:dyDescent="0.3">
      <c r="A1341" s="1">
        <v>37873</v>
      </c>
      <c r="B1341">
        <v>18.089476000000001</v>
      </c>
    </row>
    <row r="1342" spans="1:2" x14ac:dyDescent="0.3">
      <c r="A1342" s="1">
        <v>37874</v>
      </c>
      <c r="B1342">
        <v>17.574368</v>
      </c>
    </row>
    <row r="1343" spans="1:2" x14ac:dyDescent="0.3">
      <c r="A1343" s="1">
        <v>37875</v>
      </c>
      <c r="B1343">
        <v>17.980395999999999</v>
      </c>
    </row>
    <row r="1344" spans="1:2" x14ac:dyDescent="0.3">
      <c r="A1344" s="1">
        <v>37876</v>
      </c>
      <c r="B1344">
        <v>17.713749</v>
      </c>
    </row>
    <row r="1345" spans="1:2" x14ac:dyDescent="0.3">
      <c r="A1345" s="1">
        <v>37879</v>
      </c>
      <c r="B1345">
        <v>17.780415000000001</v>
      </c>
    </row>
    <row r="1346" spans="1:2" x14ac:dyDescent="0.3">
      <c r="A1346" s="1">
        <v>37880</v>
      </c>
      <c r="B1346">
        <v>17.968277</v>
      </c>
    </row>
    <row r="1347" spans="1:2" x14ac:dyDescent="0.3">
      <c r="A1347" s="1">
        <v>37881</v>
      </c>
      <c r="B1347">
        <v>18.156141000000002</v>
      </c>
    </row>
    <row r="1348" spans="1:2" x14ac:dyDescent="0.3">
      <c r="A1348" s="1">
        <v>37882</v>
      </c>
      <c r="B1348">
        <v>18.295521000000001</v>
      </c>
    </row>
    <row r="1349" spans="1:2" x14ac:dyDescent="0.3">
      <c r="A1349" s="1">
        <v>37883</v>
      </c>
      <c r="B1349">
        <v>18.040997999999998</v>
      </c>
    </row>
    <row r="1350" spans="1:2" x14ac:dyDescent="0.3">
      <c r="A1350" s="1">
        <v>37886</v>
      </c>
      <c r="B1350">
        <v>17.138041000000001</v>
      </c>
    </row>
    <row r="1351" spans="1:2" x14ac:dyDescent="0.3">
      <c r="A1351" s="1">
        <v>37887</v>
      </c>
      <c r="B1351">
        <v>16.719888999999998</v>
      </c>
    </row>
    <row r="1352" spans="1:2" x14ac:dyDescent="0.3">
      <c r="A1352" s="1">
        <v>37888</v>
      </c>
      <c r="B1352">
        <v>16.174479000000002</v>
      </c>
    </row>
    <row r="1353" spans="1:2" x14ac:dyDescent="0.3">
      <c r="A1353" s="1">
        <v>37889</v>
      </c>
      <c r="B1353">
        <v>16.477484</v>
      </c>
    </row>
    <row r="1354" spans="1:2" x14ac:dyDescent="0.3">
      <c r="A1354" s="1">
        <v>37890</v>
      </c>
      <c r="B1354">
        <v>16.344158</v>
      </c>
    </row>
    <row r="1355" spans="1:2" x14ac:dyDescent="0.3">
      <c r="A1355" s="1">
        <v>37893</v>
      </c>
      <c r="B1355">
        <v>16.635052000000002</v>
      </c>
    </row>
    <row r="1356" spans="1:2" x14ac:dyDescent="0.3">
      <c r="A1356" s="1">
        <v>37894</v>
      </c>
      <c r="B1356">
        <v>16.144178</v>
      </c>
    </row>
    <row r="1357" spans="1:2" x14ac:dyDescent="0.3">
      <c r="A1357" s="1">
        <v>37895</v>
      </c>
      <c r="B1357">
        <v>16.574444</v>
      </c>
    </row>
    <row r="1358" spans="1:2" x14ac:dyDescent="0.3">
      <c r="A1358" s="1">
        <v>37896</v>
      </c>
      <c r="B1358">
        <v>16.059335999999998</v>
      </c>
    </row>
    <row r="1359" spans="1:2" x14ac:dyDescent="0.3">
      <c r="A1359" s="1">
        <v>37897</v>
      </c>
      <c r="B1359">
        <v>16.786550999999999</v>
      </c>
    </row>
    <row r="1360" spans="1:2" x14ac:dyDescent="0.3">
      <c r="A1360" s="1">
        <v>37900</v>
      </c>
      <c r="B1360">
        <v>16.853211999999999</v>
      </c>
    </row>
    <row r="1361" spans="1:2" x14ac:dyDescent="0.3">
      <c r="A1361" s="1">
        <v>37901</v>
      </c>
      <c r="B1361">
        <v>16.604742000000002</v>
      </c>
    </row>
    <row r="1362" spans="1:2" x14ac:dyDescent="0.3">
      <c r="A1362" s="1">
        <v>37902</v>
      </c>
      <c r="B1362">
        <v>16.719888999999998</v>
      </c>
    </row>
    <row r="1363" spans="1:2" x14ac:dyDescent="0.3">
      <c r="A1363" s="1">
        <v>37903</v>
      </c>
      <c r="B1363">
        <v>17.271362</v>
      </c>
    </row>
    <row r="1364" spans="1:2" x14ac:dyDescent="0.3">
      <c r="A1364" s="1">
        <v>37904</v>
      </c>
      <c r="B1364">
        <v>17.228945</v>
      </c>
    </row>
    <row r="1365" spans="1:2" x14ac:dyDescent="0.3">
      <c r="A1365" s="1">
        <v>37907</v>
      </c>
      <c r="B1365">
        <v>17.507705999999999</v>
      </c>
    </row>
    <row r="1366" spans="1:2" x14ac:dyDescent="0.3">
      <c r="A1366" s="1">
        <v>37908</v>
      </c>
      <c r="B1366">
        <v>17.847073000000002</v>
      </c>
    </row>
    <row r="1367" spans="1:2" x14ac:dyDescent="0.3">
      <c r="A1367" s="1">
        <v>37909</v>
      </c>
      <c r="B1367">
        <v>17.998574999999999</v>
      </c>
    </row>
    <row r="1368" spans="1:2" x14ac:dyDescent="0.3">
      <c r="A1368" s="1">
        <v>37910</v>
      </c>
      <c r="B1368">
        <v>18.150075999999999</v>
      </c>
    </row>
    <row r="1369" spans="1:2" x14ac:dyDescent="0.3">
      <c r="A1369" s="1">
        <v>37911</v>
      </c>
      <c r="B1369">
        <v>18.022815999999999</v>
      </c>
    </row>
    <row r="1370" spans="1:2" x14ac:dyDescent="0.3">
      <c r="A1370" s="1">
        <v>37914</v>
      </c>
      <c r="B1370">
        <v>18.331882</v>
      </c>
    </row>
    <row r="1371" spans="1:2" x14ac:dyDescent="0.3">
      <c r="A1371" s="1">
        <v>37915</v>
      </c>
      <c r="B1371">
        <v>18.453088999999999</v>
      </c>
    </row>
    <row r="1372" spans="1:2" x14ac:dyDescent="0.3">
      <c r="A1372" s="1">
        <v>37916</v>
      </c>
      <c r="B1372">
        <v>18.028879</v>
      </c>
    </row>
    <row r="1373" spans="1:2" x14ac:dyDescent="0.3">
      <c r="A1373" s="1">
        <v>37917</v>
      </c>
      <c r="B1373">
        <v>17.968277</v>
      </c>
    </row>
    <row r="1374" spans="1:2" x14ac:dyDescent="0.3">
      <c r="A1374" s="1">
        <v>37918</v>
      </c>
      <c r="B1374">
        <v>17.592548000000001</v>
      </c>
    </row>
    <row r="1375" spans="1:2" x14ac:dyDescent="0.3">
      <c r="A1375" s="1">
        <v>37921</v>
      </c>
      <c r="B1375">
        <v>17.810714999999998</v>
      </c>
    </row>
    <row r="1376" spans="1:2" x14ac:dyDescent="0.3">
      <c r="A1376" s="1">
        <v>37922</v>
      </c>
      <c r="B1376">
        <v>18.240984000000001</v>
      </c>
    </row>
    <row r="1377" spans="1:2" x14ac:dyDescent="0.3">
      <c r="A1377" s="1">
        <v>37923</v>
      </c>
      <c r="B1377">
        <v>17.883431999999999</v>
      </c>
    </row>
    <row r="1378" spans="1:2" x14ac:dyDescent="0.3">
      <c r="A1378" s="1">
        <v>37924</v>
      </c>
      <c r="B1378">
        <v>17.653148999999999</v>
      </c>
    </row>
    <row r="1379" spans="1:2" x14ac:dyDescent="0.3">
      <c r="A1379" s="1">
        <v>37925</v>
      </c>
      <c r="B1379">
        <v>17.750112999999999</v>
      </c>
    </row>
    <row r="1380" spans="1:2" x14ac:dyDescent="0.3">
      <c r="A1380" s="1">
        <v>37928</v>
      </c>
      <c r="B1380">
        <v>18.119779999999999</v>
      </c>
    </row>
    <row r="1381" spans="1:2" x14ac:dyDescent="0.3">
      <c r="A1381" s="1">
        <v>37929</v>
      </c>
      <c r="B1381">
        <v>18.150075999999999</v>
      </c>
    </row>
    <row r="1382" spans="1:2" x14ac:dyDescent="0.3">
      <c r="A1382" s="1">
        <v>37930</v>
      </c>
      <c r="B1382">
        <v>18.180382000000002</v>
      </c>
    </row>
    <row r="1383" spans="1:2" x14ac:dyDescent="0.3">
      <c r="A1383" s="1">
        <v>37931</v>
      </c>
      <c r="B1383">
        <v>18.150075999999999</v>
      </c>
    </row>
    <row r="1384" spans="1:2" x14ac:dyDescent="0.3">
      <c r="A1384" s="1">
        <v>37932</v>
      </c>
      <c r="B1384">
        <v>18.156141000000002</v>
      </c>
    </row>
    <row r="1385" spans="1:2" x14ac:dyDescent="0.3">
      <c r="A1385" s="1">
        <v>37935</v>
      </c>
      <c r="B1385">
        <v>18.065238999999998</v>
      </c>
    </row>
    <row r="1386" spans="1:2" x14ac:dyDescent="0.3">
      <c r="A1386" s="1">
        <v>37936</v>
      </c>
      <c r="B1386">
        <v>18.101599</v>
      </c>
    </row>
    <row r="1387" spans="1:2" x14ac:dyDescent="0.3">
      <c r="A1387" s="1">
        <v>37937</v>
      </c>
      <c r="B1387">
        <v>18.168261000000001</v>
      </c>
    </row>
    <row r="1388" spans="1:2" x14ac:dyDescent="0.3">
      <c r="A1388" s="1">
        <v>37938</v>
      </c>
      <c r="B1388">
        <v>18.180382000000002</v>
      </c>
    </row>
    <row r="1389" spans="1:2" x14ac:dyDescent="0.3">
      <c r="A1389" s="1">
        <v>37939</v>
      </c>
      <c r="B1389">
        <v>18.156141000000002</v>
      </c>
    </row>
    <row r="1390" spans="1:2" x14ac:dyDescent="0.3">
      <c r="A1390" s="1">
        <v>37942</v>
      </c>
      <c r="B1390">
        <v>17.622854</v>
      </c>
    </row>
    <row r="1391" spans="1:2" x14ac:dyDescent="0.3">
      <c r="A1391" s="1">
        <v>37943</v>
      </c>
      <c r="B1391">
        <v>17.422863</v>
      </c>
    </row>
    <row r="1392" spans="1:2" x14ac:dyDescent="0.3">
      <c r="A1392" s="1">
        <v>37944</v>
      </c>
      <c r="B1392">
        <v>17.059259000000001</v>
      </c>
    </row>
    <row r="1393" spans="1:2" x14ac:dyDescent="0.3">
      <c r="A1393" s="1">
        <v>37945</v>
      </c>
      <c r="B1393">
        <v>16.786550999999999</v>
      </c>
    </row>
    <row r="1394" spans="1:2" x14ac:dyDescent="0.3">
      <c r="A1394" s="1">
        <v>37946</v>
      </c>
      <c r="B1394">
        <v>16.725951999999999</v>
      </c>
    </row>
    <row r="1395" spans="1:2" x14ac:dyDescent="0.3">
      <c r="A1395" s="1">
        <v>37949</v>
      </c>
      <c r="B1395">
        <v>16.919874</v>
      </c>
    </row>
    <row r="1396" spans="1:2" x14ac:dyDescent="0.3">
      <c r="A1396" s="1">
        <v>37950</v>
      </c>
      <c r="B1396">
        <v>16.962289999999999</v>
      </c>
    </row>
    <row r="1397" spans="1:2" x14ac:dyDescent="0.3">
      <c r="A1397" s="1">
        <v>37951</v>
      </c>
      <c r="B1397">
        <v>16.816852999999998</v>
      </c>
    </row>
    <row r="1398" spans="1:2" x14ac:dyDescent="0.3">
      <c r="A1398" s="1">
        <v>37952</v>
      </c>
      <c r="B1398">
        <v>16.822911999999999</v>
      </c>
    </row>
    <row r="1399" spans="1:2" x14ac:dyDescent="0.3">
      <c r="A1399" s="1">
        <v>37953</v>
      </c>
      <c r="B1399">
        <v>16.628986000000001</v>
      </c>
    </row>
    <row r="1400" spans="1:2" x14ac:dyDescent="0.3">
      <c r="A1400" s="1">
        <v>37956</v>
      </c>
      <c r="B1400">
        <v>16.683530999999999</v>
      </c>
    </row>
    <row r="1401" spans="1:2" x14ac:dyDescent="0.3">
      <c r="A1401" s="1">
        <v>37957</v>
      </c>
      <c r="B1401">
        <v>16.786550999999999</v>
      </c>
    </row>
    <row r="1402" spans="1:2" x14ac:dyDescent="0.3">
      <c r="A1402" s="1">
        <v>37958</v>
      </c>
      <c r="B1402">
        <v>17.331959000000001</v>
      </c>
    </row>
    <row r="1403" spans="1:2" x14ac:dyDescent="0.3">
      <c r="A1403" s="1">
        <v>37959</v>
      </c>
      <c r="B1403">
        <v>17.422863</v>
      </c>
    </row>
    <row r="1404" spans="1:2" x14ac:dyDescent="0.3">
      <c r="A1404" s="1">
        <v>37960</v>
      </c>
      <c r="B1404">
        <v>16.968361000000002</v>
      </c>
    </row>
    <row r="1405" spans="1:2" x14ac:dyDescent="0.3">
      <c r="A1405" s="1">
        <v>37963</v>
      </c>
      <c r="B1405">
        <v>16.847152999999999</v>
      </c>
    </row>
    <row r="1406" spans="1:2" x14ac:dyDescent="0.3">
      <c r="A1406" s="1">
        <v>37964</v>
      </c>
      <c r="B1406">
        <v>16.938053</v>
      </c>
    </row>
    <row r="1407" spans="1:2" x14ac:dyDescent="0.3">
      <c r="A1407" s="1">
        <v>37965</v>
      </c>
      <c r="B1407">
        <v>16.841090999999999</v>
      </c>
    </row>
    <row r="1408" spans="1:2" x14ac:dyDescent="0.3">
      <c r="A1408" s="1">
        <v>37966</v>
      </c>
      <c r="B1408">
        <v>17.235002999999999</v>
      </c>
    </row>
    <row r="1409" spans="1:2" x14ac:dyDescent="0.3">
      <c r="A1409" s="1">
        <v>37967</v>
      </c>
      <c r="B1409">
        <v>17.519826999999999</v>
      </c>
    </row>
    <row r="1410" spans="1:2" x14ac:dyDescent="0.3">
      <c r="A1410" s="1">
        <v>37970</v>
      </c>
      <c r="B1410">
        <v>17.344082</v>
      </c>
    </row>
    <row r="1411" spans="1:2" x14ac:dyDescent="0.3">
      <c r="A1411" s="1">
        <v>37971</v>
      </c>
      <c r="B1411">
        <v>17.483464999999999</v>
      </c>
    </row>
    <row r="1412" spans="1:2" x14ac:dyDescent="0.3">
      <c r="A1412" s="1">
        <v>37972</v>
      </c>
      <c r="B1412">
        <v>17.610727000000001</v>
      </c>
    </row>
    <row r="1413" spans="1:2" x14ac:dyDescent="0.3">
      <c r="A1413" s="1">
        <v>37973</v>
      </c>
      <c r="B1413">
        <v>17.810714999999998</v>
      </c>
    </row>
    <row r="1414" spans="1:2" x14ac:dyDescent="0.3">
      <c r="A1414" s="1">
        <v>37974</v>
      </c>
      <c r="B1414">
        <v>17.634969999999999</v>
      </c>
    </row>
    <row r="1415" spans="1:2" x14ac:dyDescent="0.3">
      <c r="A1415" s="1">
        <v>37977</v>
      </c>
      <c r="B1415">
        <v>17.210764000000001</v>
      </c>
    </row>
    <row r="1416" spans="1:2" x14ac:dyDescent="0.3">
      <c r="A1416" s="1">
        <v>37978</v>
      </c>
      <c r="B1416">
        <v>17.259245</v>
      </c>
    </row>
    <row r="1417" spans="1:2" x14ac:dyDescent="0.3">
      <c r="A1417" s="1">
        <v>37979</v>
      </c>
      <c r="B1417">
        <v>17.259245</v>
      </c>
    </row>
    <row r="1418" spans="1:2" x14ac:dyDescent="0.3">
      <c r="A1418" s="1">
        <v>37980</v>
      </c>
      <c r="B1418">
        <v>17.259245</v>
      </c>
    </row>
    <row r="1419" spans="1:2" x14ac:dyDescent="0.3">
      <c r="A1419" s="1">
        <v>37981</v>
      </c>
      <c r="B1419">
        <v>17.259245</v>
      </c>
    </row>
    <row r="1420" spans="1:2" x14ac:dyDescent="0.3">
      <c r="A1420" s="1">
        <v>37984</v>
      </c>
      <c r="B1420">
        <v>17.416806999999999</v>
      </c>
    </row>
    <row r="1421" spans="1:2" x14ac:dyDescent="0.3">
      <c r="A1421" s="1">
        <v>37985</v>
      </c>
      <c r="B1421">
        <v>17.422863</v>
      </c>
    </row>
    <row r="1422" spans="1:2" x14ac:dyDescent="0.3">
      <c r="A1422" s="1">
        <v>37986</v>
      </c>
      <c r="B1422">
        <v>17.422863</v>
      </c>
    </row>
    <row r="1423" spans="1:2" x14ac:dyDescent="0.3">
      <c r="A1423" s="1">
        <v>37987</v>
      </c>
      <c r="B1423">
        <v>17.422863</v>
      </c>
    </row>
    <row r="1424" spans="1:2" x14ac:dyDescent="0.3">
      <c r="A1424" s="1">
        <v>37988</v>
      </c>
      <c r="B1424">
        <v>17.556187000000001</v>
      </c>
    </row>
    <row r="1425" spans="1:2" x14ac:dyDescent="0.3">
      <c r="A1425" s="1">
        <v>37991</v>
      </c>
      <c r="B1425">
        <v>17.441046</v>
      </c>
    </row>
    <row r="1426" spans="1:2" x14ac:dyDescent="0.3">
      <c r="A1426" s="1">
        <v>37992</v>
      </c>
      <c r="B1426">
        <v>16.756250000000001</v>
      </c>
    </row>
    <row r="1427" spans="1:2" x14ac:dyDescent="0.3">
      <c r="A1427" s="1">
        <v>37993</v>
      </c>
      <c r="B1427">
        <v>16.477484</v>
      </c>
    </row>
    <row r="1428" spans="1:2" x14ac:dyDescent="0.3">
      <c r="A1428" s="1">
        <v>37994</v>
      </c>
      <c r="B1428">
        <v>16.544146000000001</v>
      </c>
    </row>
    <row r="1429" spans="1:2" x14ac:dyDescent="0.3">
      <c r="A1429" s="1">
        <v>37995</v>
      </c>
      <c r="B1429">
        <v>16.362342999999999</v>
      </c>
    </row>
    <row r="1430" spans="1:2" x14ac:dyDescent="0.3">
      <c r="A1430" s="1">
        <v>37998</v>
      </c>
      <c r="B1430">
        <v>16.380520000000001</v>
      </c>
    </row>
    <row r="1431" spans="1:2" x14ac:dyDescent="0.3">
      <c r="A1431" s="1">
        <v>37999</v>
      </c>
      <c r="B1431">
        <v>16.465368000000002</v>
      </c>
    </row>
    <row r="1432" spans="1:2" x14ac:dyDescent="0.3">
      <c r="A1432" s="1">
        <v>38000</v>
      </c>
      <c r="B1432">
        <v>17.077435999999999</v>
      </c>
    </row>
    <row r="1433" spans="1:2" x14ac:dyDescent="0.3">
      <c r="A1433" s="1">
        <v>38001</v>
      </c>
      <c r="B1433">
        <v>16.944113000000002</v>
      </c>
    </row>
    <row r="1434" spans="1:2" x14ac:dyDescent="0.3">
      <c r="A1434" s="1">
        <v>38002</v>
      </c>
      <c r="B1434">
        <v>17.422863</v>
      </c>
    </row>
    <row r="1435" spans="1:2" x14ac:dyDescent="0.3">
      <c r="A1435" s="1">
        <v>38005</v>
      </c>
      <c r="B1435">
        <v>17.095617000000001</v>
      </c>
    </row>
    <row r="1436" spans="1:2" x14ac:dyDescent="0.3">
      <c r="A1436" s="1">
        <v>38006</v>
      </c>
      <c r="B1436">
        <v>16.944113000000002</v>
      </c>
    </row>
    <row r="1437" spans="1:2" x14ac:dyDescent="0.3">
      <c r="A1437" s="1">
        <v>38007</v>
      </c>
      <c r="B1437">
        <v>16.968361000000002</v>
      </c>
    </row>
    <row r="1438" spans="1:2" x14ac:dyDescent="0.3">
      <c r="A1438" s="1">
        <v>38008</v>
      </c>
      <c r="B1438">
        <v>16.968361000000002</v>
      </c>
    </row>
    <row r="1439" spans="1:2" x14ac:dyDescent="0.3">
      <c r="A1439" s="1">
        <v>38009</v>
      </c>
      <c r="B1439">
        <v>16.816852999999998</v>
      </c>
    </row>
    <row r="1440" spans="1:2" x14ac:dyDescent="0.3">
      <c r="A1440" s="1">
        <v>38012</v>
      </c>
      <c r="B1440">
        <v>16.816852999999998</v>
      </c>
    </row>
    <row r="1441" spans="1:2" x14ac:dyDescent="0.3">
      <c r="A1441" s="1">
        <v>38013</v>
      </c>
      <c r="B1441">
        <v>16.677471000000001</v>
      </c>
    </row>
    <row r="1442" spans="1:2" x14ac:dyDescent="0.3">
      <c r="A1442" s="1">
        <v>38014</v>
      </c>
      <c r="B1442">
        <v>16.786550999999999</v>
      </c>
    </row>
    <row r="1443" spans="1:2" x14ac:dyDescent="0.3">
      <c r="A1443" s="1">
        <v>38015</v>
      </c>
      <c r="B1443">
        <v>16.635052000000002</v>
      </c>
    </row>
    <row r="1444" spans="1:2" x14ac:dyDescent="0.3">
      <c r="A1444" s="1">
        <v>38016</v>
      </c>
      <c r="B1444">
        <v>16.622928999999999</v>
      </c>
    </row>
    <row r="1445" spans="1:2" x14ac:dyDescent="0.3">
      <c r="A1445" s="1">
        <v>38019</v>
      </c>
      <c r="B1445">
        <v>16.635052000000002</v>
      </c>
    </row>
    <row r="1446" spans="1:2" x14ac:dyDescent="0.3">
      <c r="A1446" s="1">
        <v>38020</v>
      </c>
      <c r="B1446">
        <v>16.15024</v>
      </c>
    </row>
    <row r="1447" spans="1:2" x14ac:dyDescent="0.3">
      <c r="A1447" s="1">
        <v>38021</v>
      </c>
      <c r="B1447">
        <v>16.241142</v>
      </c>
    </row>
    <row r="1448" spans="1:2" x14ac:dyDescent="0.3">
      <c r="A1448" s="1">
        <v>38022</v>
      </c>
      <c r="B1448">
        <v>16.047215000000001</v>
      </c>
    </row>
    <row r="1449" spans="1:2" x14ac:dyDescent="0.3">
      <c r="A1449" s="1">
        <v>38023</v>
      </c>
      <c r="B1449">
        <v>16.180540000000001</v>
      </c>
    </row>
    <row r="1450" spans="1:2" x14ac:dyDescent="0.3">
      <c r="A1450" s="1">
        <v>38026</v>
      </c>
      <c r="B1450">
        <v>16.162355000000002</v>
      </c>
    </row>
    <row r="1451" spans="1:2" x14ac:dyDescent="0.3">
      <c r="A1451" s="1">
        <v>38027</v>
      </c>
      <c r="B1451">
        <v>16.010857000000001</v>
      </c>
    </row>
    <row r="1452" spans="1:2" x14ac:dyDescent="0.3">
      <c r="A1452" s="1">
        <v>38028</v>
      </c>
      <c r="B1452">
        <v>16.059335999999998</v>
      </c>
    </row>
    <row r="1453" spans="1:2" x14ac:dyDescent="0.3">
      <c r="A1453" s="1">
        <v>38029</v>
      </c>
      <c r="B1453">
        <v>16.174479000000002</v>
      </c>
    </row>
    <row r="1454" spans="1:2" x14ac:dyDescent="0.3">
      <c r="A1454" s="1">
        <v>38030</v>
      </c>
      <c r="B1454">
        <v>16.132061</v>
      </c>
    </row>
    <row r="1455" spans="1:2" x14ac:dyDescent="0.3">
      <c r="A1455" s="1">
        <v>38033</v>
      </c>
      <c r="B1455">
        <v>15.938132</v>
      </c>
    </row>
    <row r="1456" spans="1:2" x14ac:dyDescent="0.3">
      <c r="A1456" s="1">
        <v>38034</v>
      </c>
      <c r="B1456">
        <v>16.059335999999998</v>
      </c>
    </row>
    <row r="1457" spans="1:2" x14ac:dyDescent="0.3">
      <c r="A1457" s="1">
        <v>38035</v>
      </c>
      <c r="B1457">
        <v>16.314153999999998</v>
      </c>
    </row>
    <row r="1458" spans="1:2" x14ac:dyDescent="0.3">
      <c r="A1458" s="1">
        <v>38036</v>
      </c>
      <c r="B1458">
        <v>16.320312999999999</v>
      </c>
    </row>
    <row r="1459" spans="1:2" x14ac:dyDescent="0.3">
      <c r="A1459" s="1">
        <v>38037</v>
      </c>
      <c r="B1459">
        <v>16.037226</v>
      </c>
    </row>
    <row r="1460" spans="1:2" x14ac:dyDescent="0.3">
      <c r="A1460" s="1">
        <v>38040</v>
      </c>
      <c r="B1460">
        <v>16.141848</v>
      </c>
    </row>
    <row r="1461" spans="1:2" x14ac:dyDescent="0.3">
      <c r="A1461" s="1">
        <v>38041</v>
      </c>
      <c r="B1461">
        <v>15.907996000000001</v>
      </c>
    </row>
    <row r="1462" spans="1:2" x14ac:dyDescent="0.3">
      <c r="A1462" s="1">
        <v>38042</v>
      </c>
      <c r="B1462">
        <v>15.69261</v>
      </c>
    </row>
    <row r="1463" spans="1:2" x14ac:dyDescent="0.3">
      <c r="A1463" s="1">
        <v>38043</v>
      </c>
      <c r="B1463">
        <v>15.704915</v>
      </c>
    </row>
    <row r="1464" spans="1:2" x14ac:dyDescent="0.3">
      <c r="A1464" s="1">
        <v>38044</v>
      </c>
      <c r="B1464">
        <v>15.821839000000001</v>
      </c>
    </row>
    <row r="1465" spans="1:2" x14ac:dyDescent="0.3">
      <c r="A1465" s="1">
        <v>38047</v>
      </c>
      <c r="B1465">
        <v>15.907996000000001</v>
      </c>
    </row>
    <row r="1466" spans="1:2" x14ac:dyDescent="0.3">
      <c r="A1466" s="1">
        <v>38048</v>
      </c>
      <c r="B1466">
        <v>16.424925000000002</v>
      </c>
    </row>
    <row r="1467" spans="1:2" x14ac:dyDescent="0.3">
      <c r="A1467" s="1">
        <v>38049</v>
      </c>
      <c r="B1467">
        <v>16.209538999999999</v>
      </c>
    </row>
    <row r="1468" spans="1:2" x14ac:dyDescent="0.3">
      <c r="A1468" s="1">
        <v>38050</v>
      </c>
      <c r="B1468">
        <v>16.246464</v>
      </c>
    </row>
    <row r="1469" spans="1:2" x14ac:dyDescent="0.3">
      <c r="A1469" s="1">
        <v>38051</v>
      </c>
      <c r="B1469">
        <v>16.086458</v>
      </c>
    </row>
    <row r="1470" spans="1:2" x14ac:dyDescent="0.3">
      <c r="A1470" s="1">
        <v>38054</v>
      </c>
      <c r="B1470">
        <v>16.215693999999999</v>
      </c>
    </row>
    <row r="1471" spans="1:2" x14ac:dyDescent="0.3">
      <c r="A1471" s="1">
        <v>38055</v>
      </c>
      <c r="B1471">
        <v>15.815685999999999</v>
      </c>
    </row>
    <row r="1472" spans="1:2" x14ac:dyDescent="0.3">
      <c r="A1472" s="1">
        <v>38056</v>
      </c>
      <c r="B1472">
        <v>15.704915</v>
      </c>
    </row>
    <row r="1473" spans="1:2" x14ac:dyDescent="0.3">
      <c r="A1473" s="1">
        <v>38057</v>
      </c>
      <c r="B1473">
        <v>15.280289</v>
      </c>
    </row>
    <row r="1474" spans="1:2" x14ac:dyDescent="0.3">
      <c r="A1474" s="1">
        <v>38058</v>
      </c>
      <c r="B1474">
        <v>15.200293</v>
      </c>
    </row>
    <row r="1475" spans="1:2" x14ac:dyDescent="0.3">
      <c r="A1475" s="1">
        <v>38061</v>
      </c>
      <c r="B1475">
        <v>15.003360000000001</v>
      </c>
    </row>
    <row r="1476" spans="1:2" x14ac:dyDescent="0.3">
      <c r="A1476" s="1">
        <v>38062</v>
      </c>
      <c r="B1476">
        <v>15.064901000000001</v>
      </c>
    </row>
    <row r="1477" spans="1:2" x14ac:dyDescent="0.3">
      <c r="A1477" s="1">
        <v>38063</v>
      </c>
      <c r="B1477">
        <v>15.384911000000001</v>
      </c>
    </row>
    <row r="1478" spans="1:2" x14ac:dyDescent="0.3">
      <c r="A1478" s="1">
        <v>38064</v>
      </c>
      <c r="B1478">
        <v>14.966438999999999</v>
      </c>
    </row>
    <row r="1479" spans="1:2" x14ac:dyDescent="0.3">
      <c r="A1479" s="1">
        <v>38065</v>
      </c>
      <c r="B1479">
        <v>14.923361</v>
      </c>
    </row>
    <row r="1480" spans="1:2" x14ac:dyDescent="0.3">
      <c r="A1480" s="1">
        <v>38068</v>
      </c>
      <c r="B1480">
        <v>14.523353</v>
      </c>
    </row>
    <row r="1481" spans="1:2" x14ac:dyDescent="0.3">
      <c r="A1481" s="1">
        <v>38069</v>
      </c>
      <c r="B1481">
        <v>14.400274</v>
      </c>
    </row>
    <row r="1482" spans="1:2" x14ac:dyDescent="0.3">
      <c r="A1482" s="1">
        <v>38070</v>
      </c>
      <c r="B1482">
        <v>14.461812</v>
      </c>
    </row>
    <row r="1483" spans="1:2" x14ac:dyDescent="0.3">
      <c r="A1483" s="1">
        <v>38071</v>
      </c>
      <c r="B1483">
        <v>14.652587</v>
      </c>
    </row>
    <row r="1484" spans="1:2" x14ac:dyDescent="0.3">
      <c r="A1484" s="1">
        <v>38072</v>
      </c>
      <c r="B1484">
        <v>14.474121</v>
      </c>
    </row>
    <row r="1485" spans="1:2" x14ac:dyDescent="0.3">
      <c r="A1485" s="1">
        <v>38075</v>
      </c>
      <c r="B1485">
        <v>14.941824</v>
      </c>
    </row>
    <row r="1486" spans="1:2" x14ac:dyDescent="0.3">
      <c r="A1486" s="1">
        <v>38076</v>
      </c>
      <c r="B1486">
        <v>14.966438999999999</v>
      </c>
    </row>
    <row r="1487" spans="1:2" x14ac:dyDescent="0.3">
      <c r="A1487" s="1">
        <v>38077</v>
      </c>
      <c r="B1487">
        <v>14.800284</v>
      </c>
    </row>
    <row r="1488" spans="1:2" x14ac:dyDescent="0.3">
      <c r="A1488" s="1">
        <v>38078</v>
      </c>
      <c r="B1488">
        <v>14.997209</v>
      </c>
    </row>
    <row r="1489" spans="1:2" x14ac:dyDescent="0.3">
      <c r="A1489" s="1">
        <v>38079</v>
      </c>
      <c r="B1489">
        <v>15.077210000000001</v>
      </c>
    </row>
    <row r="1490" spans="1:2" x14ac:dyDescent="0.3">
      <c r="A1490" s="1">
        <v>38082</v>
      </c>
      <c r="B1490">
        <v>15.354141</v>
      </c>
    </row>
    <row r="1491" spans="1:2" x14ac:dyDescent="0.3">
      <c r="A1491" s="1">
        <v>38083</v>
      </c>
      <c r="B1491">
        <v>15.169518</v>
      </c>
    </row>
    <row r="1492" spans="1:2" x14ac:dyDescent="0.3">
      <c r="A1492" s="1">
        <v>38084</v>
      </c>
      <c r="B1492">
        <v>15.403369</v>
      </c>
    </row>
    <row r="1493" spans="1:2" x14ac:dyDescent="0.3">
      <c r="A1493" s="1">
        <v>38085</v>
      </c>
      <c r="B1493">
        <v>15.409521</v>
      </c>
    </row>
    <row r="1494" spans="1:2" x14ac:dyDescent="0.3">
      <c r="A1494" s="1">
        <v>38086</v>
      </c>
      <c r="B1494">
        <v>15.409521</v>
      </c>
    </row>
    <row r="1495" spans="1:2" x14ac:dyDescent="0.3">
      <c r="A1495" s="1">
        <v>38089</v>
      </c>
      <c r="B1495">
        <v>15.409521</v>
      </c>
    </row>
    <row r="1496" spans="1:2" x14ac:dyDescent="0.3">
      <c r="A1496" s="1">
        <v>38090</v>
      </c>
      <c r="B1496">
        <v>15.77261</v>
      </c>
    </row>
    <row r="1497" spans="1:2" x14ac:dyDescent="0.3">
      <c r="A1497" s="1">
        <v>38091</v>
      </c>
      <c r="B1497">
        <v>15.624914</v>
      </c>
    </row>
    <row r="1498" spans="1:2" x14ac:dyDescent="0.3">
      <c r="A1498" s="1">
        <v>38092</v>
      </c>
      <c r="B1498">
        <v>15.747991000000001</v>
      </c>
    </row>
    <row r="1499" spans="1:2" x14ac:dyDescent="0.3">
      <c r="A1499" s="1">
        <v>38093</v>
      </c>
      <c r="B1499">
        <v>15.97569</v>
      </c>
    </row>
    <row r="1500" spans="1:2" x14ac:dyDescent="0.3">
      <c r="A1500" s="1">
        <v>38096</v>
      </c>
      <c r="B1500">
        <v>16.080304999999999</v>
      </c>
    </row>
    <row r="1501" spans="1:2" x14ac:dyDescent="0.3">
      <c r="A1501" s="1">
        <v>38097</v>
      </c>
      <c r="B1501">
        <v>16.264927</v>
      </c>
    </row>
    <row r="1502" spans="1:2" x14ac:dyDescent="0.3">
      <c r="A1502" s="1">
        <v>38098</v>
      </c>
      <c r="B1502">
        <v>16.221848999999999</v>
      </c>
    </row>
    <row r="1503" spans="1:2" x14ac:dyDescent="0.3">
      <c r="A1503" s="1">
        <v>38099</v>
      </c>
      <c r="B1503">
        <v>16.369544999999999</v>
      </c>
    </row>
    <row r="1504" spans="1:2" x14ac:dyDescent="0.3">
      <c r="A1504" s="1">
        <v>38100</v>
      </c>
      <c r="B1504">
        <v>16.793396000000001</v>
      </c>
    </row>
    <row r="1505" spans="1:2" x14ac:dyDescent="0.3">
      <c r="A1505" s="1">
        <v>38103</v>
      </c>
      <c r="B1505">
        <v>16.684217</v>
      </c>
    </row>
    <row r="1506" spans="1:2" x14ac:dyDescent="0.3">
      <c r="A1506" s="1">
        <v>38104</v>
      </c>
      <c r="B1506">
        <v>16.375966999999999</v>
      </c>
    </row>
    <row r="1507" spans="1:2" x14ac:dyDescent="0.3">
      <c r="A1507" s="1">
        <v>38105</v>
      </c>
      <c r="B1507">
        <v>16.119084999999998</v>
      </c>
    </row>
    <row r="1508" spans="1:2" x14ac:dyDescent="0.3">
      <c r="A1508" s="1">
        <v>38106</v>
      </c>
      <c r="B1508">
        <v>15.96496</v>
      </c>
    </row>
    <row r="1509" spans="1:2" x14ac:dyDescent="0.3">
      <c r="A1509" s="1">
        <v>38107</v>
      </c>
      <c r="B1509">
        <v>16.061287</v>
      </c>
    </row>
    <row r="1510" spans="1:2" x14ac:dyDescent="0.3">
      <c r="A1510" s="1">
        <v>38110</v>
      </c>
      <c r="B1510">
        <v>16.208994000000001</v>
      </c>
    </row>
    <row r="1511" spans="1:2" x14ac:dyDescent="0.3">
      <c r="A1511" s="1">
        <v>38111</v>
      </c>
      <c r="B1511">
        <v>16.247526000000001</v>
      </c>
    </row>
    <row r="1512" spans="1:2" x14ac:dyDescent="0.3">
      <c r="A1512" s="1">
        <v>38112</v>
      </c>
      <c r="B1512">
        <v>16.131929</v>
      </c>
    </row>
    <row r="1513" spans="1:2" x14ac:dyDescent="0.3">
      <c r="A1513" s="1">
        <v>38113</v>
      </c>
      <c r="B1513">
        <v>15.804411</v>
      </c>
    </row>
    <row r="1514" spans="1:2" x14ac:dyDescent="0.3">
      <c r="A1514" s="1">
        <v>38114</v>
      </c>
      <c r="B1514">
        <v>15.663130000000001</v>
      </c>
    </row>
    <row r="1515" spans="1:2" x14ac:dyDescent="0.3">
      <c r="A1515" s="1">
        <v>38117</v>
      </c>
      <c r="B1515">
        <v>15.399825999999999</v>
      </c>
    </row>
    <row r="1516" spans="1:2" x14ac:dyDescent="0.3">
      <c r="A1516" s="1">
        <v>38118</v>
      </c>
      <c r="B1516">
        <v>15.669548000000001</v>
      </c>
    </row>
    <row r="1517" spans="1:2" x14ac:dyDescent="0.3">
      <c r="A1517" s="1">
        <v>38119</v>
      </c>
      <c r="B1517">
        <v>15.509002000000001</v>
      </c>
    </row>
    <row r="1518" spans="1:2" x14ac:dyDescent="0.3">
      <c r="A1518" s="1">
        <v>38120</v>
      </c>
      <c r="B1518">
        <v>15.926425999999999</v>
      </c>
    </row>
    <row r="1519" spans="1:2" x14ac:dyDescent="0.3">
      <c r="A1519" s="1">
        <v>38121</v>
      </c>
      <c r="B1519">
        <v>15.624596</v>
      </c>
    </row>
    <row r="1520" spans="1:2" x14ac:dyDescent="0.3">
      <c r="A1520" s="1">
        <v>38124</v>
      </c>
      <c r="B1520">
        <v>15.41267</v>
      </c>
    </row>
    <row r="1521" spans="1:2" x14ac:dyDescent="0.3">
      <c r="A1521" s="1">
        <v>38125</v>
      </c>
      <c r="B1521">
        <v>15.476891999999999</v>
      </c>
    </row>
    <row r="1522" spans="1:2" x14ac:dyDescent="0.3">
      <c r="A1522" s="1">
        <v>38126</v>
      </c>
      <c r="B1522">
        <v>15.60533</v>
      </c>
    </row>
    <row r="1523" spans="1:2" x14ac:dyDescent="0.3">
      <c r="A1523" s="1">
        <v>38127</v>
      </c>
      <c r="B1523">
        <v>15.444786000000001</v>
      </c>
    </row>
    <row r="1524" spans="1:2" x14ac:dyDescent="0.3">
      <c r="A1524" s="1">
        <v>38128</v>
      </c>
      <c r="B1524">
        <v>15.342032</v>
      </c>
    </row>
    <row r="1525" spans="1:2" x14ac:dyDescent="0.3">
      <c r="A1525" s="1">
        <v>38131</v>
      </c>
      <c r="B1525">
        <v>15.464048</v>
      </c>
    </row>
    <row r="1526" spans="1:2" x14ac:dyDescent="0.3">
      <c r="A1526" s="1">
        <v>38132</v>
      </c>
      <c r="B1526">
        <v>15.232855000000001</v>
      </c>
    </row>
    <row r="1527" spans="1:2" x14ac:dyDescent="0.3">
      <c r="A1527" s="1">
        <v>38133</v>
      </c>
      <c r="B1527">
        <v>15.425515000000001</v>
      </c>
    </row>
    <row r="1528" spans="1:2" x14ac:dyDescent="0.3">
      <c r="A1528" s="1">
        <v>38134</v>
      </c>
      <c r="B1528">
        <v>15.444786000000001</v>
      </c>
    </row>
    <row r="1529" spans="1:2" x14ac:dyDescent="0.3">
      <c r="A1529" s="1">
        <v>38135</v>
      </c>
      <c r="B1529">
        <v>15.348451000000001</v>
      </c>
    </row>
    <row r="1530" spans="1:2" x14ac:dyDescent="0.3">
      <c r="A1530" s="1">
        <v>38138</v>
      </c>
      <c r="B1530">
        <v>15.476891999999999</v>
      </c>
    </row>
    <row r="1531" spans="1:2" x14ac:dyDescent="0.3">
      <c r="A1531" s="1">
        <v>38139</v>
      </c>
      <c r="B1531">
        <v>15.393409999999999</v>
      </c>
    </row>
    <row r="1532" spans="1:2" x14ac:dyDescent="0.3">
      <c r="A1532" s="1">
        <v>38140</v>
      </c>
      <c r="B1532">
        <v>15.598908</v>
      </c>
    </row>
    <row r="1533" spans="1:2" x14ac:dyDescent="0.3">
      <c r="A1533" s="1">
        <v>38141</v>
      </c>
      <c r="B1533">
        <v>15.727346000000001</v>
      </c>
    </row>
    <row r="1534" spans="1:2" x14ac:dyDescent="0.3">
      <c r="A1534" s="1">
        <v>38142</v>
      </c>
      <c r="B1534">
        <v>15.669548000000001</v>
      </c>
    </row>
    <row r="1535" spans="1:2" x14ac:dyDescent="0.3">
      <c r="A1535" s="1">
        <v>38145</v>
      </c>
      <c r="B1535">
        <v>15.740190999999999</v>
      </c>
    </row>
    <row r="1536" spans="1:2" x14ac:dyDescent="0.3">
      <c r="A1536" s="1">
        <v>38146</v>
      </c>
      <c r="B1536">
        <v>15.643863</v>
      </c>
    </row>
    <row r="1537" spans="1:2" x14ac:dyDescent="0.3">
      <c r="A1537" s="1">
        <v>38147</v>
      </c>
      <c r="B1537">
        <v>15.41267</v>
      </c>
    </row>
    <row r="1538" spans="1:2" x14ac:dyDescent="0.3">
      <c r="A1538" s="1">
        <v>38148</v>
      </c>
      <c r="B1538">
        <v>15.553955</v>
      </c>
    </row>
    <row r="1539" spans="1:2" x14ac:dyDescent="0.3">
      <c r="A1539" s="1">
        <v>38149</v>
      </c>
      <c r="B1539">
        <v>15.431940000000001</v>
      </c>
    </row>
    <row r="1540" spans="1:2" x14ac:dyDescent="0.3">
      <c r="A1540" s="1">
        <v>38152</v>
      </c>
      <c r="B1540">
        <v>15.335609</v>
      </c>
    </row>
    <row r="1541" spans="1:2" x14ac:dyDescent="0.3">
      <c r="A1541" s="1">
        <v>38153</v>
      </c>
      <c r="B1541">
        <v>15.348451000000001</v>
      </c>
    </row>
    <row r="1542" spans="1:2" x14ac:dyDescent="0.3">
      <c r="A1542" s="1">
        <v>38154</v>
      </c>
      <c r="B1542">
        <v>15.258542</v>
      </c>
    </row>
    <row r="1543" spans="1:2" x14ac:dyDescent="0.3">
      <c r="A1543" s="1">
        <v>38155</v>
      </c>
      <c r="B1543">
        <v>15.194324</v>
      </c>
    </row>
    <row r="1544" spans="1:2" x14ac:dyDescent="0.3">
      <c r="A1544" s="1">
        <v>38156</v>
      </c>
      <c r="B1544">
        <v>14.995246</v>
      </c>
    </row>
    <row r="1545" spans="1:2" x14ac:dyDescent="0.3">
      <c r="A1545" s="1">
        <v>38159</v>
      </c>
      <c r="B1545">
        <v>15.027355999999999</v>
      </c>
    </row>
    <row r="1546" spans="1:2" x14ac:dyDescent="0.3">
      <c r="A1546" s="1">
        <v>38160</v>
      </c>
      <c r="B1546">
        <v>15.001669</v>
      </c>
    </row>
    <row r="1547" spans="1:2" x14ac:dyDescent="0.3">
      <c r="A1547" s="1">
        <v>38161</v>
      </c>
      <c r="B1547">
        <v>14.706262000000001</v>
      </c>
    </row>
    <row r="1548" spans="1:2" x14ac:dyDescent="0.3">
      <c r="A1548" s="1">
        <v>38162</v>
      </c>
      <c r="B1548">
        <v>15.027355999999999</v>
      </c>
    </row>
    <row r="1549" spans="1:2" x14ac:dyDescent="0.3">
      <c r="A1549" s="1">
        <v>38163</v>
      </c>
      <c r="B1549">
        <v>15.027355999999999</v>
      </c>
    </row>
    <row r="1550" spans="1:2" x14ac:dyDescent="0.3">
      <c r="A1550" s="1">
        <v>38166</v>
      </c>
      <c r="B1550">
        <v>15.277811</v>
      </c>
    </row>
    <row r="1551" spans="1:2" x14ac:dyDescent="0.3">
      <c r="A1551" s="1">
        <v>38167</v>
      </c>
      <c r="B1551">
        <v>15.252126000000001</v>
      </c>
    </row>
    <row r="1552" spans="1:2" x14ac:dyDescent="0.3">
      <c r="A1552" s="1">
        <v>38168</v>
      </c>
      <c r="B1552">
        <v>15.258542</v>
      </c>
    </row>
    <row r="1553" spans="1:2" x14ac:dyDescent="0.3">
      <c r="A1553" s="1">
        <v>38169</v>
      </c>
      <c r="B1553">
        <v>15.059464999999999</v>
      </c>
    </row>
    <row r="1554" spans="1:2" x14ac:dyDescent="0.3">
      <c r="A1554" s="1">
        <v>38170</v>
      </c>
      <c r="B1554">
        <v>14.963137</v>
      </c>
    </row>
    <row r="1555" spans="1:2" x14ac:dyDescent="0.3">
      <c r="A1555" s="1">
        <v>38173</v>
      </c>
      <c r="B1555">
        <v>14.8347</v>
      </c>
    </row>
    <row r="1556" spans="1:2" x14ac:dyDescent="0.3">
      <c r="A1556" s="1">
        <v>38174</v>
      </c>
      <c r="B1556">
        <v>14.725524</v>
      </c>
    </row>
    <row r="1557" spans="1:2" x14ac:dyDescent="0.3">
      <c r="A1557" s="1">
        <v>38175</v>
      </c>
      <c r="B1557">
        <v>14.64846</v>
      </c>
    </row>
    <row r="1558" spans="1:2" x14ac:dyDescent="0.3">
      <c r="A1558" s="1">
        <v>38176</v>
      </c>
      <c r="B1558">
        <v>14.64846</v>
      </c>
    </row>
    <row r="1559" spans="1:2" x14ac:dyDescent="0.3">
      <c r="A1559" s="1">
        <v>38177</v>
      </c>
      <c r="B1559">
        <v>14.481491999999999</v>
      </c>
    </row>
    <row r="1560" spans="1:2" x14ac:dyDescent="0.3">
      <c r="A1560" s="1">
        <v>38180</v>
      </c>
      <c r="B1560">
        <v>14.417272000000001</v>
      </c>
    </row>
    <row r="1561" spans="1:2" x14ac:dyDescent="0.3">
      <c r="A1561" s="1">
        <v>38181</v>
      </c>
      <c r="B1561">
        <v>14.539287</v>
      </c>
    </row>
    <row r="1562" spans="1:2" x14ac:dyDescent="0.3">
      <c r="A1562" s="1">
        <v>38182</v>
      </c>
      <c r="B1562">
        <v>14.320943</v>
      </c>
    </row>
    <row r="1563" spans="1:2" x14ac:dyDescent="0.3">
      <c r="A1563" s="1">
        <v>38183</v>
      </c>
      <c r="B1563">
        <v>14.237453</v>
      </c>
    </row>
    <row r="1564" spans="1:2" x14ac:dyDescent="0.3">
      <c r="A1564" s="1">
        <v>38184</v>
      </c>
      <c r="B1564">
        <v>14.134706</v>
      </c>
    </row>
    <row r="1565" spans="1:2" x14ac:dyDescent="0.3">
      <c r="A1565" s="1">
        <v>38187</v>
      </c>
      <c r="B1565">
        <v>14.256724</v>
      </c>
    </row>
    <row r="1566" spans="1:2" x14ac:dyDescent="0.3">
      <c r="A1566" s="1">
        <v>38188</v>
      </c>
      <c r="B1566">
        <v>14.35305</v>
      </c>
    </row>
    <row r="1567" spans="1:2" x14ac:dyDescent="0.3">
      <c r="A1567" s="1">
        <v>38189</v>
      </c>
      <c r="B1567">
        <v>14.462224000000001</v>
      </c>
    </row>
    <row r="1568" spans="1:2" x14ac:dyDescent="0.3">
      <c r="A1568" s="1">
        <v>38190</v>
      </c>
      <c r="B1568">
        <v>14.410849000000001</v>
      </c>
    </row>
    <row r="1569" spans="1:2" x14ac:dyDescent="0.3">
      <c r="A1569" s="1">
        <v>38191</v>
      </c>
      <c r="B1569">
        <v>14.468646</v>
      </c>
    </row>
    <row r="1570" spans="1:2" x14ac:dyDescent="0.3">
      <c r="A1570" s="1">
        <v>38194</v>
      </c>
      <c r="B1570">
        <v>14.378738999999999</v>
      </c>
    </row>
    <row r="1571" spans="1:2" x14ac:dyDescent="0.3">
      <c r="A1571" s="1">
        <v>38195</v>
      </c>
      <c r="B1571">
        <v>14.622774</v>
      </c>
    </row>
    <row r="1572" spans="1:2" x14ac:dyDescent="0.3">
      <c r="A1572" s="1">
        <v>38196</v>
      </c>
      <c r="B1572">
        <v>14.706262000000001</v>
      </c>
    </row>
    <row r="1573" spans="1:2" x14ac:dyDescent="0.3">
      <c r="A1573" s="1">
        <v>38197</v>
      </c>
      <c r="B1573">
        <v>14.943872000000001</v>
      </c>
    </row>
    <row r="1574" spans="1:2" x14ac:dyDescent="0.3">
      <c r="A1574" s="1">
        <v>38198</v>
      </c>
      <c r="B1574">
        <v>14.853963</v>
      </c>
    </row>
    <row r="1575" spans="1:2" x14ac:dyDescent="0.3">
      <c r="A1575" s="1">
        <v>38201</v>
      </c>
      <c r="B1575">
        <v>14.918183000000001</v>
      </c>
    </row>
    <row r="1576" spans="1:2" x14ac:dyDescent="0.3">
      <c r="A1576" s="1">
        <v>38202</v>
      </c>
      <c r="B1576">
        <v>15.097996</v>
      </c>
    </row>
    <row r="1577" spans="1:2" x14ac:dyDescent="0.3">
      <c r="A1577" s="1">
        <v>38203</v>
      </c>
      <c r="B1577">
        <v>14.706262000000001</v>
      </c>
    </row>
    <row r="1578" spans="1:2" x14ac:dyDescent="0.3">
      <c r="A1578" s="1">
        <v>38204</v>
      </c>
      <c r="B1578">
        <v>14.731947</v>
      </c>
    </row>
    <row r="1579" spans="1:2" x14ac:dyDescent="0.3">
      <c r="A1579" s="1">
        <v>38205</v>
      </c>
      <c r="B1579">
        <v>14.333781999999999</v>
      </c>
    </row>
    <row r="1580" spans="1:2" x14ac:dyDescent="0.3">
      <c r="A1580" s="1">
        <v>38208</v>
      </c>
      <c r="B1580">
        <v>14.044797000000001</v>
      </c>
    </row>
    <row r="1581" spans="1:2" x14ac:dyDescent="0.3">
      <c r="A1581" s="1">
        <v>38209</v>
      </c>
      <c r="B1581">
        <v>14.038378</v>
      </c>
    </row>
    <row r="1582" spans="1:2" x14ac:dyDescent="0.3">
      <c r="A1582" s="1">
        <v>38210</v>
      </c>
      <c r="B1582">
        <v>13.807188</v>
      </c>
    </row>
    <row r="1583" spans="1:2" x14ac:dyDescent="0.3">
      <c r="A1583" s="1">
        <v>38211</v>
      </c>
      <c r="B1583">
        <v>13.775074999999999</v>
      </c>
    </row>
    <row r="1584" spans="1:2" x14ac:dyDescent="0.3">
      <c r="A1584" s="1">
        <v>38212</v>
      </c>
      <c r="B1584">
        <v>13.614527000000001</v>
      </c>
    </row>
    <row r="1585" spans="1:2" x14ac:dyDescent="0.3">
      <c r="A1585" s="1">
        <v>38215</v>
      </c>
      <c r="B1585">
        <v>13.685168000000001</v>
      </c>
    </row>
    <row r="1586" spans="1:2" x14ac:dyDescent="0.3">
      <c r="A1586" s="1">
        <v>38216</v>
      </c>
      <c r="B1586">
        <v>13.807188</v>
      </c>
    </row>
    <row r="1587" spans="1:2" x14ac:dyDescent="0.3">
      <c r="A1587" s="1">
        <v>38217</v>
      </c>
      <c r="B1587">
        <v>13.807188</v>
      </c>
    </row>
    <row r="1588" spans="1:2" x14ac:dyDescent="0.3">
      <c r="A1588" s="1">
        <v>38218</v>
      </c>
      <c r="B1588">
        <v>13.75581</v>
      </c>
    </row>
    <row r="1589" spans="1:2" x14ac:dyDescent="0.3">
      <c r="A1589" s="1">
        <v>38219</v>
      </c>
      <c r="B1589">
        <v>13.717276999999999</v>
      </c>
    </row>
    <row r="1590" spans="1:2" x14ac:dyDescent="0.3">
      <c r="A1590" s="1">
        <v>38222</v>
      </c>
      <c r="B1590">
        <v>14.256724</v>
      </c>
    </row>
    <row r="1591" spans="1:2" x14ac:dyDescent="0.3">
      <c r="A1591" s="1">
        <v>38223</v>
      </c>
      <c r="B1591">
        <v>14.192500000000001</v>
      </c>
    </row>
    <row r="1592" spans="1:2" x14ac:dyDescent="0.3">
      <c r="A1592" s="1">
        <v>38224</v>
      </c>
      <c r="B1592">
        <v>14.192500000000001</v>
      </c>
    </row>
    <row r="1593" spans="1:2" x14ac:dyDescent="0.3">
      <c r="A1593" s="1">
        <v>38225</v>
      </c>
      <c r="B1593">
        <v>14.327366</v>
      </c>
    </row>
    <row r="1594" spans="1:2" x14ac:dyDescent="0.3">
      <c r="A1594" s="1">
        <v>38226</v>
      </c>
      <c r="B1594">
        <v>14.282408999999999</v>
      </c>
    </row>
    <row r="1595" spans="1:2" x14ac:dyDescent="0.3">
      <c r="A1595" s="1">
        <v>38229</v>
      </c>
      <c r="B1595">
        <v>14.096173</v>
      </c>
    </row>
    <row r="1596" spans="1:2" x14ac:dyDescent="0.3">
      <c r="A1596" s="1">
        <v>38230</v>
      </c>
      <c r="B1596">
        <v>13.999845000000001</v>
      </c>
    </row>
    <row r="1597" spans="1:2" x14ac:dyDescent="0.3">
      <c r="A1597" s="1">
        <v>38231</v>
      </c>
      <c r="B1597">
        <v>14.115441000000001</v>
      </c>
    </row>
    <row r="1598" spans="1:2" x14ac:dyDescent="0.3">
      <c r="A1598" s="1">
        <v>38232</v>
      </c>
      <c r="B1598">
        <v>14.051219</v>
      </c>
    </row>
    <row r="1599" spans="1:2" x14ac:dyDescent="0.3">
      <c r="A1599" s="1">
        <v>38233</v>
      </c>
      <c r="B1599">
        <v>14.17966</v>
      </c>
    </row>
    <row r="1600" spans="1:2" x14ac:dyDescent="0.3">
      <c r="A1600" s="1">
        <v>38236</v>
      </c>
      <c r="B1600">
        <v>14.224615</v>
      </c>
    </row>
    <row r="1601" spans="1:2" x14ac:dyDescent="0.3">
      <c r="A1601" s="1">
        <v>38237</v>
      </c>
      <c r="B1601">
        <v>14.340206999999999</v>
      </c>
    </row>
    <row r="1602" spans="1:2" x14ac:dyDescent="0.3">
      <c r="A1602" s="1">
        <v>38238</v>
      </c>
      <c r="B1602">
        <v>14.205349</v>
      </c>
    </row>
    <row r="1603" spans="1:2" x14ac:dyDescent="0.3">
      <c r="A1603" s="1">
        <v>38239</v>
      </c>
      <c r="B1603">
        <v>14.237453</v>
      </c>
    </row>
    <row r="1604" spans="1:2" x14ac:dyDescent="0.3">
      <c r="A1604" s="1">
        <v>38240</v>
      </c>
      <c r="B1604">
        <v>14.423692000000001</v>
      </c>
    </row>
    <row r="1605" spans="1:2" x14ac:dyDescent="0.3">
      <c r="A1605" s="1">
        <v>38243</v>
      </c>
      <c r="B1605">
        <v>14.686992999999999</v>
      </c>
    </row>
    <row r="1606" spans="1:2" x14ac:dyDescent="0.3">
      <c r="A1606" s="1">
        <v>38244</v>
      </c>
      <c r="B1606">
        <v>14.642035999999999</v>
      </c>
    </row>
    <row r="1607" spans="1:2" x14ac:dyDescent="0.3">
      <c r="A1607" s="1">
        <v>38245</v>
      </c>
      <c r="B1607">
        <v>14.449381000000001</v>
      </c>
    </row>
    <row r="1608" spans="1:2" x14ac:dyDescent="0.3">
      <c r="A1608" s="1">
        <v>38246</v>
      </c>
      <c r="B1608">
        <v>14.539287</v>
      </c>
    </row>
    <row r="1609" spans="1:2" x14ac:dyDescent="0.3">
      <c r="A1609" s="1">
        <v>38247</v>
      </c>
      <c r="B1609">
        <v>14.320943</v>
      </c>
    </row>
    <row r="1610" spans="1:2" x14ac:dyDescent="0.3">
      <c r="A1610" s="1">
        <v>38250</v>
      </c>
      <c r="B1610">
        <v>14.481491999999999</v>
      </c>
    </row>
    <row r="1611" spans="1:2" x14ac:dyDescent="0.3">
      <c r="A1611" s="1">
        <v>38251</v>
      </c>
      <c r="B1611">
        <v>14.468646</v>
      </c>
    </row>
    <row r="1612" spans="1:2" x14ac:dyDescent="0.3">
      <c r="A1612" s="1">
        <v>38252</v>
      </c>
      <c r="B1612">
        <v>14.404427999999999</v>
      </c>
    </row>
    <row r="1613" spans="1:2" x14ac:dyDescent="0.3">
      <c r="A1613" s="1">
        <v>38253</v>
      </c>
      <c r="B1613">
        <v>14.340206999999999</v>
      </c>
    </row>
    <row r="1614" spans="1:2" x14ac:dyDescent="0.3">
      <c r="A1614" s="1">
        <v>38254</v>
      </c>
      <c r="B1614">
        <v>14.295253000000001</v>
      </c>
    </row>
    <row r="1615" spans="1:2" x14ac:dyDescent="0.3">
      <c r="A1615" s="1">
        <v>38257</v>
      </c>
      <c r="B1615">
        <v>14.160392999999999</v>
      </c>
    </row>
    <row r="1616" spans="1:2" x14ac:dyDescent="0.3">
      <c r="A1616" s="1">
        <v>38258</v>
      </c>
      <c r="B1616">
        <v>14.128283</v>
      </c>
    </row>
    <row r="1617" spans="1:2" x14ac:dyDescent="0.3">
      <c r="A1617" s="1">
        <v>38259</v>
      </c>
      <c r="B1617">
        <v>14.192500000000001</v>
      </c>
    </row>
    <row r="1618" spans="1:2" x14ac:dyDescent="0.3">
      <c r="A1618" s="1">
        <v>38260</v>
      </c>
      <c r="B1618">
        <v>14.070482999999999</v>
      </c>
    </row>
    <row r="1619" spans="1:2" x14ac:dyDescent="0.3">
      <c r="A1619" s="1">
        <v>38261</v>
      </c>
      <c r="B1619">
        <v>14.282408999999999</v>
      </c>
    </row>
    <row r="1620" spans="1:2" x14ac:dyDescent="0.3">
      <c r="A1620" s="1">
        <v>38264</v>
      </c>
      <c r="B1620">
        <v>14.449381000000001</v>
      </c>
    </row>
    <row r="1621" spans="1:2" x14ac:dyDescent="0.3">
      <c r="A1621" s="1">
        <v>38265</v>
      </c>
      <c r="B1621">
        <v>14.398004999999999</v>
      </c>
    </row>
    <row r="1622" spans="1:2" x14ac:dyDescent="0.3">
      <c r="A1622" s="1">
        <v>38266</v>
      </c>
      <c r="B1622">
        <v>15.271392000000001</v>
      </c>
    </row>
    <row r="1623" spans="1:2" x14ac:dyDescent="0.3">
      <c r="A1623" s="1">
        <v>38267</v>
      </c>
      <c r="B1623">
        <v>15.220013</v>
      </c>
    </row>
    <row r="1624" spans="1:2" x14ac:dyDescent="0.3">
      <c r="A1624" s="1">
        <v>38268</v>
      </c>
      <c r="B1624">
        <v>15.464048</v>
      </c>
    </row>
    <row r="1625" spans="1:2" x14ac:dyDescent="0.3">
      <c r="A1625" s="1">
        <v>38271</v>
      </c>
      <c r="B1625">
        <v>15.162215</v>
      </c>
    </row>
    <row r="1626" spans="1:2" x14ac:dyDescent="0.3">
      <c r="A1626" s="1">
        <v>38272</v>
      </c>
      <c r="B1626">
        <v>14.905338</v>
      </c>
    </row>
    <row r="1627" spans="1:2" x14ac:dyDescent="0.3">
      <c r="A1627" s="1">
        <v>38273</v>
      </c>
      <c r="B1627">
        <v>15.528268000000001</v>
      </c>
    </row>
    <row r="1628" spans="1:2" x14ac:dyDescent="0.3">
      <c r="A1628" s="1">
        <v>38274</v>
      </c>
      <c r="B1628">
        <v>15.631015</v>
      </c>
    </row>
    <row r="1629" spans="1:2" x14ac:dyDescent="0.3">
      <c r="A1629" s="1">
        <v>38275</v>
      </c>
      <c r="B1629">
        <v>15.54111</v>
      </c>
    </row>
    <row r="1630" spans="1:2" x14ac:dyDescent="0.3">
      <c r="A1630" s="1">
        <v>38278</v>
      </c>
      <c r="B1630">
        <v>15.765879999999999</v>
      </c>
    </row>
    <row r="1631" spans="1:2" x14ac:dyDescent="0.3">
      <c r="A1631" s="1">
        <v>38279</v>
      </c>
      <c r="B1631">
        <v>16.279636</v>
      </c>
    </row>
    <row r="1632" spans="1:2" x14ac:dyDescent="0.3">
      <c r="A1632" s="1">
        <v>38280</v>
      </c>
      <c r="B1632">
        <v>16.176888000000002</v>
      </c>
    </row>
    <row r="1633" spans="1:2" x14ac:dyDescent="0.3">
      <c r="A1633" s="1">
        <v>38281</v>
      </c>
      <c r="B1633">
        <v>16.099819</v>
      </c>
    </row>
    <row r="1634" spans="1:2" x14ac:dyDescent="0.3">
      <c r="A1634" s="1">
        <v>38282</v>
      </c>
      <c r="B1634">
        <v>16.144772</v>
      </c>
    </row>
    <row r="1635" spans="1:2" x14ac:dyDescent="0.3">
      <c r="A1635" s="1">
        <v>38285</v>
      </c>
      <c r="B1635">
        <v>15.753036</v>
      </c>
    </row>
    <row r="1636" spans="1:2" x14ac:dyDescent="0.3">
      <c r="A1636" s="1">
        <v>38286</v>
      </c>
      <c r="B1636">
        <v>16.022758</v>
      </c>
    </row>
    <row r="1637" spans="1:2" x14ac:dyDescent="0.3">
      <c r="A1637" s="1">
        <v>38287</v>
      </c>
      <c r="B1637">
        <v>16.138349999999999</v>
      </c>
    </row>
    <row r="1638" spans="1:2" x14ac:dyDescent="0.3">
      <c r="A1638" s="1">
        <v>38288</v>
      </c>
      <c r="B1638">
        <v>16.292479</v>
      </c>
    </row>
    <row r="1639" spans="1:2" x14ac:dyDescent="0.3">
      <c r="A1639" s="1">
        <v>38289</v>
      </c>
      <c r="B1639">
        <v>16.170462000000001</v>
      </c>
    </row>
    <row r="1640" spans="1:2" x14ac:dyDescent="0.3">
      <c r="A1640" s="1">
        <v>38292</v>
      </c>
      <c r="B1640">
        <v>16.420922999999998</v>
      </c>
    </row>
    <row r="1641" spans="1:2" x14ac:dyDescent="0.3">
      <c r="A1641" s="1">
        <v>38293</v>
      </c>
      <c r="B1641">
        <v>16.722750000000001</v>
      </c>
    </row>
    <row r="1642" spans="1:2" x14ac:dyDescent="0.3">
      <c r="A1642" s="1">
        <v>38294</v>
      </c>
      <c r="B1642">
        <v>16.369547000000001</v>
      </c>
    </row>
    <row r="1643" spans="1:2" x14ac:dyDescent="0.3">
      <c r="A1643" s="1">
        <v>38295</v>
      </c>
      <c r="B1643">
        <v>16.176888000000002</v>
      </c>
    </row>
    <row r="1644" spans="1:2" x14ac:dyDescent="0.3">
      <c r="A1644" s="1">
        <v>38296</v>
      </c>
      <c r="B1644">
        <v>16.375966999999999</v>
      </c>
    </row>
    <row r="1645" spans="1:2" x14ac:dyDescent="0.3">
      <c r="A1645" s="1">
        <v>38299</v>
      </c>
      <c r="B1645">
        <v>16.311743</v>
      </c>
    </row>
    <row r="1646" spans="1:2" x14ac:dyDescent="0.3">
      <c r="A1646" s="1">
        <v>38300</v>
      </c>
      <c r="B1646">
        <v>16.337433000000001</v>
      </c>
    </row>
    <row r="1647" spans="1:2" x14ac:dyDescent="0.3">
      <c r="A1647" s="1">
        <v>38301</v>
      </c>
      <c r="B1647">
        <v>16.478715999999999</v>
      </c>
    </row>
    <row r="1648" spans="1:2" x14ac:dyDescent="0.3">
      <c r="A1648" s="1">
        <v>38302</v>
      </c>
      <c r="B1648">
        <v>16.632843000000001</v>
      </c>
    </row>
    <row r="1649" spans="1:2" x14ac:dyDescent="0.3">
      <c r="A1649" s="1">
        <v>38303</v>
      </c>
      <c r="B1649">
        <v>16.453028</v>
      </c>
    </row>
    <row r="1650" spans="1:2" x14ac:dyDescent="0.3">
      <c r="A1650" s="1">
        <v>38306</v>
      </c>
      <c r="B1650">
        <v>16.414494999999999</v>
      </c>
    </row>
    <row r="1651" spans="1:2" x14ac:dyDescent="0.3">
      <c r="A1651" s="1">
        <v>38307</v>
      </c>
      <c r="B1651">
        <v>16.151195999999999</v>
      </c>
    </row>
    <row r="1652" spans="1:2" x14ac:dyDescent="0.3">
      <c r="A1652" s="1">
        <v>38308</v>
      </c>
      <c r="B1652">
        <v>16.266791999999999</v>
      </c>
    </row>
    <row r="1653" spans="1:2" x14ac:dyDescent="0.3">
      <c r="A1653" s="1">
        <v>38309</v>
      </c>
      <c r="B1653">
        <v>16.247526000000001</v>
      </c>
    </row>
    <row r="1654" spans="1:2" x14ac:dyDescent="0.3">
      <c r="A1654" s="1">
        <v>38310</v>
      </c>
      <c r="B1654">
        <v>16.189730000000001</v>
      </c>
    </row>
    <row r="1655" spans="1:2" x14ac:dyDescent="0.3">
      <c r="A1655" s="1">
        <v>38313</v>
      </c>
      <c r="B1655">
        <v>16.157619</v>
      </c>
    </row>
    <row r="1656" spans="1:2" x14ac:dyDescent="0.3">
      <c r="A1656" s="1">
        <v>38314</v>
      </c>
      <c r="B1656">
        <v>16.086978999999999</v>
      </c>
    </row>
    <row r="1657" spans="1:2" x14ac:dyDescent="0.3">
      <c r="A1657" s="1">
        <v>38315</v>
      </c>
      <c r="B1657">
        <v>15.96496</v>
      </c>
    </row>
    <row r="1658" spans="1:2" x14ac:dyDescent="0.3">
      <c r="A1658" s="1">
        <v>38316</v>
      </c>
      <c r="B1658">
        <v>15.990646</v>
      </c>
    </row>
    <row r="1659" spans="1:2" x14ac:dyDescent="0.3">
      <c r="A1659" s="1">
        <v>38317</v>
      </c>
      <c r="B1659">
        <v>15.932850999999999</v>
      </c>
    </row>
    <row r="1660" spans="1:2" x14ac:dyDescent="0.3">
      <c r="A1660" s="1">
        <v>38320</v>
      </c>
      <c r="B1660">
        <v>15.920007999999999</v>
      </c>
    </row>
    <row r="1661" spans="1:2" x14ac:dyDescent="0.3">
      <c r="A1661" s="1">
        <v>38321</v>
      </c>
      <c r="B1661">
        <v>15.823675</v>
      </c>
    </row>
    <row r="1662" spans="1:2" x14ac:dyDescent="0.3">
      <c r="A1662" s="1">
        <v>38322</v>
      </c>
      <c r="B1662">
        <v>16.022758</v>
      </c>
    </row>
    <row r="1663" spans="1:2" x14ac:dyDescent="0.3">
      <c r="A1663" s="1">
        <v>38323</v>
      </c>
      <c r="B1663">
        <v>16.086978999999999</v>
      </c>
    </row>
    <row r="1664" spans="1:2" x14ac:dyDescent="0.3">
      <c r="A1664" s="1">
        <v>38324</v>
      </c>
      <c r="B1664">
        <v>16.048446999999999</v>
      </c>
    </row>
    <row r="1665" spans="1:2" x14ac:dyDescent="0.3">
      <c r="A1665" s="1">
        <v>38327</v>
      </c>
      <c r="B1665">
        <v>15.881475999999999</v>
      </c>
    </row>
    <row r="1666" spans="1:2" x14ac:dyDescent="0.3">
      <c r="A1666" s="1">
        <v>38328</v>
      </c>
      <c r="B1666">
        <v>15.740190999999999</v>
      </c>
    </row>
    <row r="1667" spans="1:2" x14ac:dyDescent="0.3">
      <c r="A1667" s="1">
        <v>38329</v>
      </c>
      <c r="B1667">
        <v>15.920007999999999</v>
      </c>
    </row>
    <row r="1668" spans="1:2" x14ac:dyDescent="0.3">
      <c r="A1668" s="1">
        <v>38330</v>
      </c>
      <c r="B1668">
        <v>15.900741999999999</v>
      </c>
    </row>
    <row r="1669" spans="1:2" x14ac:dyDescent="0.3">
      <c r="A1669" s="1">
        <v>38331</v>
      </c>
      <c r="B1669">
        <v>15.900741999999999</v>
      </c>
    </row>
    <row r="1670" spans="1:2" x14ac:dyDescent="0.3">
      <c r="A1670" s="1">
        <v>38334</v>
      </c>
      <c r="B1670">
        <v>15.971382</v>
      </c>
    </row>
    <row r="1671" spans="1:2" x14ac:dyDescent="0.3">
      <c r="A1671" s="1">
        <v>38335</v>
      </c>
      <c r="B1671">
        <v>16.029181999999999</v>
      </c>
    </row>
    <row r="1672" spans="1:2" x14ac:dyDescent="0.3">
      <c r="A1672" s="1">
        <v>38336</v>
      </c>
      <c r="B1672">
        <v>15.797988999999999</v>
      </c>
    </row>
    <row r="1673" spans="1:2" x14ac:dyDescent="0.3">
      <c r="A1673" s="1">
        <v>38337</v>
      </c>
      <c r="B1673">
        <v>15.875050999999999</v>
      </c>
    </row>
    <row r="1674" spans="1:2" x14ac:dyDescent="0.3">
      <c r="A1674" s="1">
        <v>38338</v>
      </c>
      <c r="B1674">
        <v>15.73377</v>
      </c>
    </row>
    <row r="1675" spans="1:2" x14ac:dyDescent="0.3">
      <c r="A1675" s="1">
        <v>38341</v>
      </c>
      <c r="B1675">
        <v>15.663130000000001</v>
      </c>
    </row>
    <row r="1676" spans="1:2" x14ac:dyDescent="0.3">
      <c r="A1676" s="1">
        <v>38342</v>
      </c>
      <c r="B1676">
        <v>15.675972</v>
      </c>
    </row>
    <row r="1677" spans="1:2" x14ac:dyDescent="0.3">
      <c r="A1677" s="1">
        <v>38343</v>
      </c>
      <c r="B1677">
        <v>15.900741999999999</v>
      </c>
    </row>
    <row r="1678" spans="1:2" x14ac:dyDescent="0.3">
      <c r="A1678" s="1">
        <v>38344</v>
      </c>
      <c r="B1678">
        <v>15.804411</v>
      </c>
    </row>
    <row r="1679" spans="1:2" x14ac:dyDescent="0.3">
      <c r="A1679" s="1">
        <v>38345</v>
      </c>
      <c r="B1679">
        <v>15.804411</v>
      </c>
    </row>
    <row r="1680" spans="1:2" x14ac:dyDescent="0.3">
      <c r="A1680" s="1">
        <v>38348</v>
      </c>
      <c r="B1680">
        <v>15.656701999999999</v>
      </c>
    </row>
    <row r="1681" spans="1:2" x14ac:dyDescent="0.3">
      <c r="A1681" s="1">
        <v>38349</v>
      </c>
      <c r="B1681">
        <v>15.688815</v>
      </c>
    </row>
    <row r="1682" spans="1:2" x14ac:dyDescent="0.3">
      <c r="A1682" s="1">
        <v>38350</v>
      </c>
      <c r="B1682">
        <v>15.746613999999999</v>
      </c>
    </row>
    <row r="1683" spans="1:2" x14ac:dyDescent="0.3">
      <c r="A1683" s="1">
        <v>38351</v>
      </c>
      <c r="B1683">
        <v>15.675972</v>
      </c>
    </row>
    <row r="1684" spans="1:2" x14ac:dyDescent="0.3">
      <c r="A1684" s="1">
        <v>38352</v>
      </c>
      <c r="B1684">
        <v>15.675972</v>
      </c>
    </row>
    <row r="1685" spans="1:2" x14ac:dyDescent="0.3">
      <c r="A1685" s="1">
        <v>38355</v>
      </c>
      <c r="B1685">
        <v>15.881475999999999</v>
      </c>
    </row>
    <row r="1686" spans="1:2" x14ac:dyDescent="0.3">
      <c r="A1686" s="1">
        <v>38356</v>
      </c>
      <c r="B1686">
        <v>16.363121</v>
      </c>
    </row>
    <row r="1687" spans="1:2" x14ac:dyDescent="0.3">
      <c r="A1687" s="1">
        <v>38357</v>
      </c>
      <c r="B1687">
        <v>16.363121</v>
      </c>
    </row>
    <row r="1688" spans="1:2" x14ac:dyDescent="0.3">
      <c r="A1688" s="1">
        <v>38358</v>
      </c>
      <c r="B1688">
        <v>16.761282000000001</v>
      </c>
    </row>
    <row r="1689" spans="1:2" x14ac:dyDescent="0.3">
      <c r="A1689" s="1">
        <v>38359</v>
      </c>
      <c r="B1689">
        <v>17.082377999999999</v>
      </c>
    </row>
    <row r="1690" spans="1:2" x14ac:dyDescent="0.3">
      <c r="A1690" s="1">
        <v>38362</v>
      </c>
      <c r="B1690">
        <v>17.313566000000002</v>
      </c>
    </row>
    <row r="1691" spans="1:2" x14ac:dyDescent="0.3">
      <c r="A1691" s="1">
        <v>38363</v>
      </c>
      <c r="B1691">
        <v>16.966785000000002</v>
      </c>
    </row>
    <row r="1692" spans="1:2" x14ac:dyDescent="0.3">
      <c r="A1692" s="1">
        <v>38364</v>
      </c>
      <c r="B1692">
        <v>16.709902</v>
      </c>
    </row>
    <row r="1693" spans="1:2" x14ac:dyDescent="0.3">
      <c r="A1693" s="1">
        <v>38365</v>
      </c>
      <c r="B1693">
        <v>16.722750000000001</v>
      </c>
    </row>
    <row r="1694" spans="1:2" x14ac:dyDescent="0.3">
      <c r="A1694" s="1">
        <v>38366</v>
      </c>
      <c r="B1694">
        <v>16.870453000000001</v>
      </c>
    </row>
    <row r="1695" spans="1:2" x14ac:dyDescent="0.3">
      <c r="A1695" s="1">
        <v>38369</v>
      </c>
      <c r="B1695">
        <v>16.799810000000001</v>
      </c>
    </row>
    <row r="1696" spans="1:2" x14ac:dyDescent="0.3">
      <c r="A1696" s="1">
        <v>38370</v>
      </c>
      <c r="B1696">
        <v>17.018158</v>
      </c>
    </row>
    <row r="1697" spans="1:2" x14ac:dyDescent="0.3">
      <c r="A1697" s="1">
        <v>38371</v>
      </c>
      <c r="B1697">
        <v>17.165863000000002</v>
      </c>
    </row>
    <row r="1698" spans="1:2" x14ac:dyDescent="0.3">
      <c r="A1698" s="1">
        <v>38372</v>
      </c>
      <c r="B1698">
        <v>17.159441000000001</v>
      </c>
    </row>
    <row r="1699" spans="1:2" x14ac:dyDescent="0.3">
      <c r="A1699" s="1">
        <v>38373</v>
      </c>
      <c r="B1699">
        <v>17.031003999999999</v>
      </c>
    </row>
    <row r="1700" spans="1:2" x14ac:dyDescent="0.3">
      <c r="A1700" s="1">
        <v>38376</v>
      </c>
      <c r="B1700">
        <v>16.947520999999998</v>
      </c>
    </row>
    <row r="1701" spans="1:2" x14ac:dyDescent="0.3">
      <c r="A1701" s="1">
        <v>38377</v>
      </c>
      <c r="B1701">
        <v>17.371368</v>
      </c>
    </row>
    <row r="1702" spans="1:2" x14ac:dyDescent="0.3">
      <c r="A1702" s="1">
        <v>38378</v>
      </c>
      <c r="B1702">
        <v>17.185130999999998</v>
      </c>
    </row>
    <row r="1703" spans="1:2" x14ac:dyDescent="0.3">
      <c r="A1703" s="1">
        <v>38379</v>
      </c>
      <c r="B1703">
        <v>16.915409</v>
      </c>
    </row>
    <row r="1704" spans="1:2" x14ac:dyDescent="0.3">
      <c r="A1704" s="1">
        <v>38380</v>
      </c>
      <c r="B1704">
        <v>17.075958</v>
      </c>
    </row>
    <row r="1705" spans="1:2" x14ac:dyDescent="0.3">
      <c r="A1705" s="1">
        <v>38383</v>
      </c>
      <c r="B1705">
        <v>17.641086999999999</v>
      </c>
    </row>
    <row r="1706" spans="1:2" x14ac:dyDescent="0.3">
      <c r="A1706" s="1">
        <v>38384</v>
      </c>
      <c r="B1706">
        <v>18.097044</v>
      </c>
    </row>
    <row r="1707" spans="1:2" x14ac:dyDescent="0.3">
      <c r="A1707" s="1">
        <v>38385</v>
      </c>
      <c r="B1707">
        <v>17.62182</v>
      </c>
    </row>
    <row r="1708" spans="1:2" x14ac:dyDescent="0.3">
      <c r="A1708" s="1">
        <v>38386</v>
      </c>
      <c r="B1708">
        <v>17.519072999999999</v>
      </c>
    </row>
    <row r="1709" spans="1:2" x14ac:dyDescent="0.3">
      <c r="A1709" s="1">
        <v>38387</v>
      </c>
      <c r="B1709">
        <v>17.531914</v>
      </c>
    </row>
    <row r="1710" spans="1:2" x14ac:dyDescent="0.3">
      <c r="A1710" s="1">
        <v>38390</v>
      </c>
      <c r="B1710">
        <v>17.859435999999999</v>
      </c>
    </row>
    <row r="1711" spans="1:2" x14ac:dyDescent="0.3">
      <c r="A1711" s="1">
        <v>38391</v>
      </c>
      <c r="B1711">
        <v>17.846589999999999</v>
      </c>
    </row>
    <row r="1712" spans="1:2" x14ac:dyDescent="0.3">
      <c r="A1712" s="1">
        <v>38392</v>
      </c>
      <c r="B1712">
        <v>17.827324000000001</v>
      </c>
    </row>
    <row r="1713" spans="1:2" x14ac:dyDescent="0.3">
      <c r="A1713" s="1">
        <v>38393</v>
      </c>
      <c r="B1713">
        <v>17.782366</v>
      </c>
    </row>
    <row r="1714" spans="1:2" x14ac:dyDescent="0.3">
      <c r="A1714" s="1">
        <v>38394</v>
      </c>
      <c r="B1714">
        <v>17.910810000000001</v>
      </c>
    </row>
    <row r="1715" spans="1:2" x14ac:dyDescent="0.3">
      <c r="A1715" s="1">
        <v>38397</v>
      </c>
      <c r="B1715">
        <v>18.398878</v>
      </c>
    </row>
    <row r="1716" spans="1:2" x14ac:dyDescent="0.3">
      <c r="A1716" s="1">
        <v>38398</v>
      </c>
      <c r="B1716">
        <v>18.315393</v>
      </c>
    </row>
    <row r="1717" spans="1:2" x14ac:dyDescent="0.3">
      <c r="A1717" s="1">
        <v>38399</v>
      </c>
      <c r="B1717">
        <v>18.445024</v>
      </c>
    </row>
    <row r="1718" spans="1:2" x14ac:dyDescent="0.3">
      <c r="A1718" s="1">
        <v>38400</v>
      </c>
      <c r="B1718">
        <v>18.530294000000001</v>
      </c>
    </row>
    <row r="1719" spans="1:2" x14ac:dyDescent="0.3">
      <c r="A1719" s="1">
        <v>38401</v>
      </c>
      <c r="B1719">
        <v>18.497499000000001</v>
      </c>
    </row>
    <row r="1720" spans="1:2" x14ac:dyDescent="0.3">
      <c r="A1720" s="1">
        <v>38404</v>
      </c>
      <c r="B1720">
        <v>18.720516</v>
      </c>
    </row>
    <row r="1721" spans="1:2" x14ac:dyDescent="0.3">
      <c r="A1721" s="1">
        <v>38405</v>
      </c>
      <c r="B1721">
        <v>18.477817999999999</v>
      </c>
    </row>
    <row r="1722" spans="1:2" x14ac:dyDescent="0.3">
      <c r="A1722" s="1">
        <v>38406</v>
      </c>
      <c r="B1722">
        <v>18.097370000000002</v>
      </c>
    </row>
    <row r="1723" spans="1:2" x14ac:dyDescent="0.3">
      <c r="A1723" s="1">
        <v>38407</v>
      </c>
      <c r="B1723">
        <v>18.064578999999998</v>
      </c>
    </row>
    <row r="1724" spans="1:2" x14ac:dyDescent="0.3">
      <c r="A1724" s="1">
        <v>38408</v>
      </c>
      <c r="B1724">
        <v>18.13673</v>
      </c>
    </row>
    <row r="1725" spans="1:2" x14ac:dyDescent="0.3">
      <c r="A1725" s="1">
        <v>38411</v>
      </c>
      <c r="B1725">
        <v>18.149853</v>
      </c>
    </row>
    <row r="1726" spans="1:2" x14ac:dyDescent="0.3">
      <c r="A1726" s="1">
        <v>38412</v>
      </c>
      <c r="B1726">
        <v>18.412226</v>
      </c>
    </row>
    <row r="1727" spans="1:2" x14ac:dyDescent="0.3">
      <c r="A1727" s="1">
        <v>38413</v>
      </c>
      <c r="B1727">
        <v>18.523737000000001</v>
      </c>
    </row>
    <row r="1728" spans="1:2" x14ac:dyDescent="0.3">
      <c r="A1728" s="1">
        <v>38414</v>
      </c>
      <c r="B1728">
        <v>18.418783000000001</v>
      </c>
    </row>
    <row r="1729" spans="1:2" x14ac:dyDescent="0.3">
      <c r="A1729" s="1">
        <v>38415</v>
      </c>
      <c r="B1729">
        <v>18.366306000000002</v>
      </c>
    </row>
    <row r="1730" spans="1:2" x14ac:dyDescent="0.3">
      <c r="A1730" s="1">
        <v>38418</v>
      </c>
      <c r="B1730">
        <v>18.366306000000002</v>
      </c>
    </row>
    <row r="1731" spans="1:2" x14ac:dyDescent="0.3">
      <c r="A1731" s="1">
        <v>38419</v>
      </c>
      <c r="B1731">
        <v>18.077694000000001</v>
      </c>
    </row>
    <row r="1732" spans="1:2" x14ac:dyDescent="0.3">
      <c r="A1732" s="1">
        <v>38420</v>
      </c>
      <c r="B1732">
        <v>18.084249</v>
      </c>
    </row>
    <row r="1733" spans="1:2" x14ac:dyDescent="0.3">
      <c r="A1733" s="1">
        <v>38421</v>
      </c>
      <c r="B1733">
        <v>17.966187000000001</v>
      </c>
    </row>
    <row r="1734" spans="1:2" x14ac:dyDescent="0.3">
      <c r="A1734" s="1">
        <v>38422</v>
      </c>
      <c r="B1734">
        <v>17.920273000000002</v>
      </c>
    </row>
    <row r="1735" spans="1:2" x14ac:dyDescent="0.3">
      <c r="A1735" s="1">
        <v>38425</v>
      </c>
      <c r="B1735">
        <v>17.716927999999999</v>
      </c>
    </row>
    <row r="1736" spans="1:2" x14ac:dyDescent="0.3">
      <c r="A1736" s="1">
        <v>38426</v>
      </c>
      <c r="B1736">
        <v>17.900587000000002</v>
      </c>
    </row>
    <row r="1737" spans="1:2" x14ac:dyDescent="0.3">
      <c r="A1737" s="1">
        <v>38427</v>
      </c>
      <c r="B1737">
        <v>17.526709</v>
      </c>
    </row>
    <row r="1738" spans="1:2" x14ac:dyDescent="0.3">
      <c r="A1738" s="1">
        <v>38428</v>
      </c>
      <c r="B1738">
        <v>17.421755000000001</v>
      </c>
    </row>
    <row r="1739" spans="1:2" x14ac:dyDescent="0.3">
      <c r="A1739" s="1">
        <v>38429</v>
      </c>
      <c r="B1739">
        <v>17.480791</v>
      </c>
    </row>
    <row r="1740" spans="1:2" x14ac:dyDescent="0.3">
      <c r="A1740" s="1">
        <v>38432</v>
      </c>
      <c r="B1740">
        <v>17.356161</v>
      </c>
    </row>
    <row r="1741" spans="1:2" x14ac:dyDescent="0.3">
      <c r="A1741" s="1">
        <v>38433</v>
      </c>
      <c r="B1741">
        <v>17.461113000000001</v>
      </c>
    </row>
    <row r="1742" spans="1:2" x14ac:dyDescent="0.3">
      <c r="A1742" s="1">
        <v>38434</v>
      </c>
      <c r="B1742">
        <v>17.710369</v>
      </c>
    </row>
    <row r="1743" spans="1:2" x14ac:dyDescent="0.3">
      <c r="A1743" s="1">
        <v>38435</v>
      </c>
      <c r="B1743">
        <v>17.992422000000001</v>
      </c>
    </row>
    <row r="1744" spans="1:2" x14ac:dyDescent="0.3">
      <c r="A1744" s="1">
        <v>38436</v>
      </c>
      <c r="B1744">
        <v>17.992422000000001</v>
      </c>
    </row>
    <row r="1745" spans="1:2" x14ac:dyDescent="0.3">
      <c r="A1745" s="1">
        <v>38439</v>
      </c>
      <c r="B1745">
        <v>17.992422000000001</v>
      </c>
    </row>
    <row r="1746" spans="1:2" x14ac:dyDescent="0.3">
      <c r="A1746" s="1">
        <v>38440</v>
      </c>
      <c r="B1746">
        <v>18.235119000000001</v>
      </c>
    </row>
    <row r="1747" spans="1:2" x14ac:dyDescent="0.3">
      <c r="A1747" s="1">
        <v>38441</v>
      </c>
      <c r="B1747">
        <v>18.26136</v>
      </c>
    </row>
    <row r="1748" spans="1:2" x14ac:dyDescent="0.3">
      <c r="A1748" s="1">
        <v>38442</v>
      </c>
      <c r="B1748">
        <v>18.248241</v>
      </c>
    </row>
    <row r="1749" spans="1:2" x14ac:dyDescent="0.3">
      <c r="A1749" s="1">
        <v>38443</v>
      </c>
      <c r="B1749">
        <v>18.202324000000001</v>
      </c>
    </row>
    <row r="1750" spans="1:2" x14ac:dyDescent="0.3">
      <c r="A1750" s="1">
        <v>38446</v>
      </c>
      <c r="B1750">
        <v>17.900587000000002</v>
      </c>
    </row>
    <row r="1751" spans="1:2" x14ac:dyDescent="0.3">
      <c r="A1751" s="1">
        <v>38447</v>
      </c>
      <c r="B1751">
        <v>18.038338</v>
      </c>
    </row>
    <row r="1752" spans="1:2" x14ac:dyDescent="0.3">
      <c r="A1752" s="1">
        <v>38448</v>
      </c>
      <c r="B1752">
        <v>18.012101999999999</v>
      </c>
    </row>
    <row r="1753" spans="1:2" x14ac:dyDescent="0.3">
      <c r="A1753" s="1">
        <v>38449</v>
      </c>
      <c r="B1753">
        <v>17.926825999999998</v>
      </c>
    </row>
    <row r="1754" spans="1:2" x14ac:dyDescent="0.3">
      <c r="A1754" s="1">
        <v>38450</v>
      </c>
      <c r="B1754">
        <v>17.841557999999999</v>
      </c>
    </row>
    <row r="1755" spans="1:2" x14ac:dyDescent="0.3">
      <c r="A1755" s="1">
        <v>38453</v>
      </c>
      <c r="B1755">
        <v>17.710369</v>
      </c>
    </row>
    <row r="1756" spans="1:2" x14ac:dyDescent="0.3">
      <c r="A1756" s="1">
        <v>38454</v>
      </c>
      <c r="B1756">
        <v>17.677572000000001</v>
      </c>
    </row>
    <row r="1757" spans="1:2" x14ac:dyDescent="0.3">
      <c r="A1757" s="1">
        <v>38455</v>
      </c>
      <c r="B1757">
        <v>17.664453999999999</v>
      </c>
    </row>
    <row r="1758" spans="1:2" x14ac:dyDescent="0.3">
      <c r="A1758" s="1">
        <v>38456</v>
      </c>
      <c r="B1758">
        <v>17.697251999999999</v>
      </c>
    </row>
    <row r="1759" spans="1:2" x14ac:dyDescent="0.3">
      <c r="A1759" s="1">
        <v>38457</v>
      </c>
      <c r="B1759">
        <v>17.447994000000001</v>
      </c>
    </row>
    <row r="1760" spans="1:2" x14ac:dyDescent="0.3">
      <c r="A1760" s="1">
        <v>38460</v>
      </c>
      <c r="B1760">
        <v>16.864205999999999</v>
      </c>
    </row>
    <row r="1761" spans="1:2" x14ac:dyDescent="0.3">
      <c r="A1761" s="1">
        <v>38461</v>
      </c>
      <c r="B1761">
        <v>16.687099</v>
      </c>
    </row>
    <row r="1762" spans="1:2" x14ac:dyDescent="0.3">
      <c r="A1762" s="1">
        <v>38462</v>
      </c>
      <c r="B1762">
        <v>16.713342999999998</v>
      </c>
    </row>
    <row r="1763" spans="1:2" x14ac:dyDescent="0.3">
      <c r="A1763" s="1">
        <v>38463</v>
      </c>
      <c r="B1763">
        <v>16.654308</v>
      </c>
    </row>
    <row r="1764" spans="1:2" x14ac:dyDescent="0.3">
      <c r="A1764" s="1">
        <v>38464</v>
      </c>
      <c r="B1764">
        <v>16.942395999999999</v>
      </c>
    </row>
    <row r="1765" spans="1:2" x14ac:dyDescent="0.3">
      <c r="A1765" s="1">
        <v>38467</v>
      </c>
      <c r="B1765">
        <v>17.065863</v>
      </c>
    </row>
    <row r="1766" spans="1:2" x14ac:dyDescent="0.3">
      <c r="A1766" s="1">
        <v>38468</v>
      </c>
      <c r="B1766">
        <v>16.798349000000002</v>
      </c>
    </row>
    <row r="1767" spans="1:2" x14ac:dyDescent="0.3">
      <c r="A1767" s="1">
        <v>38469</v>
      </c>
      <c r="B1767">
        <v>16.668023999999999</v>
      </c>
    </row>
    <row r="1768" spans="1:2" x14ac:dyDescent="0.3">
      <c r="A1768" s="1">
        <v>38470</v>
      </c>
      <c r="B1768">
        <v>16.462250000000001</v>
      </c>
    </row>
    <row r="1769" spans="1:2" x14ac:dyDescent="0.3">
      <c r="A1769" s="1">
        <v>38471</v>
      </c>
      <c r="B1769">
        <v>16.702321999999999</v>
      </c>
    </row>
    <row r="1770" spans="1:2" x14ac:dyDescent="0.3">
      <c r="A1770" s="1">
        <v>38474</v>
      </c>
      <c r="B1770">
        <v>16.743479000000001</v>
      </c>
    </row>
    <row r="1771" spans="1:2" x14ac:dyDescent="0.3">
      <c r="A1771" s="1">
        <v>38475</v>
      </c>
      <c r="B1771">
        <v>16.805209999999999</v>
      </c>
    </row>
    <row r="1772" spans="1:2" x14ac:dyDescent="0.3">
      <c r="A1772" s="1">
        <v>38476</v>
      </c>
      <c r="B1772">
        <v>17.079581999999998</v>
      </c>
    </row>
    <row r="1773" spans="1:2" x14ac:dyDescent="0.3">
      <c r="A1773" s="1">
        <v>38477</v>
      </c>
      <c r="B1773">
        <v>17.203047000000002</v>
      </c>
    </row>
    <row r="1774" spans="1:2" x14ac:dyDescent="0.3">
      <c r="A1774" s="1">
        <v>38478</v>
      </c>
      <c r="B1774">
        <v>17.216767999999998</v>
      </c>
    </row>
    <row r="1775" spans="1:2" x14ac:dyDescent="0.3">
      <c r="A1775" s="1">
        <v>38481</v>
      </c>
      <c r="B1775">
        <v>17.107019000000001</v>
      </c>
    </row>
    <row r="1776" spans="1:2" x14ac:dyDescent="0.3">
      <c r="A1776" s="1">
        <v>38482</v>
      </c>
      <c r="B1776">
        <v>17.004128999999999</v>
      </c>
    </row>
    <row r="1777" spans="1:2" x14ac:dyDescent="0.3">
      <c r="A1777" s="1">
        <v>38483</v>
      </c>
      <c r="B1777">
        <v>16.942395999999999</v>
      </c>
    </row>
    <row r="1778" spans="1:2" x14ac:dyDescent="0.3">
      <c r="A1778" s="1">
        <v>38484</v>
      </c>
      <c r="B1778">
        <v>17.312798999999998</v>
      </c>
    </row>
    <row r="1779" spans="1:2" x14ac:dyDescent="0.3">
      <c r="A1779" s="1">
        <v>38485</v>
      </c>
      <c r="B1779">
        <v>17.532295000000001</v>
      </c>
    </row>
    <row r="1780" spans="1:2" x14ac:dyDescent="0.3">
      <c r="A1780" s="1">
        <v>38488</v>
      </c>
      <c r="B1780">
        <v>17.408826999999999</v>
      </c>
    </row>
    <row r="1781" spans="1:2" x14ac:dyDescent="0.3">
      <c r="A1781" s="1">
        <v>38489</v>
      </c>
      <c r="B1781">
        <v>17.463701</v>
      </c>
    </row>
    <row r="1782" spans="1:2" x14ac:dyDescent="0.3">
      <c r="A1782" s="1">
        <v>38490</v>
      </c>
      <c r="B1782">
        <v>17.594027000000001</v>
      </c>
    </row>
    <row r="1783" spans="1:2" x14ac:dyDescent="0.3">
      <c r="A1783" s="1">
        <v>38491</v>
      </c>
      <c r="B1783">
        <v>17.834102999999999</v>
      </c>
    </row>
    <row r="1784" spans="1:2" x14ac:dyDescent="0.3">
      <c r="A1784" s="1">
        <v>38492</v>
      </c>
      <c r="B1784">
        <v>17.73807</v>
      </c>
    </row>
    <row r="1785" spans="1:2" x14ac:dyDescent="0.3">
      <c r="A1785" s="1">
        <v>38495</v>
      </c>
      <c r="B1785">
        <v>17.731213</v>
      </c>
    </row>
    <row r="1786" spans="1:2" x14ac:dyDescent="0.3">
      <c r="A1786" s="1">
        <v>38496</v>
      </c>
      <c r="B1786">
        <v>17.497997000000002</v>
      </c>
    </row>
    <row r="1787" spans="1:2" x14ac:dyDescent="0.3">
      <c r="A1787" s="1">
        <v>38497</v>
      </c>
      <c r="B1787">
        <v>17.497997000000002</v>
      </c>
    </row>
    <row r="1788" spans="1:2" x14ac:dyDescent="0.3">
      <c r="A1788" s="1">
        <v>38498</v>
      </c>
      <c r="B1788">
        <v>17.834102999999999</v>
      </c>
    </row>
    <row r="1789" spans="1:2" x14ac:dyDescent="0.3">
      <c r="A1789" s="1">
        <v>38499</v>
      </c>
      <c r="B1789">
        <v>17.765505000000001</v>
      </c>
    </row>
    <row r="1790" spans="1:2" x14ac:dyDescent="0.3">
      <c r="A1790" s="1">
        <v>38502</v>
      </c>
      <c r="B1790">
        <v>17.765505000000001</v>
      </c>
    </row>
    <row r="1791" spans="1:2" x14ac:dyDescent="0.3">
      <c r="A1791" s="1">
        <v>38503</v>
      </c>
      <c r="B1791">
        <v>17.950710000000001</v>
      </c>
    </row>
    <row r="1792" spans="1:2" x14ac:dyDescent="0.3">
      <c r="A1792" s="1">
        <v>38504</v>
      </c>
      <c r="B1792">
        <v>18.526888</v>
      </c>
    </row>
    <row r="1793" spans="1:2" x14ac:dyDescent="0.3">
      <c r="A1793" s="1">
        <v>38505</v>
      </c>
      <c r="B1793">
        <v>18.581764</v>
      </c>
    </row>
    <row r="1794" spans="1:2" x14ac:dyDescent="0.3">
      <c r="A1794" s="1">
        <v>38506</v>
      </c>
      <c r="B1794">
        <v>18.705231000000001</v>
      </c>
    </row>
    <row r="1795" spans="1:2" x14ac:dyDescent="0.3">
      <c r="A1795" s="1">
        <v>38509</v>
      </c>
      <c r="B1795">
        <v>18.664069999999999</v>
      </c>
    </row>
    <row r="1796" spans="1:2" x14ac:dyDescent="0.3">
      <c r="A1796" s="1">
        <v>38510</v>
      </c>
      <c r="B1796">
        <v>18.725807</v>
      </c>
    </row>
    <row r="1797" spans="1:2" x14ac:dyDescent="0.3">
      <c r="A1797" s="1">
        <v>38511</v>
      </c>
      <c r="B1797">
        <v>18.691509</v>
      </c>
    </row>
    <row r="1798" spans="1:2" x14ac:dyDescent="0.3">
      <c r="A1798" s="1">
        <v>38512</v>
      </c>
      <c r="B1798">
        <v>18.554323</v>
      </c>
    </row>
    <row r="1799" spans="1:2" x14ac:dyDescent="0.3">
      <c r="A1799" s="1">
        <v>38513</v>
      </c>
      <c r="B1799">
        <v>18.760104999999999</v>
      </c>
    </row>
    <row r="1800" spans="1:2" x14ac:dyDescent="0.3">
      <c r="A1800" s="1">
        <v>38516</v>
      </c>
      <c r="B1800">
        <v>18.862988999999999</v>
      </c>
    </row>
    <row r="1801" spans="1:2" x14ac:dyDescent="0.3">
      <c r="A1801" s="1">
        <v>38517</v>
      </c>
      <c r="B1801">
        <v>19.041332000000001</v>
      </c>
    </row>
    <row r="1802" spans="1:2" x14ac:dyDescent="0.3">
      <c r="A1802" s="1">
        <v>38518</v>
      </c>
      <c r="B1802">
        <v>18.862988999999999</v>
      </c>
    </row>
    <row r="1803" spans="1:2" x14ac:dyDescent="0.3">
      <c r="A1803" s="1">
        <v>38519</v>
      </c>
      <c r="B1803">
        <v>19.205953999999998</v>
      </c>
    </row>
    <row r="1804" spans="1:2" x14ac:dyDescent="0.3">
      <c r="A1804" s="1">
        <v>38520</v>
      </c>
      <c r="B1804">
        <v>19.212816</v>
      </c>
    </row>
    <row r="1805" spans="1:2" x14ac:dyDescent="0.3">
      <c r="A1805" s="1">
        <v>38523</v>
      </c>
      <c r="B1805">
        <v>19.192236000000001</v>
      </c>
    </row>
    <row r="1806" spans="1:2" x14ac:dyDescent="0.3">
      <c r="A1806" s="1">
        <v>38524</v>
      </c>
      <c r="B1806">
        <v>19.473466999999999</v>
      </c>
    </row>
    <row r="1807" spans="1:2" x14ac:dyDescent="0.3">
      <c r="A1807" s="1">
        <v>38525</v>
      </c>
      <c r="B1807">
        <v>19.734117999999999</v>
      </c>
    </row>
    <row r="1808" spans="1:2" x14ac:dyDescent="0.3">
      <c r="A1808" s="1">
        <v>38526</v>
      </c>
      <c r="B1808">
        <v>19.802710999999999</v>
      </c>
    </row>
    <row r="1809" spans="1:2" x14ac:dyDescent="0.3">
      <c r="A1809" s="1">
        <v>38527</v>
      </c>
      <c r="B1809">
        <v>19.891884000000001</v>
      </c>
    </row>
    <row r="1810" spans="1:2" x14ac:dyDescent="0.3">
      <c r="A1810" s="1">
        <v>38530</v>
      </c>
      <c r="B1810">
        <v>19.706682000000001</v>
      </c>
    </row>
    <row r="1811" spans="1:2" x14ac:dyDescent="0.3">
      <c r="A1811" s="1">
        <v>38531</v>
      </c>
      <c r="B1811">
        <v>20.056501000000001</v>
      </c>
    </row>
    <row r="1812" spans="1:2" x14ac:dyDescent="0.3">
      <c r="A1812" s="1">
        <v>38532</v>
      </c>
      <c r="B1812">
        <v>20.166252</v>
      </c>
    </row>
    <row r="1813" spans="1:2" x14ac:dyDescent="0.3">
      <c r="A1813" s="1">
        <v>38533</v>
      </c>
      <c r="B1813">
        <v>20.111377999999998</v>
      </c>
    </row>
    <row r="1814" spans="1:2" x14ac:dyDescent="0.3">
      <c r="A1814" s="1">
        <v>38534</v>
      </c>
      <c r="B1814">
        <v>20.193687000000001</v>
      </c>
    </row>
    <row r="1815" spans="1:2" x14ac:dyDescent="0.3">
      <c r="A1815" s="1">
        <v>38537</v>
      </c>
      <c r="B1815">
        <v>20.097662</v>
      </c>
    </row>
    <row r="1816" spans="1:2" x14ac:dyDescent="0.3">
      <c r="A1816" s="1">
        <v>38538</v>
      </c>
      <c r="B1816">
        <v>20.166252</v>
      </c>
    </row>
    <row r="1817" spans="1:2" x14ac:dyDescent="0.3">
      <c r="A1817" s="1">
        <v>38539</v>
      </c>
      <c r="B1817">
        <v>20.488641999999999</v>
      </c>
    </row>
    <row r="1818" spans="1:2" x14ac:dyDescent="0.3">
      <c r="A1818" s="1">
        <v>38540</v>
      </c>
      <c r="B1818">
        <v>20.097662</v>
      </c>
    </row>
    <row r="1819" spans="1:2" x14ac:dyDescent="0.3">
      <c r="A1819" s="1">
        <v>38541</v>
      </c>
      <c r="B1819">
        <v>20.673838</v>
      </c>
    </row>
    <row r="1820" spans="1:2" x14ac:dyDescent="0.3">
      <c r="A1820" s="1">
        <v>38544</v>
      </c>
      <c r="B1820">
        <v>21.421499000000001</v>
      </c>
    </row>
    <row r="1821" spans="1:2" x14ac:dyDescent="0.3">
      <c r="A1821" s="1">
        <v>38545</v>
      </c>
      <c r="B1821">
        <v>21.723305</v>
      </c>
    </row>
    <row r="1822" spans="1:2" x14ac:dyDescent="0.3">
      <c r="A1822" s="1">
        <v>38546</v>
      </c>
      <c r="B1822">
        <v>21.208862</v>
      </c>
    </row>
    <row r="1823" spans="1:2" x14ac:dyDescent="0.3">
      <c r="A1823" s="1">
        <v>38547</v>
      </c>
      <c r="B1823">
        <v>21.59984</v>
      </c>
    </row>
    <row r="1824" spans="1:2" x14ac:dyDescent="0.3">
      <c r="A1824" s="1">
        <v>38548</v>
      </c>
      <c r="B1824">
        <v>21.778181</v>
      </c>
    </row>
    <row r="1825" spans="1:2" x14ac:dyDescent="0.3">
      <c r="A1825" s="1">
        <v>38551</v>
      </c>
      <c r="B1825">
        <v>21.750741999999999</v>
      </c>
    </row>
    <row r="1826" spans="1:2" x14ac:dyDescent="0.3">
      <c r="A1826" s="1">
        <v>38552</v>
      </c>
      <c r="B1826">
        <v>22.100569</v>
      </c>
    </row>
    <row r="1827" spans="1:2" x14ac:dyDescent="0.3">
      <c r="A1827" s="1">
        <v>38553</v>
      </c>
      <c r="B1827">
        <v>22.320065</v>
      </c>
    </row>
    <row r="1828" spans="1:2" x14ac:dyDescent="0.3">
      <c r="A1828" s="1">
        <v>38554</v>
      </c>
      <c r="B1828">
        <v>22.608152</v>
      </c>
    </row>
    <row r="1829" spans="1:2" x14ac:dyDescent="0.3">
      <c r="A1829" s="1">
        <v>38555</v>
      </c>
      <c r="B1829">
        <v>22.470967999999999</v>
      </c>
    </row>
    <row r="1830" spans="1:2" x14ac:dyDescent="0.3">
      <c r="A1830" s="1">
        <v>38558</v>
      </c>
      <c r="B1830">
        <v>22.930537999999999</v>
      </c>
    </row>
    <row r="1831" spans="1:2" x14ac:dyDescent="0.3">
      <c r="A1831" s="1">
        <v>38559</v>
      </c>
      <c r="B1831">
        <v>22.841367999999999</v>
      </c>
    </row>
    <row r="1832" spans="1:2" x14ac:dyDescent="0.3">
      <c r="A1832" s="1">
        <v>38560</v>
      </c>
      <c r="B1832">
        <v>23.005989</v>
      </c>
    </row>
    <row r="1833" spans="1:2" x14ac:dyDescent="0.3">
      <c r="A1833" s="1">
        <v>38561</v>
      </c>
      <c r="B1833">
        <v>23.287220000000001</v>
      </c>
    </row>
    <row r="1834" spans="1:2" x14ac:dyDescent="0.3">
      <c r="A1834" s="1">
        <v>38562</v>
      </c>
      <c r="B1834">
        <v>23.362669</v>
      </c>
    </row>
    <row r="1835" spans="1:2" x14ac:dyDescent="0.3">
      <c r="A1835" s="1">
        <v>38565</v>
      </c>
      <c r="B1835">
        <v>23.321515999999999</v>
      </c>
    </row>
    <row r="1836" spans="1:2" x14ac:dyDescent="0.3">
      <c r="A1836" s="1">
        <v>38566</v>
      </c>
      <c r="B1836">
        <v>23.321515999999999</v>
      </c>
    </row>
    <row r="1837" spans="1:2" x14ac:dyDescent="0.3">
      <c r="A1837" s="1">
        <v>38567</v>
      </c>
      <c r="B1837">
        <v>23.184332000000001</v>
      </c>
    </row>
    <row r="1838" spans="1:2" x14ac:dyDescent="0.3">
      <c r="A1838" s="1">
        <v>38568</v>
      </c>
      <c r="B1838">
        <v>23.225489</v>
      </c>
    </row>
    <row r="1839" spans="1:2" x14ac:dyDescent="0.3">
      <c r="A1839" s="1">
        <v>38569</v>
      </c>
      <c r="B1839">
        <v>23.012846</v>
      </c>
    </row>
    <row r="1840" spans="1:2" x14ac:dyDescent="0.3">
      <c r="A1840" s="1">
        <v>38572</v>
      </c>
      <c r="B1840">
        <v>23.376389</v>
      </c>
    </row>
    <row r="1841" spans="1:2" x14ac:dyDescent="0.3">
      <c r="A1841" s="1">
        <v>38573</v>
      </c>
      <c r="B1841">
        <v>23.4587</v>
      </c>
    </row>
    <row r="1842" spans="1:2" x14ac:dyDescent="0.3">
      <c r="A1842" s="1">
        <v>38574</v>
      </c>
      <c r="B1842">
        <v>23.568449000000001</v>
      </c>
    </row>
    <row r="1843" spans="1:2" x14ac:dyDescent="0.3">
      <c r="A1843" s="1">
        <v>38575</v>
      </c>
      <c r="B1843">
        <v>23.184332000000001</v>
      </c>
    </row>
    <row r="1844" spans="1:2" x14ac:dyDescent="0.3">
      <c r="A1844" s="1">
        <v>38576</v>
      </c>
      <c r="B1844">
        <v>23.218626</v>
      </c>
    </row>
    <row r="1845" spans="1:2" x14ac:dyDescent="0.3">
      <c r="A1845" s="1">
        <v>38579</v>
      </c>
      <c r="B1845">
        <v>23.246062999999999</v>
      </c>
    </row>
    <row r="1846" spans="1:2" x14ac:dyDescent="0.3">
      <c r="A1846" s="1">
        <v>38580</v>
      </c>
      <c r="B1846">
        <v>22.861944000000001</v>
      </c>
    </row>
    <row r="1847" spans="1:2" x14ac:dyDescent="0.3">
      <c r="A1847" s="1">
        <v>38581</v>
      </c>
      <c r="B1847">
        <v>22.669884</v>
      </c>
    </row>
    <row r="1848" spans="1:2" x14ac:dyDescent="0.3">
      <c r="A1848" s="1">
        <v>38582</v>
      </c>
      <c r="B1848">
        <v>22.42981</v>
      </c>
    </row>
    <row r="1849" spans="1:2" x14ac:dyDescent="0.3">
      <c r="A1849" s="1">
        <v>38583</v>
      </c>
      <c r="B1849">
        <v>22.800207</v>
      </c>
    </row>
    <row r="1850" spans="1:2" x14ac:dyDescent="0.3">
      <c r="A1850" s="1">
        <v>38586</v>
      </c>
      <c r="B1850">
        <v>23.252924</v>
      </c>
    </row>
    <row r="1851" spans="1:2" x14ac:dyDescent="0.3">
      <c r="A1851" s="1">
        <v>38587</v>
      </c>
      <c r="B1851">
        <v>23.067722</v>
      </c>
    </row>
    <row r="1852" spans="1:2" x14ac:dyDescent="0.3">
      <c r="A1852" s="1">
        <v>38588</v>
      </c>
      <c r="B1852">
        <v>22.738474</v>
      </c>
    </row>
    <row r="1853" spans="1:2" x14ac:dyDescent="0.3">
      <c r="A1853" s="1">
        <v>38589</v>
      </c>
      <c r="B1853">
        <v>22.230892000000001</v>
      </c>
    </row>
    <row r="1854" spans="1:2" x14ac:dyDescent="0.3">
      <c r="A1854" s="1">
        <v>38590</v>
      </c>
      <c r="B1854">
        <v>22.182877000000001</v>
      </c>
    </row>
    <row r="1855" spans="1:2" x14ac:dyDescent="0.3">
      <c r="A1855" s="1">
        <v>38593</v>
      </c>
      <c r="B1855">
        <v>21.997676999999999</v>
      </c>
    </row>
    <row r="1856" spans="1:2" x14ac:dyDescent="0.3">
      <c r="A1856" s="1">
        <v>38594</v>
      </c>
      <c r="B1856">
        <v>21.771319999999999</v>
      </c>
    </row>
    <row r="1857" spans="1:2" x14ac:dyDescent="0.3">
      <c r="A1857" s="1">
        <v>38595</v>
      </c>
      <c r="B1857">
        <v>22.079989999999999</v>
      </c>
    </row>
    <row r="1858" spans="1:2" x14ac:dyDescent="0.3">
      <c r="A1858" s="1">
        <v>38596</v>
      </c>
      <c r="B1858">
        <v>22.134865000000001</v>
      </c>
    </row>
    <row r="1859" spans="1:2" x14ac:dyDescent="0.3">
      <c r="A1859" s="1">
        <v>38597</v>
      </c>
      <c r="B1859">
        <v>21.949659</v>
      </c>
    </row>
    <row r="1860" spans="1:2" x14ac:dyDescent="0.3">
      <c r="A1860" s="1">
        <v>38600</v>
      </c>
      <c r="B1860">
        <v>22.3475</v>
      </c>
    </row>
    <row r="1861" spans="1:2" x14ac:dyDescent="0.3">
      <c r="A1861" s="1">
        <v>38601</v>
      </c>
      <c r="B1861">
        <v>22.882522999999999</v>
      </c>
    </row>
    <row r="1862" spans="1:2" x14ac:dyDescent="0.3">
      <c r="A1862" s="1">
        <v>38602</v>
      </c>
      <c r="B1862">
        <v>23.383247000000001</v>
      </c>
    </row>
    <row r="1863" spans="1:2" x14ac:dyDescent="0.3">
      <c r="A1863" s="1">
        <v>38603</v>
      </c>
      <c r="B1863">
        <v>23.335234</v>
      </c>
    </row>
    <row r="1864" spans="1:2" x14ac:dyDescent="0.3">
      <c r="A1864" s="1">
        <v>38604</v>
      </c>
      <c r="B1864">
        <v>23.554728999999998</v>
      </c>
    </row>
    <row r="1865" spans="1:2" x14ac:dyDescent="0.3">
      <c r="A1865" s="1">
        <v>38607</v>
      </c>
      <c r="B1865">
        <v>23.733067999999999</v>
      </c>
    </row>
    <row r="1866" spans="1:2" x14ac:dyDescent="0.3">
      <c r="A1866" s="1">
        <v>38608</v>
      </c>
      <c r="B1866">
        <v>23.252924</v>
      </c>
    </row>
    <row r="1867" spans="1:2" x14ac:dyDescent="0.3">
      <c r="A1867" s="1">
        <v>38609</v>
      </c>
      <c r="B1867">
        <v>23.719355</v>
      </c>
    </row>
    <row r="1868" spans="1:2" x14ac:dyDescent="0.3">
      <c r="A1868" s="1">
        <v>38610</v>
      </c>
      <c r="B1868">
        <v>23.787949000000001</v>
      </c>
    </row>
    <row r="1869" spans="1:2" x14ac:dyDescent="0.3">
      <c r="A1869" s="1">
        <v>38611</v>
      </c>
      <c r="B1869">
        <v>24.659075000000001</v>
      </c>
    </row>
    <row r="1870" spans="1:2" x14ac:dyDescent="0.3">
      <c r="A1870" s="1">
        <v>38614</v>
      </c>
      <c r="B1870">
        <v>24.281813</v>
      </c>
    </row>
    <row r="1871" spans="1:2" x14ac:dyDescent="0.3">
      <c r="A1871" s="1">
        <v>38615</v>
      </c>
      <c r="B1871">
        <v>24.885432999999999</v>
      </c>
    </row>
    <row r="1872" spans="1:2" x14ac:dyDescent="0.3">
      <c r="A1872" s="1">
        <v>38616</v>
      </c>
      <c r="B1872">
        <v>25.091208999999999</v>
      </c>
    </row>
    <row r="1873" spans="1:2" x14ac:dyDescent="0.3">
      <c r="A1873" s="1">
        <v>38617</v>
      </c>
      <c r="B1873">
        <v>25.825147999999999</v>
      </c>
    </row>
    <row r="1874" spans="1:2" x14ac:dyDescent="0.3">
      <c r="A1874" s="1">
        <v>38618</v>
      </c>
      <c r="B1874">
        <v>26.312159000000001</v>
      </c>
    </row>
    <row r="1875" spans="1:2" x14ac:dyDescent="0.3">
      <c r="A1875" s="1">
        <v>38621</v>
      </c>
      <c r="B1875">
        <v>25.619375000000002</v>
      </c>
    </row>
    <row r="1876" spans="1:2" x14ac:dyDescent="0.3">
      <c r="A1876" s="1">
        <v>38622</v>
      </c>
      <c r="B1876">
        <v>25.770273</v>
      </c>
    </row>
    <row r="1877" spans="1:2" x14ac:dyDescent="0.3">
      <c r="A1877" s="1">
        <v>38623</v>
      </c>
      <c r="B1877">
        <v>26.271000000000001</v>
      </c>
    </row>
    <row r="1878" spans="1:2" x14ac:dyDescent="0.3">
      <c r="A1878" s="1">
        <v>38624</v>
      </c>
      <c r="B1878">
        <v>25.646802999999998</v>
      </c>
    </row>
    <row r="1879" spans="1:2" x14ac:dyDescent="0.3">
      <c r="A1879" s="1">
        <v>38625</v>
      </c>
      <c r="B1879">
        <v>26.051500000000001</v>
      </c>
    </row>
    <row r="1880" spans="1:2" x14ac:dyDescent="0.3">
      <c r="A1880" s="1">
        <v>38628</v>
      </c>
      <c r="B1880">
        <v>26.236706000000002</v>
      </c>
    </row>
    <row r="1881" spans="1:2" x14ac:dyDescent="0.3">
      <c r="A1881" s="1">
        <v>38629</v>
      </c>
      <c r="B1881">
        <v>27.437076999999999</v>
      </c>
    </row>
    <row r="1882" spans="1:2" x14ac:dyDescent="0.3">
      <c r="A1882" s="1">
        <v>38630</v>
      </c>
      <c r="B1882">
        <v>26.312159000000001</v>
      </c>
    </row>
    <row r="1883" spans="1:2" x14ac:dyDescent="0.3">
      <c r="A1883" s="1">
        <v>38631</v>
      </c>
      <c r="B1883">
        <v>25.646802999999998</v>
      </c>
    </row>
    <row r="1884" spans="1:2" x14ac:dyDescent="0.3">
      <c r="A1884" s="1">
        <v>38632</v>
      </c>
      <c r="B1884">
        <v>25.461614999999998</v>
      </c>
    </row>
    <row r="1885" spans="1:2" x14ac:dyDescent="0.3">
      <c r="A1885" s="1">
        <v>38635</v>
      </c>
      <c r="B1885">
        <v>25.022608000000002</v>
      </c>
    </row>
    <row r="1886" spans="1:2" x14ac:dyDescent="0.3">
      <c r="A1886" s="1">
        <v>38636</v>
      </c>
      <c r="B1886">
        <v>25.022608000000002</v>
      </c>
    </row>
    <row r="1887" spans="1:2" x14ac:dyDescent="0.3">
      <c r="A1887" s="1">
        <v>38637</v>
      </c>
      <c r="B1887">
        <v>24.720811999999999</v>
      </c>
    </row>
    <row r="1888" spans="1:2" x14ac:dyDescent="0.3">
      <c r="A1888" s="1">
        <v>38638</v>
      </c>
      <c r="B1888">
        <v>24.329823999999999</v>
      </c>
    </row>
    <row r="1889" spans="1:2" x14ac:dyDescent="0.3">
      <c r="A1889" s="1">
        <v>38639</v>
      </c>
      <c r="B1889">
        <v>24.322970999999999</v>
      </c>
    </row>
    <row r="1890" spans="1:2" x14ac:dyDescent="0.3">
      <c r="A1890" s="1">
        <v>38642</v>
      </c>
      <c r="B1890">
        <v>24.137771999999998</v>
      </c>
    </row>
    <row r="1891" spans="1:2" x14ac:dyDescent="0.3">
      <c r="A1891" s="1">
        <v>38643</v>
      </c>
      <c r="B1891">
        <v>24.130911000000001</v>
      </c>
    </row>
    <row r="1892" spans="1:2" x14ac:dyDescent="0.3">
      <c r="A1892" s="1">
        <v>38644</v>
      </c>
      <c r="B1892">
        <v>23.8291</v>
      </c>
    </row>
    <row r="1893" spans="1:2" x14ac:dyDescent="0.3">
      <c r="A1893" s="1">
        <v>38645</v>
      </c>
      <c r="B1893">
        <v>23.842818999999999</v>
      </c>
    </row>
    <row r="1894" spans="1:2" x14ac:dyDescent="0.3">
      <c r="A1894" s="1">
        <v>38646</v>
      </c>
      <c r="B1894">
        <v>23.465558999999999</v>
      </c>
    </row>
    <row r="1895" spans="1:2" x14ac:dyDescent="0.3">
      <c r="A1895" s="1">
        <v>38649</v>
      </c>
      <c r="B1895">
        <v>23.678197999999998</v>
      </c>
    </row>
    <row r="1896" spans="1:2" x14ac:dyDescent="0.3">
      <c r="A1896" s="1">
        <v>38650</v>
      </c>
      <c r="B1896">
        <v>23.465558999999999</v>
      </c>
    </row>
    <row r="1897" spans="1:2" x14ac:dyDescent="0.3">
      <c r="A1897" s="1">
        <v>38651</v>
      </c>
      <c r="B1897">
        <v>23.890830999999999</v>
      </c>
    </row>
    <row r="1898" spans="1:2" x14ac:dyDescent="0.3">
      <c r="A1898" s="1">
        <v>38652</v>
      </c>
      <c r="B1898">
        <v>23.067722</v>
      </c>
    </row>
    <row r="1899" spans="1:2" x14ac:dyDescent="0.3">
      <c r="A1899" s="1">
        <v>38653</v>
      </c>
      <c r="B1899">
        <v>22.765915</v>
      </c>
    </row>
    <row r="1900" spans="1:2" x14ac:dyDescent="0.3">
      <c r="A1900" s="1">
        <v>38656</v>
      </c>
      <c r="B1900">
        <v>23.252924</v>
      </c>
    </row>
    <row r="1901" spans="1:2" x14ac:dyDescent="0.3">
      <c r="A1901" s="1">
        <v>38657</v>
      </c>
      <c r="B1901">
        <v>23.150031999999999</v>
      </c>
    </row>
    <row r="1902" spans="1:2" x14ac:dyDescent="0.3">
      <c r="A1902" s="1">
        <v>38658</v>
      </c>
      <c r="B1902">
        <v>23.184332000000001</v>
      </c>
    </row>
    <row r="1903" spans="1:2" x14ac:dyDescent="0.3">
      <c r="A1903" s="1">
        <v>38659</v>
      </c>
      <c r="B1903">
        <v>23.314657</v>
      </c>
    </row>
    <row r="1904" spans="1:2" x14ac:dyDescent="0.3">
      <c r="A1904" s="1">
        <v>38660</v>
      </c>
      <c r="B1904">
        <v>23.081441999999999</v>
      </c>
    </row>
    <row r="1905" spans="1:2" x14ac:dyDescent="0.3">
      <c r="A1905" s="1">
        <v>38663</v>
      </c>
      <c r="B1905">
        <v>23.643896000000002</v>
      </c>
    </row>
    <row r="1906" spans="1:2" x14ac:dyDescent="0.3">
      <c r="A1906" s="1">
        <v>38664</v>
      </c>
      <c r="B1906">
        <v>23.835961999999999</v>
      </c>
    </row>
    <row r="1907" spans="1:2" x14ac:dyDescent="0.3">
      <c r="A1907" s="1">
        <v>38665</v>
      </c>
      <c r="B1907">
        <v>23.486135000000001</v>
      </c>
    </row>
    <row r="1908" spans="1:2" x14ac:dyDescent="0.3">
      <c r="A1908" s="1">
        <v>38666</v>
      </c>
      <c r="B1908">
        <v>22.731618999999998</v>
      </c>
    </row>
    <row r="1909" spans="1:2" x14ac:dyDescent="0.3">
      <c r="A1909" s="1">
        <v>38667</v>
      </c>
      <c r="B1909">
        <v>23.184332000000001</v>
      </c>
    </row>
    <row r="1910" spans="1:2" x14ac:dyDescent="0.3">
      <c r="A1910" s="1">
        <v>38670</v>
      </c>
      <c r="B1910">
        <v>22.827649999999998</v>
      </c>
    </row>
    <row r="1911" spans="1:2" x14ac:dyDescent="0.3">
      <c r="A1911" s="1">
        <v>38671</v>
      </c>
      <c r="B1911">
        <v>22.608152</v>
      </c>
    </row>
    <row r="1912" spans="1:2" x14ac:dyDescent="0.3">
      <c r="A1912" s="1">
        <v>38672</v>
      </c>
      <c r="B1912">
        <v>22.484687999999998</v>
      </c>
    </row>
    <row r="1913" spans="1:2" x14ac:dyDescent="0.3">
      <c r="A1913" s="1">
        <v>38673</v>
      </c>
      <c r="B1913">
        <v>22.258330999999998</v>
      </c>
    </row>
    <row r="1914" spans="1:2" x14ac:dyDescent="0.3">
      <c r="A1914" s="1">
        <v>38674</v>
      </c>
      <c r="B1914">
        <v>22.224035000000001</v>
      </c>
    </row>
    <row r="1915" spans="1:2" x14ac:dyDescent="0.3">
      <c r="A1915" s="1">
        <v>38677</v>
      </c>
      <c r="B1915">
        <v>22.477824999999999</v>
      </c>
    </row>
    <row r="1916" spans="1:2" x14ac:dyDescent="0.3">
      <c r="A1916" s="1">
        <v>38678</v>
      </c>
      <c r="B1916">
        <v>22.189734999999999</v>
      </c>
    </row>
    <row r="1917" spans="1:2" x14ac:dyDescent="0.3">
      <c r="A1917" s="1">
        <v>38679</v>
      </c>
      <c r="B1917">
        <v>21.949659</v>
      </c>
    </row>
    <row r="1918" spans="1:2" x14ac:dyDescent="0.3">
      <c r="A1918" s="1">
        <v>38680</v>
      </c>
      <c r="B1918">
        <v>21.977097000000001</v>
      </c>
    </row>
    <row r="1919" spans="1:2" x14ac:dyDescent="0.3">
      <c r="A1919" s="1">
        <v>38681</v>
      </c>
      <c r="B1919">
        <v>21.949659</v>
      </c>
    </row>
    <row r="1920" spans="1:2" x14ac:dyDescent="0.3">
      <c r="A1920" s="1">
        <v>38684</v>
      </c>
      <c r="B1920">
        <v>21.990815999999999</v>
      </c>
    </row>
    <row r="1921" spans="1:2" x14ac:dyDescent="0.3">
      <c r="A1921" s="1">
        <v>38685</v>
      </c>
      <c r="B1921">
        <v>22.272044999999999</v>
      </c>
    </row>
    <row r="1922" spans="1:2" x14ac:dyDescent="0.3">
      <c r="A1922" s="1">
        <v>38686</v>
      </c>
      <c r="B1922">
        <v>22.326923000000001</v>
      </c>
    </row>
    <row r="1923" spans="1:2" x14ac:dyDescent="0.3">
      <c r="A1923" s="1">
        <v>38687</v>
      </c>
      <c r="B1923">
        <v>22.868803</v>
      </c>
    </row>
    <row r="1924" spans="1:2" x14ac:dyDescent="0.3">
      <c r="A1924" s="1">
        <v>38688</v>
      </c>
      <c r="B1924">
        <v>23.115734</v>
      </c>
    </row>
    <row r="1925" spans="1:2" x14ac:dyDescent="0.3">
      <c r="A1925" s="1">
        <v>38691</v>
      </c>
      <c r="B1925">
        <v>23.287220000000001</v>
      </c>
    </row>
    <row r="1926" spans="1:2" x14ac:dyDescent="0.3">
      <c r="A1926" s="1">
        <v>38692</v>
      </c>
      <c r="B1926">
        <v>23.280356999999999</v>
      </c>
    </row>
    <row r="1927" spans="1:2" x14ac:dyDescent="0.3">
      <c r="A1927" s="1">
        <v>38693</v>
      </c>
      <c r="B1927">
        <v>23.259782999999999</v>
      </c>
    </row>
    <row r="1928" spans="1:2" x14ac:dyDescent="0.3">
      <c r="A1928" s="1">
        <v>38694</v>
      </c>
      <c r="B1928">
        <v>23.314657</v>
      </c>
    </row>
    <row r="1929" spans="1:2" x14ac:dyDescent="0.3">
      <c r="A1929" s="1">
        <v>38695</v>
      </c>
      <c r="B1929">
        <v>23.218626</v>
      </c>
    </row>
    <row r="1930" spans="1:2" x14ac:dyDescent="0.3">
      <c r="A1930" s="1">
        <v>38698</v>
      </c>
      <c r="B1930">
        <v>23.012846</v>
      </c>
    </row>
    <row r="1931" spans="1:2" x14ac:dyDescent="0.3">
      <c r="A1931" s="1">
        <v>38699</v>
      </c>
      <c r="B1931">
        <v>22.772776</v>
      </c>
    </row>
    <row r="1932" spans="1:2" x14ac:dyDescent="0.3">
      <c r="A1932" s="1">
        <v>38700</v>
      </c>
      <c r="B1932">
        <v>22.704181999999999</v>
      </c>
    </row>
    <row r="1933" spans="1:2" x14ac:dyDescent="0.3">
      <c r="A1933" s="1">
        <v>38701</v>
      </c>
      <c r="B1933">
        <v>22.690463999999999</v>
      </c>
    </row>
    <row r="1934" spans="1:2" x14ac:dyDescent="0.3">
      <c r="A1934" s="1">
        <v>38702</v>
      </c>
      <c r="B1934">
        <v>22.518982000000001</v>
      </c>
    </row>
    <row r="1935" spans="1:2" x14ac:dyDescent="0.3">
      <c r="A1935" s="1">
        <v>38705</v>
      </c>
      <c r="B1935">
        <v>22.525836999999999</v>
      </c>
    </row>
    <row r="1936" spans="1:2" x14ac:dyDescent="0.3">
      <c r="A1936" s="1">
        <v>38706</v>
      </c>
      <c r="B1936">
        <v>22.326923000000001</v>
      </c>
    </row>
    <row r="1937" spans="1:2" x14ac:dyDescent="0.3">
      <c r="A1937" s="1">
        <v>38707</v>
      </c>
      <c r="B1937">
        <v>22.189734999999999</v>
      </c>
    </row>
    <row r="1938" spans="1:2" x14ac:dyDescent="0.3">
      <c r="A1938" s="1">
        <v>38708</v>
      </c>
      <c r="B1938">
        <v>22.079989999999999</v>
      </c>
    </row>
    <row r="1939" spans="1:2" x14ac:dyDescent="0.3">
      <c r="A1939" s="1">
        <v>38709</v>
      </c>
      <c r="B1939">
        <v>22.038834000000001</v>
      </c>
    </row>
    <row r="1940" spans="1:2" x14ac:dyDescent="0.3">
      <c r="A1940" s="1">
        <v>38712</v>
      </c>
      <c r="B1940">
        <v>22.038834000000001</v>
      </c>
    </row>
    <row r="1941" spans="1:2" x14ac:dyDescent="0.3">
      <c r="A1941" s="1">
        <v>38713</v>
      </c>
      <c r="B1941">
        <v>22.258330999999998</v>
      </c>
    </row>
    <row r="1942" spans="1:2" x14ac:dyDescent="0.3">
      <c r="A1942" s="1">
        <v>38714</v>
      </c>
      <c r="B1942">
        <v>22.299488</v>
      </c>
    </row>
    <row r="1943" spans="1:2" x14ac:dyDescent="0.3">
      <c r="A1943" s="1">
        <v>38715</v>
      </c>
      <c r="B1943">
        <v>22.326923000000001</v>
      </c>
    </row>
    <row r="1944" spans="1:2" x14ac:dyDescent="0.3">
      <c r="A1944" s="1">
        <v>38716</v>
      </c>
      <c r="B1944">
        <v>22.292624</v>
      </c>
    </row>
    <row r="1945" spans="1:2" x14ac:dyDescent="0.3">
      <c r="A1945" s="1">
        <v>38719</v>
      </c>
      <c r="B1945">
        <v>22.539558</v>
      </c>
    </row>
    <row r="1946" spans="1:2" x14ac:dyDescent="0.3">
      <c r="A1946" s="1">
        <v>38720</v>
      </c>
      <c r="B1946">
        <v>22.882522999999999</v>
      </c>
    </row>
    <row r="1947" spans="1:2" x14ac:dyDescent="0.3">
      <c r="A1947" s="1">
        <v>38721</v>
      </c>
      <c r="B1947">
        <v>22.759056000000001</v>
      </c>
    </row>
    <row r="1948" spans="1:2" x14ac:dyDescent="0.3">
      <c r="A1948" s="1">
        <v>38722</v>
      </c>
      <c r="B1948">
        <v>22.532698</v>
      </c>
    </row>
    <row r="1949" spans="1:2" x14ac:dyDescent="0.3">
      <c r="A1949" s="1">
        <v>38723</v>
      </c>
      <c r="B1949">
        <v>22.635586</v>
      </c>
    </row>
    <row r="1950" spans="1:2" x14ac:dyDescent="0.3">
      <c r="A1950" s="1">
        <v>38726</v>
      </c>
      <c r="B1950">
        <v>22.731618999999998</v>
      </c>
    </row>
    <row r="1951" spans="1:2" x14ac:dyDescent="0.3">
      <c r="A1951" s="1">
        <v>38727</v>
      </c>
      <c r="B1951">
        <v>22.765915</v>
      </c>
    </row>
    <row r="1952" spans="1:2" x14ac:dyDescent="0.3">
      <c r="A1952" s="1">
        <v>38728</v>
      </c>
      <c r="B1952">
        <v>23.472418000000001</v>
      </c>
    </row>
    <row r="1953" spans="1:2" x14ac:dyDescent="0.3">
      <c r="A1953" s="1">
        <v>38729</v>
      </c>
      <c r="B1953">
        <v>23.609608000000001</v>
      </c>
    </row>
    <row r="1954" spans="1:2" x14ac:dyDescent="0.3">
      <c r="A1954" s="1">
        <v>38730</v>
      </c>
      <c r="B1954">
        <v>23.678197999999998</v>
      </c>
    </row>
    <row r="1955" spans="1:2" x14ac:dyDescent="0.3">
      <c r="A1955" s="1">
        <v>38733</v>
      </c>
      <c r="B1955">
        <v>23.582166999999998</v>
      </c>
    </row>
    <row r="1956" spans="1:2" x14ac:dyDescent="0.3">
      <c r="A1956" s="1">
        <v>38734</v>
      </c>
      <c r="B1956">
        <v>23.294080999999998</v>
      </c>
    </row>
    <row r="1957" spans="1:2" x14ac:dyDescent="0.3">
      <c r="A1957" s="1">
        <v>38735</v>
      </c>
      <c r="B1957">
        <v>23.019708999999999</v>
      </c>
    </row>
    <row r="1958" spans="1:2" x14ac:dyDescent="0.3">
      <c r="A1958" s="1">
        <v>38736</v>
      </c>
      <c r="B1958">
        <v>23.232347000000001</v>
      </c>
    </row>
    <row r="1959" spans="1:2" x14ac:dyDescent="0.3">
      <c r="A1959" s="1">
        <v>38737</v>
      </c>
      <c r="B1959">
        <v>22.711041999999999</v>
      </c>
    </row>
    <row r="1960" spans="1:2" x14ac:dyDescent="0.3">
      <c r="A1960" s="1">
        <v>38740</v>
      </c>
      <c r="B1960">
        <v>22.560137000000001</v>
      </c>
    </row>
    <row r="1961" spans="1:2" x14ac:dyDescent="0.3">
      <c r="A1961" s="1">
        <v>38741</v>
      </c>
      <c r="B1961">
        <v>22.916820999999999</v>
      </c>
    </row>
    <row r="1962" spans="1:2" x14ac:dyDescent="0.3">
      <c r="A1962" s="1">
        <v>38742</v>
      </c>
      <c r="B1962">
        <v>23.204906000000001</v>
      </c>
    </row>
    <row r="1963" spans="1:2" x14ac:dyDescent="0.3">
      <c r="A1963" s="1">
        <v>38743</v>
      </c>
      <c r="B1963">
        <v>24.220081</v>
      </c>
    </row>
    <row r="1964" spans="1:2" x14ac:dyDescent="0.3">
      <c r="A1964" s="1">
        <v>38744</v>
      </c>
      <c r="B1964">
        <v>24.350407000000001</v>
      </c>
    </row>
    <row r="1965" spans="1:2" x14ac:dyDescent="0.3">
      <c r="A1965" s="1">
        <v>38747</v>
      </c>
      <c r="B1965">
        <v>24.473875</v>
      </c>
    </row>
    <row r="1966" spans="1:2" x14ac:dyDescent="0.3">
      <c r="A1966" s="1">
        <v>38748</v>
      </c>
      <c r="B1966">
        <v>24.322970999999999</v>
      </c>
    </row>
    <row r="1967" spans="1:2" x14ac:dyDescent="0.3">
      <c r="A1967" s="1">
        <v>38749</v>
      </c>
      <c r="B1967">
        <v>24.967741</v>
      </c>
    </row>
    <row r="1968" spans="1:2" x14ac:dyDescent="0.3">
      <c r="A1968" s="1">
        <v>38750</v>
      </c>
      <c r="B1968">
        <v>24.796257000000001</v>
      </c>
    </row>
    <row r="1969" spans="1:2" x14ac:dyDescent="0.3">
      <c r="A1969" s="1">
        <v>38751</v>
      </c>
      <c r="B1969">
        <v>24.659075000000001</v>
      </c>
    </row>
    <row r="1970" spans="1:2" x14ac:dyDescent="0.3">
      <c r="A1970" s="1">
        <v>38754</v>
      </c>
      <c r="B1970">
        <v>24.926586</v>
      </c>
    </row>
    <row r="1971" spans="1:2" x14ac:dyDescent="0.3">
      <c r="A1971" s="1">
        <v>38755</v>
      </c>
      <c r="B1971">
        <v>25.036332999999999</v>
      </c>
    </row>
    <row r="1972" spans="1:2" x14ac:dyDescent="0.3">
      <c r="A1972" s="1">
        <v>38756</v>
      </c>
      <c r="B1972">
        <v>24.720811999999999</v>
      </c>
    </row>
    <row r="1973" spans="1:2" x14ac:dyDescent="0.3">
      <c r="A1973" s="1">
        <v>38757</v>
      </c>
      <c r="B1973">
        <v>25.139219000000001</v>
      </c>
    </row>
    <row r="1974" spans="1:2" x14ac:dyDescent="0.3">
      <c r="A1974" s="1">
        <v>38758</v>
      </c>
      <c r="B1974">
        <v>27.437076999999999</v>
      </c>
    </row>
    <row r="1975" spans="1:2" x14ac:dyDescent="0.3">
      <c r="A1975" s="1">
        <v>38761</v>
      </c>
      <c r="B1975">
        <v>28.671752999999999</v>
      </c>
    </row>
    <row r="1976" spans="1:2" x14ac:dyDescent="0.3">
      <c r="A1976" s="1">
        <v>38762</v>
      </c>
      <c r="B1976">
        <v>28.73348</v>
      </c>
    </row>
    <row r="1977" spans="1:2" x14ac:dyDescent="0.3">
      <c r="A1977" s="1">
        <v>38763</v>
      </c>
      <c r="B1977">
        <v>28.711935</v>
      </c>
    </row>
    <row r="1978" spans="1:2" x14ac:dyDescent="0.3">
      <c r="A1978" s="1">
        <v>38764</v>
      </c>
      <c r="B1978">
        <v>29.078087</v>
      </c>
    </row>
    <row r="1979" spans="1:2" x14ac:dyDescent="0.3">
      <c r="A1979" s="1">
        <v>38765</v>
      </c>
      <c r="B1979">
        <v>29.858754999999999</v>
      </c>
    </row>
    <row r="1980" spans="1:2" x14ac:dyDescent="0.3">
      <c r="A1980" s="1">
        <v>38768</v>
      </c>
      <c r="B1980">
        <v>29.762035000000001</v>
      </c>
    </row>
    <row r="1981" spans="1:2" x14ac:dyDescent="0.3">
      <c r="A1981" s="1">
        <v>38769</v>
      </c>
      <c r="B1981">
        <v>29.464970000000001</v>
      </c>
    </row>
    <row r="1982" spans="1:2" x14ac:dyDescent="0.3">
      <c r="A1982" s="1">
        <v>38770</v>
      </c>
      <c r="B1982">
        <v>29.817295000000001</v>
      </c>
    </row>
    <row r="1983" spans="1:2" x14ac:dyDescent="0.3">
      <c r="A1983" s="1">
        <v>38771</v>
      </c>
      <c r="B1983">
        <v>29.914021999999999</v>
      </c>
    </row>
    <row r="1984" spans="1:2" x14ac:dyDescent="0.3">
      <c r="A1984" s="1">
        <v>38772</v>
      </c>
      <c r="B1984">
        <v>30.017645000000002</v>
      </c>
    </row>
    <row r="1985" spans="1:2" x14ac:dyDescent="0.3">
      <c r="A1985" s="1">
        <v>38775</v>
      </c>
      <c r="B1985">
        <v>30.293997000000001</v>
      </c>
    </row>
    <row r="1986" spans="1:2" x14ac:dyDescent="0.3">
      <c r="A1986" s="1">
        <v>38776</v>
      </c>
      <c r="B1986">
        <v>29.872561999999999</v>
      </c>
    </row>
    <row r="1987" spans="1:2" x14ac:dyDescent="0.3">
      <c r="A1987" s="1">
        <v>38777</v>
      </c>
      <c r="B1987">
        <v>29.312971000000001</v>
      </c>
    </row>
    <row r="1988" spans="1:2" x14ac:dyDescent="0.3">
      <c r="A1988" s="1">
        <v>38778</v>
      </c>
      <c r="B1988">
        <v>28.235244999999999</v>
      </c>
    </row>
    <row r="1989" spans="1:2" x14ac:dyDescent="0.3">
      <c r="A1989" s="1">
        <v>38779</v>
      </c>
      <c r="B1989">
        <v>28.297422000000001</v>
      </c>
    </row>
    <row r="1990" spans="1:2" x14ac:dyDescent="0.3">
      <c r="A1990" s="1">
        <v>38782</v>
      </c>
      <c r="B1990">
        <v>28.891556000000001</v>
      </c>
    </row>
    <row r="1991" spans="1:2" x14ac:dyDescent="0.3">
      <c r="A1991" s="1">
        <v>38783</v>
      </c>
      <c r="B1991">
        <v>28.774114999999998</v>
      </c>
    </row>
    <row r="1992" spans="1:2" x14ac:dyDescent="0.3">
      <c r="A1992" s="1">
        <v>38784</v>
      </c>
      <c r="B1992">
        <v>28.048708000000001</v>
      </c>
    </row>
    <row r="1993" spans="1:2" x14ac:dyDescent="0.3">
      <c r="A1993" s="1">
        <v>38785</v>
      </c>
      <c r="B1993">
        <v>28.179978999999999</v>
      </c>
    </row>
    <row r="1994" spans="1:2" x14ac:dyDescent="0.3">
      <c r="A1994" s="1">
        <v>38786</v>
      </c>
      <c r="B1994">
        <v>28.338873</v>
      </c>
    </row>
    <row r="1995" spans="1:2" x14ac:dyDescent="0.3">
      <c r="A1995" s="1">
        <v>38789</v>
      </c>
      <c r="B1995">
        <v>28.470134999999999</v>
      </c>
    </row>
    <row r="1996" spans="1:2" x14ac:dyDescent="0.3">
      <c r="A1996" s="1">
        <v>38790</v>
      </c>
      <c r="B1996">
        <v>29.243888999999999</v>
      </c>
    </row>
    <row r="1997" spans="1:2" x14ac:dyDescent="0.3">
      <c r="A1997" s="1">
        <v>38791</v>
      </c>
      <c r="B1997">
        <v>29.603131999999999</v>
      </c>
    </row>
    <row r="1998" spans="1:2" x14ac:dyDescent="0.3">
      <c r="A1998" s="1">
        <v>38792</v>
      </c>
      <c r="B1998">
        <v>29.478784999999998</v>
      </c>
    </row>
    <row r="1999" spans="1:2" x14ac:dyDescent="0.3">
      <c r="A1999" s="1">
        <v>38793</v>
      </c>
      <c r="B1999">
        <v>29.243888999999999</v>
      </c>
    </row>
    <row r="2000" spans="1:2" x14ac:dyDescent="0.3">
      <c r="A2000" s="1">
        <v>38796</v>
      </c>
      <c r="B2000">
        <v>29.810389000000001</v>
      </c>
    </row>
    <row r="2001" spans="1:2" x14ac:dyDescent="0.3">
      <c r="A2001" s="1">
        <v>38797</v>
      </c>
      <c r="B2001">
        <v>29.547861000000001</v>
      </c>
    </row>
    <row r="2002" spans="1:2" x14ac:dyDescent="0.3">
      <c r="A2002" s="1">
        <v>38798</v>
      </c>
      <c r="B2002">
        <v>30.74305</v>
      </c>
    </row>
    <row r="2003" spans="1:2" x14ac:dyDescent="0.3">
      <c r="A2003" s="1">
        <v>38799</v>
      </c>
      <c r="B2003">
        <v>30.722321999999998</v>
      </c>
    </row>
    <row r="2004" spans="1:2" x14ac:dyDescent="0.3">
      <c r="A2004" s="1">
        <v>38800</v>
      </c>
      <c r="B2004">
        <v>31.116104</v>
      </c>
    </row>
    <row r="2005" spans="1:2" x14ac:dyDescent="0.3">
      <c r="A2005" s="1">
        <v>38803</v>
      </c>
      <c r="B2005">
        <v>30.881214</v>
      </c>
    </row>
    <row r="2006" spans="1:2" x14ac:dyDescent="0.3">
      <c r="A2006" s="1">
        <v>38804</v>
      </c>
      <c r="B2006">
        <v>30.881214</v>
      </c>
    </row>
    <row r="2007" spans="1:2" x14ac:dyDescent="0.3">
      <c r="A2007" s="1">
        <v>38805</v>
      </c>
      <c r="B2007">
        <v>30.708504000000001</v>
      </c>
    </row>
    <row r="2008" spans="1:2" x14ac:dyDescent="0.3">
      <c r="A2008" s="1">
        <v>38806</v>
      </c>
      <c r="B2008">
        <v>31.212827999999998</v>
      </c>
    </row>
    <row r="2009" spans="1:2" x14ac:dyDescent="0.3">
      <c r="A2009" s="1">
        <v>38807</v>
      </c>
      <c r="B2009">
        <v>31.288826</v>
      </c>
    </row>
    <row r="2010" spans="1:2" x14ac:dyDescent="0.3">
      <c r="A2010" s="1">
        <v>38810</v>
      </c>
      <c r="B2010">
        <v>32.138573000000001</v>
      </c>
    </row>
    <row r="2011" spans="1:2" x14ac:dyDescent="0.3">
      <c r="A2011" s="1">
        <v>38811</v>
      </c>
      <c r="B2011">
        <v>32.718884000000003</v>
      </c>
    </row>
    <row r="2012" spans="1:2" x14ac:dyDescent="0.3">
      <c r="A2012" s="1">
        <v>38812</v>
      </c>
      <c r="B2012">
        <v>32.193840000000002</v>
      </c>
    </row>
    <row r="2013" spans="1:2" x14ac:dyDescent="0.3">
      <c r="A2013" s="1">
        <v>38813</v>
      </c>
      <c r="B2013">
        <v>32.021121999999998</v>
      </c>
    </row>
    <row r="2014" spans="1:2" x14ac:dyDescent="0.3">
      <c r="A2014" s="1">
        <v>38814</v>
      </c>
      <c r="B2014">
        <v>31.205914</v>
      </c>
    </row>
    <row r="2015" spans="1:2" x14ac:dyDescent="0.3">
      <c r="A2015" s="1">
        <v>38817</v>
      </c>
      <c r="B2015">
        <v>31.599709000000001</v>
      </c>
    </row>
    <row r="2016" spans="1:2" x14ac:dyDescent="0.3">
      <c r="A2016" s="1">
        <v>38818</v>
      </c>
      <c r="B2016">
        <v>30.915763999999999</v>
      </c>
    </row>
    <row r="2017" spans="1:2" x14ac:dyDescent="0.3">
      <c r="A2017" s="1">
        <v>38819</v>
      </c>
      <c r="B2017">
        <v>31.212827999999998</v>
      </c>
    </row>
    <row r="2018" spans="1:2" x14ac:dyDescent="0.3">
      <c r="A2018" s="1">
        <v>38820</v>
      </c>
      <c r="B2018">
        <v>31.150658</v>
      </c>
    </row>
    <row r="2019" spans="1:2" x14ac:dyDescent="0.3">
      <c r="A2019" s="1">
        <v>38825</v>
      </c>
      <c r="B2019">
        <v>30.74305</v>
      </c>
    </row>
    <row r="2020" spans="1:2" x14ac:dyDescent="0.3">
      <c r="A2020" s="1">
        <v>38826</v>
      </c>
      <c r="B2020">
        <v>31.171379000000002</v>
      </c>
    </row>
    <row r="2021" spans="1:2" x14ac:dyDescent="0.3">
      <c r="A2021" s="1">
        <v>38827</v>
      </c>
      <c r="B2021">
        <v>31.986592999999999</v>
      </c>
    </row>
    <row r="2022" spans="1:2" x14ac:dyDescent="0.3">
      <c r="A2022" s="1">
        <v>38828</v>
      </c>
      <c r="B2022">
        <v>32.021121999999998</v>
      </c>
    </row>
    <row r="2023" spans="1:2" x14ac:dyDescent="0.3">
      <c r="A2023" s="1">
        <v>38831</v>
      </c>
      <c r="B2023">
        <v>31.772423</v>
      </c>
    </row>
    <row r="2024" spans="1:2" x14ac:dyDescent="0.3">
      <c r="A2024" s="1">
        <v>38832</v>
      </c>
      <c r="B2024">
        <v>32.221477999999998</v>
      </c>
    </row>
    <row r="2025" spans="1:2" x14ac:dyDescent="0.3">
      <c r="A2025" s="1">
        <v>38833</v>
      </c>
      <c r="B2025">
        <v>32.325104000000003</v>
      </c>
    </row>
    <row r="2026" spans="1:2" x14ac:dyDescent="0.3">
      <c r="A2026" s="1">
        <v>38834</v>
      </c>
      <c r="B2026">
        <v>32.256019999999999</v>
      </c>
    </row>
    <row r="2027" spans="1:2" x14ac:dyDescent="0.3">
      <c r="A2027" s="1">
        <v>38835</v>
      </c>
      <c r="B2027">
        <v>30.397618999999999</v>
      </c>
    </row>
    <row r="2028" spans="1:2" x14ac:dyDescent="0.3">
      <c r="A2028" s="1">
        <v>38839</v>
      </c>
      <c r="B2028">
        <v>30.404526000000001</v>
      </c>
    </row>
    <row r="2029" spans="1:2" x14ac:dyDescent="0.3">
      <c r="A2029" s="1">
        <v>38840</v>
      </c>
      <c r="B2029">
        <v>29.914021999999999</v>
      </c>
    </row>
    <row r="2030" spans="1:2" x14ac:dyDescent="0.3">
      <c r="A2030" s="1">
        <v>38841</v>
      </c>
      <c r="B2030">
        <v>29.992203</v>
      </c>
    </row>
    <row r="2031" spans="1:2" x14ac:dyDescent="0.3">
      <c r="A2031" s="1">
        <v>38842</v>
      </c>
      <c r="B2031">
        <v>29.864274999999999</v>
      </c>
    </row>
    <row r="2032" spans="1:2" x14ac:dyDescent="0.3">
      <c r="A2032" s="1">
        <v>38845</v>
      </c>
      <c r="B2032">
        <v>29.98509</v>
      </c>
    </row>
    <row r="2033" spans="1:2" x14ac:dyDescent="0.3">
      <c r="A2033" s="1">
        <v>38846</v>
      </c>
      <c r="B2033">
        <v>31.108025000000001</v>
      </c>
    </row>
    <row r="2034" spans="1:2" x14ac:dyDescent="0.3">
      <c r="A2034" s="1">
        <v>38847</v>
      </c>
      <c r="B2034">
        <v>31.129346999999999</v>
      </c>
    </row>
    <row r="2035" spans="1:2" x14ac:dyDescent="0.3">
      <c r="A2035" s="1">
        <v>38848</v>
      </c>
      <c r="B2035">
        <v>30.773989</v>
      </c>
    </row>
    <row r="2036" spans="1:2" x14ac:dyDescent="0.3">
      <c r="A2036" s="1">
        <v>38849</v>
      </c>
      <c r="B2036">
        <v>29.885593</v>
      </c>
    </row>
    <row r="2037" spans="1:2" x14ac:dyDescent="0.3">
      <c r="A2037" s="1">
        <v>38852</v>
      </c>
      <c r="B2037">
        <v>28.961663999999999</v>
      </c>
    </row>
    <row r="2038" spans="1:2" x14ac:dyDescent="0.3">
      <c r="A2038" s="1">
        <v>38853</v>
      </c>
      <c r="B2038">
        <v>28.485475999999998</v>
      </c>
    </row>
    <row r="2039" spans="1:2" x14ac:dyDescent="0.3">
      <c r="A2039" s="1">
        <v>38854</v>
      </c>
      <c r="B2039">
        <v>27.717907</v>
      </c>
    </row>
    <row r="2040" spans="1:2" x14ac:dyDescent="0.3">
      <c r="A2040" s="1">
        <v>38855</v>
      </c>
      <c r="B2040">
        <v>27.362546999999999</v>
      </c>
    </row>
    <row r="2041" spans="1:2" x14ac:dyDescent="0.3">
      <c r="A2041" s="1">
        <v>38856</v>
      </c>
      <c r="B2041">
        <v>27.135121999999999</v>
      </c>
    </row>
    <row r="2042" spans="1:2" x14ac:dyDescent="0.3">
      <c r="A2042" s="1">
        <v>38859</v>
      </c>
      <c r="B2042">
        <v>26.964554</v>
      </c>
    </row>
    <row r="2043" spans="1:2" x14ac:dyDescent="0.3">
      <c r="A2043" s="1">
        <v>38860</v>
      </c>
      <c r="B2043">
        <v>27.817405999999998</v>
      </c>
    </row>
    <row r="2044" spans="1:2" x14ac:dyDescent="0.3">
      <c r="A2044" s="1">
        <v>38861</v>
      </c>
      <c r="B2044">
        <v>27.646834999999999</v>
      </c>
    </row>
    <row r="2045" spans="1:2" x14ac:dyDescent="0.3">
      <c r="A2045" s="1">
        <v>38862</v>
      </c>
      <c r="B2045">
        <v>27.852947</v>
      </c>
    </row>
    <row r="2046" spans="1:2" x14ac:dyDescent="0.3">
      <c r="A2046" s="1">
        <v>38863</v>
      </c>
      <c r="B2046">
        <v>28.073270999999998</v>
      </c>
    </row>
    <row r="2047" spans="1:2" x14ac:dyDescent="0.3">
      <c r="A2047" s="1">
        <v>38866</v>
      </c>
      <c r="B2047">
        <v>28.279373</v>
      </c>
    </row>
    <row r="2048" spans="1:2" x14ac:dyDescent="0.3">
      <c r="A2048" s="1">
        <v>38867</v>
      </c>
      <c r="B2048">
        <v>27.604196999999999</v>
      </c>
    </row>
    <row r="2049" spans="1:2" x14ac:dyDescent="0.3">
      <c r="A2049" s="1">
        <v>38868</v>
      </c>
      <c r="B2049">
        <v>27.916907999999999</v>
      </c>
    </row>
    <row r="2050" spans="1:2" x14ac:dyDescent="0.3">
      <c r="A2050" s="1">
        <v>38869</v>
      </c>
      <c r="B2050">
        <v>27.788982000000001</v>
      </c>
    </row>
    <row r="2051" spans="1:2" x14ac:dyDescent="0.3">
      <c r="A2051" s="1">
        <v>38870</v>
      </c>
      <c r="B2051">
        <v>27.767665999999998</v>
      </c>
    </row>
    <row r="2052" spans="1:2" x14ac:dyDescent="0.3">
      <c r="A2052" s="1">
        <v>38873</v>
      </c>
      <c r="B2052">
        <v>27.149336000000002</v>
      </c>
    </row>
    <row r="2053" spans="1:2" x14ac:dyDescent="0.3">
      <c r="A2053" s="1">
        <v>38874</v>
      </c>
      <c r="B2053">
        <v>26.388866</v>
      </c>
    </row>
    <row r="2054" spans="1:2" x14ac:dyDescent="0.3">
      <c r="A2054" s="1">
        <v>38875</v>
      </c>
      <c r="B2054">
        <v>26.239619999999999</v>
      </c>
    </row>
    <row r="2055" spans="1:2" x14ac:dyDescent="0.3">
      <c r="A2055" s="1">
        <v>38876</v>
      </c>
      <c r="B2055">
        <v>25.656834</v>
      </c>
    </row>
    <row r="2056" spans="1:2" x14ac:dyDescent="0.3">
      <c r="A2056" s="1">
        <v>38877</v>
      </c>
      <c r="B2056">
        <v>26.22541</v>
      </c>
    </row>
    <row r="2057" spans="1:2" x14ac:dyDescent="0.3">
      <c r="A2057" s="1">
        <v>38880</v>
      </c>
      <c r="B2057">
        <v>25.891369000000001</v>
      </c>
    </row>
    <row r="2058" spans="1:2" x14ac:dyDescent="0.3">
      <c r="A2058" s="1">
        <v>38881</v>
      </c>
      <c r="B2058">
        <v>26.026402999999998</v>
      </c>
    </row>
    <row r="2059" spans="1:2" x14ac:dyDescent="0.3">
      <c r="A2059" s="1">
        <v>38882</v>
      </c>
      <c r="B2059">
        <v>25.514690000000002</v>
      </c>
    </row>
    <row r="2060" spans="1:2" x14ac:dyDescent="0.3">
      <c r="A2060" s="1">
        <v>38883</v>
      </c>
      <c r="B2060">
        <v>26.786868999999999</v>
      </c>
    </row>
    <row r="2061" spans="1:2" x14ac:dyDescent="0.3">
      <c r="A2061" s="1">
        <v>38884</v>
      </c>
      <c r="B2061">
        <v>26.488372999999999</v>
      </c>
    </row>
    <row r="2062" spans="1:2" x14ac:dyDescent="0.3">
      <c r="A2062" s="1">
        <v>38887</v>
      </c>
      <c r="B2062">
        <v>26.865053</v>
      </c>
    </row>
    <row r="2063" spans="1:2" x14ac:dyDescent="0.3">
      <c r="A2063" s="1">
        <v>38888</v>
      </c>
      <c r="B2063">
        <v>27.035620000000002</v>
      </c>
    </row>
    <row r="2064" spans="1:2" x14ac:dyDescent="0.3">
      <c r="A2064" s="1">
        <v>38889</v>
      </c>
      <c r="B2064">
        <v>26.566548999999998</v>
      </c>
    </row>
    <row r="2065" spans="1:2" x14ac:dyDescent="0.3">
      <c r="A2065" s="1">
        <v>38890</v>
      </c>
      <c r="B2065">
        <v>26.687372</v>
      </c>
    </row>
    <row r="2066" spans="1:2" x14ac:dyDescent="0.3">
      <c r="A2066" s="1">
        <v>38891</v>
      </c>
      <c r="B2066">
        <v>27.000086</v>
      </c>
    </row>
    <row r="2067" spans="1:2" x14ac:dyDescent="0.3">
      <c r="A2067" s="1">
        <v>38894</v>
      </c>
      <c r="B2067">
        <v>26.829519000000001</v>
      </c>
    </row>
    <row r="2068" spans="1:2" x14ac:dyDescent="0.3">
      <c r="A2068" s="1">
        <v>38895</v>
      </c>
      <c r="B2068">
        <v>26.332014000000001</v>
      </c>
    </row>
    <row r="2069" spans="1:2" x14ac:dyDescent="0.3">
      <c r="A2069" s="1">
        <v>38896</v>
      </c>
      <c r="B2069">
        <v>26.445727999999999</v>
      </c>
    </row>
    <row r="2070" spans="1:2" x14ac:dyDescent="0.3">
      <c r="A2070" s="1">
        <v>38897</v>
      </c>
      <c r="B2070">
        <v>27.149336000000002</v>
      </c>
    </row>
    <row r="2071" spans="1:2" x14ac:dyDescent="0.3">
      <c r="A2071" s="1">
        <v>38898</v>
      </c>
      <c r="B2071">
        <v>28.073270999999998</v>
      </c>
    </row>
    <row r="2072" spans="1:2" x14ac:dyDescent="0.3">
      <c r="A2072" s="1">
        <v>38901</v>
      </c>
      <c r="B2072">
        <v>28.108803000000002</v>
      </c>
    </row>
    <row r="2073" spans="1:2" x14ac:dyDescent="0.3">
      <c r="A2073" s="1">
        <v>38902</v>
      </c>
      <c r="B2073">
        <v>28.002195</v>
      </c>
    </row>
    <row r="2074" spans="1:2" x14ac:dyDescent="0.3">
      <c r="A2074" s="1">
        <v>38903</v>
      </c>
      <c r="B2074">
        <v>27.327014999999999</v>
      </c>
    </row>
    <row r="2075" spans="1:2" x14ac:dyDescent="0.3">
      <c r="A2075" s="1">
        <v>38904</v>
      </c>
      <c r="B2075">
        <v>27.504698000000001</v>
      </c>
    </row>
    <row r="2076" spans="1:2" x14ac:dyDescent="0.3">
      <c r="A2076" s="1">
        <v>38905</v>
      </c>
      <c r="B2076">
        <v>27.469158</v>
      </c>
    </row>
    <row r="2077" spans="1:2" x14ac:dyDescent="0.3">
      <c r="A2077" s="1">
        <v>38908</v>
      </c>
      <c r="B2077">
        <v>27.241731999999999</v>
      </c>
    </row>
    <row r="2078" spans="1:2" x14ac:dyDescent="0.3">
      <c r="A2078" s="1">
        <v>38909</v>
      </c>
      <c r="B2078">
        <v>26.786868999999999</v>
      </c>
    </row>
    <row r="2079" spans="1:2" x14ac:dyDescent="0.3">
      <c r="A2079" s="1">
        <v>38910</v>
      </c>
      <c r="B2079">
        <v>27.064046999999999</v>
      </c>
    </row>
    <row r="2080" spans="1:2" x14ac:dyDescent="0.3">
      <c r="A2080" s="1">
        <v>38911</v>
      </c>
      <c r="B2080">
        <v>26.900585</v>
      </c>
    </row>
    <row r="2081" spans="1:2" x14ac:dyDescent="0.3">
      <c r="A2081" s="1">
        <v>38912</v>
      </c>
      <c r="B2081">
        <v>26.644729999999999</v>
      </c>
    </row>
    <row r="2082" spans="1:2" x14ac:dyDescent="0.3">
      <c r="A2082" s="1">
        <v>38915</v>
      </c>
      <c r="B2082">
        <v>26.431507</v>
      </c>
    </row>
    <row r="2083" spans="1:2" x14ac:dyDescent="0.3">
      <c r="A2083" s="1">
        <v>38916</v>
      </c>
      <c r="B2083">
        <v>26.083262999999999</v>
      </c>
    </row>
    <row r="2084" spans="1:2" x14ac:dyDescent="0.3">
      <c r="A2084" s="1">
        <v>38917</v>
      </c>
      <c r="B2084">
        <v>27.078261999999999</v>
      </c>
    </row>
    <row r="2085" spans="1:2" x14ac:dyDescent="0.3">
      <c r="A2085" s="1">
        <v>38918</v>
      </c>
      <c r="B2085">
        <v>26.971648999999999</v>
      </c>
    </row>
    <row r="2086" spans="1:2" x14ac:dyDescent="0.3">
      <c r="A2086" s="1">
        <v>38919</v>
      </c>
      <c r="B2086">
        <v>26.474155</v>
      </c>
    </row>
    <row r="2087" spans="1:2" x14ac:dyDescent="0.3">
      <c r="A2087" s="1">
        <v>38922</v>
      </c>
      <c r="B2087">
        <v>27.469158</v>
      </c>
    </row>
    <row r="2088" spans="1:2" x14ac:dyDescent="0.3">
      <c r="A2088" s="1">
        <v>38923</v>
      </c>
      <c r="B2088">
        <v>27.895586000000002</v>
      </c>
    </row>
    <row r="2089" spans="1:2" x14ac:dyDescent="0.3">
      <c r="A2089" s="1">
        <v>38924</v>
      </c>
      <c r="B2089">
        <v>27.668158999999999</v>
      </c>
    </row>
    <row r="2090" spans="1:2" x14ac:dyDescent="0.3">
      <c r="A2090" s="1">
        <v>38925</v>
      </c>
      <c r="B2090">
        <v>30.098804000000001</v>
      </c>
    </row>
    <row r="2091" spans="1:2" x14ac:dyDescent="0.3">
      <c r="A2091" s="1">
        <v>38926</v>
      </c>
      <c r="B2091">
        <v>29.850054</v>
      </c>
    </row>
    <row r="2092" spans="1:2" x14ac:dyDescent="0.3">
      <c r="A2092" s="1">
        <v>38929</v>
      </c>
      <c r="B2092">
        <v>29.807414999999999</v>
      </c>
    </row>
    <row r="2093" spans="1:2" x14ac:dyDescent="0.3">
      <c r="A2093" s="1">
        <v>38930</v>
      </c>
      <c r="B2093">
        <v>29.324128999999999</v>
      </c>
    </row>
    <row r="2094" spans="1:2" x14ac:dyDescent="0.3">
      <c r="A2094" s="1">
        <v>38931</v>
      </c>
      <c r="B2094">
        <v>29.679489</v>
      </c>
    </row>
    <row r="2095" spans="1:2" x14ac:dyDescent="0.3">
      <c r="A2095" s="1">
        <v>38932</v>
      </c>
      <c r="B2095">
        <v>29.565773</v>
      </c>
    </row>
    <row r="2096" spans="1:2" x14ac:dyDescent="0.3">
      <c r="A2096" s="1">
        <v>38933</v>
      </c>
      <c r="B2096">
        <v>29.921123999999999</v>
      </c>
    </row>
    <row r="2097" spans="1:2" x14ac:dyDescent="0.3">
      <c r="A2097" s="1">
        <v>38936</v>
      </c>
      <c r="B2097">
        <v>29.516024000000002</v>
      </c>
    </row>
    <row r="2098" spans="1:2" x14ac:dyDescent="0.3">
      <c r="A2098" s="1">
        <v>38937</v>
      </c>
      <c r="B2098">
        <v>29.963766</v>
      </c>
    </row>
    <row r="2099" spans="1:2" x14ac:dyDescent="0.3">
      <c r="A2099" s="1">
        <v>38938</v>
      </c>
      <c r="B2099">
        <v>30.873487000000001</v>
      </c>
    </row>
    <row r="2100" spans="1:2" x14ac:dyDescent="0.3">
      <c r="A2100" s="1">
        <v>38939</v>
      </c>
      <c r="B2100">
        <v>31.022741</v>
      </c>
    </row>
    <row r="2101" spans="1:2" x14ac:dyDescent="0.3">
      <c r="A2101" s="1">
        <v>38940</v>
      </c>
      <c r="B2101">
        <v>31.164881000000001</v>
      </c>
    </row>
    <row r="2102" spans="1:2" x14ac:dyDescent="0.3">
      <c r="A2102" s="1">
        <v>38943</v>
      </c>
      <c r="B2102">
        <v>31.498915</v>
      </c>
    </row>
    <row r="2103" spans="1:2" x14ac:dyDescent="0.3">
      <c r="A2103" s="1">
        <v>38944</v>
      </c>
      <c r="B2103">
        <v>31.555762999999999</v>
      </c>
    </row>
    <row r="2104" spans="1:2" x14ac:dyDescent="0.3">
      <c r="A2104" s="1">
        <v>38945</v>
      </c>
      <c r="B2104">
        <v>31.697918000000001</v>
      </c>
    </row>
    <row r="2105" spans="1:2" x14ac:dyDescent="0.3">
      <c r="A2105" s="1">
        <v>38946</v>
      </c>
      <c r="B2105">
        <v>32.444164000000001</v>
      </c>
    </row>
    <row r="2106" spans="1:2" x14ac:dyDescent="0.3">
      <c r="A2106" s="1">
        <v>38947</v>
      </c>
      <c r="B2106">
        <v>32.444164000000001</v>
      </c>
    </row>
    <row r="2107" spans="1:2" x14ac:dyDescent="0.3">
      <c r="A2107" s="1">
        <v>38950</v>
      </c>
      <c r="B2107">
        <v>31.982202999999998</v>
      </c>
    </row>
    <row r="2108" spans="1:2" x14ac:dyDescent="0.3">
      <c r="A2108" s="1">
        <v>38951</v>
      </c>
      <c r="B2108">
        <v>31.555762999999999</v>
      </c>
    </row>
    <row r="2109" spans="1:2" x14ac:dyDescent="0.3">
      <c r="A2109" s="1">
        <v>38952</v>
      </c>
      <c r="B2109">
        <v>31.513126</v>
      </c>
    </row>
    <row r="2110" spans="1:2" x14ac:dyDescent="0.3">
      <c r="A2110" s="1">
        <v>38953</v>
      </c>
      <c r="B2110">
        <v>31.832954000000001</v>
      </c>
    </row>
    <row r="2111" spans="1:2" x14ac:dyDescent="0.3">
      <c r="A2111" s="1">
        <v>38954</v>
      </c>
      <c r="B2111">
        <v>31.733456</v>
      </c>
    </row>
    <row r="2112" spans="1:2" x14ac:dyDescent="0.3">
      <c r="A2112" s="1">
        <v>38957</v>
      </c>
      <c r="B2112">
        <v>31.584204</v>
      </c>
    </row>
    <row r="2113" spans="1:2" x14ac:dyDescent="0.3">
      <c r="A2113" s="1">
        <v>38958</v>
      </c>
      <c r="B2113">
        <v>31.633955</v>
      </c>
    </row>
    <row r="2114" spans="1:2" x14ac:dyDescent="0.3">
      <c r="A2114" s="1">
        <v>38959</v>
      </c>
      <c r="B2114">
        <v>31.804521999999999</v>
      </c>
    </row>
    <row r="2115" spans="1:2" x14ac:dyDescent="0.3">
      <c r="A2115" s="1">
        <v>38960</v>
      </c>
      <c r="B2115">
        <v>31.513126</v>
      </c>
    </row>
    <row r="2116" spans="1:2" x14ac:dyDescent="0.3">
      <c r="A2116" s="1">
        <v>38961</v>
      </c>
      <c r="B2116">
        <v>31.982202999999998</v>
      </c>
    </row>
    <row r="2117" spans="1:2" x14ac:dyDescent="0.3">
      <c r="A2117" s="1">
        <v>38964</v>
      </c>
      <c r="B2117">
        <v>32.053272</v>
      </c>
    </row>
    <row r="2118" spans="1:2" x14ac:dyDescent="0.3">
      <c r="A2118" s="1">
        <v>38965</v>
      </c>
      <c r="B2118">
        <v>32.131447000000001</v>
      </c>
    </row>
    <row r="2119" spans="1:2" x14ac:dyDescent="0.3">
      <c r="A2119" s="1">
        <v>38966</v>
      </c>
      <c r="B2119">
        <v>31.797419000000001</v>
      </c>
    </row>
    <row r="2120" spans="1:2" x14ac:dyDescent="0.3">
      <c r="A2120" s="1">
        <v>38967</v>
      </c>
      <c r="B2120">
        <v>31.108025000000001</v>
      </c>
    </row>
    <row r="2121" spans="1:2" x14ac:dyDescent="0.3">
      <c r="A2121" s="1">
        <v>38968</v>
      </c>
      <c r="B2121">
        <v>31.157772000000001</v>
      </c>
    </row>
    <row r="2122" spans="1:2" x14ac:dyDescent="0.3">
      <c r="A2122" s="1">
        <v>38971</v>
      </c>
      <c r="B2122">
        <v>30.809525000000001</v>
      </c>
    </row>
    <row r="2123" spans="1:2" x14ac:dyDescent="0.3">
      <c r="A2123" s="1">
        <v>38972</v>
      </c>
      <c r="B2123">
        <v>31.513126</v>
      </c>
    </row>
    <row r="2124" spans="1:2" x14ac:dyDescent="0.3">
      <c r="A2124" s="1">
        <v>38973</v>
      </c>
      <c r="B2124">
        <v>32.053272</v>
      </c>
    </row>
    <row r="2125" spans="1:2" x14ac:dyDescent="0.3">
      <c r="A2125" s="1">
        <v>38974</v>
      </c>
      <c r="B2125">
        <v>32.095917</v>
      </c>
    </row>
    <row r="2126" spans="1:2" x14ac:dyDescent="0.3">
      <c r="A2126" s="1">
        <v>38975</v>
      </c>
      <c r="B2126">
        <v>32.046168999999999</v>
      </c>
    </row>
    <row r="2127" spans="1:2" x14ac:dyDescent="0.3">
      <c r="A2127" s="1">
        <v>38978</v>
      </c>
      <c r="B2127">
        <v>31.975096000000001</v>
      </c>
    </row>
    <row r="2128" spans="1:2" x14ac:dyDescent="0.3">
      <c r="A2128" s="1">
        <v>38979</v>
      </c>
      <c r="B2128">
        <v>31.932451</v>
      </c>
    </row>
    <row r="2129" spans="1:2" x14ac:dyDescent="0.3">
      <c r="A2129" s="1">
        <v>38980</v>
      </c>
      <c r="B2129">
        <v>32.259383999999997</v>
      </c>
    </row>
    <row r="2130" spans="1:2" x14ac:dyDescent="0.3">
      <c r="A2130" s="1">
        <v>38981</v>
      </c>
      <c r="B2130">
        <v>32.785316000000002</v>
      </c>
    </row>
    <row r="2131" spans="1:2" x14ac:dyDescent="0.3">
      <c r="A2131" s="1">
        <v>38982</v>
      </c>
      <c r="B2131">
        <v>32.088810000000002</v>
      </c>
    </row>
    <row r="2132" spans="1:2" x14ac:dyDescent="0.3">
      <c r="A2132" s="1">
        <v>38985</v>
      </c>
      <c r="B2132">
        <v>32.408627000000003</v>
      </c>
    </row>
    <row r="2133" spans="1:2" x14ac:dyDescent="0.3">
      <c r="A2133" s="1">
        <v>38986</v>
      </c>
      <c r="B2133">
        <v>32.621845</v>
      </c>
    </row>
    <row r="2134" spans="1:2" x14ac:dyDescent="0.3">
      <c r="A2134" s="1">
        <v>38987</v>
      </c>
      <c r="B2134">
        <v>33.211742000000001</v>
      </c>
    </row>
    <row r="2135" spans="1:2" x14ac:dyDescent="0.3">
      <c r="A2135" s="1">
        <v>38988</v>
      </c>
      <c r="B2135">
        <v>33.268604000000003</v>
      </c>
    </row>
    <row r="2136" spans="1:2" x14ac:dyDescent="0.3">
      <c r="A2136" s="1">
        <v>38989</v>
      </c>
      <c r="B2136">
        <v>33.154881000000003</v>
      </c>
    </row>
    <row r="2137" spans="1:2" x14ac:dyDescent="0.3">
      <c r="A2137" s="1">
        <v>38992</v>
      </c>
      <c r="B2137">
        <v>33.183315</v>
      </c>
    </row>
    <row r="2138" spans="1:2" x14ac:dyDescent="0.3">
      <c r="A2138" s="1">
        <v>38993</v>
      </c>
      <c r="B2138">
        <v>33.282814000000002</v>
      </c>
    </row>
    <row r="2139" spans="1:2" x14ac:dyDescent="0.3">
      <c r="A2139" s="1">
        <v>38994</v>
      </c>
      <c r="B2139">
        <v>33.830058999999999</v>
      </c>
    </row>
    <row r="2140" spans="1:2" x14ac:dyDescent="0.3">
      <c r="A2140" s="1">
        <v>38995</v>
      </c>
      <c r="B2140">
        <v>34.078819000000003</v>
      </c>
    </row>
    <row r="2141" spans="1:2" x14ac:dyDescent="0.3">
      <c r="A2141" s="1">
        <v>38996</v>
      </c>
      <c r="B2141">
        <v>34.078819000000003</v>
      </c>
    </row>
    <row r="2142" spans="1:2" x14ac:dyDescent="0.3">
      <c r="A2142" s="1">
        <v>38999</v>
      </c>
      <c r="B2142">
        <v>34.029063999999998</v>
      </c>
    </row>
    <row r="2143" spans="1:2" x14ac:dyDescent="0.3">
      <c r="A2143" s="1">
        <v>39000</v>
      </c>
      <c r="B2143">
        <v>34.213852000000003</v>
      </c>
    </row>
    <row r="2144" spans="1:2" x14ac:dyDescent="0.3">
      <c r="A2144" s="1">
        <v>39001</v>
      </c>
      <c r="B2144">
        <v>34.078819000000003</v>
      </c>
    </row>
    <row r="2145" spans="1:2" x14ac:dyDescent="0.3">
      <c r="A2145" s="1">
        <v>39002</v>
      </c>
      <c r="B2145">
        <v>34.114348999999997</v>
      </c>
    </row>
    <row r="2146" spans="1:2" x14ac:dyDescent="0.3">
      <c r="A2146" s="1">
        <v>39003</v>
      </c>
      <c r="B2146">
        <v>34.149887</v>
      </c>
    </row>
    <row r="2147" spans="1:2" x14ac:dyDescent="0.3">
      <c r="A2147" s="1">
        <v>39006</v>
      </c>
      <c r="B2147">
        <v>34.149887</v>
      </c>
    </row>
    <row r="2148" spans="1:2" x14ac:dyDescent="0.3">
      <c r="A2148" s="1">
        <v>39007</v>
      </c>
      <c r="B2148">
        <v>33.794525</v>
      </c>
    </row>
    <row r="2149" spans="1:2" x14ac:dyDescent="0.3">
      <c r="A2149" s="1">
        <v>39008</v>
      </c>
      <c r="B2149">
        <v>34.306247999999997</v>
      </c>
    </row>
    <row r="2150" spans="1:2" x14ac:dyDescent="0.3">
      <c r="A2150" s="1">
        <v>39009</v>
      </c>
      <c r="B2150">
        <v>35.564216999999999</v>
      </c>
    </row>
    <row r="2151" spans="1:2" x14ac:dyDescent="0.3">
      <c r="A2151" s="1">
        <v>39010</v>
      </c>
      <c r="B2151">
        <v>35.372314000000003</v>
      </c>
    </row>
    <row r="2152" spans="1:2" x14ac:dyDescent="0.3">
      <c r="A2152" s="1">
        <v>39013</v>
      </c>
      <c r="B2152">
        <v>35.692138999999997</v>
      </c>
    </row>
    <row r="2153" spans="1:2" x14ac:dyDescent="0.3">
      <c r="A2153" s="1">
        <v>39014</v>
      </c>
      <c r="B2153">
        <v>36.068821</v>
      </c>
    </row>
    <row r="2154" spans="1:2" x14ac:dyDescent="0.3">
      <c r="A2154" s="1">
        <v>39015</v>
      </c>
      <c r="B2154">
        <v>36.743999000000002</v>
      </c>
    </row>
    <row r="2155" spans="1:2" x14ac:dyDescent="0.3">
      <c r="A2155" s="1">
        <v>39016</v>
      </c>
      <c r="B2155">
        <v>37.241492999999998</v>
      </c>
    </row>
    <row r="2156" spans="1:2" x14ac:dyDescent="0.3">
      <c r="A2156" s="1">
        <v>39017</v>
      </c>
      <c r="B2156">
        <v>38.023288999999998</v>
      </c>
    </row>
    <row r="2157" spans="1:2" x14ac:dyDescent="0.3">
      <c r="A2157" s="1">
        <v>39020</v>
      </c>
      <c r="B2157">
        <v>37.156216000000001</v>
      </c>
    </row>
    <row r="2158" spans="1:2" x14ac:dyDescent="0.3">
      <c r="A2158" s="1">
        <v>39021</v>
      </c>
      <c r="B2158">
        <v>36.779533000000001</v>
      </c>
    </row>
    <row r="2159" spans="1:2" x14ac:dyDescent="0.3">
      <c r="A2159" s="1">
        <v>39022</v>
      </c>
      <c r="B2159">
        <v>36.779533000000001</v>
      </c>
    </row>
    <row r="2160" spans="1:2" x14ac:dyDescent="0.3">
      <c r="A2160" s="1">
        <v>39023</v>
      </c>
      <c r="B2160">
        <v>36.957214</v>
      </c>
    </row>
    <row r="2161" spans="1:2" x14ac:dyDescent="0.3">
      <c r="A2161" s="1">
        <v>39024</v>
      </c>
      <c r="B2161">
        <v>37.170428999999999</v>
      </c>
    </row>
    <row r="2162" spans="1:2" x14ac:dyDescent="0.3">
      <c r="A2162" s="1">
        <v>39027</v>
      </c>
      <c r="B2162">
        <v>38.023288999999998</v>
      </c>
    </row>
    <row r="2163" spans="1:2" x14ac:dyDescent="0.3">
      <c r="A2163" s="1">
        <v>39028</v>
      </c>
      <c r="B2163">
        <v>38.485252000000003</v>
      </c>
    </row>
    <row r="2164" spans="1:2" x14ac:dyDescent="0.3">
      <c r="A2164" s="1">
        <v>39029</v>
      </c>
      <c r="B2164">
        <v>37.447600999999999</v>
      </c>
    </row>
    <row r="2165" spans="1:2" x14ac:dyDescent="0.3">
      <c r="A2165" s="1">
        <v>39030</v>
      </c>
      <c r="B2165">
        <v>37.603966</v>
      </c>
    </row>
    <row r="2166" spans="1:2" x14ac:dyDescent="0.3">
      <c r="A2166" s="1">
        <v>39031</v>
      </c>
      <c r="B2166">
        <v>37.490242000000002</v>
      </c>
    </row>
    <row r="2167" spans="1:2" x14ac:dyDescent="0.3">
      <c r="A2167" s="1">
        <v>39034</v>
      </c>
      <c r="B2167">
        <v>37.596859000000002</v>
      </c>
    </row>
    <row r="2168" spans="1:2" x14ac:dyDescent="0.3">
      <c r="A2168" s="1">
        <v>39035</v>
      </c>
      <c r="B2168">
        <v>37.170428999999999</v>
      </c>
    </row>
    <row r="2169" spans="1:2" x14ac:dyDescent="0.3">
      <c r="A2169" s="1">
        <v>39036</v>
      </c>
      <c r="B2169">
        <v>39.267035999999997</v>
      </c>
    </row>
    <row r="2170" spans="1:2" x14ac:dyDescent="0.3">
      <c r="A2170" s="1">
        <v>39037</v>
      </c>
      <c r="B2170">
        <v>39.729004000000003</v>
      </c>
    </row>
    <row r="2171" spans="1:2" x14ac:dyDescent="0.3">
      <c r="A2171" s="1">
        <v>39038</v>
      </c>
      <c r="B2171">
        <v>37.17754</v>
      </c>
    </row>
    <row r="2172" spans="1:2" x14ac:dyDescent="0.3">
      <c r="A2172" s="1">
        <v>39041</v>
      </c>
      <c r="B2172">
        <v>37.134892000000001</v>
      </c>
    </row>
    <row r="2173" spans="1:2" x14ac:dyDescent="0.3">
      <c r="A2173" s="1">
        <v>39042</v>
      </c>
      <c r="B2173">
        <v>37.376530000000002</v>
      </c>
    </row>
    <row r="2174" spans="1:2" x14ac:dyDescent="0.3">
      <c r="A2174" s="1">
        <v>39043</v>
      </c>
      <c r="B2174">
        <v>38.414180999999999</v>
      </c>
    </row>
    <row r="2175" spans="1:2" x14ac:dyDescent="0.3">
      <c r="A2175" s="1">
        <v>39044</v>
      </c>
      <c r="B2175">
        <v>38.456820999999998</v>
      </c>
    </row>
    <row r="2176" spans="1:2" x14ac:dyDescent="0.3">
      <c r="A2176" s="1">
        <v>39045</v>
      </c>
      <c r="B2176">
        <v>37.802962999999998</v>
      </c>
    </row>
    <row r="2177" spans="1:2" x14ac:dyDescent="0.3">
      <c r="A2177" s="1">
        <v>39048</v>
      </c>
      <c r="B2177">
        <v>37.06382</v>
      </c>
    </row>
    <row r="2178" spans="1:2" x14ac:dyDescent="0.3">
      <c r="A2178" s="1">
        <v>39049</v>
      </c>
      <c r="B2178">
        <v>37.234389999999998</v>
      </c>
    </row>
    <row r="2179" spans="1:2" x14ac:dyDescent="0.3">
      <c r="A2179" s="1">
        <v>39050</v>
      </c>
      <c r="B2179">
        <v>38.591858000000002</v>
      </c>
    </row>
    <row r="2180" spans="1:2" x14ac:dyDescent="0.3">
      <c r="A2180" s="1">
        <v>39051</v>
      </c>
      <c r="B2180">
        <v>37.241492999999998</v>
      </c>
    </row>
    <row r="2181" spans="1:2" x14ac:dyDescent="0.3">
      <c r="A2181" s="1">
        <v>39052</v>
      </c>
      <c r="B2181">
        <v>36.886142999999997</v>
      </c>
    </row>
    <row r="2182" spans="1:2" x14ac:dyDescent="0.3">
      <c r="A2182" s="1">
        <v>39055</v>
      </c>
      <c r="B2182">
        <v>37.134892000000001</v>
      </c>
    </row>
    <row r="2183" spans="1:2" x14ac:dyDescent="0.3">
      <c r="A2183" s="1">
        <v>39056</v>
      </c>
      <c r="B2183">
        <v>37.312576</v>
      </c>
    </row>
    <row r="2184" spans="1:2" x14ac:dyDescent="0.3">
      <c r="A2184" s="1">
        <v>39057</v>
      </c>
      <c r="B2184">
        <v>37.348114000000002</v>
      </c>
    </row>
    <row r="2185" spans="1:2" x14ac:dyDescent="0.3">
      <c r="A2185" s="1">
        <v>39058</v>
      </c>
      <c r="B2185">
        <v>37.774540000000002</v>
      </c>
    </row>
    <row r="2186" spans="1:2" x14ac:dyDescent="0.3">
      <c r="A2186" s="1">
        <v>39059</v>
      </c>
      <c r="B2186">
        <v>37.454712000000001</v>
      </c>
    </row>
    <row r="2187" spans="1:2" x14ac:dyDescent="0.3">
      <c r="A2187" s="1">
        <v>39062</v>
      </c>
      <c r="B2187">
        <v>38.144114999999999</v>
      </c>
    </row>
    <row r="2188" spans="1:2" x14ac:dyDescent="0.3">
      <c r="A2188" s="1">
        <v>39063</v>
      </c>
      <c r="B2188">
        <v>37.852718000000003</v>
      </c>
    </row>
    <row r="2189" spans="1:2" x14ac:dyDescent="0.3">
      <c r="A2189" s="1">
        <v>39064</v>
      </c>
      <c r="B2189">
        <v>38.591858000000002</v>
      </c>
    </row>
    <row r="2190" spans="1:2" x14ac:dyDescent="0.3">
      <c r="A2190" s="1">
        <v>39065</v>
      </c>
      <c r="B2190">
        <v>38.577643999999999</v>
      </c>
    </row>
    <row r="2191" spans="1:2" x14ac:dyDescent="0.3">
      <c r="A2191" s="1">
        <v>39066</v>
      </c>
      <c r="B2191">
        <v>38.414180999999999</v>
      </c>
    </row>
    <row r="2192" spans="1:2" x14ac:dyDescent="0.3">
      <c r="A2192" s="1">
        <v>39069</v>
      </c>
      <c r="B2192">
        <v>39.082248999999997</v>
      </c>
    </row>
    <row r="2193" spans="1:2" x14ac:dyDescent="0.3">
      <c r="A2193" s="1">
        <v>39070</v>
      </c>
      <c r="B2193">
        <v>39.281253999999997</v>
      </c>
    </row>
    <row r="2194" spans="1:2" x14ac:dyDescent="0.3">
      <c r="A2194" s="1">
        <v>39071</v>
      </c>
      <c r="B2194">
        <v>39.657932000000002</v>
      </c>
    </row>
    <row r="2195" spans="1:2" x14ac:dyDescent="0.3">
      <c r="A2195" s="1">
        <v>39072</v>
      </c>
      <c r="B2195">
        <v>39.800072</v>
      </c>
    </row>
    <row r="2196" spans="1:2" x14ac:dyDescent="0.3">
      <c r="A2196" s="1">
        <v>39073</v>
      </c>
      <c r="B2196">
        <v>39.210182000000003</v>
      </c>
    </row>
    <row r="2197" spans="1:2" x14ac:dyDescent="0.3">
      <c r="A2197" s="1">
        <v>39078</v>
      </c>
      <c r="B2197">
        <v>39.693466000000001</v>
      </c>
    </row>
    <row r="2198" spans="1:2" x14ac:dyDescent="0.3">
      <c r="A2198" s="1">
        <v>39079</v>
      </c>
      <c r="B2198">
        <v>40.048828</v>
      </c>
    </row>
    <row r="2199" spans="1:2" x14ac:dyDescent="0.3">
      <c r="A2199" s="1">
        <v>39080</v>
      </c>
      <c r="B2199">
        <v>40.190967999999998</v>
      </c>
    </row>
    <row r="2200" spans="1:2" x14ac:dyDescent="0.3">
      <c r="A2200" s="1">
        <v>39084</v>
      </c>
      <c r="B2200">
        <v>39.764538000000002</v>
      </c>
    </row>
    <row r="2201" spans="1:2" x14ac:dyDescent="0.3">
      <c r="A2201" s="1">
        <v>39085</v>
      </c>
      <c r="B2201">
        <v>40.013289999999998</v>
      </c>
    </row>
    <row r="2202" spans="1:2" x14ac:dyDescent="0.3">
      <c r="A2202" s="1">
        <v>39086</v>
      </c>
      <c r="B2202">
        <v>39.117789999999999</v>
      </c>
    </row>
    <row r="2203" spans="1:2" x14ac:dyDescent="0.3">
      <c r="A2203" s="1">
        <v>39087</v>
      </c>
      <c r="B2203">
        <v>40.084361999999999</v>
      </c>
    </row>
    <row r="2204" spans="1:2" x14ac:dyDescent="0.3">
      <c r="A2204" s="1">
        <v>39090</v>
      </c>
      <c r="B2204">
        <v>39.792965000000002</v>
      </c>
    </row>
    <row r="2205" spans="1:2" x14ac:dyDescent="0.3">
      <c r="A2205" s="1">
        <v>39091</v>
      </c>
      <c r="B2205">
        <v>39.124893</v>
      </c>
    </row>
    <row r="2206" spans="1:2" x14ac:dyDescent="0.3">
      <c r="A2206" s="1">
        <v>39092</v>
      </c>
      <c r="B2206">
        <v>38.478146000000002</v>
      </c>
    </row>
    <row r="2207" spans="1:2" x14ac:dyDescent="0.3">
      <c r="A2207" s="1">
        <v>39093</v>
      </c>
      <c r="B2207">
        <v>38.698462999999997</v>
      </c>
    </row>
    <row r="2208" spans="1:2" x14ac:dyDescent="0.3">
      <c r="A2208" s="1">
        <v>39094</v>
      </c>
      <c r="B2208">
        <v>38.776646</v>
      </c>
    </row>
    <row r="2209" spans="1:2" x14ac:dyDescent="0.3">
      <c r="A2209" s="1">
        <v>39097</v>
      </c>
      <c r="B2209">
        <v>39.522896000000003</v>
      </c>
    </row>
    <row r="2210" spans="1:2" x14ac:dyDescent="0.3">
      <c r="A2210" s="1">
        <v>39098</v>
      </c>
      <c r="B2210">
        <v>39.515785000000001</v>
      </c>
    </row>
    <row r="2211" spans="1:2" x14ac:dyDescent="0.3">
      <c r="A2211" s="1">
        <v>39099</v>
      </c>
      <c r="B2211">
        <v>39.480255</v>
      </c>
    </row>
    <row r="2212" spans="1:2" x14ac:dyDescent="0.3">
      <c r="A2212" s="1">
        <v>39100</v>
      </c>
      <c r="B2212">
        <v>39.693466000000001</v>
      </c>
    </row>
    <row r="2213" spans="1:2" x14ac:dyDescent="0.3">
      <c r="A2213" s="1">
        <v>39101</v>
      </c>
      <c r="B2213">
        <v>39.942219000000001</v>
      </c>
    </row>
    <row r="2214" spans="1:2" x14ac:dyDescent="0.3">
      <c r="A2214" s="1">
        <v>39104</v>
      </c>
      <c r="B2214">
        <v>39.409176000000002</v>
      </c>
    </row>
    <row r="2215" spans="1:2" x14ac:dyDescent="0.3">
      <c r="A2215" s="1">
        <v>39105</v>
      </c>
      <c r="B2215">
        <v>39.579749999999997</v>
      </c>
    </row>
    <row r="2216" spans="1:2" x14ac:dyDescent="0.3">
      <c r="A2216" s="1">
        <v>39106</v>
      </c>
      <c r="B2216">
        <v>39.650829000000002</v>
      </c>
    </row>
    <row r="2217" spans="1:2" x14ac:dyDescent="0.3">
      <c r="A2217" s="1">
        <v>39107</v>
      </c>
      <c r="B2217">
        <v>39.508685999999997</v>
      </c>
    </row>
    <row r="2218" spans="1:2" x14ac:dyDescent="0.3">
      <c r="A2218" s="1">
        <v>39108</v>
      </c>
      <c r="B2218">
        <v>39.622394999999997</v>
      </c>
    </row>
    <row r="2219" spans="1:2" x14ac:dyDescent="0.3">
      <c r="A2219" s="1">
        <v>39111</v>
      </c>
      <c r="B2219">
        <v>40.077247999999997</v>
      </c>
    </row>
    <row r="2220" spans="1:2" x14ac:dyDescent="0.3">
      <c r="A2220" s="1">
        <v>39112</v>
      </c>
      <c r="B2220">
        <v>40.866149999999998</v>
      </c>
    </row>
    <row r="2221" spans="1:2" x14ac:dyDescent="0.3">
      <c r="A2221" s="1">
        <v>39113</v>
      </c>
      <c r="B2221">
        <v>40.368645000000001</v>
      </c>
    </row>
    <row r="2222" spans="1:2" x14ac:dyDescent="0.3">
      <c r="A2222" s="1">
        <v>39114</v>
      </c>
      <c r="B2222">
        <v>40.489474999999999</v>
      </c>
    </row>
    <row r="2223" spans="1:2" x14ac:dyDescent="0.3">
      <c r="A2223" s="1">
        <v>39115</v>
      </c>
      <c r="B2223">
        <v>40.368645000000001</v>
      </c>
    </row>
    <row r="2224" spans="1:2" x14ac:dyDescent="0.3">
      <c r="A2224" s="1">
        <v>39118</v>
      </c>
      <c r="B2224">
        <v>40.404181999999999</v>
      </c>
    </row>
    <row r="2225" spans="1:2" x14ac:dyDescent="0.3">
      <c r="A2225" s="1">
        <v>39119</v>
      </c>
      <c r="B2225">
        <v>40.354430999999998</v>
      </c>
    </row>
    <row r="2226" spans="1:2" x14ac:dyDescent="0.3">
      <c r="A2226" s="1">
        <v>39120</v>
      </c>
      <c r="B2226">
        <v>40.226497999999999</v>
      </c>
    </row>
    <row r="2227" spans="1:2" x14ac:dyDescent="0.3">
      <c r="A2227" s="1">
        <v>39121</v>
      </c>
      <c r="B2227">
        <v>40.155436999999999</v>
      </c>
    </row>
    <row r="2228" spans="1:2" x14ac:dyDescent="0.3">
      <c r="A2228" s="1">
        <v>39122</v>
      </c>
      <c r="B2228">
        <v>40.901679999999999</v>
      </c>
    </row>
    <row r="2229" spans="1:2" x14ac:dyDescent="0.3">
      <c r="A2229" s="1">
        <v>39125</v>
      </c>
      <c r="B2229">
        <v>40.759540999999999</v>
      </c>
    </row>
    <row r="2230" spans="1:2" x14ac:dyDescent="0.3">
      <c r="A2230" s="1">
        <v>39126</v>
      </c>
      <c r="B2230">
        <v>41.292568000000003</v>
      </c>
    </row>
    <row r="2231" spans="1:2" x14ac:dyDescent="0.3">
      <c r="A2231" s="1">
        <v>39127</v>
      </c>
      <c r="B2231">
        <v>42.571869</v>
      </c>
    </row>
    <row r="2232" spans="1:2" x14ac:dyDescent="0.3">
      <c r="A2232" s="1">
        <v>39128</v>
      </c>
      <c r="B2232">
        <v>42.785080000000001</v>
      </c>
    </row>
    <row r="2233" spans="1:2" x14ac:dyDescent="0.3">
      <c r="A2233" s="1">
        <v>39129</v>
      </c>
      <c r="B2233">
        <v>42.522125000000003</v>
      </c>
    </row>
    <row r="2234" spans="1:2" x14ac:dyDescent="0.3">
      <c r="A2234" s="1">
        <v>39132</v>
      </c>
      <c r="B2234">
        <v>42.749541999999998</v>
      </c>
    </row>
    <row r="2235" spans="1:2" x14ac:dyDescent="0.3">
      <c r="A2235" s="1">
        <v>39133</v>
      </c>
      <c r="B2235">
        <v>46.196517999999998</v>
      </c>
    </row>
    <row r="2236" spans="1:2" x14ac:dyDescent="0.3">
      <c r="A2236" s="1">
        <v>39134</v>
      </c>
      <c r="B2236">
        <v>46.544764999999998</v>
      </c>
    </row>
    <row r="2237" spans="1:2" x14ac:dyDescent="0.3">
      <c r="A2237" s="1">
        <v>39135</v>
      </c>
      <c r="B2237">
        <v>46.551876</v>
      </c>
    </row>
    <row r="2238" spans="1:2" x14ac:dyDescent="0.3">
      <c r="A2238" s="1">
        <v>39136</v>
      </c>
      <c r="B2238">
        <v>46.942768000000001</v>
      </c>
    </row>
    <row r="2239" spans="1:2" x14ac:dyDescent="0.3">
      <c r="A2239" s="1">
        <v>39139</v>
      </c>
      <c r="B2239">
        <v>47.155982999999999</v>
      </c>
    </row>
    <row r="2240" spans="1:2" x14ac:dyDescent="0.3">
      <c r="A2240" s="1">
        <v>39140</v>
      </c>
      <c r="B2240">
        <v>45.812725</v>
      </c>
    </row>
    <row r="2241" spans="1:2" x14ac:dyDescent="0.3">
      <c r="A2241" s="1">
        <v>39141</v>
      </c>
      <c r="B2241">
        <v>47.369190000000003</v>
      </c>
    </row>
    <row r="2242" spans="1:2" x14ac:dyDescent="0.3">
      <c r="A2242" s="1">
        <v>39142</v>
      </c>
      <c r="B2242">
        <v>46.715339999999998</v>
      </c>
    </row>
    <row r="2243" spans="1:2" x14ac:dyDescent="0.3">
      <c r="A2243" s="1">
        <v>39143</v>
      </c>
      <c r="B2243">
        <v>46.729553000000003</v>
      </c>
    </row>
    <row r="2244" spans="1:2" x14ac:dyDescent="0.3">
      <c r="A2244" s="1">
        <v>39146</v>
      </c>
      <c r="B2244">
        <v>45.386294999999997</v>
      </c>
    </row>
    <row r="2245" spans="1:2" x14ac:dyDescent="0.3">
      <c r="A2245" s="1">
        <v>39147</v>
      </c>
      <c r="B2245">
        <v>46.765082999999997</v>
      </c>
    </row>
    <row r="2246" spans="1:2" x14ac:dyDescent="0.3">
      <c r="A2246" s="1">
        <v>39148</v>
      </c>
      <c r="B2246">
        <v>48.257587000000001</v>
      </c>
    </row>
    <row r="2247" spans="1:2" x14ac:dyDescent="0.3">
      <c r="A2247" s="1">
        <v>39149</v>
      </c>
      <c r="B2247">
        <v>50.531879000000004</v>
      </c>
    </row>
    <row r="2248" spans="1:2" x14ac:dyDescent="0.3">
      <c r="A2248" s="1">
        <v>39150</v>
      </c>
      <c r="B2248">
        <v>52.266029000000003</v>
      </c>
    </row>
    <row r="2249" spans="1:2" x14ac:dyDescent="0.3">
      <c r="A2249" s="1">
        <v>39153</v>
      </c>
      <c r="B2249">
        <v>52.770629999999997</v>
      </c>
    </row>
    <row r="2250" spans="1:2" x14ac:dyDescent="0.3">
      <c r="A2250" s="1">
        <v>39154</v>
      </c>
      <c r="B2250">
        <v>52.209170999999998</v>
      </c>
    </row>
    <row r="2251" spans="1:2" x14ac:dyDescent="0.3">
      <c r="A2251" s="1">
        <v>39155</v>
      </c>
      <c r="B2251">
        <v>51.669029000000002</v>
      </c>
    </row>
    <row r="2252" spans="1:2" x14ac:dyDescent="0.3">
      <c r="A2252" s="1">
        <v>39156</v>
      </c>
      <c r="B2252">
        <v>52.450820999999998</v>
      </c>
    </row>
    <row r="2253" spans="1:2" x14ac:dyDescent="0.3">
      <c r="A2253" s="1">
        <v>39157</v>
      </c>
      <c r="B2253">
        <v>53.197048000000002</v>
      </c>
    </row>
    <row r="2254" spans="1:2" x14ac:dyDescent="0.3">
      <c r="A2254" s="1">
        <v>39160</v>
      </c>
      <c r="B2254">
        <v>53.147308000000002</v>
      </c>
    </row>
    <row r="2255" spans="1:2" x14ac:dyDescent="0.3">
      <c r="A2255" s="1">
        <v>39161</v>
      </c>
      <c r="B2255">
        <v>53.978855000000003</v>
      </c>
    </row>
    <row r="2256" spans="1:2" x14ac:dyDescent="0.3">
      <c r="A2256" s="1">
        <v>39162</v>
      </c>
      <c r="B2256">
        <v>54.725093999999999</v>
      </c>
    </row>
    <row r="2257" spans="1:2" x14ac:dyDescent="0.3">
      <c r="A2257" s="1">
        <v>39163</v>
      </c>
      <c r="B2257">
        <v>56.146541999999997</v>
      </c>
    </row>
    <row r="2258" spans="1:2" x14ac:dyDescent="0.3">
      <c r="A2258" s="1">
        <v>39164</v>
      </c>
      <c r="B2258">
        <v>59.870688999999999</v>
      </c>
    </row>
    <row r="2259" spans="1:2" x14ac:dyDescent="0.3">
      <c r="A2259" s="1">
        <v>39167</v>
      </c>
      <c r="B2259">
        <v>54.561630000000001</v>
      </c>
    </row>
    <row r="2260" spans="1:2" x14ac:dyDescent="0.3">
      <c r="A2260" s="1">
        <v>39168</v>
      </c>
      <c r="B2260">
        <v>54.547427999999996</v>
      </c>
    </row>
    <row r="2261" spans="1:2" x14ac:dyDescent="0.3">
      <c r="A2261" s="1">
        <v>39169</v>
      </c>
      <c r="B2261">
        <v>53.659039</v>
      </c>
    </row>
    <row r="2262" spans="1:2" x14ac:dyDescent="0.3">
      <c r="A2262" s="1">
        <v>39170</v>
      </c>
      <c r="B2262">
        <v>55.215496000000002</v>
      </c>
    </row>
    <row r="2263" spans="1:2" x14ac:dyDescent="0.3">
      <c r="A2263" s="1">
        <v>39171</v>
      </c>
      <c r="B2263">
        <v>54.746428999999999</v>
      </c>
    </row>
    <row r="2264" spans="1:2" x14ac:dyDescent="0.3">
      <c r="A2264" s="1">
        <v>39174</v>
      </c>
      <c r="B2264">
        <v>54.405273000000001</v>
      </c>
    </row>
    <row r="2265" spans="1:2" x14ac:dyDescent="0.3">
      <c r="A2265" s="1">
        <v>39175</v>
      </c>
      <c r="B2265">
        <v>54.646923000000001</v>
      </c>
    </row>
    <row r="2266" spans="1:2" x14ac:dyDescent="0.3">
      <c r="A2266" s="1">
        <v>39176</v>
      </c>
      <c r="B2266">
        <v>54.291561000000002</v>
      </c>
    </row>
    <row r="2267" spans="1:2" x14ac:dyDescent="0.3">
      <c r="A2267" s="1">
        <v>39177</v>
      </c>
      <c r="B2267">
        <v>53.523991000000002</v>
      </c>
    </row>
    <row r="2268" spans="1:2" x14ac:dyDescent="0.3">
      <c r="A2268" s="1">
        <v>39182</v>
      </c>
      <c r="B2268">
        <v>53.296570000000003</v>
      </c>
    </row>
    <row r="2269" spans="1:2" x14ac:dyDescent="0.3">
      <c r="A2269" s="1">
        <v>39183</v>
      </c>
      <c r="B2269">
        <v>52.827495999999996</v>
      </c>
    </row>
    <row r="2270" spans="1:2" x14ac:dyDescent="0.3">
      <c r="A2270" s="1">
        <v>39184</v>
      </c>
      <c r="B2270">
        <v>53.161532999999999</v>
      </c>
    </row>
    <row r="2271" spans="1:2" x14ac:dyDescent="0.3">
      <c r="A2271" s="1">
        <v>39185</v>
      </c>
      <c r="B2271">
        <v>53.275238000000002</v>
      </c>
    </row>
    <row r="2272" spans="1:2" x14ac:dyDescent="0.3">
      <c r="A2272" s="1">
        <v>39188</v>
      </c>
      <c r="B2272">
        <v>53.062027</v>
      </c>
    </row>
    <row r="2273" spans="1:2" x14ac:dyDescent="0.3">
      <c r="A2273" s="1">
        <v>39189</v>
      </c>
      <c r="B2273">
        <v>53.858032000000001</v>
      </c>
    </row>
    <row r="2274" spans="1:2" x14ac:dyDescent="0.3">
      <c r="A2274" s="1">
        <v>39190</v>
      </c>
      <c r="B2274">
        <v>54.156528000000002</v>
      </c>
    </row>
    <row r="2275" spans="1:2" x14ac:dyDescent="0.3">
      <c r="A2275" s="1">
        <v>39191</v>
      </c>
      <c r="B2275">
        <v>53.850924999999997</v>
      </c>
    </row>
    <row r="2276" spans="1:2" x14ac:dyDescent="0.3">
      <c r="A2276" s="1">
        <v>39192</v>
      </c>
      <c r="B2276">
        <v>54.241467</v>
      </c>
    </row>
    <row r="2277" spans="1:2" x14ac:dyDescent="0.3">
      <c r="A2277" s="1">
        <v>39195</v>
      </c>
      <c r="B2277">
        <v>54.292084000000003</v>
      </c>
    </row>
    <row r="2278" spans="1:2" x14ac:dyDescent="0.3">
      <c r="A2278" s="1">
        <v>39196</v>
      </c>
      <c r="B2278">
        <v>53.445919000000004</v>
      </c>
    </row>
    <row r="2279" spans="1:2" x14ac:dyDescent="0.3">
      <c r="A2279" s="1">
        <v>39197</v>
      </c>
      <c r="B2279">
        <v>53.879848000000003</v>
      </c>
    </row>
    <row r="2280" spans="1:2" x14ac:dyDescent="0.3">
      <c r="A2280" s="1">
        <v>39198</v>
      </c>
      <c r="B2280">
        <v>53.373600000000003</v>
      </c>
    </row>
    <row r="2281" spans="1:2" x14ac:dyDescent="0.3">
      <c r="A2281" s="1">
        <v>39199</v>
      </c>
      <c r="B2281">
        <v>54.169139999999999</v>
      </c>
    </row>
    <row r="2282" spans="1:2" x14ac:dyDescent="0.3">
      <c r="A2282" s="1">
        <v>39202</v>
      </c>
      <c r="B2282">
        <v>53.908779000000003</v>
      </c>
    </row>
    <row r="2283" spans="1:2" x14ac:dyDescent="0.3">
      <c r="A2283" s="1">
        <v>39204</v>
      </c>
      <c r="B2283">
        <v>54.205295999999997</v>
      </c>
    </row>
    <row r="2284" spans="1:2" x14ac:dyDescent="0.3">
      <c r="A2284" s="1">
        <v>39205</v>
      </c>
      <c r="B2284">
        <v>53.850921999999997</v>
      </c>
    </row>
    <row r="2285" spans="1:2" x14ac:dyDescent="0.3">
      <c r="A2285" s="1">
        <v>39206</v>
      </c>
      <c r="B2285">
        <v>53.879848000000003</v>
      </c>
    </row>
    <row r="2286" spans="1:2" x14ac:dyDescent="0.3">
      <c r="A2286" s="1">
        <v>39209</v>
      </c>
      <c r="B2286">
        <v>53.359130999999998</v>
      </c>
    </row>
    <row r="2287" spans="1:2" x14ac:dyDescent="0.3">
      <c r="A2287" s="1">
        <v>39210</v>
      </c>
      <c r="B2287">
        <v>51.587246</v>
      </c>
    </row>
    <row r="2288" spans="1:2" x14ac:dyDescent="0.3">
      <c r="A2288" s="1">
        <v>39211</v>
      </c>
      <c r="B2288">
        <v>50.914658000000003</v>
      </c>
    </row>
    <row r="2289" spans="1:2" x14ac:dyDescent="0.3">
      <c r="A2289" s="1">
        <v>39212</v>
      </c>
      <c r="B2289">
        <v>50.198661999999999</v>
      </c>
    </row>
    <row r="2290" spans="1:2" x14ac:dyDescent="0.3">
      <c r="A2290" s="1">
        <v>39213</v>
      </c>
      <c r="B2290">
        <v>50.516883999999997</v>
      </c>
    </row>
    <row r="2291" spans="1:2" x14ac:dyDescent="0.3">
      <c r="A2291" s="1">
        <v>39216</v>
      </c>
      <c r="B2291">
        <v>50.553043000000002</v>
      </c>
    </row>
    <row r="2292" spans="1:2" x14ac:dyDescent="0.3">
      <c r="A2292" s="1">
        <v>39217</v>
      </c>
      <c r="B2292">
        <v>50.936348000000002</v>
      </c>
    </row>
    <row r="2293" spans="1:2" x14ac:dyDescent="0.3">
      <c r="A2293" s="1">
        <v>39218</v>
      </c>
      <c r="B2293">
        <v>51.674030000000002</v>
      </c>
    </row>
    <row r="2294" spans="1:2" x14ac:dyDescent="0.3">
      <c r="A2294" s="1">
        <v>39219</v>
      </c>
      <c r="B2294">
        <v>51.833137999999998</v>
      </c>
    </row>
    <row r="2295" spans="1:2" x14ac:dyDescent="0.3">
      <c r="A2295" s="1">
        <v>39220</v>
      </c>
      <c r="B2295">
        <v>51.977778999999998</v>
      </c>
    </row>
    <row r="2296" spans="1:2" x14ac:dyDescent="0.3">
      <c r="A2296" s="1">
        <v>39223</v>
      </c>
      <c r="B2296">
        <v>51.290730000000003</v>
      </c>
    </row>
    <row r="2297" spans="1:2" x14ac:dyDescent="0.3">
      <c r="A2297" s="1">
        <v>39224</v>
      </c>
      <c r="B2297">
        <v>52.390025999999999</v>
      </c>
    </row>
    <row r="2298" spans="1:2" x14ac:dyDescent="0.3">
      <c r="A2298" s="1">
        <v>39225</v>
      </c>
      <c r="B2298">
        <v>54.559672999999997</v>
      </c>
    </row>
    <row r="2299" spans="1:2" x14ac:dyDescent="0.3">
      <c r="A2299" s="1">
        <v>39226</v>
      </c>
      <c r="B2299">
        <v>53.308509999999998</v>
      </c>
    </row>
    <row r="2300" spans="1:2" x14ac:dyDescent="0.3">
      <c r="A2300" s="1">
        <v>39227</v>
      </c>
      <c r="B2300">
        <v>52.549129000000001</v>
      </c>
    </row>
    <row r="2301" spans="1:2" x14ac:dyDescent="0.3">
      <c r="A2301" s="1">
        <v>39231</v>
      </c>
      <c r="B2301">
        <v>53.091540999999999</v>
      </c>
    </row>
    <row r="2302" spans="1:2" x14ac:dyDescent="0.3">
      <c r="A2302" s="1">
        <v>39232</v>
      </c>
      <c r="B2302">
        <v>52.628684999999997</v>
      </c>
    </row>
    <row r="2303" spans="1:2" x14ac:dyDescent="0.3">
      <c r="A2303" s="1">
        <v>39233</v>
      </c>
      <c r="B2303">
        <v>52.925201000000001</v>
      </c>
    </row>
    <row r="2304" spans="1:2" x14ac:dyDescent="0.3">
      <c r="A2304" s="1">
        <v>39234</v>
      </c>
      <c r="B2304">
        <v>53.460377000000001</v>
      </c>
    </row>
    <row r="2305" spans="1:2" x14ac:dyDescent="0.3">
      <c r="A2305" s="1">
        <v>39237</v>
      </c>
      <c r="B2305">
        <v>54.060661000000003</v>
      </c>
    </row>
    <row r="2306" spans="1:2" x14ac:dyDescent="0.3">
      <c r="A2306" s="1">
        <v>39238</v>
      </c>
      <c r="B2306">
        <v>54.096825000000003</v>
      </c>
    </row>
    <row r="2307" spans="1:2" x14ac:dyDescent="0.3">
      <c r="A2307" s="1">
        <v>39239</v>
      </c>
      <c r="B2307">
        <v>52.852879000000001</v>
      </c>
    </row>
    <row r="2308" spans="1:2" x14ac:dyDescent="0.3">
      <c r="A2308" s="1">
        <v>39240</v>
      </c>
      <c r="B2308">
        <v>51.833137999999998</v>
      </c>
    </row>
    <row r="2309" spans="1:2" x14ac:dyDescent="0.3">
      <c r="A2309" s="1">
        <v>39241</v>
      </c>
      <c r="B2309">
        <v>51.760821999999997</v>
      </c>
    </row>
    <row r="2310" spans="1:2" x14ac:dyDescent="0.3">
      <c r="A2310" s="1">
        <v>39244</v>
      </c>
      <c r="B2310">
        <v>51.305183</v>
      </c>
    </row>
    <row r="2311" spans="1:2" x14ac:dyDescent="0.3">
      <c r="A2311" s="1">
        <v>39245</v>
      </c>
      <c r="B2311">
        <v>51.659557</v>
      </c>
    </row>
    <row r="2312" spans="1:2" x14ac:dyDescent="0.3">
      <c r="A2312" s="1">
        <v>39246</v>
      </c>
      <c r="B2312">
        <v>52.180283000000003</v>
      </c>
    </row>
    <row r="2313" spans="1:2" x14ac:dyDescent="0.3">
      <c r="A2313" s="1">
        <v>39247</v>
      </c>
      <c r="B2313">
        <v>52.390025999999999</v>
      </c>
    </row>
    <row r="2314" spans="1:2" x14ac:dyDescent="0.3">
      <c r="A2314" s="1">
        <v>39248</v>
      </c>
      <c r="B2314">
        <v>53.36636</v>
      </c>
    </row>
    <row r="2315" spans="1:2" x14ac:dyDescent="0.3">
      <c r="A2315" s="1">
        <v>39251</v>
      </c>
      <c r="B2315">
        <v>54.060661000000003</v>
      </c>
    </row>
    <row r="2316" spans="1:2" x14ac:dyDescent="0.3">
      <c r="A2316" s="1">
        <v>39252</v>
      </c>
      <c r="B2316">
        <v>53.879848000000003</v>
      </c>
    </row>
    <row r="2317" spans="1:2" x14ac:dyDescent="0.3">
      <c r="A2317" s="1">
        <v>39253</v>
      </c>
      <c r="B2317">
        <v>54.357177999999998</v>
      </c>
    </row>
    <row r="2318" spans="1:2" x14ac:dyDescent="0.3">
      <c r="A2318" s="1">
        <v>39254</v>
      </c>
      <c r="B2318">
        <v>53.409756000000002</v>
      </c>
    </row>
    <row r="2319" spans="1:2" x14ac:dyDescent="0.3">
      <c r="A2319" s="1">
        <v>39255</v>
      </c>
      <c r="B2319">
        <v>53.265118000000001</v>
      </c>
    </row>
    <row r="2320" spans="1:2" x14ac:dyDescent="0.3">
      <c r="A2320" s="1">
        <v>39258</v>
      </c>
      <c r="B2320">
        <v>53.670116</v>
      </c>
    </row>
    <row r="2321" spans="1:2" x14ac:dyDescent="0.3">
      <c r="A2321" s="1">
        <v>39259</v>
      </c>
      <c r="B2321">
        <v>54.002789</v>
      </c>
    </row>
    <row r="2322" spans="1:2" x14ac:dyDescent="0.3">
      <c r="A2322" s="1">
        <v>39260</v>
      </c>
      <c r="B2322">
        <v>53.532696000000001</v>
      </c>
    </row>
    <row r="2323" spans="1:2" x14ac:dyDescent="0.3">
      <c r="A2323" s="1">
        <v>39261</v>
      </c>
      <c r="B2323">
        <v>55.080387000000002</v>
      </c>
    </row>
    <row r="2324" spans="1:2" x14ac:dyDescent="0.3">
      <c r="A2324" s="1">
        <v>39262</v>
      </c>
      <c r="B2324">
        <v>55.796393999999999</v>
      </c>
    </row>
    <row r="2325" spans="1:2" x14ac:dyDescent="0.3">
      <c r="A2325" s="1">
        <v>39265</v>
      </c>
      <c r="B2325">
        <v>55.094864000000001</v>
      </c>
    </row>
    <row r="2326" spans="1:2" x14ac:dyDescent="0.3">
      <c r="A2326" s="1">
        <v>39266</v>
      </c>
      <c r="B2326">
        <v>56.975223999999997</v>
      </c>
    </row>
    <row r="2327" spans="1:2" x14ac:dyDescent="0.3">
      <c r="A2327" s="1">
        <v>39267</v>
      </c>
      <c r="B2327">
        <v>57.655056000000002</v>
      </c>
    </row>
    <row r="2328" spans="1:2" x14ac:dyDescent="0.3">
      <c r="A2328" s="1">
        <v>39268</v>
      </c>
      <c r="B2328">
        <v>57.488715999999997</v>
      </c>
    </row>
    <row r="2329" spans="1:2" x14ac:dyDescent="0.3">
      <c r="A2329" s="1">
        <v>39269</v>
      </c>
      <c r="B2329">
        <v>58.219172999999998</v>
      </c>
    </row>
    <row r="2330" spans="1:2" x14ac:dyDescent="0.3">
      <c r="A2330" s="1">
        <v>39272</v>
      </c>
      <c r="B2330">
        <v>58.298732999999999</v>
      </c>
    </row>
    <row r="2331" spans="1:2" x14ac:dyDescent="0.3">
      <c r="A2331" s="1">
        <v>39273</v>
      </c>
      <c r="B2331">
        <v>57.705691999999999</v>
      </c>
    </row>
    <row r="2332" spans="1:2" x14ac:dyDescent="0.3">
      <c r="A2332" s="1">
        <v>39274</v>
      </c>
      <c r="B2332">
        <v>56.555762999999999</v>
      </c>
    </row>
    <row r="2333" spans="1:2" x14ac:dyDescent="0.3">
      <c r="A2333" s="1">
        <v>39275</v>
      </c>
      <c r="B2333">
        <v>57.770775</v>
      </c>
    </row>
    <row r="2334" spans="1:2" x14ac:dyDescent="0.3">
      <c r="A2334" s="1">
        <v>39276</v>
      </c>
      <c r="B2334">
        <v>58.363804000000002</v>
      </c>
    </row>
    <row r="2335" spans="1:2" x14ac:dyDescent="0.3">
      <c r="A2335" s="1">
        <v>39279</v>
      </c>
      <c r="B2335">
        <v>58.211945</v>
      </c>
    </row>
    <row r="2336" spans="1:2" x14ac:dyDescent="0.3">
      <c r="A2336" s="1">
        <v>39280</v>
      </c>
      <c r="B2336">
        <v>56.743805000000002</v>
      </c>
    </row>
    <row r="2337" spans="1:2" x14ac:dyDescent="0.3">
      <c r="A2337" s="1">
        <v>39281</v>
      </c>
      <c r="B2337">
        <v>56.252009999999999</v>
      </c>
    </row>
    <row r="2338" spans="1:2" x14ac:dyDescent="0.3">
      <c r="A2338" s="1">
        <v>39282</v>
      </c>
      <c r="B2338">
        <v>56.158000999999999</v>
      </c>
    </row>
    <row r="2339" spans="1:2" x14ac:dyDescent="0.3">
      <c r="A2339" s="1">
        <v>39283</v>
      </c>
      <c r="B2339">
        <v>56.476222999999997</v>
      </c>
    </row>
    <row r="2340" spans="1:2" x14ac:dyDescent="0.3">
      <c r="A2340" s="1">
        <v>39286</v>
      </c>
      <c r="B2340">
        <v>56.837826</v>
      </c>
    </row>
    <row r="2341" spans="1:2" x14ac:dyDescent="0.3">
      <c r="A2341" s="1">
        <v>39287</v>
      </c>
      <c r="B2341">
        <v>56.273712000000003</v>
      </c>
    </row>
    <row r="2342" spans="1:2" x14ac:dyDescent="0.3">
      <c r="A2342" s="1">
        <v>39288</v>
      </c>
      <c r="B2342">
        <v>56.158000999999999</v>
      </c>
    </row>
    <row r="2343" spans="1:2" x14ac:dyDescent="0.3">
      <c r="A2343" s="1">
        <v>39289</v>
      </c>
      <c r="B2343">
        <v>54.342708999999999</v>
      </c>
    </row>
    <row r="2344" spans="1:2" x14ac:dyDescent="0.3">
      <c r="A2344" s="1">
        <v>39290</v>
      </c>
      <c r="B2344">
        <v>56.758262999999999</v>
      </c>
    </row>
    <row r="2345" spans="1:2" x14ac:dyDescent="0.3">
      <c r="A2345" s="1">
        <v>39293</v>
      </c>
      <c r="B2345">
        <v>57.864798999999998</v>
      </c>
    </row>
    <row r="2346" spans="1:2" x14ac:dyDescent="0.3">
      <c r="A2346" s="1">
        <v>39294</v>
      </c>
      <c r="B2346">
        <v>60.063381</v>
      </c>
    </row>
    <row r="2347" spans="1:2" x14ac:dyDescent="0.3">
      <c r="A2347" s="1">
        <v>39295</v>
      </c>
      <c r="B2347">
        <v>60.591330999999997</v>
      </c>
    </row>
    <row r="2348" spans="1:2" x14ac:dyDescent="0.3">
      <c r="A2348" s="1">
        <v>39296</v>
      </c>
      <c r="B2348">
        <v>61.799114000000003</v>
      </c>
    </row>
    <row r="2349" spans="1:2" x14ac:dyDescent="0.3">
      <c r="A2349" s="1">
        <v>39297</v>
      </c>
      <c r="B2349">
        <v>62.572960000000002</v>
      </c>
    </row>
    <row r="2350" spans="1:2" x14ac:dyDescent="0.3">
      <c r="A2350" s="1">
        <v>39300</v>
      </c>
      <c r="B2350">
        <v>62.912875999999997</v>
      </c>
    </row>
    <row r="2351" spans="1:2" x14ac:dyDescent="0.3">
      <c r="A2351" s="1">
        <v>39301</v>
      </c>
      <c r="B2351">
        <v>62.421078000000001</v>
      </c>
    </row>
    <row r="2352" spans="1:2" x14ac:dyDescent="0.3">
      <c r="A2352" s="1">
        <v>39302</v>
      </c>
      <c r="B2352">
        <v>62.124564999999997</v>
      </c>
    </row>
    <row r="2353" spans="1:2" x14ac:dyDescent="0.3">
      <c r="A2353" s="1">
        <v>39303</v>
      </c>
      <c r="B2353">
        <v>62.110092000000002</v>
      </c>
    </row>
    <row r="2354" spans="1:2" x14ac:dyDescent="0.3">
      <c r="A2354" s="1">
        <v>39304</v>
      </c>
      <c r="B2354">
        <v>61.473655999999998</v>
      </c>
    </row>
    <row r="2355" spans="1:2" x14ac:dyDescent="0.3">
      <c r="A2355" s="1">
        <v>39307</v>
      </c>
      <c r="B2355">
        <v>62.703133000000001</v>
      </c>
    </row>
    <row r="2356" spans="1:2" x14ac:dyDescent="0.3">
      <c r="A2356" s="1">
        <v>39308</v>
      </c>
      <c r="B2356">
        <v>63.795166000000002</v>
      </c>
    </row>
    <row r="2357" spans="1:2" x14ac:dyDescent="0.3">
      <c r="A2357" s="1">
        <v>39309</v>
      </c>
      <c r="B2357">
        <v>64.438850000000002</v>
      </c>
    </row>
    <row r="2358" spans="1:2" x14ac:dyDescent="0.3">
      <c r="A2358" s="1">
        <v>39310</v>
      </c>
      <c r="B2358">
        <v>63.643326000000002</v>
      </c>
    </row>
    <row r="2359" spans="1:2" x14ac:dyDescent="0.3">
      <c r="A2359" s="1">
        <v>39311</v>
      </c>
      <c r="B2359">
        <v>63.686722000000003</v>
      </c>
    </row>
    <row r="2360" spans="1:2" x14ac:dyDescent="0.3">
      <c r="A2360" s="1">
        <v>39314</v>
      </c>
      <c r="B2360">
        <v>63.853050000000003</v>
      </c>
    </row>
    <row r="2361" spans="1:2" x14ac:dyDescent="0.3">
      <c r="A2361" s="1">
        <v>39315</v>
      </c>
      <c r="B2361">
        <v>64.908935999999997</v>
      </c>
    </row>
    <row r="2362" spans="1:2" x14ac:dyDescent="0.3">
      <c r="A2362" s="1">
        <v>39316</v>
      </c>
      <c r="B2362">
        <v>66.000991999999997</v>
      </c>
    </row>
    <row r="2363" spans="1:2" x14ac:dyDescent="0.3">
      <c r="A2363" s="1">
        <v>39317</v>
      </c>
      <c r="B2363">
        <v>64.554573000000005</v>
      </c>
    </row>
    <row r="2364" spans="1:2" x14ac:dyDescent="0.3">
      <c r="A2364" s="1">
        <v>39318</v>
      </c>
      <c r="B2364">
        <v>64.438850000000002</v>
      </c>
    </row>
    <row r="2365" spans="1:2" x14ac:dyDescent="0.3">
      <c r="A2365" s="1">
        <v>39321</v>
      </c>
      <c r="B2365">
        <v>64.923423999999997</v>
      </c>
    </row>
    <row r="2366" spans="1:2" x14ac:dyDescent="0.3">
      <c r="A2366" s="1">
        <v>39322</v>
      </c>
      <c r="B2366">
        <v>64.012161000000006</v>
      </c>
    </row>
    <row r="2367" spans="1:2" x14ac:dyDescent="0.3">
      <c r="A2367" s="1">
        <v>39323</v>
      </c>
      <c r="B2367">
        <v>63.976002000000001</v>
      </c>
    </row>
    <row r="2368" spans="1:2" x14ac:dyDescent="0.3">
      <c r="A2368" s="1">
        <v>39324</v>
      </c>
      <c r="B2368">
        <v>64.388228999999995</v>
      </c>
    </row>
    <row r="2369" spans="1:2" x14ac:dyDescent="0.3">
      <c r="A2369" s="1">
        <v>39325</v>
      </c>
      <c r="B2369">
        <v>66.427704000000006</v>
      </c>
    </row>
    <row r="2370" spans="1:2" x14ac:dyDescent="0.3">
      <c r="A2370" s="1">
        <v>39328</v>
      </c>
      <c r="B2370">
        <v>68.713081000000003</v>
      </c>
    </row>
    <row r="2371" spans="1:2" x14ac:dyDescent="0.3">
      <c r="A2371" s="1">
        <v>39329</v>
      </c>
      <c r="B2371">
        <v>68.698607999999993</v>
      </c>
    </row>
    <row r="2372" spans="1:2" x14ac:dyDescent="0.3">
      <c r="A2372" s="1">
        <v>39330</v>
      </c>
      <c r="B2372">
        <v>67.404060000000001</v>
      </c>
    </row>
    <row r="2373" spans="1:2" x14ac:dyDescent="0.3">
      <c r="A2373" s="1">
        <v>39331</v>
      </c>
      <c r="B2373">
        <v>67.259415000000004</v>
      </c>
    </row>
    <row r="2374" spans="1:2" x14ac:dyDescent="0.3">
      <c r="A2374" s="1">
        <v>39332</v>
      </c>
      <c r="B2374">
        <v>66.463859999999997</v>
      </c>
    </row>
    <row r="2375" spans="1:2" x14ac:dyDescent="0.3">
      <c r="A2375" s="1">
        <v>39335</v>
      </c>
      <c r="B2375">
        <v>66.463859999999997</v>
      </c>
    </row>
    <row r="2376" spans="1:2" x14ac:dyDescent="0.3">
      <c r="A2376" s="1">
        <v>39336</v>
      </c>
      <c r="B2376">
        <v>66.999061999999995</v>
      </c>
    </row>
    <row r="2377" spans="1:2" x14ac:dyDescent="0.3">
      <c r="A2377" s="1">
        <v>39337</v>
      </c>
      <c r="B2377">
        <v>66.999061999999995</v>
      </c>
    </row>
    <row r="2378" spans="1:2" x14ac:dyDescent="0.3">
      <c r="A2378" s="1">
        <v>39338</v>
      </c>
      <c r="B2378">
        <v>68.018790999999993</v>
      </c>
    </row>
    <row r="2379" spans="1:2" x14ac:dyDescent="0.3">
      <c r="A2379" s="1">
        <v>39339</v>
      </c>
      <c r="B2379">
        <v>67.917534000000003</v>
      </c>
    </row>
    <row r="2380" spans="1:2" x14ac:dyDescent="0.3">
      <c r="A2380" s="1">
        <v>39342</v>
      </c>
      <c r="B2380">
        <v>67.150925000000001</v>
      </c>
    </row>
    <row r="2381" spans="1:2" x14ac:dyDescent="0.3">
      <c r="A2381" s="1">
        <v>39343</v>
      </c>
      <c r="B2381">
        <v>67.606560000000002</v>
      </c>
    </row>
    <row r="2382" spans="1:2" x14ac:dyDescent="0.3">
      <c r="A2382" s="1">
        <v>39344</v>
      </c>
      <c r="B2382">
        <v>67.809051999999994</v>
      </c>
    </row>
    <row r="2383" spans="1:2" x14ac:dyDescent="0.3">
      <c r="A2383" s="1">
        <v>39345</v>
      </c>
      <c r="B2383">
        <v>68.033264000000003</v>
      </c>
    </row>
    <row r="2384" spans="1:2" x14ac:dyDescent="0.3">
      <c r="A2384" s="1">
        <v>39346</v>
      </c>
      <c r="B2384">
        <v>68.705855999999997</v>
      </c>
    </row>
    <row r="2385" spans="1:2" x14ac:dyDescent="0.3">
      <c r="A2385" s="1">
        <v>39349</v>
      </c>
      <c r="B2385">
        <v>68.525040000000004</v>
      </c>
    </row>
    <row r="2386" spans="1:2" x14ac:dyDescent="0.3">
      <c r="A2386" s="1">
        <v>39350</v>
      </c>
      <c r="B2386">
        <v>68.315314999999998</v>
      </c>
    </row>
    <row r="2387" spans="1:2" x14ac:dyDescent="0.3">
      <c r="A2387" s="1">
        <v>39351</v>
      </c>
      <c r="B2387">
        <v>68.713081000000003</v>
      </c>
    </row>
    <row r="2388" spans="1:2" x14ac:dyDescent="0.3">
      <c r="A2388" s="1">
        <v>39352</v>
      </c>
      <c r="B2388">
        <v>69.139786000000001</v>
      </c>
    </row>
    <row r="2389" spans="1:2" x14ac:dyDescent="0.3">
      <c r="A2389" s="1">
        <v>39353</v>
      </c>
      <c r="B2389">
        <v>69.790679999999995</v>
      </c>
    </row>
    <row r="2390" spans="1:2" x14ac:dyDescent="0.3">
      <c r="A2390" s="1">
        <v>39356</v>
      </c>
      <c r="B2390">
        <v>70.759795999999994</v>
      </c>
    </row>
    <row r="2391" spans="1:2" x14ac:dyDescent="0.3">
      <c r="A2391" s="1">
        <v>39357</v>
      </c>
      <c r="B2391">
        <v>70.759795999999994</v>
      </c>
    </row>
    <row r="2392" spans="1:2" x14ac:dyDescent="0.3">
      <c r="A2392" s="1">
        <v>39358</v>
      </c>
      <c r="B2392">
        <v>70.571753999999999</v>
      </c>
    </row>
    <row r="2393" spans="1:2" x14ac:dyDescent="0.3">
      <c r="A2393" s="1">
        <v>39359</v>
      </c>
      <c r="B2393">
        <v>71.736136999999999</v>
      </c>
    </row>
    <row r="2394" spans="1:2" x14ac:dyDescent="0.3">
      <c r="A2394" s="1">
        <v>39360</v>
      </c>
      <c r="B2394">
        <v>76.118842999999998</v>
      </c>
    </row>
    <row r="2395" spans="1:2" x14ac:dyDescent="0.3">
      <c r="A2395" s="1">
        <v>39363</v>
      </c>
      <c r="B2395">
        <v>77.384490999999997</v>
      </c>
    </row>
    <row r="2396" spans="1:2" x14ac:dyDescent="0.3">
      <c r="A2396" s="1">
        <v>39364</v>
      </c>
      <c r="B2396">
        <v>78.245116999999993</v>
      </c>
    </row>
    <row r="2397" spans="1:2" x14ac:dyDescent="0.3">
      <c r="A2397" s="1">
        <v>39365</v>
      </c>
      <c r="B2397">
        <v>79.257621999999998</v>
      </c>
    </row>
    <row r="2398" spans="1:2" x14ac:dyDescent="0.3">
      <c r="A2398" s="1">
        <v>39366</v>
      </c>
      <c r="B2398">
        <v>82.244522000000003</v>
      </c>
    </row>
    <row r="2399" spans="1:2" x14ac:dyDescent="0.3">
      <c r="A2399" s="1">
        <v>39367</v>
      </c>
      <c r="B2399">
        <v>81.962463</v>
      </c>
    </row>
    <row r="2400" spans="1:2" x14ac:dyDescent="0.3">
      <c r="A2400" s="1">
        <v>39370</v>
      </c>
      <c r="B2400">
        <v>80.834236000000004</v>
      </c>
    </row>
    <row r="2401" spans="1:2" x14ac:dyDescent="0.3">
      <c r="A2401" s="1">
        <v>39371</v>
      </c>
      <c r="B2401">
        <v>79.329948000000002</v>
      </c>
    </row>
    <row r="2402" spans="1:2" x14ac:dyDescent="0.3">
      <c r="A2402" s="1">
        <v>39372</v>
      </c>
      <c r="B2402">
        <v>79.329948000000002</v>
      </c>
    </row>
    <row r="2403" spans="1:2" x14ac:dyDescent="0.3">
      <c r="A2403" s="1">
        <v>39373</v>
      </c>
      <c r="B2403">
        <v>78.541634000000002</v>
      </c>
    </row>
    <row r="2404" spans="1:2" x14ac:dyDescent="0.3">
      <c r="A2404" s="1">
        <v>39374</v>
      </c>
      <c r="B2404">
        <v>79.619240000000005</v>
      </c>
    </row>
    <row r="2405" spans="1:2" x14ac:dyDescent="0.3">
      <c r="A2405" s="1">
        <v>39377</v>
      </c>
      <c r="B2405">
        <v>80.074860000000001</v>
      </c>
    </row>
    <row r="2406" spans="1:2" x14ac:dyDescent="0.3">
      <c r="A2406" s="1">
        <v>39378</v>
      </c>
      <c r="B2406">
        <v>77.999222000000003</v>
      </c>
    </row>
    <row r="2407" spans="1:2" x14ac:dyDescent="0.3">
      <c r="A2407" s="1">
        <v>39379</v>
      </c>
      <c r="B2407">
        <v>80.248420999999993</v>
      </c>
    </row>
    <row r="2408" spans="1:2" x14ac:dyDescent="0.3">
      <c r="A2408" s="1">
        <v>39380</v>
      </c>
      <c r="B2408">
        <v>80.790847999999997</v>
      </c>
    </row>
    <row r="2409" spans="1:2" x14ac:dyDescent="0.3">
      <c r="A2409" s="1">
        <v>39381</v>
      </c>
      <c r="B2409">
        <v>85.050612999999998</v>
      </c>
    </row>
    <row r="2410" spans="1:2" x14ac:dyDescent="0.3">
      <c r="A2410" s="1">
        <v>39384</v>
      </c>
      <c r="B2410">
        <v>88.066444000000004</v>
      </c>
    </row>
    <row r="2411" spans="1:2" x14ac:dyDescent="0.3">
      <c r="A2411" s="1">
        <v>39385</v>
      </c>
      <c r="B2411">
        <v>90.764053000000004</v>
      </c>
    </row>
    <row r="2412" spans="1:2" x14ac:dyDescent="0.3">
      <c r="A2412" s="1">
        <v>39386</v>
      </c>
      <c r="B2412">
        <v>94.741759999999999</v>
      </c>
    </row>
    <row r="2413" spans="1:2" x14ac:dyDescent="0.3">
      <c r="A2413" s="1">
        <v>39387</v>
      </c>
      <c r="B2413">
        <v>92.051383999999999</v>
      </c>
    </row>
    <row r="2414" spans="1:2" x14ac:dyDescent="0.3">
      <c r="A2414" s="1">
        <v>39388</v>
      </c>
      <c r="B2414">
        <v>90.503676999999996</v>
      </c>
    </row>
    <row r="2415" spans="1:2" x14ac:dyDescent="0.3">
      <c r="A2415" s="1">
        <v>39391</v>
      </c>
      <c r="B2415">
        <v>88.847510999999997</v>
      </c>
    </row>
    <row r="2416" spans="1:2" x14ac:dyDescent="0.3">
      <c r="A2416" s="1">
        <v>39392</v>
      </c>
      <c r="B2416">
        <v>89.563498999999993</v>
      </c>
    </row>
    <row r="2417" spans="1:2" x14ac:dyDescent="0.3">
      <c r="A2417" s="1">
        <v>39393</v>
      </c>
      <c r="B2417">
        <v>87.900108000000003</v>
      </c>
    </row>
    <row r="2418" spans="1:2" x14ac:dyDescent="0.3">
      <c r="A2418" s="1">
        <v>39394</v>
      </c>
      <c r="B2418">
        <v>87.451697999999993</v>
      </c>
    </row>
    <row r="2419" spans="1:2" x14ac:dyDescent="0.3">
      <c r="A2419" s="1">
        <v>39395</v>
      </c>
      <c r="B2419">
        <v>84.334625000000003</v>
      </c>
    </row>
    <row r="2420" spans="1:2" x14ac:dyDescent="0.3">
      <c r="A2420" s="1">
        <v>39398</v>
      </c>
      <c r="B2420">
        <v>84.153816000000006</v>
      </c>
    </row>
    <row r="2421" spans="1:2" x14ac:dyDescent="0.3">
      <c r="A2421" s="1">
        <v>39399</v>
      </c>
      <c r="B2421">
        <v>82.352988999999994</v>
      </c>
    </row>
    <row r="2422" spans="1:2" x14ac:dyDescent="0.3">
      <c r="A2422" s="1">
        <v>39400</v>
      </c>
      <c r="B2422">
        <v>83.893471000000005</v>
      </c>
    </row>
    <row r="2423" spans="1:2" x14ac:dyDescent="0.3">
      <c r="A2423" s="1">
        <v>39401</v>
      </c>
      <c r="B2423">
        <v>82.454262</v>
      </c>
    </row>
    <row r="2424" spans="1:2" x14ac:dyDescent="0.3">
      <c r="A2424" s="1">
        <v>39402</v>
      </c>
      <c r="B2424">
        <v>80.219498000000002</v>
      </c>
    </row>
    <row r="2425" spans="1:2" x14ac:dyDescent="0.3">
      <c r="A2425" s="1">
        <v>39405</v>
      </c>
      <c r="B2425">
        <v>74.766434000000004</v>
      </c>
    </row>
    <row r="2426" spans="1:2" x14ac:dyDescent="0.3">
      <c r="A2426" s="1">
        <v>39406</v>
      </c>
      <c r="B2426">
        <v>75.200362999999996</v>
      </c>
    </row>
    <row r="2427" spans="1:2" x14ac:dyDescent="0.3">
      <c r="A2427" s="1">
        <v>39407</v>
      </c>
      <c r="B2427">
        <v>72.719727000000006</v>
      </c>
    </row>
    <row r="2428" spans="1:2" x14ac:dyDescent="0.3">
      <c r="A2428" s="1">
        <v>39408</v>
      </c>
      <c r="B2428">
        <v>73.001784999999998</v>
      </c>
    </row>
    <row r="2429" spans="1:2" x14ac:dyDescent="0.3">
      <c r="A2429" s="1">
        <v>39409</v>
      </c>
      <c r="B2429">
        <v>72.777587999999994</v>
      </c>
    </row>
    <row r="2430" spans="1:2" x14ac:dyDescent="0.3">
      <c r="A2430" s="1">
        <v>39412</v>
      </c>
      <c r="B2430">
        <v>72.777587999999994</v>
      </c>
    </row>
    <row r="2431" spans="1:2" x14ac:dyDescent="0.3">
      <c r="A2431" s="1">
        <v>39413</v>
      </c>
      <c r="B2431">
        <v>71.186501000000007</v>
      </c>
    </row>
    <row r="2432" spans="1:2" x14ac:dyDescent="0.3">
      <c r="A2432" s="1">
        <v>39414</v>
      </c>
      <c r="B2432">
        <v>73.110252000000003</v>
      </c>
    </row>
    <row r="2433" spans="1:2" x14ac:dyDescent="0.3">
      <c r="A2433" s="1">
        <v>39415</v>
      </c>
      <c r="B2433">
        <v>73.269362999999998</v>
      </c>
    </row>
    <row r="2434" spans="1:2" x14ac:dyDescent="0.3">
      <c r="A2434" s="1">
        <v>39416</v>
      </c>
      <c r="B2434">
        <v>74.990622999999999</v>
      </c>
    </row>
    <row r="2435" spans="1:2" x14ac:dyDescent="0.3">
      <c r="A2435" s="1">
        <v>39419</v>
      </c>
      <c r="B2435">
        <v>74.354186999999996</v>
      </c>
    </row>
    <row r="2436" spans="1:2" x14ac:dyDescent="0.3">
      <c r="A2436" s="1">
        <v>39420</v>
      </c>
      <c r="B2436">
        <v>72.025420999999994</v>
      </c>
    </row>
    <row r="2437" spans="1:2" x14ac:dyDescent="0.3">
      <c r="A2437" s="1">
        <v>39421</v>
      </c>
      <c r="B2437">
        <v>72.003746000000007</v>
      </c>
    </row>
    <row r="2438" spans="1:2" x14ac:dyDescent="0.3">
      <c r="A2438" s="1">
        <v>39422</v>
      </c>
      <c r="B2438">
        <v>70.904433999999995</v>
      </c>
    </row>
    <row r="2439" spans="1:2" x14ac:dyDescent="0.3">
      <c r="A2439" s="1">
        <v>39423</v>
      </c>
      <c r="B2439">
        <v>70.542823999999996</v>
      </c>
    </row>
    <row r="2440" spans="1:2" x14ac:dyDescent="0.3">
      <c r="A2440" s="1">
        <v>39426</v>
      </c>
      <c r="B2440">
        <v>70.564528999999993</v>
      </c>
    </row>
    <row r="2441" spans="1:2" x14ac:dyDescent="0.3">
      <c r="A2441" s="1">
        <v>39427</v>
      </c>
      <c r="B2441">
        <v>72.401497000000006</v>
      </c>
    </row>
    <row r="2442" spans="1:2" x14ac:dyDescent="0.3">
      <c r="A2442" s="1">
        <v>39428</v>
      </c>
      <c r="B2442">
        <v>72.177306999999999</v>
      </c>
    </row>
    <row r="2443" spans="1:2" x14ac:dyDescent="0.3">
      <c r="A2443" s="1">
        <v>39429</v>
      </c>
      <c r="B2443">
        <v>71.728911999999994</v>
      </c>
    </row>
    <row r="2444" spans="1:2" x14ac:dyDescent="0.3">
      <c r="A2444" s="1">
        <v>39430</v>
      </c>
      <c r="B2444">
        <v>71.106926000000001</v>
      </c>
    </row>
    <row r="2445" spans="1:2" x14ac:dyDescent="0.3">
      <c r="A2445" s="1">
        <v>39433</v>
      </c>
      <c r="B2445">
        <v>70.419876000000002</v>
      </c>
    </row>
    <row r="2446" spans="1:2" x14ac:dyDescent="0.3">
      <c r="A2446" s="1">
        <v>39434</v>
      </c>
      <c r="B2446">
        <v>70.419876000000002</v>
      </c>
    </row>
    <row r="2447" spans="1:2" x14ac:dyDescent="0.3">
      <c r="A2447" s="1">
        <v>39435</v>
      </c>
      <c r="B2447">
        <v>71.345603999999994</v>
      </c>
    </row>
    <row r="2448" spans="1:2" x14ac:dyDescent="0.3">
      <c r="A2448" s="1">
        <v>39436</v>
      </c>
      <c r="B2448">
        <v>72.061583999999996</v>
      </c>
    </row>
    <row r="2449" spans="1:2" x14ac:dyDescent="0.3">
      <c r="A2449" s="1">
        <v>39437</v>
      </c>
      <c r="B2449">
        <v>74.592865000000003</v>
      </c>
    </row>
    <row r="2450" spans="1:2" x14ac:dyDescent="0.3">
      <c r="A2450" s="1">
        <v>39443</v>
      </c>
      <c r="B2450">
        <v>72.076049999999995</v>
      </c>
    </row>
    <row r="2451" spans="1:2" x14ac:dyDescent="0.3">
      <c r="A2451" s="1">
        <v>39444</v>
      </c>
      <c r="B2451">
        <v>72.321952999999993</v>
      </c>
    </row>
    <row r="2452" spans="1:2" x14ac:dyDescent="0.3">
      <c r="A2452" s="1">
        <v>39449</v>
      </c>
      <c r="B2452">
        <v>71.707213999999993</v>
      </c>
    </row>
    <row r="2453" spans="1:2" x14ac:dyDescent="0.3">
      <c r="A2453" s="1">
        <v>39450</v>
      </c>
      <c r="B2453">
        <v>69.826842999999997</v>
      </c>
    </row>
    <row r="2454" spans="1:2" x14ac:dyDescent="0.3">
      <c r="A2454" s="1">
        <v>39451</v>
      </c>
      <c r="B2454">
        <v>68.054946999999999</v>
      </c>
    </row>
    <row r="2455" spans="1:2" x14ac:dyDescent="0.3">
      <c r="A2455" s="1">
        <v>39454</v>
      </c>
      <c r="B2455">
        <v>67.693359000000001</v>
      </c>
    </row>
    <row r="2456" spans="1:2" x14ac:dyDescent="0.3">
      <c r="A2456" s="1">
        <v>39455</v>
      </c>
      <c r="B2456">
        <v>68.452736000000002</v>
      </c>
    </row>
    <row r="2457" spans="1:2" x14ac:dyDescent="0.3">
      <c r="A2457" s="1">
        <v>39456</v>
      </c>
      <c r="B2457">
        <v>67.910301000000004</v>
      </c>
    </row>
    <row r="2458" spans="1:2" x14ac:dyDescent="0.3">
      <c r="A2458" s="1">
        <v>39457</v>
      </c>
      <c r="B2458">
        <v>67.490836999999999</v>
      </c>
    </row>
    <row r="2459" spans="1:2" x14ac:dyDescent="0.3">
      <c r="A2459" s="1">
        <v>39458</v>
      </c>
      <c r="B2459">
        <v>68.720314000000002</v>
      </c>
    </row>
    <row r="2460" spans="1:2" x14ac:dyDescent="0.3">
      <c r="A2460" s="1">
        <v>39461</v>
      </c>
      <c r="B2460">
        <v>69.638808999999995</v>
      </c>
    </row>
    <row r="2461" spans="1:2" x14ac:dyDescent="0.3">
      <c r="A2461" s="1">
        <v>39462</v>
      </c>
      <c r="B2461">
        <v>67.982619999999997</v>
      </c>
    </row>
    <row r="2462" spans="1:2" x14ac:dyDescent="0.3">
      <c r="A2462" s="1">
        <v>39463</v>
      </c>
      <c r="B2462">
        <v>68.431030000000007</v>
      </c>
    </row>
    <row r="2463" spans="1:2" x14ac:dyDescent="0.3">
      <c r="A2463" s="1">
        <v>39464</v>
      </c>
      <c r="B2463">
        <v>67.736725000000007</v>
      </c>
    </row>
    <row r="2464" spans="1:2" x14ac:dyDescent="0.3">
      <c r="A2464" s="1">
        <v>39465</v>
      </c>
      <c r="B2464">
        <v>66.160117999999997</v>
      </c>
    </row>
    <row r="2465" spans="1:2" x14ac:dyDescent="0.3">
      <c r="A2465" s="1">
        <v>39468</v>
      </c>
      <c r="B2465">
        <v>65.089744999999994</v>
      </c>
    </row>
    <row r="2466" spans="1:2" x14ac:dyDescent="0.3">
      <c r="A2466" s="1">
        <v>39469</v>
      </c>
      <c r="B2466">
        <v>66.275825999999995</v>
      </c>
    </row>
    <row r="2467" spans="1:2" x14ac:dyDescent="0.3">
      <c r="A2467" s="1">
        <v>39470</v>
      </c>
      <c r="B2467">
        <v>64.511177000000004</v>
      </c>
    </row>
    <row r="2468" spans="1:2" x14ac:dyDescent="0.3">
      <c r="A2468" s="1">
        <v>39471</v>
      </c>
      <c r="B2468">
        <v>68.785399999999996</v>
      </c>
    </row>
    <row r="2469" spans="1:2" x14ac:dyDescent="0.3">
      <c r="A2469" s="1">
        <v>39472</v>
      </c>
      <c r="B2469">
        <v>68.778175000000005</v>
      </c>
    </row>
    <row r="2470" spans="1:2" x14ac:dyDescent="0.3">
      <c r="A2470" s="1">
        <v>39475</v>
      </c>
      <c r="B2470">
        <v>69.682204999999996</v>
      </c>
    </row>
    <row r="2471" spans="1:2" x14ac:dyDescent="0.3">
      <c r="A2471" s="1">
        <v>39476</v>
      </c>
      <c r="B2471">
        <v>69.139786000000001</v>
      </c>
    </row>
    <row r="2472" spans="1:2" x14ac:dyDescent="0.3">
      <c r="A2472" s="1">
        <v>39477</v>
      </c>
      <c r="B2472">
        <v>67.288345000000007</v>
      </c>
    </row>
    <row r="2473" spans="1:2" x14ac:dyDescent="0.3">
      <c r="A2473" s="1">
        <v>39478</v>
      </c>
      <c r="B2473">
        <v>67.187088000000003</v>
      </c>
    </row>
    <row r="2474" spans="1:2" x14ac:dyDescent="0.3">
      <c r="A2474" s="1">
        <v>39479</v>
      </c>
      <c r="B2474">
        <v>67.693359000000001</v>
      </c>
    </row>
    <row r="2475" spans="1:2" x14ac:dyDescent="0.3">
      <c r="A2475" s="1">
        <v>39482</v>
      </c>
      <c r="B2475">
        <v>66.716994999999997</v>
      </c>
    </row>
    <row r="2476" spans="1:2" x14ac:dyDescent="0.3">
      <c r="A2476" s="1">
        <v>39483</v>
      </c>
      <c r="B2476">
        <v>65.031891000000002</v>
      </c>
    </row>
    <row r="2477" spans="1:2" x14ac:dyDescent="0.3">
      <c r="A2477" s="1">
        <v>39484</v>
      </c>
      <c r="B2477">
        <v>65.986542</v>
      </c>
    </row>
    <row r="2478" spans="1:2" x14ac:dyDescent="0.3">
      <c r="A2478" s="1">
        <v>39485</v>
      </c>
      <c r="B2478">
        <v>65.191010000000006</v>
      </c>
    </row>
    <row r="2479" spans="1:2" x14ac:dyDescent="0.3">
      <c r="A2479" s="1">
        <v>39486</v>
      </c>
      <c r="B2479">
        <v>64.995734999999996</v>
      </c>
    </row>
    <row r="2480" spans="1:2" x14ac:dyDescent="0.3">
      <c r="A2480" s="1">
        <v>39489</v>
      </c>
      <c r="B2480">
        <v>64.981269999999995</v>
      </c>
    </row>
    <row r="2481" spans="1:2" x14ac:dyDescent="0.3">
      <c r="A2481" s="1">
        <v>39490</v>
      </c>
      <c r="B2481">
        <v>66.753151000000003</v>
      </c>
    </row>
    <row r="2482" spans="1:2" x14ac:dyDescent="0.3">
      <c r="A2482" s="1">
        <v>39491</v>
      </c>
      <c r="B2482">
        <v>66.688072000000005</v>
      </c>
    </row>
    <row r="2483" spans="1:2" x14ac:dyDescent="0.3">
      <c r="A2483" s="1">
        <v>39492</v>
      </c>
      <c r="B2483">
        <v>66.391541000000004</v>
      </c>
    </row>
    <row r="2484" spans="1:2" x14ac:dyDescent="0.3">
      <c r="A2484" s="1">
        <v>39493</v>
      </c>
      <c r="B2484">
        <v>65.487526000000003</v>
      </c>
    </row>
    <row r="2485" spans="1:2" x14ac:dyDescent="0.3">
      <c r="A2485" s="1">
        <v>39496</v>
      </c>
      <c r="B2485">
        <v>67.049674999999993</v>
      </c>
    </row>
    <row r="2486" spans="1:2" x14ac:dyDescent="0.3">
      <c r="A2486" s="1">
        <v>39497</v>
      </c>
      <c r="B2486">
        <v>66.796547000000004</v>
      </c>
    </row>
    <row r="2487" spans="1:2" x14ac:dyDescent="0.3">
      <c r="A2487" s="1">
        <v>39498</v>
      </c>
      <c r="B2487">
        <v>65.986542</v>
      </c>
    </row>
    <row r="2488" spans="1:2" x14ac:dyDescent="0.3">
      <c r="A2488" s="1">
        <v>39499</v>
      </c>
      <c r="B2488">
        <v>66.572342000000006</v>
      </c>
    </row>
    <row r="2489" spans="1:2" x14ac:dyDescent="0.3">
      <c r="A2489" s="1">
        <v>39500</v>
      </c>
      <c r="B2489">
        <v>67.259415000000004</v>
      </c>
    </row>
    <row r="2490" spans="1:2" x14ac:dyDescent="0.3">
      <c r="A2490" s="1">
        <v>39503</v>
      </c>
      <c r="B2490">
        <v>66.760384000000002</v>
      </c>
    </row>
    <row r="2491" spans="1:2" x14ac:dyDescent="0.3">
      <c r="A2491" s="1">
        <v>39504</v>
      </c>
      <c r="B2491">
        <v>66.536193999999995</v>
      </c>
    </row>
    <row r="2492" spans="1:2" x14ac:dyDescent="0.3">
      <c r="A2492" s="1">
        <v>39505</v>
      </c>
      <c r="B2492">
        <v>67.006279000000006</v>
      </c>
    </row>
    <row r="2493" spans="1:2" x14ac:dyDescent="0.3">
      <c r="A2493" s="1">
        <v>39506</v>
      </c>
      <c r="B2493">
        <v>66.36985</v>
      </c>
    </row>
    <row r="2494" spans="1:2" x14ac:dyDescent="0.3">
      <c r="A2494" s="1">
        <v>39507</v>
      </c>
      <c r="B2494">
        <v>66.485573000000002</v>
      </c>
    </row>
    <row r="2495" spans="1:2" x14ac:dyDescent="0.3">
      <c r="A2495" s="1">
        <v>39510</v>
      </c>
      <c r="B2495">
        <v>68.394867000000005</v>
      </c>
    </row>
    <row r="2496" spans="1:2" x14ac:dyDescent="0.3">
      <c r="A2496" s="1">
        <v>39511</v>
      </c>
      <c r="B2496">
        <v>66.651909000000003</v>
      </c>
    </row>
    <row r="2497" spans="1:2" x14ac:dyDescent="0.3">
      <c r="A2497" s="1">
        <v>39512</v>
      </c>
      <c r="B2497">
        <v>68.626296999999994</v>
      </c>
    </row>
    <row r="2498" spans="1:2" x14ac:dyDescent="0.3">
      <c r="A2498" s="1">
        <v>39513</v>
      </c>
      <c r="B2498">
        <v>67.440201000000002</v>
      </c>
    </row>
    <row r="2499" spans="1:2" x14ac:dyDescent="0.3">
      <c r="A2499" s="1">
        <v>39514</v>
      </c>
      <c r="B2499">
        <v>67.317261000000002</v>
      </c>
    </row>
    <row r="2500" spans="1:2" x14ac:dyDescent="0.3">
      <c r="A2500" s="1">
        <v>39517</v>
      </c>
      <c r="B2500">
        <v>67.621016999999995</v>
      </c>
    </row>
    <row r="2501" spans="1:2" x14ac:dyDescent="0.3">
      <c r="A2501" s="1">
        <v>39518</v>
      </c>
      <c r="B2501">
        <v>67.823524000000006</v>
      </c>
    </row>
    <row r="2502" spans="1:2" x14ac:dyDescent="0.3">
      <c r="A2502" s="1">
        <v>39519</v>
      </c>
      <c r="B2502">
        <v>67.997101000000001</v>
      </c>
    </row>
    <row r="2503" spans="1:2" x14ac:dyDescent="0.3">
      <c r="A2503" s="1">
        <v>39520</v>
      </c>
      <c r="B2503">
        <v>67.924781999999993</v>
      </c>
    </row>
    <row r="2504" spans="1:2" x14ac:dyDescent="0.3">
      <c r="A2504" s="1">
        <v>39521</v>
      </c>
      <c r="B2504">
        <v>68.062195000000003</v>
      </c>
    </row>
    <row r="2505" spans="1:2" x14ac:dyDescent="0.3">
      <c r="A2505" s="1">
        <v>39524</v>
      </c>
      <c r="B2505">
        <v>68.742019999999997</v>
      </c>
    </row>
    <row r="2506" spans="1:2" x14ac:dyDescent="0.3">
      <c r="A2506" s="1">
        <v>39525</v>
      </c>
      <c r="B2506">
        <v>73.739456000000004</v>
      </c>
    </row>
    <row r="2507" spans="1:2" x14ac:dyDescent="0.3">
      <c r="A2507" s="1">
        <v>39526</v>
      </c>
      <c r="B2507">
        <v>74.940002000000007</v>
      </c>
    </row>
    <row r="2508" spans="1:2" x14ac:dyDescent="0.3">
      <c r="A2508" s="1">
        <v>39527</v>
      </c>
      <c r="B2508">
        <v>74.853217999999998</v>
      </c>
    </row>
    <row r="2509" spans="1:2" x14ac:dyDescent="0.3">
      <c r="A2509" s="1">
        <v>39532</v>
      </c>
      <c r="B2509">
        <v>76.733588999999995</v>
      </c>
    </row>
    <row r="2510" spans="1:2" x14ac:dyDescent="0.3">
      <c r="A2510" s="1">
        <v>39533</v>
      </c>
      <c r="B2510">
        <v>77.963050999999993</v>
      </c>
    </row>
    <row r="2511" spans="1:2" x14ac:dyDescent="0.3">
      <c r="A2511" s="1">
        <v>39534</v>
      </c>
      <c r="B2511">
        <v>77.644852</v>
      </c>
    </row>
    <row r="2512" spans="1:2" x14ac:dyDescent="0.3">
      <c r="A2512" s="1">
        <v>39535</v>
      </c>
      <c r="B2512">
        <v>76.704666000000003</v>
      </c>
    </row>
    <row r="2513" spans="1:2" x14ac:dyDescent="0.3">
      <c r="A2513" s="1">
        <v>39538</v>
      </c>
      <c r="B2513">
        <v>76.118842999999998</v>
      </c>
    </row>
    <row r="2514" spans="1:2" x14ac:dyDescent="0.3">
      <c r="A2514" s="1">
        <v>39539</v>
      </c>
      <c r="B2514">
        <v>75.055724999999995</v>
      </c>
    </row>
    <row r="2515" spans="1:2" x14ac:dyDescent="0.3">
      <c r="A2515" s="1">
        <v>39540</v>
      </c>
      <c r="B2515">
        <v>73.732239000000007</v>
      </c>
    </row>
    <row r="2516" spans="1:2" x14ac:dyDescent="0.3">
      <c r="A2516" s="1">
        <v>39541</v>
      </c>
      <c r="B2516">
        <v>74.636252999999996</v>
      </c>
    </row>
    <row r="2517" spans="1:2" x14ac:dyDescent="0.3">
      <c r="A2517" s="1">
        <v>39542</v>
      </c>
      <c r="B2517">
        <v>76.299651999999995</v>
      </c>
    </row>
    <row r="2518" spans="1:2" x14ac:dyDescent="0.3">
      <c r="A2518" s="1">
        <v>39545</v>
      </c>
      <c r="B2518">
        <v>76.299651999999995</v>
      </c>
    </row>
    <row r="2519" spans="1:2" x14ac:dyDescent="0.3">
      <c r="A2519" s="1">
        <v>39546</v>
      </c>
      <c r="B2519">
        <v>76.415381999999994</v>
      </c>
    </row>
    <row r="2520" spans="1:2" x14ac:dyDescent="0.3">
      <c r="A2520" s="1">
        <v>39547</v>
      </c>
      <c r="B2520">
        <v>77.131362999999993</v>
      </c>
    </row>
    <row r="2521" spans="1:2" x14ac:dyDescent="0.3">
      <c r="A2521" s="1">
        <v>39548</v>
      </c>
      <c r="B2521">
        <v>77.203674000000007</v>
      </c>
    </row>
    <row r="2522" spans="1:2" x14ac:dyDescent="0.3">
      <c r="A2522" s="1">
        <v>39549</v>
      </c>
      <c r="B2522">
        <v>76.661270000000002</v>
      </c>
    </row>
    <row r="2523" spans="1:2" x14ac:dyDescent="0.3">
      <c r="A2523" s="1">
        <v>39552</v>
      </c>
      <c r="B2523">
        <v>76.082695000000001</v>
      </c>
    </row>
    <row r="2524" spans="1:2" x14ac:dyDescent="0.3">
      <c r="A2524" s="1">
        <v>39553</v>
      </c>
      <c r="B2524">
        <v>75.865723000000003</v>
      </c>
    </row>
    <row r="2525" spans="1:2" x14ac:dyDescent="0.3">
      <c r="A2525" s="1">
        <v>39554</v>
      </c>
      <c r="B2525">
        <v>76.422600000000003</v>
      </c>
    </row>
    <row r="2526" spans="1:2" x14ac:dyDescent="0.3">
      <c r="A2526" s="1">
        <v>39555</v>
      </c>
      <c r="B2526">
        <v>76.805908000000002</v>
      </c>
    </row>
    <row r="2527" spans="1:2" x14ac:dyDescent="0.3">
      <c r="A2527" s="1">
        <v>39556</v>
      </c>
      <c r="B2527">
        <v>76.639572000000001</v>
      </c>
    </row>
    <row r="2528" spans="1:2" x14ac:dyDescent="0.3">
      <c r="A2528" s="1">
        <v>39559</v>
      </c>
      <c r="B2528">
        <v>76.950553999999997</v>
      </c>
    </row>
    <row r="2529" spans="1:2" x14ac:dyDescent="0.3">
      <c r="A2529" s="1">
        <v>39560</v>
      </c>
      <c r="B2529">
        <v>78.324669</v>
      </c>
    </row>
    <row r="2530" spans="1:2" x14ac:dyDescent="0.3">
      <c r="A2530" s="1">
        <v>39561</v>
      </c>
      <c r="B2530">
        <v>76.299651999999995</v>
      </c>
    </row>
    <row r="2531" spans="1:2" x14ac:dyDescent="0.3">
      <c r="A2531" s="1">
        <v>39562</v>
      </c>
      <c r="B2531">
        <v>74.715819999999994</v>
      </c>
    </row>
    <row r="2532" spans="1:2" x14ac:dyDescent="0.3">
      <c r="A2532" s="1">
        <v>39563</v>
      </c>
      <c r="B2532">
        <v>75.157684000000003</v>
      </c>
    </row>
    <row r="2533" spans="1:2" x14ac:dyDescent="0.3">
      <c r="A2533" s="1">
        <v>39566</v>
      </c>
      <c r="B2533">
        <v>75.864699999999999</v>
      </c>
    </row>
    <row r="2534" spans="1:2" x14ac:dyDescent="0.3">
      <c r="A2534" s="1">
        <v>39567</v>
      </c>
      <c r="B2534">
        <v>77.212470999999994</v>
      </c>
    </row>
    <row r="2535" spans="1:2" x14ac:dyDescent="0.3">
      <c r="A2535" s="1">
        <v>39568</v>
      </c>
      <c r="B2535">
        <v>78.059417999999994</v>
      </c>
    </row>
    <row r="2536" spans="1:2" x14ac:dyDescent="0.3">
      <c r="A2536" s="1">
        <v>39570</v>
      </c>
      <c r="B2536">
        <v>78.854827999999998</v>
      </c>
    </row>
    <row r="2537" spans="1:2" x14ac:dyDescent="0.3">
      <c r="A2537" s="1">
        <v>39573</v>
      </c>
      <c r="B2537">
        <v>78.390831000000006</v>
      </c>
    </row>
    <row r="2538" spans="1:2" x14ac:dyDescent="0.3">
      <c r="A2538" s="1">
        <v>39574</v>
      </c>
      <c r="B2538">
        <v>77.050453000000005</v>
      </c>
    </row>
    <row r="2539" spans="1:2" x14ac:dyDescent="0.3">
      <c r="A2539" s="1">
        <v>39575</v>
      </c>
      <c r="B2539">
        <v>76.181396000000007</v>
      </c>
    </row>
    <row r="2540" spans="1:2" x14ac:dyDescent="0.3">
      <c r="A2540" s="1">
        <v>39576</v>
      </c>
      <c r="B2540">
        <v>76.895790000000005</v>
      </c>
    </row>
    <row r="2541" spans="1:2" x14ac:dyDescent="0.3">
      <c r="A2541" s="1">
        <v>39577</v>
      </c>
      <c r="B2541">
        <v>76.402343999999999</v>
      </c>
    </row>
    <row r="2542" spans="1:2" x14ac:dyDescent="0.3">
      <c r="A2542" s="1">
        <v>39580</v>
      </c>
      <c r="B2542">
        <v>76.336060000000003</v>
      </c>
    </row>
    <row r="2543" spans="1:2" x14ac:dyDescent="0.3">
      <c r="A2543" s="1">
        <v>39581</v>
      </c>
      <c r="B2543">
        <v>76.284508000000002</v>
      </c>
    </row>
    <row r="2544" spans="1:2" x14ac:dyDescent="0.3">
      <c r="A2544" s="1">
        <v>39582</v>
      </c>
      <c r="B2544">
        <v>77.124092000000005</v>
      </c>
    </row>
    <row r="2545" spans="1:2" x14ac:dyDescent="0.3">
      <c r="A2545" s="1">
        <v>39583</v>
      </c>
      <c r="B2545">
        <v>75.658501000000001</v>
      </c>
    </row>
    <row r="2546" spans="1:2" x14ac:dyDescent="0.3">
      <c r="A2546" s="1">
        <v>39584</v>
      </c>
      <c r="B2546">
        <v>75.938361999999998</v>
      </c>
    </row>
    <row r="2547" spans="1:2" x14ac:dyDescent="0.3">
      <c r="A2547" s="1">
        <v>39587</v>
      </c>
      <c r="B2547">
        <v>78.582329000000001</v>
      </c>
    </row>
    <row r="2548" spans="1:2" x14ac:dyDescent="0.3">
      <c r="A2548" s="1">
        <v>39588</v>
      </c>
      <c r="B2548">
        <v>76.100395000000006</v>
      </c>
    </row>
    <row r="2549" spans="1:2" x14ac:dyDescent="0.3">
      <c r="A2549" s="1">
        <v>39589</v>
      </c>
      <c r="B2549">
        <v>75.304985000000002</v>
      </c>
    </row>
    <row r="2550" spans="1:2" x14ac:dyDescent="0.3">
      <c r="A2550" s="1">
        <v>39590</v>
      </c>
      <c r="B2550">
        <v>74.671622999999997</v>
      </c>
    </row>
    <row r="2551" spans="1:2" x14ac:dyDescent="0.3">
      <c r="A2551" s="1">
        <v>39591</v>
      </c>
      <c r="B2551">
        <v>73.206017000000003</v>
      </c>
    </row>
    <row r="2552" spans="1:2" x14ac:dyDescent="0.3">
      <c r="A2552" s="1">
        <v>39594</v>
      </c>
      <c r="B2552">
        <v>72.027648999999997</v>
      </c>
    </row>
    <row r="2553" spans="1:2" x14ac:dyDescent="0.3">
      <c r="A2553" s="1">
        <v>39595</v>
      </c>
      <c r="B2553">
        <v>72.359061999999994</v>
      </c>
    </row>
    <row r="2554" spans="1:2" x14ac:dyDescent="0.3">
      <c r="A2554" s="1">
        <v>39596</v>
      </c>
      <c r="B2554">
        <v>72.543182000000002</v>
      </c>
    </row>
    <row r="2555" spans="1:2" x14ac:dyDescent="0.3">
      <c r="A2555" s="1">
        <v>39597</v>
      </c>
      <c r="B2555">
        <v>71.880370999999997</v>
      </c>
    </row>
    <row r="2556" spans="1:2" x14ac:dyDescent="0.3">
      <c r="A2556" s="1">
        <v>39598</v>
      </c>
      <c r="B2556">
        <v>71.777244999999994</v>
      </c>
    </row>
    <row r="2557" spans="1:2" x14ac:dyDescent="0.3">
      <c r="A2557" s="1">
        <v>39601</v>
      </c>
      <c r="B2557">
        <v>70.171722000000003</v>
      </c>
    </row>
    <row r="2558" spans="1:2" x14ac:dyDescent="0.3">
      <c r="A2558" s="1">
        <v>39602</v>
      </c>
      <c r="B2558">
        <v>69.722472999999994</v>
      </c>
    </row>
    <row r="2559" spans="1:2" x14ac:dyDescent="0.3">
      <c r="A2559" s="1">
        <v>39603</v>
      </c>
      <c r="B2559">
        <v>68.941811000000001</v>
      </c>
    </row>
    <row r="2560" spans="1:2" x14ac:dyDescent="0.3">
      <c r="A2560" s="1">
        <v>39604</v>
      </c>
      <c r="B2560">
        <v>68.706138999999993</v>
      </c>
    </row>
    <row r="2561" spans="1:2" x14ac:dyDescent="0.3">
      <c r="A2561" s="1">
        <v>39605</v>
      </c>
      <c r="B2561">
        <v>68.603026999999997</v>
      </c>
    </row>
    <row r="2562" spans="1:2" x14ac:dyDescent="0.3">
      <c r="A2562" s="1">
        <v>39608</v>
      </c>
      <c r="B2562">
        <v>69.391052000000002</v>
      </c>
    </row>
    <row r="2563" spans="1:2" x14ac:dyDescent="0.3">
      <c r="A2563" s="1">
        <v>39609</v>
      </c>
      <c r="B2563">
        <v>69.464698999999996</v>
      </c>
    </row>
    <row r="2564" spans="1:2" x14ac:dyDescent="0.3">
      <c r="A2564" s="1">
        <v>39610</v>
      </c>
      <c r="B2564">
        <v>67.792891999999995</v>
      </c>
    </row>
    <row r="2565" spans="1:2" x14ac:dyDescent="0.3">
      <c r="A2565" s="1">
        <v>39611</v>
      </c>
      <c r="B2565">
        <v>68.087502000000001</v>
      </c>
    </row>
    <row r="2566" spans="1:2" x14ac:dyDescent="0.3">
      <c r="A2566" s="1">
        <v>39612</v>
      </c>
      <c r="B2566">
        <v>68.116943000000006</v>
      </c>
    </row>
    <row r="2567" spans="1:2" x14ac:dyDescent="0.3">
      <c r="A2567" s="1">
        <v>39615</v>
      </c>
      <c r="B2567">
        <v>67.888641000000007</v>
      </c>
    </row>
    <row r="2568" spans="1:2" x14ac:dyDescent="0.3">
      <c r="A2568" s="1">
        <v>39616</v>
      </c>
      <c r="B2568">
        <v>70.149628000000007</v>
      </c>
    </row>
    <row r="2569" spans="1:2" x14ac:dyDescent="0.3">
      <c r="A2569" s="1">
        <v>39617</v>
      </c>
      <c r="B2569">
        <v>70.783005000000003</v>
      </c>
    </row>
    <row r="2570" spans="1:2" x14ac:dyDescent="0.3">
      <c r="A2570" s="1">
        <v>39618</v>
      </c>
      <c r="B2570">
        <v>71.622580999999997</v>
      </c>
    </row>
    <row r="2571" spans="1:2" x14ac:dyDescent="0.3">
      <c r="A2571" s="1">
        <v>39619</v>
      </c>
      <c r="B2571">
        <v>70.709366000000003</v>
      </c>
    </row>
    <row r="2572" spans="1:2" x14ac:dyDescent="0.3">
      <c r="A2572" s="1">
        <v>39622</v>
      </c>
      <c r="B2572">
        <v>70.046524000000005</v>
      </c>
    </row>
    <row r="2573" spans="1:2" x14ac:dyDescent="0.3">
      <c r="A2573" s="1">
        <v>39623</v>
      </c>
      <c r="B2573">
        <v>68.485198999999994</v>
      </c>
    </row>
    <row r="2574" spans="1:2" x14ac:dyDescent="0.3">
      <c r="A2574" s="1">
        <v>39624</v>
      </c>
      <c r="B2574">
        <v>69.825584000000006</v>
      </c>
    </row>
    <row r="2575" spans="1:2" x14ac:dyDescent="0.3">
      <c r="A2575" s="1">
        <v>39625</v>
      </c>
      <c r="B2575">
        <v>67.873917000000006</v>
      </c>
    </row>
    <row r="2576" spans="1:2" x14ac:dyDescent="0.3">
      <c r="A2576" s="1">
        <v>39626</v>
      </c>
      <c r="B2576">
        <v>67.527771000000001</v>
      </c>
    </row>
    <row r="2577" spans="1:2" x14ac:dyDescent="0.3">
      <c r="A2577" s="1">
        <v>39629</v>
      </c>
      <c r="B2577">
        <v>67.778175000000005</v>
      </c>
    </row>
    <row r="2578" spans="1:2" x14ac:dyDescent="0.3">
      <c r="A2578" s="1">
        <v>39630</v>
      </c>
      <c r="B2578">
        <v>67.535133000000002</v>
      </c>
    </row>
    <row r="2579" spans="1:2" x14ac:dyDescent="0.3">
      <c r="A2579" s="1">
        <v>39631</v>
      </c>
      <c r="B2579">
        <v>67.166877999999997</v>
      </c>
    </row>
    <row r="2580" spans="1:2" x14ac:dyDescent="0.3">
      <c r="A2580" s="1">
        <v>39632</v>
      </c>
      <c r="B2580">
        <v>66.725005999999993</v>
      </c>
    </row>
    <row r="2581" spans="1:2" x14ac:dyDescent="0.3">
      <c r="A2581" s="1">
        <v>39633</v>
      </c>
      <c r="B2581">
        <v>65.723381000000003</v>
      </c>
    </row>
    <row r="2582" spans="1:2" x14ac:dyDescent="0.3">
      <c r="A2582" s="1">
        <v>39636</v>
      </c>
      <c r="B2582">
        <v>65.472992000000005</v>
      </c>
    </row>
    <row r="2583" spans="1:2" x14ac:dyDescent="0.3">
      <c r="A2583" s="1">
        <v>39637</v>
      </c>
      <c r="B2583">
        <v>64.441933000000006</v>
      </c>
    </row>
    <row r="2584" spans="1:2" x14ac:dyDescent="0.3">
      <c r="A2584" s="1">
        <v>39638</v>
      </c>
      <c r="B2584">
        <v>64.633399999999995</v>
      </c>
    </row>
    <row r="2585" spans="1:2" x14ac:dyDescent="0.3">
      <c r="A2585" s="1">
        <v>39639</v>
      </c>
      <c r="B2585">
        <v>62.895305999999998</v>
      </c>
    </row>
    <row r="2586" spans="1:2" x14ac:dyDescent="0.3">
      <c r="A2586" s="1">
        <v>39640</v>
      </c>
      <c r="B2586">
        <v>62.453434000000001</v>
      </c>
    </row>
    <row r="2587" spans="1:2" x14ac:dyDescent="0.3">
      <c r="A2587" s="1">
        <v>39643</v>
      </c>
      <c r="B2587">
        <v>62.659649000000002</v>
      </c>
    </row>
    <row r="2588" spans="1:2" x14ac:dyDescent="0.3">
      <c r="A2588" s="1">
        <v>39644</v>
      </c>
      <c r="B2588">
        <v>63.145724999999999</v>
      </c>
    </row>
    <row r="2589" spans="1:2" x14ac:dyDescent="0.3">
      <c r="A2589" s="1">
        <v>39645</v>
      </c>
      <c r="B2589">
        <v>67.571960000000004</v>
      </c>
    </row>
    <row r="2590" spans="1:2" x14ac:dyDescent="0.3">
      <c r="A2590" s="1">
        <v>39646</v>
      </c>
      <c r="B2590">
        <v>68.529381000000001</v>
      </c>
    </row>
    <row r="2591" spans="1:2" x14ac:dyDescent="0.3">
      <c r="A2591" s="1">
        <v>39647</v>
      </c>
      <c r="B2591">
        <v>69.965523000000005</v>
      </c>
    </row>
    <row r="2592" spans="1:2" x14ac:dyDescent="0.3">
      <c r="A2592" s="1">
        <v>39650</v>
      </c>
      <c r="B2592">
        <v>70.952399999999997</v>
      </c>
    </row>
    <row r="2593" spans="1:2" x14ac:dyDescent="0.3">
      <c r="A2593" s="1">
        <v>39651</v>
      </c>
      <c r="B2593">
        <v>71.917182999999994</v>
      </c>
    </row>
    <row r="2594" spans="1:2" x14ac:dyDescent="0.3">
      <c r="A2594" s="1">
        <v>39652</v>
      </c>
      <c r="B2594">
        <v>75.047234000000003</v>
      </c>
    </row>
    <row r="2595" spans="1:2" x14ac:dyDescent="0.3">
      <c r="A2595" s="1">
        <v>39653</v>
      </c>
      <c r="B2595">
        <v>72.189689999999999</v>
      </c>
    </row>
    <row r="2596" spans="1:2" x14ac:dyDescent="0.3">
      <c r="A2596" s="1">
        <v>39654</v>
      </c>
      <c r="B2596">
        <v>72.764144999999999</v>
      </c>
    </row>
    <row r="2597" spans="1:2" x14ac:dyDescent="0.3">
      <c r="A2597" s="1">
        <v>39657</v>
      </c>
      <c r="B2597">
        <v>72.874611000000002</v>
      </c>
    </row>
    <row r="2598" spans="1:2" x14ac:dyDescent="0.3">
      <c r="A2598" s="1">
        <v>39658</v>
      </c>
      <c r="B2598">
        <v>73.206017000000003</v>
      </c>
    </row>
    <row r="2599" spans="1:2" x14ac:dyDescent="0.3">
      <c r="A2599" s="1">
        <v>39659</v>
      </c>
      <c r="B2599">
        <v>73.264945999999995</v>
      </c>
    </row>
    <row r="2600" spans="1:2" x14ac:dyDescent="0.3">
      <c r="A2600" s="1">
        <v>39660</v>
      </c>
      <c r="B2600">
        <v>73.927779999999998</v>
      </c>
    </row>
    <row r="2601" spans="1:2" x14ac:dyDescent="0.3">
      <c r="A2601" s="1">
        <v>39661</v>
      </c>
      <c r="B2601">
        <v>72.197051999999999</v>
      </c>
    </row>
    <row r="2602" spans="1:2" x14ac:dyDescent="0.3">
      <c r="A2602" s="1">
        <v>39664</v>
      </c>
      <c r="B2602">
        <v>71.202797000000004</v>
      </c>
    </row>
    <row r="2603" spans="1:2" x14ac:dyDescent="0.3">
      <c r="A2603" s="1">
        <v>39665</v>
      </c>
      <c r="B2603">
        <v>72.528464999999997</v>
      </c>
    </row>
    <row r="2604" spans="1:2" x14ac:dyDescent="0.3">
      <c r="A2604" s="1">
        <v>39666</v>
      </c>
      <c r="B2604">
        <v>72.904067999999995</v>
      </c>
    </row>
    <row r="2605" spans="1:2" x14ac:dyDescent="0.3">
      <c r="A2605" s="1">
        <v>39667</v>
      </c>
      <c r="B2605">
        <v>74.148712000000003</v>
      </c>
    </row>
    <row r="2606" spans="1:2" x14ac:dyDescent="0.3">
      <c r="A2606" s="1">
        <v>39668</v>
      </c>
      <c r="B2606">
        <v>75.872085999999996</v>
      </c>
    </row>
    <row r="2607" spans="1:2" x14ac:dyDescent="0.3">
      <c r="A2607" s="1">
        <v>39671</v>
      </c>
      <c r="B2607">
        <v>77.595444000000001</v>
      </c>
    </row>
    <row r="2608" spans="1:2" x14ac:dyDescent="0.3">
      <c r="A2608" s="1">
        <v>39672</v>
      </c>
      <c r="B2608">
        <v>78.692786999999996</v>
      </c>
    </row>
    <row r="2609" spans="1:2" x14ac:dyDescent="0.3">
      <c r="A2609" s="1">
        <v>39673</v>
      </c>
      <c r="B2609">
        <v>76.962074000000001</v>
      </c>
    </row>
    <row r="2610" spans="1:2" x14ac:dyDescent="0.3">
      <c r="A2610" s="1">
        <v>39674</v>
      </c>
      <c r="B2610">
        <v>77.109367000000006</v>
      </c>
    </row>
    <row r="2611" spans="1:2" x14ac:dyDescent="0.3">
      <c r="A2611" s="1">
        <v>39675</v>
      </c>
      <c r="B2611">
        <v>76.925240000000002</v>
      </c>
    </row>
    <row r="2612" spans="1:2" x14ac:dyDescent="0.3">
      <c r="A2612" s="1">
        <v>39678</v>
      </c>
      <c r="B2612">
        <v>76.313964999999996</v>
      </c>
    </row>
    <row r="2613" spans="1:2" x14ac:dyDescent="0.3">
      <c r="A2613" s="1">
        <v>39679</v>
      </c>
      <c r="B2613">
        <v>75.820518000000007</v>
      </c>
    </row>
    <row r="2614" spans="1:2" x14ac:dyDescent="0.3">
      <c r="A2614" s="1">
        <v>39680</v>
      </c>
      <c r="B2614">
        <v>75.864699999999999</v>
      </c>
    </row>
    <row r="2615" spans="1:2" x14ac:dyDescent="0.3">
      <c r="A2615" s="1">
        <v>39681</v>
      </c>
      <c r="B2615">
        <v>75.400741999999994</v>
      </c>
    </row>
    <row r="2616" spans="1:2" x14ac:dyDescent="0.3">
      <c r="A2616" s="1">
        <v>39682</v>
      </c>
      <c r="B2616">
        <v>76.387619000000001</v>
      </c>
    </row>
    <row r="2617" spans="1:2" x14ac:dyDescent="0.3">
      <c r="A2617" s="1">
        <v>39685</v>
      </c>
      <c r="B2617">
        <v>76.181396000000007</v>
      </c>
    </row>
    <row r="2618" spans="1:2" x14ac:dyDescent="0.3">
      <c r="A2618" s="1">
        <v>39686</v>
      </c>
      <c r="B2618">
        <v>76.777939000000003</v>
      </c>
    </row>
    <row r="2619" spans="1:2" x14ac:dyDescent="0.3">
      <c r="A2619" s="1">
        <v>39687</v>
      </c>
      <c r="B2619">
        <v>76.255065999999999</v>
      </c>
    </row>
    <row r="2620" spans="1:2" x14ac:dyDescent="0.3">
      <c r="A2620" s="1">
        <v>39688</v>
      </c>
      <c r="B2620">
        <v>77.190383999999995</v>
      </c>
    </row>
    <row r="2621" spans="1:2" x14ac:dyDescent="0.3">
      <c r="A2621" s="1">
        <v>39689</v>
      </c>
      <c r="B2621">
        <v>77.551261999999994</v>
      </c>
    </row>
    <row r="2622" spans="1:2" x14ac:dyDescent="0.3">
      <c r="A2622" s="1">
        <v>39692</v>
      </c>
      <c r="B2622">
        <v>78.133064000000005</v>
      </c>
    </row>
    <row r="2623" spans="1:2" x14ac:dyDescent="0.3">
      <c r="A2623" s="1">
        <v>39693</v>
      </c>
      <c r="B2623">
        <v>78.471855000000005</v>
      </c>
    </row>
    <row r="2624" spans="1:2" x14ac:dyDescent="0.3">
      <c r="A2624" s="1">
        <v>39694</v>
      </c>
      <c r="B2624">
        <v>77.352408999999994</v>
      </c>
    </row>
    <row r="2625" spans="1:2" x14ac:dyDescent="0.3">
      <c r="A2625" s="1">
        <v>39695</v>
      </c>
      <c r="B2625">
        <v>76.247687999999997</v>
      </c>
    </row>
    <row r="2626" spans="1:2" x14ac:dyDescent="0.3">
      <c r="A2626" s="1">
        <v>39696</v>
      </c>
      <c r="B2626">
        <v>76.004645999999994</v>
      </c>
    </row>
    <row r="2627" spans="1:2" x14ac:dyDescent="0.3">
      <c r="A2627" s="1">
        <v>39699</v>
      </c>
      <c r="B2627">
        <v>77.514420000000001</v>
      </c>
    </row>
    <row r="2628" spans="1:2" x14ac:dyDescent="0.3">
      <c r="A2628" s="1">
        <v>39700</v>
      </c>
      <c r="B2628">
        <v>76.225586000000007</v>
      </c>
    </row>
    <row r="2629" spans="1:2" x14ac:dyDescent="0.3">
      <c r="A2629" s="1">
        <v>39701</v>
      </c>
      <c r="B2629">
        <v>75.783698999999999</v>
      </c>
    </row>
    <row r="2630" spans="1:2" x14ac:dyDescent="0.3">
      <c r="A2630" s="1">
        <v>39702</v>
      </c>
      <c r="B2630">
        <v>76.417068</v>
      </c>
    </row>
    <row r="2631" spans="1:2" x14ac:dyDescent="0.3">
      <c r="A2631" s="1">
        <v>39703</v>
      </c>
      <c r="B2631">
        <v>77.315582000000006</v>
      </c>
    </row>
    <row r="2632" spans="1:2" x14ac:dyDescent="0.3">
      <c r="A2632" s="1">
        <v>39706</v>
      </c>
      <c r="B2632">
        <v>72.550551999999996</v>
      </c>
    </row>
    <row r="2633" spans="1:2" x14ac:dyDescent="0.3">
      <c r="A2633" s="1">
        <v>39707</v>
      </c>
      <c r="B2633">
        <v>74.789451999999997</v>
      </c>
    </row>
    <row r="2634" spans="1:2" x14ac:dyDescent="0.3">
      <c r="A2634" s="1">
        <v>39708</v>
      </c>
      <c r="B2634">
        <v>78.987388999999993</v>
      </c>
    </row>
    <row r="2635" spans="1:2" x14ac:dyDescent="0.3">
      <c r="A2635" s="1">
        <v>39709</v>
      </c>
      <c r="B2635">
        <v>76.439162999999994</v>
      </c>
    </row>
    <row r="2636" spans="1:2" x14ac:dyDescent="0.3">
      <c r="A2636" s="1">
        <v>39710</v>
      </c>
      <c r="B2636">
        <v>73.647910999999993</v>
      </c>
    </row>
    <row r="2637" spans="1:2" x14ac:dyDescent="0.3">
      <c r="A2637" s="1">
        <v>39713</v>
      </c>
      <c r="B2637">
        <v>70.812468999999993</v>
      </c>
    </row>
    <row r="2638" spans="1:2" x14ac:dyDescent="0.3">
      <c r="A2638" s="1">
        <v>39714</v>
      </c>
      <c r="B2638">
        <v>71.070235999999994</v>
      </c>
    </row>
    <row r="2639" spans="1:2" x14ac:dyDescent="0.3">
      <c r="A2639" s="1">
        <v>39715</v>
      </c>
      <c r="B2639">
        <v>68.853438999999995</v>
      </c>
    </row>
    <row r="2640" spans="1:2" x14ac:dyDescent="0.3">
      <c r="A2640" s="1">
        <v>39716</v>
      </c>
      <c r="B2640">
        <v>69.155379999999994</v>
      </c>
    </row>
    <row r="2641" spans="1:2" x14ac:dyDescent="0.3">
      <c r="A2641" s="1">
        <v>39717</v>
      </c>
      <c r="B2641">
        <v>65.509818999999993</v>
      </c>
    </row>
    <row r="2642" spans="1:2" x14ac:dyDescent="0.3">
      <c r="A2642" s="1">
        <v>39720</v>
      </c>
      <c r="B2642">
        <v>61.753768999999998</v>
      </c>
    </row>
    <row r="2643" spans="1:2" x14ac:dyDescent="0.3">
      <c r="A2643" s="1">
        <v>39721</v>
      </c>
      <c r="B2643">
        <v>64.832252999999994</v>
      </c>
    </row>
    <row r="2644" spans="1:2" x14ac:dyDescent="0.3">
      <c r="A2644" s="1">
        <v>39722</v>
      </c>
      <c r="B2644">
        <v>62.814307999999997</v>
      </c>
    </row>
    <row r="2645" spans="1:2" x14ac:dyDescent="0.3">
      <c r="A2645" s="1">
        <v>39723</v>
      </c>
      <c r="B2645">
        <v>60.752158999999999</v>
      </c>
    </row>
    <row r="2646" spans="1:2" x14ac:dyDescent="0.3">
      <c r="A2646" s="1">
        <v>39724</v>
      </c>
      <c r="B2646">
        <v>61.827435000000001</v>
      </c>
    </row>
    <row r="2647" spans="1:2" x14ac:dyDescent="0.3">
      <c r="A2647" s="1">
        <v>39727</v>
      </c>
      <c r="B2647">
        <v>59.014071999999999</v>
      </c>
    </row>
    <row r="2648" spans="1:2" x14ac:dyDescent="0.3">
      <c r="A2648" s="1">
        <v>39728</v>
      </c>
      <c r="B2648">
        <v>58.402790000000003</v>
      </c>
    </row>
    <row r="2649" spans="1:2" x14ac:dyDescent="0.3">
      <c r="A2649" s="1">
        <v>39729</v>
      </c>
      <c r="B2649">
        <v>55.611542</v>
      </c>
    </row>
    <row r="2650" spans="1:2" x14ac:dyDescent="0.3">
      <c r="A2650" s="1">
        <v>39730</v>
      </c>
      <c r="B2650">
        <v>52.290019999999998</v>
      </c>
    </row>
    <row r="2651" spans="1:2" x14ac:dyDescent="0.3">
      <c r="A2651" s="1">
        <v>39731</v>
      </c>
      <c r="B2651">
        <v>56.856189999999998</v>
      </c>
    </row>
    <row r="2652" spans="1:2" x14ac:dyDescent="0.3">
      <c r="A2652" s="1">
        <v>39734</v>
      </c>
      <c r="B2652">
        <v>57.445374000000001</v>
      </c>
    </row>
    <row r="2653" spans="1:2" x14ac:dyDescent="0.3">
      <c r="A2653" s="1">
        <v>39735</v>
      </c>
      <c r="B2653">
        <v>58.446980000000003</v>
      </c>
    </row>
    <row r="2654" spans="1:2" x14ac:dyDescent="0.3">
      <c r="A2654" s="1">
        <v>39736</v>
      </c>
      <c r="B2654">
        <v>61.901080999999998</v>
      </c>
    </row>
    <row r="2655" spans="1:2" x14ac:dyDescent="0.3">
      <c r="A2655" s="1">
        <v>39737</v>
      </c>
      <c r="B2655">
        <v>58.432251000000001</v>
      </c>
    </row>
    <row r="2656" spans="1:2" x14ac:dyDescent="0.3">
      <c r="A2656" s="1">
        <v>39738</v>
      </c>
      <c r="B2656">
        <v>56.672072999999997</v>
      </c>
    </row>
    <row r="2657" spans="1:2" x14ac:dyDescent="0.3">
      <c r="A2657" s="1">
        <v>39741</v>
      </c>
      <c r="B2657">
        <v>53.836620000000003</v>
      </c>
    </row>
    <row r="2658" spans="1:2" x14ac:dyDescent="0.3">
      <c r="A2658" s="1">
        <v>39742</v>
      </c>
      <c r="B2658">
        <v>51.568263999999999</v>
      </c>
    </row>
    <row r="2659" spans="1:2" x14ac:dyDescent="0.3">
      <c r="A2659" s="1">
        <v>39743</v>
      </c>
      <c r="B2659">
        <v>47.524997999999997</v>
      </c>
    </row>
    <row r="2660" spans="1:2" x14ac:dyDescent="0.3">
      <c r="A2660" s="1">
        <v>39744</v>
      </c>
      <c r="B2660">
        <v>39.195414999999997</v>
      </c>
    </row>
    <row r="2661" spans="1:2" x14ac:dyDescent="0.3">
      <c r="A2661" s="1">
        <v>39745</v>
      </c>
      <c r="B2661">
        <v>32.581837</v>
      </c>
    </row>
    <row r="2662" spans="1:2" x14ac:dyDescent="0.3">
      <c r="A2662" s="1">
        <v>39748</v>
      </c>
      <c r="B2662">
        <v>27.905193000000001</v>
      </c>
    </row>
    <row r="2663" spans="1:2" x14ac:dyDescent="0.3">
      <c r="A2663" s="1">
        <v>39749</v>
      </c>
      <c r="B2663">
        <v>33.399323000000003</v>
      </c>
    </row>
    <row r="2664" spans="1:2" x14ac:dyDescent="0.3">
      <c r="A2664" s="1">
        <v>39750</v>
      </c>
      <c r="B2664">
        <v>29.407612</v>
      </c>
    </row>
    <row r="2665" spans="1:2" x14ac:dyDescent="0.3">
      <c r="A2665" s="1">
        <v>39751</v>
      </c>
      <c r="B2665">
        <v>31.15307</v>
      </c>
    </row>
    <row r="2666" spans="1:2" x14ac:dyDescent="0.3">
      <c r="A2666" s="1">
        <v>39752</v>
      </c>
      <c r="B2666">
        <v>35.719237999999997</v>
      </c>
    </row>
    <row r="2667" spans="1:2" x14ac:dyDescent="0.3">
      <c r="A2667" s="1">
        <v>39755</v>
      </c>
      <c r="B2667">
        <v>28.995180000000001</v>
      </c>
    </row>
    <row r="2668" spans="1:2" x14ac:dyDescent="0.3">
      <c r="A2668" s="1">
        <v>39756</v>
      </c>
      <c r="B2668">
        <v>30.342936999999999</v>
      </c>
    </row>
    <row r="2669" spans="1:2" x14ac:dyDescent="0.3">
      <c r="A2669" s="1">
        <v>39757</v>
      </c>
      <c r="B2669">
        <v>30.188282000000001</v>
      </c>
    </row>
    <row r="2670" spans="1:2" x14ac:dyDescent="0.3">
      <c r="A2670" s="1">
        <v>39758</v>
      </c>
      <c r="B2670">
        <v>27.993568</v>
      </c>
    </row>
    <row r="2671" spans="1:2" x14ac:dyDescent="0.3">
      <c r="A2671" s="1">
        <v>39759</v>
      </c>
      <c r="B2671">
        <v>26.233383</v>
      </c>
    </row>
    <row r="2672" spans="1:2" x14ac:dyDescent="0.3">
      <c r="A2672" s="1">
        <v>39762</v>
      </c>
      <c r="B2672">
        <v>26.660542</v>
      </c>
    </row>
    <row r="2673" spans="1:2" x14ac:dyDescent="0.3">
      <c r="A2673" s="1">
        <v>39763</v>
      </c>
      <c r="B2673">
        <v>24.340633</v>
      </c>
    </row>
    <row r="2674" spans="1:2" x14ac:dyDescent="0.3">
      <c r="A2674" s="1">
        <v>39764</v>
      </c>
      <c r="B2674">
        <v>21.578835999999999</v>
      </c>
    </row>
    <row r="2675" spans="1:2" x14ac:dyDescent="0.3">
      <c r="A2675" s="1">
        <v>39765</v>
      </c>
      <c r="B2675">
        <v>24.443740999999999</v>
      </c>
    </row>
    <row r="2676" spans="1:2" x14ac:dyDescent="0.3">
      <c r="A2676" s="1">
        <v>39766</v>
      </c>
      <c r="B2676">
        <v>25.754673</v>
      </c>
    </row>
    <row r="2677" spans="1:2" x14ac:dyDescent="0.3">
      <c r="A2677" s="1">
        <v>39769</v>
      </c>
      <c r="B2677">
        <v>23.191725000000002</v>
      </c>
    </row>
    <row r="2678" spans="1:2" x14ac:dyDescent="0.3">
      <c r="A2678" s="1">
        <v>39770</v>
      </c>
      <c r="B2678">
        <v>23.751453000000001</v>
      </c>
    </row>
    <row r="2679" spans="1:2" x14ac:dyDescent="0.3">
      <c r="A2679" s="1">
        <v>39771</v>
      </c>
      <c r="B2679">
        <v>24.915087</v>
      </c>
    </row>
    <row r="2680" spans="1:2" x14ac:dyDescent="0.3">
      <c r="A2680" s="1">
        <v>39772</v>
      </c>
      <c r="B2680">
        <v>23.677800999999999</v>
      </c>
    </row>
    <row r="2681" spans="1:2" x14ac:dyDescent="0.3">
      <c r="A2681" s="1">
        <v>39773</v>
      </c>
      <c r="B2681">
        <v>24.436373</v>
      </c>
    </row>
    <row r="2682" spans="1:2" x14ac:dyDescent="0.3">
      <c r="A2682" s="1">
        <v>39776</v>
      </c>
      <c r="B2682">
        <v>25.828320999999999</v>
      </c>
    </row>
    <row r="2683" spans="1:2" x14ac:dyDescent="0.3">
      <c r="A2683" s="1">
        <v>39777</v>
      </c>
      <c r="B2683">
        <v>24.775155999999999</v>
      </c>
    </row>
    <row r="2684" spans="1:2" x14ac:dyDescent="0.3">
      <c r="A2684" s="1">
        <v>39778</v>
      </c>
      <c r="B2684">
        <v>24.892994000000002</v>
      </c>
    </row>
    <row r="2685" spans="1:2" x14ac:dyDescent="0.3">
      <c r="A2685" s="1">
        <v>39779</v>
      </c>
      <c r="B2685">
        <v>24.642588</v>
      </c>
    </row>
    <row r="2686" spans="1:2" x14ac:dyDescent="0.3">
      <c r="A2686" s="1">
        <v>39780</v>
      </c>
      <c r="B2686">
        <v>23.567330999999999</v>
      </c>
    </row>
    <row r="2687" spans="1:2" x14ac:dyDescent="0.3">
      <c r="A2687" s="1">
        <v>39783</v>
      </c>
      <c r="B2687">
        <v>22.064914999999999</v>
      </c>
    </row>
    <row r="2688" spans="1:2" x14ac:dyDescent="0.3">
      <c r="A2688" s="1">
        <v>39784</v>
      </c>
      <c r="B2688">
        <v>22.337412</v>
      </c>
    </row>
    <row r="2689" spans="1:2" x14ac:dyDescent="0.3">
      <c r="A2689" s="1">
        <v>39785</v>
      </c>
      <c r="B2689">
        <v>22.492069000000001</v>
      </c>
    </row>
    <row r="2690" spans="1:2" x14ac:dyDescent="0.3">
      <c r="A2690" s="1">
        <v>39786</v>
      </c>
      <c r="B2690">
        <v>23.118079999999999</v>
      </c>
    </row>
    <row r="2691" spans="1:2" x14ac:dyDescent="0.3">
      <c r="A2691" s="1">
        <v>39787</v>
      </c>
      <c r="B2691">
        <v>21.969172</v>
      </c>
    </row>
    <row r="2692" spans="1:2" x14ac:dyDescent="0.3">
      <c r="A2692" s="1">
        <v>39790</v>
      </c>
      <c r="B2692">
        <v>22.830856000000001</v>
      </c>
    </row>
    <row r="2693" spans="1:2" x14ac:dyDescent="0.3">
      <c r="A2693" s="1">
        <v>39791</v>
      </c>
      <c r="B2693">
        <v>22.492069000000001</v>
      </c>
    </row>
    <row r="2694" spans="1:2" x14ac:dyDescent="0.3">
      <c r="A2694" s="1">
        <v>39792</v>
      </c>
      <c r="B2694">
        <v>22.550991</v>
      </c>
    </row>
    <row r="2695" spans="1:2" x14ac:dyDescent="0.3">
      <c r="A2695" s="1">
        <v>39793</v>
      </c>
      <c r="B2695">
        <v>25.592648000000001</v>
      </c>
    </row>
    <row r="2696" spans="1:2" x14ac:dyDescent="0.3">
      <c r="A2696" s="1">
        <v>39794</v>
      </c>
      <c r="B2696">
        <v>25.960889999999999</v>
      </c>
    </row>
    <row r="2697" spans="1:2" x14ac:dyDescent="0.3">
      <c r="A2697" s="1">
        <v>39797</v>
      </c>
      <c r="B2697">
        <v>25.040285000000001</v>
      </c>
    </row>
    <row r="2698" spans="1:2" x14ac:dyDescent="0.3">
      <c r="A2698" s="1">
        <v>39798</v>
      </c>
      <c r="B2698">
        <v>24.436373</v>
      </c>
    </row>
    <row r="2699" spans="1:2" x14ac:dyDescent="0.3">
      <c r="A2699" s="1">
        <v>39799</v>
      </c>
      <c r="B2699">
        <v>26.498519999999999</v>
      </c>
    </row>
    <row r="2700" spans="1:2" x14ac:dyDescent="0.3">
      <c r="A2700" s="1">
        <v>39800</v>
      </c>
      <c r="B2700">
        <v>28.354441000000001</v>
      </c>
    </row>
    <row r="2701" spans="1:2" x14ac:dyDescent="0.3">
      <c r="A2701" s="1">
        <v>39801</v>
      </c>
      <c r="B2701">
        <v>28.354441000000001</v>
      </c>
    </row>
    <row r="2702" spans="1:2" x14ac:dyDescent="0.3">
      <c r="A2702" s="1">
        <v>39804</v>
      </c>
      <c r="B2702">
        <v>28.354441000000001</v>
      </c>
    </row>
    <row r="2703" spans="1:2" x14ac:dyDescent="0.3">
      <c r="A2703" s="1">
        <v>39805</v>
      </c>
      <c r="B2703">
        <v>27.065605000000001</v>
      </c>
    </row>
    <row r="2704" spans="1:2" x14ac:dyDescent="0.3">
      <c r="A2704" s="1">
        <v>39811</v>
      </c>
      <c r="B2704">
        <v>27.153986</v>
      </c>
    </row>
    <row r="2705" spans="1:2" x14ac:dyDescent="0.3">
      <c r="A2705" s="1">
        <v>39812</v>
      </c>
      <c r="B2705">
        <v>28.00094</v>
      </c>
    </row>
    <row r="2706" spans="1:2" x14ac:dyDescent="0.3">
      <c r="A2706" s="1">
        <v>39815</v>
      </c>
      <c r="B2706">
        <v>30.011526</v>
      </c>
    </row>
    <row r="2707" spans="1:2" x14ac:dyDescent="0.3">
      <c r="A2707" s="1">
        <v>39818</v>
      </c>
      <c r="B2707">
        <v>30.563879</v>
      </c>
    </row>
    <row r="2708" spans="1:2" x14ac:dyDescent="0.3">
      <c r="A2708" s="1">
        <v>39819</v>
      </c>
      <c r="B2708">
        <v>32.073669000000002</v>
      </c>
    </row>
    <row r="2709" spans="1:2" x14ac:dyDescent="0.3">
      <c r="A2709" s="1">
        <v>39820</v>
      </c>
      <c r="B2709">
        <v>29.716926999999998</v>
      </c>
    </row>
    <row r="2710" spans="1:2" x14ac:dyDescent="0.3">
      <c r="A2710" s="1">
        <v>39821</v>
      </c>
      <c r="B2710">
        <v>30.085165</v>
      </c>
    </row>
    <row r="2711" spans="1:2" x14ac:dyDescent="0.3">
      <c r="A2711" s="1">
        <v>39822</v>
      </c>
      <c r="B2711">
        <v>30.446045000000002</v>
      </c>
    </row>
    <row r="2712" spans="1:2" x14ac:dyDescent="0.3">
      <c r="A2712" s="1">
        <v>39825</v>
      </c>
      <c r="B2712">
        <v>28.744779999999999</v>
      </c>
    </row>
    <row r="2713" spans="1:2" x14ac:dyDescent="0.3">
      <c r="A2713" s="1">
        <v>39826</v>
      </c>
      <c r="B2713">
        <v>28.347076000000001</v>
      </c>
    </row>
    <row r="2714" spans="1:2" x14ac:dyDescent="0.3">
      <c r="A2714" s="1">
        <v>39827</v>
      </c>
      <c r="B2714">
        <v>28.052489999999999</v>
      </c>
    </row>
    <row r="2715" spans="1:2" x14ac:dyDescent="0.3">
      <c r="A2715" s="1">
        <v>39828</v>
      </c>
      <c r="B2715">
        <v>28.280799999999999</v>
      </c>
    </row>
    <row r="2716" spans="1:2" x14ac:dyDescent="0.3">
      <c r="A2716" s="1">
        <v>39829</v>
      </c>
      <c r="B2716">
        <v>27.662148999999999</v>
      </c>
    </row>
    <row r="2717" spans="1:2" x14ac:dyDescent="0.3">
      <c r="A2717" s="1">
        <v>39832</v>
      </c>
      <c r="B2717">
        <v>27.249727</v>
      </c>
    </row>
    <row r="2718" spans="1:2" x14ac:dyDescent="0.3">
      <c r="A2718" s="1">
        <v>39833</v>
      </c>
      <c r="B2718">
        <v>27.544321</v>
      </c>
    </row>
    <row r="2719" spans="1:2" x14ac:dyDescent="0.3">
      <c r="A2719" s="1">
        <v>39834</v>
      </c>
      <c r="B2719">
        <v>27.794718</v>
      </c>
    </row>
    <row r="2720" spans="1:2" x14ac:dyDescent="0.3">
      <c r="A2720" s="1">
        <v>39835</v>
      </c>
      <c r="B2720">
        <v>26.145009999999999</v>
      </c>
    </row>
    <row r="2721" spans="1:2" x14ac:dyDescent="0.3">
      <c r="A2721" s="1">
        <v>39836</v>
      </c>
      <c r="B2721">
        <v>25.062386</v>
      </c>
    </row>
    <row r="2722" spans="1:2" x14ac:dyDescent="0.3">
      <c r="A2722" s="1">
        <v>39839</v>
      </c>
      <c r="B2722">
        <v>25.327518000000001</v>
      </c>
    </row>
    <row r="2723" spans="1:2" x14ac:dyDescent="0.3">
      <c r="A2723" s="1">
        <v>39840</v>
      </c>
      <c r="B2723">
        <v>25.865144999999998</v>
      </c>
    </row>
    <row r="2724" spans="1:2" x14ac:dyDescent="0.3">
      <c r="A2724" s="1">
        <v>39841</v>
      </c>
      <c r="B2724">
        <v>28.251336999999999</v>
      </c>
    </row>
    <row r="2725" spans="1:2" x14ac:dyDescent="0.3">
      <c r="A2725" s="1">
        <v>39842</v>
      </c>
      <c r="B2725">
        <v>28.597486</v>
      </c>
    </row>
    <row r="2726" spans="1:2" x14ac:dyDescent="0.3">
      <c r="A2726" s="1">
        <v>39843</v>
      </c>
      <c r="B2726">
        <v>28.538564999999998</v>
      </c>
    </row>
    <row r="2727" spans="1:2" x14ac:dyDescent="0.3">
      <c r="A2727" s="1">
        <v>39846</v>
      </c>
      <c r="B2727">
        <v>26.689997000000002</v>
      </c>
    </row>
    <row r="2728" spans="1:2" x14ac:dyDescent="0.3">
      <c r="A2728" s="1">
        <v>39847</v>
      </c>
      <c r="B2728">
        <v>26.454329999999999</v>
      </c>
    </row>
    <row r="2729" spans="1:2" x14ac:dyDescent="0.3">
      <c r="A2729" s="1">
        <v>39848</v>
      </c>
      <c r="B2729">
        <v>27.131889000000001</v>
      </c>
    </row>
    <row r="2730" spans="1:2" x14ac:dyDescent="0.3">
      <c r="A2730" s="1">
        <v>39849</v>
      </c>
      <c r="B2730">
        <v>26.726828000000001</v>
      </c>
    </row>
    <row r="2731" spans="1:2" x14ac:dyDescent="0.3">
      <c r="A2731" s="1">
        <v>39850</v>
      </c>
      <c r="B2731">
        <v>27.986208000000001</v>
      </c>
    </row>
    <row r="2732" spans="1:2" x14ac:dyDescent="0.3">
      <c r="A2732" s="1">
        <v>39853</v>
      </c>
      <c r="B2732">
        <v>28.774239999999999</v>
      </c>
    </row>
    <row r="2733" spans="1:2" x14ac:dyDescent="0.3">
      <c r="A2733" s="1">
        <v>39854</v>
      </c>
      <c r="B2733">
        <v>26.807839999999999</v>
      </c>
    </row>
    <row r="2734" spans="1:2" x14ac:dyDescent="0.3">
      <c r="A2734" s="1">
        <v>39855</v>
      </c>
      <c r="B2734">
        <v>26.807839999999999</v>
      </c>
    </row>
    <row r="2735" spans="1:2" x14ac:dyDescent="0.3">
      <c r="A2735" s="1">
        <v>39856</v>
      </c>
      <c r="B2735">
        <v>26.203925999999999</v>
      </c>
    </row>
    <row r="2736" spans="1:2" x14ac:dyDescent="0.3">
      <c r="A2736" s="1">
        <v>39857</v>
      </c>
      <c r="B2736">
        <v>27.249727</v>
      </c>
    </row>
    <row r="2737" spans="1:2" x14ac:dyDescent="0.3">
      <c r="A2737" s="1">
        <v>39860</v>
      </c>
      <c r="B2737">
        <v>27.80209</v>
      </c>
    </row>
    <row r="2738" spans="1:2" x14ac:dyDescent="0.3">
      <c r="A2738" s="1">
        <v>39861</v>
      </c>
      <c r="B2738">
        <v>27.397017999999999</v>
      </c>
    </row>
    <row r="2739" spans="1:2" x14ac:dyDescent="0.3">
      <c r="A2739" s="1">
        <v>39862</v>
      </c>
      <c r="B2739">
        <v>28.472280999999999</v>
      </c>
    </row>
    <row r="2740" spans="1:2" x14ac:dyDescent="0.3">
      <c r="A2740" s="1">
        <v>39863</v>
      </c>
      <c r="B2740">
        <v>28.288163999999998</v>
      </c>
    </row>
    <row r="2741" spans="1:2" x14ac:dyDescent="0.3">
      <c r="A2741" s="1">
        <v>39864</v>
      </c>
      <c r="B2741">
        <v>27.058240999999999</v>
      </c>
    </row>
    <row r="2742" spans="1:2" x14ac:dyDescent="0.3">
      <c r="A2742" s="1">
        <v>39867</v>
      </c>
      <c r="B2742">
        <v>26.550072</v>
      </c>
    </row>
    <row r="2743" spans="1:2" x14ac:dyDescent="0.3">
      <c r="A2743" s="1">
        <v>39868</v>
      </c>
      <c r="B2743">
        <v>25.408531</v>
      </c>
    </row>
    <row r="2744" spans="1:2" x14ac:dyDescent="0.3">
      <c r="A2744" s="1">
        <v>39869</v>
      </c>
      <c r="B2744">
        <v>25.489542</v>
      </c>
    </row>
    <row r="2745" spans="1:2" x14ac:dyDescent="0.3">
      <c r="A2745" s="1">
        <v>39870</v>
      </c>
      <c r="B2745">
        <v>26.424869999999999</v>
      </c>
    </row>
    <row r="2746" spans="1:2" x14ac:dyDescent="0.3">
      <c r="A2746" s="1">
        <v>39871</v>
      </c>
      <c r="B2746">
        <v>26.233383</v>
      </c>
    </row>
    <row r="2747" spans="1:2" x14ac:dyDescent="0.3">
      <c r="A2747" s="1">
        <v>39874</v>
      </c>
      <c r="B2747">
        <v>25.209675000000001</v>
      </c>
    </row>
    <row r="2748" spans="1:2" x14ac:dyDescent="0.3">
      <c r="A2748" s="1">
        <v>39875</v>
      </c>
      <c r="B2748">
        <v>25.769403000000001</v>
      </c>
    </row>
    <row r="2749" spans="1:2" x14ac:dyDescent="0.3">
      <c r="A2749" s="1">
        <v>39876</v>
      </c>
      <c r="B2749">
        <v>26.800471999999999</v>
      </c>
    </row>
    <row r="2750" spans="1:2" x14ac:dyDescent="0.3">
      <c r="A2750" s="1">
        <v>39877</v>
      </c>
      <c r="B2750">
        <v>24.303809999999999</v>
      </c>
    </row>
    <row r="2751" spans="1:2" x14ac:dyDescent="0.3">
      <c r="A2751" s="1">
        <v>39878</v>
      </c>
      <c r="B2751">
        <v>23.191725000000002</v>
      </c>
    </row>
    <row r="2752" spans="1:2" x14ac:dyDescent="0.3">
      <c r="A2752" s="1">
        <v>39881</v>
      </c>
      <c r="B2752">
        <v>22.271125999999999</v>
      </c>
    </row>
    <row r="2753" spans="1:2" x14ac:dyDescent="0.3">
      <c r="A2753" s="1">
        <v>39882</v>
      </c>
      <c r="B2753">
        <v>22.897134999999999</v>
      </c>
    </row>
    <row r="2754" spans="1:2" x14ac:dyDescent="0.3">
      <c r="A2754" s="1">
        <v>39883</v>
      </c>
      <c r="B2754">
        <v>26.218654999999998</v>
      </c>
    </row>
    <row r="2755" spans="1:2" x14ac:dyDescent="0.3">
      <c r="A2755" s="1">
        <v>39884</v>
      </c>
      <c r="B2755">
        <v>26.748916999999999</v>
      </c>
    </row>
    <row r="2756" spans="1:2" x14ac:dyDescent="0.3">
      <c r="A2756" s="1">
        <v>39885</v>
      </c>
      <c r="B2756">
        <v>26.800471999999999</v>
      </c>
    </row>
    <row r="2757" spans="1:2" x14ac:dyDescent="0.3">
      <c r="A2757" s="1">
        <v>39888</v>
      </c>
      <c r="B2757">
        <v>27.072977000000002</v>
      </c>
    </row>
    <row r="2758" spans="1:2" x14ac:dyDescent="0.3">
      <c r="A2758" s="1">
        <v>39889</v>
      </c>
      <c r="B2758">
        <v>26.299664</v>
      </c>
    </row>
    <row r="2759" spans="1:2" x14ac:dyDescent="0.3">
      <c r="A2759" s="1">
        <v>39890</v>
      </c>
      <c r="B2759">
        <v>25.754673</v>
      </c>
    </row>
    <row r="2760" spans="1:2" x14ac:dyDescent="0.3">
      <c r="A2760" s="1">
        <v>39891</v>
      </c>
      <c r="B2760">
        <v>26.712095000000001</v>
      </c>
    </row>
    <row r="2761" spans="1:2" x14ac:dyDescent="0.3">
      <c r="A2761" s="1">
        <v>39892</v>
      </c>
      <c r="B2761">
        <v>26.071362000000001</v>
      </c>
    </row>
    <row r="2762" spans="1:2" x14ac:dyDescent="0.3">
      <c r="A2762" s="1">
        <v>39895</v>
      </c>
      <c r="B2762">
        <v>25.997710999999999</v>
      </c>
    </row>
    <row r="2763" spans="1:2" x14ac:dyDescent="0.3">
      <c r="A2763" s="1">
        <v>39896</v>
      </c>
      <c r="B2763">
        <v>26.513245000000001</v>
      </c>
    </row>
    <row r="2764" spans="1:2" x14ac:dyDescent="0.3">
      <c r="A2764" s="1">
        <v>39897</v>
      </c>
      <c r="B2764">
        <v>28.059849</v>
      </c>
    </row>
    <row r="2765" spans="1:2" x14ac:dyDescent="0.3">
      <c r="A2765" s="1">
        <v>39898</v>
      </c>
      <c r="B2765">
        <v>29.886326</v>
      </c>
    </row>
    <row r="2766" spans="1:2" x14ac:dyDescent="0.3">
      <c r="A2766" s="1">
        <v>39899</v>
      </c>
      <c r="B2766">
        <v>32.552371999999998</v>
      </c>
    </row>
    <row r="2767" spans="1:2" x14ac:dyDescent="0.3">
      <c r="A2767" s="1">
        <v>39902</v>
      </c>
      <c r="B2767">
        <v>30.563879</v>
      </c>
    </row>
    <row r="2768" spans="1:2" x14ac:dyDescent="0.3">
      <c r="A2768" s="1">
        <v>39903</v>
      </c>
      <c r="B2768">
        <v>31.918998999999999</v>
      </c>
    </row>
    <row r="2769" spans="1:2" x14ac:dyDescent="0.3">
      <c r="A2769" s="1">
        <v>39904</v>
      </c>
      <c r="B2769">
        <v>33.878039999999999</v>
      </c>
    </row>
    <row r="2770" spans="1:2" x14ac:dyDescent="0.3">
      <c r="A2770" s="1">
        <v>39905</v>
      </c>
      <c r="B2770">
        <v>36.183224000000003</v>
      </c>
    </row>
    <row r="2771" spans="1:2" x14ac:dyDescent="0.3">
      <c r="A2771" s="1">
        <v>39906</v>
      </c>
      <c r="B2771">
        <v>34.901736999999997</v>
      </c>
    </row>
    <row r="2772" spans="1:2" x14ac:dyDescent="0.3">
      <c r="A2772" s="1">
        <v>39909</v>
      </c>
      <c r="B2772">
        <v>36.566189000000001</v>
      </c>
    </row>
    <row r="2773" spans="1:2" x14ac:dyDescent="0.3">
      <c r="A2773" s="1">
        <v>39910</v>
      </c>
      <c r="B2773">
        <v>38.348469000000001</v>
      </c>
    </row>
    <row r="2774" spans="1:2" x14ac:dyDescent="0.3">
      <c r="A2774" s="1">
        <v>39911</v>
      </c>
      <c r="B2774">
        <v>38.584141000000002</v>
      </c>
    </row>
    <row r="2775" spans="1:2" x14ac:dyDescent="0.3">
      <c r="A2775" s="1">
        <v>39912</v>
      </c>
      <c r="B2775">
        <v>40.926147</v>
      </c>
    </row>
    <row r="2776" spans="1:2" x14ac:dyDescent="0.3">
      <c r="A2776" s="1">
        <v>39917</v>
      </c>
      <c r="B2776">
        <v>41.463768000000002</v>
      </c>
    </row>
    <row r="2777" spans="1:2" x14ac:dyDescent="0.3">
      <c r="A2777" s="1">
        <v>39918</v>
      </c>
      <c r="B2777">
        <v>38.407387</v>
      </c>
    </row>
    <row r="2778" spans="1:2" x14ac:dyDescent="0.3">
      <c r="A2778" s="1">
        <v>39919</v>
      </c>
      <c r="B2778">
        <v>39.460545000000003</v>
      </c>
    </row>
    <row r="2779" spans="1:2" x14ac:dyDescent="0.3">
      <c r="A2779" s="1">
        <v>39920</v>
      </c>
      <c r="B2779">
        <v>41.242828000000003</v>
      </c>
    </row>
    <row r="2780" spans="1:2" x14ac:dyDescent="0.3">
      <c r="A2780" s="1">
        <v>39923</v>
      </c>
      <c r="B2780">
        <v>40.359057999999997</v>
      </c>
    </row>
    <row r="2781" spans="1:2" x14ac:dyDescent="0.3">
      <c r="A2781" s="1">
        <v>39924</v>
      </c>
      <c r="B2781">
        <v>38.296917000000001</v>
      </c>
    </row>
    <row r="2782" spans="1:2" x14ac:dyDescent="0.3">
      <c r="A2782" s="1">
        <v>39925</v>
      </c>
      <c r="B2782">
        <v>40.241214999999997</v>
      </c>
    </row>
    <row r="2783" spans="1:2" x14ac:dyDescent="0.3">
      <c r="A2783" s="1">
        <v>39926</v>
      </c>
      <c r="B2783">
        <v>38.790351999999999</v>
      </c>
    </row>
    <row r="2784" spans="1:2" x14ac:dyDescent="0.3">
      <c r="A2784" s="1">
        <v>39927</v>
      </c>
      <c r="B2784">
        <v>39.027630000000002</v>
      </c>
    </row>
    <row r="2785" spans="1:2" x14ac:dyDescent="0.3">
      <c r="A2785" s="1">
        <v>39930</v>
      </c>
      <c r="B2785">
        <v>37.190674000000001</v>
      </c>
    </row>
    <row r="2786" spans="1:2" x14ac:dyDescent="0.3">
      <c r="A2786" s="1">
        <v>39931</v>
      </c>
      <c r="B2786">
        <v>35.468528999999997</v>
      </c>
    </row>
    <row r="2787" spans="1:2" x14ac:dyDescent="0.3">
      <c r="A2787" s="1">
        <v>39932</v>
      </c>
      <c r="B2787">
        <v>34.519432000000002</v>
      </c>
    </row>
    <row r="2788" spans="1:2" x14ac:dyDescent="0.3">
      <c r="A2788" s="1">
        <v>39933</v>
      </c>
      <c r="B2788">
        <v>36.739089999999997</v>
      </c>
    </row>
    <row r="2789" spans="1:2" x14ac:dyDescent="0.3">
      <c r="A2789" s="1">
        <v>39937</v>
      </c>
      <c r="B2789">
        <v>34.764366000000003</v>
      </c>
    </row>
    <row r="2790" spans="1:2" x14ac:dyDescent="0.3">
      <c r="A2790" s="1">
        <v>39938</v>
      </c>
      <c r="B2790">
        <v>35.468528999999997</v>
      </c>
    </row>
    <row r="2791" spans="1:2" x14ac:dyDescent="0.3">
      <c r="A2791" s="1">
        <v>39939</v>
      </c>
      <c r="B2791">
        <v>34.856209</v>
      </c>
    </row>
    <row r="2792" spans="1:2" x14ac:dyDescent="0.3">
      <c r="A2792" s="1">
        <v>39940</v>
      </c>
      <c r="B2792">
        <v>35.376677999999998</v>
      </c>
    </row>
    <row r="2793" spans="1:2" x14ac:dyDescent="0.3">
      <c r="A2793" s="1">
        <v>39941</v>
      </c>
      <c r="B2793">
        <v>34.764366000000003</v>
      </c>
    </row>
    <row r="2794" spans="1:2" x14ac:dyDescent="0.3">
      <c r="A2794" s="1">
        <v>39944</v>
      </c>
      <c r="B2794">
        <v>31.985969999999998</v>
      </c>
    </row>
    <row r="2795" spans="1:2" x14ac:dyDescent="0.3">
      <c r="A2795" s="1">
        <v>39945</v>
      </c>
      <c r="B2795">
        <v>32.529407999999997</v>
      </c>
    </row>
    <row r="2796" spans="1:2" x14ac:dyDescent="0.3">
      <c r="A2796" s="1">
        <v>39946</v>
      </c>
      <c r="B2796">
        <v>32.544711999999997</v>
      </c>
    </row>
    <row r="2797" spans="1:2" x14ac:dyDescent="0.3">
      <c r="A2797" s="1">
        <v>39947</v>
      </c>
      <c r="B2797">
        <v>34.404625000000003</v>
      </c>
    </row>
    <row r="2798" spans="1:2" x14ac:dyDescent="0.3">
      <c r="A2798" s="1">
        <v>39948</v>
      </c>
      <c r="B2798">
        <v>36.853897000000003</v>
      </c>
    </row>
    <row r="2799" spans="1:2" x14ac:dyDescent="0.3">
      <c r="A2799" s="1">
        <v>39951</v>
      </c>
      <c r="B2799">
        <v>36.096153000000001</v>
      </c>
    </row>
    <row r="2800" spans="1:2" x14ac:dyDescent="0.3">
      <c r="A2800" s="1">
        <v>39952</v>
      </c>
      <c r="B2800">
        <v>37.619292999999999</v>
      </c>
    </row>
    <row r="2801" spans="1:2" x14ac:dyDescent="0.3">
      <c r="A2801" s="1">
        <v>39953</v>
      </c>
      <c r="B2801">
        <v>37.887177000000001</v>
      </c>
    </row>
    <row r="2802" spans="1:2" x14ac:dyDescent="0.3">
      <c r="A2802" s="1">
        <v>39954</v>
      </c>
      <c r="B2802">
        <v>37.504486</v>
      </c>
    </row>
    <row r="2803" spans="1:2" x14ac:dyDescent="0.3">
      <c r="A2803" s="1">
        <v>39955</v>
      </c>
      <c r="B2803">
        <v>38.331111999999997</v>
      </c>
    </row>
    <row r="2804" spans="1:2" x14ac:dyDescent="0.3">
      <c r="A2804" s="1">
        <v>39958</v>
      </c>
      <c r="B2804">
        <v>37.504486</v>
      </c>
    </row>
    <row r="2805" spans="1:2" x14ac:dyDescent="0.3">
      <c r="A2805" s="1">
        <v>39959</v>
      </c>
      <c r="B2805">
        <v>37.802990000000001</v>
      </c>
    </row>
    <row r="2806" spans="1:2" x14ac:dyDescent="0.3">
      <c r="A2806" s="1">
        <v>39960</v>
      </c>
      <c r="B2806">
        <v>37.810642000000001</v>
      </c>
    </row>
    <row r="2807" spans="1:2" x14ac:dyDescent="0.3">
      <c r="A2807" s="1">
        <v>39961</v>
      </c>
      <c r="B2807">
        <v>37.734116</v>
      </c>
    </row>
    <row r="2808" spans="1:2" x14ac:dyDescent="0.3">
      <c r="A2808" s="1">
        <v>39962</v>
      </c>
      <c r="B2808">
        <v>38.637272000000003</v>
      </c>
    </row>
    <row r="2809" spans="1:2" x14ac:dyDescent="0.3">
      <c r="A2809" s="1">
        <v>39965</v>
      </c>
      <c r="B2809">
        <v>41.561092000000002</v>
      </c>
    </row>
    <row r="2810" spans="1:2" x14ac:dyDescent="0.3">
      <c r="A2810" s="1">
        <v>39966</v>
      </c>
      <c r="B2810">
        <v>40.298183000000002</v>
      </c>
    </row>
    <row r="2811" spans="1:2" x14ac:dyDescent="0.3">
      <c r="A2811" s="1">
        <v>39967</v>
      </c>
      <c r="B2811">
        <v>38.445926999999998</v>
      </c>
    </row>
    <row r="2812" spans="1:2" x14ac:dyDescent="0.3">
      <c r="A2812" s="1">
        <v>39968</v>
      </c>
      <c r="B2812">
        <v>40.037951999999997</v>
      </c>
    </row>
    <row r="2813" spans="1:2" x14ac:dyDescent="0.3">
      <c r="A2813" s="1">
        <v>39969</v>
      </c>
      <c r="B2813">
        <v>41.101860000000002</v>
      </c>
    </row>
    <row r="2814" spans="1:2" x14ac:dyDescent="0.3">
      <c r="A2814" s="1">
        <v>39972</v>
      </c>
      <c r="B2814">
        <v>40.642620000000001</v>
      </c>
    </row>
    <row r="2815" spans="1:2" x14ac:dyDescent="0.3">
      <c r="A2815" s="1">
        <v>39973</v>
      </c>
      <c r="B2815">
        <v>40.183383999999997</v>
      </c>
    </row>
    <row r="2816" spans="1:2" x14ac:dyDescent="0.3">
      <c r="A2816" s="1">
        <v>39974</v>
      </c>
      <c r="B2816">
        <v>40.481884000000001</v>
      </c>
    </row>
    <row r="2817" spans="1:2" x14ac:dyDescent="0.3">
      <c r="A2817" s="1">
        <v>39975</v>
      </c>
      <c r="B2817">
        <v>40.183383999999997</v>
      </c>
    </row>
    <row r="2818" spans="1:2" x14ac:dyDescent="0.3">
      <c r="A2818" s="1">
        <v>39976</v>
      </c>
      <c r="B2818">
        <v>39.992030999999997</v>
      </c>
    </row>
    <row r="2819" spans="1:2" x14ac:dyDescent="0.3">
      <c r="A2819" s="1">
        <v>39979</v>
      </c>
      <c r="B2819">
        <v>38.874549999999999</v>
      </c>
    </row>
    <row r="2820" spans="1:2" x14ac:dyDescent="0.3">
      <c r="A2820" s="1">
        <v>39980</v>
      </c>
      <c r="B2820">
        <v>37.060558</v>
      </c>
    </row>
    <row r="2821" spans="1:2" x14ac:dyDescent="0.3">
      <c r="A2821" s="1">
        <v>39981</v>
      </c>
      <c r="B2821">
        <v>35.652225000000001</v>
      </c>
    </row>
    <row r="2822" spans="1:2" x14ac:dyDescent="0.3">
      <c r="A2822" s="1">
        <v>39982</v>
      </c>
      <c r="B2822">
        <v>36.700817000000001</v>
      </c>
    </row>
    <row r="2823" spans="1:2" x14ac:dyDescent="0.3">
      <c r="A2823" s="1">
        <v>39983</v>
      </c>
      <c r="B2823">
        <v>36.563042000000003</v>
      </c>
    </row>
    <row r="2824" spans="1:2" x14ac:dyDescent="0.3">
      <c r="A2824" s="1">
        <v>39986</v>
      </c>
      <c r="B2824">
        <v>35.652225000000001</v>
      </c>
    </row>
    <row r="2825" spans="1:2" x14ac:dyDescent="0.3">
      <c r="A2825" s="1">
        <v>39987</v>
      </c>
      <c r="B2825">
        <v>36.425282000000003</v>
      </c>
    </row>
    <row r="2826" spans="1:2" x14ac:dyDescent="0.3">
      <c r="A2826" s="1">
        <v>39988</v>
      </c>
      <c r="B2826">
        <v>36.356392</v>
      </c>
    </row>
    <row r="2827" spans="1:2" x14ac:dyDescent="0.3">
      <c r="A2827" s="1">
        <v>39989</v>
      </c>
      <c r="B2827">
        <v>36.815627999999997</v>
      </c>
    </row>
    <row r="2828" spans="1:2" x14ac:dyDescent="0.3">
      <c r="A2828" s="1">
        <v>39990</v>
      </c>
      <c r="B2828">
        <v>36.501815999999998</v>
      </c>
    </row>
    <row r="2829" spans="1:2" x14ac:dyDescent="0.3">
      <c r="A2829" s="1">
        <v>39993</v>
      </c>
      <c r="B2829">
        <v>36.884514000000003</v>
      </c>
    </row>
    <row r="2830" spans="1:2" x14ac:dyDescent="0.3">
      <c r="A2830" s="1">
        <v>39994</v>
      </c>
      <c r="B2830">
        <v>38.086188999999997</v>
      </c>
    </row>
    <row r="2831" spans="1:2" x14ac:dyDescent="0.3">
      <c r="A2831" s="1">
        <v>39995</v>
      </c>
      <c r="B2831">
        <v>37.611645000000003</v>
      </c>
    </row>
    <row r="2832" spans="1:2" x14ac:dyDescent="0.3">
      <c r="A2832" s="1">
        <v>39996</v>
      </c>
      <c r="B2832">
        <v>38.300499000000002</v>
      </c>
    </row>
    <row r="2833" spans="1:2" x14ac:dyDescent="0.3">
      <c r="A2833" s="1">
        <v>39997</v>
      </c>
      <c r="B2833">
        <v>38.040264000000001</v>
      </c>
    </row>
    <row r="2834" spans="1:2" x14ac:dyDescent="0.3">
      <c r="A2834" s="1">
        <v>40000</v>
      </c>
      <c r="B2834">
        <v>38.338768000000002</v>
      </c>
    </row>
    <row r="2835" spans="1:2" x14ac:dyDescent="0.3">
      <c r="A2835" s="1">
        <v>40001</v>
      </c>
      <c r="B2835">
        <v>37.734116</v>
      </c>
    </row>
    <row r="2836" spans="1:2" x14ac:dyDescent="0.3">
      <c r="A2836" s="1">
        <v>40002</v>
      </c>
      <c r="B2836">
        <v>37.581023999999999</v>
      </c>
    </row>
    <row r="2837" spans="1:2" x14ac:dyDescent="0.3">
      <c r="A2837" s="1">
        <v>40003</v>
      </c>
      <c r="B2837">
        <v>39.035282000000002</v>
      </c>
    </row>
    <row r="2838" spans="1:2" x14ac:dyDescent="0.3">
      <c r="A2838" s="1">
        <v>40004</v>
      </c>
      <c r="B2838">
        <v>38.882205999999996</v>
      </c>
    </row>
    <row r="2839" spans="1:2" x14ac:dyDescent="0.3">
      <c r="A2839" s="1">
        <v>40007</v>
      </c>
      <c r="B2839">
        <v>40.719158</v>
      </c>
    </row>
    <row r="2840" spans="1:2" x14ac:dyDescent="0.3">
      <c r="A2840" s="1">
        <v>40008</v>
      </c>
      <c r="B2840">
        <v>42.778072000000002</v>
      </c>
    </row>
    <row r="2841" spans="1:2" x14ac:dyDescent="0.3">
      <c r="A2841" s="1">
        <v>40009</v>
      </c>
      <c r="B2841">
        <v>44.408374999999999</v>
      </c>
    </row>
    <row r="2842" spans="1:2" x14ac:dyDescent="0.3">
      <c r="A2842" s="1">
        <v>40010</v>
      </c>
      <c r="B2842">
        <v>44.385413999999997</v>
      </c>
    </row>
    <row r="2843" spans="1:2" x14ac:dyDescent="0.3">
      <c r="A2843" s="1">
        <v>40011</v>
      </c>
      <c r="B2843">
        <v>43.130156999999997</v>
      </c>
    </row>
    <row r="2844" spans="1:2" x14ac:dyDescent="0.3">
      <c r="A2844" s="1">
        <v>40014</v>
      </c>
      <c r="B2844">
        <v>40.321148000000001</v>
      </c>
    </row>
    <row r="2845" spans="1:2" x14ac:dyDescent="0.3">
      <c r="A2845" s="1">
        <v>40015</v>
      </c>
      <c r="B2845">
        <v>41.101860000000002</v>
      </c>
    </row>
    <row r="2846" spans="1:2" x14ac:dyDescent="0.3">
      <c r="A2846" s="1">
        <v>40016</v>
      </c>
      <c r="B2846">
        <v>41.063583000000001</v>
      </c>
    </row>
    <row r="2847" spans="1:2" x14ac:dyDescent="0.3">
      <c r="A2847" s="1">
        <v>40017</v>
      </c>
      <c r="B2847">
        <v>40.948776000000002</v>
      </c>
    </row>
    <row r="2848" spans="1:2" x14ac:dyDescent="0.3">
      <c r="A2848" s="1">
        <v>40018</v>
      </c>
      <c r="B2848">
        <v>43.589390000000002</v>
      </c>
    </row>
    <row r="2849" spans="1:2" x14ac:dyDescent="0.3">
      <c r="A2849" s="1">
        <v>40021</v>
      </c>
      <c r="B2849">
        <v>43.168433999999998</v>
      </c>
    </row>
    <row r="2850" spans="1:2" x14ac:dyDescent="0.3">
      <c r="A2850" s="1">
        <v>40022</v>
      </c>
      <c r="B2850">
        <v>42.096874</v>
      </c>
    </row>
    <row r="2851" spans="1:2" x14ac:dyDescent="0.3">
      <c r="A2851" s="1">
        <v>40023</v>
      </c>
      <c r="B2851">
        <v>41.867249000000001</v>
      </c>
    </row>
    <row r="2852" spans="1:2" x14ac:dyDescent="0.3">
      <c r="A2852" s="1">
        <v>40024</v>
      </c>
      <c r="B2852">
        <v>41.813675000000003</v>
      </c>
    </row>
    <row r="2853" spans="1:2" x14ac:dyDescent="0.3">
      <c r="A2853" s="1">
        <v>40025</v>
      </c>
      <c r="B2853">
        <v>42.089213999999998</v>
      </c>
    </row>
    <row r="2854" spans="1:2" x14ac:dyDescent="0.3">
      <c r="A2854" s="1">
        <v>40028</v>
      </c>
      <c r="B2854">
        <v>43.344479</v>
      </c>
    </row>
    <row r="2855" spans="1:2" x14ac:dyDescent="0.3">
      <c r="A2855" s="1">
        <v>40029</v>
      </c>
      <c r="B2855">
        <v>43.344479</v>
      </c>
    </row>
    <row r="2856" spans="1:2" x14ac:dyDescent="0.3">
      <c r="A2856" s="1">
        <v>40030</v>
      </c>
      <c r="B2856">
        <v>43.635323</v>
      </c>
    </row>
    <row r="2857" spans="1:2" x14ac:dyDescent="0.3">
      <c r="A2857" s="1">
        <v>40031</v>
      </c>
      <c r="B2857">
        <v>44.722186999999998</v>
      </c>
    </row>
    <row r="2858" spans="1:2" x14ac:dyDescent="0.3">
      <c r="A2858" s="1">
        <v>40032</v>
      </c>
      <c r="B2858">
        <v>44.737492000000003</v>
      </c>
    </row>
    <row r="2859" spans="1:2" x14ac:dyDescent="0.3">
      <c r="A2859" s="1">
        <v>40035</v>
      </c>
      <c r="B2859">
        <v>44.125174999999999</v>
      </c>
    </row>
    <row r="2860" spans="1:2" x14ac:dyDescent="0.3">
      <c r="A2860" s="1">
        <v>40036</v>
      </c>
      <c r="B2860">
        <v>43.382739999999998</v>
      </c>
    </row>
    <row r="2861" spans="1:2" x14ac:dyDescent="0.3">
      <c r="A2861" s="1">
        <v>40037</v>
      </c>
      <c r="B2861">
        <v>44.622684</v>
      </c>
    </row>
    <row r="2862" spans="1:2" x14ac:dyDescent="0.3">
      <c r="A2862" s="1">
        <v>40038</v>
      </c>
      <c r="B2862">
        <v>46.031013000000002</v>
      </c>
    </row>
    <row r="2863" spans="1:2" x14ac:dyDescent="0.3">
      <c r="A2863" s="1">
        <v>40039</v>
      </c>
      <c r="B2863">
        <v>43.352127000000003</v>
      </c>
    </row>
    <row r="2864" spans="1:2" x14ac:dyDescent="0.3">
      <c r="A2864" s="1">
        <v>40042</v>
      </c>
      <c r="B2864">
        <v>43.811363</v>
      </c>
    </row>
    <row r="2865" spans="1:2" x14ac:dyDescent="0.3">
      <c r="A2865" s="1">
        <v>40043</v>
      </c>
      <c r="B2865">
        <v>45.541161000000002</v>
      </c>
    </row>
    <row r="2866" spans="1:2" x14ac:dyDescent="0.3">
      <c r="A2866" s="1">
        <v>40044</v>
      </c>
      <c r="B2866">
        <v>52.368510999999998</v>
      </c>
    </row>
    <row r="2867" spans="1:2" x14ac:dyDescent="0.3">
      <c r="A2867" s="1">
        <v>40045</v>
      </c>
      <c r="B2867">
        <v>48.220058000000002</v>
      </c>
    </row>
    <row r="2868" spans="1:2" x14ac:dyDescent="0.3">
      <c r="A2868" s="1">
        <v>40046</v>
      </c>
      <c r="B2868">
        <v>47.990437</v>
      </c>
    </row>
    <row r="2869" spans="1:2" x14ac:dyDescent="0.3">
      <c r="A2869" s="1">
        <v>40049</v>
      </c>
      <c r="B2869">
        <v>47.760818</v>
      </c>
    </row>
    <row r="2870" spans="1:2" x14ac:dyDescent="0.3">
      <c r="A2870" s="1">
        <v>40050</v>
      </c>
      <c r="B2870">
        <v>48.220058000000002</v>
      </c>
    </row>
    <row r="2871" spans="1:2" x14ac:dyDescent="0.3">
      <c r="A2871" s="1">
        <v>40051</v>
      </c>
      <c r="B2871">
        <v>47.469966999999997</v>
      </c>
    </row>
    <row r="2872" spans="1:2" x14ac:dyDescent="0.3">
      <c r="A2872" s="1">
        <v>40052</v>
      </c>
      <c r="B2872">
        <v>48.220058000000002</v>
      </c>
    </row>
    <row r="2873" spans="1:2" x14ac:dyDescent="0.3">
      <c r="A2873" s="1">
        <v>40053</v>
      </c>
      <c r="B2873">
        <v>49.414073999999999</v>
      </c>
    </row>
    <row r="2874" spans="1:2" x14ac:dyDescent="0.3">
      <c r="A2874" s="1">
        <v>40056</v>
      </c>
      <c r="B2874">
        <v>50.110588</v>
      </c>
    </row>
    <row r="2875" spans="1:2" x14ac:dyDescent="0.3">
      <c r="A2875" s="1">
        <v>40057</v>
      </c>
      <c r="B2875">
        <v>50.202430999999997</v>
      </c>
    </row>
    <row r="2876" spans="1:2" x14ac:dyDescent="0.3">
      <c r="A2876" s="1">
        <v>40058</v>
      </c>
      <c r="B2876">
        <v>50.179478000000003</v>
      </c>
    </row>
    <row r="2877" spans="1:2" x14ac:dyDescent="0.3">
      <c r="A2877" s="1">
        <v>40059</v>
      </c>
      <c r="B2877">
        <v>50.937206000000003</v>
      </c>
    </row>
    <row r="2878" spans="1:2" x14ac:dyDescent="0.3">
      <c r="A2878" s="1">
        <v>40060</v>
      </c>
      <c r="B2878">
        <v>50.477974000000003</v>
      </c>
    </row>
    <row r="2879" spans="1:2" x14ac:dyDescent="0.3">
      <c r="A2879" s="1">
        <v>40063</v>
      </c>
      <c r="B2879">
        <v>50.324897999999997</v>
      </c>
    </row>
    <row r="2880" spans="1:2" x14ac:dyDescent="0.3">
      <c r="A2880" s="1">
        <v>40064</v>
      </c>
      <c r="B2880">
        <v>49.658996999999999</v>
      </c>
    </row>
    <row r="2881" spans="1:2" x14ac:dyDescent="0.3">
      <c r="A2881" s="1">
        <v>40065</v>
      </c>
      <c r="B2881">
        <v>49.559494000000001</v>
      </c>
    </row>
    <row r="2882" spans="1:2" x14ac:dyDescent="0.3">
      <c r="A2882" s="1">
        <v>40066</v>
      </c>
      <c r="B2882">
        <v>48.985442999999997</v>
      </c>
    </row>
    <row r="2883" spans="1:2" x14ac:dyDescent="0.3">
      <c r="A2883" s="1">
        <v>40067</v>
      </c>
      <c r="B2883">
        <v>51.281650999999997</v>
      </c>
    </row>
    <row r="2884" spans="1:2" x14ac:dyDescent="0.3">
      <c r="A2884" s="1">
        <v>40070</v>
      </c>
      <c r="B2884">
        <v>52.781821999999998</v>
      </c>
    </row>
    <row r="2885" spans="1:2" x14ac:dyDescent="0.3">
      <c r="A2885" s="1">
        <v>40071</v>
      </c>
      <c r="B2885">
        <v>54.718285000000002</v>
      </c>
    </row>
    <row r="2886" spans="1:2" x14ac:dyDescent="0.3">
      <c r="A2886" s="1">
        <v>40072</v>
      </c>
      <c r="B2886">
        <v>57.596179999999997</v>
      </c>
    </row>
    <row r="2887" spans="1:2" x14ac:dyDescent="0.3">
      <c r="A2887" s="1">
        <v>40073</v>
      </c>
      <c r="B2887">
        <v>56.991515999999997</v>
      </c>
    </row>
    <row r="2888" spans="1:2" x14ac:dyDescent="0.3">
      <c r="A2888" s="1">
        <v>40074</v>
      </c>
      <c r="B2888">
        <v>55.361213999999997</v>
      </c>
    </row>
    <row r="2889" spans="1:2" x14ac:dyDescent="0.3">
      <c r="A2889" s="1">
        <v>40077</v>
      </c>
      <c r="B2889">
        <v>53.003796000000001</v>
      </c>
    </row>
    <row r="2890" spans="1:2" x14ac:dyDescent="0.3">
      <c r="A2890" s="1">
        <v>40078</v>
      </c>
      <c r="B2890">
        <v>52.735905000000002</v>
      </c>
    </row>
    <row r="2891" spans="1:2" x14ac:dyDescent="0.3">
      <c r="A2891" s="1">
        <v>40079</v>
      </c>
      <c r="B2891">
        <v>53.960532999999998</v>
      </c>
    </row>
    <row r="2892" spans="1:2" x14ac:dyDescent="0.3">
      <c r="A2892" s="1">
        <v>40080</v>
      </c>
      <c r="B2892">
        <v>55.330593</v>
      </c>
    </row>
    <row r="2893" spans="1:2" x14ac:dyDescent="0.3">
      <c r="A2893" s="1">
        <v>40081</v>
      </c>
      <c r="B2893">
        <v>57.634448999999996</v>
      </c>
    </row>
    <row r="2894" spans="1:2" x14ac:dyDescent="0.3">
      <c r="A2894" s="1">
        <v>40084</v>
      </c>
      <c r="B2894">
        <v>57.634448999999996</v>
      </c>
    </row>
    <row r="2895" spans="1:2" x14ac:dyDescent="0.3">
      <c r="A2895" s="1">
        <v>40085</v>
      </c>
      <c r="B2895">
        <v>59.739296000000003</v>
      </c>
    </row>
    <row r="2896" spans="1:2" x14ac:dyDescent="0.3">
      <c r="A2896" s="1">
        <v>40086</v>
      </c>
      <c r="B2896">
        <v>60.918002999999999</v>
      </c>
    </row>
    <row r="2897" spans="1:2" x14ac:dyDescent="0.3">
      <c r="A2897" s="1">
        <v>40087</v>
      </c>
      <c r="B2897">
        <v>58.177878999999997</v>
      </c>
    </row>
    <row r="2898" spans="1:2" x14ac:dyDescent="0.3">
      <c r="A2898" s="1">
        <v>40088</v>
      </c>
      <c r="B2898">
        <v>57.098660000000002</v>
      </c>
    </row>
    <row r="2899" spans="1:2" x14ac:dyDescent="0.3">
      <c r="A2899" s="1">
        <v>40091</v>
      </c>
      <c r="B2899">
        <v>58.139603000000001</v>
      </c>
    </row>
    <row r="2900" spans="1:2" x14ac:dyDescent="0.3">
      <c r="A2900" s="1">
        <v>40092</v>
      </c>
      <c r="B2900">
        <v>60.657756999999997</v>
      </c>
    </row>
    <row r="2901" spans="1:2" x14ac:dyDescent="0.3">
      <c r="A2901" s="1">
        <v>40093</v>
      </c>
      <c r="B2901">
        <v>61.714024000000002</v>
      </c>
    </row>
    <row r="2902" spans="1:2" x14ac:dyDescent="0.3">
      <c r="A2902" s="1">
        <v>40094</v>
      </c>
      <c r="B2902">
        <v>62.548298000000003</v>
      </c>
    </row>
    <row r="2903" spans="1:2" x14ac:dyDescent="0.3">
      <c r="A2903" s="1">
        <v>40095</v>
      </c>
      <c r="B2903">
        <v>60.994537000000001</v>
      </c>
    </row>
    <row r="2904" spans="1:2" x14ac:dyDescent="0.3">
      <c r="A2904" s="1">
        <v>40098</v>
      </c>
      <c r="B2904">
        <v>59.126967999999998</v>
      </c>
    </row>
    <row r="2905" spans="1:2" x14ac:dyDescent="0.3">
      <c r="A2905" s="1">
        <v>40099</v>
      </c>
      <c r="B2905">
        <v>59.593864000000004</v>
      </c>
    </row>
    <row r="2906" spans="1:2" x14ac:dyDescent="0.3">
      <c r="A2906" s="1">
        <v>40100</v>
      </c>
      <c r="B2906">
        <v>58.606498999999999</v>
      </c>
    </row>
    <row r="2907" spans="1:2" x14ac:dyDescent="0.3">
      <c r="A2907" s="1">
        <v>40101</v>
      </c>
      <c r="B2907">
        <v>59.601517000000001</v>
      </c>
    </row>
    <row r="2908" spans="1:2" x14ac:dyDescent="0.3">
      <c r="A2908" s="1">
        <v>40102</v>
      </c>
      <c r="B2908">
        <v>55.874031000000002</v>
      </c>
    </row>
    <row r="2909" spans="1:2" x14ac:dyDescent="0.3">
      <c r="A2909" s="1">
        <v>40105</v>
      </c>
      <c r="B2909">
        <v>56.639426999999998</v>
      </c>
    </row>
    <row r="2910" spans="1:2" x14ac:dyDescent="0.3">
      <c r="A2910" s="1">
        <v>40106</v>
      </c>
      <c r="B2910">
        <v>54.580505000000002</v>
      </c>
    </row>
    <row r="2911" spans="1:2" x14ac:dyDescent="0.3">
      <c r="A2911" s="1">
        <v>40107</v>
      </c>
      <c r="B2911">
        <v>55.667366000000001</v>
      </c>
    </row>
    <row r="2912" spans="1:2" x14ac:dyDescent="0.3">
      <c r="A2912" s="1">
        <v>40108</v>
      </c>
      <c r="B2912">
        <v>55.912303999999999</v>
      </c>
    </row>
    <row r="2913" spans="1:2" x14ac:dyDescent="0.3">
      <c r="A2913" s="1">
        <v>40109</v>
      </c>
      <c r="B2913">
        <v>56.134270000000001</v>
      </c>
    </row>
    <row r="2914" spans="1:2" x14ac:dyDescent="0.3">
      <c r="A2914" s="1">
        <v>40112</v>
      </c>
      <c r="B2914">
        <v>54.932589999999998</v>
      </c>
    </row>
    <row r="2915" spans="1:2" x14ac:dyDescent="0.3">
      <c r="A2915" s="1">
        <v>40113</v>
      </c>
      <c r="B2915">
        <v>52.613438000000002</v>
      </c>
    </row>
    <row r="2916" spans="1:2" x14ac:dyDescent="0.3">
      <c r="A2916" s="1">
        <v>40114</v>
      </c>
      <c r="B2916">
        <v>50.011085999999999</v>
      </c>
    </row>
    <row r="2917" spans="1:2" x14ac:dyDescent="0.3">
      <c r="A2917" s="1">
        <v>40115</v>
      </c>
      <c r="B2917">
        <v>53.577843000000001</v>
      </c>
    </row>
    <row r="2918" spans="1:2" x14ac:dyDescent="0.3">
      <c r="A2918" s="1">
        <v>40116</v>
      </c>
      <c r="B2918">
        <v>51.794455999999997</v>
      </c>
    </row>
    <row r="2919" spans="1:2" x14ac:dyDescent="0.3">
      <c r="A2919" s="1">
        <v>40119</v>
      </c>
      <c r="B2919">
        <v>51.281650999999997</v>
      </c>
    </row>
    <row r="2920" spans="1:2" x14ac:dyDescent="0.3">
      <c r="A2920" s="1">
        <v>40120</v>
      </c>
      <c r="B2920">
        <v>50.745860999999998</v>
      </c>
    </row>
    <row r="2921" spans="1:2" x14ac:dyDescent="0.3">
      <c r="A2921" s="1">
        <v>40121</v>
      </c>
      <c r="B2921">
        <v>51.518925000000003</v>
      </c>
    </row>
    <row r="2922" spans="1:2" x14ac:dyDescent="0.3">
      <c r="A2922" s="1">
        <v>40122</v>
      </c>
      <c r="B2922">
        <v>52.123581000000001</v>
      </c>
    </row>
    <row r="2923" spans="1:2" x14ac:dyDescent="0.3">
      <c r="A2923" s="1">
        <v>40123</v>
      </c>
      <c r="B2923">
        <v>53.325256000000003</v>
      </c>
    </row>
    <row r="2924" spans="1:2" x14ac:dyDescent="0.3">
      <c r="A2924" s="1">
        <v>40126</v>
      </c>
      <c r="B2924">
        <v>54.725937000000002</v>
      </c>
    </row>
    <row r="2925" spans="1:2" x14ac:dyDescent="0.3">
      <c r="A2925" s="1">
        <v>40127</v>
      </c>
      <c r="B2925">
        <v>46.092247</v>
      </c>
    </row>
    <row r="2926" spans="1:2" x14ac:dyDescent="0.3">
      <c r="A2926" s="1">
        <v>40128</v>
      </c>
      <c r="B2926">
        <v>46.436684</v>
      </c>
    </row>
    <row r="2927" spans="1:2" x14ac:dyDescent="0.3">
      <c r="A2927" s="1">
        <v>40129</v>
      </c>
      <c r="B2927">
        <v>45.946823000000002</v>
      </c>
    </row>
    <row r="2928" spans="1:2" x14ac:dyDescent="0.3">
      <c r="A2928" s="1">
        <v>40130</v>
      </c>
      <c r="B2928">
        <v>46.115211000000002</v>
      </c>
    </row>
    <row r="2929" spans="1:2" x14ac:dyDescent="0.3">
      <c r="A2929" s="1">
        <v>40133</v>
      </c>
      <c r="B2929">
        <v>47.799087999999998</v>
      </c>
    </row>
    <row r="2930" spans="1:2" x14ac:dyDescent="0.3">
      <c r="A2930" s="1">
        <v>40134</v>
      </c>
      <c r="B2930">
        <v>47.339843999999999</v>
      </c>
    </row>
    <row r="2931" spans="1:2" x14ac:dyDescent="0.3">
      <c r="A2931" s="1">
        <v>40135</v>
      </c>
      <c r="B2931">
        <v>47.163803000000001</v>
      </c>
    </row>
    <row r="2932" spans="1:2" x14ac:dyDescent="0.3">
      <c r="A2932" s="1">
        <v>40136</v>
      </c>
      <c r="B2932">
        <v>46.842339000000003</v>
      </c>
    </row>
    <row r="2933" spans="1:2" x14ac:dyDescent="0.3">
      <c r="A2933" s="1">
        <v>40137</v>
      </c>
      <c r="B2933">
        <v>44.018020999999997</v>
      </c>
    </row>
    <row r="2934" spans="1:2" x14ac:dyDescent="0.3">
      <c r="A2934" s="1">
        <v>40140</v>
      </c>
      <c r="B2934">
        <v>45.326850999999998</v>
      </c>
    </row>
    <row r="2935" spans="1:2" x14ac:dyDescent="0.3">
      <c r="A2935" s="1">
        <v>40141</v>
      </c>
      <c r="B2935">
        <v>44.094563000000001</v>
      </c>
    </row>
    <row r="2936" spans="1:2" x14ac:dyDescent="0.3">
      <c r="A2936" s="1">
        <v>40142</v>
      </c>
      <c r="B2936">
        <v>43.780746000000001</v>
      </c>
    </row>
    <row r="2937" spans="1:2" x14ac:dyDescent="0.3">
      <c r="A2937" s="1">
        <v>40143</v>
      </c>
      <c r="B2937">
        <v>40.979388999999998</v>
      </c>
    </row>
    <row r="2938" spans="1:2" x14ac:dyDescent="0.3">
      <c r="A2938" s="1">
        <v>40144</v>
      </c>
      <c r="B2938">
        <v>41.714176000000002</v>
      </c>
    </row>
    <row r="2939" spans="1:2" x14ac:dyDescent="0.3">
      <c r="A2939" s="1">
        <v>40147</v>
      </c>
      <c r="B2939">
        <v>43.244968</v>
      </c>
    </row>
    <row r="2940" spans="1:2" x14ac:dyDescent="0.3">
      <c r="A2940" s="1">
        <v>40148</v>
      </c>
      <c r="B2940">
        <v>45.541161000000002</v>
      </c>
    </row>
    <row r="2941" spans="1:2" x14ac:dyDescent="0.3">
      <c r="A2941" s="1">
        <v>40149</v>
      </c>
      <c r="B2941">
        <v>47.171458999999999</v>
      </c>
    </row>
    <row r="2942" spans="1:2" x14ac:dyDescent="0.3">
      <c r="A2942" s="1">
        <v>40150</v>
      </c>
      <c r="B2942">
        <v>47.990437</v>
      </c>
    </row>
    <row r="2943" spans="1:2" x14ac:dyDescent="0.3">
      <c r="A2943" s="1">
        <v>40151</v>
      </c>
      <c r="B2943">
        <v>48.602756999999997</v>
      </c>
    </row>
    <row r="2944" spans="1:2" x14ac:dyDescent="0.3">
      <c r="A2944" s="1">
        <v>40154</v>
      </c>
      <c r="B2944">
        <v>49.391117000000001</v>
      </c>
    </row>
    <row r="2945" spans="1:2" x14ac:dyDescent="0.3">
      <c r="A2945" s="1">
        <v>40155</v>
      </c>
      <c r="B2945">
        <v>49.061988999999997</v>
      </c>
    </row>
    <row r="2946" spans="1:2" x14ac:dyDescent="0.3">
      <c r="A2946" s="1">
        <v>40156</v>
      </c>
      <c r="B2946">
        <v>48.671638000000002</v>
      </c>
    </row>
    <row r="2947" spans="1:2" x14ac:dyDescent="0.3">
      <c r="A2947" s="1">
        <v>40157</v>
      </c>
      <c r="B2947">
        <v>49.750847</v>
      </c>
    </row>
    <row r="2948" spans="1:2" x14ac:dyDescent="0.3">
      <c r="A2948" s="1">
        <v>40158</v>
      </c>
      <c r="B2948">
        <v>50.998451000000003</v>
      </c>
    </row>
    <row r="2949" spans="1:2" x14ac:dyDescent="0.3">
      <c r="A2949" s="1">
        <v>40161</v>
      </c>
      <c r="B2949">
        <v>51.955196000000001</v>
      </c>
    </row>
    <row r="2950" spans="1:2" x14ac:dyDescent="0.3">
      <c r="A2950" s="1">
        <v>40162</v>
      </c>
      <c r="B2950">
        <v>52.200127000000002</v>
      </c>
    </row>
    <row r="2951" spans="1:2" x14ac:dyDescent="0.3">
      <c r="A2951" s="1">
        <v>40163</v>
      </c>
      <c r="B2951">
        <v>52.414436000000002</v>
      </c>
    </row>
    <row r="2952" spans="1:2" x14ac:dyDescent="0.3">
      <c r="A2952" s="1">
        <v>40164</v>
      </c>
      <c r="B2952">
        <v>50.692284000000001</v>
      </c>
    </row>
    <row r="2953" spans="1:2" x14ac:dyDescent="0.3">
      <c r="A2953" s="1">
        <v>40165</v>
      </c>
      <c r="B2953">
        <v>50.477974000000003</v>
      </c>
    </row>
    <row r="2954" spans="1:2" x14ac:dyDescent="0.3">
      <c r="A2954" s="1">
        <v>40168</v>
      </c>
      <c r="B2954">
        <v>50.837710999999999</v>
      </c>
    </row>
    <row r="2955" spans="1:2" x14ac:dyDescent="0.3">
      <c r="A2955" s="1">
        <v>40169</v>
      </c>
      <c r="B2955">
        <v>50.133544999999998</v>
      </c>
    </row>
    <row r="2956" spans="1:2" x14ac:dyDescent="0.3">
      <c r="A2956" s="1">
        <v>40170</v>
      </c>
      <c r="B2956">
        <v>48.709904000000002</v>
      </c>
    </row>
    <row r="2957" spans="1:2" x14ac:dyDescent="0.3">
      <c r="A2957" s="1">
        <v>40175</v>
      </c>
      <c r="B2957">
        <v>49.375805</v>
      </c>
    </row>
    <row r="2958" spans="1:2" x14ac:dyDescent="0.3">
      <c r="A2958" s="1">
        <v>40176</v>
      </c>
      <c r="B2958">
        <v>50.233044</v>
      </c>
    </row>
    <row r="2959" spans="1:2" x14ac:dyDescent="0.3">
      <c r="A2959" s="1">
        <v>40177</v>
      </c>
      <c r="B2959">
        <v>50.317245</v>
      </c>
    </row>
    <row r="2960" spans="1:2" x14ac:dyDescent="0.3">
      <c r="A2960" s="1">
        <v>40182</v>
      </c>
      <c r="B2960">
        <v>49.368144999999998</v>
      </c>
    </row>
    <row r="2961" spans="1:2" x14ac:dyDescent="0.3">
      <c r="A2961" s="1">
        <v>40183</v>
      </c>
      <c r="B2961">
        <v>48.4114</v>
      </c>
    </row>
    <row r="2962" spans="1:2" x14ac:dyDescent="0.3">
      <c r="A2962" s="1">
        <v>40184</v>
      </c>
      <c r="B2962">
        <v>49.750847</v>
      </c>
    </row>
    <row r="2963" spans="1:2" x14ac:dyDescent="0.3">
      <c r="A2963" s="1">
        <v>40185</v>
      </c>
      <c r="B2963">
        <v>50.324897999999997</v>
      </c>
    </row>
    <row r="2964" spans="1:2" x14ac:dyDescent="0.3">
      <c r="A2964" s="1">
        <v>40186</v>
      </c>
      <c r="B2964">
        <v>50.868335999999999</v>
      </c>
    </row>
    <row r="2965" spans="1:2" x14ac:dyDescent="0.3">
      <c r="A2965" s="1">
        <v>40189</v>
      </c>
      <c r="B2965">
        <v>51.243378</v>
      </c>
    </row>
    <row r="2966" spans="1:2" x14ac:dyDescent="0.3">
      <c r="A2966" s="1">
        <v>40190</v>
      </c>
      <c r="B2966">
        <v>49.903927000000003</v>
      </c>
    </row>
    <row r="2967" spans="1:2" x14ac:dyDescent="0.3">
      <c r="A2967" s="1">
        <v>40191</v>
      </c>
      <c r="B2967">
        <v>48.602756999999997</v>
      </c>
    </row>
    <row r="2968" spans="1:2" x14ac:dyDescent="0.3">
      <c r="A2968" s="1">
        <v>40192</v>
      </c>
      <c r="B2968">
        <v>48.602756999999997</v>
      </c>
    </row>
    <row r="2969" spans="1:2" x14ac:dyDescent="0.3">
      <c r="A2969" s="1">
        <v>40193</v>
      </c>
      <c r="B2969">
        <v>47.041344000000002</v>
      </c>
    </row>
    <row r="2970" spans="1:2" x14ac:dyDescent="0.3">
      <c r="A2970" s="1">
        <v>40196</v>
      </c>
      <c r="B2970">
        <v>47.171458999999999</v>
      </c>
    </row>
    <row r="2971" spans="1:2" x14ac:dyDescent="0.3">
      <c r="A2971" s="1">
        <v>40197</v>
      </c>
      <c r="B2971">
        <v>46.459640999999998</v>
      </c>
    </row>
    <row r="2972" spans="1:2" x14ac:dyDescent="0.3">
      <c r="A2972" s="1">
        <v>40198</v>
      </c>
      <c r="B2972">
        <v>45.541161000000002</v>
      </c>
    </row>
    <row r="2973" spans="1:2" x14ac:dyDescent="0.3">
      <c r="A2973" s="1">
        <v>40199</v>
      </c>
      <c r="B2973">
        <v>44.431339000000001</v>
      </c>
    </row>
    <row r="2974" spans="1:2" x14ac:dyDescent="0.3">
      <c r="A2974" s="1">
        <v>40200</v>
      </c>
      <c r="B2974">
        <v>43.558784000000003</v>
      </c>
    </row>
    <row r="2975" spans="1:2" x14ac:dyDescent="0.3">
      <c r="A2975" s="1">
        <v>40203</v>
      </c>
      <c r="B2975">
        <v>43.742480999999998</v>
      </c>
    </row>
    <row r="2976" spans="1:2" x14ac:dyDescent="0.3">
      <c r="A2976" s="1">
        <v>40204</v>
      </c>
      <c r="B2976">
        <v>44.239983000000002</v>
      </c>
    </row>
    <row r="2977" spans="1:2" x14ac:dyDescent="0.3">
      <c r="A2977" s="1">
        <v>40205</v>
      </c>
      <c r="B2977">
        <v>43.007694000000001</v>
      </c>
    </row>
    <row r="2978" spans="1:2" x14ac:dyDescent="0.3">
      <c r="A2978" s="1">
        <v>40206</v>
      </c>
      <c r="B2978">
        <v>43.244968</v>
      </c>
    </row>
    <row r="2979" spans="1:2" x14ac:dyDescent="0.3">
      <c r="A2979" s="1">
        <v>40207</v>
      </c>
      <c r="B2979">
        <v>44.852302999999999</v>
      </c>
    </row>
    <row r="2980" spans="1:2" x14ac:dyDescent="0.3">
      <c r="A2980" s="1">
        <v>40210</v>
      </c>
      <c r="B2980">
        <v>46.398403000000002</v>
      </c>
    </row>
    <row r="2981" spans="1:2" x14ac:dyDescent="0.3">
      <c r="A2981" s="1">
        <v>40211</v>
      </c>
      <c r="B2981">
        <v>46.719875000000002</v>
      </c>
    </row>
    <row r="2982" spans="1:2" x14ac:dyDescent="0.3">
      <c r="A2982" s="1">
        <v>40212</v>
      </c>
      <c r="B2982">
        <v>47.071959999999997</v>
      </c>
    </row>
    <row r="2983" spans="1:2" x14ac:dyDescent="0.3">
      <c r="A2983" s="1">
        <v>40213</v>
      </c>
      <c r="B2983">
        <v>46.383102000000001</v>
      </c>
    </row>
    <row r="2984" spans="1:2" x14ac:dyDescent="0.3">
      <c r="A2984" s="1">
        <v>40214</v>
      </c>
      <c r="B2984">
        <v>45.342154999999998</v>
      </c>
    </row>
    <row r="2985" spans="1:2" x14ac:dyDescent="0.3">
      <c r="A2985" s="1">
        <v>40217</v>
      </c>
      <c r="B2985">
        <v>44.890571999999999</v>
      </c>
    </row>
    <row r="2986" spans="1:2" x14ac:dyDescent="0.3">
      <c r="A2986" s="1">
        <v>40218</v>
      </c>
      <c r="B2986">
        <v>43.949131000000001</v>
      </c>
    </row>
    <row r="2987" spans="1:2" x14ac:dyDescent="0.3">
      <c r="A2987" s="1">
        <v>40219</v>
      </c>
      <c r="B2987">
        <v>45.081921000000001</v>
      </c>
    </row>
    <row r="2988" spans="1:2" x14ac:dyDescent="0.3">
      <c r="A2988" s="1">
        <v>40220</v>
      </c>
      <c r="B2988">
        <v>43.742480999999998</v>
      </c>
    </row>
    <row r="2989" spans="1:2" x14ac:dyDescent="0.3">
      <c r="A2989" s="1">
        <v>40221</v>
      </c>
      <c r="B2989">
        <v>42.908188000000003</v>
      </c>
    </row>
    <row r="2990" spans="1:2" x14ac:dyDescent="0.3">
      <c r="A2990" s="1">
        <v>40224</v>
      </c>
      <c r="B2990">
        <v>42.732151000000002</v>
      </c>
    </row>
    <row r="2991" spans="1:2" x14ac:dyDescent="0.3">
      <c r="A2991" s="1">
        <v>40225</v>
      </c>
      <c r="B2991">
        <v>43.344479</v>
      </c>
    </row>
    <row r="2992" spans="1:2" x14ac:dyDescent="0.3">
      <c r="A2992" s="1">
        <v>40226</v>
      </c>
      <c r="B2992">
        <v>45.235008000000001</v>
      </c>
    </row>
    <row r="2993" spans="1:2" x14ac:dyDescent="0.3">
      <c r="A2993" s="1">
        <v>40227</v>
      </c>
      <c r="B2993">
        <v>45.479927000000004</v>
      </c>
    </row>
    <row r="2994" spans="1:2" x14ac:dyDescent="0.3">
      <c r="A2994" s="1">
        <v>40228</v>
      </c>
      <c r="B2994">
        <v>46.031013000000002</v>
      </c>
    </row>
    <row r="2995" spans="1:2" x14ac:dyDescent="0.3">
      <c r="A2995" s="1">
        <v>40231</v>
      </c>
      <c r="B2995">
        <v>46.888255999999998</v>
      </c>
    </row>
    <row r="2996" spans="1:2" x14ac:dyDescent="0.3">
      <c r="A2996" s="1">
        <v>40232</v>
      </c>
      <c r="B2996">
        <v>46.451988</v>
      </c>
    </row>
    <row r="2997" spans="1:2" x14ac:dyDescent="0.3">
      <c r="A2997" s="1">
        <v>40233</v>
      </c>
      <c r="B2997">
        <v>47.194423999999998</v>
      </c>
    </row>
    <row r="2998" spans="1:2" x14ac:dyDescent="0.3">
      <c r="A2998" s="1">
        <v>40234</v>
      </c>
      <c r="B2998">
        <v>46.367789999999999</v>
      </c>
    </row>
    <row r="2999" spans="1:2" x14ac:dyDescent="0.3">
      <c r="A2999" s="1">
        <v>40235</v>
      </c>
      <c r="B2999">
        <v>45.770786000000001</v>
      </c>
    </row>
    <row r="3000" spans="1:2" x14ac:dyDescent="0.3">
      <c r="A3000" s="1">
        <v>40238</v>
      </c>
      <c r="B3000">
        <v>46.153483999999999</v>
      </c>
    </row>
    <row r="3001" spans="1:2" x14ac:dyDescent="0.3">
      <c r="A3001" s="1">
        <v>40239</v>
      </c>
      <c r="B3001">
        <v>46.459640999999998</v>
      </c>
    </row>
    <row r="3002" spans="1:2" x14ac:dyDescent="0.3">
      <c r="A3002" s="1">
        <v>40240</v>
      </c>
      <c r="B3002">
        <v>47.538848999999999</v>
      </c>
    </row>
    <row r="3003" spans="1:2" x14ac:dyDescent="0.3">
      <c r="A3003" s="1">
        <v>40241</v>
      </c>
      <c r="B3003">
        <v>46.995418999999998</v>
      </c>
    </row>
    <row r="3004" spans="1:2" x14ac:dyDescent="0.3">
      <c r="A3004" s="1">
        <v>40242</v>
      </c>
      <c r="B3004">
        <v>48.526206999999999</v>
      </c>
    </row>
    <row r="3005" spans="1:2" x14ac:dyDescent="0.3">
      <c r="A3005" s="1">
        <v>40245</v>
      </c>
      <c r="B3005">
        <v>49.467647999999997</v>
      </c>
    </row>
    <row r="3006" spans="1:2" x14ac:dyDescent="0.3">
      <c r="A3006" s="1">
        <v>40246</v>
      </c>
      <c r="B3006">
        <v>48.694595</v>
      </c>
    </row>
    <row r="3007" spans="1:2" x14ac:dyDescent="0.3">
      <c r="A3007" s="1">
        <v>40247</v>
      </c>
      <c r="B3007">
        <v>48.794094000000001</v>
      </c>
    </row>
    <row r="3008" spans="1:2" x14ac:dyDescent="0.3">
      <c r="A3008" s="1">
        <v>40248</v>
      </c>
      <c r="B3008">
        <v>52.567512999999998</v>
      </c>
    </row>
    <row r="3009" spans="1:2" x14ac:dyDescent="0.3">
      <c r="A3009" s="1">
        <v>40249</v>
      </c>
      <c r="B3009">
        <v>53.570183</v>
      </c>
    </row>
    <row r="3010" spans="1:2" x14ac:dyDescent="0.3">
      <c r="A3010" s="1">
        <v>40252</v>
      </c>
      <c r="B3010">
        <v>52.689979999999998</v>
      </c>
    </row>
    <row r="3011" spans="1:2" x14ac:dyDescent="0.3">
      <c r="A3011" s="1">
        <v>40253</v>
      </c>
      <c r="B3011">
        <v>53.883999000000003</v>
      </c>
    </row>
    <row r="3012" spans="1:2" x14ac:dyDescent="0.3">
      <c r="A3012" s="1">
        <v>40254</v>
      </c>
      <c r="B3012">
        <v>54.687668000000002</v>
      </c>
    </row>
    <row r="3013" spans="1:2" x14ac:dyDescent="0.3">
      <c r="A3013" s="1">
        <v>40255</v>
      </c>
      <c r="B3013">
        <v>54.710625</v>
      </c>
    </row>
    <row r="3014" spans="1:2" x14ac:dyDescent="0.3">
      <c r="A3014" s="1">
        <v>40256</v>
      </c>
      <c r="B3014">
        <v>55.231098000000003</v>
      </c>
    </row>
    <row r="3015" spans="1:2" x14ac:dyDescent="0.3">
      <c r="A3015" s="1">
        <v>40259</v>
      </c>
      <c r="B3015">
        <v>55.835762000000003</v>
      </c>
    </row>
    <row r="3016" spans="1:2" x14ac:dyDescent="0.3">
      <c r="A3016" s="1">
        <v>40260</v>
      </c>
      <c r="B3016">
        <v>52.429744999999997</v>
      </c>
    </row>
    <row r="3017" spans="1:2" x14ac:dyDescent="0.3">
      <c r="A3017" s="1">
        <v>40261</v>
      </c>
      <c r="B3017">
        <v>52.820107</v>
      </c>
    </row>
    <row r="3018" spans="1:2" x14ac:dyDescent="0.3">
      <c r="A3018" s="1">
        <v>40262</v>
      </c>
      <c r="B3018">
        <v>50.952525999999999</v>
      </c>
    </row>
    <row r="3019" spans="1:2" x14ac:dyDescent="0.3">
      <c r="A3019" s="1">
        <v>40263</v>
      </c>
      <c r="B3019">
        <v>52.965510999999999</v>
      </c>
    </row>
    <row r="3020" spans="1:2" x14ac:dyDescent="0.3">
      <c r="A3020" s="1">
        <v>40266</v>
      </c>
      <c r="B3020">
        <v>53.072673999999999</v>
      </c>
    </row>
    <row r="3021" spans="1:2" x14ac:dyDescent="0.3">
      <c r="A3021" s="1">
        <v>40267</v>
      </c>
      <c r="B3021">
        <v>51.978149000000002</v>
      </c>
    </row>
    <row r="3022" spans="1:2" x14ac:dyDescent="0.3">
      <c r="A3022" s="1">
        <v>40268</v>
      </c>
      <c r="B3022">
        <v>52.283107999999999</v>
      </c>
    </row>
    <row r="3023" spans="1:2" x14ac:dyDescent="0.3">
      <c r="A3023" s="1">
        <v>40269</v>
      </c>
      <c r="B3023">
        <v>53.530498999999999</v>
      </c>
    </row>
    <row r="3024" spans="1:2" x14ac:dyDescent="0.3">
      <c r="A3024" s="1">
        <v>40274</v>
      </c>
      <c r="B3024">
        <v>54.762507999999997</v>
      </c>
    </row>
    <row r="3025" spans="1:2" x14ac:dyDescent="0.3">
      <c r="A3025" s="1">
        <v>40275</v>
      </c>
      <c r="B3025">
        <v>54.400607999999998</v>
      </c>
    </row>
    <row r="3026" spans="1:2" x14ac:dyDescent="0.3">
      <c r="A3026" s="1">
        <v>40276</v>
      </c>
      <c r="B3026">
        <v>53.053108000000002</v>
      </c>
    </row>
    <row r="3027" spans="1:2" x14ac:dyDescent="0.3">
      <c r="A3027" s="1">
        <v>40277</v>
      </c>
      <c r="B3027">
        <v>52.899104999999999</v>
      </c>
    </row>
    <row r="3028" spans="1:2" x14ac:dyDescent="0.3">
      <c r="A3028" s="1">
        <v>40280</v>
      </c>
      <c r="B3028">
        <v>52.514099000000002</v>
      </c>
    </row>
    <row r="3029" spans="1:2" x14ac:dyDescent="0.3">
      <c r="A3029" s="1">
        <v>40281</v>
      </c>
      <c r="B3029">
        <v>51.975109000000003</v>
      </c>
    </row>
    <row r="3030" spans="1:2" x14ac:dyDescent="0.3">
      <c r="A3030" s="1">
        <v>40282</v>
      </c>
      <c r="B3030">
        <v>53.661406999999997</v>
      </c>
    </row>
    <row r="3031" spans="1:2" x14ac:dyDescent="0.3">
      <c r="A3031" s="1">
        <v>40283</v>
      </c>
      <c r="B3031">
        <v>54.208111000000002</v>
      </c>
    </row>
    <row r="3032" spans="1:2" x14ac:dyDescent="0.3">
      <c r="A3032" s="1">
        <v>40284</v>
      </c>
      <c r="B3032">
        <v>54.608505000000001</v>
      </c>
    </row>
    <row r="3033" spans="1:2" x14ac:dyDescent="0.3">
      <c r="A3033" s="1">
        <v>40287</v>
      </c>
      <c r="B3033">
        <v>53.900108000000003</v>
      </c>
    </row>
    <row r="3034" spans="1:2" x14ac:dyDescent="0.3">
      <c r="A3034" s="1">
        <v>40288</v>
      </c>
      <c r="B3034">
        <v>55.825119000000001</v>
      </c>
    </row>
    <row r="3035" spans="1:2" x14ac:dyDescent="0.3">
      <c r="A3035" s="1">
        <v>40289</v>
      </c>
      <c r="B3035">
        <v>57.950324999999999</v>
      </c>
    </row>
    <row r="3036" spans="1:2" x14ac:dyDescent="0.3">
      <c r="A3036" s="1">
        <v>40290</v>
      </c>
      <c r="B3036">
        <v>58.658714000000003</v>
      </c>
    </row>
    <row r="3037" spans="1:2" x14ac:dyDescent="0.3">
      <c r="A3037" s="1">
        <v>40291</v>
      </c>
      <c r="B3037">
        <v>57.832206999999997</v>
      </c>
    </row>
    <row r="3038" spans="1:2" x14ac:dyDescent="0.3">
      <c r="A3038" s="1">
        <v>40294</v>
      </c>
      <c r="B3038">
        <v>57.855820000000001</v>
      </c>
    </row>
    <row r="3039" spans="1:2" x14ac:dyDescent="0.3">
      <c r="A3039" s="1">
        <v>40295</v>
      </c>
      <c r="B3039">
        <v>55.919426000000001</v>
      </c>
    </row>
    <row r="3040" spans="1:2" x14ac:dyDescent="0.3">
      <c r="A3040" s="1">
        <v>40296</v>
      </c>
      <c r="B3040">
        <v>53.998767999999998</v>
      </c>
    </row>
    <row r="3041" spans="1:2" x14ac:dyDescent="0.3">
      <c r="A3041" s="1">
        <v>40297</v>
      </c>
      <c r="B3041">
        <v>56.997821999999999</v>
      </c>
    </row>
    <row r="3042" spans="1:2" x14ac:dyDescent="0.3">
      <c r="A3042" s="1">
        <v>40298</v>
      </c>
      <c r="B3042">
        <v>57.100155000000001</v>
      </c>
    </row>
    <row r="3043" spans="1:2" x14ac:dyDescent="0.3">
      <c r="A3043" s="1">
        <v>40301</v>
      </c>
      <c r="B3043">
        <v>57.745617000000003</v>
      </c>
    </row>
    <row r="3044" spans="1:2" x14ac:dyDescent="0.3">
      <c r="A3044" s="1">
        <v>40302</v>
      </c>
      <c r="B3044">
        <v>55.226734</v>
      </c>
    </row>
    <row r="3045" spans="1:2" x14ac:dyDescent="0.3">
      <c r="A3045" s="1">
        <v>40303</v>
      </c>
      <c r="B3045">
        <v>54.061740999999998</v>
      </c>
    </row>
    <row r="3046" spans="1:2" x14ac:dyDescent="0.3">
      <c r="A3046" s="1">
        <v>40304</v>
      </c>
      <c r="B3046">
        <v>54.478928000000003</v>
      </c>
    </row>
    <row r="3047" spans="1:2" x14ac:dyDescent="0.3">
      <c r="A3047" s="1">
        <v>40305</v>
      </c>
      <c r="B3047">
        <v>52.983330000000002</v>
      </c>
    </row>
    <row r="3048" spans="1:2" x14ac:dyDescent="0.3">
      <c r="A3048" s="1">
        <v>40308</v>
      </c>
      <c r="B3048">
        <v>55.706890000000001</v>
      </c>
    </row>
    <row r="3049" spans="1:2" x14ac:dyDescent="0.3">
      <c r="A3049" s="1">
        <v>40309</v>
      </c>
      <c r="B3049">
        <v>55.809223000000003</v>
      </c>
    </row>
    <row r="3050" spans="1:2" x14ac:dyDescent="0.3">
      <c r="A3050" s="1">
        <v>40310</v>
      </c>
      <c r="B3050">
        <v>56.989952000000002</v>
      </c>
    </row>
    <row r="3051" spans="1:2" x14ac:dyDescent="0.3">
      <c r="A3051" s="1">
        <v>40311</v>
      </c>
      <c r="B3051">
        <v>57.352046999999999</v>
      </c>
    </row>
    <row r="3052" spans="1:2" x14ac:dyDescent="0.3">
      <c r="A3052" s="1">
        <v>40312</v>
      </c>
      <c r="B3052">
        <v>55.982391</v>
      </c>
    </row>
    <row r="3053" spans="1:2" x14ac:dyDescent="0.3">
      <c r="A3053" s="1">
        <v>40315</v>
      </c>
      <c r="B3053">
        <v>54.738697000000002</v>
      </c>
    </row>
    <row r="3054" spans="1:2" x14ac:dyDescent="0.3">
      <c r="A3054" s="1">
        <v>40316</v>
      </c>
      <c r="B3054">
        <v>55.982391</v>
      </c>
    </row>
    <row r="3055" spans="1:2" x14ac:dyDescent="0.3">
      <c r="A3055" s="1">
        <v>40317</v>
      </c>
      <c r="B3055">
        <v>54.368732000000001</v>
      </c>
    </row>
    <row r="3056" spans="1:2" x14ac:dyDescent="0.3">
      <c r="A3056" s="1">
        <v>40318</v>
      </c>
      <c r="B3056">
        <v>52.345745000000001</v>
      </c>
    </row>
    <row r="3057" spans="1:2" x14ac:dyDescent="0.3">
      <c r="A3057" s="1">
        <v>40319</v>
      </c>
      <c r="B3057">
        <v>51.991528000000002</v>
      </c>
    </row>
    <row r="3058" spans="1:2" x14ac:dyDescent="0.3">
      <c r="A3058" s="1">
        <v>40322</v>
      </c>
      <c r="B3058">
        <v>53.652424000000003</v>
      </c>
    </row>
    <row r="3059" spans="1:2" x14ac:dyDescent="0.3">
      <c r="A3059" s="1">
        <v>40323</v>
      </c>
      <c r="B3059">
        <v>51.991528000000002</v>
      </c>
    </row>
    <row r="3060" spans="1:2" x14ac:dyDescent="0.3">
      <c r="A3060" s="1">
        <v>40324</v>
      </c>
      <c r="B3060">
        <v>54.8489</v>
      </c>
    </row>
    <row r="3061" spans="1:2" x14ac:dyDescent="0.3">
      <c r="A3061" s="1">
        <v>40325</v>
      </c>
      <c r="B3061">
        <v>55.510097999999999</v>
      </c>
    </row>
    <row r="3062" spans="1:2" x14ac:dyDescent="0.3">
      <c r="A3062" s="1">
        <v>40326</v>
      </c>
      <c r="B3062">
        <v>55.242466</v>
      </c>
    </row>
    <row r="3063" spans="1:2" x14ac:dyDescent="0.3">
      <c r="A3063" s="1">
        <v>40329</v>
      </c>
      <c r="B3063">
        <v>56.462550999999998</v>
      </c>
    </row>
    <row r="3064" spans="1:2" x14ac:dyDescent="0.3">
      <c r="A3064" s="1">
        <v>40330</v>
      </c>
      <c r="B3064">
        <v>56.958466000000001</v>
      </c>
    </row>
    <row r="3065" spans="1:2" x14ac:dyDescent="0.3">
      <c r="A3065" s="1">
        <v>40331</v>
      </c>
      <c r="B3065">
        <v>56.706572999999999</v>
      </c>
    </row>
    <row r="3066" spans="1:2" x14ac:dyDescent="0.3">
      <c r="A3066" s="1">
        <v>40332</v>
      </c>
      <c r="B3066">
        <v>56.903373999999999</v>
      </c>
    </row>
    <row r="3067" spans="1:2" x14ac:dyDescent="0.3">
      <c r="A3067" s="1">
        <v>40333</v>
      </c>
      <c r="B3067">
        <v>55.124389999999998</v>
      </c>
    </row>
    <row r="3068" spans="1:2" x14ac:dyDescent="0.3">
      <c r="A3068" s="1">
        <v>40336</v>
      </c>
      <c r="B3068">
        <v>55.061424000000002</v>
      </c>
    </row>
    <row r="3069" spans="1:2" x14ac:dyDescent="0.3">
      <c r="A3069" s="1">
        <v>40337</v>
      </c>
      <c r="B3069">
        <v>54.455317999999998</v>
      </c>
    </row>
    <row r="3070" spans="1:2" x14ac:dyDescent="0.3">
      <c r="A3070" s="1">
        <v>40338</v>
      </c>
      <c r="B3070">
        <v>55.344794999999998</v>
      </c>
    </row>
    <row r="3071" spans="1:2" x14ac:dyDescent="0.3">
      <c r="A3071" s="1">
        <v>40339</v>
      </c>
      <c r="B3071">
        <v>56.840389000000002</v>
      </c>
    </row>
    <row r="3072" spans="1:2" x14ac:dyDescent="0.3">
      <c r="A3072" s="1">
        <v>40340</v>
      </c>
      <c r="B3072">
        <v>56.816780000000001</v>
      </c>
    </row>
    <row r="3073" spans="1:2" x14ac:dyDescent="0.3">
      <c r="A3073" s="1">
        <v>40343</v>
      </c>
      <c r="B3073">
        <v>56.761684000000002</v>
      </c>
    </row>
    <row r="3074" spans="1:2" x14ac:dyDescent="0.3">
      <c r="A3074" s="1">
        <v>40344</v>
      </c>
      <c r="B3074">
        <v>56.887611</v>
      </c>
    </row>
    <row r="3075" spans="1:2" x14ac:dyDescent="0.3">
      <c r="A3075" s="1">
        <v>40345</v>
      </c>
      <c r="B3075">
        <v>57.021442</v>
      </c>
    </row>
    <row r="3076" spans="1:2" x14ac:dyDescent="0.3">
      <c r="A3076" s="1">
        <v>40346</v>
      </c>
      <c r="B3076">
        <v>59.193981000000001</v>
      </c>
    </row>
    <row r="3077" spans="1:2" x14ac:dyDescent="0.3">
      <c r="A3077" s="1">
        <v>40347</v>
      </c>
      <c r="B3077">
        <v>59.626922999999998</v>
      </c>
    </row>
    <row r="3078" spans="1:2" x14ac:dyDescent="0.3">
      <c r="A3078" s="1">
        <v>40350</v>
      </c>
      <c r="B3078">
        <v>61.185482</v>
      </c>
    </row>
    <row r="3079" spans="1:2" x14ac:dyDescent="0.3">
      <c r="A3079" s="1">
        <v>40351</v>
      </c>
      <c r="B3079">
        <v>60.335365000000003</v>
      </c>
    </row>
    <row r="3080" spans="1:2" x14ac:dyDescent="0.3">
      <c r="A3080" s="1">
        <v>40352</v>
      </c>
      <c r="B3080">
        <v>60.461314999999999</v>
      </c>
    </row>
    <row r="3081" spans="1:2" x14ac:dyDescent="0.3">
      <c r="A3081" s="1">
        <v>40353</v>
      </c>
      <c r="B3081">
        <v>60.791907999999999</v>
      </c>
    </row>
    <row r="3082" spans="1:2" x14ac:dyDescent="0.3">
      <c r="A3082" s="1">
        <v>40354</v>
      </c>
      <c r="B3082">
        <v>59.091659999999997</v>
      </c>
    </row>
    <row r="3083" spans="1:2" x14ac:dyDescent="0.3">
      <c r="A3083" s="1">
        <v>40357</v>
      </c>
      <c r="B3083">
        <v>59.776482000000001</v>
      </c>
    </row>
    <row r="3084" spans="1:2" x14ac:dyDescent="0.3">
      <c r="A3084" s="1">
        <v>40358</v>
      </c>
      <c r="B3084">
        <v>57.800724000000002</v>
      </c>
    </row>
    <row r="3085" spans="1:2" x14ac:dyDescent="0.3">
      <c r="A3085" s="1">
        <v>40359</v>
      </c>
      <c r="B3085">
        <v>56.974212999999999</v>
      </c>
    </row>
    <row r="3086" spans="1:2" x14ac:dyDescent="0.3">
      <c r="A3086" s="1">
        <v>40360</v>
      </c>
      <c r="B3086">
        <v>55.077168</v>
      </c>
    </row>
    <row r="3087" spans="1:2" x14ac:dyDescent="0.3">
      <c r="A3087" s="1">
        <v>40361</v>
      </c>
      <c r="B3087">
        <v>55.155880000000003</v>
      </c>
    </row>
    <row r="3088" spans="1:2" x14ac:dyDescent="0.3">
      <c r="A3088" s="1">
        <v>40364</v>
      </c>
      <c r="B3088">
        <v>55.100783999999997</v>
      </c>
    </row>
    <row r="3089" spans="1:2" x14ac:dyDescent="0.3">
      <c r="A3089" s="1">
        <v>40365</v>
      </c>
      <c r="B3089">
        <v>56.187054000000003</v>
      </c>
    </row>
    <row r="3090" spans="1:2" x14ac:dyDescent="0.3">
      <c r="A3090" s="1">
        <v>40366</v>
      </c>
      <c r="B3090">
        <v>56.076850999999998</v>
      </c>
    </row>
    <row r="3091" spans="1:2" x14ac:dyDescent="0.3">
      <c r="A3091" s="1">
        <v>40367</v>
      </c>
      <c r="B3091">
        <v>56.084727999999998</v>
      </c>
    </row>
    <row r="3092" spans="1:2" x14ac:dyDescent="0.3">
      <c r="A3092" s="1">
        <v>40368</v>
      </c>
      <c r="B3092">
        <v>56.769547000000003</v>
      </c>
    </row>
    <row r="3093" spans="1:2" x14ac:dyDescent="0.3">
      <c r="A3093" s="1">
        <v>40371</v>
      </c>
      <c r="B3093">
        <v>57.635418000000001</v>
      </c>
    </row>
    <row r="3094" spans="1:2" x14ac:dyDescent="0.3">
      <c r="A3094" s="1">
        <v>40372</v>
      </c>
      <c r="B3094">
        <v>60.610855000000001</v>
      </c>
    </row>
    <row r="3095" spans="1:2" x14ac:dyDescent="0.3">
      <c r="A3095" s="1">
        <v>40373</v>
      </c>
      <c r="B3095">
        <v>60.847008000000002</v>
      </c>
    </row>
    <row r="3096" spans="1:2" x14ac:dyDescent="0.3">
      <c r="A3096" s="1">
        <v>40374</v>
      </c>
      <c r="B3096">
        <v>59.682022000000003</v>
      </c>
    </row>
    <row r="3097" spans="1:2" x14ac:dyDescent="0.3">
      <c r="A3097" s="1">
        <v>40375</v>
      </c>
      <c r="B3097">
        <v>59.823703999999999</v>
      </c>
    </row>
    <row r="3098" spans="1:2" x14ac:dyDescent="0.3">
      <c r="A3098" s="1">
        <v>40378</v>
      </c>
      <c r="B3098">
        <v>58.745311999999998</v>
      </c>
    </row>
    <row r="3099" spans="1:2" x14ac:dyDescent="0.3">
      <c r="A3099" s="1">
        <v>40379</v>
      </c>
      <c r="B3099">
        <v>58.398955999999998</v>
      </c>
    </row>
    <row r="3100" spans="1:2" x14ac:dyDescent="0.3">
      <c r="A3100" s="1">
        <v>40380</v>
      </c>
      <c r="B3100">
        <v>59.398636000000003</v>
      </c>
    </row>
    <row r="3101" spans="1:2" x14ac:dyDescent="0.3">
      <c r="A3101" s="1">
        <v>40381</v>
      </c>
      <c r="B3101">
        <v>61.964775000000003</v>
      </c>
    </row>
    <row r="3102" spans="1:2" x14ac:dyDescent="0.3">
      <c r="A3102" s="1">
        <v>40382</v>
      </c>
      <c r="B3102">
        <v>62.397708999999999</v>
      </c>
    </row>
    <row r="3103" spans="1:2" x14ac:dyDescent="0.3">
      <c r="A3103" s="1">
        <v>40385</v>
      </c>
      <c r="B3103">
        <v>62.932952999999998</v>
      </c>
    </row>
    <row r="3104" spans="1:2" x14ac:dyDescent="0.3">
      <c r="A3104" s="1">
        <v>40386</v>
      </c>
      <c r="B3104">
        <v>61.941158000000001</v>
      </c>
    </row>
    <row r="3105" spans="1:2" x14ac:dyDescent="0.3">
      <c r="A3105" s="1">
        <v>40387</v>
      </c>
      <c r="B3105">
        <v>61.862426999999997</v>
      </c>
    </row>
    <row r="3106" spans="1:2" x14ac:dyDescent="0.3">
      <c r="A3106" s="1">
        <v>40388</v>
      </c>
      <c r="B3106">
        <v>63.751595000000002</v>
      </c>
    </row>
    <row r="3107" spans="1:2" x14ac:dyDescent="0.3">
      <c r="A3107" s="1">
        <v>40389</v>
      </c>
      <c r="B3107">
        <v>64.003494000000003</v>
      </c>
    </row>
    <row r="3108" spans="1:2" x14ac:dyDescent="0.3">
      <c r="A3108" s="1">
        <v>40392</v>
      </c>
      <c r="B3108">
        <v>66.514519000000007</v>
      </c>
    </row>
    <row r="3109" spans="1:2" x14ac:dyDescent="0.3">
      <c r="A3109" s="1">
        <v>40393</v>
      </c>
      <c r="B3109">
        <v>65.585685999999995</v>
      </c>
    </row>
    <row r="3110" spans="1:2" x14ac:dyDescent="0.3">
      <c r="A3110" s="1">
        <v>40394</v>
      </c>
      <c r="B3110">
        <v>64.452171000000007</v>
      </c>
    </row>
    <row r="3111" spans="1:2" x14ac:dyDescent="0.3">
      <c r="A3111" s="1">
        <v>40395</v>
      </c>
      <c r="B3111">
        <v>64.153053</v>
      </c>
    </row>
    <row r="3112" spans="1:2" x14ac:dyDescent="0.3">
      <c r="A3112" s="1">
        <v>40396</v>
      </c>
      <c r="B3112">
        <v>62.775528000000001</v>
      </c>
    </row>
    <row r="3113" spans="1:2" x14ac:dyDescent="0.3">
      <c r="A3113" s="1">
        <v>40399</v>
      </c>
      <c r="B3113">
        <v>63.263573000000001</v>
      </c>
    </row>
    <row r="3114" spans="1:2" x14ac:dyDescent="0.3">
      <c r="A3114" s="1">
        <v>40400</v>
      </c>
      <c r="B3114">
        <v>62.948711000000003</v>
      </c>
    </row>
    <row r="3115" spans="1:2" x14ac:dyDescent="0.3">
      <c r="A3115" s="1">
        <v>40401</v>
      </c>
      <c r="B3115">
        <v>61.453113999999999</v>
      </c>
    </row>
    <row r="3116" spans="1:2" x14ac:dyDescent="0.3">
      <c r="A3116" s="1">
        <v>40402</v>
      </c>
      <c r="B3116">
        <v>61.342914999999998</v>
      </c>
    </row>
    <row r="3117" spans="1:2" x14ac:dyDescent="0.3">
      <c r="A3117" s="1">
        <v>40403</v>
      </c>
      <c r="B3117">
        <v>60.626601999999998</v>
      </c>
    </row>
    <row r="3118" spans="1:2" x14ac:dyDescent="0.3">
      <c r="A3118" s="1">
        <v>40406</v>
      </c>
      <c r="B3118">
        <v>61.083148999999999</v>
      </c>
    </row>
    <row r="3119" spans="1:2" x14ac:dyDescent="0.3">
      <c r="A3119" s="1">
        <v>40407</v>
      </c>
      <c r="B3119">
        <v>61.870308000000001</v>
      </c>
    </row>
    <row r="3120" spans="1:2" x14ac:dyDescent="0.3">
      <c r="A3120" s="1">
        <v>40408</v>
      </c>
      <c r="B3120">
        <v>61.421635000000002</v>
      </c>
    </row>
    <row r="3121" spans="1:2" x14ac:dyDescent="0.3">
      <c r="A3121" s="1">
        <v>40409</v>
      </c>
      <c r="B3121">
        <v>61.854576000000002</v>
      </c>
    </row>
    <row r="3122" spans="1:2" x14ac:dyDescent="0.3">
      <c r="A3122" s="1">
        <v>40410</v>
      </c>
      <c r="B3122">
        <v>62.07497</v>
      </c>
    </row>
    <row r="3123" spans="1:2" x14ac:dyDescent="0.3">
      <c r="A3123" s="1">
        <v>40413</v>
      </c>
      <c r="B3123">
        <v>62.885738000000003</v>
      </c>
    </row>
    <row r="3124" spans="1:2" x14ac:dyDescent="0.3">
      <c r="A3124" s="1">
        <v>40414</v>
      </c>
      <c r="B3124">
        <v>62.248137999999997</v>
      </c>
    </row>
    <row r="3125" spans="1:2" x14ac:dyDescent="0.3">
      <c r="A3125" s="1">
        <v>40415</v>
      </c>
      <c r="B3125">
        <v>61.083148999999999</v>
      </c>
    </row>
    <row r="3126" spans="1:2" x14ac:dyDescent="0.3">
      <c r="A3126" s="1">
        <v>40416</v>
      </c>
      <c r="B3126">
        <v>62.350470999999999</v>
      </c>
    </row>
    <row r="3127" spans="1:2" x14ac:dyDescent="0.3">
      <c r="A3127" s="1">
        <v>40417</v>
      </c>
      <c r="B3127">
        <v>62.200904999999999</v>
      </c>
    </row>
    <row r="3128" spans="1:2" x14ac:dyDescent="0.3">
      <c r="A3128" s="1">
        <v>40420</v>
      </c>
      <c r="B3128">
        <v>61.492477000000001</v>
      </c>
    </row>
    <row r="3129" spans="1:2" x14ac:dyDescent="0.3">
      <c r="A3129" s="1">
        <v>40421</v>
      </c>
      <c r="B3129">
        <v>61.815201000000002</v>
      </c>
    </row>
    <row r="3130" spans="1:2" x14ac:dyDescent="0.3">
      <c r="A3130" s="1">
        <v>40422</v>
      </c>
      <c r="B3130">
        <v>63.523327000000002</v>
      </c>
    </row>
    <row r="3131" spans="1:2" x14ac:dyDescent="0.3">
      <c r="A3131" s="1">
        <v>40423</v>
      </c>
      <c r="B3131">
        <v>64.192413000000002</v>
      </c>
    </row>
    <row r="3132" spans="1:2" x14ac:dyDescent="0.3">
      <c r="A3132" s="1">
        <v>40424</v>
      </c>
      <c r="B3132">
        <v>65.176361</v>
      </c>
    </row>
    <row r="3133" spans="1:2" x14ac:dyDescent="0.3">
      <c r="A3133" s="1">
        <v>40427</v>
      </c>
      <c r="B3133">
        <v>65.443993000000006</v>
      </c>
    </row>
    <row r="3134" spans="1:2" x14ac:dyDescent="0.3">
      <c r="A3134" s="1">
        <v>40428</v>
      </c>
      <c r="B3134">
        <v>65.569930999999997</v>
      </c>
    </row>
    <row r="3135" spans="1:2" x14ac:dyDescent="0.3">
      <c r="A3135" s="1">
        <v>40429</v>
      </c>
      <c r="B3135">
        <v>65.593552000000003</v>
      </c>
    </row>
    <row r="3136" spans="1:2" x14ac:dyDescent="0.3">
      <c r="A3136" s="1">
        <v>40430</v>
      </c>
      <c r="B3136">
        <v>67.238692999999998</v>
      </c>
    </row>
    <row r="3137" spans="1:2" x14ac:dyDescent="0.3">
      <c r="A3137" s="1">
        <v>40431</v>
      </c>
      <c r="B3137">
        <v>69.096382000000006</v>
      </c>
    </row>
    <row r="3138" spans="1:2" x14ac:dyDescent="0.3">
      <c r="A3138" s="1">
        <v>40434</v>
      </c>
      <c r="B3138">
        <v>70.025222999999997</v>
      </c>
    </row>
    <row r="3139" spans="1:2" x14ac:dyDescent="0.3">
      <c r="A3139" s="1">
        <v>40435</v>
      </c>
      <c r="B3139">
        <v>70.072456000000003</v>
      </c>
    </row>
    <row r="3140" spans="1:2" x14ac:dyDescent="0.3">
      <c r="A3140" s="1">
        <v>40436</v>
      </c>
      <c r="B3140">
        <v>70.505386000000001</v>
      </c>
    </row>
    <row r="3141" spans="1:2" x14ac:dyDescent="0.3">
      <c r="A3141" s="1">
        <v>40437</v>
      </c>
      <c r="B3141">
        <v>69.962256999999994</v>
      </c>
    </row>
    <row r="3142" spans="1:2" x14ac:dyDescent="0.3">
      <c r="A3142" s="1">
        <v>40438</v>
      </c>
      <c r="B3142">
        <v>71.796325999999993</v>
      </c>
    </row>
    <row r="3143" spans="1:2" x14ac:dyDescent="0.3">
      <c r="A3143" s="1">
        <v>40441</v>
      </c>
      <c r="B3143">
        <v>72.276488999999998</v>
      </c>
    </row>
    <row r="3144" spans="1:2" x14ac:dyDescent="0.3">
      <c r="A3144" s="1">
        <v>40442</v>
      </c>
      <c r="B3144">
        <v>72.276488999999998</v>
      </c>
    </row>
    <row r="3145" spans="1:2" x14ac:dyDescent="0.3">
      <c r="A3145" s="1">
        <v>40443</v>
      </c>
      <c r="B3145">
        <v>71.457831999999996</v>
      </c>
    </row>
    <row r="3146" spans="1:2" x14ac:dyDescent="0.3">
      <c r="A3146" s="1">
        <v>40444</v>
      </c>
      <c r="B3146">
        <v>69.859916999999996</v>
      </c>
    </row>
    <row r="3147" spans="1:2" x14ac:dyDescent="0.3">
      <c r="A3147" s="1">
        <v>40445</v>
      </c>
      <c r="B3147">
        <v>71.575919999999996</v>
      </c>
    </row>
    <row r="3148" spans="1:2" x14ac:dyDescent="0.3">
      <c r="A3148" s="1">
        <v>40448</v>
      </c>
      <c r="B3148">
        <v>71.678246000000001</v>
      </c>
    </row>
    <row r="3149" spans="1:2" x14ac:dyDescent="0.3">
      <c r="A3149" s="1">
        <v>40449</v>
      </c>
      <c r="B3149">
        <v>71.072143999999994</v>
      </c>
    </row>
    <row r="3150" spans="1:2" x14ac:dyDescent="0.3">
      <c r="A3150" s="1">
        <v>40450</v>
      </c>
      <c r="B3150">
        <v>70.804496999999998</v>
      </c>
    </row>
    <row r="3151" spans="1:2" x14ac:dyDescent="0.3">
      <c r="A3151" s="1">
        <v>40451</v>
      </c>
      <c r="B3151">
        <v>69.686745000000002</v>
      </c>
    </row>
    <row r="3152" spans="1:2" x14ac:dyDescent="0.3">
      <c r="A3152" s="1">
        <v>40452</v>
      </c>
      <c r="B3152">
        <v>68.088820999999996</v>
      </c>
    </row>
    <row r="3153" spans="1:2" x14ac:dyDescent="0.3">
      <c r="A3153" s="1">
        <v>40455</v>
      </c>
      <c r="B3153">
        <v>65.617165</v>
      </c>
    </row>
    <row r="3154" spans="1:2" x14ac:dyDescent="0.3">
      <c r="A3154" s="1">
        <v>40456</v>
      </c>
      <c r="B3154">
        <v>66.097335999999999</v>
      </c>
    </row>
    <row r="3155" spans="1:2" x14ac:dyDescent="0.3">
      <c r="A3155" s="1">
        <v>40457</v>
      </c>
      <c r="B3155">
        <v>66.868735999999998</v>
      </c>
    </row>
    <row r="3156" spans="1:2" x14ac:dyDescent="0.3">
      <c r="A3156" s="1">
        <v>40458</v>
      </c>
      <c r="B3156">
        <v>68.584732000000002</v>
      </c>
    </row>
    <row r="3157" spans="1:2" x14ac:dyDescent="0.3">
      <c r="A3157" s="1">
        <v>40459</v>
      </c>
      <c r="B3157">
        <v>70.277114999999995</v>
      </c>
    </row>
    <row r="3158" spans="1:2" x14ac:dyDescent="0.3">
      <c r="A3158" s="1">
        <v>40462</v>
      </c>
      <c r="B3158">
        <v>71.268929</v>
      </c>
    </row>
    <row r="3159" spans="1:2" x14ac:dyDescent="0.3">
      <c r="A3159" s="1">
        <v>40463</v>
      </c>
      <c r="B3159">
        <v>71.764824000000004</v>
      </c>
    </row>
    <row r="3160" spans="1:2" x14ac:dyDescent="0.3">
      <c r="A3160" s="1">
        <v>40464</v>
      </c>
      <c r="B3160">
        <v>71.308280999999994</v>
      </c>
    </row>
    <row r="3161" spans="1:2" x14ac:dyDescent="0.3">
      <c r="A3161" s="1">
        <v>40465</v>
      </c>
      <c r="B3161">
        <v>71.741202999999999</v>
      </c>
    </row>
    <row r="3162" spans="1:2" x14ac:dyDescent="0.3">
      <c r="A3162" s="1">
        <v>40466</v>
      </c>
      <c r="B3162">
        <v>72.575607000000005</v>
      </c>
    </row>
    <row r="3163" spans="1:2" x14ac:dyDescent="0.3">
      <c r="A3163" s="1">
        <v>40469</v>
      </c>
      <c r="B3163">
        <v>72.024590000000003</v>
      </c>
    </row>
    <row r="3164" spans="1:2" x14ac:dyDescent="0.3">
      <c r="A3164" s="1">
        <v>40470</v>
      </c>
      <c r="B3164">
        <v>71.080016999999998</v>
      </c>
    </row>
    <row r="3165" spans="1:2" x14ac:dyDescent="0.3">
      <c r="A3165" s="1">
        <v>40471</v>
      </c>
      <c r="B3165">
        <v>71.268929</v>
      </c>
    </row>
    <row r="3166" spans="1:2" x14ac:dyDescent="0.3">
      <c r="A3166" s="1">
        <v>40472</v>
      </c>
      <c r="B3166">
        <v>73.819298000000003</v>
      </c>
    </row>
    <row r="3167" spans="1:2" x14ac:dyDescent="0.3">
      <c r="A3167" s="1">
        <v>40473</v>
      </c>
      <c r="B3167">
        <v>76.165024000000003</v>
      </c>
    </row>
    <row r="3168" spans="1:2" x14ac:dyDescent="0.3">
      <c r="A3168" s="1">
        <v>40476</v>
      </c>
      <c r="B3168">
        <v>81.352371000000005</v>
      </c>
    </row>
    <row r="3169" spans="1:2" x14ac:dyDescent="0.3">
      <c r="A3169" s="1">
        <v>40477</v>
      </c>
      <c r="B3169">
        <v>82.375686999999999</v>
      </c>
    </row>
    <row r="3170" spans="1:2" x14ac:dyDescent="0.3">
      <c r="A3170" s="1">
        <v>40478</v>
      </c>
      <c r="B3170">
        <v>82.218245999999994</v>
      </c>
    </row>
    <row r="3171" spans="1:2" x14ac:dyDescent="0.3">
      <c r="A3171" s="1">
        <v>40479</v>
      </c>
      <c r="B3171">
        <v>84.500984000000003</v>
      </c>
    </row>
    <row r="3172" spans="1:2" x14ac:dyDescent="0.3">
      <c r="A3172" s="1">
        <v>40480</v>
      </c>
      <c r="B3172">
        <v>85.012634000000006</v>
      </c>
    </row>
    <row r="3173" spans="1:2" x14ac:dyDescent="0.3">
      <c r="A3173" s="1">
        <v>40483</v>
      </c>
      <c r="B3173">
        <v>82.690535999999994</v>
      </c>
    </row>
    <row r="3174" spans="1:2" x14ac:dyDescent="0.3">
      <c r="A3174" s="1">
        <v>40484</v>
      </c>
      <c r="B3174">
        <v>83.280906999999999</v>
      </c>
    </row>
    <row r="3175" spans="1:2" x14ac:dyDescent="0.3">
      <c r="A3175" s="1">
        <v>40485</v>
      </c>
      <c r="B3175">
        <v>84.028687000000005</v>
      </c>
    </row>
    <row r="3176" spans="1:2" x14ac:dyDescent="0.3">
      <c r="A3176" s="1">
        <v>40486</v>
      </c>
      <c r="B3176">
        <v>84.855216999999996</v>
      </c>
    </row>
    <row r="3177" spans="1:2" x14ac:dyDescent="0.3">
      <c r="A3177" s="1">
        <v>40487</v>
      </c>
      <c r="B3177">
        <v>84.737137000000004</v>
      </c>
    </row>
    <row r="3178" spans="1:2" x14ac:dyDescent="0.3">
      <c r="A3178" s="1">
        <v>40490</v>
      </c>
      <c r="B3178">
        <v>85.681717000000006</v>
      </c>
    </row>
    <row r="3179" spans="1:2" x14ac:dyDescent="0.3">
      <c r="A3179" s="1">
        <v>40491</v>
      </c>
      <c r="B3179">
        <v>87.728317000000004</v>
      </c>
    </row>
    <row r="3180" spans="1:2" x14ac:dyDescent="0.3">
      <c r="A3180" s="1">
        <v>40492</v>
      </c>
      <c r="B3180">
        <v>85.524283999999994</v>
      </c>
    </row>
    <row r="3181" spans="1:2" x14ac:dyDescent="0.3">
      <c r="A3181" s="1">
        <v>40493</v>
      </c>
      <c r="B3181">
        <v>87.059235000000001</v>
      </c>
    </row>
    <row r="3182" spans="1:2" x14ac:dyDescent="0.3">
      <c r="A3182" s="1">
        <v>40494</v>
      </c>
      <c r="B3182">
        <v>89.735550000000003</v>
      </c>
    </row>
    <row r="3183" spans="1:2" x14ac:dyDescent="0.3">
      <c r="A3183" s="1">
        <v>40497</v>
      </c>
      <c r="B3183">
        <v>91.782157999999995</v>
      </c>
    </row>
    <row r="3184" spans="1:2" x14ac:dyDescent="0.3">
      <c r="A3184" s="1">
        <v>40498</v>
      </c>
      <c r="B3184">
        <v>90.916290000000004</v>
      </c>
    </row>
    <row r="3185" spans="1:2" x14ac:dyDescent="0.3">
      <c r="A3185" s="1">
        <v>40499</v>
      </c>
      <c r="B3185">
        <v>91.231155000000001</v>
      </c>
    </row>
    <row r="3186" spans="1:2" x14ac:dyDescent="0.3">
      <c r="A3186" s="1">
        <v>40500</v>
      </c>
      <c r="B3186">
        <v>93.789412999999996</v>
      </c>
    </row>
    <row r="3187" spans="1:2" x14ac:dyDescent="0.3">
      <c r="A3187" s="1">
        <v>40501</v>
      </c>
      <c r="B3187">
        <v>96.583809000000002</v>
      </c>
    </row>
    <row r="3188" spans="1:2" x14ac:dyDescent="0.3">
      <c r="A3188" s="1">
        <v>40504</v>
      </c>
      <c r="B3188">
        <v>99.102683999999996</v>
      </c>
    </row>
    <row r="3189" spans="1:2" x14ac:dyDescent="0.3">
      <c r="A3189" s="1">
        <v>40505</v>
      </c>
      <c r="B3189">
        <v>93.671340999999998</v>
      </c>
    </row>
    <row r="3190" spans="1:2" x14ac:dyDescent="0.3">
      <c r="A3190" s="1">
        <v>40506</v>
      </c>
      <c r="B3190">
        <v>97.882606999999993</v>
      </c>
    </row>
    <row r="3191" spans="1:2" x14ac:dyDescent="0.3">
      <c r="A3191" s="1">
        <v>40507</v>
      </c>
      <c r="B3191">
        <v>100.007912</v>
      </c>
    </row>
    <row r="3192" spans="1:2" x14ac:dyDescent="0.3">
      <c r="A3192" s="1">
        <v>40508</v>
      </c>
      <c r="B3192">
        <v>100.24406399999999</v>
      </c>
    </row>
    <row r="3193" spans="1:2" x14ac:dyDescent="0.3">
      <c r="A3193" s="1">
        <v>40511</v>
      </c>
      <c r="B3193">
        <v>97.843254000000002</v>
      </c>
    </row>
    <row r="3194" spans="1:2" x14ac:dyDescent="0.3">
      <c r="A3194" s="1">
        <v>40512</v>
      </c>
      <c r="B3194">
        <v>97.449669</v>
      </c>
    </row>
    <row r="3195" spans="1:2" x14ac:dyDescent="0.3">
      <c r="A3195" s="1">
        <v>40513</v>
      </c>
      <c r="B3195">
        <v>100.59828899999999</v>
      </c>
    </row>
    <row r="3196" spans="1:2" x14ac:dyDescent="0.3">
      <c r="A3196" s="1">
        <v>40514</v>
      </c>
      <c r="B3196">
        <v>102.44808999999999</v>
      </c>
    </row>
    <row r="3197" spans="1:2" x14ac:dyDescent="0.3">
      <c r="A3197" s="1">
        <v>40515</v>
      </c>
      <c r="B3197">
        <v>106.383865</v>
      </c>
    </row>
    <row r="3198" spans="1:2" x14ac:dyDescent="0.3">
      <c r="A3198" s="1">
        <v>40518</v>
      </c>
      <c r="B3198">
        <v>107.36779799999999</v>
      </c>
    </row>
    <row r="3199" spans="1:2" x14ac:dyDescent="0.3">
      <c r="A3199" s="1">
        <v>40519</v>
      </c>
      <c r="B3199">
        <v>107.761383</v>
      </c>
    </row>
    <row r="3200" spans="1:2" x14ac:dyDescent="0.3">
      <c r="A3200" s="1">
        <v>40520</v>
      </c>
      <c r="B3200">
        <v>101.73967</v>
      </c>
    </row>
    <row r="3201" spans="1:2" x14ac:dyDescent="0.3">
      <c r="A3201" s="1">
        <v>40521</v>
      </c>
      <c r="B3201">
        <v>97.764526000000004</v>
      </c>
    </row>
    <row r="3202" spans="1:2" x14ac:dyDescent="0.3">
      <c r="A3202" s="1">
        <v>40522</v>
      </c>
      <c r="B3202">
        <v>101.542877</v>
      </c>
    </row>
    <row r="3203" spans="1:2" x14ac:dyDescent="0.3">
      <c r="A3203" s="1">
        <v>40525</v>
      </c>
      <c r="B3203">
        <v>103.43203699999999</v>
      </c>
    </row>
    <row r="3204" spans="1:2" x14ac:dyDescent="0.3">
      <c r="A3204" s="1">
        <v>40526</v>
      </c>
      <c r="B3204">
        <v>101.46414900000001</v>
      </c>
    </row>
    <row r="3205" spans="1:2" x14ac:dyDescent="0.3">
      <c r="A3205" s="1">
        <v>40527</v>
      </c>
      <c r="B3205">
        <v>101.542877</v>
      </c>
    </row>
    <row r="3206" spans="1:2" x14ac:dyDescent="0.3">
      <c r="A3206" s="1">
        <v>40528</v>
      </c>
      <c r="B3206">
        <v>99.260138999999995</v>
      </c>
    </row>
    <row r="3207" spans="1:2" x14ac:dyDescent="0.3">
      <c r="A3207" s="1">
        <v>40529</v>
      </c>
      <c r="B3207">
        <v>95.875350999999995</v>
      </c>
    </row>
    <row r="3208" spans="1:2" x14ac:dyDescent="0.3">
      <c r="A3208" s="1">
        <v>40532</v>
      </c>
      <c r="B3208">
        <v>99.378197</v>
      </c>
    </row>
    <row r="3209" spans="1:2" x14ac:dyDescent="0.3">
      <c r="A3209" s="1">
        <v>40533</v>
      </c>
      <c r="B3209">
        <v>101.66095</v>
      </c>
    </row>
    <row r="3210" spans="1:2" x14ac:dyDescent="0.3">
      <c r="A3210" s="1">
        <v>40534</v>
      </c>
      <c r="B3210">
        <v>102.211952</v>
      </c>
    </row>
    <row r="3211" spans="1:2" x14ac:dyDescent="0.3">
      <c r="A3211" s="1">
        <v>40535</v>
      </c>
      <c r="B3211">
        <v>100.834442</v>
      </c>
    </row>
    <row r="3212" spans="1:2" x14ac:dyDescent="0.3">
      <c r="A3212" s="1">
        <v>40539</v>
      </c>
      <c r="B3212">
        <v>96.032791000000003</v>
      </c>
    </row>
    <row r="3213" spans="1:2" x14ac:dyDescent="0.3">
      <c r="A3213" s="1">
        <v>40540</v>
      </c>
      <c r="B3213">
        <v>95.442420999999996</v>
      </c>
    </row>
    <row r="3214" spans="1:2" x14ac:dyDescent="0.3">
      <c r="A3214" s="1">
        <v>40541</v>
      </c>
      <c r="B3214">
        <v>97.489036999999996</v>
      </c>
    </row>
    <row r="3215" spans="1:2" x14ac:dyDescent="0.3">
      <c r="A3215" s="1">
        <v>40542</v>
      </c>
      <c r="B3215">
        <v>95.560501000000002</v>
      </c>
    </row>
    <row r="3216" spans="1:2" x14ac:dyDescent="0.3">
      <c r="A3216" s="1">
        <v>40546</v>
      </c>
      <c r="B3216">
        <v>100.44085699999999</v>
      </c>
    </row>
    <row r="3217" spans="1:2" x14ac:dyDescent="0.3">
      <c r="A3217" s="1">
        <v>40547</v>
      </c>
      <c r="B3217">
        <v>101.582222</v>
      </c>
    </row>
    <row r="3218" spans="1:2" x14ac:dyDescent="0.3">
      <c r="A3218" s="1">
        <v>40548</v>
      </c>
      <c r="B3218">
        <v>98.984618999999995</v>
      </c>
    </row>
    <row r="3219" spans="1:2" x14ac:dyDescent="0.3">
      <c r="A3219" s="1">
        <v>40549</v>
      </c>
      <c r="B3219">
        <v>98.276191999999995</v>
      </c>
    </row>
    <row r="3220" spans="1:2" x14ac:dyDescent="0.3">
      <c r="A3220" s="1">
        <v>40550</v>
      </c>
      <c r="B3220">
        <v>100.63763400000001</v>
      </c>
    </row>
    <row r="3221" spans="1:2" x14ac:dyDescent="0.3">
      <c r="A3221" s="1">
        <v>40553</v>
      </c>
      <c r="B3221">
        <v>99.850493999999998</v>
      </c>
    </row>
    <row r="3222" spans="1:2" x14ac:dyDescent="0.3">
      <c r="A3222" s="1">
        <v>40554</v>
      </c>
      <c r="B3222">
        <v>103.27460499999999</v>
      </c>
    </row>
    <row r="3223" spans="1:2" x14ac:dyDescent="0.3">
      <c r="A3223" s="1">
        <v>40555</v>
      </c>
      <c r="B3223">
        <v>102.684242</v>
      </c>
    </row>
    <row r="3224" spans="1:2" x14ac:dyDescent="0.3">
      <c r="A3224" s="1">
        <v>40556</v>
      </c>
      <c r="B3224">
        <v>98.945267000000001</v>
      </c>
    </row>
    <row r="3225" spans="1:2" x14ac:dyDescent="0.3">
      <c r="A3225" s="1">
        <v>40557</v>
      </c>
      <c r="B3225">
        <v>98.984618999999995</v>
      </c>
    </row>
    <row r="3226" spans="1:2" x14ac:dyDescent="0.3">
      <c r="A3226" s="1">
        <v>40560</v>
      </c>
      <c r="B3226">
        <v>97.803894</v>
      </c>
    </row>
    <row r="3227" spans="1:2" x14ac:dyDescent="0.3">
      <c r="A3227" s="1">
        <v>40561</v>
      </c>
      <c r="B3227">
        <v>96.780579000000003</v>
      </c>
    </row>
    <row r="3228" spans="1:2" x14ac:dyDescent="0.3">
      <c r="A3228" s="1">
        <v>40562</v>
      </c>
      <c r="B3228">
        <v>95.757285999999993</v>
      </c>
    </row>
    <row r="3229" spans="1:2" x14ac:dyDescent="0.3">
      <c r="A3229" s="1">
        <v>40563</v>
      </c>
      <c r="B3229">
        <v>91.349236000000005</v>
      </c>
    </row>
    <row r="3230" spans="1:2" x14ac:dyDescent="0.3">
      <c r="A3230" s="1">
        <v>40564</v>
      </c>
      <c r="B3230">
        <v>89.735550000000003</v>
      </c>
    </row>
    <row r="3231" spans="1:2" x14ac:dyDescent="0.3">
      <c r="A3231" s="1">
        <v>40567</v>
      </c>
      <c r="B3231">
        <v>91.034369999999996</v>
      </c>
    </row>
    <row r="3232" spans="1:2" x14ac:dyDescent="0.3">
      <c r="A3232" s="1">
        <v>40568</v>
      </c>
      <c r="B3232">
        <v>90.011062999999993</v>
      </c>
    </row>
    <row r="3233" spans="1:2" x14ac:dyDescent="0.3">
      <c r="A3233" s="1">
        <v>40569</v>
      </c>
      <c r="B3233">
        <v>92.962883000000005</v>
      </c>
    </row>
    <row r="3234" spans="1:2" x14ac:dyDescent="0.3">
      <c r="A3234" s="1">
        <v>40570</v>
      </c>
      <c r="B3234">
        <v>92.923537999999994</v>
      </c>
    </row>
    <row r="3235" spans="1:2" x14ac:dyDescent="0.3">
      <c r="A3235" s="1">
        <v>40571</v>
      </c>
      <c r="B3235">
        <v>94.773346000000004</v>
      </c>
    </row>
    <row r="3236" spans="1:2" x14ac:dyDescent="0.3">
      <c r="A3236" s="1">
        <v>40574</v>
      </c>
      <c r="B3236">
        <v>92.884186</v>
      </c>
    </row>
    <row r="3237" spans="1:2" x14ac:dyDescent="0.3">
      <c r="A3237" s="1">
        <v>40575</v>
      </c>
      <c r="B3237">
        <v>93.002251000000001</v>
      </c>
    </row>
    <row r="3238" spans="1:2" x14ac:dyDescent="0.3">
      <c r="A3238" s="1">
        <v>40576</v>
      </c>
      <c r="B3238">
        <v>91.152428</v>
      </c>
    </row>
    <row r="3239" spans="1:2" x14ac:dyDescent="0.3">
      <c r="A3239" s="1">
        <v>40577</v>
      </c>
      <c r="B3239">
        <v>91.309875000000005</v>
      </c>
    </row>
    <row r="3240" spans="1:2" x14ac:dyDescent="0.3">
      <c r="A3240" s="1">
        <v>40578</v>
      </c>
      <c r="B3240">
        <v>90.798225000000002</v>
      </c>
    </row>
    <row r="3241" spans="1:2" x14ac:dyDescent="0.3">
      <c r="A3241" s="1">
        <v>40581</v>
      </c>
      <c r="B3241">
        <v>93.671340999999998</v>
      </c>
    </row>
    <row r="3242" spans="1:2" x14ac:dyDescent="0.3">
      <c r="A3242" s="1">
        <v>40582</v>
      </c>
      <c r="B3242">
        <v>96.741234000000006</v>
      </c>
    </row>
    <row r="3243" spans="1:2" x14ac:dyDescent="0.3">
      <c r="A3243" s="1">
        <v>40583</v>
      </c>
      <c r="B3243">
        <v>97.134818999999993</v>
      </c>
    </row>
    <row r="3244" spans="1:2" x14ac:dyDescent="0.3">
      <c r="A3244" s="1">
        <v>40584</v>
      </c>
      <c r="B3244">
        <v>98.315544000000003</v>
      </c>
    </row>
    <row r="3245" spans="1:2" x14ac:dyDescent="0.3">
      <c r="A3245" s="1">
        <v>40585</v>
      </c>
      <c r="B3245">
        <v>100.913147</v>
      </c>
    </row>
    <row r="3246" spans="1:2" x14ac:dyDescent="0.3">
      <c r="A3246" s="1">
        <v>40588</v>
      </c>
      <c r="B3246">
        <v>99.693054000000004</v>
      </c>
    </row>
    <row r="3247" spans="1:2" x14ac:dyDescent="0.3">
      <c r="A3247" s="1">
        <v>40589</v>
      </c>
      <c r="B3247">
        <v>96.229575999999994</v>
      </c>
    </row>
    <row r="3248" spans="1:2" x14ac:dyDescent="0.3">
      <c r="A3248" s="1">
        <v>40590</v>
      </c>
      <c r="B3248">
        <v>96.819946000000002</v>
      </c>
    </row>
    <row r="3249" spans="1:2" x14ac:dyDescent="0.3">
      <c r="A3249" s="1">
        <v>40591</v>
      </c>
      <c r="B3249">
        <v>95.284996000000007</v>
      </c>
    </row>
    <row r="3250" spans="1:2" x14ac:dyDescent="0.3">
      <c r="A3250" s="1">
        <v>40592</v>
      </c>
      <c r="B3250">
        <v>94.182975999999996</v>
      </c>
    </row>
    <row r="3251" spans="1:2" x14ac:dyDescent="0.3">
      <c r="A3251" s="1">
        <v>40595</v>
      </c>
      <c r="B3251">
        <v>92.372528000000003</v>
      </c>
    </row>
    <row r="3252" spans="1:2" x14ac:dyDescent="0.3">
      <c r="A3252" s="1">
        <v>40596</v>
      </c>
      <c r="B3252">
        <v>95.009499000000005</v>
      </c>
    </row>
    <row r="3253" spans="1:2" x14ac:dyDescent="0.3">
      <c r="A3253" s="1">
        <v>40597</v>
      </c>
      <c r="B3253">
        <v>91.231155000000001</v>
      </c>
    </row>
    <row r="3254" spans="1:2" x14ac:dyDescent="0.3">
      <c r="A3254" s="1">
        <v>40598</v>
      </c>
      <c r="B3254">
        <v>88.515465000000006</v>
      </c>
    </row>
    <row r="3255" spans="1:2" x14ac:dyDescent="0.3">
      <c r="A3255" s="1">
        <v>40599</v>
      </c>
      <c r="B3255">
        <v>93.986191000000005</v>
      </c>
    </row>
    <row r="3256" spans="1:2" x14ac:dyDescent="0.3">
      <c r="A3256" s="1">
        <v>40602</v>
      </c>
      <c r="B3256">
        <v>96.741234000000006</v>
      </c>
    </row>
    <row r="3257" spans="1:2" x14ac:dyDescent="0.3">
      <c r="A3257" s="1">
        <v>40603</v>
      </c>
      <c r="B3257">
        <v>95.206283999999997</v>
      </c>
    </row>
    <row r="3258" spans="1:2" x14ac:dyDescent="0.3">
      <c r="A3258" s="1">
        <v>40604</v>
      </c>
      <c r="B3258">
        <v>93.828766000000002</v>
      </c>
    </row>
    <row r="3259" spans="1:2" x14ac:dyDescent="0.3">
      <c r="A3259" s="1">
        <v>40605</v>
      </c>
      <c r="B3259">
        <v>93.710693000000006</v>
      </c>
    </row>
    <row r="3260" spans="1:2" x14ac:dyDescent="0.3">
      <c r="A3260" s="1">
        <v>40606</v>
      </c>
      <c r="B3260">
        <v>92.175735000000003</v>
      </c>
    </row>
    <row r="3261" spans="1:2" x14ac:dyDescent="0.3">
      <c r="A3261" s="1">
        <v>40609</v>
      </c>
      <c r="B3261">
        <v>91.270508000000007</v>
      </c>
    </row>
    <row r="3262" spans="1:2" x14ac:dyDescent="0.3">
      <c r="A3262" s="1">
        <v>40610</v>
      </c>
      <c r="B3262">
        <v>93.395827999999995</v>
      </c>
    </row>
    <row r="3263" spans="1:2" x14ac:dyDescent="0.3">
      <c r="A3263" s="1">
        <v>40611</v>
      </c>
      <c r="B3263">
        <v>93.238395999999995</v>
      </c>
    </row>
    <row r="3264" spans="1:2" x14ac:dyDescent="0.3">
      <c r="A3264" s="1">
        <v>40612</v>
      </c>
      <c r="B3264">
        <v>89.892982000000003</v>
      </c>
    </row>
    <row r="3265" spans="1:2" x14ac:dyDescent="0.3">
      <c r="A3265" s="1">
        <v>40613</v>
      </c>
      <c r="B3265">
        <v>89.971717999999996</v>
      </c>
    </row>
    <row r="3266" spans="1:2" x14ac:dyDescent="0.3">
      <c r="A3266" s="1">
        <v>40616</v>
      </c>
      <c r="B3266">
        <v>89.105834999999999</v>
      </c>
    </row>
    <row r="3267" spans="1:2" x14ac:dyDescent="0.3">
      <c r="A3267" s="1">
        <v>40617</v>
      </c>
      <c r="B3267">
        <v>85.760429000000002</v>
      </c>
    </row>
    <row r="3268" spans="1:2" x14ac:dyDescent="0.3">
      <c r="A3268" s="1">
        <v>40618</v>
      </c>
      <c r="B3268">
        <v>83.910629</v>
      </c>
    </row>
    <row r="3269" spans="1:2" x14ac:dyDescent="0.3">
      <c r="A3269" s="1">
        <v>40619</v>
      </c>
      <c r="B3269">
        <v>84.461631999999994</v>
      </c>
    </row>
    <row r="3270" spans="1:2" x14ac:dyDescent="0.3">
      <c r="A3270" s="1">
        <v>40620</v>
      </c>
      <c r="B3270">
        <v>85.563643999999996</v>
      </c>
    </row>
    <row r="3271" spans="1:2" x14ac:dyDescent="0.3">
      <c r="A3271" s="1">
        <v>40623</v>
      </c>
      <c r="B3271">
        <v>87.728317000000004</v>
      </c>
    </row>
    <row r="3272" spans="1:2" x14ac:dyDescent="0.3">
      <c r="A3272" s="1">
        <v>40624</v>
      </c>
      <c r="B3272">
        <v>86.311447000000001</v>
      </c>
    </row>
    <row r="3273" spans="1:2" x14ac:dyDescent="0.3">
      <c r="A3273" s="1">
        <v>40625</v>
      </c>
      <c r="B3273">
        <v>86.744370000000004</v>
      </c>
    </row>
    <row r="3274" spans="1:2" x14ac:dyDescent="0.3">
      <c r="A3274" s="1">
        <v>40626</v>
      </c>
      <c r="B3274">
        <v>89.027122000000006</v>
      </c>
    </row>
    <row r="3275" spans="1:2" x14ac:dyDescent="0.3">
      <c r="A3275" s="1">
        <v>40627</v>
      </c>
      <c r="B3275">
        <v>88.987769999999998</v>
      </c>
    </row>
    <row r="3276" spans="1:2" x14ac:dyDescent="0.3">
      <c r="A3276" s="1">
        <v>40630</v>
      </c>
      <c r="B3276">
        <v>88.279326999999995</v>
      </c>
    </row>
    <row r="3277" spans="1:2" x14ac:dyDescent="0.3">
      <c r="A3277" s="1">
        <v>40631</v>
      </c>
      <c r="B3277">
        <v>88.318686999999997</v>
      </c>
    </row>
    <row r="3278" spans="1:2" x14ac:dyDescent="0.3">
      <c r="A3278" s="1">
        <v>40632</v>
      </c>
      <c r="B3278">
        <v>90.758872999999994</v>
      </c>
    </row>
    <row r="3279" spans="1:2" x14ac:dyDescent="0.3">
      <c r="A3279" s="1">
        <v>40633</v>
      </c>
      <c r="B3279">
        <v>90.089775000000003</v>
      </c>
    </row>
    <row r="3280" spans="1:2" x14ac:dyDescent="0.3">
      <c r="A3280" s="1">
        <v>40634</v>
      </c>
      <c r="B3280">
        <v>91.231155000000001</v>
      </c>
    </row>
    <row r="3281" spans="1:2" x14ac:dyDescent="0.3">
      <c r="A3281" s="1">
        <v>40637</v>
      </c>
      <c r="B3281">
        <v>92.018310999999997</v>
      </c>
    </row>
    <row r="3282" spans="1:2" x14ac:dyDescent="0.3">
      <c r="A3282" s="1">
        <v>40638</v>
      </c>
      <c r="B3282">
        <v>92.254463000000001</v>
      </c>
    </row>
    <row r="3283" spans="1:2" x14ac:dyDescent="0.3">
      <c r="A3283" s="1">
        <v>40639</v>
      </c>
      <c r="B3283">
        <v>91.978950999999995</v>
      </c>
    </row>
    <row r="3284" spans="1:2" x14ac:dyDescent="0.3">
      <c r="A3284" s="1">
        <v>40640</v>
      </c>
      <c r="B3284">
        <v>89.971717999999996</v>
      </c>
    </row>
    <row r="3285" spans="1:2" x14ac:dyDescent="0.3">
      <c r="A3285" s="1">
        <v>40641</v>
      </c>
      <c r="B3285">
        <v>88.161270000000002</v>
      </c>
    </row>
    <row r="3286" spans="1:2" x14ac:dyDescent="0.3">
      <c r="A3286" s="1">
        <v>40644</v>
      </c>
      <c r="B3286">
        <v>86.941176999999996</v>
      </c>
    </row>
    <row r="3287" spans="1:2" x14ac:dyDescent="0.3">
      <c r="A3287" s="1">
        <v>40645</v>
      </c>
      <c r="B3287">
        <v>85.524283999999994</v>
      </c>
    </row>
    <row r="3288" spans="1:2" x14ac:dyDescent="0.3">
      <c r="A3288" s="1">
        <v>40646</v>
      </c>
      <c r="B3288">
        <v>87.84639</v>
      </c>
    </row>
    <row r="3289" spans="1:2" x14ac:dyDescent="0.3">
      <c r="A3289" s="1">
        <v>40647</v>
      </c>
      <c r="B3289">
        <v>88.397407999999999</v>
      </c>
    </row>
    <row r="3290" spans="1:2" x14ac:dyDescent="0.3">
      <c r="A3290" s="1">
        <v>40648</v>
      </c>
      <c r="B3290">
        <v>88.712256999999994</v>
      </c>
    </row>
    <row r="3291" spans="1:2" x14ac:dyDescent="0.3">
      <c r="A3291" s="1">
        <v>40651</v>
      </c>
      <c r="B3291">
        <v>87.610252000000003</v>
      </c>
    </row>
    <row r="3292" spans="1:2" x14ac:dyDescent="0.3">
      <c r="A3292" s="1">
        <v>40652</v>
      </c>
      <c r="B3292">
        <v>88.948409999999996</v>
      </c>
    </row>
    <row r="3293" spans="1:2" x14ac:dyDescent="0.3">
      <c r="A3293" s="1">
        <v>40653</v>
      </c>
      <c r="B3293">
        <v>93.199043000000003</v>
      </c>
    </row>
    <row r="3294" spans="1:2" x14ac:dyDescent="0.3">
      <c r="A3294" s="1">
        <v>40654</v>
      </c>
      <c r="B3294">
        <v>93.356468000000007</v>
      </c>
    </row>
    <row r="3295" spans="1:2" x14ac:dyDescent="0.3">
      <c r="A3295" s="1">
        <v>40659</v>
      </c>
      <c r="B3295">
        <v>95.009499000000005</v>
      </c>
    </row>
    <row r="3296" spans="1:2" x14ac:dyDescent="0.3">
      <c r="A3296" s="1">
        <v>40660</v>
      </c>
      <c r="B3296">
        <v>99.574989000000002</v>
      </c>
    </row>
    <row r="3297" spans="1:2" x14ac:dyDescent="0.3">
      <c r="A3297" s="1">
        <v>40661</v>
      </c>
      <c r="B3297">
        <v>103.117172</v>
      </c>
    </row>
    <row r="3298" spans="1:2" x14ac:dyDescent="0.3">
      <c r="A3298" s="1">
        <v>40662</v>
      </c>
      <c r="B3298">
        <v>104.69149</v>
      </c>
    </row>
    <row r="3299" spans="1:2" x14ac:dyDescent="0.3">
      <c r="A3299" s="1">
        <v>40665</v>
      </c>
      <c r="B3299">
        <v>106.069</v>
      </c>
    </row>
    <row r="3300" spans="1:2" x14ac:dyDescent="0.3">
      <c r="A3300" s="1">
        <v>40666</v>
      </c>
      <c r="B3300">
        <v>104.297905</v>
      </c>
    </row>
    <row r="3301" spans="1:2" x14ac:dyDescent="0.3">
      <c r="A3301" s="1">
        <v>40667</v>
      </c>
      <c r="B3301">
        <v>101.543114</v>
      </c>
    </row>
    <row r="3302" spans="1:2" x14ac:dyDescent="0.3">
      <c r="A3302" s="1">
        <v>40668</v>
      </c>
      <c r="B3302">
        <v>103.06465900000001</v>
      </c>
    </row>
    <row r="3303" spans="1:2" x14ac:dyDescent="0.3">
      <c r="A3303" s="1">
        <v>40669</v>
      </c>
      <c r="B3303">
        <v>104.426033</v>
      </c>
    </row>
    <row r="3304" spans="1:2" x14ac:dyDescent="0.3">
      <c r="A3304" s="1">
        <v>40672</v>
      </c>
      <c r="B3304">
        <v>102.18375399999999</v>
      </c>
    </row>
    <row r="3305" spans="1:2" x14ac:dyDescent="0.3">
      <c r="A3305" s="1">
        <v>40673</v>
      </c>
      <c r="B3305">
        <v>104.506111</v>
      </c>
    </row>
    <row r="3306" spans="1:2" x14ac:dyDescent="0.3">
      <c r="A3306" s="1">
        <v>40674</v>
      </c>
      <c r="B3306">
        <v>103.66526</v>
      </c>
    </row>
    <row r="3307" spans="1:2" x14ac:dyDescent="0.3">
      <c r="A3307" s="1">
        <v>40675</v>
      </c>
      <c r="B3307">
        <v>102.98458100000001</v>
      </c>
    </row>
    <row r="3308" spans="1:2" x14ac:dyDescent="0.3">
      <c r="A3308" s="1">
        <v>40676</v>
      </c>
      <c r="B3308">
        <v>102.86444899999999</v>
      </c>
    </row>
    <row r="3309" spans="1:2" x14ac:dyDescent="0.3">
      <c r="A3309" s="1">
        <v>40679</v>
      </c>
      <c r="B3309">
        <v>102.063637</v>
      </c>
    </row>
    <row r="3310" spans="1:2" x14ac:dyDescent="0.3">
      <c r="A3310" s="1">
        <v>40680</v>
      </c>
      <c r="B3310">
        <v>99.340880999999996</v>
      </c>
    </row>
    <row r="3311" spans="1:2" x14ac:dyDescent="0.3">
      <c r="A3311" s="1">
        <v>40681</v>
      </c>
      <c r="B3311">
        <v>99.621161999999998</v>
      </c>
    </row>
    <row r="3312" spans="1:2" x14ac:dyDescent="0.3">
      <c r="A3312" s="1">
        <v>40682</v>
      </c>
      <c r="B3312">
        <v>101.10266900000001</v>
      </c>
    </row>
    <row r="3313" spans="1:2" x14ac:dyDescent="0.3">
      <c r="A3313" s="1">
        <v>40683</v>
      </c>
      <c r="B3313">
        <v>100.02156100000001</v>
      </c>
    </row>
    <row r="3314" spans="1:2" x14ac:dyDescent="0.3">
      <c r="A3314" s="1">
        <v>40686</v>
      </c>
      <c r="B3314">
        <v>96.698195999999996</v>
      </c>
    </row>
    <row r="3315" spans="1:2" x14ac:dyDescent="0.3">
      <c r="A3315" s="1">
        <v>40687</v>
      </c>
      <c r="B3315">
        <v>98.139656000000002</v>
      </c>
    </row>
    <row r="3316" spans="1:2" x14ac:dyDescent="0.3">
      <c r="A3316" s="1">
        <v>40688</v>
      </c>
      <c r="B3316">
        <v>99.340880999999996</v>
      </c>
    </row>
    <row r="3317" spans="1:2" x14ac:dyDescent="0.3">
      <c r="A3317" s="1">
        <v>40689</v>
      </c>
      <c r="B3317">
        <v>97.499001000000007</v>
      </c>
    </row>
    <row r="3318" spans="1:2" x14ac:dyDescent="0.3">
      <c r="A3318" s="1">
        <v>40690</v>
      </c>
      <c r="B3318">
        <v>99.661186000000001</v>
      </c>
    </row>
    <row r="3319" spans="1:2" x14ac:dyDescent="0.3">
      <c r="A3319" s="1">
        <v>40693</v>
      </c>
      <c r="B3319">
        <v>99.100623999999996</v>
      </c>
    </row>
    <row r="3320" spans="1:2" x14ac:dyDescent="0.3">
      <c r="A3320" s="1">
        <v>40694</v>
      </c>
      <c r="B3320">
        <v>98.820351000000002</v>
      </c>
    </row>
    <row r="3321" spans="1:2" x14ac:dyDescent="0.3">
      <c r="A3321" s="1">
        <v>40695</v>
      </c>
      <c r="B3321">
        <v>99.581130999999999</v>
      </c>
    </row>
    <row r="3322" spans="1:2" x14ac:dyDescent="0.3">
      <c r="A3322" s="1">
        <v>40696</v>
      </c>
      <c r="B3322">
        <v>98.459975999999997</v>
      </c>
    </row>
    <row r="3323" spans="1:2" x14ac:dyDescent="0.3">
      <c r="A3323" s="1">
        <v>40697</v>
      </c>
      <c r="B3323">
        <v>98.299812000000003</v>
      </c>
    </row>
    <row r="3324" spans="1:2" x14ac:dyDescent="0.3">
      <c r="A3324" s="1">
        <v>40700</v>
      </c>
      <c r="B3324">
        <v>98.660178999999999</v>
      </c>
    </row>
    <row r="3325" spans="1:2" x14ac:dyDescent="0.3">
      <c r="A3325" s="1">
        <v>40701</v>
      </c>
      <c r="B3325">
        <v>98.580100999999999</v>
      </c>
    </row>
    <row r="3326" spans="1:2" x14ac:dyDescent="0.3">
      <c r="A3326" s="1">
        <v>40702</v>
      </c>
      <c r="B3326">
        <v>99.100623999999996</v>
      </c>
    </row>
    <row r="3327" spans="1:2" x14ac:dyDescent="0.3">
      <c r="A3327" s="1">
        <v>40703</v>
      </c>
      <c r="B3327">
        <v>102.103683</v>
      </c>
    </row>
    <row r="3328" spans="1:2" x14ac:dyDescent="0.3">
      <c r="A3328" s="1">
        <v>40704</v>
      </c>
      <c r="B3328">
        <v>100.542107</v>
      </c>
    </row>
    <row r="3329" spans="1:2" x14ac:dyDescent="0.3">
      <c r="A3329" s="1">
        <v>40707</v>
      </c>
      <c r="B3329">
        <v>101.342911</v>
      </c>
    </row>
    <row r="3330" spans="1:2" x14ac:dyDescent="0.3">
      <c r="A3330" s="1">
        <v>40708</v>
      </c>
      <c r="B3330">
        <v>102.824417</v>
      </c>
    </row>
    <row r="3331" spans="1:2" x14ac:dyDescent="0.3">
      <c r="A3331" s="1">
        <v>40709</v>
      </c>
      <c r="B3331">
        <v>102.904495</v>
      </c>
    </row>
    <row r="3332" spans="1:2" x14ac:dyDescent="0.3">
      <c r="A3332" s="1">
        <v>40710</v>
      </c>
      <c r="B3332">
        <v>103.705307</v>
      </c>
    </row>
    <row r="3333" spans="1:2" x14ac:dyDescent="0.3">
      <c r="A3333" s="1">
        <v>40711</v>
      </c>
      <c r="B3333">
        <v>104.345963</v>
      </c>
    </row>
    <row r="3334" spans="1:2" x14ac:dyDescent="0.3">
      <c r="A3334" s="1">
        <v>40714</v>
      </c>
      <c r="B3334">
        <v>105.707336</v>
      </c>
    </row>
    <row r="3335" spans="1:2" x14ac:dyDescent="0.3">
      <c r="A3335" s="1">
        <v>40715</v>
      </c>
      <c r="B3335">
        <v>107.228882</v>
      </c>
    </row>
    <row r="3336" spans="1:2" x14ac:dyDescent="0.3">
      <c r="A3336" s="1">
        <v>40716</v>
      </c>
      <c r="B3336">
        <v>106.58824199999999</v>
      </c>
    </row>
    <row r="3337" spans="1:2" x14ac:dyDescent="0.3">
      <c r="A3337" s="1">
        <v>40717</v>
      </c>
      <c r="B3337">
        <v>105.707336</v>
      </c>
    </row>
    <row r="3338" spans="1:2" x14ac:dyDescent="0.3">
      <c r="A3338" s="1">
        <v>40718</v>
      </c>
      <c r="B3338">
        <v>107.989655</v>
      </c>
    </row>
    <row r="3339" spans="1:2" x14ac:dyDescent="0.3">
      <c r="A3339" s="1">
        <v>40721</v>
      </c>
      <c r="B3339">
        <v>108.910583</v>
      </c>
    </row>
    <row r="3340" spans="1:2" x14ac:dyDescent="0.3">
      <c r="A3340" s="1">
        <v>40722</v>
      </c>
      <c r="B3340">
        <v>112.994736</v>
      </c>
    </row>
    <row r="3341" spans="1:2" x14ac:dyDescent="0.3">
      <c r="A3341" s="1">
        <v>40723</v>
      </c>
      <c r="B3341">
        <v>114.276039</v>
      </c>
    </row>
    <row r="3342" spans="1:2" x14ac:dyDescent="0.3">
      <c r="A3342" s="1">
        <v>40724</v>
      </c>
      <c r="B3342">
        <v>113.995758</v>
      </c>
    </row>
    <row r="3343" spans="1:2" x14ac:dyDescent="0.3">
      <c r="A3343" s="1">
        <v>40725</v>
      </c>
      <c r="B3343">
        <v>114.35612500000001</v>
      </c>
    </row>
    <row r="3344" spans="1:2" x14ac:dyDescent="0.3">
      <c r="A3344" s="1">
        <v>40728</v>
      </c>
      <c r="B3344">
        <v>116.718513</v>
      </c>
    </row>
    <row r="3345" spans="1:2" x14ac:dyDescent="0.3">
      <c r="A3345" s="1">
        <v>40729</v>
      </c>
      <c r="B3345">
        <v>117.99984000000001</v>
      </c>
    </row>
    <row r="3346" spans="1:2" x14ac:dyDescent="0.3">
      <c r="A3346" s="1">
        <v>40730</v>
      </c>
      <c r="B3346">
        <v>118.360191</v>
      </c>
    </row>
    <row r="3347" spans="1:2" x14ac:dyDescent="0.3">
      <c r="A3347" s="1">
        <v>40731</v>
      </c>
      <c r="B3347">
        <v>119.16100299999999</v>
      </c>
    </row>
    <row r="3348" spans="1:2" x14ac:dyDescent="0.3">
      <c r="A3348" s="1">
        <v>40732</v>
      </c>
      <c r="B3348">
        <v>119.040886</v>
      </c>
    </row>
    <row r="3349" spans="1:2" x14ac:dyDescent="0.3">
      <c r="A3349" s="1">
        <v>40735</v>
      </c>
      <c r="B3349">
        <v>115.116882</v>
      </c>
    </row>
    <row r="3350" spans="1:2" x14ac:dyDescent="0.3">
      <c r="A3350" s="1">
        <v>40736</v>
      </c>
      <c r="B3350">
        <v>115.75754499999999</v>
      </c>
    </row>
    <row r="3351" spans="1:2" x14ac:dyDescent="0.3">
      <c r="A3351" s="1">
        <v>40737</v>
      </c>
      <c r="B3351">
        <v>117.639465</v>
      </c>
    </row>
    <row r="3352" spans="1:2" x14ac:dyDescent="0.3">
      <c r="A3352" s="1">
        <v>40738</v>
      </c>
      <c r="B3352">
        <v>117.559372</v>
      </c>
    </row>
    <row r="3353" spans="1:2" x14ac:dyDescent="0.3">
      <c r="A3353" s="1">
        <v>40739</v>
      </c>
      <c r="B3353">
        <v>120.922791</v>
      </c>
    </row>
    <row r="3354" spans="1:2" x14ac:dyDescent="0.3">
      <c r="A3354" s="1">
        <v>40742</v>
      </c>
      <c r="B3354">
        <v>118.32016</v>
      </c>
    </row>
    <row r="3355" spans="1:2" x14ac:dyDescent="0.3">
      <c r="A3355" s="1">
        <v>40743</v>
      </c>
      <c r="B3355">
        <v>120.762619</v>
      </c>
    </row>
    <row r="3356" spans="1:2" x14ac:dyDescent="0.3">
      <c r="A3356" s="1">
        <v>40744</v>
      </c>
      <c r="B3356">
        <v>120.40226699999999</v>
      </c>
    </row>
    <row r="3357" spans="1:2" x14ac:dyDescent="0.3">
      <c r="A3357" s="1">
        <v>40745</v>
      </c>
      <c r="B3357">
        <v>116.197998</v>
      </c>
    </row>
    <row r="3358" spans="1:2" x14ac:dyDescent="0.3">
      <c r="A3358" s="1">
        <v>40746</v>
      </c>
      <c r="B3358">
        <v>119.16100299999999</v>
      </c>
    </row>
    <row r="3359" spans="1:2" x14ac:dyDescent="0.3">
      <c r="A3359" s="1">
        <v>40749</v>
      </c>
      <c r="B3359">
        <v>119.20105</v>
      </c>
    </row>
    <row r="3360" spans="1:2" x14ac:dyDescent="0.3">
      <c r="A3360" s="1">
        <v>40750</v>
      </c>
      <c r="B3360">
        <v>117.559372</v>
      </c>
    </row>
    <row r="3361" spans="1:2" x14ac:dyDescent="0.3">
      <c r="A3361" s="1">
        <v>40751</v>
      </c>
      <c r="B3361">
        <v>115.357147</v>
      </c>
    </row>
    <row r="3362" spans="1:2" x14ac:dyDescent="0.3">
      <c r="A3362" s="1">
        <v>40752</v>
      </c>
      <c r="B3362">
        <v>110.552261</v>
      </c>
    </row>
    <row r="3363" spans="1:2" x14ac:dyDescent="0.3">
      <c r="A3363" s="1">
        <v>40753</v>
      </c>
      <c r="B3363">
        <v>111.673401</v>
      </c>
    </row>
    <row r="3364" spans="1:2" x14ac:dyDescent="0.3">
      <c r="A3364" s="1">
        <v>40756</v>
      </c>
      <c r="B3364">
        <v>110.592308</v>
      </c>
    </row>
    <row r="3365" spans="1:2" x14ac:dyDescent="0.3">
      <c r="A3365" s="1">
        <v>40757</v>
      </c>
      <c r="B3365">
        <v>106.06770299999999</v>
      </c>
    </row>
    <row r="3366" spans="1:2" x14ac:dyDescent="0.3">
      <c r="A3366" s="1">
        <v>40758</v>
      </c>
      <c r="B3366">
        <v>101.1427</v>
      </c>
    </row>
    <row r="3367" spans="1:2" x14ac:dyDescent="0.3">
      <c r="A3367" s="1">
        <v>40759</v>
      </c>
      <c r="B3367">
        <v>97.138641000000007</v>
      </c>
    </row>
    <row r="3368" spans="1:2" x14ac:dyDescent="0.3">
      <c r="A3368" s="1">
        <v>40760</v>
      </c>
      <c r="B3368">
        <v>92.814246999999995</v>
      </c>
    </row>
    <row r="3369" spans="1:2" x14ac:dyDescent="0.3">
      <c r="A3369" s="1">
        <v>40763</v>
      </c>
      <c r="B3369">
        <v>87.168503000000001</v>
      </c>
    </row>
    <row r="3370" spans="1:2" x14ac:dyDescent="0.3">
      <c r="A3370" s="1">
        <v>40764</v>
      </c>
      <c r="B3370">
        <v>90.171561999999994</v>
      </c>
    </row>
    <row r="3371" spans="1:2" x14ac:dyDescent="0.3">
      <c r="A3371" s="1">
        <v>40765</v>
      </c>
      <c r="B3371">
        <v>87.608970999999997</v>
      </c>
    </row>
    <row r="3372" spans="1:2" x14ac:dyDescent="0.3">
      <c r="A3372" s="1">
        <v>40766</v>
      </c>
      <c r="B3372">
        <v>91.372794999999996</v>
      </c>
    </row>
    <row r="3373" spans="1:2" x14ac:dyDescent="0.3">
      <c r="A3373" s="1">
        <v>40767</v>
      </c>
      <c r="B3373">
        <v>95.537009999999995</v>
      </c>
    </row>
    <row r="3374" spans="1:2" x14ac:dyDescent="0.3">
      <c r="A3374" s="1">
        <v>40770</v>
      </c>
      <c r="B3374">
        <v>93.174614000000005</v>
      </c>
    </row>
    <row r="3375" spans="1:2" x14ac:dyDescent="0.3">
      <c r="A3375" s="1">
        <v>40771</v>
      </c>
      <c r="B3375">
        <v>93.575012000000001</v>
      </c>
    </row>
    <row r="3376" spans="1:2" x14ac:dyDescent="0.3">
      <c r="A3376" s="1">
        <v>40772</v>
      </c>
      <c r="B3376">
        <v>92.373801999999998</v>
      </c>
    </row>
    <row r="3377" spans="1:2" x14ac:dyDescent="0.3">
      <c r="A3377" s="1">
        <v>40773</v>
      </c>
      <c r="B3377">
        <v>85.927261000000001</v>
      </c>
    </row>
    <row r="3378" spans="1:2" x14ac:dyDescent="0.3">
      <c r="A3378" s="1">
        <v>40774</v>
      </c>
      <c r="B3378">
        <v>83.725029000000006</v>
      </c>
    </row>
    <row r="3379" spans="1:2" x14ac:dyDescent="0.3">
      <c r="A3379" s="1">
        <v>40777</v>
      </c>
      <c r="B3379">
        <v>81.522773999999998</v>
      </c>
    </row>
    <row r="3380" spans="1:2" x14ac:dyDescent="0.3">
      <c r="A3380" s="1">
        <v>40778</v>
      </c>
      <c r="B3380">
        <v>83.604904000000005</v>
      </c>
    </row>
    <row r="3381" spans="1:2" x14ac:dyDescent="0.3">
      <c r="A3381" s="1">
        <v>40779</v>
      </c>
      <c r="B3381">
        <v>87.448791999999997</v>
      </c>
    </row>
    <row r="3382" spans="1:2" x14ac:dyDescent="0.3">
      <c r="A3382" s="1">
        <v>40780</v>
      </c>
      <c r="B3382">
        <v>86.327667000000005</v>
      </c>
    </row>
    <row r="3383" spans="1:2" x14ac:dyDescent="0.3">
      <c r="A3383" s="1">
        <v>40781</v>
      </c>
      <c r="B3383">
        <v>87.408760000000001</v>
      </c>
    </row>
    <row r="3384" spans="1:2" x14ac:dyDescent="0.3">
      <c r="A3384" s="1">
        <v>40784</v>
      </c>
      <c r="B3384">
        <v>89.010390999999998</v>
      </c>
    </row>
    <row r="3385" spans="1:2" x14ac:dyDescent="0.3">
      <c r="A3385" s="1">
        <v>40785</v>
      </c>
      <c r="B3385">
        <v>89.530913999999996</v>
      </c>
    </row>
    <row r="3386" spans="1:2" x14ac:dyDescent="0.3">
      <c r="A3386" s="1">
        <v>40786</v>
      </c>
      <c r="B3386">
        <v>92.854293999999996</v>
      </c>
    </row>
    <row r="3387" spans="1:2" x14ac:dyDescent="0.3">
      <c r="A3387" s="1">
        <v>40787</v>
      </c>
      <c r="B3387">
        <v>92.213654000000005</v>
      </c>
    </row>
    <row r="3388" spans="1:2" x14ac:dyDescent="0.3">
      <c r="A3388" s="1">
        <v>40788</v>
      </c>
      <c r="B3388">
        <v>87.448791999999997</v>
      </c>
    </row>
    <row r="3389" spans="1:2" x14ac:dyDescent="0.3">
      <c r="A3389" s="1">
        <v>40791</v>
      </c>
      <c r="B3389">
        <v>83.725029000000006</v>
      </c>
    </row>
    <row r="3390" spans="1:2" x14ac:dyDescent="0.3">
      <c r="A3390" s="1">
        <v>40792</v>
      </c>
      <c r="B3390">
        <v>83.084357999999995</v>
      </c>
    </row>
    <row r="3391" spans="1:2" x14ac:dyDescent="0.3">
      <c r="A3391" s="1">
        <v>40793</v>
      </c>
      <c r="B3391">
        <v>87.889244000000005</v>
      </c>
    </row>
    <row r="3392" spans="1:2" x14ac:dyDescent="0.3">
      <c r="A3392" s="1">
        <v>40794</v>
      </c>
      <c r="B3392">
        <v>86.447777000000002</v>
      </c>
    </row>
    <row r="3393" spans="1:2" x14ac:dyDescent="0.3">
      <c r="A3393" s="1">
        <v>40795</v>
      </c>
      <c r="B3393">
        <v>83.084357999999995</v>
      </c>
    </row>
    <row r="3394" spans="1:2" x14ac:dyDescent="0.3">
      <c r="A3394" s="1">
        <v>40798</v>
      </c>
      <c r="B3394">
        <v>81.843108999999998</v>
      </c>
    </row>
    <row r="3395" spans="1:2" x14ac:dyDescent="0.3">
      <c r="A3395" s="1">
        <v>40799</v>
      </c>
      <c r="B3395">
        <v>82.683959999999999</v>
      </c>
    </row>
    <row r="3396" spans="1:2" x14ac:dyDescent="0.3">
      <c r="A3396" s="1">
        <v>40800</v>
      </c>
      <c r="B3396">
        <v>86.888221999999999</v>
      </c>
    </row>
    <row r="3397" spans="1:2" x14ac:dyDescent="0.3">
      <c r="A3397" s="1">
        <v>40801</v>
      </c>
      <c r="B3397">
        <v>90.051437000000007</v>
      </c>
    </row>
    <row r="3398" spans="1:2" x14ac:dyDescent="0.3">
      <c r="A3398" s="1">
        <v>40802</v>
      </c>
      <c r="B3398">
        <v>92.093513000000002</v>
      </c>
    </row>
    <row r="3399" spans="1:2" x14ac:dyDescent="0.3">
      <c r="A3399" s="1">
        <v>40805</v>
      </c>
      <c r="B3399">
        <v>87.088440000000006</v>
      </c>
    </row>
    <row r="3400" spans="1:2" x14ac:dyDescent="0.3">
      <c r="A3400" s="1">
        <v>40806</v>
      </c>
      <c r="B3400">
        <v>91.292693999999997</v>
      </c>
    </row>
    <row r="3401" spans="1:2" x14ac:dyDescent="0.3">
      <c r="A3401" s="1">
        <v>40807</v>
      </c>
      <c r="B3401">
        <v>88.890265999999997</v>
      </c>
    </row>
    <row r="3402" spans="1:2" x14ac:dyDescent="0.3">
      <c r="A3402" s="1">
        <v>40808</v>
      </c>
      <c r="B3402">
        <v>83.044326999999996</v>
      </c>
    </row>
    <row r="3403" spans="1:2" x14ac:dyDescent="0.3">
      <c r="A3403" s="1">
        <v>40809</v>
      </c>
      <c r="B3403">
        <v>83.124397000000002</v>
      </c>
    </row>
    <row r="3404" spans="1:2" x14ac:dyDescent="0.3">
      <c r="A3404" s="1">
        <v>40812</v>
      </c>
      <c r="B3404">
        <v>81.322586000000001</v>
      </c>
    </row>
    <row r="3405" spans="1:2" x14ac:dyDescent="0.3">
      <c r="A3405" s="1">
        <v>40813</v>
      </c>
      <c r="B3405">
        <v>86.728081000000003</v>
      </c>
    </row>
    <row r="3406" spans="1:2" x14ac:dyDescent="0.3">
      <c r="A3406" s="1">
        <v>40814</v>
      </c>
      <c r="B3406">
        <v>85.807129000000003</v>
      </c>
    </row>
    <row r="3407" spans="1:2" x14ac:dyDescent="0.3">
      <c r="A3407" s="1">
        <v>40815</v>
      </c>
      <c r="B3407">
        <v>85.126441999999997</v>
      </c>
    </row>
    <row r="3408" spans="1:2" x14ac:dyDescent="0.3">
      <c r="A3408" s="1">
        <v>40816</v>
      </c>
      <c r="B3408">
        <v>80.121360999999993</v>
      </c>
    </row>
    <row r="3409" spans="1:2" x14ac:dyDescent="0.3">
      <c r="A3409" s="1">
        <v>40820</v>
      </c>
      <c r="B3409">
        <v>70.903998999999999</v>
      </c>
    </row>
    <row r="3410" spans="1:2" x14ac:dyDescent="0.3">
      <c r="A3410" s="1">
        <v>40821</v>
      </c>
      <c r="B3410">
        <v>76.381561000000005</v>
      </c>
    </row>
    <row r="3411" spans="1:2" x14ac:dyDescent="0.3">
      <c r="A3411" s="1">
        <v>40822</v>
      </c>
      <c r="B3411">
        <v>79.752990999999994</v>
      </c>
    </row>
    <row r="3412" spans="1:2" x14ac:dyDescent="0.3">
      <c r="A3412" s="1">
        <v>40823</v>
      </c>
      <c r="B3412">
        <v>81.322586000000001</v>
      </c>
    </row>
    <row r="3413" spans="1:2" x14ac:dyDescent="0.3">
      <c r="A3413" s="1">
        <v>40826</v>
      </c>
      <c r="B3413">
        <v>85.166472999999996</v>
      </c>
    </row>
    <row r="3414" spans="1:2" x14ac:dyDescent="0.3">
      <c r="A3414" s="1">
        <v>40827</v>
      </c>
      <c r="B3414">
        <v>86.567916999999994</v>
      </c>
    </row>
    <row r="3415" spans="1:2" x14ac:dyDescent="0.3">
      <c r="A3415" s="1">
        <v>40828</v>
      </c>
      <c r="B3415">
        <v>89.530913999999996</v>
      </c>
    </row>
    <row r="3416" spans="1:2" x14ac:dyDescent="0.3">
      <c r="A3416" s="1">
        <v>40829</v>
      </c>
      <c r="B3416">
        <v>89.691078000000005</v>
      </c>
    </row>
    <row r="3417" spans="1:2" x14ac:dyDescent="0.3">
      <c r="A3417" s="1">
        <v>40830</v>
      </c>
      <c r="B3417">
        <v>91.532959000000005</v>
      </c>
    </row>
    <row r="3418" spans="1:2" x14ac:dyDescent="0.3">
      <c r="A3418" s="1">
        <v>40833</v>
      </c>
      <c r="B3418">
        <v>89.931327999999993</v>
      </c>
    </row>
    <row r="3419" spans="1:2" x14ac:dyDescent="0.3">
      <c r="A3419" s="1">
        <v>40834</v>
      </c>
      <c r="B3419">
        <v>91.412834000000004</v>
      </c>
    </row>
    <row r="3420" spans="1:2" x14ac:dyDescent="0.3">
      <c r="A3420" s="1">
        <v>40835</v>
      </c>
      <c r="B3420">
        <v>91.973395999999994</v>
      </c>
    </row>
    <row r="3421" spans="1:2" x14ac:dyDescent="0.3">
      <c r="A3421" s="1">
        <v>40836</v>
      </c>
      <c r="B3421">
        <v>90.692093</v>
      </c>
    </row>
    <row r="3422" spans="1:2" x14ac:dyDescent="0.3">
      <c r="A3422" s="1">
        <v>40837</v>
      </c>
      <c r="B3422">
        <v>94.015456999999998</v>
      </c>
    </row>
    <row r="3423" spans="1:2" x14ac:dyDescent="0.3">
      <c r="A3423" s="1">
        <v>40840</v>
      </c>
      <c r="B3423">
        <v>98.299812000000003</v>
      </c>
    </row>
    <row r="3424" spans="1:2" x14ac:dyDescent="0.3">
      <c r="A3424" s="1">
        <v>40841</v>
      </c>
      <c r="B3424">
        <v>96.618117999999996</v>
      </c>
    </row>
    <row r="3425" spans="1:2" x14ac:dyDescent="0.3">
      <c r="A3425" s="1">
        <v>40842</v>
      </c>
      <c r="B3425">
        <v>94.656104999999997</v>
      </c>
    </row>
    <row r="3426" spans="1:2" x14ac:dyDescent="0.3">
      <c r="A3426" s="1">
        <v>40843</v>
      </c>
      <c r="B3426">
        <v>104.54615800000001</v>
      </c>
    </row>
    <row r="3427" spans="1:2" x14ac:dyDescent="0.3">
      <c r="A3427" s="1">
        <v>40844</v>
      </c>
      <c r="B3427">
        <v>106.10775</v>
      </c>
    </row>
    <row r="3428" spans="1:2" x14ac:dyDescent="0.3">
      <c r="A3428" s="1">
        <v>40847</v>
      </c>
      <c r="B3428">
        <v>101.543114</v>
      </c>
    </row>
    <row r="3429" spans="1:2" x14ac:dyDescent="0.3">
      <c r="A3429" s="1">
        <v>40848</v>
      </c>
      <c r="B3429">
        <v>96.097579999999994</v>
      </c>
    </row>
    <row r="3430" spans="1:2" x14ac:dyDescent="0.3">
      <c r="A3430" s="1">
        <v>40849</v>
      </c>
      <c r="B3430">
        <v>101.86344099999999</v>
      </c>
    </row>
    <row r="3431" spans="1:2" x14ac:dyDescent="0.3">
      <c r="A3431" s="1">
        <v>40850</v>
      </c>
      <c r="B3431">
        <v>104.78641500000001</v>
      </c>
    </row>
    <row r="3432" spans="1:2" x14ac:dyDescent="0.3">
      <c r="A3432" s="1">
        <v>40851</v>
      </c>
      <c r="B3432">
        <v>100.341888</v>
      </c>
    </row>
    <row r="3433" spans="1:2" x14ac:dyDescent="0.3">
      <c r="A3433" s="1">
        <v>40854</v>
      </c>
      <c r="B3433">
        <v>100.50205200000001</v>
      </c>
    </row>
    <row r="3434" spans="1:2" x14ac:dyDescent="0.3">
      <c r="A3434" s="1">
        <v>40855</v>
      </c>
      <c r="B3434">
        <v>101.663223</v>
      </c>
    </row>
    <row r="3435" spans="1:2" x14ac:dyDescent="0.3">
      <c r="A3435" s="1">
        <v>40856</v>
      </c>
      <c r="B3435">
        <v>100.0616</v>
      </c>
    </row>
    <row r="3436" spans="1:2" x14ac:dyDescent="0.3">
      <c r="A3436" s="1">
        <v>40857</v>
      </c>
      <c r="B3436">
        <v>101.022575</v>
      </c>
    </row>
    <row r="3437" spans="1:2" x14ac:dyDescent="0.3">
      <c r="A3437" s="1">
        <v>40858</v>
      </c>
      <c r="B3437">
        <v>104.586197</v>
      </c>
    </row>
    <row r="3438" spans="1:2" x14ac:dyDescent="0.3">
      <c r="A3438" s="1">
        <v>40861</v>
      </c>
      <c r="B3438">
        <v>102.18375399999999</v>
      </c>
    </row>
    <row r="3439" spans="1:2" x14ac:dyDescent="0.3">
      <c r="A3439" s="1">
        <v>40862</v>
      </c>
      <c r="B3439">
        <v>101.903488</v>
      </c>
    </row>
    <row r="3440" spans="1:2" x14ac:dyDescent="0.3">
      <c r="A3440" s="1">
        <v>40863</v>
      </c>
      <c r="B3440">
        <v>100.862419</v>
      </c>
    </row>
    <row r="3441" spans="1:2" x14ac:dyDescent="0.3">
      <c r="A3441" s="1">
        <v>40864</v>
      </c>
      <c r="B3441">
        <v>99.781318999999996</v>
      </c>
    </row>
    <row r="3442" spans="1:2" x14ac:dyDescent="0.3">
      <c r="A3442" s="1">
        <v>40865</v>
      </c>
      <c r="B3442">
        <v>97.939445000000006</v>
      </c>
    </row>
    <row r="3443" spans="1:2" x14ac:dyDescent="0.3">
      <c r="A3443" s="1">
        <v>40868</v>
      </c>
      <c r="B3443">
        <v>92.293716000000003</v>
      </c>
    </row>
    <row r="3444" spans="1:2" x14ac:dyDescent="0.3">
      <c r="A3444" s="1">
        <v>40869</v>
      </c>
      <c r="B3444">
        <v>93.254692000000006</v>
      </c>
    </row>
    <row r="3445" spans="1:2" x14ac:dyDescent="0.3">
      <c r="A3445" s="1">
        <v>40870</v>
      </c>
      <c r="B3445">
        <v>90.211601000000002</v>
      </c>
    </row>
    <row r="3446" spans="1:2" x14ac:dyDescent="0.3">
      <c r="A3446" s="1">
        <v>40871</v>
      </c>
      <c r="B3446">
        <v>90.612007000000006</v>
      </c>
    </row>
    <row r="3447" spans="1:2" x14ac:dyDescent="0.3">
      <c r="A3447" s="1">
        <v>40872</v>
      </c>
      <c r="B3447">
        <v>89.771148999999994</v>
      </c>
    </row>
    <row r="3448" spans="1:2" x14ac:dyDescent="0.3">
      <c r="A3448" s="1">
        <v>40875</v>
      </c>
      <c r="B3448">
        <v>96.177666000000002</v>
      </c>
    </row>
    <row r="3449" spans="1:2" x14ac:dyDescent="0.3">
      <c r="A3449" s="1">
        <v>40876</v>
      </c>
      <c r="B3449">
        <v>96.017487000000003</v>
      </c>
    </row>
    <row r="3450" spans="1:2" x14ac:dyDescent="0.3">
      <c r="A3450" s="1">
        <v>40877</v>
      </c>
      <c r="B3450">
        <v>102.22380099999999</v>
      </c>
    </row>
    <row r="3451" spans="1:2" x14ac:dyDescent="0.3">
      <c r="A3451" s="1">
        <v>40878</v>
      </c>
      <c r="B3451">
        <v>101.463036</v>
      </c>
    </row>
    <row r="3452" spans="1:2" x14ac:dyDescent="0.3">
      <c r="A3452" s="1">
        <v>40879</v>
      </c>
      <c r="B3452">
        <v>102.944542</v>
      </c>
    </row>
    <row r="3453" spans="1:2" x14ac:dyDescent="0.3">
      <c r="A3453" s="1">
        <v>40882</v>
      </c>
      <c r="B3453">
        <v>103.22481500000001</v>
      </c>
    </row>
    <row r="3454" spans="1:2" x14ac:dyDescent="0.3">
      <c r="A3454" s="1">
        <v>40883</v>
      </c>
      <c r="B3454">
        <v>101.1427</v>
      </c>
    </row>
    <row r="3455" spans="1:2" x14ac:dyDescent="0.3">
      <c r="A3455" s="1">
        <v>40884</v>
      </c>
      <c r="B3455">
        <v>101.10266900000001</v>
      </c>
    </row>
    <row r="3456" spans="1:2" x14ac:dyDescent="0.3">
      <c r="A3456" s="1">
        <v>40885</v>
      </c>
      <c r="B3456">
        <v>98.019531000000001</v>
      </c>
    </row>
    <row r="3457" spans="1:2" x14ac:dyDescent="0.3">
      <c r="A3457" s="1">
        <v>40886</v>
      </c>
      <c r="B3457">
        <v>99.821349999999995</v>
      </c>
    </row>
    <row r="3458" spans="1:2" x14ac:dyDescent="0.3">
      <c r="A3458" s="1">
        <v>40889</v>
      </c>
      <c r="B3458">
        <v>96.097579999999994</v>
      </c>
    </row>
    <row r="3459" spans="1:2" x14ac:dyDescent="0.3">
      <c r="A3459" s="1">
        <v>40890</v>
      </c>
      <c r="B3459">
        <v>96.417891999999995</v>
      </c>
    </row>
    <row r="3460" spans="1:2" x14ac:dyDescent="0.3">
      <c r="A3460" s="1">
        <v>40891</v>
      </c>
      <c r="B3460">
        <v>92.053473999999994</v>
      </c>
    </row>
    <row r="3461" spans="1:2" x14ac:dyDescent="0.3">
      <c r="A3461" s="1">
        <v>40892</v>
      </c>
      <c r="B3461">
        <v>92.774208000000002</v>
      </c>
    </row>
    <row r="3462" spans="1:2" x14ac:dyDescent="0.3">
      <c r="A3462" s="1">
        <v>40893</v>
      </c>
      <c r="B3462">
        <v>92.373801999999998</v>
      </c>
    </row>
    <row r="3463" spans="1:2" x14ac:dyDescent="0.3">
      <c r="A3463" s="1">
        <v>40896</v>
      </c>
      <c r="B3463">
        <v>92.25367</v>
      </c>
    </row>
    <row r="3464" spans="1:2" x14ac:dyDescent="0.3">
      <c r="A3464" s="1">
        <v>40897</v>
      </c>
      <c r="B3464">
        <v>94.976433</v>
      </c>
    </row>
    <row r="3465" spans="1:2" x14ac:dyDescent="0.3">
      <c r="A3465" s="1">
        <v>40898</v>
      </c>
      <c r="B3465">
        <v>94.936408999999998</v>
      </c>
    </row>
    <row r="3466" spans="1:2" x14ac:dyDescent="0.3">
      <c r="A3466" s="1">
        <v>40899</v>
      </c>
      <c r="B3466">
        <v>94.856323000000003</v>
      </c>
    </row>
    <row r="3467" spans="1:2" x14ac:dyDescent="0.3">
      <c r="A3467" s="1">
        <v>40900</v>
      </c>
      <c r="B3467">
        <v>94.415870999999996</v>
      </c>
    </row>
    <row r="3468" spans="1:2" x14ac:dyDescent="0.3">
      <c r="A3468" s="1">
        <v>40904</v>
      </c>
      <c r="B3468">
        <v>94.656104999999997</v>
      </c>
    </row>
    <row r="3469" spans="1:2" x14ac:dyDescent="0.3">
      <c r="A3469" s="1">
        <v>40905</v>
      </c>
      <c r="B3469">
        <v>92.213654000000005</v>
      </c>
    </row>
    <row r="3470" spans="1:2" x14ac:dyDescent="0.3">
      <c r="A3470" s="1">
        <v>40906</v>
      </c>
      <c r="B3470">
        <v>92.013428000000005</v>
      </c>
    </row>
    <row r="3471" spans="1:2" x14ac:dyDescent="0.3">
      <c r="A3471" s="1">
        <v>40907</v>
      </c>
      <c r="B3471">
        <v>92.694114999999996</v>
      </c>
    </row>
    <row r="3472" spans="1:2" x14ac:dyDescent="0.3">
      <c r="A3472" s="1">
        <v>40910</v>
      </c>
      <c r="B3472">
        <v>95.937423999999993</v>
      </c>
    </row>
    <row r="3473" spans="1:2" x14ac:dyDescent="0.3">
      <c r="A3473" s="1">
        <v>40911</v>
      </c>
      <c r="B3473">
        <v>98.379883000000007</v>
      </c>
    </row>
    <row r="3474" spans="1:2" x14ac:dyDescent="0.3">
      <c r="A3474" s="1">
        <v>40912</v>
      </c>
      <c r="B3474">
        <v>98.459975999999997</v>
      </c>
    </row>
    <row r="3475" spans="1:2" x14ac:dyDescent="0.3">
      <c r="A3475" s="1">
        <v>40913</v>
      </c>
      <c r="B3475">
        <v>101.062614</v>
      </c>
    </row>
    <row r="3476" spans="1:2" x14ac:dyDescent="0.3">
      <c r="A3476" s="1">
        <v>40914</v>
      </c>
      <c r="B3476">
        <v>99.300835000000006</v>
      </c>
    </row>
    <row r="3477" spans="1:2" x14ac:dyDescent="0.3">
      <c r="A3477" s="1">
        <v>40917</v>
      </c>
      <c r="B3477">
        <v>97.499001000000007</v>
      </c>
    </row>
    <row r="3478" spans="1:2" x14ac:dyDescent="0.3">
      <c r="A3478" s="1">
        <v>40918</v>
      </c>
      <c r="B3478">
        <v>100.662209</v>
      </c>
    </row>
    <row r="3479" spans="1:2" x14ac:dyDescent="0.3">
      <c r="A3479" s="1">
        <v>40919</v>
      </c>
      <c r="B3479">
        <v>101.1427</v>
      </c>
    </row>
    <row r="3480" spans="1:2" x14ac:dyDescent="0.3">
      <c r="A3480" s="1">
        <v>40920</v>
      </c>
      <c r="B3480">
        <v>103.14473</v>
      </c>
    </row>
    <row r="3481" spans="1:2" x14ac:dyDescent="0.3">
      <c r="A3481" s="1">
        <v>40921</v>
      </c>
      <c r="B3481">
        <v>100.902466</v>
      </c>
    </row>
    <row r="3482" spans="1:2" x14ac:dyDescent="0.3">
      <c r="A3482" s="1">
        <v>40924</v>
      </c>
      <c r="B3482">
        <v>103.22481500000001</v>
      </c>
    </row>
    <row r="3483" spans="1:2" x14ac:dyDescent="0.3">
      <c r="A3483" s="1">
        <v>40925</v>
      </c>
      <c r="B3483">
        <v>105.707336</v>
      </c>
    </row>
    <row r="3484" spans="1:2" x14ac:dyDescent="0.3">
      <c r="A3484" s="1">
        <v>40926</v>
      </c>
      <c r="B3484">
        <v>105.707336</v>
      </c>
    </row>
    <row r="3485" spans="1:2" x14ac:dyDescent="0.3">
      <c r="A3485" s="1">
        <v>40927</v>
      </c>
      <c r="B3485">
        <v>108.550217</v>
      </c>
    </row>
    <row r="3486" spans="1:2" x14ac:dyDescent="0.3">
      <c r="A3486" s="1">
        <v>40928</v>
      </c>
      <c r="B3486">
        <v>107.70938099999999</v>
      </c>
    </row>
    <row r="3487" spans="1:2" x14ac:dyDescent="0.3">
      <c r="A3487" s="1">
        <v>40931</v>
      </c>
      <c r="B3487">
        <v>107.70938099999999</v>
      </c>
    </row>
    <row r="3488" spans="1:2" x14ac:dyDescent="0.3">
      <c r="A3488" s="1">
        <v>40932</v>
      </c>
      <c r="B3488">
        <v>109.070763</v>
      </c>
    </row>
    <row r="3489" spans="1:2" x14ac:dyDescent="0.3">
      <c r="A3489" s="1">
        <v>40933</v>
      </c>
      <c r="B3489">
        <v>109.751442</v>
      </c>
    </row>
    <row r="3490" spans="1:2" x14ac:dyDescent="0.3">
      <c r="A3490" s="1">
        <v>40934</v>
      </c>
      <c r="B3490">
        <v>111.913628</v>
      </c>
    </row>
    <row r="3491" spans="1:2" x14ac:dyDescent="0.3">
      <c r="A3491" s="1">
        <v>40935</v>
      </c>
      <c r="B3491">
        <v>109.27095</v>
      </c>
    </row>
    <row r="3492" spans="1:2" x14ac:dyDescent="0.3">
      <c r="A3492" s="1">
        <v>40938</v>
      </c>
      <c r="B3492">
        <v>109.551254</v>
      </c>
    </row>
    <row r="3493" spans="1:2" x14ac:dyDescent="0.3">
      <c r="A3493" s="1">
        <v>40939</v>
      </c>
      <c r="B3493">
        <v>108.390068</v>
      </c>
    </row>
    <row r="3494" spans="1:2" x14ac:dyDescent="0.3">
      <c r="A3494" s="1">
        <v>40940</v>
      </c>
      <c r="B3494">
        <v>111.03273799999999</v>
      </c>
    </row>
    <row r="3495" spans="1:2" x14ac:dyDescent="0.3">
      <c r="A3495" s="1">
        <v>40941</v>
      </c>
      <c r="B3495">
        <v>110.672386</v>
      </c>
    </row>
    <row r="3496" spans="1:2" x14ac:dyDescent="0.3">
      <c r="A3496" s="1">
        <v>40942</v>
      </c>
      <c r="B3496">
        <v>113.875641</v>
      </c>
    </row>
    <row r="3497" spans="1:2" x14ac:dyDescent="0.3">
      <c r="A3497" s="1">
        <v>40945</v>
      </c>
      <c r="B3497">
        <v>114.87666299999999</v>
      </c>
    </row>
    <row r="3498" spans="1:2" x14ac:dyDescent="0.3">
      <c r="A3498" s="1">
        <v>40946</v>
      </c>
      <c r="B3498">
        <v>113.515259</v>
      </c>
    </row>
    <row r="3499" spans="1:2" x14ac:dyDescent="0.3">
      <c r="A3499" s="1">
        <v>40947</v>
      </c>
      <c r="B3499">
        <v>113.39516399999999</v>
      </c>
    </row>
    <row r="3500" spans="1:2" x14ac:dyDescent="0.3">
      <c r="A3500" s="1">
        <v>40948</v>
      </c>
      <c r="B3500">
        <v>115.7976</v>
      </c>
    </row>
    <row r="3501" spans="1:2" x14ac:dyDescent="0.3">
      <c r="A3501" s="1">
        <v>40949</v>
      </c>
      <c r="B3501">
        <v>112.67441599999999</v>
      </c>
    </row>
    <row r="3502" spans="1:2" x14ac:dyDescent="0.3">
      <c r="A3502" s="1">
        <v>40952</v>
      </c>
      <c r="B3502">
        <v>115.637413</v>
      </c>
    </row>
    <row r="3503" spans="1:2" x14ac:dyDescent="0.3">
      <c r="A3503" s="1">
        <v>40953</v>
      </c>
      <c r="B3503">
        <v>112.95470400000001</v>
      </c>
    </row>
    <row r="3504" spans="1:2" x14ac:dyDescent="0.3">
      <c r="A3504" s="1">
        <v>40954</v>
      </c>
      <c r="B3504">
        <v>111.713425</v>
      </c>
    </row>
    <row r="3505" spans="1:2" x14ac:dyDescent="0.3">
      <c r="A3505" s="1">
        <v>40955</v>
      </c>
      <c r="B3505">
        <v>112.233948</v>
      </c>
    </row>
    <row r="3506" spans="1:2" x14ac:dyDescent="0.3">
      <c r="A3506" s="1">
        <v>40956</v>
      </c>
      <c r="B3506">
        <v>114.115883</v>
      </c>
    </row>
    <row r="3507" spans="1:2" x14ac:dyDescent="0.3">
      <c r="A3507" s="1">
        <v>40959</v>
      </c>
      <c r="B3507">
        <v>115.397186</v>
      </c>
    </row>
    <row r="3508" spans="1:2" x14ac:dyDescent="0.3">
      <c r="A3508" s="1">
        <v>40960</v>
      </c>
      <c r="B3508">
        <v>115.917709</v>
      </c>
    </row>
    <row r="3509" spans="1:2" x14ac:dyDescent="0.3">
      <c r="A3509" s="1">
        <v>40961</v>
      </c>
      <c r="B3509">
        <v>114.075844</v>
      </c>
    </row>
    <row r="3510" spans="1:2" x14ac:dyDescent="0.3">
      <c r="A3510" s="1">
        <v>40962</v>
      </c>
      <c r="B3510">
        <v>111.433159</v>
      </c>
    </row>
    <row r="3511" spans="1:2" x14ac:dyDescent="0.3">
      <c r="A3511" s="1">
        <v>40963</v>
      </c>
      <c r="B3511">
        <v>111.513237</v>
      </c>
    </row>
    <row r="3512" spans="1:2" x14ac:dyDescent="0.3">
      <c r="A3512" s="1">
        <v>40966</v>
      </c>
      <c r="B3512">
        <v>110.792511</v>
      </c>
    </row>
    <row r="3513" spans="1:2" x14ac:dyDescent="0.3">
      <c r="A3513" s="1">
        <v>40967</v>
      </c>
      <c r="B3513">
        <v>112.75449399999999</v>
      </c>
    </row>
    <row r="3514" spans="1:2" x14ac:dyDescent="0.3">
      <c r="A3514" s="1">
        <v>40968</v>
      </c>
      <c r="B3514">
        <v>112.394142</v>
      </c>
    </row>
    <row r="3515" spans="1:2" x14ac:dyDescent="0.3">
      <c r="A3515" s="1">
        <v>40969</v>
      </c>
      <c r="B3515">
        <v>114.87666299999999</v>
      </c>
    </row>
    <row r="3516" spans="1:2" x14ac:dyDescent="0.3">
      <c r="A3516" s="1">
        <v>40970</v>
      </c>
      <c r="B3516">
        <v>115.277061</v>
      </c>
    </row>
    <row r="3517" spans="1:2" x14ac:dyDescent="0.3">
      <c r="A3517" s="1">
        <v>40973</v>
      </c>
      <c r="B3517">
        <v>114.47624999999999</v>
      </c>
    </row>
    <row r="3518" spans="1:2" x14ac:dyDescent="0.3">
      <c r="A3518" s="1">
        <v>40974</v>
      </c>
      <c r="B3518">
        <v>109.27095</v>
      </c>
    </row>
    <row r="3519" spans="1:2" x14ac:dyDescent="0.3">
      <c r="A3519" s="1">
        <v>40975</v>
      </c>
      <c r="B3519">
        <v>109.551254</v>
      </c>
    </row>
    <row r="3520" spans="1:2" x14ac:dyDescent="0.3">
      <c r="A3520" s="1">
        <v>40976</v>
      </c>
      <c r="B3520">
        <v>112.95470400000001</v>
      </c>
    </row>
    <row r="3521" spans="1:2" x14ac:dyDescent="0.3">
      <c r="A3521" s="1">
        <v>40977</v>
      </c>
      <c r="B3521">
        <v>114.35612500000001</v>
      </c>
    </row>
    <row r="3522" spans="1:2" x14ac:dyDescent="0.3">
      <c r="A3522" s="1">
        <v>40980</v>
      </c>
      <c r="B3522">
        <v>111.95368999999999</v>
      </c>
    </row>
    <row r="3523" spans="1:2" x14ac:dyDescent="0.3">
      <c r="A3523" s="1">
        <v>40981</v>
      </c>
      <c r="B3523">
        <v>110.191895</v>
      </c>
    </row>
    <row r="3524" spans="1:2" x14ac:dyDescent="0.3">
      <c r="A3524" s="1">
        <v>40982</v>
      </c>
      <c r="B3524">
        <v>113.635384</v>
      </c>
    </row>
    <row r="3525" spans="1:2" x14ac:dyDescent="0.3">
      <c r="A3525" s="1">
        <v>40983</v>
      </c>
      <c r="B3525">
        <v>113.675438</v>
      </c>
    </row>
    <row r="3526" spans="1:2" x14ac:dyDescent="0.3">
      <c r="A3526" s="1">
        <v>40984</v>
      </c>
      <c r="B3526">
        <v>113.114861</v>
      </c>
    </row>
    <row r="3527" spans="1:2" x14ac:dyDescent="0.3">
      <c r="A3527" s="1">
        <v>40987</v>
      </c>
      <c r="B3527">
        <v>111.47319</v>
      </c>
    </row>
    <row r="3528" spans="1:2" x14ac:dyDescent="0.3">
      <c r="A3528" s="1">
        <v>40988</v>
      </c>
      <c r="B3528">
        <v>106.54819500000001</v>
      </c>
    </row>
    <row r="3529" spans="1:2" x14ac:dyDescent="0.3">
      <c r="A3529" s="1">
        <v>40989</v>
      </c>
      <c r="B3529">
        <v>105.74739099999999</v>
      </c>
    </row>
    <row r="3530" spans="1:2" x14ac:dyDescent="0.3">
      <c r="A3530" s="1">
        <v>40990</v>
      </c>
      <c r="B3530">
        <v>104.22582199999999</v>
      </c>
    </row>
    <row r="3531" spans="1:2" x14ac:dyDescent="0.3">
      <c r="A3531" s="1">
        <v>40991</v>
      </c>
      <c r="B3531">
        <v>105.98762499999999</v>
      </c>
    </row>
    <row r="3532" spans="1:2" x14ac:dyDescent="0.3">
      <c r="A3532" s="1">
        <v>40994</v>
      </c>
      <c r="B3532">
        <v>106.307953</v>
      </c>
    </row>
    <row r="3533" spans="1:2" x14ac:dyDescent="0.3">
      <c r="A3533" s="1">
        <v>40995</v>
      </c>
      <c r="B3533">
        <v>107.429085</v>
      </c>
    </row>
    <row r="3534" spans="1:2" x14ac:dyDescent="0.3">
      <c r="A3534" s="1">
        <v>40996</v>
      </c>
      <c r="B3534">
        <v>106.42807000000001</v>
      </c>
    </row>
    <row r="3535" spans="1:2" x14ac:dyDescent="0.3">
      <c r="A3535" s="1">
        <v>40997</v>
      </c>
      <c r="B3535">
        <v>103.825424</v>
      </c>
    </row>
    <row r="3536" spans="1:2" x14ac:dyDescent="0.3">
      <c r="A3536" s="1">
        <v>40998</v>
      </c>
      <c r="B3536">
        <v>105.587219</v>
      </c>
    </row>
    <row r="3537" spans="1:2" x14ac:dyDescent="0.3">
      <c r="A3537" s="1">
        <v>41001</v>
      </c>
      <c r="B3537">
        <v>107.14881099999999</v>
      </c>
    </row>
    <row r="3538" spans="1:2" x14ac:dyDescent="0.3">
      <c r="A3538" s="1">
        <v>41002</v>
      </c>
      <c r="B3538">
        <v>106.54819500000001</v>
      </c>
    </row>
    <row r="3539" spans="1:2" x14ac:dyDescent="0.3">
      <c r="A3539" s="1">
        <v>41003</v>
      </c>
      <c r="B3539">
        <v>103.625214</v>
      </c>
    </row>
    <row r="3540" spans="1:2" x14ac:dyDescent="0.3">
      <c r="A3540" s="1">
        <v>41004</v>
      </c>
      <c r="B3540">
        <v>103.26486199999999</v>
      </c>
    </row>
    <row r="3541" spans="1:2" x14ac:dyDescent="0.3">
      <c r="A3541" s="1">
        <v>41009</v>
      </c>
      <c r="B3541">
        <v>100.181725</v>
      </c>
    </row>
    <row r="3542" spans="1:2" x14ac:dyDescent="0.3">
      <c r="A3542" s="1">
        <v>41010</v>
      </c>
      <c r="B3542">
        <v>103.14473</v>
      </c>
    </row>
    <row r="3543" spans="1:2" x14ac:dyDescent="0.3">
      <c r="A3543" s="1">
        <v>41011</v>
      </c>
      <c r="B3543">
        <v>105.106728</v>
      </c>
    </row>
    <row r="3544" spans="1:2" x14ac:dyDescent="0.3">
      <c r="A3544" s="1">
        <v>41012</v>
      </c>
      <c r="B3544">
        <v>103.14473</v>
      </c>
    </row>
    <row r="3545" spans="1:2" x14ac:dyDescent="0.3">
      <c r="A3545" s="1">
        <v>41015</v>
      </c>
      <c r="B3545">
        <v>104.90651699999999</v>
      </c>
    </row>
    <row r="3546" spans="1:2" x14ac:dyDescent="0.3">
      <c r="A3546" s="1">
        <v>41016</v>
      </c>
      <c r="B3546">
        <v>106.58824199999999</v>
      </c>
    </row>
    <row r="3547" spans="1:2" x14ac:dyDescent="0.3">
      <c r="A3547" s="1">
        <v>41017</v>
      </c>
      <c r="B3547">
        <v>105.30693100000001</v>
      </c>
    </row>
    <row r="3548" spans="1:2" x14ac:dyDescent="0.3">
      <c r="A3548" s="1">
        <v>41018</v>
      </c>
      <c r="B3548">
        <v>101.703262</v>
      </c>
    </row>
    <row r="3549" spans="1:2" x14ac:dyDescent="0.3">
      <c r="A3549" s="1">
        <v>41019</v>
      </c>
      <c r="B3549">
        <v>102.901337</v>
      </c>
    </row>
    <row r="3550" spans="1:2" x14ac:dyDescent="0.3">
      <c r="A3550" s="1">
        <v>41022</v>
      </c>
      <c r="B3550">
        <v>99.495902999999998</v>
      </c>
    </row>
    <row r="3551" spans="1:2" x14ac:dyDescent="0.3">
      <c r="A3551" s="1">
        <v>41023</v>
      </c>
      <c r="B3551">
        <v>101.342209</v>
      </c>
    </row>
    <row r="3552" spans="1:2" x14ac:dyDescent="0.3">
      <c r="A3552" s="1">
        <v>41024</v>
      </c>
      <c r="B3552">
        <v>103.557785</v>
      </c>
    </row>
    <row r="3553" spans="1:2" x14ac:dyDescent="0.3">
      <c r="A3553" s="1">
        <v>41025</v>
      </c>
      <c r="B3553">
        <v>112.58422899999999</v>
      </c>
    </row>
    <row r="3554" spans="1:2" x14ac:dyDescent="0.3">
      <c r="A3554" s="1">
        <v>41026</v>
      </c>
      <c r="B3554">
        <v>116.399925</v>
      </c>
    </row>
    <row r="3555" spans="1:2" x14ac:dyDescent="0.3">
      <c r="A3555" s="1">
        <v>41029</v>
      </c>
      <c r="B3555">
        <v>117.42568199999999</v>
      </c>
    </row>
    <row r="3556" spans="1:2" x14ac:dyDescent="0.3">
      <c r="A3556" s="1">
        <v>41031</v>
      </c>
      <c r="B3556">
        <v>116.851265</v>
      </c>
    </row>
    <row r="3557" spans="1:2" x14ac:dyDescent="0.3">
      <c r="A3557" s="1">
        <v>41032</v>
      </c>
      <c r="B3557">
        <v>118.98479500000001</v>
      </c>
    </row>
    <row r="3558" spans="1:2" x14ac:dyDescent="0.3">
      <c r="A3558" s="1">
        <v>41033</v>
      </c>
      <c r="B3558">
        <v>114.840836</v>
      </c>
    </row>
    <row r="3559" spans="1:2" x14ac:dyDescent="0.3">
      <c r="A3559" s="1">
        <v>41036</v>
      </c>
      <c r="B3559">
        <v>114.266434</v>
      </c>
    </row>
    <row r="3560" spans="1:2" x14ac:dyDescent="0.3">
      <c r="A3560" s="1">
        <v>41037</v>
      </c>
      <c r="B3560">
        <v>111.64054899999999</v>
      </c>
    </row>
    <row r="3561" spans="1:2" x14ac:dyDescent="0.3">
      <c r="A3561" s="1">
        <v>41038</v>
      </c>
      <c r="B3561">
        <v>111.558502</v>
      </c>
    </row>
    <row r="3562" spans="1:2" x14ac:dyDescent="0.3">
      <c r="A3562" s="1">
        <v>41039</v>
      </c>
      <c r="B3562">
        <v>110.286568</v>
      </c>
    </row>
    <row r="3563" spans="1:2" x14ac:dyDescent="0.3">
      <c r="A3563" s="1">
        <v>41040</v>
      </c>
      <c r="B3563">
        <v>112.748352</v>
      </c>
    </row>
    <row r="3564" spans="1:2" x14ac:dyDescent="0.3">
      <c r="A3564" s="1">
        <v>41043</v>
      </c>
      <c r="B3564">
        <v>110.65585299999999</v>
      </c>
    </row>
    <row r="3565" spans="1:2" x14ac:dyDescent="0.3">
      <c r="A3565" s="1">
        <v>41044</v>
      </c>
      <c r="B3565">
        <v>109.753204</v>
      </c>
    </row>
    <row r="3566" spans="1:2" x14ac:dyDescent="0.3">
      <c r="A3566" s="1">
        <v>41045</v>
      </c>
      <c r="B3566">
        <v>108.48129299999999</v>
      </c>
    </row>
    <row r="3567" spans="1:2" x14ac:dyDescent="0.3">
      <c r="A3567" s="1">
        <v>41046</v>
      </c>
      <c r="B3567">
        <v>107.332497</v>
      </c>
    </row>
    <row r="3568" spans="1:2" x14ac:dyDescent="0.3">
      <c r="A3568" s="1">
        <v>41047</v>
      </c>
      <c r="B3568">
        <v>105.19895200000001</v>
      </c>
    </row>
    <row r="3569" spans="1:2" x14ac:dyDescent="0.3">
      <c r="A3569" s="1">
        <v>41050</v>
      </c>
      <c r="B3569">
        <v>106.224701</v>
      </c>
    </row>
    <row r="3570" spans="1:2" x14ac:dyDescent="0.3">
      <c r="A3570" s="1">
        <v>41051</v>
      </c>
      <c r="B3570">
        <v>108.850571</v>
      </c>
    </row>
    <row r="3571" spans="1:2" x14ac:dyDescent="0.3">
      <c r="A3571" s="1">
        <v>41052</v>
      </c>
      <c r="B3571">
        <v>105.23999000000001</v>
      </c>
    </row>
    <row r="3572" spans="1:2" x14ac:dyDescent="0.3">
      <c r="A3572" s="1">
        <v>41053</v>
      </c>
      <c r="B3572">
        <v>105.23999000000001</v>
      </c>
    </row>
    <row r="3573" spans="1:2" x14ac:dyDescent="0.3">
      <c r="A3573" s="1">
        <v>41054</v>
      </c>
      <c r="B3573">
        <v>105.404106</v>
      </c>
    </row>
    <row r="3574" spans="1:2" x14ac:dyDescent="0.3">
      <c r="A3574" s="1">
        <v>41057</v>
      </c>
      <c r="B3574">
        <v>105.81440000000001</v>
      </c>
    </row>
    <row r="3575" spans="1:2" x14ac:dyDescent="0.3">
      <c r="A3575" s="1">
        <v>41058</v>
      </c>
      <c r="B3575">
        <v>110.32759900000001</v>
      </c>
    </row>
    <row r="3576" spans="1:2" x14ac:dyDescent="0.3">
      <c r="A3576" s="1">
        <v>41059</v>
      </c>
      <c r="B3576">
        <v>107.127342</v>
      </c>
    </row>
    <row r="3577" spans="1:2" x14ac:dyDescent="0.3">
      <c r="A3577" s="1">
        <v>41060</v>
      </c>
      <c r="B3577">
        <v>105.93749200000001</v>
      </c>
    </row>
    <row r="3578" spans="1:2" x14ac:dyDescent="0.3">
      <c r="A3578" s="1">
        <v>41061</v>
      </c>
      <c r="B3578">
        <v>101.54735599999999</v>
      </c>
    </row>
    <row r="3579" spans="1:2" x14ac:dyDescent="0.3">
      <c r="A3579" s="1">
        <v>41064</v>
      </c>
      <c r="B3579">
        <v>98.265022000000002</v>
      </c>
    </row>
    <row r="3580" spans="1:2" x14ac:dyDescent="0.3">
      <c r="A3580" s="1">
        <v>41065</v>
      </c>
      <c r="B3580">
        <v>98.880463000000006</v>
      </c>
    </row>
    <row r="3581" spans="1:2" x14ac:dyDescent="0.3">
      <c r="A3581" s="1">
        <v>41066</v>
      </c>
      <c r="B3581">
        <v>100.234421</v>
      </c>
    </row>
    <row r="3582" spans="1:2" x14ac:dyDescent="0.3">
      <c r="A3582" s="1">
        <v>41067</v>
      </c>
      <c r="B3582">
        <v>101.342209</v>
      </c>
    </row>
    <row r="3583" spans="1:2" x14ac:dyDescent="0.3">
      <c r="A3583" s="1">
        <v>41068</v>
      </c>
      <c r="B3583">
        <v>99.988242999999997</v>
      </c>
    </row>
    <row r="3584" spans="1:2" x14ac:dyDescent="0.3">
      <c r="A3584" s="1">
        <v>41071</v>
      </c>
      <c r="B3584">
        <v>101.301186</v>
      </c>
    </row>
    <row r="3585" spans="1:2" x14ac:dyDescent="0.3">
      <c r="A3585" s="1">
        <v>41072</v>
      </c>
      <c r="B3585">
        <v>101.99867999999999</v>
      </c>
    </row>
    <row r="3586" spans="1:2" x14ac:dyDescent="0.3">
      <c r="A3586" s="1">
        <v>41073</v>
      </c>
      <c r="B3586">
        <v>100.15237399999999</v>
      </c>
    </row>
    <row r="3587" spans="1:2" x14ac:dyDescent="0.3">
      <c r="A3587" s="1">
        <v>41074</v>
      </c>
      <c r="B3587">
        <v>99.495902999999998</v>
      </c>
    </row>
    <row r="3588" spans="1:2" x14ac:dyDescent="0.3">
      <c r="A3588" s="1">
        <v>41075</v>
      </c>
      <c r="B3588">
        <v>101.46530199999999</v>
      </c>
    </row>
    <row r="3589" spans="1:2" x14ac:dyDescent="0.3">
      <c r="A3589" s="1">
        <v>41078</v>
      </c>
      <c r="B3589">
        <v>102.285889</v>
      </c>
    </row>
    <row r="3590" spans="1:2" x14ac:dyDescent="0.3">
      <c r="A3590" s="1">
        <v>41079</v>
      </c>
      <c r="B3590">
        <v>103.721909</v>
      </c>
    </row>
    <row r="3591" spans="1:2" x14ac:dyDescent="0.3">
      <c r="A3591" s="1">
        <v>41080</v>
      </c>
      <c r="B3591">
        <v>104.706604</v>
      </c>
    </row>
    <row r="3592" spans="1:2" x14ac:dyDescent="0.3">
      <c r="A3592" s="1">
        <v>41081</v>
      </c>
      <c r="B3592">
        <v>101.506325</v>
      </c>
    </row>
    <row r="3593" spans="1:2" x14ac:dyDescent="0.3">
      <c r="A3593" s="1">
        <v>41082</v>
      </c>
      <c r="B3593">
        <v>99.413841000000005</v>
      </c>
    </row>
    <row r="3594" spans="1:2" x14ac:dyDescent="0.3">
      <c r="A3594" s="1">
        <v>41085</v>
      </c>
      <c r="B3594">
        <v>97.649590000000003</v>
      </c>
    </row>
    <row r="3595" spans="1:2" x14ac:dyDescent="0.3">
      <c r="A3595" s="1">
        <v>41086</v>
      </c>
      <c r="B3595">
        <v>97.198256999999998</v>
      </c>
    </row>
    <row r="3596" spans="1:2" x14ac:dyDescent="0.3">
      <c r="A3596" s="1">
        <v>41087</v>
      </c>
      <c r="B3596">
        <v>97.075171999999995</v>
      </c>
    </row>
    <row r="3597" spans="1:2" x14ac:dyDescent="0.3">
      <c r="A3597" s="1">
        <v>41088</v>
      </c>
      <c r="B3597">
        <v>96.828995000000006</v>
      </c>
    </row>
    <row r="3598" spans="1:2" x14ac:dyDescent="0.3">
      <c r="A3598" s="1">
        <v>41089</v>
      </c>
      <c r="B3598">
        <v>102.24485</v>
      </c>
    </row>
    <row r="3599" spans="1:2" x14ac:dyDescent="0.3">
      <c r="A3599" s="1">
        <v>41092</v>
      </c>
      <c r="B3599">
        <v>102.162811</v>
      </c>
    </row>
    <row r="3600" spans="1:2" x14ac:dyDescent="0.3">
      <c r="A3600" s="1">
        <v>41093</v>
      </c>
      <c r="B3600">
        <v>104.993813</v>
      </c>
    </row>
    <row r="3601" spans="1:2" x14ac:dyDescent="0.3">
      <c r="A3601" s="1">
        <v>41094</v>
      </c>
      <c r="B3601">
        <v>105.034851</v>
      </c>
    </row>
    <row r="3602" spans="1:2" x14ac:dyDescent="0.3">
      <c r="A3602" s="1">
        <v>41095</v>
      </c>
      <c r="B3602">
        <v>110.368645</v>
      </c>
    </row>
    <row r="3603" spans="1:2" x14ac:dyDescent="0.3">
      <c r="A3603" s="1">
        <v>41096</v>
      </c>
      <c r="B3603">
        <v>107.414551</v>
      </c>
    </row>
    <row r="3604" spans="1:2" x14ac:dyDescent="0.3">
      <c r="A3604" s="1">
        <v>41099</v>
      </c>
      <c r="B3604">
        <v>107.332497</v>
      </c>
    </row>
    <row r="3605" spans="1:2" x14ac:dyDescent="0.3">
      <c r="A3605" s="1">
        <v>41100</v>
      </c>
      <c r="B3605">
        <v>109.260857</v>
      </c>
    </row>
    <row r="3606" spans="1:2" x14ac:dyDescent="0.3">
      <c r="A3606" s="1">
        <v>41101</v>
      </c>
      <c r="B3606">
        <v>108.68644</v>
      </c>
    </row>
    <row r="3607" spans="1:2" x14ac:dyDescent="0.3">
      <c r="A3607" s="1">
        <v>41102</v>
      </c>
      <c r="B3607">
        <v>109.712181</v>
      </c>
    </row>
    <row r="3608" spans="1:2" x14ac:dyDescent="0.3">
      <c r="A3608" s="1">
        <v>41103</v>
      </c>
      <c r="B3608">
        <v>112.50215900000001</v>
      </c>
    </row>
    <row r="3609" spans="1:2" x14ac:dyDescent="0.3">
      <c r="A3609" s="1">
        <v>41106</v>
      </c>
      <c r="B3609">
        <v>112.25599699999999</v>
      </c>
    </row>
    <row r="3610" spans="1:2" x14ac:dyDescent="0.3">
      <c r="A3610" s="1">
        <v>41107</v>
      </c>
      <c r="B3610">
        <v>112.748352</v>
      </c>
    </row>
    <row r="3611" spans="1:2" x14ac:dyDescent="0.3">
      <c r="A3611" s="1">
        <v>41108</v>
      </c>
      <c r="B3611">
        <v>113.03552999999999</v>
      </c>
    </row>
    <row r="3612" spans="1:2" x14ac:dyDescent="0.3">
      <c r="A3612" s="1">
        <v>41109</v>
      </c>
      <c r="B3612">
        <v>114.47157300000001</v>
      </c>
    </row>
    <row r="3613" spans="1:2" x14ac:dyDescent="0.3">
      <c r="A3613" s="1">
        <v>41110</v>
      </c>
      <c r="B3613">
        <v>112.87142900000001</v>
      </c>
    </row>
    <row r="3614" spans="1:2" x14ac:dyDescent="0.3">
      <c r="A3614" s="1">
        <v>41113</v>
      </c>
      <c r="B3614">
        <v>109.465988</v>
      </c>
    </row>
    <row r="3615" spans="1:2" x14ac:dyDescent="0.3">
      <c r="A3615" s="1">
        <v>41114</v>
      </c>
      <c r="B3615">
        <v>108.317184</v>
      </c>
    </row>
    <row r="3616" spans="1:2" x14ac:dyDescent="0.3">
      <c r="A3616" s="1">
        <v>41115</v>
      </c>
      <c r="B3616">
        <v>109.671143</v>
      </c>
    </row>
    <row r="3617" spans="1:2" x14ac:dyDescent="0.3">
      <c r="A3617" s="1">
        <v>41116</v>
      </c>
      <c r="B3617">
        <v>109.589096</v>
      </c>
    </row>
    <row r="3618" spans="1:2" x14ac:dyDescent="0.3">
      <c r="A3618" s="1">
        <v>41117</v>
      </c>
      <c r="B3618">
        <v>110.04042800000001</v>
      </c>
    </row>
    <row r="3619" spans="1:2" x14ac:dyDescent="0.3">
      <c r="A3619" s="1">
        <v>41120</v>
      </c>
      <c r="B3619">
        <v>112.91246</v>
      </c>
    </row>
    <row r="3620" spans="1:2" x14ac:dyDescent="0.3">
      <c r="A3620" s="1">
        <v>41121</v>
      </c>
      <c r="B3620">
        <v>114.061279</v>
      </c>
    </row>
    <row r="3621" spans="1:2" x14ac:dyDescent="0.3">
      <c r="A3621" s="1">
        <v>41122</v>
      </c>
      <c r="B3621">
        <v>113.40482299999999</v>
      </c>
    </row>
    <row r="3622" spans="1:2" x14ac:dyDescent="0.3">
      <c r="A3622" s="1">
        <v>41123</v>
      </c>
      <c r="B3622">
        <v>111.517448</v>
      </c>
    </row>
    <row r="3623" spans="1:2" x14ac:dyDescent="0.3">
      <c r="A3623" s="1">
        <v>41124</v>
      </c>
      <c r="B3623">
        <v>116.276855</v>
      </c>
    </row>
    <row r="3624" spans="1:2" x14ac:dyDescent="0.3">
      <c r="A3624" s="1">
        <v>41127</v>
      </c>
      <c r="B3624">
        <v>118.205231</v>
      </c>
    </row>
    <row r="3625" spans="1:2" x14ac:dyDescent="0.3">
      <c r="A3625" s="1">
        <v>41128</v>
      </c>
      <c r="B3625">
        <v>121.364464</v>
      </c>
    </row>
    <row r="3626" spans="1:2" x14ac:dyDescent="0.3">
      <c r="A3626" s="1">
        <v>41129</v>
      </c>
      <c r="B3626">
        <v>120.092583</v>
      </c>
    </row>
    <row r="3627" spans="1:2" x14ac:dyDescent="0.3">
      <c r="A3627" s="1">
        <v>41130</v>
      </c>
      <c r="B3627">
        <v>121.733749</v>
      </c>
    </row>
    <row r="3628" spans="1:2" x14ac:dyDescent="0.3">
      <c r="A3628" s="1">
        <v>41131</v>
      </c>
      <c r="B3628">
        <v>121.32345599999999</v>
      </c>
    </row>
    <row r="3629" spans="1:2" x14ac:dyDescent="0.3">
      <c r="A3629" s="1">
        <v>41134</v>
      </c>
      <c r="B3629">
        <v>119.723297</v>
      </c>
    </row>
    <row r="3630" spans="1:2" x14ac:dyDescent="0.3">
      <c r="A3630" s="1">
        <v>41135</v>
      </c>
      <c r="B3630">
        <v>120.338753</v>
      </c>
    </row>
    <row r="3631" spans="1:2" x14ac:dyDescent="0.3">
      <c r="A3631" s="1">
        <v>41136</v>
      </c>
      <c r="B3631">
        <v>118.94373299999999</v>
      </c>
    </row>
    <row r="3632" spans="1:2" x14ac:dyDescent="0.3">
      <c r="A3632" s="1">
        <v>41137</v>
      </c>
      <c r="B3632">
        <v>118.98479500000001</v>
      </c>
    </row>
    <row r="3633" spans="1:2" x14ac:dyDescent="0.3">
      <c r="A3633" s="1">
        <v>41138</v>
      </c>
      <c r="B3633">
        <v>120.092583</v>
      </c>
    </row>
    <row r="3634" spans="1:2" x14ac:dyDescent="0.3">
      <c r="A3634" s="1">
        <v>41141</v>
      </c>
      <c r="B3634">
        <v>119.764336</v>
      </c>
    </row>
    <row r="3635" spans="1:2" x14ac:dyDescent="0.3">
      <c r="A3635" s="1">
        <v>41142</v>
      </c>
      <c r="B3635">
        <v>120.666985</v>
      </c>
    </row>
    <row r="3636" spans="1:2" x14ac:dyDescent="0.3">
      <c r="A3636" s="1">
        <v>41143</v>
      </c>
      <c r="B3636">
        <v>120.625938</v>
      </c>
    </row>
    <row r="3637" spans="1:2" x14ac:dyDescent="0.3">
      <c r="A3637" s="1">
        <v>41144</v>
      </c>
      <c r="B3637">
        <v>119.641243</v>
      </c>
    </row>
    <row r="3638" spans="1:2" x14ac:dyDescent="0.3">
      <c r="A3638" s="1">
        <v>41145</v>
      </c>
      <c r="B3638">
        <v>117.015381</v>
      </c>
    </row>
    <row r="3639" spans="1:2" x14ac:dyDescent="0.3">
      <c r="A3639" s="1">
        <v>41148</v>
      </c>
      <c r="B3639">
        <v>118.328316</v>
      </c>
    </row>
    <row r="3640" spans="1:2" x14ac:dyDescent="0.3">
      <c r="A3640" s="1">
        <v>41149</v>
      </c>
      <c r="B3640">
        <v>118.205231</v>
      </c>
    </row>
    <row r="3641" spans="1:2" x14ac:dyDescent="0.3">
      <c r="A3641" s="1">
        <v>41150</v>
      </c>
      <c r="B3641">
        <v>118.861687</v>
      </c>
    </row>
    <row r="3642" spans="1:2" x14ac:dyDescent="0.3">
      <c r="A3642" s="1">
        <v>41151</v>
      </c>
      <c r="B3642">
        <v>114.14334100000001</v>
      </c>
    </row>
    <row r="3643" spans="1:2" x14ac:dyDescent="0.3">
      <c r="A3643" s="1">
        <v>41152</v>
      </c>
      <c r="B3643">
        <v>115.210098</v>
      </c>
    </row>
    <row r="3644" spans="1:2" x14ac:dyDescent="0.3">
      <c r="A3644" s="1">
        <v>41155</v>
      </c>
      <c r="B3644">
        <v>112.83039100000001</v>
      </c>
    </row>
    <row r="3645" spans="1:2" x14ac:dyDescent="0.3">
      <c r="A3645" s="1">
        <v>41156</v>
      </c>
      <c r="B3645">
        <v>109.548073</v>
      </c>
    </row>
    <row r="3646" spans="1:2" x14ac:dyDescent="0.3">
      <c r="A3646" s="1">
        <v>41157</v>
      </c>
      <c r="B3646">
        <v>110.984077</v>
      </c>
    </row>
    <row r="3647" spans="1:2" x14ac:dyDescent="0.3">
      <c r="A3647" s="1">
        <v>41158</v>
      </c>
      <c r="B3647">
        <v>115.292168</v>
      </c>
    </row>
    <row r="3648" spans="1:2" x14ac:dyDescent="0.3">
      <c r="A3648" s="1">
        <v>41159</v>
      </c>
      <c r="B3648">
        <v>115.948616</v>
      </c>
    </row>
    <row r="3649" spans="1:2" x14ac:dyDescent="0.3">
      <c r="A3649" s="1">
        <v>41162</v>
      </c>
      <c r="B3649">
        <v>116.523033</v>
      </c>
    </row>
    <row r="3650" spans="1:2" x14ac:dyDescent="0.3">
      <c r="A3650" s="1">
        <v>41163</v>
      </c>
      <c r="B3650">
        <v>117.712891</v>
      </c>
    </row>
    <row r="3651" spans="1:2" x14ac:dyDescent="0.3">
      <c r="A3651" s="1">
        <v>41164</v>
      </c>
      <c r="B3651">
        <v>120.502876</v>
      </c>
    </row>
    <row r="3652" spans="1:2" x14ac:dyDescent="0.3">
      <c r="A3652" s="1">
        <v>41165</v>
      </c>
      <c r="B3652">
        <v>119.27198799999999</v>
      </c>
    </row>
    <row r="3653" spans="1:2" x14ac:dyDescent="0.3">
      <c r="A3653" s="1">
        <v>41166</v>
      </c>
      <c r="B3653">
        <v>125.13917499999999</v>
      </c>
    </row>
    <row r="3654" spans="1:2" x14ac:dyDescent="0.3">
      <c r="A3654" s="1">
        <v>41169</v>
      </c>
      <c r="B3654">
        <v>124.44167299999999</v>
      </c>
    </row>
    <row r="3655" spans="1:2" x14ac:dyDescent="0.3">
      <c r="A3655" s="1">
        <v>41170</v>
      </c>
      <c r="B3655">
        <v>121.528587</v>
      </c>
    </row>
    <row r="3656" spans="1:2" x14ac:dyDescent="0.3">
      <c r="A3656" s="1">
        <v>41171</v>
      </c>
      <c r="B3656">
        <v>123.497986</v>
      </c>
    </row>
    <row r="3657" spans="1:2" x14ac:dyDescent="0.3">
      <c r="A3657" s="1">
        <v>41172</v>
      </c>
      <c r="B3657">
        <v>123.005646</v>
      </c>
    </row>
    <row r="3658" spans="1:2" x14ac:dyDescent="0.3">
      <c r="A3658" s="1">
        <v>41173</v>
      </c>
      <c r="B3658">
        <v>127.231667</v>
      </c>
    </row>
    <row r="3659" spans="1:2" x14ac:dyDescent="0.3">
      <c r="A3659" s="1">
        <v>41176</v>
      </c>
      <c r="B3659">
        <v>127.108582</v>
      </c>
    </row>
    <row r="3660" spans="1:2" x14ac:dyDescent="0.3">
      <c r="A3660" s="1">
        <v>41177</v>
      </c>
      <c r="B3660">
        <v>124.934021</v>
      </c>
    </row>
    <row r="3661" spans="1:2" x14ac:dyDescent="0.3">
      <c r="A3661" s="1">
        <v>41178</v>
      </c>
      <c r="B3661">
        <v>120.133583</v>
      </c>
    </row>
    <row r="3662" spans="1:2" x14ac:dyDescent="0.3">
      <c r="A3662" s="1">
        <v>41179</v>
      </c>
      <c r="B3662">
        <v>117.589783</v>
      </c>
    </row>
    <row r="3663" spans="1:2" x14ac:dyDescent="0.3">
      <c r="A3663" s="1">
        <v>41180</v>
      </c>
      <c r="B3663">
        <v>116.48200199999999</v>
      </c>
    </row>
    <row r="3664" spans="1:2" x14ac:dyDescent="0.3">
      <c r="A3664" s="1">
        <v>41183</v>
      </c>
      <c r="B3664">
        <v>117.26153600000001</v>
      </c>
    </row>
    <row r="3665" spans="1:2" x14ac:dyDescent="0.3">
      <c r="A3665" s="1">
        <v>41184</v>
      </c>
      <c r="B3665">
        <v>118.205231</v>
      </c>
    </row>
    <row r="3666" spans="1:2" x14ac:dyDescent="0.3">
      <c r="A3666" s="1">
        <v>41186</v>
      </c>
      <c r="B3666">
        <v>119.27198799999999</v>
      </c>
    </row>
    <row r="3667" spans="1:2" x14ac:dyDescent="0.3">
      <c r="A3667" s="1">
        <v>41187</v>
      </c>
      <c r="B3667">
        <v>121.979935</v>
      </c>
    </row>
    <row r="3668" spans="1:2" x14ac:dyDescent="0.3">
      <c r="A3668" s="1">
        <v>41190</v>
      </c>
      <c r="B3668">
        <v>119.27198799999999</v>
      </c>
    </row>
    <row r="3669" spans="1:2" x14ac:dyDescent="0.3">
      <c r="A3669" s="1">
        <v>41191</v>
      </c>
      <c r="B3669">
        <v>121.07727800000001</v>
      </c>
    </row>
    <row r="3670" spans="1:2" x14ac:dyDescent="0.3">
      <c r="A3670" s="1">
        <v>41192</v>
      </c>
      <c r="B3670">
        <v>119.641243</v>
      </c>
    </row>
    <row r="3671" spans="1:2" x14ac:dyDescent="0.3">
      <c r="A3671" s="1">
        <v>41193</v>
      </c>
      <c r="B3671">
        <v>122.34918999999999</v>
      </c>
    </row>
    <row r="3672" spans="1:2" x14ac:dyDescent="0.3">
      <c r="A3672" s="1">
        <v>41194</v>
      </c>
      <c r="B3672">
        <v>120.297714</v>
      </c>
    </row>
    <row r="3673" spans="1:2" x14ac:dyDescent="0.3">
      <c r="A3673" s="1">
        <v>41197</v>
      </c>
      <c r="B3673">
        <v>119.354034</v>
      </c>
    </row>
    <row r="3674" spans="1:2" x14ac:dyDescent="0.3">
      <c r="A3674" s="1">
        <v>41198</v>
      </c>
      <c r="B3674">
        <v>120.543892</v>
      </c>
    </row>
    <row r="3675" spans="1:2" x14ac:dyDescent="0.3">
      <c r="A3675" s="1">
        <v>41199</v>
      </c>
      <c r="B3675">
        <v>121.528587</v>
      </c>
    </row>
    <row r="3676" spans="1:2" x14ac:dyDescent="0.3">
      <c r="A3676" s="1">
        <v>41200</v>
      </c>
      <c r="B3676">
        <v>121.81579600000001</v>
      </c>
    </row>
    <row r="3677" spans="1:2" x14ac:dyDescent="0.3">
      <c r="A3677" s="1">
        <v>41201</v>
      </c>
      <c r="B3677">
        <v>123.005646</v>
      </c>
    </row>
    <row r="3678" spans="1:2" x14ac:dyDescent="0.3">
      <c r="A3678" s="1">
        <v>41204</v>
      </c>
      <c r="B3678">
        <v>122.02095</v>
      </c>
    </row>
    <row r="3679" spans="1:2" x14ac:dyDescent="0.3">
      <c r="A3679" s="1">
        <v>41205</v>
      </c>
      <c r="B3679">
        <v>120.21565200000001</v>
      </c>
    </row>
    <row r="3680" spans="1:2" x14ac:dyDescent="0.3">
      <c r="A3680" s="1">
        <v>41206</v>
      </c>
      <c r="B3680">
        <v>123.908287</v>
      </c>
    </row>
    <row r="3681" spans="1:2" x14ac:dyDescent="0.3">
      <c r="A3681" s="1">
        <v>41207</v>
      </c>
      <c r="B3681">
        <v>126.123886</v>
      </c>
    </row>
    <row r="3682" spans="1:2" x14ac:dyDescent="0.3">
      <c r="A3682" s="1">
        <v>41208</v>
      </c>
      <c r="B3682">
        <v>126.69826500000001</v>
      </c>
    </row>
    <row r="3683" spans="1:2" x14ac:dyDescent="0.3">
      <c r="A3683" s="1">
        <v>41211</v>
      </c>
      <c r="B3683">
        <v>126.657265</v>
      </c>
    </row>
    <row r="3684" spans="1:2" x14ac:dyDescent="0.3">
      <c r="A3684" s="1">
        <v>41212</v>
      </c>
      <c r="B3684">
        <v>131.334564</v>
      </c>
    </row>
    <row r="3685" spans="1:2" x14ac:dyDescent="0.3">
      <c r="A3685" s="1">
        <v>41213</v>
      </c>
      <c r="B3685">
        <v>130.96533199999999</v>
      </c>
    </row>
    <row r="3686" spans="1:2" x14ac:dyDescent="0.3">
      <c r="A3686" s="1">
        <v>41214</v>
      </c>
      <c r="B3686">
        <v>134.57588200000001</v>
      </c>
    </row>
    <row r="3687" spans="1:2" x14ac:dyDescent="0.3">
      <c r="A3687" s="1">
        <v>41215</v>
      </c>
      <c r="B3687">
        <v>134.247681</v>
      </c>
    </row>
    <row r="3688" spans="1:2" x14ac:dyDescent="0.3">
      <c r="A3688" s="1">
        <v>41218</v>
      </c>
      <c r="B3688">
        <v>133.26297</v>
      </c>
    </row>
    <row r="3689" spans="1:2" x14ac:dyDescent="0.3">
      <c r="A3689" s="1">
        <v>41219</v>
      </c>
      <c r="B3689">
        <v>127.76506000000001</v>
      </c>
    </row>
    <row r="3690" spans="1:2" x14ac:dyDescent="0.3">
      <c r="A3690" s="1">
        <v>41220</v>
      </c>
      <c r="B3690">
        <v>126.69826500000001</v>
      </c>
    </row>
    <row r="3691" spans="1:2" x14ac:dyDescent="0.3">
      <c r="A3691" s="1">
        <v>41221</v>
      </c>
      <c r="B3691">
        <v>126.575203</v>
      </c>
    </row>
    <row r="3692" spans="1:2" x14ac:dyDescent="0.3">
      <c r="A3692" s="1">
        <v>41222</v>
      </c>
      <c r="B3692">
        <v>126.78031900000001</v>
      </c>
    </row>
    <row r="3693" spans="1:2" x14ac:dyDescent="0.3">
      <c r="A3693" s="1">
        <v>41225</v>
      </c>
      <c r="B3693">
        <v>127.51886</v>
      </c>
    </row>
    <row r="3694" spans="1:2" x14ac:dyDescent="0.3">
      <c r="A3694" s="1">
        <v>41226</v>
      </c>
      <c r="B3694">
        <v>127.51886</v>
      </c>
    </row>
    <row r="3695" spans="1:2" x14ac:dyDescent="0.3">
      <c r="A3695" s="1">
        <v>41227</v>
      </c>
      <c r="B3695">
        <v>126.78031900000001</v>
      </c>
    </row>
    <row r="3696" spans="1:2" x14ac:dyDescent="0.3">
      <c r="A3696" s="1">
        <v>41228</v>
      </c>
      <c r="B3696">
        <v>126.04181699999999</v>
      </c>
    </row>
    <row r="3697" spans="1:2" x14ac:dyDescent="0.3">
      <c r="A3697" s="1">
        <v>41229</v>
      </c>
      <c r="B3697">
        <v>124.113449</v>
      </c>
    </row>
    <row r="3698" spans="1:2" x14ac:dyDescent="0.3">
      <c r="A3698" s="1">
        <v>41232</v>
      </c>
      <c r="B3698">
        <v>129.11900299999999</v>
      </c>
    </row>
    <row r="3699" spans="1:2" x14ac:dyDescent="0.3">
      <c r="A3699" s="1">
        <v>41233</v>
      </c>
      <c r="B3699">
        <v>131.00633199999999</v>
      </c>
    </row>
    <row r="3700" spans="1:2" x14ac:dyDescent="0.3">
      <c r="A3700" s="1">
        <v>41234</v>
      </c>
      <c r="B3700">
        <v>131.99104299999999</v>
      </c>
    </row>
    <row r="3701" spans="1:2" x14ac:dyDescent="0.3">
      <c r="A3701" s="1">
        <v>41235</v>
      </c>
      <c r="B3701">
        <v>132.442352</v>
      </c>
    </row>
    <row r="3702" spans="1:2" x14ac:dyDescent="0.3">
      <c r="A3702" s="1">
        <v>41236</v>
      </c>
      <c r="B3702">
        <v>133.139893</v>
      </c>
    </row>
    <row r="3703" spans="1:2" x14ac:dyDescent="0.3">
      <c r="A3703" s="1">
        <v>41239</v>
      </c>
      <c r="B3703">
        <v>133.714279</v>
      </c>
    </row>
    <row r="3704" spans="1:2" x14ac:dyDescent="0.3">
      <c r="A3704" s="1">
        <v>41240</v>
      </c>
      <c r="B3704">
        <v>134.32969700000001</v>
      </c>
    </row>
    <row r="3705" spans="1:2" x14ac:dyDescent="0.3">
      <c r="A3705" s="1">
        <v>41241</v>
      </c>
      <c r="B3705">
        <v>134.247681</v>
      </c>
    </row>
    <row r="3706" spans="1:2" x14ac:dyDescent="0.3">
      <c r="A3706" s="1">
        <v>41242</v>
      </c>
      <c r="B3706">
        <v>136.05294799999999</v>
      </c>
    </row>
    <row r="3707" spans="1:2" x14ac:dyDescent="0.3">
      <c r="A3707" s="1">
        <v>41243</v>
      </c>
      <c r="B3707">
        <v>136.58633399999999</v>
      </c>
    </row>
    <row r="3708" spans="1:2" x14ac:dyDescent="0.3">
      <c r="A3708" s="1">
        <v>41246</v>
      </c>
      <c r="B3708">
        <v>136.38118</v>
      </c>
    </row>
    <row r="3709" spans="1:2" x14ac:dyDescent="0.3">
      <c r="A3709" s="1">
        <v>41247</v>
      </c>
      <c r="B3709">
        <v>135.84780900000001</v>
      </c>
    </row>
    <row r="3710" spans="1:2" x14ac:dyDescent="0.3">
      <c r="A3710" s="1">
        <v>41248</v>
      </c>
      <c r="B3710">
        <v>134.32969700000001</v>
      </c>
    </row>
    <row r="3711" spans="1:2" x14ac:dyDescent="0.3">
      <c r="A3711" s="1">
        <v>41249</v>
      </c>
      <c r="B3711">
        <v>135.64265399999999</v>
      </c>
    </row>
    <row r="3712" spans="1:2" x14ac:dyDescent="0.3">
      <c r="A3712" s="1">
        <v>41250</v>
      </c>
      <c r="B3712">
        <v>136.62737999999999</v>
      </c>
    </row>
    <row r="3713" spans="1:2" x14ac:dyDescent="0.3">
      <c r="A3713" s="1">
        <v>41253</v>
      </c>
      <c r="B3713">
        <v>137.53001399999999</v>
      </c>
    </row>
    <row r="3714" spans="1:2" x14ac:dyDescent="0.3">
      <c r="A3714" s="1">
        <v>41254</v>
      </c>
      <c r="B3714">
        <v>139.13014200000001</v>
      </c>
    </row>
    <row r="3715" spans="1:2" x14ac:dyDescent="0.3">
      <c r="A3715" s="1">
        <v>41255</v>
      </c>
      <c r="B3715">
        <v>139.17117300000001</v>
      </c>
    </row>
    <row r="3716" spans="1:2" x14ac:dyDescent="0.3">
      <c r="A3716" s="1">
        <v>41256</v>
      </c>
      <c r="B3716">
        <v>139.54042100000001</v>
      </c>
    </row>
    <row r="3717" spans="1:2" x14ac:dyDescent="0.3">
      <c r="A3717" s="1">
        <v>41257</v>
      </c>
      <c r="B3717">
        <v>139.950729</v>
      </c>
    </row>
    <row r="3718" spans="1:2" x14ac:dyDescent="0.3">
      <c r="A3718" s="1">
        <v>41260</v>
      </c>
      <c r="B3718">
        <v>140.114822</v>
      </c>
    </row>
    <row r="3719" spans="1:2" x14ac:dyDescent="0.3">
      <c r="A3719" s="1">
        <v>41261</v>
      </c>
      <c r="B3719">
        <v>140.85337799999999</v>
      </c>
    </row>
    <row r="3720" spans="1:2" x14ac:dyDescent="0.3">
      <c r="A3720" s="1">
        <v>41262</v>
      </c>
      <c r="B3720">
        <v>140.44305399999999</v>
      </c>
    </row>
    <row r="3721" spans="1:2" x14ac:dyDescent="0.3">
      <c r="A3721" s="1">
        <v>41263</v>
      </c>
      <c r="B3721">
        <v>141.71498099999999</v>
      </c>
    </row>
    <row r="3722" spans="1:2" x14ac:dyDescent="0.3">
      <c r="A3722" s="1">
        <v>41264</v>
      </c>
      <c r="B3722">
        <v>140.31997699999999</v>
      </c>
    </row>
    <row r="3723" spans="1:2" x14ac:dyDescent="0.3">
      <c r="A3723" s="1">
        <v>41270</v>
      </c>
      <c r="B3723">
        <v>141.63291899999999</v>
      </c>
    </row>
    <row r="3724" spans="1:2" x14ac:dyDescent="0.3">
      <c r="A3724" s="1">
        <v>41271</v>
      </c>
      <c r="B3724">
        <v>141.26365699999999</v>
      </c>
    </row>
    <row r="3725" spans="1:2" x14ac:dyDescent="0.3">
      <c r="A3725" s="1">
        <v>41276</v>
      </c>
      <c r="B3725">
        <v>146.88467399999999</v>
      </c>
    </row>
    <row r="3726" spans="1:2" x14ac:dyDescent="0.3">
      <c r="A3726" s="1">
        <v>41277</v>
      </c>
      <c r="B3726">
        <v>146.80259699999999</v>
      </c>
    </row>
    <row r="3727" spans="1:2" x14ac:dyDescent="0.3">
      <c r="A3727" s="1">
        <v>41278</v>
      </c>
      <c r="B3727">
        <v>146.76159699999999</v>
      </c>
    </row>
    <row r="3728" spans="1:2" x14ac:dyDescent="0.3">
      <c r="A3728" s="1">
        <v>41281</v>
      </c>
      <c r="B3728">
        <v>144.38189700000001</v>
      </c>
    </row>
    <row r="3729" spans="1:2" x14ac:dyDescent="0.3">
      <c r="A3729" s="1">
        <v>41282</v>
      </c>
      <c r="B3729">
        <v>142.78173799999999</v>
      </c>
    </row>
    <row r="3730" spans="1:2" x14ac:dyDescent="0.3">
      <c r="A3730" s="1">
        <v>41283</v>
      </c>
      <c r="B3730">
        <v>140.81234699999999</v>
      </c>
    </row>
    <row r="3731" spans="1:2" x14ac:dyDescent="0.3">
      <c r="A3731" s="1">
        <v>41284</v>
      </c>
      <c r="B3731">
        <v>142.20735199999999</v>
      </c>
    </row>
    <row r="3732" spans="1:2" x14ac:dyDescent="0.3">
      <c r="A3732" s="1">
        <v>41285</v>
      </c>
      <c r="B3732">
        <v>144.46392800000001</v>
      </c>
    </row>
    <row r="3733" spans="1:2" x14ac:dyDescent="0.3">
      <c r="A3733" s="1">
        <v>41288</v>
      </c>
      <c r="B3733">
        <v>144.299835</v>
      </c>
    </row>
    <row r="3734" spans="1:2" x14ac:dyDescent="0.3">
      <c r="A3734" s="1">
        <v>41289</v>
      </c>
      <c r="B3734">
        <v>144.012619</v>
      </c>
    </row>
    <row r="3735" spans="1:2" x14ac:dyDescent="0.3">
      <c r="A3735" s="1">
        <v>41290</v>
      </c>
      <c r="B3735">
        <v>145.20246900000001</v>
      </c>
    </row>
    <row r="3736" spans="1:2" x14ac:dyDescent="0.3">
      <c r="A3736" s="1">
        <v>41291</v>
      </c>
      <c r="B3736">
        <v>146.392303</v>
      </c>
    </row>
    <row r="3737" spans="1:2" x14ac:dyDescent="0.3">
      <c r="A3737" s="1">
        <v>41292</v>
      </c>
      <c r="B3737">
        <v>145.98202499999999</v>
      </c>
    </row>
    <row r="3738" spans="1:2" x14ac:dyDescent="0.3">
      <c r="A3738" s="1">
        <v>41295</v>
      </c>
      <c r="B3738">
        <v>147.17184399999999</v>
      </c>
    </row>
    <row r="3739" spans="1:2" x14ac:dyDescent="0.3">
      <c r="A3739" s="1">
        <v>41296</v>
      </c>
      <c r="B3739">
        <v>148.48483300000001</v>
      </c>
    </row>
    <row r="3740" spans="1:2" x14ac:dyDescent="0.3">
      <c r="A3740" s="1">
        <v>41297</v>
      </c>
      <c r="B3740">
        <v>149.879807</v>
      </c>
    </row>
    <row r="3741" spans="1:2" x14ac:dyDescent="0.3">
      <c r="A3741" s="1">
        <v>41298</v>
      </c>
      <c r="B3741">
        <v>150.084946</v>
      </c>
    </row>
    <row r="3742" spans="1:2" x14ac:dyDescent="0.3">
      <c r="A3742" s="1">
        <v>41299</v>
      </c>
      <c r="B3742">
        <v>151.52095</v>
      </c>
    </row>
    <row r="3743" spans="1:2" x14ac:dyDescent="0.3">
      <c r="A3743" s="1">
        <v>41302</v>
      </c>
      <c r="B3743">
        <v>152.25950599999999</v>
      </c>
    </row>
    <row r="3744" spans="1:2" x14ac:dyDescent="0.3">
      <c r="A3744" s="1">
        <v>41303</v>
      </c>
      <c r="B3744">
        <v>151.192734</v>
      </c>
    </row>
    <row r="3745" spans="1:2" x14ac:dyDescent="0.3">
      <c r="A3745" s="1">
        <v>41304</v>
      </c>
      <c r="B3745">
        <v>150.65936300000001</v>
      </c>
    </row>
    <row r="3746" spans="1:2" x14ac:dyDescent="0.3">
      <c r="A3746" s="1">
        <v>41305</v>
      </c>
      <c r="B3746">
        <v>149.46949799999999</v>
      </c>
    </row>
    <row r="3747" spans="1:2" x14ac:dyDescent="0.3">
      <c r="A3747" s="1">
        <v>41306</v>
      </c>
      <c r="B3747">
        <v>153.162125</v>
      </c>
    </row>
    <row r="3748" spans="1:2" x14ac:dyDescent="0.3">
      <c r="A3748" s="1">
        <v>41309</v>
      </c>
      <c r="B3748">
        <v>147.623199</v>
      </c>
    </row>
    <row r="3749" spans="1:2" x14ac:dyDescent="0.3">
      <c r="A3749" s="1">
        <v>41310</v>
      </c>
      <c r="B3749">
        <v>146.22818000000001</v>
      </c>
    </row>
    <row r="3750" spans="1:2" x14ac:dyDescent="0.3">
      <c r="A3750" s="1">
        <v>41311</v>
      </c>
      <c r="B3750">
        <v>144.71012899999999</v>
      </c>
    </row>
    <row r="3751" spans="1:2" x14ac:dyDescent="0.3">
      <c r="A3751" s="1">
        <v>41312</v>
      </c>
      <c r="B3751">
        <v>144.83320599999999</v>
      </c>
    </row>
    <row r="3752" spans="1:2" x14ac:dyDescent="0.3">
      <c r="A3752" s="1">
        <v>41313</v>
      </c>
      <c r="B3752">
        <v>148.15656999999999</v>
      </c>
    </row>
    <row r="3753" spans="1:2" x14ac:dyDescent="0.3">
      <c r="A3753" s="1">
        <v>41316</v>
      </c>
      <c r="B3753">
        <v>146.80259699999999</v>
      </c>
    </row>
    <row r="3754" spans="1:2" x14ac:dyDescent="0.3">
      <c r="A3754" s="1">
        <v>41317</v>
      </c>
      <c r="B3754">
        <v>147.00775100000001</v>
      </c>
    </row>
    <row r="3755" spans="1:2" x14ac:dyDescent="0.3">
      <c r="A3755" s="1">
        <v>41318</v>
      </c>
      <c r="B3755">
        <v>148.279663</v>
      </c>
    </row>
    <row r="3756" spans="1:2" x14ac:dyDescent="0.3">
      <c r="A3756" s="1">
        <v>41319</v>
      </c>
      <c r="B3756">
        <v>145.57176200000001</v>
      </c>
    </row>
    <row r="3757" spans="1:2" x14ac:dyDescent="0.3">
      <c r="A3757" s="1">
        <v>41320</v>
      </c>
      <c r="B3757">
        <v>145.243515</v>
      </c>
    </row>
    <row r="3758" spans="1:2" x14ac:dyDescent="0.3">
      <c r="A3758" s="1">
        <v>41323</v>
      </c>
      <c r="B3758">
        <v>144.997299</v>
      </c>
    </row>
    <row r="3759" spans="1:2" x14ac:dyDescent="0.3">
      <c r="A3759" s="1">
        <v>41324</v>
      </c>
      <c r="B3759">
        <v>148.52583300000001</v>
      </c>
    </row>
    <row r="3760" spans="1:2" x14ac:dyDescent="0.3">
      <c r="A3760" s="1">
        <v>41325</v>
      </c>
      <c r="B3760">
        <v>148.279663</v>
      </c>
    </row>
    <row r="3761" spans="1:2" x14ac:dyDescent="0.3">
      <c r="A3761" s="1">
        <v>41326</v>
      </c>
      <c r="B3761">
        <v>144.46392800000001</v>
      </c>
    </row>
    <row r="3762" spans="1:2" x14ac:dyDescent="0.3">
      <c r="A3762" s="1">
        <v>41327</v>
      </c>
      <c r="B3762">
        <v>134.411789</v>
      </c>
    </row>
    <row r="3763" spans="1:2" x14ac:dyDescent="0.3">
      <c r="A3763" s="1">
        <v>41330</v>
      </c>
      <c r="B3763">
        <v>136.38118</v>
      </c>
    </row>
    <row r="3764" spans="1:2" x14ac:dyDescent="0.3">
      <c r="A3764" s="1">
        <v>41331</v>
      </c>
      <c r="B3764">
        <v>134.165604</v>
      </c>
    </row>
    <row r="3765" spans="1:2" x14ac:dyDescent="0.3">
      <c r="A3765" s="1">
        <v>41332</v>
      </c>
      <c r="B3765">
        <v>136.996613</v>
      </c>
    </row>
    <row r="3766" spans="1:2" x14ac:dyDescent="0.3">
      <c r="A3766" s="1">
        <v>41333</v>
      </c>
      <c r="B3766">
        <v>137.24279799999999</v>
      </c>
    </row>
    <row r="3767" spans="1:2" x14ac:dyDescent="0.3">
      <c r="A3767" s="1">
        <v>41334</v>
      </c>
      <c r="B3767">
        <v>134.65795900000001</v>
      </c>
    </row>
    <row r="3768" spans="1:2" x14ac:dyDescent="0.3">
      <c r="A3768" s="1">
        <v>41337</v>
      </c>
      <c r="B3768">
        <v>133.386032</v>
      </c>
    </row>
    <row r="3769" spans="1:2" x14ac:dyDescent="0.3">
      <c r="A3769" s="1">
        <v>41338</v>
      </c>
      <c r="B3769">
        <v>136.58633399999999</v>
      </c>
    </row>
    <row r="3770" spans="1:2" x14ac:dyDescent="0.3">
      <c r="A3770" s="1">
        <v>41339</v>
      </c>
      <c r="B3770">
        <v>138.22747799999999</v>
      </c>
    </row>
    <row r="3771" spans="1:2" x14ac:dyDescent="0.3">
      <c r="A3771" s="1">
        <v>41340</v>
      </c>
      <c r="B3771">
        <v>139.45838900000001</v>
      </c>
    </row>
    <row r="3772" spans="1:2" x14ac:dyDescent="0.3">
      <c r="A3772" s="1">
        <v>41341</v>
      </c>
      <c r="B3772">
        <v>139.33528100000001</v>
      </c>
    </row>
    <row r="3773" spans="1:2" x14ac:dyDescent="0.3">
      <c r="A3773" s="1">
        <v>41344</v>
      </c>
      <c r="B3773">
        <v>138.55573999999999</v>
      </c>
    </row>
    <row r="3774" spans="1:2" x14ac:dyDescent="0.3">
      <c r="A3774" s="1">
        <v>41345</v>
      </c>
      <c r="B3774">
        <v>136.176041</v>
      </c>
    </row>
    <row r="3775" spans="1:2" x14ac:dyDescent="0.3">
      <c r="A3775" s="1">
        <v>41346</v>
      </c>
      <c r="B3775">
        <v>136.62737999999999</v>
      </c>
    </row>
    <row r="3776" spans="1:2" x14ac:dyDescent="0.3">
      <c r="A3776" s="1">
        <v>41347</v>
      </c>
      <c r="B3776">
        <v>135.109283</v>
      </c>
    </row>
    <row r="3777" spans="1:2" x14ac:dyDescent="0.3">
      <c r="A3777" s="1">
        <v>41348</v>
      </c>
      <c r="B3777">
        <v>131.53973400000001</v>
      </c>
    </row>
    <row r="3778" spans="1:2" x14ac:dyDescent="0.3">
      <c r="A3778" s="1">
        <v>41351</v>
      </c>
      <c r="B3778">
        <v>130.67813100000001</v>
      </c>
    </row>
    <row r="3779" spans="1:2" x14ac:dyDescent="0.3">
      <c r="A3779" s="1">
        <v>41352</v>
      </c>
      <c r="B3779">
        <v>130.10369900000001</v>
      </c>
    </row>
    <row r="3780" spans="1:2" x14ac:dyDescent="0.3">
      <c r="A3780" s="1">
        <v>41353</v>
      </c>
      <c r="B3780">
        <v>129.44725</v>
      </c>
    </row>
    <row r="3781" spans="1:2" x14ac:dyDescent="0.3">
      <c r="A3781" s="1">
        <v>41354</v>
      </c>
      <c r="B3781">
        <v>127.395782</v>
      </c>
    </row>
    <row r="3782" spans="1:2" x14ac:dyDescent="0.3">
      <c r="A3782" s="1">
        <v>41355</v>
      </c>
      <c r="B3782">
        <v>128.46255500000001</v>
      </c>
    </row>
    <row r="3783" spans="1:2" x14ac:dyDescent="0.3">
      <c r="A3783" s="1">
        <v>41358</v>
      </c>
      <c r="B3783">
        <v>127.354759</v>
      </c>
    </row>
    <row r="3784" spans="1:2" x14ac:dyDescent="0.3">
      <c r="A3784" s="1">
        <v>41359</v>
      </c>
      <c r="B3784">
        <v>128.50358600000001</v>
      </c>
    </row>
    <row r="3785" spans="1:2" x14ac:dyDescent="0.3">
      <c r="A3785" s="1">
        <v>41360</v>
      </c>
      <c r="B3785">
        <v>127.682991</v>
      </c>
    </row>
    <row r="3786" spans="1:2" x14ac:dyDescent="0.3">
      <c r="A3786" s="1">
        <v>41361</v>
      </c>
      <c r="B3786">
        <v>127.190628</v>
      </c>
    </row>
    <row r="3787" spans="1:2" x14ac:dyDescent="0.3">
      <c r="A3787" s="1">
        <v>41366</v>
      </c>
      <c r="B3787">
        <v>129.32415800000001</v>
      </c>
    </row>
    <row r="3788" spans="1:2" x14ac:dyDescent="0.3">
      <c r="A3788" s="1">
        <v>41367</v>
      </c>
      <c r="B3788">
        <v>128.13429300000001</v>
      </c>
    </row>
    <row r="3789" spans="1:2" x14ac:dyDescent="0.3">
      <c r="A3789" s="1">
        <v>41368</v>
      </c>
      <c r="B3789">
        <v>128.09330700000001</v>
      </c>
    </row>
    <row r="3790" spans="1:2" x14ac:dyDescent="0.3">
      <c r="A3790" s="1">
        <v>41369</v>
      </c>
      <c r="B3790">
        <v>126.739304</v>
      </c>
    </row>
    <row r="3791" spans="1:2" x14ac:dyDescent="0.3">
      <c r="A3791" s="1">
        <v>41372</v>
      </c>
      <c r="B3791">
        <v>128.09330700000001</v>
      </c>
    </row>
    <row r="3792" spans="1:2" x14ac:dyDescent="0.3">
      <c r="A3792" s="1">
        <v>41373</v>
      </c>
      <c r="B3792">
        <v>124.728874</v>
      </c>
    </row>
    <row r="3793" spans="1:2" x14ac:dyDescent="0.3">
      <c r="A3793" s="1">
        <v>41374</v>
      </c>
      <c r="B3793">
        <v>125.303276</v>
      </c>
    </row>
    <row r="3794" spans="1:2" x14ac:dyDescent="0.3">
      <c r="A3794" s="1">
        <v>41375</v>
      </c>
      <c r="B3794">
        <v>125.42639200000001</v>
      </c>
    </row>
    <row r="3795" spans="1:2" x14ac:dyDescent="0.3">
      <c r="A3795" s="1">
        <v>41376</v>
      </c>
      <c r="B3795">
        <v>121.28241</v>
      </c>
    </row>
    <row r="3796" spans="1:2" x14ac:dyDescent="0.3">
      <c r="A3796" s="1">
        <v>41379</v>
      </c>
      <c r="B3796">
        <v>118.861687</v>
      </c>
    </row>
    <row r="3797" spans="1:2" x14ac:dyDescent="0.3">
      <c r="A3797" s="1">
        <v>41380</v>
      </c>
      <c r="B3797">
        <v>119.55920399999999</v>
      </c>
    </row>
    <row r="3798" spans="1:2" x14ac:dyDescent="0.3">
      <c r="A3798" s="1">
        <v>41381</v>
      </c>
      <c r="B3798">
        <v>116.071701</v>
      </c>
    </row>
    <row r="3799" spans="1:2" x14ac:dyDescent="0.3">
      <c r="A3799" s="1">
        <v>41382</v>
      </c>
      <c r="B3799">
        <v>113.650986</v>
      </c>
    </row>
    <row r="3800" spans="1:2" x14ac:dyDescent="0.3">
      <c r="A3800" s="1">
        <v>41383</v>
      </c>
      <c r="B3800">
        <v>115.702454</v>
      </c>
    </row>
    <row r="3801" spans="1:2" x14ac:dyDescent="0.3">
      <c r="A3801" s="1">
        <v>41386</v>
      </c>
      <c r="B3801">
        <v>116.60509500000001</v>
      </c>
    </row>
    <row r="3802" spans="1:2" x14ac:dyDescent="0.3">
      <c r="A3802" s="1">
        <v>41387</v>
      </c>
      <c r="B3802">
        <v>120.543892</v>
      </c>
    </row>
    <row r="3803" spans="1:2" x14ac:dyDescent="0.3">
      <c r="A3803" s="1">
        <v>41388</v>
      </c>
      <c r="B3803">
        <v>123.662102</v>
      </c>
    </row>
    <row r="3804" spans="1:2" x14ac:dyDescent="0.3">
      <c r="A3804" s="1">
        <v>41389</v>
      </c>
      <c r="B3804">
        <v>125.221245</v>
      </c>
    </row>
    <row r="3805" spans="1:2" x14ac:dyDescent="0.3">
      <c r="A3805" s="1">
        <v>41390</v>
      </c>
      <c r="B3805">
        <v>124.431442</v>
      </c>
    </row>
    <row r="3806" spans="1:2" x14ac:dyDescent="0.3">
      <c r="A3806" s="1">
        <v>41393</v>
      </c>
      <c r="B3806">
        <v>127.708168</v>
      </c>
    </row>
    <row r="3807" spans="1:2" x14ac:dyDescent="0.3">
      <c r="A3807" s="1">
        <v>41394</v>
      </c>
      <c r="B3807">
        <v>129.30453499999999</v>
      </c>
    </row>
    <row r="3808" spans="1:2" x14ac:dyDescent="0.3">
      <c r="A3808" s="1">
        <v>41396</v>
      </c>
      <c r="B3808">
        <v>128.128265</v>
      </c>
    </row>
    <row r="3809" spans="1:2" x14ac:dyDescent="0.3">
      <c r="A3809" s="1">
        <v>41397</v>
      </c>
      <c r="B3809">
        <v>132.74929800000001</v>
      </c>
    </row>
    <row r="3810" spans="1:2" x14ac:dyDescent="0.3">
      <c r="A3810" s="1">
        <v>41400</v>
      </c>
      <c r="B3810">
        <v>131.909119</v>
      </c>
    </row>
    <row r="3811" spans="1:2" x14ac:dyDescent="0.3">
      <c r="A3811" s="1">
        <v>41401</v>
      </c>
      <c r="B3811">
        <v>132.74929800000001</v>
      </c>
    </row>
    <row r="3812" spans="1:2" x14ac:dyDescent="0.3">
      <c r="A3812" s="1">
        <v>41402</v>
      </c>
      <c r="B3812">
        <v>133.04336499999999</v>
      </c>
    </row>
    <row r="3813" spans="1:2" x14ac:dyDescent="0.3">
      <c r="A3813" s="1">
        <v>41403</v>
      </c>
      <c r="B3813">
        <v>133.631485</v>
      </c>
    </row>
    <row r="3814" spans="1:2" x14ac:dyDescent="0.3">
      <c r="A3814" s="1">
        <v>41404</v>
      </c>
      <c r="B3814">
        <v>132.45521500000001</v>
      </c>
    </row>
    <row r="3815" spans="1:2" x14ac:dyDescent="0.3">
      <c r="A3815" s="1">
        <v>41407</v>
      </c>
      <c r="B3815">
        <v>131.867096</v>
      </c>
    </row>
    <row r="3816" spans="1:2" x14ac:dyDescent="0.3">
      <c r="A3816" s="1">
        <v>41408</v>
      </c>
      <c r="B3816">
        <v>134.63969399999999</v>
      </c>
    </row>
    <row r="3817" spans="1:2" x14ac:dyDescent="0.3">
      <c r="A3817" s="1">
        <v>41409</v>
      </c>
      <c r="B3817">
        <v>136.698151</v>
      </c>
    </row>
    <row r="3818" spans="1:2" x14ac:dyDescent="0.3">
      <c r="A3818" s="1">
        <v>41410</v>
      </c>
      <c r="B3818">
        <v>136.40411399999999</v>
      </c>
    </row>
    <row r="3819" spans="1:2" x14ac:dyDescent="0.3">
      <c r="A3819" s="1">
        <v>41411</v>
      </c>
      <c r="B3819">
        <v>141.48719800000001</v>
      </c>
    </row>
    <row r="3820" spans="1:2" x14ac:dyDescent="0.3">
      <c r="A3820" s="1">
        <v>41414</v>
      </c>
      <c r="B3820">
        <v>146.066238</v>
      </c>
    </row>
    <row r="3821" spans="1:2" x14ac:dyDescent="0.3">
      <c r="A3821" s="1">
        <v>41415</v>
      </c>
      <c r="B3821">
        <v>144.175827</v>
      </c>
    </row>
    <row r="3822" spans="1:2" x14ac:dyDescent="0.3">
      <c r="A3822" s="1">
        <v>41416</v>
      </c>
      <c r="B3822">
        <v>144.93197599999999</v>
      </c>
    </row>
    <row r="3823" spans="1:2" x14ac:dyDescent="0.3">
      <c r="A3823" s="1">
        <v>41417</v>
      </c>
      <c r="B3823">
        <v>141.151138</v>
      </c>
    </row>
    <row r="3824" spans="1:2" x14ac:dyDescent="0.3">
      <c r="A3824" s="1">
        <v>41418</v>
      </c>
      <c r="B3824">
        <v>139.97489899999999</v>
      </c>
    </row>
    <row r="3825" spans="1:2" x14ac:dyDescent="0.3">
      <c r="A3825" s="1">
        <v>41421</v>
      </c>
      <c r="B3825">
        <v>140.77307099999999</v>
      </c>
    </row>
    <row r="3826" spans="1:2" x14ac:dyDescent="0.3">
      <c r="A3826" s="1">
        <v>41422</v>
      </c>
      <c r="B3826">
        <v>140.689041</v>
      </c>
    </row>
    <row r="3827" spans="1:2" x14ac:dyDescent="0.3">
      <c r="A3827" s="1">
        <v>41423</v>
      </c>
      <c r="B3827">
        <v>140.14291399999999</v>
      </c>
    </row>
    <row r="3828" spans="1:2" x14ac:dyDescent="0.3">
      <c r="A3828" s="1">
        <v>41424</v>
      </c>
      <c r="B3828">
        <v>141.277176</v>
      </c>
    </row>
    <row r="3829" spans="1:2" x14ac:dyDescent="0.3">
      <c r="A3829" s="1">
        <v>41425</v>
      </c>
      <c r="B3829">
        <v>141.94931</v>
      </c>
    </row>
    <row r="3830" spans="1:2" x14ac:dyDescent="0.3">
      <c r="A3830" s="1">
        <v>41428</v>
      </c>
      <c r="B3830">
        <v>140.352982</v>
      </c>
    </row>
    <row r="3831" spans="1:2" x14ac:dyDescent="0.3">
      <c r="A3831" s="1">
        <v>41429</v>
      </c>
      <c r="B3831">
        <v>138.84063699999999</v>
      </c>
    </row>
    <row r="3832" spans="1:2" x14ac:dyDescent="0.3">
      <c r="A3832" s="1">
        <v>41430</v>
      </c>
      <c r="B3832">
        <v>138.21051</v>
      </c>
    </row>
    <row r="3833" spans="1:2" x14ac:dyDescent="0.3">
      <c r="A3833" s="1">
        <v>41431</v>
      </c>
      <c r="B3833">
        <v>136.40411399999999</v>
      </c>
    </row>
    <row r="3834" spans="1:2" x14ac:dyDescent="0.3">
      <c r="A3834" s="1">
        <v>41432</v>
      </c>
      <c r="B3834">
        <v>139.680801</v>
      </c>
    </row>
    <row r="3835" spans="1:2" x14ac:dyDescent="0.3">
      <c r="A3835" s="1">
        <v>41435</v>
      </c>
      <c r="B3835">
        <v>141.151138</v>
      </c>
    </row>
    <row r="3836" spans="1:2" x14ac:dyDescent="0.3">
      <c r="A3836" s="1">
        <v>41436</v>
      </c>
      <c r="B3836">
        <v>138.75662199999999</v>
      </c>
    </row>
    <row r="3837" spans="1:2" x14ac:dyDescent="0.3">
      <c r="A3837" s="1">
        <v>41437</v>
      </c>
      <c r="B3837">
        <v>134.17761200000001</v>
      </c>
    </row>
    <row r="3838" spans="1:2" x14ac:dyDescent="0.3">
      <c r="A3838" s="1">
        <v>41438</v>
      </c>
      <c r="B3838">
        <v>132.74929800000001</v>
      </c>
    </row>
    <row r="3839" spans="1:2" x14ac:dyDescent="0.3">
      <c r="A3839" s="1">
        <v>41439</v>
      </c>
      <c r="B3839">
        <v>133.71549999999999</v>
      </c>
    </row>
    <row r="3840" spans="1:2" x14ac:dyDescent="0.3">
      <c r="A3840" s="1">
        <v>41442</v>
      </c>
      <c r="B3840">
        <v>136.36210600000001</v>
      </c>
    </row>
    <row r="3841" spans="1:2" x14ac:dyDescent="0.3">
      <c r="A3841" s="1">
        <v>41443</v>
      </c>
      <c r="B3841">
        <v>135.94201699999999</v>
      </c>
    </row>
    <row r="3842" spans="1:2" x14ac:dyDescent="0.3">
      <c r="A3842" s="1">
        <v>41444</v>
      </c>
      <c r="B3842">
        <v>134.17761200000001</v>
      </c>
    </row>
    <row r="3843" spans="1:2" x14ac:dyDescent="0.3">
      <c r="A3843" s="1">
        <v>41445</v>
      </c>
      <c r="B3843">
        <v>128.632385</v>
      </c>
    </row>
    <row r="3844" spans="1:2" x14ac:dyDescent="0.3">
      <c r="A3844" s="1">
        <v>41446</v>
      </c>
      <c r="B3844">
        <v>125.985794</v>
      </c>
    </row>
    <row r="3845" spans="1:2" x14ac:dyDescent="0.3">
      <c r="A3845" s="1">
        <v>41449</v>
      </c>
      <c r="B3845">
        <v>123.46521799999999</v>
      </c>
    </row>
    <row r="3846" spans="1:2" x14ac:dyDescent="0.3">
      <c r="A3846" s="1">
        <v>41450</v>
      </c>
      <c r="B3846">
        <v>127.288101</v>
      </c>
    </row>
    <row r="3847" spans="1:2" x14ac:dyDescent="0.3">
      <c r="A3847" s="1">
        <v>41451</v>
      </c>
      <c r="B3847">
        <v>129.38855000000001</v>
      </c>
    </row>
    <row r="3848" spans="1:2" x14ac:dyDescent="0.3">
      <c r="A3848" s="1">
        <v>41452</v>
      </c>
      <c r="B3848">
        <v>131.06892400000001</v>
      </c>
    </row>
    <row r="3849" spans="1:2" x14ac:dyDescent="0.3">
      <c r="A3849" s="1">
        <v>41453</v>
      </c>
      <c r="B3849">
        <v>130.690842</v>
      </c>
    </row>
    <row r="3850" spans="1:2" x14ac:dyDescent="0.3">
      <c r="A3850" s="1">
        <v>41456</v>
      </c>
      <c r="B3850">
        <v>131.99311800000001</v>
      </c>
    </row>
    <row r="3851" spans="1:2" x14ac:dyDescent="0.3">
      <c r="A3851" s="1">
        <v>41457</v>
      </c>
      <c r="B3851">
        <v>131.40498400000001</v>
      </c>
    </row>
    <row r="3852" spans="1:2" x14ac:dyDescent="0.3">
      <c r="A3852" s="1">
        <v>41458</v>
      </c>
      <c r="B3852">
        <v>129.43057300000001</v>
      </c>
    </row>
    <row r="3853" spans="1:2" x14ac:dyDescent="0.3">
      <c r="A3853" s="1">
        <v>41459</v>
      </c>
      <c r="B3853">
        <v>134.513687</v>
      </c>
    </row>
    <row r="3854" spans="1:2" x14ac:dyDescent="0.3">
      <c r="A3854" s="1">
        <v>41460</v>
      </c>
      <c r="B3854">
        <v>132.119156</v>
      </c>
    </row>
    <row r="3855" spans="1:2" x14ac:dyDescent="0.3">
      <c r="A3855" s="1">
        <v>41463</v>
      </c>
      <c r="B3855">
        <v>134.05159</v>
      </c>
    </row>
    <row r="3856" spans="1:2" x14ac:dyDescent="0.3">
      <c r="A3856" s="1">
        <v>41464</v>
      </c>
      <c r="B3856">
        <v>135.899979</v>
      </c>
    </row>
    <row r="3857" spans="1:2" x14ac:dyDescent="0.3">
      <c r="A3857" s="1">
        <v>41465</v>
      </c>
      <c r="B3857">
        <v>137.07621800000001</v>
      </c>
    </row>
    <row r="3858" spans="1:2" x14ac:dyDescent="0.3">
      <c r="A3858" s="1">
        <v>41466</v>
      </c>
      <c r="B3858">
        <v>138.88262900000001</v>
      </c>
    </row>
    <row r="3859" spans="1:2" x14ac:dyDescent="0.3">
      <c r="A3859" s="1">
        <v>41467</v>
      </c>
      <c r="B3859">
        <v>140.60502600000001</v>
      </c>
    </row>
    <row r="3860" spans="1:2" x14ac:dyDescent="0.3">
      <c r="A3860" s="1">
        <v>41470</v>
      </c>
      <c r="B3860">
        <v>141.06712300000001</v>
      </c>
    </row>
    <row r="3861" spans="1:2" x14ac:dyDescent="0.3">
      <c r="A3861" s="1">
        <v>41471</v>
      </c>
      <c r="B3861">
        <v>140.563019</v>
      </c>
    </row>
    <row r="3862" spans="1:2" x14ac:dyDescent="0.3">
      <c r="A3862" s="1">
        <v>41472</v>
      </c>
      <c r="B3862">
        <v>142.53744499999999</v>
      </c>
    </row>
    <row r="3863" spans="1:2" x14ac:dyDescent="0.3">
      <c r="A3863" s="1">
        <v>41473</v>
      </c>
      <c r="B3863">
        <v>144.553909</v>
      </c>
    </row>
    <row r="3864" spans="1:2" x14ac:dyDescent="0.3">
      <c r="A3864" s="1">
        <v>41474</v>
      </c>
      <c r="B3864">
        <v>144.51187100000001</v>
      </c>
    </row>
    <row r="3865" spans="1:2" x14ac:dyDescent="0.3">
      <c r="A3865" s="1">
        <v>41477</v>
      </c>
      <c r="B3865">
        <v>142.243393</v>
      </c>
    </row>
    <row r="3866" spans="1:2" x14ac:dyDescent="0.3">
      <c r="A3866" s="1">
        <v>41478</v>
      </c>
      <c r="B3866">
        <v>143.54565400000001</v>
      </c>
    </row>
    <row r="3867" spans="1:2" x14ac:dyDescent="0.3">
      <c r="A3867" s="1">
        <v>41479</v>
      </c>
      <c r="B3867">
        <v>145.85617099999999</v>
      </c>
    </row>
    <row r="3868" spans="1:2" x14ac:dyDescent="0.3">
      <c r="A3868" s="1">
        <v>41480</v>
      </c>
      <c r="B3868">
        <v>145.68815599999999</v>
      </c>
    </row>
    <row r="3869" spans="1:2" x14ac:dyDescent="0.3">
      <c r="A3869" s="1">
        <v>41481</v>
      </c>
      <c r="B3869">
        <v>144.763947</v>
      </c>
    </row>
    <row r="3870" spans="1:2" x14ac:dyDescent="0.3">
      <c r="A3870" s="1">
        <v>41484</v>
      </c>
      <c r="B3870">
        <v>146.234253</v>
      </c>
    </row>
    <row r="3871" spans="1:2" x14ac:dyDescent="0.3">
      <c r="A3871" s="1">
        <v>41485</v>
      </c>
      <c r="B3871">
        <v>147.99864199999999</v>
      </c>
    </row>
    <row r="3872" spans="1:2" x14ac:dyDescent="0.3">
      <c r="A3872" s="1">
        <v>41486</v>
      </c>
      <c r="B3872">
        <v>150.099121</v>
      </c>
    </row>
    <row r="3873" spans="1:2" x14ac:dyDescent="0.3">
      <c r="A3873" s="1">
        <v>41487</v>
      </c>
      <c r="B3873">
        <v>154.46809400000001</v>
      </c>
    </row>
    <row r="3874" spans="1:2" x14ac:dyDescent="0.3">
      <c r="A3874" s="1">
        <v>41488</v>
      </c>
      <c r="B3874">
        <v>153.543869</v>
      </c>
    </row>
    <row r="3875" spans="1:2" x14ac:dyDescent="0.3">
      <c r="A3875" s="1">
        <v>41491</v>
      </c>
      <c r="B3875">
        <v>154.59411600000001</v>
      </c>
    </row>
    <row r="3876" spans="1:2" x14ac:dyDescent="0.3">
      <c r="A3876" s="1">
        <v>41492</v>
      </c>
      <c r="B3876">
        <v>153.41786200000001</v>
      </c>
    </row>
    <row r="3877" spans="1:2" x14ac:dyDescent="0.3">
      <c r="A3877" s="1">
        <v>41493</v>
      </c>
      <c r="B3877">
        <v>152.241592</v>
      </c>
    </row>
    <row r="3878" spans="1:2" x14ac:dyDescent="0.3">
      <c r="A3878" s="1">
        <v>41494</v>
      </c>
      <c r="B3878">
        <v>152.70368999999999</v>
      </c>
    </row>
    <row r="3879" spans="1:2" x14ac:dyDescent="0.3">
      <c r="A3879" s="1">
        <v>41495</v>
      </c>
      <c r="B3879">
        <v>153.96397400000001</v>
      </c>
    </row>
    <row r="3880" spans="1:2" x14ac:dyDescent="0.3">
      <c r="A3880" s="1">
        <v>41498</v>
      </c>
      <c r="B3880">
        <v>155.392303</v>
      </c>
    </row>
    <row r="3881" spans="1:2" x14ac:dyDescent="0.3">
      <c r="A3881" s="1">
        <v>41499</v>
      </c>
      <c r="B3881">
        <v>156.10644500000001</v>
      </c>
    </row>
    <row r="3882" spans="1:2" x14ac:dyDescent="0.3">
      <c r="A3882" s="1">
        <v>41500</v>
      </c>
      <c r="B3882">
        <v>156.73658800000001</v>
      </c>
    </row>
    <row r="3883" spans="1:2" x14ac:dyDescent="0.3">
      <c r="A3883" s="1">
        <v>41501</v>
      </c>
      <c r="B3883">
        <v>155.476303</v>
      </c>
    </row>
    <row r="3884" spans="1:2" x14ac:dyDescent="0.3">
      <c r="A3884" s="1">
        <v>41502</v>
      </c>
      <c r="B3884">
        <v>154.04797400000001</v>
      </c>
    </row>
    <row r="3885" spans="1:2" x14ac:dyDescent="0.3">
      <c r="A3885" s="1">
        <v>41505</v>
      </c>
      <c r="B3885">
        <v>154.59411600000001</v>
      </c>
    </row>
    <row r="3886" spans="1:2" x14ac:dyDescent="0.3">
      <c r="A3886" s="1">
        <v>41506</v>
      </c>
      <c r="B3886">
        <v>151.82148699999999</v>
      </c>
    </row>
    <row r="3887" spans="1:2" x14ac:dyDescent="0.3">
      <c r="A3887" s="1">
        <v>41507</v>
      </c>
      <c r="B3887">
        <v>152.28360000000001</v>
      </c>
    </row>
    <row r="3888" spans="1:2" x14ac:dyDescent="0.3">
      <c r="A3888" s="1">
        <v>41508</v>
      </c>
      <c r="B3888">
        <v>154.04797400000001</v>
      </c>
    </row>
    <row r="3889" spans="1:2" x14ac:dyDescent="0.3">
      <c r="A3889" s="1">
        <v>41509</v>
      </c>
      <c r="B3889">
        <v>152.57766699999999</v>
      </c>
    </row>
    <row r="3890" spans="1:2" x14ac:dyDescent="0.3">
      <c r="A3890" s="1">
        <v>41512</v>
      </c>
      <c r="B3890">
        <v>152.997772</v>
      </c>
    </row>
    <row r="3891" spans="1:2" x14ac:dyDescent="0.3">
      <c r="A3891" s="1">
        <v>41513</v>
      </c>
      <c r="B3891">
        <v>148.16670199999999</v>
      </c>
    </row>
    <row r="3892" spans="1:2" x14ac:dyDescent="0.3">
      <c r="A3892" s="1">
        <v>41514</v>
      </c>
      <c r="B3892">
        <v>144.763947</v>
      </c>
    </row>
    <row r="3893" spans="1:2" x14ac:dyDescent="0.3">
      <c r="A3893" s="1">
        <v>41515</v>
      </c>
      <c r="B3893">
        <v>146.360275</v>
      </c>
    </row>
    <row r="3894" spans="1:2" x14ac:dyDescent="0.3">
      <c r="A3894" s="1">
        <v>41516</v>
      </c>
      <c r="B3894">
        <v>144.59588600000001</v>
      </c>
    </row>
    <row r="3895" spans="1:2" x14ac:dyDescent="0.3">
      <c r="A3895" s="1">
        <v>41519</v>
      </c>
      <c r="B3895">
        <v>147.95665</v>
      </c>
    </row>
    <row r="3896" spans="1:2" x14ac:dyDescent="0.3">
      <c r="A3896" s="1">
        <v>41520</v>
      </c>
      <c r="B3896">
        <v>143.88172900000001</v>
      </c>
    </row>
    <row r="3897" spans="1:2" x14ac:dyDescent="0.3">
      <c r="A3897" s="1">
        <v>41521</v>
      </c>
      <c r="B3897">
        <v>142.83149700000001</v>
      </c>
    </row>
    <row r="3898" spans="1:2" x14ac:dyDescent="0.3">
      <c r="A3898" s="1">
        <v>41522</v>
      </c>
      <c r="B3898">
        <v>144.51187100000001</v>
      </c>
    </row>
    <row r="3899" spans="1:2" x14ac:dyDescent="0.3">
      <c r="A3899" s="1">
        <v>41523</v>
      </c>
      <c r="B3899">
        <v>144.343842</v>
      </c>
    </row>
    <row r="3900" spans="1:2" x14ac:dyDescent="0.3">
      <c r="A3900" s="1">
        <v>41526</v>
      </c>
      <c r="B3900">
        <v>143.671707</v>
      </c>
    </row>
    <row r="3901" spans="1:2" x14ac:dyDescent="0.3">
      <c r="A3901" s="1">
        <v>41527</v>
      </c>
      <c r="B3901">
        <v>149.59501599999999</v>
      </c>
    </row>
    <row r="3902" spans="1:2" x14ac:dyDescent="0.3">
      <c r="A3902" s="1">
        <v>41528</v>
      </c>
      <c r="B3902">
        <v>150.141098</v>
      </c>
    </row>
    <row r="3903" spans="1:2" x14ac:dyDescent="0.3">
      <c r="A3903" s="1">
        <v>41529</v>
      </c>
      <c r="B3903">
        <v>150.72924800000001</v>
      </c>
    </row>
    <row r="3904" spans="1:2" x14ac:dyDescent="0.3">
      <c r="A3904" s="1">
        <v>41530</v>
      </c>
      <c r="B3904">
        <v>152.78770399999999</v>
      </c>
    </row>
    <row r="3905" spans="1:2" x14ac:dyDescent="0.3">
      <c r="A3905" s="1">
        <v>41533</v>
      </c>
      <c r="B3905">
        <v>153.79591400000001</v>
      </c>
    </row>
    <row r="3906" spans="1:2" x14ac:dyDescent="0.3">
      <c r="A3906" s="1">
        <v>41534</v>
      </c>
      <c r="B3906">
        <v>151.44340500000001</v>
      </c>
    </row>
    <row r="3907" spans="1:2" x14ac:dyDescent="0.3">
      <c r="A3907" s="1">
        <v>41535</v>
      </c>
      <c r="B3907">
        <v>152.11558500000001</v>
      </c>
    </row>
    <row r="3908" spans="1:2" x14ac:dyDescent="0.3">
      <c r="A3908" s="1">
        <v>41536</v>
      </c>
      <c r="B3908">
        <v>148.922867</v>
      </c>
    </row>
    <row r="3909" spans="1:2" x14ac:dyDescent="0.3">
      <c r="A3909" s="1">
        <v>41537</v>
      </c>
      <c r="B3909">
        <v>145.60415599999999</v>
      </c>
    </row>
    <row r="3910" spans="1:2" x14ac:dyDescent="0.3">
      <c r="A3910" s="1">
        <v>41540</v>
      </c>
      <c r="B3910">
        <v>145.81416300000001</v>
      </c>
    </row>
    <row r="3911" spans="1:2" x14ac:dyDescent="0.3">
      <c r="A3911" s="1">
        <v>41541</v>
      </c>
      <c r="B3911">
        <v>147.28450000000001</v>
      </c>
    </row>
    <row r="3912" spans="1:2" x14ac:dyDescent="0.3">
      <c r="A3912" s="1">
        <v>41542</v>
      </c>
      <c r="B3912">
        <v>147.788589</v>
      </c>
    </row>
    <row r="3913" spans="1:2" x14ac:dyDescent="0.3">
      <c r="A3913" s="1">
        <v>41543</v>
      </c>
      <c r="B3913">
        <v>146.65438800000001</v>
      </c>
    </row>
    <row r="3914" spans="1:2" x14ac:dyDescent="0.3">
      <c r="A3914" s="1">
        <v>41544</v>
      </c>
      <c r="B3914">
        <v>146.65438800000001</v>
      </c>
    </row>
    <row r="3915" spans="1:2" x14ac:dyDescent="0.3">
      <c r="A3915" s="1">
        <v>41547</v>
      </c>
      <c r="B3915">
        <v>146.40231299999999</v>
      </c>
    </row>
    <row r="3916" spans="1:2" x14ac:dyDescent="0.3">
      <c r="A3916" s="1">
        <v>41548</v>
      </c>
      <c r="B3916">
        <v>146.99041700000001</v>
      </c>
    </row>
    <row r="3917" spans="1:2" x14ac:dyDescent="0.3">
      <c r="A3917" s="1">
        <v>41549</v>
      </c>
      <c r="B3917">
        <v>143.671707</v>
      </c>
    </row>
    <row r="3918" spans="1:2" x14ac:dyDescent="0.3">
      <c r="A3918" s="1">
        <v>41551</v>
      </c>
      <c r="B3918">
        <v>141.23516799999999</v>
      </c>
    </row>
    <row r="3919" spans="1:2" x14ac:dyDescent="0.3">
      <c r="A3919" s="1">
        <v>41554</v>
      </c>
      <c r="B3919">
        <v>143.08355700000001</v>
      </c>
    </row>
    <row r="3920" spans="1:2" x14ac:dyDescent="0.3">
      <c r="A3920" s="1">
        <v>41555</v>
      </c>
      <c r="B3920">
        <v>142.075378</v>
      </c>
    </row>
    <row r="3921" spans="1:2" x14ac:dyDescent="0.3">
      <c r="A3921" s="1">
        <v>41556</v>
      </c>
      <c r="B3921">
        <v>142.57943700000001</v>
      </c>
    </row>
    <row r="3922" spans="1:2" x14ac:dyDescent="0.3">
      <c r="A3922" s="1">
        <v>41557</v>
      </c>
      <c r="B3922">
        <v>146.234253</v>
      </c>
    </row>
    <row r="3923" spans="1:2" x14ac:dyDescent="0.3">
      <c r="A3923" s="1">
        <v>41558</v>
      </c>
      <c r="B3923">
        <v>147.20047</v>
      </c>
    </row>
    <row r="3924" spans="1:2" x14ac:dyDescent="0.3">
      <c r="A3924" s="1">
        <v>41561</v>
      </c>
      <c r="B3924">
        <v>147.41052199999999</v>
      </c>
    </row>
    <row r="3925" spans="1:2" x14ac:dyDescent="0.3">
      <c r="A3925" s="1">
        <v>41562</v>
      </c>
      <c r="B3925">
        <v>147.87264999999999</v>
      </c>
    </row>
    <row r="3926" spans="1:2" x14ac:dyDescent="0.3">
      <c r="A3926" s="1">
        <v>41563</v>
      </c>
      <c r="B3926">
        <v>148.628815</v>
      </c>
    </row>
    <row r="3927" spans="1:2" x14ac:dyDescent="0.3">
      <c r="A3927" s="1">
        <v>41564</v>
      </c>
      <c r="B3927">
        <v>148.79684399999999</v>
      </c>
    </row>
    <row r="3928" spans="1:2" x14ac:dyDescent="0.3">
      <c r="A3928" s="1">
        <v>41565</v>
      </c>
      <c r="B3928">
        <v>148.292709</v>
      </c>
    </row>
    <row r="3929" spans="1:2" x14ac:dyDescent="0.3">
      <c r="A3929" s="1">
        <v>41568</v>
      </c>
      <c r="B3929">
        <v>148.628815</v>
      </c>
    </row>
    <row r="3930" spans="1:2" x14ac:dyDescent="0.3">
      <c r="A3930" s="1">
        <v>41569</v>
      </c>
      <c r="B3930">
        <v>148.838821</v>
      </c>
    </row>
    <row r="3931" spans="1:2" x14ac:dyDescent="0.3">
      <c r="A3931" s="1">
        <v>41570</v>
      </c>
      <c r="B3931">
        <v>147.95665</v>
      </c>
    </row>
    <row r="3932" spans="1:2" x14ac:dyDescent="0.3">
      <c r="A3932" s="1">
        <v>41571</v>
      </c>
      <c r="B3932">
        <v>149.17491100000001</v>
      </c>
    </row>
    <row r="3933" spans="1:2" x14ac:dyDescent="0.3">
      <c r="A3933" s="1">
        <v>41572</v>
      </c>
      <c r="B3933">
        <v>148.292709</v>
      </c>
    </row>
    <row r="3934" spans="1:2" x14ac:dyDescent="0.3">
      <c r="A3934" s="1">
        <v>41575</v>
      </c>
      <c r="B3934">
        <v>146.40231299999999</v>
      </c>
    </row>
    <row r="3935" spans="1:2" x14ac:dyDescent="0.3">
      <c r="A3935" s="1">
        <v>41576</v>
      </c>
      <c r="B3935">
        <v>146.906418</v>
      </c>
    </row>
    <row r="3936" spans="1:2" x14ac:dyDescent="0.3">
      <c r="A3936" s="1">
        <v>41577</v>
      </c>
      <c r="B3936">
        <v>154.17401100000001</v>
      </c>
    </row>
    <row r="3937" spans="1:2" x14ac:dyDescent="0.3">
      <c r="A3937" s="1">
        <v>41578</v>
      </c>
      <c r="B3937">
        <v>157.28270000000001</v>
      </c>
    </row>
    <row r="3938" spans="1:2" x14ac:dyDescent="0.3">
      <c r="A3938" s="1">
        <v>41579</v>
      </c>
      <c r="B3938">
        <v>158.33294699999999</v>
      </c>
    </row>
    <row r="3939" spans="1:2" x14ac:dyDescent="0.3">
      <c r="A3939" s="1">
        <v>41582</v>
      </c>
      <c r="B3939">
        <v>161.31559799999999</v>
      </c>
    </row>
    <row r="3940" spans="1:2" x14ac:dyDescent="0.3">
      <c r="A3940" s="1">
        <v>41583</v>
      </c>
      <c r="B3940">
        <v>160.39137299999999</v>
      </c>
    </row>
    <row r="3941" spans="1:2" x14ac:dyDescent="0.3">
      <c r="A3941" s="1">
        <v>41584</v>
      </c>
      <c r="B3941">
        <v>160.55943300000001</v>
      </c>
    </row>
    <row r="3942" spans="1:2" x14ac:dyDescent="0.3">
      <c r="A3942" s="1">
        <v>41585</v>
      </c>
      <c r="B3942">
        <v>162.23980700000001</v>
      </c>
    </row>
    <row r="3943" spans="1:2" x14ac:dyDescent="0.3">
      <c r="A3943" s="1">
        <v>41586</v>
      </c>
      <c r="B3943">
        <v>161.60966500000001</v>
      </c>
    </row>
    <row r="3944" spans="1:2" x14ac:dyDescent="0.3">
      <c r="A3944" s="1">
        <v>41589</v>
      </c>
      <c r="B3944">
        <v>160.517426</v>
      </c>
    </row>
    <row r="3945" spans="1:2" x14ac:dyDescent="0.3">
      <c r="A3945" s="1">
        <v>41590</v>
      </c>
      <c r="B3945">
        <v>160.30737300000001</v>
      </c>
    </row>
    <row r="3946" spans="1:2" x14ac:dyDescent="0.3">
      <c r="A3946" s="1">
        <v>41591</v>
      </c>
      <c r="B3946">
        <v>160.265366</v>
      </c>
    </row>
    <row r="3947" spans="1:2" x14ac:dyDescent="0.3">
      <c r="A3947" s="1">
        <v>41592</v>
      </c>
      <c r="B3947">
        <v>162.40782200000001</v>
      </c>
    </row>
    <row r="3948" spans="1:2" x14ac:dyDescent="0.3">
      <c r="A3948" s="1">
        <v>41593</v>
      </c>
      <c r="B3948">
        <v>163.41606100000001</v>
      </c>
    </row>
    <row r="3949" spans="1:2" x14ac:dyDescent="0.3">
      <c r="A3949" s="1">
        <v>41596</v>
      </c>
      <c r="B3949">
        <v>163.96217300000001</v>
      </c>
    </row>
    <row r="3950" spans="1:2" x14ac:dyDescent="0.3">
      <c r="A3950" s="1">
        <v>41597</v>
      </c>
      <c r="B3950">
        <v>163.92018100000001</v>
      </c>
    </row>
    <row r="3951" spans="1:2" x14ac:dyDescent="0.3">
      <c r="A3951" s="1">
        <v>41598</v>
      </c>
      <c r="B3951">
        <v>164.046188</v>
      </c>
    </row>
    <row r="3952" spans="1:2" x14ac:dyDescent="0.3">
      <c r="A3952" s="1">
        <v>41599</v>
      </c>
      <c r="B3952">
        <v>164.34025600000001</v>
      </c>
    </row>
    <row r="3953" spans="1:2" x14ac:dyDescent="0.3">
      <c r="A3953" s="1">
        <v>41600</v>
      </c>
      <c r="B3953">
        <v>163.58410599999999</v>
      </c>
    </row>
    <row r="3954" spans="1:2" x14ac:dyDescent="0.3">
      <c r="A3954" s="1">
        <v>41603</v>
      </c>
      <c r="B3954">
        <v>164.17219499999999</v>
      </c>
    </row>
    <row r="3955" spans="1:2" x14ac:dyDescent="0.3">
      <c r="A3955" s="1">
        <v>41604</v>
      </c>
      <c r="B3955">
        <v>163.75213600000001</v>
      </c>
    </row>
    <row r="3956" spans="1:2" x14ac:dyDescent="0.3">
      <c r="A3956" s="1">
        <v>41605</v>
      </c>
      <c r="B3956">
        <v>164.63433800000001</v>
      </c>
    </row>
    <row r="3957" spans="1:2" x14ac:dyDescent="0.3">
      <c r="A3957" s="1">
        <v>41606</v>
      </c>
      <c r="B3957">
        <v>163.836151</v>
      </c>
    </row>
    <row r="3958" spans="1:2" x14ac:dyDescent="0.3">
      <c r="A3958" s="1">
        <v>41607</v>
      </c>
      <c r="B3958">
        <v>164.088211</v>
      </c>
    </row>
    <row r="3959" spans="1:2" x14ac:dyDescent="0.3">
      <c r="A3959" s="1">
        <v>41610</v>
      </c>
      <c r="B3959">
        <v>165.26445000000001</v>
      </c>
    </row>
    <row r="3960" spans="1:2" x14ac:dyDescent="0.3">
      <c r="A3960" s="1">
        <v>41611</v>
      </c>
      <c r="B3960">
        <v>161.56764200000001</v>
      </c>
    </row>
    <row r="3961" spans="1:2" x14ac:dyDescent="0.3">
      <c r="A3961" s="1">
        <v>41612</v>
      </c>
      <c r="B3961">
        <v>161.52563499999999</v>
      </c>
    </row>
    <row r="3962" spans="1:2" x14ac:dyDescent="0.3">
      <c r="A3962" s="1">
        <v>41613</v>
      </c>
      <c r="B3962">
        <v>160.55943300000001</v>
      </c>
    </row>
    <row r="3963" spans="1:2" x14ac:dyDescent="0.3">
      <c r="A3963" s="1">
        <v>41614</v>
      </c>
      <c r="B3963">
        <v>162.53385900000001</v>
      </c>
    </row>
    <row r="3964" spans="1:2" x14ac:dyDescent="0.3">
      <c r="A3964" s="1">
        <v>41617</v>
      </c>
      <c r="B3964">
        <v>162.74389600000001</v>
      </c>
    </row>
    <row r="3965" spans="1:2" x14ac:dyDescent="0.3">
      <c r="A3965" s="1">
        <v>41618</v>
      </c>
      <c r="B3965">
        <v>160.139343</v>
      </c>
    </row>
    <row r="3966" spans="1:2" x14ac:dyDescent="0.3">
      <c r="A3966" s="1">
        <v>41619</v>
      </c>
      <c r="B3966">
        <v>159.971283</v>
      </c>
    </row>
    <row r="3967" spans="1:2" x14ac:dyDescent="0.3">
      <c r="A3967" s="1">
        <v>41620</v>
      </c>
      <c r="B3967">
        <v>159.383163</v>
      </c>
    </row>
    <row r="3968" spans="1:2" x14ac:dyDescent="0.3">
      <c r="A3968" s="1">
        <v>41621</v>
      </c>
      <c r="B3968">
        <v>159.509186</v>
      </c>
    </row>
    <row r="3969" spans="1:2" x14ac:dyDescent="0.3">
      <c r="A3969" s="1">
        <v>41624</v>
      </c>
      <c r="B3969">
        <v>161.81970200000001</v>
      </c>
    </row>
    <row r="3970" spans="1:2" x14ac:dyDescent="0.3">
      <c r="A3970" s="1">
        <v>41625</v>
      </c>
      <c r="B3970">
        <v>162.49185199999999</v>
      </c>
    </row>
    <row r="3971" spans="1:2" x14ac:dyDescent="0.3">
      <c r="A3971" s="1">
        <v>41626</v>
      </c>
      <c r="B3971">
        <v>164.424271</v>
      </c>
    </row>
    <row r="3972" spans="1:2" x14ac:dyDescent="0.3">
      <c r="A3972" s="1">
        <v>41627</v>
      </c>
      <c r="B3972">
        <v>166.35670500000001</v>
      </c>
    </row>
    <row r="3973" spans="1:2" x14ac:dyDescent="0.3">
      <c r="A3973" s="1">
        <v>41628</v>
      </c>
      <c r="B3973">
        <v>167.40695199999999</v>
      </c>
    </row>
    <row r="3974" spans="1:2" x14ac:dyDescent="0.3">
      <c r="A3974" s="1">
        <v>41631</v>
      </c>
      <c r="B3974">
        <v>169.25535600000001</v>
      </c>
    </row>
    <row r="3975" spans="1:2" x14ac:dyDescent="0.3">
      <c r="A3975" s="1">
        <v>41635</v>
      </c>
      <c r="B3975">
        <v>171.39781199999999</v>
      </c>
    </row>
    <row r="3976" spans="1:2" x14ac:dyDescent="0.3">
      <c r="A3976" s="1">
        <v>41638</v>
      </c>
      <c r="B3976">
        <v>171.52383399999999</v>
      </c>
    </row>
    <row r="3977" spans="1:2" x14ac:dyDescent="0.3">
      <c r="A3977" s="1">
        <v>41641</v>
      </c>
      <c r="B3977">
        <v>168.457199</v>
      </c>
    </row>
    <row r="3978" spans="1:2" x14ac:dyDescent="0.3">
      <c r="A3978" s="1">
        <v>41642</v>
      </c>
      <c r="B3978">
        <v>168.457199</v>
      </c>
    </row>
    <row r="3979" spans="1:2" x14ac:dyDescent="0.3">
      <c r="A3979" s="1">
        <v>41645</v>
      </c>
      <c r="B3979">
        <v>166.98683199999999</v>
      </c>
    </row>
    <row r="3980" spans="1:2" x14ac:dyDescent="0.3">
      <c r="A3980" s="1">
        <v>41646</v>
      </c>
      <c r="B3980">
        <v>168.03707900000001</v>
      </c>
    </row>
    <row r="3981" spans="1:2" x14ac:dyDescent="0.3">
      <c r="A3981" s="1">
        <v>41647</v>
      </c>
      <c r="B3981">
        <v>168.16308599999999</v>
      </c>
    </row>
    <row r="3982" spans="1:2" x14ac:dyDescent="0.3">
      <c r="A3982" s="1">
        <v>41648</v>
      </c>
      <c r="B3982">
        <v>167.57496599999999</v>
      </c>
    </row>
    <row r="3983" spans="1:2" x14ac:dyDescent="0.3">
      <c r="A3983" s="1">
        <v>41649</v>
      </c>
      <c r="B3983">
        <v>169.75945999999999</v>
      </c>
    </row>
    <row r="3984" spans="1:2" x14ac:dyDescent="0.3">
      <c r="A3984" s="1">
        <v>41652</v>
      </c>
      <c r="B3984">
        <v>170.22157300000001</v>
      </c>
    </row>
    <row r="3985" spans="1:2" x14ac:dyDescent="0.3">
      <c r="A3985" s="1">
        <v>41653</v>
      </c>
      <c r="B3985">
        <v>166.18867499999999</v>
      </c>
    </row>
    <row r="3986" spans="1:2" x14ac:dyDescent="0.3">
      <c r="A3986" s="1">
        <v>41654</v>
      </c>
      <c r="B3986">
        <v>170.30557300000001</v>
      </c>
    </row>
    <row r="3987" spans="1:2" x14ac:dyDescent="0.3">
      <c r="A3987" s="1">
        <v>41655</v>
      </c>
      <c r="B3987">
        <v>170.01151999999999</v>
      </c>
    </row>
    <row r="3988" spans="1:2" x14ac:dyDescent="0.3">
      <c r="A3988" s="1">
        <v>41656</v>
      </c>
      <c r="B3988">
        <v>170.85169999999999</v>
      </c>
    </row>
    <row r="3989" spans="1:2" x14ac:dyDescent="0.3">
      <c r="A3989" s="1">
        <v>41659</v>
      </c>
      <c r="B3989">
        <v>170.809708</v>
      </c>
    </row>
    <row r="3990" spans="1:2" x14ac:dyDescent="0.3">
      <c r="A3990" s="1">
        <v>41660</v>
      </c>
      <c r="B3990">
        <v>170.22157300000001</v>
      </c>
    </row>
    <row r="3991" spans="1:2" x14ac:dyDescent="0.3">
      <c r="A3991" s="1">
        <v>41661</v>
      </c>
      <c r="B3991">
        <v>169.12930299999999</v>
      </c>
    </row>
    <row r="3992" spans="1:2" x14ac:dyDescent="0.3">
      <c r="A3992" s="1">
        <v>41662</v>
      </c>
      <c r="B3992">
        <v>166.566757</v>
      </c>
    </row>
    <row r="3993" spans="1:2" x14ac:dyDescent="0.3">
      <c r="A3993" s="1">
        <v>41663</v>
      </c>
      <c r="B3993">
        <v>162.40782200000001</v>
      </c>
    </row>
    <row r="3994" spans="1:2" x14ac:dyDescent="0.3">
      <c r="A3994" s="1">
        <v>41666</v>
      </c>
      <c r="B3994">
        <v>161.81970200000001</v>
      </c>
    </row>
    <row r="3995" spans="1:2" x14ac:dyDescent="0.3">
      <c r="A3995" s="1">
        <v>41667</v>
      </c>
      <c r="B3995">
        <v>164.298248</v>
      </c>
    </row>
    <row r="3996" spans="1:2" x14ac:dyDescent="0.3">
      <c r="A3996" s="1">
        <v>41668</v>
      </c>
      <c r="B3996">
        <v>161.06353799999999</v>
      </c>
    </row>
    <row r="3997" spans="1:2" x14ac:dyDescent="0.3">
      <c r="A3997" s="1">
        <v>41669</v>
      </c>
      <c r="B3997">
        <v>159.761246</v>
      </c>
    </row>
    <row r="3998" spans="1:2" x14ac:dyDescent="0.3">
      <c r="A3998" s="1">
        <v>41670</v>
      </c>
      <c r="B3998">
        <v>157.996872</v>
      </c>
    </row>
    <row r="3999" spans="1:2" x14ac:dyDescent="0.3">
      <c r="A3999" s="1">
        <v>41673</v>
      </c>
      <c r="B3999">
        <v>155.854401</v>
      </c>
    </row>
    <row r="4000" spans="1:2" x14ac:dyDescent="0.3">
      <c r="A4000" s="1">
        <v>41674</v>
      </c>
      <c r="B4000">
        <v>154.08999600000001</v>
      </c>
    </row>
    <row r="4001" spans="1:2" x14ac:dyDescent="0.3">
      <c r="A4001" s="1">
        <v>41675</v>
      </c>
      <c r="B4001">
        <v>155.098206</v>
      </c>
    </row>
    <row r="4002" spans="1:2" x14ac:dyDescent="0.3">
      <c r="A4002" s="1">
        <v>41676</v>
      </c>
      <c r="B4002">
        <v>156.778595</v>
      </c>
    </row>
    <row r="4003" spans="1:2" x14ac:dyDescent="0.3">
      <c r="A4003" s="1">
        <v>41677</v>
      </c>
      <c r="B4003">
        <v>157.91282699999999</v>
      </c>
    </row>
    <row r="4004" spans="1:2" x14ac:dyDescent="0.3">
      <c r="A4004" s="1">
        <v>41680</v>
      </c>
      <c r="B4004">
        <v>159.383163</v>
      </c>
    </row>
    <row r="4005" spans="1:2" x14ac:dyDescent="0.3">
      <c r="A4005" s="1">
        <v>41681</v>
      </c>
      <c r="B4005">
        <v>163.58410599999999</v>
      </c>
    </row>
    <row r="4006" spans="1:2" x14ac:dyDescent="0.3">
      <c r="A4006" s="1">
        <v>41682</v>
      </c>
      <c r="B4006">
        <v>166.65077199999999</v>
      </c>
    </row>
    <row r="4007" spans="1:2" x14ac:dyDescent="0.3">
      <c r="A4007" s="1">
        <v>41683</v>
      </c>
      <c r="B4007">
        <v>167.95306400000001</v>
      </c>
    </row>
    <row r="4008" spans="1:2" x14ac:dyDescent="0.3">
      <c r="A4008" s="1">
        <v>41684</v>
      </c>
      <c r="B4008">
        <v>169.801468</v>
      </c>
    </row>
    <row r="4009" spans="1:2" x14ac:dyDescent="0.3">
      <c r="A4009" s="1">
        <v>41687</v>
      </c>
      <c r="B4009">
        <v>170.26357999999999</v>
      </c>
    </row>
    <row r="4010" spans="1:2" x14ac:dyDescent="0.3">
      <c r="A4010" s="1">
        <v>41688</v>
      </c>
      <c r="B4010">
        <v>169.801468</v>
      </c>
    </row>
    <row r="4011" spans="1:2" x14ac:dyDescent="0.3">
      <c r="A4011" s="1">
        <v>41689</v>
      </c>
      <c r="B4011">
        <v>168.96130400000001</v>
      </c>
    </row>
    <row r="4012" spans="1:2" x14ac:dyDescent="0.3">
      <c r="A4012" s="1">
        <v>41690</v>
      </c>
      <c r="B4012">
        <v>166.35670500000001</v>
      </c>
    </row>
    <row r="4013" spans="1:2" x14ac:dyDescent="0.3">
      <c r="A4013" s="1">
        <v>41691</v>
      </c>
      <c r="B4013">
        <v>168.87725800000001</v>
      </c>
    </row>
    <row r="4014" spans="1:2" x14ac:dyDescent="0.3">
      <c r="A4014" s="1">
        <v>41694</v>
      </c>
      <c r="B4014">
        <v>157.870834</v>
      </c>
    </row>
    <row r="4015" spans="1:2" x14ac:dyDescent="0.3">
      <c r="A4015" s="1">
        <v>41695</v>
      </c>
      <c r="B4015">
        <v>159.71925400000001</v>
      </c>
    </row>
    <row r="4016" spans="1:2" x14ac:dyDescent="0.3">
      <c r="A4016" s="1">
        <v>41696</v>
      </c>
      <c r="B4016">
        <v>158.79505900000001</v>
      </c>
    </row>
    <row r="4017" spans="1:2" x14ac:dyDescent="0.3">
      <c r="A4017" s="1">
        <v>41697</v>
      </c>
      <c r="B4017">
        <v>158.248932</v>
      </c>
    </row>
    <row r="4018" spans="1:2" x14ac:dyDescent="0.3">
      <c r="A4018" s="1">
        <v>41698</v>
      </c>
      <c r="B4018">
        <v>158.79505900000001</v>
      </c>
    </row>
    <row r="4019" spans="1:2" x14ac:dyDescent="0.3">
      <c r="A4019" s="1">
        <v>41701</v>
      </c>
      <c r="B4019">
        <v>153.921967</v>
      </c>
    </row>
    <row r="4020" spans="1:2" x14ac:dyDescent="0.3">
      <c r="A4020" s="1">
        <v>41702</v>
      </c>
      <c r="B4020">
        <v>157.240692</v>
      </c>
    </row>
    <row r="4021" spans="1:2" x14ac:dyDescent="0.3">
      <c r="A4021" s="1">
        <v>41703</v>
      </c>
      <c r="B4021">
        <v>155.93841599999999</v>
      </c>
    </row>
    <row r="4022" spans="1:2" x14ac:dyDescent="0.3">
      <c r="A4022" s="1">
        <v>41704</v>
      </c>
      <c r="B4022">
        <v>156.484512</v>
      </c>
    </row>
    <row r="4023" spans="1:2" x14ac:dyDescent="0.3">
      <c r="A4023" s="1">
        <v>41705</v>
      </c>
      <c r="B4023">
        <v>154.21603400000001</v>
      </c>
    </row>
    <row r="4024" spans="1:2" x14ac:dyDescent="0.3">
      <c r="A4024" s="1">
        <v>41708</v>
      </c>
      <c r="B4024">
        <v>150.30914300000001</v>
      </c>
    </row>
    <row r="4025" spans="1:2" x14ac:dyDescent="0.3">
      <c r="A4025" s="1">
        <v>41709</v>
      </c>
      <c r="B4025">
        <v>152.28360000000001</v>
      </c>
    </row>
    <row r="4026" spans="1:2" x14ac:dyDescent="0.3">
      <c r="A4026" s="1">
        <v>41710</v>
      </c>
      <c r="B4026">
        <v>151.611435</v>
      </c>
    </row>
    <row r="4027" spans="1:2" x14ac:dyDescent="0.3">
      <c r="A4027" s="1">
        <v>41711</v>
      </c>
      <c r="B4027">
        <v>150.30914300000001</v>
      </c>
    </row>
    <row r="4028" spans="1:2" x14ac:dyDescent="0.3">
      <c r="A4028" s="1">
        <v>41712</v>
      </c>
      <c r="B4028">
        <v>149.342941</v>
      </c>
    </row>
    <row r="4029" spans="1:2" x14ac:dyDescent="0.3">
      <c r="A4029" s="1">
        <v>41715</v>
      </c>
      <c r="B4029">
        <v>151.48542800000001</v>
      </c>
    </row>
    <row r="4030" spans="1:2" x14ac:dyDescent="0.3">
      <c r="A4030" s="1">
        <v>41716</v>
      </c>
      <c r="B4030">
        <v>151.56942699999999</v>
      </c>
    </row>
    <row r="4031" spans="1:2" x14ac:dyDescent="0.3">
      <c r="A4031" s="1">
        <v>41717</v>
      </c>
      <c r="B4031">
        <v>152.74569700000001</v>
      </c>
    </row>
    <row r="4032" spans="1:2" x14ac:dyDescent="0.3">
      <c r="A4032" s="1">
        <v>41718</v>
      </c>
      <c r="B4032">
        <v>151.94754</v>
      </c>
    </row>
    <row r="4033" spans="1:2" x14ac:dyDescent="0.3">
      <c r="A4033" s="1">
        <v>41719</v>
      </c>
      <c r="B4033">
        <v>151.19132999999999</v>
      </c>
    </row>
    <row r="4034" spans="1:2" x14ac:dyDescent="0.3">
      <c r="A4034" s="1">
        <v>41722</v>
      </c>
      <c r="B4034">
        <v>149.51100199999999</v>
      </c>
    </row>
    <row r="4035" spans="1:2" x14ac:dyDescent="0.3">
      <c r="A4035" s="1">
        <v>41723</v>
      </c>
      <c r="B4035">
        <v>152.031555</v>
      </c>
    </row>
    <row r="4036" spans="1:2" x14ac:dyDescent="0.3">
      <c r="A4036" s="1">
        <v>41724</v>
      </c>
      <c r="B4036">
        <v>154.21603400000001</v>
      </c>
    </row>
    <row r="4037" spans="1:2" x14ac:dyDescent="0.3">
      <c r="A4037" s="1">
        <v>41725</v>
      </c>
      <c r="B4037">
        <v>154.804169</v>
      </c>
    </row>
    <row r="4038" spans="1:2" x14ac:dyDescent="0.3">
      <c r="A4038" s="1">
        <v>41726</v>
      </c>
      <c r="B4038">
        <v>158.500946</v>
      </c>
    </row>
    <row r="4039" spans="1:2" x14ac:dyDescent="0.3">
      <c r="A4039" s="1">
        <v>41729</v>
      </c>
      <c r="B4039">
        <v>158.03887900000001</v>
      </c>
    </row>
    <row r="4040" spans="1:2" x14ac:dyDescent="0.3">
      <c r="A4040" s="1">
        <v>41730</v>
      </c>
      <c r="B4040">
        <v>161.02151499999999</v>
      </c>
    </row>
    <row r="4041" spans="1:2" x14ac:dyDescent="0.3">
      <c r="A4041" s="1">
        <v>41731</v>
      </c>
      <c r="B4041">
        <v>160.47541799999999</v>
      </c>
    </row>
    <row r="4042" spans="1:2" x14ac:dyDescent="0.3">
      <c r="A4042" s="1">
        <v>41732</v>
      </c>
      <c r="B4042">
        <v>160.22337300000001</v>
      </c>
    </row>
    <row r="4043" spans="1:2" x14ac:dyDescent="0.3">
      <c r="A4043" s="1">
        <v>41733</v>
      </c>
      <c r="B4043">
        <v>161.06353799999999</v>
      </c>
    </row>
    <row r="4044" spans="1:2" x14ac:dyDescent="0.3">
      <c r="A4044" s="1">
        <v>41736</v>
      </c>
      <c r="B4044">
        <v>159.383163</v>
      </c>
    </row>
    <row r="4045" spans="1:2" x14ac:dyDescent="0.3">
      <c r="A4045" s="1">
        <v>41737</v>
      </c>
      <c r="B4045">
        <v>159.55119300000001</v>
      </c>
    </row>
    <row r="4046" spans="1:2" x14ac:dyDescent="0.3">
      <c r="A4046" s="1">
        <v>41738</v>
      </c>
      <c r="B4046">
        <v>165.26445000000001</v>
      </c>
    </row>
    <row r="4047" spans="1:2" x14ac:dyDescent="0.3">
      <c r="A4047" s="1">
        <v>41739</v>
      </c>
      <c r="B4047">
        <v>164.886383</v>
      </c>
    </row>
    <row r="4048" spans="1:2" x14ac:dyDescent="0.3">
      <c r="A4048" s="1">
        <v>41740</v>
      </c>
      <c r="B4048">
        <v>163.37403900000001</v>
      </c>
    </row>
    <row r="4049" spans="1:2" x14ac:dyDescent="0.3">
      <c r="A4049" s="1">
        <v>41743</v>
      </c>
      <c r="B4049">
        <v>161.65168800000001</v>
      </c>
    </row>
    <row r="4050" spans="1:2" x14ac:dyDescent="0.3">
      <c r="A4050" s="1">
        <v>41744</v>
      </c>
      <c r="B4050">
        <v>159.00508099999999</v>
      </c>
    </row>
    <row r="4051" spans="1:2" x14ac:dyDescent="0.3">
      <c r="A4051" s="1">
        <v>41745</v>
      </c>
      <c r="B4051">
        <v>162.70193499999999</v>
      </c>
    </row>
    <row r="4052" spans="1:2" x14ac:dyDescent="0.3">
      <c r="A4052" s="1">
        <v>41746</v>
      </c>
      <c r="B4052">
        <v>164.46629300000001</v>
      </c>
    </row>
    <row r="4053" spans="1:2" x14ac:dyDescent="0.3">
      <c r="A4053" s="1">
        <v>41751</v>
      </c>
      <c r="B4053">
        <v>166.81880200000001</v>
      </c>
    </row>
    <row r="4054" spans="1:2" x14ac:dyDescent="0.3">
      <c r="A4054" s="1">
        <v>41752</v>
      </c>
      <c r="B4054">
        <v>164.63433800000001</v>
      </c>
    </row>
    <row r="4055" spans="1:2" x14ac:dyDescent="0.3">
      <c r="A4055" s="1">
        <v>41753</v>
      </c>
      <c r="B4055">
        <v>164.886383</v>
      </c>
    </row>
    <row r="4056" spans="1:2" x14ac:dyDescent="0.3">
      <c r="A4056" s="1">
        <v>41754</v>
      </c>
      <c r="B4056">
        <v>162.32380699999999</v>
      </c>
    </row>
    <row r="4057" spans="1:2" x14ac:dyDescent="0.3">
      <c r="A4057" s="1">
        <v>41757</v>
      </c>
      <c r="B4057">
        <v>163.45803799999999</v>
      </c>
    </row>
    <row r="4058" spans="1:2" x14ac:dyDescent="0.3">
      <c r="A4058" s="1">
        <v>41758</v>
      </c>
      <c r="B4058">
        <v>161.56764200000001</v>
      </c>
    </row>
    <row r="4059" spans="1:2" x14ac:dyDescent="0.3">
      <c r="A4059" s="1">
        <v>41759</v>
      </c>
      <c r="B4059">
        <v>163.08000200000001</v>
      </c>
    </row>
    <row r="4060" spans="1:2" x14ac:dyDescent="0.3">
      <c r="A4060" s="1">
        <v>41761</v>
      </c>
      <c r="B4060">
        <v>160.30737300000001</v>
      </c>
    </row>
    <row r="4061" spans="1:2" x14ac:dyDescent="0.3">
      <c r="A4061" s="1">
        <v>41764</v>
      </c>
      <c r="B4061">
        <v>160.30737300000001</v>
      </c>
    </row>
    <row r="4062" spans="1:2" x14ac:dyDescent="0.3">
      <c r="A4062" s="1">
        <v>41765</v>
      </c>
      <c r="B4062">
        <v>158.75302099999999</v>
      </c>
    </row>
    <row r="4063" spans="1:2" x14ac:dyDescent="0.3">
      <c r="A4063" s="1">
        <v>41766</v>
      </c>
      <c r="B4063">
        <v>157.870834</v>
      </c>
    </row>
    <row r="4064" spans="1:2" x14ac:dyDescent="0.3">
      <c r="A4064" s="1">
        <v>41767</v>
      </c>
      <c r="B4064">
        <v>160.853455</v>
      </c>
    </row>
    <row r="4065" spans="1:2" x14ac:dyDescent="0.3">
      <c r="A4065" s="1">
        <v>41768</v>
      </c>
      <c r="B4065">
        <v>160.30737300000001</v>
      </c>
    </row>
    <row r="4066" spans="1:2" x14ac:dyDescent="0.3">
      <c r="A4066" s="1">
        <v>41771</v>
      </c>
      <c r="B4066">
        <v>161.14756800000001</v>
      </c>
    </row>
    <row r="4067" spans="1:2" x14ac:dyDescent="0.3">
      <c r="A4067" s="1">
        <v>41772</v>
      </c>
      <c r="B4067">
        <v>161.02151499999999</v>
      </c>
    </row>
    <row r="4068" spans="1:2" x14ac:dyDescent="0.3">
      <c r="A4068" s="1">
        <v>41773</v>
      </c>
      <c r="B4068">
        <v>162.01722699999999</v>
      </c>
    </row>
    <row r="4069" spans="1:2" x14ac:dyDescent="0.3">
      <c r="A4069" s="1">
        <v>41774</v>
      </c>
      <c r="B4069">
        <v>161.11595199999999</v>
      </c>
    </row>
    <row r="4070" spans="1:2" x14ac:dyDescent="0.3">
      <c r="A4070" s="1">
        <v>41775</v>
      </c>
      <c r="B4070">
        <v>161.459305</v>
      </c>
    </row>
    <row r="4071" spans="1:2" x14ac:dyDescent="0.3">
      <c r="A4071" s="1">
        <v>41778</v>
      </c>
      <c r="B4071">
        <v>162.96142599999999</v>
      </c>
    </row>
    <row r="4072" spans="1:2" x14ac:dyDescent="0.3">
      <c r="A4072" s="1">
        <v>41779</v>
      </c>
      <c r="B4072">
        <v>163.21894800000001</v>
      </c>
    </row>
    <row r="4073" spans="1:2" x14ac:dyDescent="0.3">
      <c r="A4073" s="1">
        <v>41780</v>
      </c>
      <c r="B4073">
        <v>163.81980899999999</v>
      </c>
    </row>
    <row r="4074" spans="1:2" x14ac:dyDescent="0.3">
      <c r="A4074" s="1">
        <v>41781</v>
      </c>
      <c r="B4074">
        <v>163.81980899999999</v>
      </c>
    </row>
    <row r="4075" spans="1:2" x14ac:dyDescent="0.3">
      <c r="A4075" s="1">
        <v>41782</v>
      </c>
      <c r="B4075">
        <v>165.53654499999999</v>
      </c>
    </row>
    <row r="4076" spans="1:2" x14ac:dyDescent="0.3">
      <c r="A4076" s="1">
        <v>41785</v>
      </c>
      <c r="B4076">
        <v>167.467896</v>
      </c>
    </row>
    <row r="4077" spans="1:2" x14ac:dyDescent="0.3">
      <c r="A4077" s="1">
        <v>41786</v>
      </c>
      <c r="B4077">
        <v>167.38204999999999</v>
      </c>
    </row>
    <row r="4078" spans="1:2" x14ac:dyDescent="0.3">
      <c r="A4078" s="1">
        <v>41787</v>
      </c>
      <c r="B4078">
        <v>167.12455700000001</v>
      </c>
    </row>
    <row r="4079" spans="1:2" x14ac:dyDescent="0.3">
      <c r="A4079" s="1">
        <v>41788</v>
      </c>
      <c r="B4079">
        <v>167.639557</v>
      </c>
    </row>
    <row r="4080" spans="1:2" x14ac:dyDescent="0.3">
      <c r="A4080" s="1">
        <v>41789</v>
      </c>
      <c r="B4080">
        <v>167.38204999999999</v>
      </c>
    </row>
    <row r="4081" spans="1:2" x14ac:dyDescent="0.3">
      <c r="A4081" s="1">
        <v>41792</v>
      </c>
      <c r="B4081">
        <v>167.939987</v>
      </c>
    </row>
    <row r="4082" spans="1:2" x14ac:dyDescent="0.3">
      <c r="A4082" s="1">
        <v>41793</v>
      </c>
      <c r="B4082">
        <v>167.939987</v>
      </c>
    </row>
    <row r="4083" spans="1:2" x14ac:dyDescent="0.3">
      <c r="A4083" s="1">
        <v>41794</v>
      </c>
      <c r="B4083">
        <v>165.49362199999999</v>
      </c>
    </row>
    <row r="4084" spans="1:2" x14ac:dyDescent="0.3">
      <c r="A4084" s="1">
        <v>41795</v>
      </c>
      <c r="B4084">
        <v>167.98289500000001</v>
      </c>
    </row>
    <row r="4085" spans="1:2" x14ac:dyDescent="0.3">
      <c r="A4085" s="1">
        <v>41796</v>
      </c>
      <c r="B4085">
        <v>169.05586199999999</v>
      </c>
    </row>
    <row r="4086" spans="1:2" x14ac:dyDescent="0.3">
      <c r="A4086" s="1">
        <v>41799</v>
      </c>
      <c r="B4086">
        <v>169.09878499999999</v>
      </c>
    </row>
    <row r="4087" spans="1:2" x14ac:dyDescent="0.3">
      <c r="A4087" s="1">
        <v>41800</v>
      </c>
      <c r="B4087">
        <v>167.81120300000001</v>
      </c>
    </row>
    <row r="4088" spans="1:2" x14ac:dyDescent="0.3">
      <c r="A4088" s="1">
        <v>41801</v>
      </c>
      <c r="B4088">
        <v>168.54084800000001</v>
      </c>
    </row>
    <row r="4089" spans="1:2" x14ac:dyDescent="0.3">
      <c r="A4089" s="1">
        <v>41802</v>
      </c>
      <c r="B4089">
        <v>169.399216</v>
      </c>
    </row>
    <row r="4090" spans="1:2" x14ac:dyDescent="0.3">
      <c r="A4090" s="1">
        <v>41803</v>
      </c>
      <c r="B4090">
        <v>168.54084800000001</v>
      </c>
    </row>
    <row r="4091" spans="1:2" x14ac:dyDescent="0.3">
      <c r="A4091" s="1">
        <v>41806</v>
      </c>
      <c r="B4091">
        <v>167.51080300000001</v>
      </c>
    </row>
    <row r="4092" spans="1:2" x14ac:dyDescent="0.3">
      <c r="A4092" s="1">
        <v>41807</v>
      </c>
      <c r="B4092">
        <v>168.19750999999999</v>
      </c>
    </row>
    <row r="4093" spans="1:2" x14ac:dyDescent="0.3">
      <c r="A4093" s="1">
        <v>41808</v>
      </c>
      <c r="B4093">
        <v>167.897064</v>
      </c>
    </row>
    <row r="4094" spans="1:2" x14ac:dyDescent="0.3">
      <c r="A4094" s="1">
        <v>41809</v>
      </c>
      <c r="B4094">
        <v>169.57089199999999</v>
      </c>
    </row>
    <row r="4095" spans="1:2" x14ac:dyDescent="0.3">
      <c r="A4095" s="1">
        <v>41810</v>
      </c>
      <c r="B4095">
        <v>168.97001599999999</v>
      </c>
    </row>
    <row r="4096" spans="1:2" x14ac:dyDescent="0.3">
      <c r="A4096" s="1">
        <v>41813</v>
      </c>
      <c r="B4096">
        <v>167.467896</v>
      </c>
    </row>
    <row r="4097" spans="1:2" x14ac:dyDescent="0.3">
      <c r="A4097" s="1">
        <v>41814</v>
      </c>
      <c r="B4097">
        <v>166.82409699999999</v>
      </c>
    </row>
    <row r="4098" spans="1:2" x14ac:dyDescent="0.3">
      <c r="A4098" s="1">
        <v>41815</v>
      </c>
      <c r="B4098">
        <v>165.450714</v>
      </c>
    </row>
    <row r="4099" spans="1:2" x14ac:dyDescent="0.3">
      <c r="A4099" s="1">
        <v>41816</v>
      </c>
      <c r="B4099">
        <v>163.60522499999999</v>
      </c>
    </row>
    <row r="4100" spans="1:2" x14ac:dyDescent="0.3">
      <c r="A4100" s="1">
        <v>41817</v>
      </c>
      <c r="B4100">
        <v>163.948578</v>
      </c>
    </row>
    <row r="4101" spans="1:2" x14ac:dyDescent="0.3">
      <c r="A4101" s="1">
        <v>41820</v>
      </c>
      <c r="B4101">
        <v>164.63526899999999</v>
      </c>
    </row>
    <row r="4102" spans="1:2" x14ac:dyDescent="0.3">
      <c r="A4102" s="1">
        <v>41821</v>
      </c>
      <c r="B4102">
        <v>165.02151499999999</v>
      </c>
    </row>
    <row r="4103" spans="1:2" x14ac:dyDescent="0.3">
      <c r="A4103" s="1">
        <v>41822</v>
      </c>
      <c r="B4103">
        <v>165.49362199999999</v>
      </c>
    </row>
    <row r="4104" spans="1:2" x14ac:dyDescent="0.3">
      <c r="A4104" s="1">
        <v>41823</v>
      </c>
      <c r="B4104">
        <v>165.23613</v>
      </c>
    </row>
    <row r="4105" spans="1:2" x14ac:dyDescent="0.3">
      <c r="A4105" s="1">
        <v>41824</v>
      </c>
      <c r="B4105">
        <v>164.76400799999999</v>
      </c>
    </row>
    <row r="4106" spans="1:2" x14ac:dyDescent="0.3">
      <c r="A4106" s="1">
        <v>41827</v>
      </c>
      <c r="B4106">
        <v>162.06014999999999</v>
      </c>
    </row>
    <row r="4107" spans="1:2" x14ac:dyDescent="0.3">
      <c r="A4107" s="1">
        <v>41828</v>
      </c>
      <c r="B4107">
        <v>158.79834</v>
      </c>
    </row>
    <row r="4108" spans="1:2" x14ac:dyDescent="0.3">
      <c r="A4108" s="1">
        <v>41829</v>
      </c>
      <c r="B4108">
        <v>158.36914100000001</v>
      </c>
    </row>
    <row r="4109" spans="1:2" x14ac:dyDescent="0.3">
      <c r="A4109" s="1">
        <v>41830</v>
      </c>
      <c r="B4109">
        <v>158.28332499999999</v>
      </c>
    </row>
    <row r="4110" spans="1:2" x14ac:dyDescent="0.3">
      <c r="A4110" s="1">
        <v>41831</v>
      </c>
      <c r="B4110">
        <v>159.09880100000001</v>
      </c>
    </row>
    <row r="4111" spans="1:2" x14ac:dyDescent="0.3">
      <c r="A4111" s="1">
        <v>41834</v>
      </c>
      <c r="B4111">
        <v>160.128815</v>
      </c>
    </row>
    <row r="4112" spans="1:2" x14ac:dyDescent="0.3">
      <c r="A4112" s="1">
        <v>41835</v>
      </c>
      <c r="B4112">
        <v>160.08590699999999</v>
      </c>
    </row>
    <row r="4113" spans="1:2" x14ac:dyDescent="0.3">
      <c r="A4113" s="1">
        <v>41836</v>
      </c>
      <c r="B4113">
        <v>162.317657</v>
      </c>
    </row>
    <row r="4114" spans="1:2" x14ac:dyDescent="0.3">
      <c r="A4114" s="1">
        <v>41837</v>
      </c>
      <c r="B4114">
        <v>158.79834</v>
      </c>
    </row>
    <row r="4115" spans="1:2" x14ac:dyDescent="0.3">
      <c r="A4115" s="1">
        <v>41838</v>
      </c>
      <c r="B4115">
        <v>157.51080300000001</v>
      </c>
    </row>
    <row r="4116" spans="1:2" x14ac:dyDescent="0.3">
      <c r="A4116" s="1">
        <v>41841</v>
      </c>
      <c r="B4116">
        <v>155.66529800000001</v>
      </c>
    </row>
    <row r="4117" spans="1:2" x14ac:dyDescent="0.3">
      <c r="A4117" s="1">
        <v>41842</v>
      </c>
      <c r="B4117">
        <v>156.48074299999999</v>
      </c>
    </row>
    <row r="4118" spans="1:2" x14ac:dyDescent="0.3">
      <c r="A4118" s="1">
        <v>41843</v>
      </c>
      <c r="B4118">
        <v>157.72538800000001</v>
      </c>
    </row>
    <row r="4119" spans="1:2" x14ac:dyDescent="0.3">
      <c r="A4119" s="1">
        <v>41844</v>
      </c>
      <c r="B4119">
        <v>157.382034</v>
      </c>
    </row>
    <row r="4120" spans="1:2" x14ac:dyDescent="0.3">
      <c r="A4120" s="1">
        <v>41845</v>
      </c>
      <c r="B4120">
        <v>154.506531</v>
      </c>
    </row>
    <row r="4121" spans="1:2" x14ac:dyDescent="0.3">
      <c r="A4121" s="1">
        <v>41848</v>
      </c>
      <c r="B4121">
        <v>151.15885900000001</v>
      </c>
    </row>
    <row r="4122" spans="1:2" x14ac:dyDescent="0.3">
      <c r="A4122" s="1">
        <v>41849</v>
      </c>
      <c r="B4122">
        <v>152.060135</v>
      </c>
    </row>
    <row r="4123" spans="1:2" x14ac:dyDescent="0.3">
      <c r="A4123" s="1">
        <v>41850</v>
      </c>
      <c r="B4123">
        <v>150.81552099999999</v>
      </c>
    </row>
    <row r="4124" spans="1:2" x14ac:dyDescent="0.3">
      <c r="A4124" s="1">
        <v>41851</v>
      </c>
      <c r="B4124">
        <v>149.82841500000001</v>
      </c>
    </row>
    <row r="4125" spans="1:2" x14ac:dyDescent="0.3">
      <c r="A4125" s="1">
        <v>41852</v>
      </c>
      <c r="B4125">
        <v>148.54083299999999</v>
      </c>
    </row>
    <row r="4126" spans="1:2" x14ac:dyDescent="0.3">
      <c r="A4126" s="1">
        <v>41855</v>
      </c>
      <c r="B4126">
        <v>148.32624799999999</v>
      </c>
    </row>
    <row r="4127" spans="1:2" x14ac:dyDescent="0.3">
      <c r="A4127" s="1">
        <v>41856</v>
      </c>
      <c r="B4127">
        <v>145.92279099999999</v>
      </c>
    </row>
    <row r="4128" spans="1:2" x14ac:dyDescent="0.3">
      <c r="A4128" s="1">
        <v>41857</v>
      </c>
      <c r="B4128">
        <v>144.54939300000001</v>
      </c>
    </row>
    <row r="4129" spans="1:2" x14ac:dyDescent="0.3">
      <c r="A4129" s="1">
        <v>41858</v>
      </c>
      <c r="B4129">
        <v>143.09017900000001</v>
      </c>
    </row>
    <row r="4130" spans="1:2" x14ac:dyDescent="0.3">
      <c r="A4130" s="1">
        <v>41859</v>
      </c>
      <c r="B4130">
        <v>142.060135</v>
      </c>
    </row>
    <row r="4131" spans="1:2" x14ac:dyDescent="0.3">
      <c r="A4131" s="1">
        <v>41862</v>
      </c>
      <c r="B4131">
        <v>144.63526899999999</v>
      </c>
    </row>
    <row r="4132" spans="1:2" x14ac:dyDescent="0.3">
      <c r="A4132" s="1">
        <v>41863</v>
      </c>
      <c r="B4132">
        <v>143.94856300000001</v>
      </c>
    </row>
    <row r="4133" spans="1:2" x14ac:dyDescent="0.3">
      <c r="A4133" s="1">
        <v>41864</v>
      </c>
      <c r="B4133">
        <v>144.12022400000001</v>
      </c>
    </row>
    <row r="4134" spans="1:2" x14ac:dyDescent="0.3">
      <c r="A4134" s="1">
        <v>41865</v>
      </c>
      <c r="B4134">
        <v>144.12022400000001</v>
      </c>
    </row>
    <row r="4135" spans="1:2" x14ac:dyDescent="0.3">
      <c r="A4135" s="1">
        <v>41866</v>
      </c>
      <c r="B4135">
        <v>142.060135</v>
      </c>
    </row>
    <row r="4136" spans="1:2" x14ac:dyDescent="0.3">
      <c r="A4136" s="1">
        <v>41869</v>
      </c>
      <c r="B4136">
        <v>143.43353300000001</v>
      </c>
    </row>
    <row r="4137" spans="1:2" x14ac:dyDescent="0.3">
      <c r="A4137" s="1">
        <v>41870</v>
      </c>
      <c r="B4137">
        <v>146.051559</v>
      </c>
    </row>
    <row r="4138" spans="1:2" x14ac:dyDescent="0.3">
      <c r="A4138" s="1">
        <v>41871</v>
      </c>
      <c r="B4138">
        <v>147.29620399999999</v>
      </c>
    </row>
    <row r="4139" spans="1:2" x14ac:dyDescent="0.3">
      <c r="A4139" s="1">
        <v>41872</v>
      </c>
      <c r="B4139">
        <v>148.28332499999999</v>
      </c>
    </row>
    <row r="4140" spans="1:2" x14ac:dyDescent="0.3">
      <c r="A4140" s="1">
        <v>41873</v>
      </c>
      <c r="B4140">
        <v>147.72537199999999</v>
      </c>
    </row>
    <row r="4141" spans="1:2" x14ac:dyDescent="0.3">
      <c r="A4141" s="1">
        <v>41876</v>
      </c>
      <c r="B4141">
        <v>149.656723</v>
      </c>
    </row>
    <row r="4142" spans="1:2" x14ac:dyDescent="0.3">
      <c r="A4142" s="1">
        <v>41877</v>
      </c>
      <c r="B4142">
        <v>150.386337</v>
      </c>
    </row>
    <row r="4143" spans="1:2" x14ac:dyDescent="0.3">
      <c r="A4143" s="1">
        <v>41878</v>
      </c>
      <c r="B4143">
        <v>149.527939</v>
      </c>
    </row>
    <row r="4144" spans="1:2" x14ac:dyDescent="0.3">
      <c r="A4144" s="1">
        <v>41879</v>
      </c>
      <c r="B4144">
        <v>147.68246500000001</v>
      </c>
    </row>
    <row r="4145" spans="1:2" x14ac:dyDescent="0.3">
      <c r="A4145" s="1">
        <v>41880</v>
      </c>
      <c r="B4145">
        <v>146.65240499999999</v>
      </c>
    </row>
    <row r="4146" spans="1:2" x14ac:dyDescent="0.3">
      <c r="A4146" s="1">
        <v>41883</v>
      </c>
      <c r="B4146">
        <v>145.92279099999999</v>
      </c>
    </row>
    <row r="4147" spans="1:2" x14ac:dyDescent="0.3">
      <c r="A4147" s="1">
        <v>41884</v>
      </c>
      <c r="B4147">
        <v>147.25328099999999</v>
      </c>
    </row>
    <row r="4148" spans="1:2" x14ac:dyDescent="0.3">
      <c r="A4148" s="1">
        <v>41885</v>
      </c>
      <c r="B4148">
        <v>149.44212300000001</v>
      </c>
    </row>
    <row r="4149" spans="1:2" x14ac:dyDescent="0.3">
      <c r="A4149" s="1">
        <v>41886</v>
      </c>
      <c r="B4149">
        <v>152.23182700000001</v>
      </c>
    </row>
    <row r="4150" spans="1:2" x14ac:dyDescent="0.3">
      <c r="A4150" s="1">
        <v>41887</v>
      </c>
      <c r="B4150">
        <v>153.991455</v>
      </c>
    </row>
    <row r="4151" spans="1:2" x14ac:dyDescent="0.3">
      <c r="A4151" s="1">
        <v>41890</v>
      </c>
      <c r="B4151">
        <v>154.120239</v>
      </c>
    </row>
    <row r="4152" spans="1:2" x14ac:dyDescent="0.3">
      <c r="A4152" s="1">
        <v>41891</v>
      </c>
      <c r="B4152">
        <v>152.27475000000001</v>
      </c>
    </row>
    <row r="4153" spans="1:2" x14ac:dyDescent="0.3">
      <c r="A4153" s="1">
        <v>41892</v>
      </c>
      <c r="B4153">
        <v>151.03012100000001</v>
      </c>
    </row>
    <row r="4154" spans="1:2" x14ac:dyDescent="0.3">
      <c r="A4154" s="1">
        <v>41893</v>
      </c>
      <c r="B4154">
        <v>151.330536</v>
      </c>
    </row>
    <row r="4155" spans="1:2" x14ac:dyDescent="0.3">
      <c r="A4155" s="1">
        <v>41894</v>
      </c>
      <c r="B4155">
        <v>150.643845</v>
      </c>
    </row>
    <row r="4156" spans="1:2" x14ac:dyDescent="0.3">
      <c r="A4156" s="1">
        <v>41897</v>
      </c>
      <c r="B4156">
        <v>150.51509100000001</v>
      </c>
    </row>
    <row r="4157" spans="1:2" x14ac:dyDescent="0.3">
      <c r="A4157" s="1">
        <v>41898</v>
      </c>
      <c r="B4157">
        <v>149.74255400000001</v>
      </c>
    </row>
    <row r="4158" spans="1:2" x14ac:dyDescent="0.3">
      <c r="A4158" s="1">
        <v>41899</v>
      </c>
      <c r="B4158">
        <v>149.61381499999999</v>
      </c>
    </row>
    <row r="4159" spans="1:2" x14ac:dyDescent="0.3">
      <c r="A4159" s="1">
        <v>41900</v>
      </c>
      <c r="B4159">
        <v>150.901352</v>
      </c>
    </row>
    <row r="4160" spans="1:2" x14ac:dyDescent="0.3">
      <c r="A4160" s="1">
        <v>41901</v>
      </c>
      <c r="B4160">
        <v>151.330536</v>
      </c>
    </row>
    <row r="4161" spans="1:2" x14ac:dyDescent="0.3">
      <c r="A4161" s="1">
        <v>41904</v>
      </c>
      <c r="B4161">
        <v>149.39920000000001</v>
      </c>
    </row>
    <row r="4162" spans="1:2" x14ac:dyDescent="0.3">
      <c r="A4162" s="1">
        <v>41905</v>
      </c>
      <c r="B4162">
        <v>146.609512</v>
      </c>
    </row>
    <row r="4163" spans="1:2" x14ac:dyDescent="0.3">
      <c r="A4163" s="1">
        <v>41906</v>
      </c>
      <c r="B4163">
        <v>146.051559</v>
      </c>
    </row>
    <row r="4164" spans="1:2" x14ac:dyDescent="0.3">
      <c r="A4164" s="1">
        <v>41907</v>
      </c>
      <c r="B4164">
        <v>142.96144100000001</v>
      </c>
    </row>
    <row r="4165" spans="1:2" x14ac:dyDescent="0.3">
      <c r="A4165" s="1">
        <v>41908</v>
      </c>
      <c r="B4165">
        <v>142.74684099999999</v>
      </c>
    </row>
    <row r="4166" spans="1:2" x14ac:dyDescent="0.3">
      <c r="A4166" s="1">
        <v>41911</v>
      </c>
      <c r="B4166">
        <v>141.54512</v>
      </c>
    </row>
    <row r="4167" spans="1:2" x14ac:dyDescent="0.3">
      <c r="A4167" s="1">
        <v>41912</v>
      </c>
      <c r="B4167">
        <v>141.115936</v>
      </c>
    </row>
    <row r="4168" spans="1:2" x14ac:dyDescent="0.3">
      <c r="A4168" s="1">
        <v>41913</v>
      </c>
      <c r="B4168">
        <v>137.939987</v>
      </c>
    </row>
    <row r="4169" spans="1:2" x14ac:dyDescent="0.3">
      <c r="A4169" s="1">
        <v>41914</v>
      </c>
      <c r="B4169">
        <v>135.32193000000001</v>
      </c>
    </row>
    <row r="4170" spans="1:2" x14ac:dyDescent="0.3">
      <c r="A4170" s="1">
        <v>41918</v>
      </c>
      <c r="B4170">
        <v>134.76400799999999</v>
      </c>
    </row>
    <row r="4171" spans="1:2" x14ac:dyDescent="0.3">
      <c r="A4171" s="1">
        <v>41919</v>
      </c>
      <c r="B4171">
        <v>134.80694600000001</v>
      </c>
    </row>
    <row r="4172" spans="1:2" x14ac:dyDescent="0.3">
      <c r="A4172" s="1">
        <v>41920</v>
      </c>
      <c r="B4172">
        <v>133.304779</v>
      </c>
    </row>
    <row r="4173" spans="1:2" x14ac:dyDescent="0.3">
      <c r="A4173" s="1">
        <v>41921</v>
      </c>
      <c r="B4173">
        <v>133.56230199999999</v>
      </c>
    </row>
    <row r="4174" spans="1:2" x14ac:dyDescent="0.3">
      <c r="A4174" s="1">
        <v>41922</v>
      </c>
      <c r="B4174">
        <v>129.570877</v>
      </c>
    </row>
    <row r="4175" spans="1:2" x14ac:dyDescent="0.3">
      <c r="A4175" s="1">
        <v>41925</v>
      </c>
      <c r="B4175">
        <v>131.50221300000001</v>
      </c>
    </row>
    <row r="4176" spans="1:2" x14ac:dyDescent="0.3">
      <c r="A4176" s="1">
        <v>41926</v>
      </c>
      <c r="B4176">
        <v>133.304779</v>
      </c>
    </row>
    <row r="4177" spans="1:2" x14ac:dyDescent="0.3">
      <c r="A4177" s="1">
        <v>41927</v>
      </c>
      <c r="B4177">
        <v>128.97004699999999</v>
      </c>
    </row>
    <row r="4178" spans="1:2" x14ac:dyDescent="0.3">
      <c r="A4178" s="1">
        <v>41928</v>
      </c>
      <c r="B4178">
        <v>131.41636700000001</v>
      </c>
    </row>
    <row r="4179" spans="1:2" x14ac:dyDescent="0.3">
      <c r="A4179" s="1">
        <v>41929</v>
      </c>
      <c r="B4179">
        <v>137.339111</v>
      </c>
    </row>
    <row r="4180" spans="1:2" x14ac:dyDescent="0.3">
      <c r="A4180" s="1">
        <v>41932</v>
      </c>
      <c r="B4180">
        <v>134.72108499999999</v>
      </c>
    </row>
    <row r="4181" spans="1:2" x14ac:dyDescent="0.3">
      <c r="A4181" s="1">
        <v>41933</v>
      </c>
      <c r="B4181">
        <v>136.73825099999999</v>
      </c>
    </row>
    <row r="4182" spans="1:2" x14ac:dyDescent="0.3">
      <c r="A4182" s="1">
        <v>41934</v>
      </c>
      <c r="B4182">
        <v>137.25325000000001</v>
      </c>
    </row>
    <row r="4183" spans="1:2" x14ac:dyDescent="0.3">
      <c r="A4183" s="1">
        <v>41935</v>
      </c>
      <c r="B4183">
        <v>138.45500200000001</v>
      </c>
    </row>
    <row r="4184" spans="1:2" x14ac:dyDescent="0.3">
      <c r="A4184" s="1">
        <v>41936</v>
      </c>
      <c r="B4184">
        <v>137.725357</v>
      </c>
    </row>
    <row r="4185" spans="1:2" x14ac:dyDescent="0.3">
      <c r="A4185" s="1">
        <v>41939</v>
      </c>
      <c r="B4185">
        <v>135.922821</v>
      </c>
    </row>
    <row r="4186" spans="1:2" x14ac:dyDescent="0.3">
      <c r="A4186" s="1">
        <v>41940</v>
      </c>
      <c r="B4186">
        <v>138.111649</v>
      </c>
    </row>
    <row r="4187" spans="1:2" x14ac:dyDescent="0.3">
      <c r="A4187" s="1">
        <v>41941</v>
      </c>
      <c r="B4187">
        <v>139.141693</v>
      </c>
    </row>
    <row r="4188" spans="1:2" x14ac:dyDescent="0.3">
      <c r="A4188" s="1">
        <v>41942</v>
      </c>
      <c r="B4188">
        <v>141.75971999999999</v>
      </c>
    </row>
    <row r="4189" spans="1:2" x14ac:dyDescent="0.3">
      <c r="A4189" s="1">
        <v>41943</v>
      </c>
      <c r="B4189">
        <v>145.96571399999999</v>
      </c>
    </row>
    <row r="4190" spans="1:2" x14ac:dyDescent="0.3">
      <c r="A4190" s="1">
        <v>41946</v>
      </c>
      <c r="B4190">
        <v>145.70822100000001</v>
      </c>
    </row>
    <row r="4191" spans="1:2" x14ac:dyDescent="0.3">
      <c r="A4191" s="1">
        <v>41947</v>
      </c>
      <c r="B4191">
        <v>144.72110000000001</v>
      </c>
    </row>
    <row r="4192" spans="1:2" x14ac:dyDescent="0.3">
      <c r="A4192" s="1">
        <v>41948</v>
      </c>
      <c r="B4192">
        <v>146.69532799999999</v>
      </c>
    </row>
    <row r="4193" spans="1:2" x14ac:dyDescent="0.3">
      <c r="A4193" s="1">
        <v>41949</v>
      </c>
      <c r="B4193">
        <v>148.88417100000001</v>
      </c>
    </row>
    <row r="4194" spans="1:2" x14ac:dyDescent="0.3">
      <c r="A4194" s="1">
        <v>41950</v>
      </c>
      <c r="B4194">
        <v>146.90992700000001</v>
      </c>
    </row>
    <row r="4195" spans="1:2" x14ac:dyDescent="0.3">
      <c r="A4195" s="1">
        <v>41953</v>
      </c>
      <c r="B4195">
        <v>147.68246500000001</v>
      </c>
    </row>
    <row r="4196" spans="1:2" x14ac:dyDescent="0.3">
      <c r="A4196" s="1">
        <v>41954</v>
      </c>
      <c r="B4196">
        <v>147.29620399999999</v>
      </c>
    </row>
    <row r="4197" spans="1:2" x14ac:dyDescent="0.3">
      <c r="A4197" s="1">
        <v>41955</v>
      </c>
      <c r="B4197">
        <v>145.10737599999999</v>
      </c>
    </row>
    <row r="4198" spans="1:2" x14ac:dyDescent="0.3">
      <c r="A4198" s="1">
        <v>41956</v>
      </c>
      <c r="B4198">
        <v>144.63526899999999</v>
      </c>
    </row>
    <row r="4199" spans="1:2" x14ac:dyDescent="0.3">
      <c r="A4199" s="1">
        <v>41957</v>
      </c>
      <c r="B4199">
        <v>145.879898</v>
      </c>
    </row>
    <row r="4200" spans="1:2" x14ac:dyDescent="0.3">
      <c r="A4200" s="1">
        <v>41960</v>
      </c>
      <c r="B4200">
        <v>146.609512</v>
      </c>
    </row>
    <row r="4201" spans="1:2" x14ac:dyDescent="0.3">
      <c r="A4201" s="1">
        <v>41961</v>
      </c>
      <c r="B4201">
        <v>149.656723</v>
      </c>
    </row>
    <row r="4202" spans="1:2" x14ac:dyDescent="0.3">
      <c r="A4202" s="1">
        <v>41962</v>
      </c>
      <c r="B4202">
        <v>149.35629299999999</v>
      </c>
    </row>
    <row r="4203" spans="1:2" x14ac:dyDescent="0.3">
      <c r="A4203" s="1">
        <v>41963</v>
      </c>
      <c r="B4203">
        <v>149.69963100000001</v>
      </c>
    </row>
    <row r="4204" spans="1:2" x14ac:dyDescent="0.3">
      <c r="A4204" s="1">
        <v>41964</v>
      </c>
      <c r="B4204">
        <v>152.74684099999999</v>
      </c>
    </row>
    <row r="4205" spans="1:2" x14ac:dyDescent="0.3">
      <c r="A4205" s="1">
        <v>41967</v>
      </c>
      <c r="B4205">
        <v>154.463562</v>
      </c>
    </row>
    <row r="4206" spans="1:2" x14ac:dyDescent="0.3">
      <c r="A4206" s="1">
        <v>41968</v>
      </c>
      <c r="B4206">
        <v>157.33912699999999</v>
      </c>
    </row>
    <row r="4207" spans="1:2" x14ac:dyDescent="0.3">
      <c r="A4207" s="1">
        <v>41969</v>
      </c>
      <c r="B4207">
        <v>156.781204</v>
      </c>
    </row>
    <row r="4208" spans="1:2" x14ac:dyDescent="0.3">
      <c r="A4208" s="1">
        <v>41970</v>
      </c>
      <c r="B4208">
        <v>158.326233</v>
      </c>
    </row>
    <row r="4209" spans="1:2" x14ac:dyDescent="0.3">
      <c r="A4209" s="1">
        <v>41971</v>
      </c>
      <c r="B4209">
        <v>158.97001599999999</v>
      </c>
    </row>
    <row r="4210" spans="1:2" x14ac:dyDescent="0.3">
      <c r="A4210" s="1">
        <v>41974</v>
      </c>
      <c r="B4210">
        <v>158.54083299999999</v>
      </c>
    </row>
    <row r="4211" spans="1:2" x14ac:dyDescent="0.3">
      <c r="A4211" s="1">
        <v>41975</v>
      </c>
      <c r="B4211">
        <v>157.768326</v>
      </c>
    </row>
    <row r="4212" spans="1:2" x14ac:dyDescent="0.3">
      <c r="A4212" s="1">
        <v>41976</v>
      </c>
      <c r="B4212">
        <v>158.36914100000001</v>
      </c>
    </row>
    <row r="4213" spans="1:2" x14ac:dyDescent="0.3">
      <c r="A4213" s="1">
        <v>41977</v>
      </c>
      <c r="B4213">
        <v>156.695358</v>
      </c>
    </row>
    <row r="4214" spans="1:2" x14ac:dyDescent="0.3">
      <c r="A4214" s="1">
        <v>41978</v>
      </c>
      <c r="B4214">
        <v>161.416382</v>
      </c>
    </row>
    <row r="4215" spans="1:2" x14ac:dyDescent="0.3">
      <c r="A4215" s="1">
        <v>41981</v>
      </c>
      <c r="B4215">
        <v>159.87129200000001</v>
      </c>
    </row>
    <row r="4216" spans="1:2" x14ac:dyDescent="0.3">
      <c r="A4216" s="1">
        <v>41982</v>
      </c>
      <c r="B4216">
        <v>157.16745</v>
      </c>
    </row>
    <row r="4217" spans="1:2" x14ac:dyDescent="0.3">
      <c r="A4217" s="1">
        <v>41983</v>
      </c>
      <c r="B4217">
        <v>156.952866</v>
      </c>
    </row>
    <row r="4218" spans="1:2" x14ac:dyDescent="0.3">
      <c r="A4218" s="1">
        <v>41984</v>
      </c>
      <c r="B4218">
        <v>160.04298399999999</v>
      </c>
    </row>
    <row r="4219" spans="1:2" x14ac:dyDescent="0.3">
      <c r="A4219" s="1">
        <v>41985</v>
      </c>
      <c r="B4219">
        <v>155.92280600000001</v>
      </c>
    </row>
    <row r="4220" spans="1:2" x14ac:dyDescent="0.3">
      <c r="A4220" s="1">
        <v>41988</v>
      </c>
      <c r="B4220">
        <v>150.30050700000001</v>
      </c>
    </row>
    <row r="4221" spans="1:2" x14ac:dyDescent="0.3">
      <c r="A4221" s="1">
        <v>41989</v>
      </c>
      <c r="B4221">
        <v>153.261887</v>
      </c>
    </row>
    <row r="4222" spans="1:2" x14ac:dyDescent="0.3">
      <c r="A4222" s="1">
        <v>41990</v>
      </c>
      <c r="B4222">
        <v>152.74684099999999</v>
      </c>
    </row>
    <row r="4223" spans="1:2" x14ac:dyDescent="0.3">
      <c r="A4223" s="1">
        <v>41991</v>
      </c>
      <c r="B4223">
        <v>158.41206399999999</v>
      </c>
    </row>
    <row r="4224" spans="1:2" x14ac:dyDescent="0.3">
      <c r="A4224" s="1">
        <v>41992</v>
      </c>
      <c r="B4224">
        <v>159.01295500000001</v>
      </c>
    </row>
    <row r="4225" spans="1:2" x14ac:dyDescent="0.3">
      <c r="A4225" s="1">
        <v>41995</v>
      </c>
      <c r="B4225">
        <v>159.61378500000001</v>
      </c>
    </row>
    <row r="4226" spans="1:2" x14ac:dyDescent="0.3">
      <c r="A4226" s="1">
        <v>41996</v>
      </c>
      <c r="B4226">
        <v>160.60090600000001</v>
      </c>
    </row>
    <row r="4227" spans="1:2" x14ac:dyDescent="0.3">
      <c r="A4227" s="1">
        <v>42002</v>
      </c>
      <c r="B4227">
        <v>160.171753</v>
      </c>
    </row>
    <row r="4228" spans="1:2" x14ac:dyDescent="0.3">
      <c r="A4228" s="1">
        <v>42003</v>
      </c>
      <c r="B4228">
        <v>158.49790999999999</v>
      </c>
    </row>
    <row r="4229" spans="1:2" x14ac:dyDescent="0.3">
      <c r="A4229" s="1">
        <v>42006</v>
      </c>
      <c r="B4229">
        <v>156.65242000000001</v>
      </c>
    </row>
    <row r="4230" spans="1:2" x14ac:dyDescent="0.3">
      <c r="A4230" s="1">
        <v>42009</v>
      </c>
      <c r="B4230">
        <v>151.330536</v>
      </c>
    </row>
    <row r="4231" spans="1:2" x14ac:dyDescent="0.3">
      <c r="A4231" s="1">
        <v>42010</v>
      </c>
      <c r="B4231">
        <v>152.27475000000001</v>
      </c>
    </row>
    <row r="4232" spans="1:2" x14ac:dyDescent="0.3">
      <c r="A4232" s="1">
        <v>42011</v>
      </c>
      <c r="B4232">
        <v>153.21894800000001</v>
      </c>
    </row>
    <row r="4233" spans="1:2" x14ac:dyDescent="0.3">
      <c r="A4233" s="1">
        <v>42012</v>
      </c>
      <c r="B4233">
        <v>157.81123400000001</v>
      </c>
    </row>
    <row r="4234" spans="1:2" x14ac:dyDescent="0.3">
      <c r="A4234" s="1">
        <v>42013</v>
      </c>
      <c r="B4234">
        <v>155.27903699999999</v>
      </c>
    </row>
    <row r="4235" spans="1:2" x14ac:dyDescent="0.3">
      <c r="A4235" s="1">
        <v>42016</v>
      </c>
      <c r="B4235">
        <v>156.008636</v>
      </c>
    </row>
    <row r="4236" spans="1:2" x14ac:dyDescent="0.3">
      <c r="A4236" s="1">
        <v>42017</v>
      </c>
      <c r="B4236">
        <v>159.48504600000001</v>
      </c>
    </row>
    <row r="4237" spans="1:2" x14ac:dyDescent="0.3">
      <c r="A4237" s="1">
        <v>42018</v>
      </c>
      <c r="B4237">
        <v>157.55371099999999</v>
      </c>
    </row>
    <row r="4238" spans="1:2" x14ac:dyDescent="0.3">
      <c r="A4238" s="1">
        <v>42019</v>
      </c>
      <c r="B4238">
        <v>160.08590699999999</v>
      </c>
    </row>
    <row r="4239" spans="1:2" x14ac:dyDescent="0.3">
      <c r="A4239" s="1">
        <v>42020</v>
      </c>
      <c r="B4239">
        <v>164.63526899999999</v>
      </c>
    </row>
    <row r="4240" spans="1:2" x14ac:dyDescent="0.3">
      <c r="A4240" s="1">
        <v>42023</v>
      </c>
      <c r="B4240">
        <v>165.364868</v>
      </c>
    </row>
    <row r="4241" spans="1:2" x14ac:dyDescent="0.3">
      <c r="A4241" s="1">
        <v>42024</v>
      </c>
      <c r="B4241">
        <v>165.70825199999999</v>
      </c>
    </row>
    <row r="4242" spans="1:2" x14ac:dyDescent="0.3">
      <c r="A4242" s="1">
        <v>42025</v>
      </c>
      <c r="B4242">
        <v>166.99577300000001</v>
      </c>
    </row>
    <row r="4243" spans="1:2" x14ac:dyDescent="0.3">
      <c r="A4243" s="1">
        <v>42026</v>
      </c>
      <c r="B4243">
        <v>170.04298399999999</v>
      </c>
    </row>
    <row r="4244" spans="1:2" x14ac:dyDescent="0.3">
      <c r="A4244" s="1">
        <v>42027</v>
      </c>
      <c r="B4244">
        <v>174.93566899999999</v>
      </c>
    </row>
    <row r="4245" spans="1:2" x14ac:dyDescent="0.3">
      <c r="A4245" s="1">
        <v>42030</v>
      </c>
      <c r="B4245">
        <v>176.18031300000001</v>
      </c>
    </row>
    <row r="4246" spans="1:2" x14ac:dyDescent="0.3">
      <c r="A4246" s="1">
        <v>42031</v>
      </c>
      <c r="B4246">
        <v>173.34771699999999</v>
      </c>
    </row>
    <row r="4247" spans="1:2" x14ac:dyDescent="0.3">
      <c r="A4247" s="1">
        <v>42032</v>
      </c>
      <c r="B4247">
        <v>175.27903699999999</v>
      </c>
    </row>
    <row r="4248" spans="1:2" x14ac:dyDescent="0.3">
      <c r="A4248" s="1">
        <v>42033</v>
      </c>
      <c r="B4248">
        <v>175.23611500000001</v>
      </c>
    </row>
    <row r="4249" spans="1:2" x14ac:dyDescent="0.3">
      <c r="A4249" s="1">
        <v>42034</v>
      </c>
      <c r="B4249">
        <v>170.21466100000001</v>
      </c>
    </row>
    <row r="4250" spans="1:2" x14ac:dyDescent="0.3">
      <c r="A4250" s="1">
        <v>42037</v>
      </c>
      <c r="B4250">
        <v>173.60522499999999</v>
      </c>
    </row>
    <row r="4251" spans="1:2" x14ac:dyDescent="0.3">
      <c r="A4251" s="1">
        <v>42038</v>
      </c>
      <c r="B4251">
        <v>177.76831100000001</v>
      </c>
    </row>
    <row r="4252" spans="1:2" x14ac:dyDescent="0.3">
      <c r="A4252" s="1">
        <v>42039</v>
      </c>
      <c r="B4252">
        <v>180.085938</v>
      </c>
    </row>
    <row r="4253" spans="1:2" x14ac:dyDescent="0.3">
      <c r="A4253" s="1">
        <v>42040</v>
      </c>
      <c r="B4253">
        <v>182.57519500000001</v>
      </c>
    </row>
    <row r="4254" spans="1:2" x14ac:dyDescent="0.3">
      <c r="A4254" s="1">
        <v>42041</v>
      </c>
      <c r="B4254">
        <v>183.90564000000001</v>
      </c>
    </row>
    <row r="4255" spans="1:2" x14ac:dyDescent="0.3">
      <c r="A4255" s="1">
        <v>42044</v>
      </c>
      <c r="B4255">
        <v>178.11166399999999</v>
      </c>
    </row>
    <row r="4256" spans="1:2" x14ac:dyDescent="0.3">
      <c r="A4256" s="1">
        <v>42045</v>
      </c>
      <c r="B4256">
        <v>179.48504600000001</v>
      </c>
    </row>
    <row r="4257" spans="1:2" x14ac:dyDescent="0.3">
      <c r="A4257" s="1">
        <v>42046</v>
      </c>
      <c r="B4257">
        <v>180.47215299999999</v>
      </c>
    </row>
    <row r="4258" spans="1:2" x14ac:dyDescent="0.3">
      <c r="A4258" s="1">
        <v>42047</v>
      </c>
      <c r="B4258">
        <v>184.077316</v>
      </c>
    </row>
    <row r="4259" spans="1:2" x14ac:dyDescent="0.3">
      <c r="A4259" s="1">
        <v>42048</v>
      </c>
      <c r="B4259">
        <v>182.53228799999999</v>
      </c>
    </row>
    <row r="4260" spans="1:2" x14ac:dyDescent="0.3">
      <c r="A4260" s="1">
        <v>42051</v>
      </c>
      <c r="B4260">
        <v>183.56231700000001</v>
      </c>
    </row>
    <row r="4261" spans="1:2" x14ac:dyDescent="0.3">
      <c r="A4261" s="1">
        <v>42052</v>
      </c>
      <c r="B4261">
        <v>182.27475000000001</v>
      </c>
    </row>
    <row r="4262" spans="1:2" x14ac:dyDescent="0.3">
      <c r="A4262" s="1">
        <v>42053</v>
      </c>
      <c r="B4262">
        <v>186.39492799999999</v>
      </c>
    </row>
    <row r="4263" spans="1:2" x14ac:dyDescent="0.3">
      <c r="A4263" s="1">
        <v>42054</v>
      </c>
      <c r="B4263">
        <v>191.54513499999999</v>
      </c>
    </row>
    <row r="4264" spans="1:2" x14ac:dyDescent="0.3">
      <c r="A4264" s="1">
        <v>42055</v>
      </c>
      <c r="B4264">
        <v>193.13314800000001</v>
      </c>
    </row>
    <row r="4265" spans="1:2" x14ac:dyDescent="0.3">
      <c r="A4265" s="1">
        <v>42058</v>
      </c>
      <c r="B4265">
        <v>196.26617400000001</v>
      </c>
    </row>
    <row r="4266" spans="1:2" x14ac:dyDescent="0.3">
      <c r="A4266" s="1">
        <v>42059</v>
      </c>
      <c r="B4266">
        <v>194.077347</v>
      </c>
    </row>
    <row r="4267" spans="1:2" x14ac:dyDescent="0.3">
      <c r="A4267" s="1">
        <v>42060</v>
      </c>
      <c r="B4267">
        <v>191.41639699999999</v>
      </c>
    </row>
    <row r="4268" spans="1:2" x14ac:dyDescent="0.3">
      <c r="A4268" s="1">
        <v>42061</v>
      </c>
      <c r="B4268">
        <v>193.04727199999999</v>
      </c>
    </row>
    <row r="4269" spans="1:2" x14ac:dyDescent="0.3">
      <c r="A4269" s="1">
        <v>42062</v>
      </c>
      <c r="B4269">
        <v>193.56230199999999</v>
      </c>
    </row>
    <row r="4270" spans="1:2" x14ac:dyDescent="0.3">
      <c r="A4270" s="1">
        <v>42065</v>
      </c>
      <c r="B4270">
        <v>194.84986900000001</v>
      </c>
    </row>
    <row r="4271" spans="1:2" x14ac:dyDescent="0.3">
      <c r="A4271" s="1">
        <v>42066</v>
      </c>
      <c r="B4271">
        <v>190.21466100000001</v>
      </c>
    </row>
    <row r="4272" spans="1:2" x14ac:dyDescent="0.3">
      <c r="A4272" s="1">
        <v>42067</v>
      </c>
      <c r="B4272">
        <v>192.446426</v>
      </c>
    </row>
    <row r="4273" spans="1:2" x14ac:dyDescent="0.3">
      <c r="A4273" s="1">
        <v>42068</v>
      </c>
      <c r="B4273">
        <v>193.69105500000001</v>
      </c>
    </row>
    <row r="4274" spans="1:2" x14ac:dyDescent="0.3">
      <c r="A4274" s="1">
        <v>42069</v>
      </c>
      <c r="B4274">
        <v>197.29621900000001</v>
      </c>
    </row>
    <row r="4275" spans="1:2" x14ac:dyDescent="0.3">
      <c r="A4275" s="1">
        <v>42072</v>
      </c>
      <c r="B4275">
        <v>199.31336999999999</v>
      </c>
    </row>
    <row r="4276" spans="1:2" x14ac:dyDescent="0.3">
      <c r="A4276" s="1">
        <v>42073</v>
      </c>
      <c r="B4276">
        <v>198.540863</v>
      </c>
    </row>
    <row r="4277" spans="1:2" x14ac:dyDescent="0.3">
      <c r="A4277" s="1">
        <v>42074</v>
      </c>
      <c r="B4277">
        <v>207.94000199999999</v>
      </c>
    </row>
    <row r="4278" spans="1:2" x14ac:dyDescent="0.3">
      <c r="A4278" s="1">
        <v>42075</v>
      </c>
      <c r="B4278">
        <v>207.21038799999999</v>
      </c>
    </row>
    <row r="4279" spans="1:2" x14ac:dyDescent="0.3">
      <c r="A4279" s="1">
        <v>42076</v>
      </c>
      <c r="B4279">
        <v>212.66104100000001</v>
      </c>
    </row>
    <row r="4280" spans="1:2" x14ac:dyDescent="0.3">
      <c r="A4280" s="1">
        <v>42079</v>
      </c>
      <c r="B4280">
        <v>219.05586199999999</v>
      </c>
    </row>
    <row r="4281" spans="1:2" x14ac:dyDescent="0.3">
      <c r="A4281" s="1">
        <v>42080</v>
      </c>
      <c r="B4281">
        <v>216.69534300000001</v>
      </c>
    </row>
    <row r="4282" spans="1:2" x14ac:dyDescent="0.3">
      <c r="A4282" s="1">
        <v>42081</v>
      </c>
      <c r="B4282">
        <v>209.87133800000001</v>
      </c>
    </row>
    <row r="4283" spans="1:2" x14ac:dyDescent="0.3">
      <c r="A4283" s="1">
        <v>42082</v>
      </c>
      <c r="B4283">
        <v>212.87562600000001</v>
      </c>
    </row>
    <row r="4284" spans="1:2" x14ac:dyDescent="0.3">
      <c r="A4284" s="1">
        <v>42083</v>
      </c>
      <c r="B4284">
        <v>214.63528400000001</v>
      </c>
    </row>
    <row r="4285" spans="1:2" x14ac:dyDescent="0.3">
      <c r="A4285" s="1">
        <v>42086</v>
      </c>
      <c r="B4285">
        <v>206.695358</v>
      </c>
    </row>
    <row r="4286" spans="1:2" x14ac:dyDescent="0.3">
      <c r="A4286" s="1">
        <v>42087</v>
      </c>
      <c r="B4286">
        <v>210.558029</v>
      </c>
    </row>
    <row r="4287" spans="1:2" x14ac:dyDescent="0.3">
      <c r="A4287" s="1">
        <v>42088</v>
      </c>
      <c r="B4287">
        <v>209.442139</v>
      </c>
    </row>
    <row r="4288" spans="1:2" x14ac:dyDescent="0.3">
      <c r="A4288" s="1">
        <v>42089</v>
      </c>
      <c r="B4288">
        <v>208.841309</v>
      </c>
    </row>
    <row r="4289" spans="1:2" x14ac:dyDescent="0.3">
      <c r="A4289" s="1">
        <v>42090</v>
      </c>
      <c r="B4289">
        <v>209.95716899999999</v>
      </c>
    </row>
    <row r="4290" spans="1:2" x14ac:dyDescent="0.3">
      <c r="A4290" s="1">
        <v>42093</v>
      </c>
      <c r="B4290">
        <v>214.506516</v>
      </c>
    </row>
    <row r="4291" spans="1:2" x14ac:dyDescent="0.3">
      <c r="A4291" s="1">
        <v>42094</v>
      </c>
      <c r="B4291">
        <v>212.74688699999999</v>
      </c>
    </row>
    <row r="4292" spans="1:2" x14ac:dyDescent="0.3">
      <c r="A4292" s="1">
        <v>42095</v>
      </c>
      <c r="B4292">
        <v>210.00007600000001</v>
      </c>
    </row>
    <row r="4293" spans="1:2" x14ac:dyDescent="0.3">
      <c r="A4293" s="1">
        <v>42096</v>
      </c>
      <c r="B4293">
        <v>209.27049299999999</v>
      </c>
    </row>
    <row r="4294" spans="1:2" x14ac:dyDescent="0.3">
      <c r="A4294" s="1">
        <v>42101</v>
      </c>
      <c r="B4294">
        <v>210.04299900000001</v>
      </c>
    </row>
    <row r="4295" spans="1:2" x14ac:dyDescent="0.3">
      <c r="A4295" s="1">
        <v>42102</v>
      </c>
      <c r="B4295">
        <v>209.74258399999999</v>
      </c>
    </row>
    <row r="4296" spans="1:2" x14ac:dyDescent="0.3">
      <c r="A4296" s="1">
        <v>42103</v>
      </c>
      <c r="B4296">
        <v>214.24902299999999</v>
      </c>
    </row>
    <row r="4297" spans="1:2" x14ac:dyDescent="0.3">
      <c r="A4297" s="1">
        <v>42104</v>
      </c>
      <c r="B4297">
        <v>217.33914200000001</v>
      </c>
    </row>
    <row r="4298" spans="1:2" x14ac:dyDescent="0.3">
      <c r="A4298" s="1">
        <v>42107</v>
      </c>
      <c r="B4298">
        <v>213.433548</v>
      </c>
    </row>
    <row r="4299" spans="1:2" x14ac:dyDescent="0.3">
      <c r="A4299" s="1">
        <v>42108</v>
      </c>
      <c r="B4299">
        <v>211.54516599999999</v>
      </c>
    </row>
    <row r="4300" spans="1:2" x14ac:dyDescent="0.3">
      <c r="A4300" s="1">
        <v>42109</v>
      </c>
      <c r="B4300">
        <v>208.326279</v>
      </c>
    </row>
    <row r="4301" spans="1:2" x14ac:dyDescent="0.3">
      <c r="A4301" s="1">
        <v>42110</v>
      </c>
      <c r="B4301">
        <v>203.99148600000001</v>
      </c>
    </row>
    <row r="4302" spans="1:2" x14ac:dyDescent="0.3">
      <c r="A4302" s="1">
        <v>42111</v>
      </c>
      <c r="B4302">
        <v>201.716812</v>
      </c>
    </row>
    <row r="4303" spans="1:2" x14ac:dyDescent="0.3">
      <c r="A4303" s="1">
        <v>42114</v>
      </c>
      <c r="B4303">
        <v>198.11166399999999</v>
      </c>
    </row>
    <row r="4304" spans="1:2" x14ac:dyDescent="0.3">
      <c r="A4304" s="1">
        <v>42115</v>
      </c>
      <c r="B4304">
        <v>195.70822100000001</v>
      </c>
    </row>
    <row r="4305" spans="1:2" x14ac:dyDescent="0.3">
      <c r="A4305" s="1">
        <v>42116</v>
      </c>
      <c r="B4305">
        <v>194.549408</v>
      </c>
    </row>
    <row r="4306" spans="1:2" x14ac:dyDescent="0.3">
      <c r="A4306" s="1">
        <v>42117</v>
      </c>
      <c r="B4306">
        <v>196.18034399999999</v>
      </c>
    </row>
    <row r="4307" spans="1:2" x14ac:dyDescent="0.3">
      <c r="A4307" s="1">
        <v>42118</v>
      </c>
      <c r="B4307">
        <v>200.04299900000001</v>
      </c>
    </row>
    <row r="4308" spans="1:2" x14ac:dyDescent="0.3">
      <c r="A4308" s="1">
        <v>42121</v>
      </c>
      <c r="B4308">
        <v>210.68679800000001</v>
      </c>
    </row>
    <row r="4309" spans="1:2" x14ac:dyDescent="0.3">
      <c r="A4309" s="1">
        <v>42122</v>
      </c>
      <c r="B4309">
        <v>206.26618999999999</v>
      </c>
    </row>
    <row r="4310" spans="1:2" x14ac:dyDescent="0.3">
      <c r="A4310" s="1">
        <v>42123</v>
      </c>
      <c r="B4310">
        <v>198.06874099999999</v>
      </c>
    </row>
    <row r="4311" spans="1:2" x14ac:dyDescent="0.3">
      <c r="A4311" s="1">
        <v>42124</v>
      </c>
      <c r="B4311">
        <v>198.66961699999999</v>
      </c>
    </row>
    <row r="4312" spans="1:2" x14ac:dyDescent="0.3">
      <c r="A4312" s="1">
        <v>42128</v>
      </c>
      <c r="B4312">
        <v>198.15458699999999</v>
      </c>
    </row>
    <row r="4313" spans="1:2" x14ac:dyDescent="0.3">
      <c r="A4313" s="1">
        <v>42129</v>
      </c>
      <c r="B4313">
        <v>196.13742099999999</v>
      </c>
    </row>
    <row r="4314" spans="1:2" x14ac:dyDescent="0.3">
      <c r="A4314" s="1">
        <v>42130</v>
      </c>
      <c r="B4314">
        <v>193.646683</v>
      </c>
    </row>
    <row r="4315" spans="1:2" x14ac:dyDescent="0.3">
      <c r="A4315" s="1">
        <v>42131</v>
      </c>
      <c r="B4315">
        <v>197.33017000000001</v>
      </c>
    </row>
    <row r="4316" spans="1:2" x14ac:dyDescent="0.3">
      <c r="A4316" s="1">
        <v>42132</v>
      </c>
      <c r="B4316">
        <v>203.46933000000001</v>
      </c>
    </row>
    <row r="4317" spans="1:2" x14ac:dyDescent="0.3">
      <c r="A4317" s="1">
        <v>42135</v>
      </c>
      <c r="B4317">
        <v>199.34732099999999</v>
      </c>
    </row>
    <row r="4318" spans="1:2" x14ac:dyDescent="0.3">
      <c r="A4318" s="1">
        <v>42136</v>
      </c>
      <c r="B4318">
        <v>193.427414</v>
      </c>
    </row>
    <row r="4319" spans="1:2" x14ac:dyDescent="0.3">
      <c r="A4319" s="1">
        <v>42137</v>
      </c>
      <c r="B4319">
        <v>191.278717</v>
      </c>
    </row>
    <row r="4320" spans="1:2" x14ac:dyDescent="0.3">
      <c r="A4320" s="1">
        <v>42138</v>
      </c>
      <c r="B4320">
        <v>193.69052099999999</v>
      </c>
    </row>
    <row r="4321" spans="1:2" x14ac:dyDescent="0.3">
      <c r="A4321" s="1">
        <v>42139</v>
      </c>
      <c r="B4321">
        <v>189.17384300000001</v>
      </c>
    </row>
    <row r="4322" spans="1:2" x14ac:dyDescent="0.3">
      <c r="A4322" s="1">
        <v>42142</v>
      </c>
      <c r="B4322">
        <v>195.006058</v>
      </c>
    </row>
    <row r="4323" spans="1:2" x14ac:dyDescent="0.3">
      <c r="A4323" s="1">
        <v>42143</v>
      </c>
      <c r="B4323">
        <v>204.52174400000001</v>
      </c>
    </row>
    <row r="4324" spans="1:2" x14ac:dyDescent="0.3">
      <c r="A4324" s="1">
        <v>42144</v>
      </c>
      <c r="B4324">
        <v>203.99556000000001</v>
      </c>
    </row>
    <row r="4325" spans="1:2" x14ac:dyDescent="0.3">
      <c r="A4325" s="1">
        <v>42145</v>
      </c>
      <c r="B4325">
        <v>202.15379300000001</v>
      </c>
    </row>
    <row r="4326" spans="1:2" x14ac:dyDescent="0.3">
      <c r="A4326" s="1">
        <v>42146</v>
      </c>
      <c r="B4326">
        <v>201.67143200000001</v>
      </c>
    </row>
    <row r="4327" spans="1:2" x14ac:dyDescent="0.3">
      <c r="A4327" s="1">
        <v>42150</v>
      </c>
      <c r="B4327">
        <v>198.51414500000001</v>
      </c>
    </row>
    <row r="4328" spans="1:2" x14ac:dyDescent="0.3">
      <c r="A4328" s="1">
        <v>42151</v>
      </c>
      <c r="B4328">
        <v>201.18907200000001</v>
      </c>
    </row>
    <row r="4329" spans="1:2" x14ac:dyDescent="0.3">
      <c r="A4329" s="1">
        <v>42152</v>
      </c>
      <c r="B4329">
        <v>198.95266699999999</v>
      </c>
    </row>
    <row r="4330" spans="1:2" x14ac:dyDescent="0.3">
      <c r="A4330" s="1">
        <v>42153</v>
      </c>
      <c r="B4330">
        <v>193.82208299999999</v>
      </c>
    </row>
    <row r="4331" spans="1:2" x14ac:dyDescent="0.3">
      <c r="A4331" s="1">
        <v>42156</v>
      </c>
      <c r="B4331">
        <v>193.252014</v>
      </c>
    </row>
    <row r="4332" spans="1:2" x14ac:dyDescent="0.3">
      <c r="A4332" s="1">
        <v>42157</v>
      </c>
      <c r="B4332">
        <v>190.27014199999999</v>
      </c>
    </row>
    <row r="4333" spans="1:2" x14ac:dyDescent="0.3">
      <c r="A4333" s="1">
        <v>42158</v>
      </c>
      <c r="B4333">
        <v>191.01561000000001</v>
      </c>
    </row>
    <row r="4334" spans="1:2" x14ac:dyDescent="0.3">
      <c r="A4334" s="1">
        <v>42159</v>
      </c>
      <c r="B4334">
        <v>190.88404800000001</v>
      </c>
    </row>
    <row r="4335" spans="1:2" x14ac:dyDescent="0.3">
      <c r="A4335" s="1">
        <v>42160</v>
      </c>
      <c r="B4335">
        <v>187.59520000000001</v>
      </c>
    </row>
    <row r="4336" spans="1:2" x14ac:dyDescent="0.3">
      <c r="A4336" s="1">
        <v>42163</v>
      </c>
      <c r="B4336">
        <v>184.832581</v>
      </c>
    </row>
    <row r="4337" spans="1:2" x14ac:dyDescent="0.3">
      <c r="A4337" s="1">
        <v>42164</v>
      </c>
      <c r="B4337">
        <v>186.49894699999999</v>
      </c>
    </row>
    <row r="4338" spans="1:2" x14ac:dyDescent="0.3">
      <c r="A4338" s="1">
        <v>42165</v>
      </c>
      <c r="B4338">
        <v>191.147156</v>
      </c>
    </row>
    <row r="4339" spans="1:2" x14ac:dyDescent="0.3">
      <c r="A4339" s="1">
        <v>42166</v>
      </c>
      <c r="B4339">
        <v>190.094742</v>
      </c>
    </row>
    <row r="4340" spans="1:2" x14ac:dyDescent="0.3">
      <c r="A4340" s="1">
        <v>42167</v>
      </c>
      <c r="B4340">
        <v>187.15669299999999</v>
      </c>
    </row>
    <row r="4341" spans="1:2" x14ac:dyDescent="0.3">
      <c r="A4341" s="1">
        <v>42170</v>
      </c>
      <c r="B4341">
        <v>183.078552</v>
      </c>
    </row>
    <row r="4342" spans="1:2" x14ac:dyDescent="0.3">
      <c r="A4342" s="1">
        <v>42171</v>
      </c>
      <c r="B4342">
        <v>183.99945099999999</v>
      </c>
    </row>
    <row r="4343" spans="1:2" x14ac:dyDescent="0.3">
      <c r="A4343" s="1">
        <v>42172</v>
      </c>
      <c r="B4343">
        <v>181.85072299999999</v>
      </c>
    </row>
    <row r="4344" spans="1:2" x14ac:dyDescent="0.3">
      <c r="A4344" s="1">
        <v>42173</v>
      </c>
      <c r="B4344">
        <v>184.39408900000001</v>
      </c>
    </row>
    <row r="4345" spans="1:2" x14ac:dyDescent="0.3">
      <c r="A4345" s="1">
        <v>42174</v>
      </c>
      <c r="B4345">
        <v>184.17482000000001</v>
      </c>
    </row>
    <row r="4346" spans="1:2" x14ac:dyDescent="0.3">
      <c r="A4346" s="1">
        <v>42177</v>
      </c>
      <c r="B4346">
        <v>191.10330200000001</v>
      </c>
    </row>
    <row r="4347" spans="1:2" x14ac:dyDescent="0.3">
      <c r="A4347" s="1">
        <v>42178</v>
      </c>
      <c r="B4347">
        <v>193.12046799999999</v>
      </c>
    </row>
    <row r="4348" spans="1:2" x14ac:dyDescent="0.3">
      <c r="A4348" s="1">
        <v>42179</v>
      </c>
      <c r="B4348">
        <v>191.54182399999999</v>
      </c>
    </row>
    <row r="4349" spans="1:2" x14ac:dyDescent="0.3">
      <c r="A4349" s="1">
        <v>42180</v>
      </c>
      <c r="B4349">
        <v>191.761078</v>
      </c>
    </row>
    <row r="4350" spans="1:2" x14ac:dyDescent="0.3">
      <c r="A4350" s="1">
        <v>42181</v>
      </c>
      <c r="B4350">
        <v>192.375</v>
      </c>
    </row>
    <row r="4351" spans="1:2" x14ac:dyDescent="0.3">
      <c r="A4351" s="1">
        <v>42184</v>
      </c>
      <c r="B4351">
        <v>185.84115600000001</v>
      </c>
    </row>
    <row r="4352" spans="1:2" x14ac:dyDescent="0.3">
      <c r="A4352" s="1">
        <v>42185</v>
      </c>
      <c r="B4352">
        <v>182.42079200000001</v>
      </c>
    </row>
    <row r="4353" spans="1:2" x14ac:dyDescent="0.3">
      <c r="A4353" s="1">
        <v>42186</v>
      </c>
      <c r="B4353">
        <v>189.65621899999999</v>
      </c>
    </row>
    <row r="4354" spans="1:2" x14ac:dyDescent="0.3">
      <c r="A4354" s="1">
        <v>42187</v>
      </c>
      <c r="B4354">
        <v>187.20056199999999</v>
      </c>
    </row>
    <row r="4355" spans="1:2" x14ac:dyDescent="0.3">
      <c r="A4355" s="1">
        <v>42188</v>
      </c>
      <c r="B4355">
        <v>186.54278600000001</v>
      </c>
    </row>
    <row r="4356" spans="1:2" x14ac:dyDescent="0.3">
      <c r="A4356" s="1">
        <v>42191</v>
      </c>
      <c r="B4356">
        <v>183.91171299999999</v>
      </c>
    </row>
    <row r="4357" spans="1:2" x14ac:dyDescent="0.3">
      <c r="A4357" s="1">
        <v>42192</v>
      </c>
      <c r="B4357">
        <v>179.52659600000001</v>
      </c>
    </row>
    <row r="4358" spans="1:2" x14ac:dyDescent="0.3">
      <c r="A4358" s="1">
        <v>42193</v>
      </c>
      <c r="B4358">
        <v>174.834564</v>
      </c>
    </row>
    <row r="4359" spans="1:2" x14ac:dyDescent="0.3">
      <c r="A4359" s="1">
        <v>42194</v>
      </c>
      <c r="B4359">
        <v>178.64958200000001</v>
      </c>
    </row>
    <row r="4360" spans="1:2" x14ac:dyDescent="0.3">
      <c r="A4360" s="1">
        <v>42195</v>
      </c>
      <c r="B4360">
        <v>180.49134799999999</v>
      </c>
    </row>
    <row r="4361" spans="1:2" x14ac:dyDescent="0.3">
      <c r="A4361" s="1">
        <v>42198</v>
      </c>
      <c r="B4361">
        <v>180.49134799999999</v>
      </c>
    </row>
    <row r="4362" spans="1:2" x14ac:dyDescent="0.3">
      <c r="A4362" s="1">
        <v>42199</v>
      </c>
      <c r="B4362">
        <v>176.10621599999999</v>
      </c>
    </row>
    <row r="4363" spans="1:2" x14ac:dyDescent="0.3">
      <c r="A4363" s="1">
        <v>42200</v>
      </c>
      <c r="B4363">
        <v>173.56285099999999</v>
      </c>
    </row>
    <row r="4364" spans="1:2" x14ac:dyDescent="0.3">
      <c r="A4364" s="1">
        <v>42201</v>
      </c>
      <c r="B4364">
        <v>176.19392400000001</v>
      </c>
    </row>
    <row r="4365" spans="1:2" x14ac:dyDescent="0.3">
      <c r="A4365" s="1">
        <v>42202</v>
      </c>
      <c r="B4365">
        <v>175.40460200000001</v>
      </c>
    </row>
    <row r="4366" spans="1:2" x14ac:dyDescent="0.3">
      <c r="A4366" s="1">
        <v>42205</v>
      </c>
      <c r="B4366">
        <v>173.95751999999999</v>
      </c>
    </row>
    <row r="4367" spans="1:2" x14ac:dyDescent="0.3">
      <c r="A4367" s="1">
        <v>42206</v>
      </c>
      <c r="B4367">
        <v>173.21203600000001</v>
      </c>
    </row>
    <row r="4368" spans="1:2" x14ac:dyDescent="0.3">
      <c r="A4368" s="1">
        <v>42207</v>
      </c>
      <c r="B4368">
        <v>171.457977</v>
      </c>
    </row>
    <row r="4369" spans="1:2" x14ac:dyDescent="0.3">
      <c r="A4369" s="1">
        <v>42208</v>
      </c>
      <c r="B4369">
        <v>171.107178</v>
      </c>
    </row>
    <row r="4370" spans="1:2" x14ac:dyDescent="0.3">
      <c r="A4370" s="1">
        <v>42209</v>
      </c>
      <c r="B4370">
        <v>166.45895400000001</v>
      </c>
    </row>
    <row r="4371" spans="1:2" x14ac:dyDescent="0.3">
      <c r="A4371" s="1">
        <v>42212</v>
      </c>
      <c r="B4371">
        <v>163.30166600000001</v>
      </c>
    </row>
    <row r="4372" spans="1:2" x14ac:dyDescent="0.3">
      <c r="A4372" s="1">
        <v>42213</v>
      </c>
      <c r="B4372">
        <v>167.335983</v>
      </c>
    </row>
    <row r="4373" spans="1:2" x14ac:dyDescent="0.3">
      <c r="A4373" s="1">
        <v>42214</v>
      </c>
      <c r="B4373">
        <v>163.433243</v>
      </c>
    </row>
    <row r="4374" spans="1:2" x14ac:dyDescent="0.3">
      <c r="A4374" s="1">
        <v>42215</v>
      </c>
      <c r="B4374">
        <v>162.20542900000001</v>
      </c>
    </row>
    <row r="4375" spans="1:2" x14ac:dyDescent="0.3">
      <c r="A4375" s="1">
        <v>42216</v>
      </c>
      <c r="B4375">
        <v>159.96897899999999</v>
      </c>
    </row>
    <row r="4376" spans="1:2" x14ac:dyDescent="0.3">
      <c r="A4376" s="1">
        <v>42219</v>
      </c>
      <c r="B4376">
        <v>161.810745</v>
      </c>
    </row>
    <row r="4377" spans="1:2" x14ac:dyDescent="0.3">
      <c r="A4377" s="1">
        <v>42220</v>
      </c>
      <c r="B4377">
        <v>161.15299999999999</v>
      </c>
    </row>
    <row r="4378" spans="1:2" x14ac:dyDescent="0.3">
      <c r="A4378" s="1">
        <v>42221</v>
      </c>
      <c r="B4378">
        <v>165.450378</v>
      </c>
    </row>
    <row r="4379" spans="1:2" x14ac:dyDescent="0.3">
      <c r="A4379" s="1">
        <v>42222</v>
      </c>
      <c r="B4379">
        <v>164.48567199999999</v>
      </c>
    </row>
    <row r="4380" spans="1:2" x14ac:dyDescent="0.3">
      <c r="A4380" s="1">
        <v>42223</v>
      </c>
      <c r="B4380">
        <v>165.88888499999999</v>
      </c>
    </row>
    <row r="4381" spans="1:2" x14ac:dyDescent="0.3">
      <c r="A4381" s="1">
        <v>42226</v>
      </c>
      <c r="B4381">
        <v>167.37983700000001</v>
      </c>
    </row>
    <row r="4382" spans="1:2" x14ac:dyDescent="0.3">
      <c r="A4382" s="1">
        <v>42227</v>
      </c>
      <c r="B4382">
        <v>161.19683800000001</v>
      </c>
    </row>
    <row r="4383" spans="1:2" x14ac:dyDescent="0.3">
      <c r="A4383" s="1">
        <v>42228</v>
      </c>
      <c r="B4383">
        <v>155.93467699999999</v>
      </c>
    </row>
    <row r="4384" spans="1:2" x14ac:dyDescent="0.3">
      <c r="A4384" s="1">
        <v>42229</v>
      </c>
      <c r="B4384">
        <v>156.504761</v>
      </c>
    </row>
    <row r="4385" spans="1:2" x14ac:dyDescent="0.3">
      <c r="A4385" s="1">
        <v>42230</v>
      </c>
      <c r="B4385">
        <v>156.85556</v>
      </c>
    </row>
    <row r="4386" spans="1:2" x14ac:dyDescent="0.3">
      <c r="A4386" s="1">
        <v>42233</v>
      </c>
      <c r="B4386">
        <v>156.066238</v>
      </c>
    </row>
    <row r="4387" spans="1:2" x14ac:dyDescent="0.3">
      <c r="A4387" s="1">
        <v>42234</v>
      </c>
      <c r="B4387">
        <v>154.83840900000001</v>
      </c>
    </row>
    <row r="4388" spans="1:2" x14ac:dyDescent="0.3">
      <c r="A4388" s="1">
        <v>42235</v>
      </c>
      <c r="B4388">
        <v>151.944244</v>
      </c>
    </row>
    <row r="4389" spans="1:2" x14ac:dyDescent="0.3">
      <c r="A4389" s="1">
        <v>42236</v>
      </c>
      <c r="B4389">
        <v>148.65538000000001</v>
      </c>
    </row>
    <row r="4390" spans="1:2" x14ac:dyDescent="0.3">
      <c r="A4390" s="1">
        <v>42237</v>
      </c>
      <c r="B4390">
        <v>146.41899100000001</v>
      </c>
    </row>
    <row r="4391" spans="1:2" x14ac:dyDescent="0.3">
      <c r="A4391" s="1">
        <v>42240</v>
      </c>
      <c r="B4391">
        <v>140.060562</v>
      </c>
    </row>
    <row r="4392" spans="1:2" x14ac:dyDescent="0.3">
      <c r="A4392" s="1">
        <v>42241</v>
      </c>
      <c r="B4392">
        <v>148.304596</v>
      </c>
    </row>
    <row r="4393" spans="1:2" x14ac:dyDescent="0.3">
      <c r="A4393" s="1">
        <v>42242</v>
      </c>
      <c r="B4393">
        <v>147.60295099999999</v>
      </c>
    </row>
    <row r="4394" spans="1:2" x14ac:dyDescent="0.3">
      <c r="A4394" s="1">
        <v>42243</v>
      </c>
      <c r="B4394">
        <v>151.02336099999999</v>
      </c>
    </row>
    <row r="4395" spans="1:2" x14ac:dyDescent="0.3">
      <c r="A4395" s="1">
        <v>42244</v>
      </c>
      <c r="B4395">
        <v>150.27789300000001</v>
      </c>
    </row>
    <row r="4396" spans="1:2" x14ac:dyDescent="0.3">
      <c r="A4396" s="1">
        <v>42247</v>
      </c>
      <c r="B4396">
        <v>148.65538000000001</v>
      </c>
    </row>
    <row r="4397" spans="1:2" x14ac:dyDescent="0.3">
      <c r="A4397" s="1">
        <v>42248</v>
      </c>
      <c r="B4397">
        <v>144.138733</v>
      </c>
    </row>
    <row r="4398" spans="1:2" x14ac:dyDescent="0.3">
      <c r="A4398" s="1">
        <v>42249</v>
      </c>
      <c r="B4398">
        <v>142.95474200000001</v>
      </c>
    </row>
    <row r="4399" spans="1:2" x14ac:dyDescent="0.3">
      <c r="A4399" s="1">
        <v>42250</v>
      </c>
      <c r="B4399">
        <v>146.199738</v>
      </c>
    </row>
    <row r="4400" spans="1:2" x14ac:dyDescent="0.3">
      <c r="A4400" s="1">
        <v>42251</v>
      </c>
      <c r="B4400">
        <v>142.25311300000001</v>
      </c>
    </row>
    <row r="4401" spans="1:2" x14ac:dyDescent="0.3">
      <c r="A4401" s="1">
        <v>42254</v>
      </c>
      <c r="B4401">
        <v>142.73550399999999</v>
      </c>
    </row>
    <row r="4402" spans="1:2" x14ac:dyDescent="0.3">
      <c r="A4402" s="1">
        <v>42255</v>
      </c>
      <c r="B4402">
        <v>146.41899100000001</v>
      </c>
    </row>
    <row r="4403" spans="1:2" x14ac:dyDescent="0.3">
      <c r="A4403" s="1">
        <v>42256</v>
      </c>
      <c r="B4403">
        <v>148.87463399999999</v>
      </c>
    </row>
    <row r="4404" spans="1:2" x14ac:dyDescent="0.3">
      <c r="A4404" s="1">
        <v>42257</v>
      </c>
      <c r="B4404">
        <v>147.29600500000001</v>
      </c>
    </row>
    <row r="4405" spans="1:2" x14ac:dyDescent="0.3">
      <c r="A4405" s="1">
        <v>42258</v>
      </c>
      <c r="B4405">
        <v>147.29600500000001</v>
      </c>
    </row>
    <row r="4406" spans="1:2" x14ac:dyDescent="0.3">
      <c r="A4406" s="1">
        <v>42261</v>
      </c>
      <c r="B4406">
        <v>146.55053699999999</v>
      </c>
    </row>
    <row r="4407" spans="1:2" x14ac:dyDescent="0.3">
      <c r="A4407" s="1">
        <v>42262</v>
      </c>
      <c r="B4407">
        <v>148.39228800000001</v>
      </c>
    </row>
    <row r="4408" spans="1:2" x14ac:dyDescent="0.3">
      <c r="A4408" s="1">
        <v>42263</v>
      </c>
      <c r="B4408">
        <v>148.786957</v>
      </c>
    </row>
    <row r="4409" spans="1:2" x14ac:dyDescent="0.3">
      <c r="A4409" s="1">
        <v>42264</v>
      </c>
      <c r="B4409">
        <v>147.16445899999999</v>
      </c>
    </row>
    <row r="4410" spans="1:2" x14ac:dyDescent="0.3">
      <c r="A4410" s="1">
        <v>42265</v>
      </c>
      <c r="B4410">
        <v>142.42854299999999</v>
      </c>
    </row>
    <row r="4411" spans="1:2" x14ac:dyDescent="0.3">
      <c r="A4411" s="1">
        <v>42268</v>
      </c>
      <c r="B4411">
        <v>115.942436</v>
      </c>
    </row>
    <row r="4412" spans="1:2" x14ac:dyDescent="0.3">
      <c r="A4412" s="1">
        <v>42269</v>
      </c>
      <c r="B4412">
        <v>92.964438999999999</v>
      </c>
    </row>
    <row r="4413" spans="1:2" x14ac:dyDescent="0.3">
      <c r="A4413" s="1">
        <v>42270</v>
      </c>
      <c r="B4413">
        <v>97.788062999999994</v>
      </c>
    </row>
    <row r="4414" spans="1:2" x14ac:dyDescent="0.3">
      <c r="A4414" s="1">
        <v>42271</v>
      </c>
      <c r="B4414">
        <v>98.358131</v>
      </c>
    </row>
    <row r="4415" spans="1:2" x14ac:dyDescent="0.3">
      <c r="A4415" s="1">
        <v>42272</v>
      </c>
      <c r="B4415">
        <v>94.104568</v>
      </c>
    </row>
    <row r="4416" spans="1:2" x14ac:dyDescent="0.3">
      <c r="A4416" s="1">
        <v>42275</v>
      </c>
      <c r="B4416">
        <v>87.088386999999997</v>
      </c>
    </row>
    <row r="4417" spans="1:2" x14ac:dyDescent="0.3">
      <c r="A4417" s="1">
        <v>42276</v>
      </c>
      <c r="B4417">
        <v>83.492583999999994</v>
      </c>
    </row>
    <row r="4418" spans="1:2" x14ac:dyDescent="0.3">
      <c r="A4418" s="1">
        <v>42277</v>
      </c>
      <c r="B4418">
        <v>85.728988999999999</v>
      </c>
    </row>
    <row r="4419" spans="1:2" x14ac:dyDescent="0.3">
      <c r="A4419" s="1">
        <v>42278</v>
      </c>
      <c r="B4419">
        <v>84.632712999999995</v>
      </c>
    </row>
    <row r="4420" spans="1:2" x14ac:dyDescent="0.3">
      <c r="A4420" s="1">
        <v>42279</v>
      </c>
      <c r="B4420">
        <v>81.001846</v>
      </c>
    </row>
    <row r="4421" spans="1:2" x14ac:dyDescent="0.3">
      <c r="A4421" s="1">
        <v>42282</v>
      </c>
      <c r="B4421">
        <v>82.019188</v>
      </c>
    </row>
    <row r="4422" spans="1:2" x14ac:dyDescent="0.3">
      <c r="A4422" s="1">
        <v>42283</v>
      </c>
      <c r="B4422">
        <v>85.150154000000001</v>
      </c>
    </row>
    <row r="4423" spans="1:2" x14ac:dyDescent="0.3">
      <c r="A4423" s="1">
        <v>42284</v>
      </c>
      <c r="B4423">
        <v>91.210396000000003</v>
      </c>
    </row>
    <row r="4424" spans="1:2" x14ac:dyDescent="0.3">
      <c r="A4424" s="1">
        <v>42285</v>
      </c>
      <c r="B4424">
        <v>90.771872999999999</v>
      </c>
    </row>
    <row r="4425" spans="1:2" x14ac:dyDescent="0.3">
      <c r="A4425" s="1">
        <v>42286</v>
      </c>
      <c r="B4425">
        <v>93.490654000000006</v>
      </c>
    </row>
    <row r="4426" spans="1:2" x14ac:dyDescent="0.3">
      <c r="A4426" s="1">
        <v>42289</v>
      </c>
      <c r="B4426">
        <v>95.200844000000004</v>
      </c>
    </row>
    <row r="4427" spans="1:2" x14ac:dyDescent="0.3">
      <c r="A4427" s="1">
        <v>42290</v>
      </c>
      <c r="B4427">
        <v>93.227547000000001</v>
      </c>
    </row>
    <row r="4428" spans="1:2" x14ac:dyDescent="0.3">
      <c r="A4428" s="1">
        <v>42291</v>
      </c>
      <c r="B4428">
        <v>93.490654000000006</v>
      </c>
    </row>
    <row r="4429" spans="1:2" x14ac:dyDescent="0.3">
      <c r="A4429" s="1">
        <v>42292</v>
      </c>
      <c r="B4429">
        <v>90.157966999999999</v>
      </c>
    </row>
    <row r="4430" spans="1:2" x14ac:dyDescent="0.3">
      <c r="A4430" s="1">
        <v>42293</v>
      </c>
      <c r="B4430">
        <v>88.228508000000005</v>
      </c>
    </row>
    <row r="4431" spans="1:2" x14ac:dyDescent="0.3">
      <c r="A4431" s="1">
        <v>42296</v>
      </c>
      <c r="B4431">
        <v>86.991919999999993</v>
      </c>
    </row>
    <row r="4432" spans="1:2" x14ac:dyDescent="0.3">
      <c r="A4432" s="1">
        <v>42297</v>
      </c>
      <c r="B4432">
        <v>86.562172000000004</v>
      </c>
    </row>
    <row r="4433" spans="1:2" x14ac:dyDescent="0.3">
      <c r="A4433" s="1">
        <v>42298</v>
      </c>
      <c r="B4433">
        <v>88.053107999999995</v>
      </c>
    </row>
    <row r="4434" spans="1:2" x14ac:dyDescent="0.3">
      <c r="A4434" s="1">
        <v>42299</v>
      </c>
      <c r="B4434">
        <v>91.034981000000002</v>
      </c>
    </row>
    <row r="4435" spans="1:2" x14ac:dyDescent="0.3">
      <c r="A4435" s="1">
        <v>42300</v>
      </c>
      <c r="B4435">
        <v>94.455376000000001</v>
      </c>
    </row>
    <row r="4436" spans="1:2" x14ac:dyDescent="0.3">
      <c r="A4436" s="1">
        <v>42303</v>
      </c>
      <c r="B4436">
        <v>93.841460999999995</v>
      </c>
    </row>
    <row r="4437" spans="1:2" x14ac:dyDescent="0.3">
      <c r="A4437" s="1">
        <v>42304</v>
      </c>
      <c r="B4437">
        <v>92.218970999999996</v>
      </c>
    </row>
    <row r="4438" spans="1:2" x14ac:dyDescent="0.3">
      <c r="A4438" s="1">
        <v>42305</v>
      </c>
      <c r="B4438">
        <v>95.902466000000004</v>
      </c>
    </row>
    <row r="4439" spans="1:2" x14ac:dyDescent="0.3">
      <c r="A4439" s="1">
        <v>42306</v>
      </c>
      <c r="B4439">
        <v>95.069282999999999</v>
      </c>
    </row>
    <row r="4440" spans="1:2" x14ac:dyDescent="0.3">
      <c r="A4440" s="1">
        <v>42307</v>
      </c>
      <c r="B4440">
        <v>95.858611999999994</v>
      </c>
    </row>
    <row r="4441" spans="1:2" x14ac:dyDescent="0.3">
      <c r="A4441" s="1">
        <v>42310</v>
      </c>
      <c r="B4441">
        <v>98.840491999999998</v>
      </c>
    </row>
    <row r="4442" spans="1:2" x14ac:dyDescent="0.3">
      <c r="A4442" s="1">
        <v>42311</v>
      </c>
      <c r="B4442">
        <v>97.349541000000002</v>
      </c>
    </row>
    <row r="4443" spans="1:2" x14ac:dyDescent="0.3">
      <c r="A4443" s="1">
        <v>42312</v>
      </c>
      <c r="B4443">
        <v>88.096962000000005</v>
      </c>
    </row>
    <row r="4444" spans="1:2" x14ac:dyDescent="0.3">
      <c r="A4444" s="1">
        <v>42313</v>
      </c>
      <c r="B4444">
        <v>85.509743</v>
      </c>
    </row>
    <row r="4445" spans="1:2" x14ac:dyDescent="0.3">
      <c r="A4445" s="1">
        <v>42314</v>
      </c>
      <c r="B4445">
        <v>85.229095000000001</v>
      </c>
    </row>
    <row r="4446" spans="1:2" x14ac:dyDescent="0.3">
      <c r="A4446" s="1">
        <v>42317</v>
      </c>
      <c r="B4446">
        <v>84.194205999999994</v>
      </c>
    </row>
    <row r="4447" spans="1:2" x14ac:dyDescent="0.3">
      <c r="A4447" s="1">
        <v>42318</v>
      </c>
      <c r="B4447">
        <v>83.825858999999994</v>
      </c>
    </row>
    <row r="4448" spans="1:2" x14ac:dyDescent="0.3">
      <c r="A4448" s="1">
        <v>42319</v>
      </c>
      <c r="B4448">
        <v>84.343292000000005</v>
      </c>
    </row>
    <row r="4449" spans="1:2" x14ac:dyDescent="0.3">
      <c r="A4449" s="1">
        <v>42320</v>
      </c>
      <c r="B4449">
        <v>83.659225000000006</v>
      </c>
    </row>
    <row r="4450" spans="1:2" x14ac:dyDescent="0.3">
      <c r="A4450" s="1">
        <v>42321</v>
      </c>
      <c r="B4450">
        <v>84.501166999999995</v>
      </c>
    </row>
    <row r="4451" spans="1:2" x14ac:dyDescent="0.3">
      <c r="A4451" s="1">
        <v>42324</v>
      </c>
      <c r="B4451">
        <v>85.474654999999998</v>
      </c>
    </row>
    <row r="4452" spans="1:2" x14ac:dyDescent="0.3">
      <c r="A4452" s="1">
        <v>42325</v>
      </c>
      <c r="B4452">
        <v>86.509544000000005</v>
      </c>
    </row>
    <row r="4453" spans="1:2" x14ac:dyDescent="0.3">
      <c r="A4453" s="1">
        <v>42326</v>
      </c>
      <c r="B4453">
        <v>88.930137999999999</v>
      </c>
    </row>
    <row r="4454" spans="1:2" x14ac:dyDescent="0.3">
      <c r="A4454" s="1">
        <v>42327</v>
      </c>
      <c r="B4454">
        <v>92.832877999999994</v>
      </c>
    </row>
    <row r="4455" spans="1:2" x14ac:dyDescent="0.3">
      <c r="A4455" s="1">
        <v>42328</v>
      </c>
      <c r="B4455">
        <v>95.113135999999997</v>
      </c>
    </row>
    <row r="4456" spans="1:2" x14ac:dyDescent="0.3">
      <c r="A4456" s="1">
        <v>42331</v>
      </c>
      <c r="B4456">
        <v>96.384827000000001</v>
      </c>
    </row>
    <row r="4457" spans="1:2" x14ac:dyDescent="0.3">
      <c r="A4457" s="1">
        <v>42332</v>
      </c>
      <c r="B4457">
        <v>101.64696499999999</v>
      </c>
    </row>
    <row r="4458" spans="1:2" x14ac:dyDescent="0.3">
      <c r="A4458" s="1">
        <v>42333</v>
      </c>
      <c r="B4458">
        <v>105.54972100000001</v>
      </c>
    </row>
    <row r="4459" spans="1:2" x14ac:dyDescent="0.3">
      <c r="A4459" s="1">
        <v>42334</v>
      </c>
      <c r="B4459">
        <v>109.277061</v>
      </c>
    </row>
    <row r="4460" spans="1:2" x14ac:dyDescent="0.3">
      <c r="A4460" s="1">
        <v>42335</v>
      </c>
      <c r="B4460">
        <v>108.619286</v>
      </c>
    </row>
    <row r="4461" spans="1:2" x14ac:dyDescent="0.3">
      <c r="A4461" s="1">
        <v>42338</v>
      </c>
      <c r="B4461">
        <v>115.37237500000001</v>
      </c>
    </row>
    <row r="4462" spans="1:2" x14ac:dyDescent="0.3">
      <c r="A4462" s="1">
        <v>42339</v>
      </c>
      <c r="B4462">
        <v>114.144531</v>
      </c>
    </row>
    <row r="4463" spans="1:2" x14ac:dyDescent="0.3">
      <c r="A4463" s="1">
        <v>42340</v>
      </c>
      <c r="B4463">
        <v>111.338058</v>
      </c>
    </row>
    <row r="4464" spans="1:2" x14ac:dyDescent="0.3">
      <c r="A4464" s="1">
        <v>42341</v>
      </c>
      <c r="B4464">
        <v>110.197937</v>
      </c>
    </row>
    <row r="4465" spans="1:2" x14ac:dyDescent="0.3">
      <c r="A4465" s="1">
        <v>42342</v>
      </c>
      <c r="B4465">
        <v>111.294212</v>
      </c>
    </row>
    <row r="4466" spans="1:2" x14ac:dyDescent="0.3">
      <c r="A4466" s="1">
        <v>42345</v>
      </c>
      <c r="B4466">
        <v>111.469627</v>
      </c>
    </row>
    <row r="4467" spans="1:2" x14ac:dyDescent="0.3">
      <c r="A4467" s="1">
        <v>42346</v>
      </c>
      <c r="B4467">
        <v>108.794701</v>
      </c>
    </row>
    <row r="4468" spans="1:2" x14ac:dyDescent="0.3">
      <c r="A4468" s="1">
        <v>42347</v>
      </c>
      <c r="B4468">
        <v>115.547783</v>
      </c>
    </row>
    <row r="4469" spans="1:2" x14ac:dyDescent="0.3">
      <c r="A4469" s="1">
        <v>42348</v>
      </c>
      <c r="B4469">
        <v>116.863304</v>
      </c>
    </row>
    <row r="4470" spans="1:2" x14ac:dyDescent="0.3">
      <c r="A4470" s="1">
        <v>42349</v>
      </c>
      <c r="B4470">
        <v>112.74131</v>
      </c>
    </row>
    <row r="4471" spans="1:2" x14ac:dyDescent="0.3">
      <c r="A4471" s="1">
        <v>42352</v>
      </c>
      <c r="B4471">
        <v>108.093086</v>
      </c>
    </row>
    <row r="4472" spans="1:2" x14ac:dyDescent="0.3">
      <c r="A4472" s="1">
        <v>42353</v>
      </c>
      <c r="B4472">
        <v>109.978691</v>
      </c>
    </row>
    <row r="4473" spans="1:2" x14ac:dyDescent="0.3">
      <c r="A4473" s="1">
        <v>42354</v>
      </c>
      <c r="B4473">
        <v>110.06637600000001</v>
      </c>
    </row>
    <row r="4474" spans="1:2" x14ac:dyDescent="0.3">
      <c r="A4474" s="1">
        <v>42355</v>
      </c>
      <c r="B4474">
        <v>114.75846900000001</v>
      </c>
    </row>
    <row r="4475" spans="1:2" x14ac:dyDescent="0.3">
      <c r="A4475" s="1">
        <v>42356</v>
      </c>
      <c r="B4475">
        <v>114.01299299999999</v>
      </c>
    </row>
    <row r="4476" spans="1:2" x14ac:dyDescent="0.3">
      <c r="A4476" s="1">
        <v>42359</v>
      </c>
      <c r="B4476">
        <v>114.407646</v>
      </c>
    </row>
    <row r="4477" spans="1:2" x14ac:dyDescent="0.3">
      <c r="A4477" s="1">
        <v>42360</v>
      </c>
      <c r="B4477">
        <v>115.854736</v>
      </c>
    </row>
    <row r="4478" spans="1:2" x14ac:dyDescent="0.3">
      <c r="A4478" s="1">
        <v>42361</v>
      </c>
      <c r="B4478">
        <v>118.441956</v>
      </c>
    </row>
    <row r="4479" spans="1:2" x14ac:dyDescent="0.3">
      <c r="A4479" s="1">
        <v>42363</v>
      </c>
      <c r="B4479">
        <v>118.441956</v>
      </c>
    </row>
    <row r="4480" spans="1:2" x14ac:dyDescent="0.3">
      <c r="A4480" s="1">
        <v>42366</v>
      </c>
      <c r="B4480">
        <v>116.775604</v>
      </c>
    </row>
    <row r="4481" spans="1:2" x14ac:dyDescent="0.3">
      <c r="A4481" s="1">
        <v>42367</v>
      </c>
      <c r="B4481">
        <v>118.705063</v>
      </c>
    </row>
    <row r="4482" spans="1:2" x14ac:dyDescent="0.3">
      <c r="A4482" s="1">
        <v>42368</v>
      </c>
      <c r="B4482">
        <v>117.30182600000001</v>
      </c>
    </row>
    <row r="4483" spans="1:2" x14ac:dyDescent="0.3">
      <c r="A4483" s="1">
        <v>42373</v>
      </c>
      <c r="B4483">
        <v>110.855705</v>
      </c>
    </row>
    <row r="4484" spans="1:2" x14ac:dyDescent="0.3">
      <c r="A4484" s="1">
        <v>42374</v>
      </c>
      <c r="B4484">
        <v>106.470589</v>
      </c>
    </row>
    <row r="4485" spans="1:2" x14ac:dyDescent="0.3">
      <c r="A4485" s="1">
        <v>42375</v>
      </c>
      <c r="B4485">
        <v>104.278038</v>
      </c>
    </row>
    <row r="4486" spans="1:2" x14ac:dyDescent="0.3">
      <c r="A4486" s="1">
        <v>42376</v>
      </c>
      <c r="B4486">
        <v>100.857643</v>
      </c>
    </row>
    <row r="4487" spans="1:2" x14ac:dyDescent="0.3">
      <c r="A4487" s="1">
        <v>42377</v>
      </c>
      <c r="B4487">
        <v>100.94534299999999</v>
      </c>
    </row>
    <row r="4488" spans="1:2" x14ac:dyDescent="0.3">
      <c r="A4488" s="1">
        <v>42380</v>
      </c>
      <c r="B4488">
        <v>102.655548</v>
      </c>
    </row>
    <row r="4489" spans="1:2" x14ac:dyDescent="0.3">
      <c r="A4489" s="1">
        <v>42381</v>
      </c>
      <c r="B4489">
        <v>106.075928</v>
      </c>
    </row>
    <row r="4490" spans="1:2" x14ac:dyDescent="0.3">
      <c r="A4490" s="1">
        <v>42382</v>
      </c>
      <c r="B4490">
        <v>105.681274</v>
      </c>
    </row>
    <row r="4491" spans="1:2" x14ac:dyDescent="0.3">
      <c r="A4491" s="1">
        <v>42383</v>
      </c>
      <c r="B4491">
        <v>101.73466500000001</v>
      </c>
    </row>
    <row r="4492" spans="1:2" x14ac:dyDescent="0.3">
      <c r="A4492" s="1">
        <v>42384</v>
      </c>
      <c r="B4492">
        <v>98.138863000000001</v>
      </c>
    </row>
    <row r="4493" spans="1:2" x14ac:dyDescent="0.3">
      <c r="A4493" s="1">
        <v>42387</v>
      </c>
      <c r="B4493">
        <v>96.779488000000001</v>
      </c>
    </row>
    <row r="4494" spans="1:2" x14ac:dyDescent="0.3">
      <c r="A4494" s="1">
        <v>42388</v>
      </c>
      <c r="B4494">
        <v>96.560233999999994</v>
      </c>
    </row>
    <row r="4495" spans="1:2" x14ac:dyDescent="0.3">
      <c r="A4495" s="1">
        <v>42389</v>
      </c>
      <c r="B4495">
        <v>91.736603000000002</v>
      </c>
    </row>
    <row r="4496" spans="1:2" x14ac:dyDescent="0.3">
      <c r="A4496" s="1">
        <v>42390</v>
      </c>
      <c r="B4496">
        <v>96.823340999999999</v>
      </c>
    </row>
    <row r="4497" spans="1:2" x14ac:dyDescent="0.3">
      <c r="A4497" s="1">
        <v>42391</v>
      </c>
      <c r="B4497">
        <v>99.059746000000004</v>
      </c>
    </row>
    <row r="4498" spans="1:2" x14ac:dyDescent="0.3">
      <c r="A4498" s="1">
        <v>42394</v>
      </c>
      <c r="B4498">
        <v>97.130295000000004</v>
      </c>
    </row>
    <row r="4499" spans="1:2" x14ac:dyDescent="0.3">
      <c r="A4499" s="1">
        <v>42395</v>
      </c>
      <c r="B4499">
        <v>98.489684999999994</v>
      </c>
    </row>
    <row r="4500" spans="1:2" x14ac:dyDescent="0.3">
      <c r="A4500" s="1">
        <v>42396</v>
      </c>
      <c r="B4500">
        <v>98.095023999999995</v>
      </c>
    </row>
    <row r="4501" spans="1:2" x14ac:dyDescent="0.3">
      <c r="A4501" s="1">
        <v>42397</v>
      </c>
      <c r="B4501">
        <v>95.288559000000006</v>
      </c>
    </row>
    <row r="4502" spans="1:2" x14ac:dyDescent="0.3">
      <c r="A4502" s="1">
        <v>42398</v>
      </c>
      <c r="B4502">
        <v>93.753760999999997</v>
      </c>
    </row>
    <row r="4503" spans="1:2" x14ac:dyDescent="0.3">
      <c r="A4503" s="1">
        <v>42401</v>
      </c>
      <c r="B4503">
        <v>92.876732000000004</v>
      </c>
    </row>
    <row r="4504" spans="1:2" x14ac:dyDescent="0.3">
      <c r="A4504" s="1">
        <v>42402</v>
      </c>
      <c r="B4504">
        <v>91.034981000000002</v>
      </c>
    </row>
    <row r="4505" spans="1:2" x14ac:dyDescent="0.3">
      <c r="A4505" s="1">
        <v>42403</v>
      </c>
      <c r="B4505">
        <v>88.930137999999999</v>
      </c>
    </row>
    <row r="4506" spans="1:2" x14ac:dyDescent="0.3">
      <c r="A4506" s="1">
        <v>42404</v>
      </c>
      <c r="B4506">
        <v>88.579329999999999</v>
      </c>
    </row>
    <row r="4507" spans="1:2" x14ac:dyDescent="0.3">
      <c r="A4507" s="1">
        <v>42405</v>
      </c>
      <c r="B4507">
        <v>90.464920000000006</v>
      </c>
    </row>
    <row r="4508" spans="1:2" x14ac:dyDescent="0.3">
      <c r="A4508" s="1">
        <v>42408</v>
      </c>
      <c r="B4508">
        <v>85.913169999999994</v>
      </c>
    </row>
    <row r="4509" spans="1:2" x14ac:dyDescent="0.3">
      <c r="A4509" s="1">
        <v>42409</v>
      </c>
      <c r="B4509">
        <v>83.773231999999993</v>
      </c>
    </row>
    <row r="4510" spans="1:2" x14ac:dyDescent="0.3">
      <c r="A4510" s="1">
        <v>42410</v>
      </c>
      <c r="B4510">
        <v>85.395729000000003</v>
      </c>
    </row>
    <row r="4511" spans="1:2" x14ac:dyDescent="0.3">
      <c r="A4511" s="1">
        <v>42411</v>
      </c>
      <c r="B4511">
        <v>82.440155000000004</v>
      </c>
    </row>
    <row r="4512" spans="1:2" x14ac:dyDescent="0.3">
      <c r="A4512" s="1">
        <v>42412</v>
      </c>
      <c r="B4512">
        <v>83.492583999999994</v>
      </c>
    </row>
    <row r="4513" spans="1:2" x14ac:dyDescent="0.3">
      <c r="A4513" s="1">
        <v>42415</v>
      </c>
      <c r="B4513">
        <v>89.237091000000007</v>
      </c>
    </row>
    <row r="4514" spans="1:2" x14ac:dyDescent="0.3">
      <c r="A4514" s="1">
        <v>42416</v>
      </c>
      <c r="B4514">
        <v>87.833847000000006</v>
      </c>
    </row>
    <row r="4515" spans="1:2" x14ac:dyDescent="0.3">
      <c r="A4515" s="1">
        <v>42417</v>
      </c>
      <c r="B4515">
        <v>91.473502999999994</v>
      </c>
    </row>
    <row r="4516" spans="1:2" x14ac:dyDescent="0.3">
      <c r="A4516" s="1">
        <v>42418</v>
      </c>
      <c r="B4516">
        <v>92.482078999999999</v>
      </c>
    </row>
    <row r="4517" spans="1:2" x14ac:dyDescent="0.3">
      <c r="A4517" s="1">
        <v>42419</v>
      </c>
      <c r="B4517">
        <v>89.500197999999997</v>
      </c>
    </row>
    <row r="4518" spans="1:2" x14ac:dyDescent="0.3">
      <c r="A4518" s="1">
        <v>42422</v>
      </c>
      <c r="B4518">
        <v>93.271393000000003</v>
      </c>
    </row>
    <row r="4519" spans="1:2" x14ac:dyDescent="0.3">
      <c r="A4519" s="1">
        <v>42423</v>
      </c>
      <c r="B4519">
        <v>90.596474000000001</v>
      </c>
    </row>
    <row r="4520" spans="1:2" x14ac:dyDescent="0.3">
      <c r="A4520" s="1">
        <v>42424</v>
      </c>
      <c r="B4520">
        <v>86.386764999999997</v>
      </c>
    </row>
    <row r="4521" spans="1:2" x14ac:dyDescent="0.3">
      <c r="A4521" s="1">
        <v>42425</v>
      </c>
      <c r="B4521">
        <v>86.825271999999998</v>
      </c>
    </row>
    <row r="4522" spans="1:2" x14ac:dyDescent="0.3">
      <c r="A4522" s="1">
        <v>42426</v>
      </c>
      <c r="B4522">
        <v>90.859589</v>
      </c>
    </row>
    <row r="4523" spans="1:2" x14ac:dyDescent="0.3">
      <c r="A4523" s="1">
        <v>42429</v>
      </c>
      <c r="B4523">
        <v>94.455376000000001</v>
      </c>
    </row>
    <row r="4524" spans="1:2" x14ac:dyDescent="0.3">
      <c r="A4524" s="1">
        <v>42430</v>
      </c>
      <c r="B4524">
        <v>98.752785000000003</v>
      </c>
    </row>
    <row r="4525" spans="1:2" x14ac:dyDescent="0.3">
      <c r="A4525" s="1">
        <v>42431</v>
      </c>
      <c r="B4525">
        <v>101.471558</v>
      </c>
    </row>
    <row r="4526" spans="1:2" x14ac:dyDescent="0.3">
      <c r="A4526" s="1">
        <v>42432</v>
      </c>
      <c r="B4526">
        <v>101.866226</v>
      </c>
    </row>
    <row r="4527" spans="1:2" x14ac:dyDescent="0.3">
      <c r="A4527" s="1">
        <v>42433</v>
      </c>
      <c r="B4527">
        <v>106.11977400000001</v>
      </c>
    </row>
    <row r="4528" spans="1:2" x14ac:dyDescent="0.3">
      <c r="A4528" s="1">
        <v>42436</v>
      </c>
      <c r="B4528">
        <v>102.74324</v>
      </c>
    </row>
    <row r="4529" spans="1:2" x14ac:dyDescent="0.3">
      <c r="A4529" s="1">
        <v>42437</v>
      </c>
      <c r="B4529">
        <v>98.489684999999994</v>
      </c>
    </row>
    <row r="4530" spans="1:2" x14ac:dyDescent="0.3">
      <c r="A4530" s="1">
        <v>42438</v>
      </c>
      <c r="B4530">
        <v>99.322861000000003</v>
      </c>
    </row>
    <row r="4531" spans="1:2" x14ac:dyDescent="0.3">
      <c r="A4531" s="1">
        <v>42439</v>
      </c>
      <c r="B4531">
        <v>95.463950999999994</v>
      </c>
    </row>
    <row r="4532" spans="1:2" x14ac:dyDescent="0.3">
      <c r="A4532" s="1">
        <v>42440</v>
      </c>
      <c r="B4532">
        <v>99.717513999999994</v>
      </c>
    </row>
    <row r="4533" spans="1:2" x14ac:dyDescent="0.3">
      <c r="A4533" s="1">
        <v>42443</v>
      </c>
      <c r="B4533">
        <v>101.383858</v>
      </c>
    </row>
    <row r="4534" spans="1:2" x14ac:dyDescent="0.3">
      <c r="A4534" s="1">
        <v>42444</v>
      </c>
      <c r="B4534">
        <v>99.1036</v>
      </c>
    </row>
    <row r="4535" spans="1:2" x14ac:dyDescent="0.3">
      <c r="A4535" s="1">
        <v>42445</v>
      </c>
      <c r="B4535">
        <v>100.55069</v>
      </c>
    </row>
    <row r="4536" spans="1:2" x14ac:dyDescent="0.3">
      <c r="A4536" s="1">
        <v>42446</v>
      </c>
      <c r="B4536">
        <v>100.682236</v>
      </c>
    </row>
    <row r="4537" spans="1:2" x14ac:dyDescent="0.3">
      <c r="A4537" s="1">
        <v>42447</v>
      </c>
      <c r="B4537">
        <v>102.17318</v>
      </c>
    </row>
    <row r="4538" spans="1:2" x14ac:dyDescent="0.3">
      <c r="A4538" s="1">
        <v>42450</v>
      </c>
      <c r="B4538">
        <v>101.73466500000001</v>
      </c>
    </row>
    <row r="4539" spans="1:2" x14ac:dyDescent="0.3">
      <c r="A4539" s="1">
        <v>42451</v>
      </c>
      <c r="B4539">
        <v>103.050201</v>
      </c>
    </row>
    <row r="4540" spans="1:2" x14ac:dyDescent="0.3">
      <c r="A4540" s="1">
        <v>42452</v>
      </c>
      <c r="B4540">
        <v>102.787086</v>
      </c>
    </row>
    <row r="4541" spans="1:2" x14ac:dyDescent="0.3">
      <c r="A4541" s="1">
        <v>42453</v>
      </c>
      <c r="B4541">
        <v>100.726089</v>
      </c>
    </row>
    <row r="4542" spans="1:2" x14ac:dyDescent="0.3">
      <c r="A4542" s="1">
        <v>42458</v>
      </c>
      <c r="B4542">
        <v>99.147446000000002</v>
      </c>
    </row>
    <row r="4543" spans="1:2" x14ac:dyDescent="0.3">
      <c r="A4543" s="1">
        <v>42459</v>
      </c>
      <c r="B4543">
        <v>99.585967999999994</v>
      </c>
    </row>
    <row r="4544" spans="1:2" x14ac:dyDescent="0.3">
      <c r="A4544" s="1">
        <v>42460</v>
      </c>
      <c r="B4544">
        <v>98.095023999999995</v>
      </c>
    </row>
    <row r="4545" spans="1:2" x14ac:dyDescent="0.3">
      <c r="A4545" s="1">
        <v>42461</v>
      </c>
      <c r="B4545">
        <v>94.455376000000001</v>
      </c>
    </row>
    <row r="4546" spans="1:2" x14ac:dyDescent="0.3">
      <c r="A4546" s="1">
        <v>42464</v>
      </c>
      <c r="B4546">
        <v>93.973015000000004</v>
      </c>
    </row>
    <row r="4547" spans="1:2" x14ac:dyDescent="0.3">
      <c r="A4547" s="1">
        <v>42465</v>
      </c>
      <c r="B4547">
        <v>90.201819999999998</v>
      </c>
    </row>
    <row r="4548" spans="1:2" x14ac:dyDescent="0.3">
      <c r="A4548" s="1">
        <v>42466</v>
      </c>
      <c r="B4548">
        <v>90.771872999999999</v>
      </c>
    </row>
    <row r="4549" spans="1:2" x14ac:dyDescent="0.3">
      <c r="A4549" s="1">
        <v>42467</v>
      </c>
      <c r="B4549">
        <v>89.763298000000006</v>
      </c>
    </row>
    <row r="4550" spans="1:2" x14ac:dyDescent="0.3">
      <c r="A4550" s="1">
        <v>42468</v>
      </c>
      <c r="B4550">
        <v>91.166533999999999</v>
      </c>
    </row>
    <row r="4551" spans="1:2" x14ac:dyDescent="0.3">
      <c r="A4551" s="1">
        <v>42471</v>
      </c>
      <c r="B4551">
        <v>93.315239000000005</v>
      </c>
    </row>
    <row r="4552" spans="1:2" x14ac:dyDescent="0.3">
      <c r="A4552" s="1">
        <v>42472</v>
      </c>
      <c r="B4552">
        <v>94.236114999999998</v>
      </c>
    </row>
    <row r="4553" spans="1:2" x14ac:dyDescent="0.3">
      <c r="A4553" s="1">
        <v>42473</v>
      </c>
      <c r="B4553">
        <v>98.051177999999993</v>
      </c>
    </row>
    <row r="4554" spans="1:2" x14ac:dyDescent="0.3">
      <c r="A4554" s="1">
        <v>42474</v>
      </c>
      <c r="B4554">
        <v>98.489684999999994</v>
      </c>
    </row>
    <row r="4555" spans="1:2" x14ac:dyDescent="0.3">
      <c r="A4555" s="1">
        <v>42475</v>
      </c>
      <c r="B4555">
        <v>96.165572999999995</v>
      </c>
    </row>
    <row r="4556" spans="1:2" x14ac:dyDescent="0.3">
      <c r="A4556" s="1">
        <v>42478</v>
      </c>
      <c r="B4556">
        <v>97.217995000000002</v>
      </c>
    </row>
    <row r="4557" spans="1:2" x14ac:dyDescent="0.3">
      <c r="A4557" s="1">
        <v>42479</v>
      </c>
      <c r="B4557">
        <v>99.454407000000003</v>
      </c>
    </row>
    <row r="4558" spans="1:2" x14ac:dyDescent="0.3">
      <c r="A4558" s="1">
        <v>42480</v>
      </c>
      <c r="B4558">
        <v>106.032082</v>
      </c>
    </row>
    <row r="4559" spans="1:2" x14ac:dyDescent="0.3">
      <c r="A4559" s="1">
        <v>42481</v>
      </c>
      <c r="B4559">
        <v>111.425766</v>
      </c>
    </row>
    <row r="4560" spans="1:2" x14ac:dyDescent="0.3">
      <c r="A4560" s="1">
        <v>42482</v>
      </c>
      <c r="B4560">
        <v>110.022522</v>
      </c>
    </row>
    <row r="4561" spans="1:2" x14ac:dyDescent="0.3">
      <c r="A4561" s="1">
        <v>42485</v>
      </c>
      <c r="B4561">
        <v>107.961533</v>
      </c>
    </row>
    <row r="4562" spans="1:2" x14ac:dyDescent="0.3">
      <c r="A4562" s="1">
        <v>42486</v>
      </c>
      <c r="B4562">
        <v>109.67173</v>
      </c>
    </row>
    <row r="4563" spans="1:2" x14ac:dyDescent="0.3">
      <c r="A4563" s="1">
        <v>42487</v>
      </c>
      <c r="B4563">
        <v>113.530632</v>
      </c>
    </row>
    <row r="4564" spans="1:2" x14ac:dyDescent="0.3">
      <c r="A4564" s="1">
        <v>42488</v>
      </c>
      <c r="B4564">
        <v>115.986282</v>
      </c>
    </row>
    <row r="4565" spans="1:2" x14ac:dyDescent="0.3">
      <c r="A4565" s="1">
        <v>42489</v>
      </c>
      <c r="B4565">
        <v>110.89954400000001</v>
      </c>
    </row>
    <row r="4566" spans="1:2" x14ac:dyDescent="0.3">
      <c r="A4566" s="1">
        <v>42492</v>
      </c>
      <c r="B4566">
        <v>111.07495900000001</v>
      </c>
    </row>
    <row r="4567" spans="1:2" x14ac:dyDescent="0.3">
      <c r="A4567" s="1">
        <v>42493</v>
      </c>
      <c r="B4567">
        <v>107.61071800000001</v>
      </c>
    </row>
    <row r="4568" spans="1:2" x14ac:dyDescent="0.3">
      <c r="A4568" s="1">
        <v>42494</v>
      </c>
      <c r="B4568">
        <v>105.15506000000001</v>
      </c>
    </row>
    <row r="4569" spans="1:2" x14ac:dyDescent="0.3">
      <c r="A4569" s="1">
        <v>42495</v>
      </c>
      <c r="B4569">
        <v>103.927223</v>
      </c>
    </row>
    <row r="4570" spans="1:2" x14ac:dyDescent="0.3">
      <c r="A4570" s="1">
        <v>42496</v>
      </c>
      <c r="B4570">
        <v>106.821404</v>
      </c>
    </row>
    <row r="4571" spans="1:2" x14ac:dyDescent="0.3">
      <c r="A4571" s="1">
        <v>42499</v>
      </c>
      <c r="B4571">
        <v>109.101662</v>
      </c>
    </row>
    <row r="4572" spans="1:2" x14ac:dyDescent="0.3">
      <c r="A4572" s="1">
        <v>42500</v>
      </c>
      <c r="B4572">
        <v>113.706017</v>
      </c>
    </row>
    <row r="4573" spans="1:2" x14ac:dyDescent="0.3">
      <c r="A4573" s="1">
        <v>42501</v>
      </c>
      <c r="B4573">
        <v>114.319946</v>
      </c>
    </row>
    <row r="4574" spans="1:2" x14ac:dyDescent="0.3">
      <c r="A4574" s="1">
        <v>42502</v>
      </c>
      <c r="B4574">
        <v>111.820427</v>
      </c>
    </row>
    <row r="4575" spans="1:2" x14ac:dyDescent="0.3">
      <c r="A4575" s="1">
        <v>42503</v>
      </c>
      <c r="B4575">
        <v>113.311363</v>
      </c>
    </row>
    <row r="4576" spans="1:2" x14ac:dyDescent="0.3">
      <c r="A4576" s="1">
        <v>42507</v>
      </c>
      <c r="B4576">
        <v>110.28563699999999</v>
      </c>
    </row>
    <row r="4577" spans="1:2" x14ac:dyDescent="0.3">
      <c r="A4577" s="1">
        <v>42508</v>
      </c>
      <c r="B4577">
        <v>112.478195</v>
      </c>
    </row>
    <row r="4578" spans="1:2" x14ac:dyDescent="0.3">
      <c r="A4578" s="1">
        <v>42509</v>
      </c>
      <c r="B4578">
        <v>112.390495</v>
      </c>
    </row>
    <row r="4579" spans="1:2" x14ac:dyDescent="0.3">
      <c r="A4579" s="1">
        <v>42510</v>
      </c>
      <c r="B4579">
        <v>113.706017</v>
      </c>
    </row>
    <row r="4580" spans="1:2" x14ac:dyDescent="0.3">
      <c r="A4580" s="1">
        <v>42513</v>
      </c>
      <c r="B4580">
        <v>112.522057</v>
      </c>
    </row>
    <row r="4581" spans="1:2" x14ac:dyDescent="0.3">
      <c r="A4581" s="1">
        <v>42514</v>
      </c>
      <c r="B4581">
        <v>116.99485799999999</v>
      </c>
    </row>
    <row r="4582" spans="1:2" x14ac:dyDescent="0.3">
      <c r="A4582" s="1">
        <v>42515</v>
      </c>
      <c r="B4582">
        <v>117.784187</v>
      </c>
    </row>
    <row r="4583" spans="1:2" x14ac:dyDescent="0.3">
      <c r="A4583" s="1">
        <v>42516</v>
      </c>
      <c r="B4583">
        <v>118.661209</v>
      </c>
    </row>
    <row r="4584" spans="1:2" x14ac:dyDescent="0.3">
      <c r="A4584" s="1">
        <v>42517</v>
      </c>
      <c r="B4584">
        <v>118.96817799999999</v>
      </c>
    </row>
    <row r="4585" spans="1:2" x14ac:dyDescent="0.3">
      <c r="A4585" s="1">
        <v>42520</v>
      </c>
      <c r="B4585">
        <v>120.985313</v>
      </c>
    </row>
    <row r="4586" spans="1:2" x14ac:dyDescent="0.3">
      <c r="A4586" s="1">
        <v>42521</v>
      </c>
      <c r="B4586">
        <v>117.82804899999999</v>
      </c>
    </row>
    <row r="4587" spans="1:2" x14ac:dyDescent="0.3">
      <c r="A4587" s="1">
        <v>42522</v>
      </c>
      <c r="B4587">
        <v>115.591629</v>
      </c>
    </row>
    <row r="4588" spans="1:2" x14ac:dyDescent="0.3">
      <c r="A4588" s="1">
        <v>42523</v>
      </c>
      <c r="B4588">
        <v>117.652626</v>
      </c>
    </row>
    <row r="4589" spans="1:2" x14ac:dyDescent="0.3">
      <c r="A4589" s="1">
        <v>42524</v>
      </c>
      <c r="B4589">
        <v>114.188385</v>
      </c>
    </row>
    <row r="4590" spans="1:2" x14ac:dyDescent="0.3">
      <c r="A4590" s="1">
        <v>42527</v>
      </c>
      <c r="B4590">
        <v>114.846153</v>
      </c>
    </row>
    <row r="4591" spans="1:2" x14ac:dyDescent="0.3">
      <c r="A4591" s="1">
        <v>42528</v>
      </c>
      <c r="B4591">
        <v>117.17028000000001</v>
      </c>
    </row>
    <row r="4592" spans="1:2" x14ac:dyDescent="0.3">
      <c r="A4592" s="1">
        <v>42529</v>
      </c>
      <c r="B4592">
        <v>115.02156100000001</v>
      </c>
    </row>
    <row r="4593" spans="1:2" x14ac:dyDescent="0.3">
      <c r="A4593" s="1">
        <v>42530</v>
      </c>
      <c r="B4593">
        <v>112.478195</v>
      </c>
    </row>
    <row r="4594" spans="1:2" x14ac:dyDescent="0.3">
      <c r="A4594" s="1">
        <v>42531</v>
      </c>
      <c r="B4594">
        <v>110.022522</v>
      </c>
    </row>
    <row r="4595" spans="1:2" x14ac:dyDescent="0.3">
      <c r="A4595" s="1">
        <v>42534</v>
      </c>
      <c r="B4595">
        <v>106.821404</v>
      </c>
    </row>
    <row r="4596" spans="1:2" x14ac:dyDescent="0.3">
      <c r="A4596" s="1">
        <v>42535</v>
      </c>
      <c r="B4596">
        <v>104.45343800000001</v>
      </c>
    </row>
    <row r="4597" spans="1:2" x14ac:dyDescent="0.3">
      <c r="A4597" s="1">
        <v>42536</v>
      </c>
      <c r="B4597">
        <v>105.37432099999999</v>
      </c>
    </row>
    <row r="4598" spans="1:2" x14ac:dyDescent="0.3">
      <c r="A4598" s="1">
        <v>42537</v>
      </c>
      <c r="B4598">
        <v>103.09406300000001</v>
      </c>
    </row>
    <row r="4599" spans="1:2" x14ac:dyDescent="0.3">
      <c r="A4599" s="1">
        <v>42538</v>
      </c>
      <c r="B4599">
        <v>104.146484</v>
      </c>
    </row>
    <row r="4600" spans="1:2" x14ac:dyDescent="0.3">
      <c r="A4600" s="1">
        <v>42541</v>
      </c>
      <c r="B4600">
        <v>109.40862300000001</v>
      </c>
    </row>
    <row r="4601" spans="1:2" x14ac:dyDescent="0.3">
      <c r="A4601" s="1">
        <v>42542</v>
      </c>
      <c r="B4601">
        <v>108.40004</v>
      </c>
    </row>
    <row r="4602" spans="1:2" x14ac:dyDescent="0.3">
      <c r="A4602" s="1">
        <v>42543</v>
      </c>
      <c r="B4602">
        <v>107.961533</v>
      </c>
    </row>
    <row r="4603" spans="1:2" x14ac:dyDescent="0.3">
      <c r="A4603" s="1">
        <v>42544</v>
      </c>
      <c r="B4603">
        <v>111.492035</v>
      </c>
    </row>
    <row r="4604" spans="1:2" x14ac:dyDescent="0.3">
      <c r="A4604" s="1">
        <v>42545</v>
      </c>
      <c r="B4604">
        <v>100.33844000000001</v>
      </c>
    </row>
    <row r="4605" spans="1:2" x14ac:dyDescent="0.3">
      <c r="A4605" s="1">
        <v>42548</v>
      </c>
      <c r="B4605">
        <v>93.180808999999996</v>
      </c>
    </row>
    <row r="4606" spans="1:2" x14ac:dyDescent="0.3">
      <c r="A4606" s="1">
        <v>42549</v>
      </c>
      <c r="B4606">
        <v>94.71772</v>
      </c>
    </row>
    <row r="4607" spans="1:2" x14ac:dyDescent="0.3">
      <c r="A4607" s="1">
        <v>42550</v>
      </c>
      <c r="B4607">
        <v>95.420326000000003</v>
      </c>
    </row>
    <row r="4608" spans="1:2" x14ac:dyDescent="0.3">
      <c r="A4608" s="1">
        <v>42551</v>
      </c>
      <c r="B4608">
        <v>95.112945999999994</v>
      </c>
    </row>
    <row r="4609" spans="1:2" x14ac:dyDescent="0.3">
      <c r="A4609" s="1">
        <v>42552</v>
      </c>
      <c r="B4609">
        <v>99.811501000000007</v>
      </c>
    </row>
    <row r="4610" spans="1:2" x14ac:dyDescent="0.3">
      <c r="A4610" s="1">
        <v>42555</v>
      </c>
      <c r="B4610">
        <v>97.835464000000002</v>
      </c>
    </row>
    <row r="4611" spans="1:2" x14ac:dyDescent="0.3">
      <c r="A4611" s="1">
        <v>42556</v>
      </c>
      <c r="B4611">
        <v>95.025108000000003</v>
      </c>
    </row>
    <row r="4612" spans="1:2" x14ac:dyDescent="0.3">
      <c r="A4612" s="1">
        <v>42557</v>
      </c>
      <c r="B4612">
        <v>93.224731000000006</v>
      </c>
    </row>
    <row r="4613" spans="1:2" x14ac:dyDescent="0.3">
      <c r="A4613" s="1">
        <v>42558</v>
      </c>
      <c r="B4613">
        <v>93.092995000000002</v>
      </c>
    </row>
    <row r="4614" spans="1:2" x14ac:dyDescent="0.3">
      <c r="A4614" s="1">
        <v>42559</v>
      </c>
      <c r="B4614">
        <v>96.693764000000002</v>
      </c>
    </row>
    <row r="4615" spans="1:2" x14ac:dyDescent="0.3">
      <c r="A4615" s="1">
        <v>42562</v>
      </c>
      <c r="B4615">
        <v>99.504112000000006</v>
      </c>
    </row>
    <row r="4616" spans="1:2" x14ac:dyDescent="0.3">
      <c r="A4616" s="1">
        <v>42563</v>
      </c>
      <c r="B4616">
        <v>102.57794199999999</v>
      </c>
    </row>
    <row r="4617" spans="1:2" x14ac:dyDescent="0.3">
      <c r="A4617" s="1">
        <v>42564</v>
      </c>
      <c r="B4617">
        <v>100.865379</v>
      </c>
    </row>
    <row r="4618" spans="1:2" x14ac:dyDescent="0.3">
      <c r="A4618" s="1">
        <v>42565</v>
      </c>
      <c r="B4618">
        <v>102.973152</v>
      </c>
    </row>
    <row r="4619" spans="1:2" x14ac:dyDescent="0.3">
      <c r="A4619" s="1">
        <v>42566</v>
      </c>
      <c r="B4619">
        <v>102.007103</v>
      </c>
    </row>
    <row r="4620" spans="1:2" x14ac:dyDescent="0.3">
      <c r="A4620" s="1">
        <v>42569</v>
      </c>
      <c r="B4620">
        <v>102.973152</v>
      </c>
    </row>
    <row r="4621" spans="1:2" x14ac:dyDescent="0.3">
      <c r="A4621" s="1">
        <v>42570</v>
      </c>
      <c r="B4621">
        <v>102.27056899999999</v>
      </c>
    </row>
    <row r="4622" spans="1:2" x14ac:dyDescent="0.3">
      <c r="A4622" s="1">
        <v>42571</v>
      </c>
      <c r="B4622">
        <v>108.41821299999999</v>
      </c>
    </row>
    <row r="4623" spans="1:2" x14ac:dyDescent="0.3">
      <c r="A4623" s="1">
        <v>42572</v>
      </c>
      <c r="B4623">
        <v>106.13479599999999</v>
      </c>
    </row>
    <row r="4624" spans="1:2" x14ac:dyDescent="0.3">
      <c r="A4624" s="1">
        <v>42573</v>
      </c>
      <c r="B4624">
        <v>105.915237</v>
      </c>
    </row>
    <row r="4625" spans="1:2" x14ac:dyDescent="0.3">
      <c r="A4625" s="1">
        <v>42576</v>
      </c>
      <c r="B4625">
        <v>106.881287</v>
      </c>
    </row>
    <row r="4626" spans="1:2" x14ac:dyDescent="0.3">
      <c r="A4626" s="1">
        <v>42577</v>
      </c>
      <c r="B4626">
        <v>109.559921</v>
      </c>
    </row>
    <row r="4627" spans="1:2" x14ac:dyDescent="0.3">
      <c r="A4627" s="1">
        <v>42578</v>
      </c>
      <c r="B4627">
        <v>112.150711</v>
      </c>
    </row>
    <row r="4628" spans="1:2" x14ac:dyDescent="0.3">
      <c r="A4628" s="1">
        <v>42579</v>
      </c>
      <c r="B4628">
        <v>108.637764</v>
      </c>
    </row>
    <row r="4629" spans="1:2" x14ac:dyDescent="0.3">
      <c r="A4629" s="1">
        <v>42580</v>
      </c>
      <c r="B4629">
        <v>110.482063</v>
      </c>
    </row>
    <row r="4630" spans="1:2" x14ac:dyDescent="0.3">
      <c r="A4630" s="1">
        <v>42583</v>
      </c>
      <c r="B4630">
        <v>109.91120100000001</v>
      </c>
    </row>
    <row r="4631" spans="1:2" x14ac:dyDescent="0.3">
      <c r="A4631" s="1">
        <v>42584</v>
      </c>
      <c r="B4631">
        <v>104.378319</v>
      </c>
    </row>
    <row r="4632" spans="1:2" x14ac:dyDescent="0.3">
      <c r="A4632" s="1">
        <v>42585</v>
      </c>
      <c r="B4632">
        <v>103.45618399999999</v>
      </c>
    </row>
    <row r="4633" spans="1:2" x14ac:dyDescent="0.3">
      <c r="A4633" s="1">
        <v>42586</v>
      </c>
      <c r="B4633">
        <v>105.080917</v>
      </c>
    </row>
    <row r="4634" spans="1:2" x14ac:dyDescent="0.3">
      <c r="A4634" s="1">
        <v>42587</v>
      </c>
      <c r="B4634">
        <v>108.94515199999999</v>
      </c>
    </row>
    <row r="4635" spans="1:2" x14ac:dyDescent="0.3">
      <c r="A4635" s="1">
        <v>42590</v>
      </c>
      <c r="B4635">
        <v>108.154732</v>
      </c>
    </row>
    <row r="4636" spans="1:2" x14ac:dyDescent="0.3">
      <c r="A4636" s="1">
        <v>42591</v>
      </c>
      <c r="B4636">
        <v>111.140747</v>
      </c>
    </row>
    <row r="4637" spans="1:2" x14ac:dyDescent="0.3">
      <c r="A4637" s="1">
        <v>42592</v>
      </c>
      <c r="B4637">
        <v>111.00901</v>
      </c>
    </row>
    <row r="4638" spans="1:2" x14ac:dyDescent="0.3">
      <c r="A4638" s="1">
        <v>42593</v>
      </c>
      <c r="B4638">
        <v>111.623779</v>
      </c>
    </row>
    <row r="4639" spans="1:2" x14ac:dyDescent="0.3">
      <c r="A4639" s="1">
        <v>42594</v>
      </c>
      <c r="B4639">
        <v>109.472092</v>
      </c>
    </row>
    <row r="4640" spans="1:2" x14ac:dyDescent="0.3">
      <c r="A4640" s="1">
        <v>42597</v>
      </c>
      <c r="B4640">
        <v>110.96508799999999</v>
      </c>
    </row>
    <row r="4641" spans="1:2" x14ac:dyDescent="0.3">
      <c r="A4641" s="1">
        <v>42598</v>
      </c>
      <c r="B4641">
        <v>109.032974</v>
      </c>
    </row>
    <row r="4642" spans="1:2" x14ac:dyDescent="0.3">
      <c r="A4642" s="1">
        <v>42599</v>
      </c>
      <c r="B4642">
        <v>106.925209</v>
      </c>
    </row>
    <row r="4643" spans="1:2" x14ac:dyDescent="0.3">
      <c r="A4643" s="1">
        <v>42600</v>
      </c>
      <c r="B4643">
        <v>106.925209</v>
      </c>
    </row>
    <row r="4644" spans="1:2" x14ac:dyDescent="0.3">
      <c r="A4644" s="1">
        <v>42601</v>
      </c>
      <c r="B4644">
        <v>105.300484</v>
      </c>
    </row>
    <row r="4645" spans="1:2" x14ac:dyDescent="0.3">
      <c r="A4645" s="1">
        <v>42604</v>
      </c>
      <c r="B4645">
        <v>105.432213</v>
      </c>
    </row>
    <row r="4646" spans="1:2" x14ac:dyDescent="0.3">
      <c r="A4646" s="1">
        <v>42605</v>
      </c>
      <c r="B4646">
        <v>107.979095</v>
      </c>
    </row>
    <row r="4647" spans="1:2" x14ac:dyDescent="0.3">
      <c r="A4647" s="1">
        <v>42606</v>
      </c>
      <c r="B4647">
        <v>107.71563</v>
      </c>
    </row>
    <row r="4648" spans="1:2" x14ac:dyDescent="0.3">
      <c r="A4648" s="1">
        <v>42607</v>
      </c>
      <c r="B4648">
        <v>105.739594</v>
      </c>
    </row>
    <row r="4649" spans="1:2" x14ac:dyDescent="0.3">
      <c r="A4649" s="1">
        <v>42608</v>
      </c>
      <c r="B4649">
        <v>109.076881</v>
      </c>
    </row>
    <row r="4650" spans="1:2" x14ac:dyDescent="0.3">
      <c r="A4650" s="1">
        <v>42611</v>
      </c>
      <c r="B4650">
        <v>107.49606300000001</v>
      </c>
    </row>
    <row r="4651" spans="1:2" x14ac:dyDescent="0.3">
      <c r="A4651" s="1">
        <v>42612</v>
      </c>
      <c r="B4651">
        <v>109.603836</v>
      </c>
    </row>
    <row r="4652" spans="1:2" x14ac:dyDescent="0.3">
      <c r="A4652" s="1">
        <v>42613</v>
      </c>
      <c r="B4652">
        <v>109.340363</v>
      </c>
    </row>
    <row r="4653" spans="1:2" x14ac:dyDescent="0.3">
      <c r="A4653" s="1">
        <v>42614</v>
      </c>
      <c r="B4653">
        <v>108.76950100000001</v>
      </c>
    </row>
    <row r="4654" spans="1:2" x14ac:dyDescent="0.3">
      <c r="A4654" s="1">
        <v>42615</v>
      </c>
      <c r="B4654">
        <v>109.91120100000001</v>
      </c>
    </row>
    <row r="4655" spans="1:2" x14ac:dyDescent="0.3">
      <c r="A4655" s="1">
        <v>42618</v>
      </c>
      <c r="B4655">
        <v>109.64774300000001</v>
      </c>
    </row>
    <row r="4656" spans="1:2" x14ac:dyDescent="0.3">
      <c r="A4656" s="1">
        <v>42619</v>
      </c>
      <c r="B4656">
        <v>109.823395</v>
      </c>
    </row>
    <row r="4657" spans="1:2" x14ac:dyDescent="0.3">
      <c r="A4657" s="1">
        <v>42620</v>
      </c>
      <c r="B4657">
        <v>111.316383</v>
      </c>
    </row>
    <row r="4658" spans="1:2" x14ac:dyDescent="0.3">
      <c r="A4658" s="1">
        <v>42621</v>
      </c>
      <c r="B4658">
        <v>110.56989299999999</v>
      </c>
    </row>
    <row r="4659" spans="1:2" x14ac:dyDescent="0.3">
      <c r="A4659" s="1">
        <v>42622</v>
      </c>
      <c r="B4659">
        <v>109.64774300000001</v>
      </c>
    </row>
    <row r="4660" spans="1:2" x14ac:dyDescent="0.3">
      <c r="A4660" s="1">
        <v>42625</v>
      </c>
      <c r="B4660">
        <v>108.066917</v>
      </c>
    </row>
    <row r="4661" spans="1:2" x14ac:dyDescent="0.3">
      <c r="A4661" s="1">
        <v>42626</v>
      </c>
      <c r="B4661">
        <v>107.23259</v>
      </c>
    </row>
    <row r="4662" spans="1:2" x14ac:dyDescent="0.3">
      <c r="A4662" s="1">
        <v>42627</v>
      </c>
      <c r="B4662">
        <v>107.627792</v>
      </c>
    </row>
    <row r="4663" spans="1:2" x14ac:dyDescent="0.3">
      <c r="A4663" s="1">
        <v>42628</v>
      </c>
      <c r="B4663">
        <v>107.49606300000001</v>
      </c>
    </row>
    <row r="4664" spans="1:2" x14ac:dyDescent="0.3">
      <c r="A4664" s="1">
        <v>42629</v>
      </c>
      <c r="B4664">
        <v>103.587906</v>
      </c>
    </row>
    <row r="4665" spans="1:2" x14ac:dyDescent="0.3">
      <c r="A4665" s="1">
        <v>42632</v>
      </c>
      <c r="B4665">
        <v>104.949181</v>
      </c>
    </row>
    <row r="4666" spans="1:2" x14ac:dyDescent="0.3">
      <c r="A4666" s="1">
        <v>42633</v>
      </c>
      <c r="B4666">
        <v>103.939201</v>
      </c>
    </row>
    <row r="4667" spans="1:2" x14ac:dyDescent="0.3">
      <c r="A4667" s="1">
        <v>42634</v>
      </c>
      <c r="B4667">
        <v>104.59787799999999</v>
      </c>
    </row>
    <row r="4668" spans="1:2" x14ac:dyDescent="0.3">
      <c r="A4668" s="1">
        <v>42635</v>
      </c>
      <c r="B4668">
        <v>106.266533</v>
      </c>
    </row>
    <row r="4669" spans="1:2" x14ac:dyDescent="0.3">
      <c r="A4669" s="1">
        <v>42636</v>
      </c>
      <c r="B4669">
        <v>104.641792</v>
      </c>
    </row>
    <row r="4670" spans="1:2" x14ac:dyDescent="0.3">
      <c r="A4670" s="1">
        <v>42639</v>
      </c>
      <c r="B4670">
        <v>102.050995</v>
      </c>
    </row>
    <row r="4671" spans="1:2" x14ac:dyDescent="0.3">
      <c r="A4671" s="1">
        <v>42640</v>
      </c>
      <c r="B4671">
        <v>99.416290000000004</v>
      </c>
    </row>
    <row r="4672" spans="1:2" x14ac:dyDescent="0.3">
      <c r="A4672" s="1">
        <v>42641</v>
      </c>
      <c r="B4672">
        <v>100.601913</v>
      </c>
    </row>
    <row r="4673" spans="1:2" x14ac:dyDescent="0.3">
      <c r="A4673" s="1">
        <v>42642</v>
      </c>
      <c r="B4673">
        <v>101.480148</v>
      </c>
    </row>
    <row r="4674" spans="1:2" x14ac:dyDescent="0.3">
      <c r="A4674" s="1">
        <v>42643</v>
      </c>
      <c r="B4674">
        <v>102.709671</v>
      </c>
    </row>
    <row r="4675" spans="1:2" x14ac:dyDescent="0.3">
      <c r="A4675" s="1">
        <v>42647</v>
      </c>
      <c r="B4675">
        <v>104.15876</v>
      </c>
    </row>
    <row r="4676" spans="1:2" x14ac:dyDescent="0.3">
      <c r="A4676" s="1">
        <v>42648</v>
      </c>
      <c r="B4676">
        <v>105.607849</v>
      </c>
    </row>
    <row r="4677" spans="1:2" x14ac:dyDescent="0.3">
      <c r="A4677" s="1">
        <v>42649</v>
      </c>
      <c r="B4677">
        <v>105.38829</v>
      </c>
    </row>
    <row r="4678" spans="1:2" x14ac:dyDescent="0.3">
      <c r="A4678" s="1">
        <v>42650</v>
      </c>
      <c r="B4678">
        <v>104.114861</v>
      </c>
    </row>
    <row r="4679" spans="1:2" x14ac:dyDescent="0.3">
      <c r="A4679" s="1">
        <v>42653</v>
      </c>
      <c r="B4679">
        <v>106.57392900000001</v>
      </c>
    </row>
    <row r="4680" spans="1:2" x14ac:dyDescent="0.3">
      <c r="A4680" s="1">
        <v>42654</v>
      </c>
      <c r="B4680">
        <v>105.65177199999999</v>
      </c>
    </row>
    <row r="4681" spans="1:2" x14ac:dyDescent="0.3">
      <c r="A4681" s="1">
        <v>42655</v>
      </c>
      <c r="B4681">
        <v>105.47611999999999</v>
      </c>
    </row>
    <row r="4682" spans="1:2" x14ac:dyDescent="0.3">
      <c r="A4682" s="1">
        <v>42656</v>
      </c>
      <c r="B4682">
        <v>103.36835499999999</v>
      </c>
    </row>
    <row r="4683" spans="1:2" x14ac:dyDescent="0.3">
      <c r="A4683" s="1">
        <v>42657</v>
      </c>
      <c r="B4683">
        <v>105.915237</v>
      </c>
    </row>
    <row r="4684" spans="1:2" x14ac:dyDescent="0.3">
      <c r="A4684" s="1">
        <v>42660</v>
      </c>
      <c r="B4684">
        <v>105.080917</v>
      </c>
    </row>
    <row r="4685" spans="1:2" x14ac:dyDescent="0.3">
      <c r="A4685" s="1">
        <v>42661</v>
      </c>
      <c r="B4685">
        <v>106.530006</v>
      </c>
    </row>
    <row r="4686" spans="1:2" x14ac:dyDescent="0.3">
      <c r="A4686" s="1">
        <v>42662</v>
      </c>
      <c r="B4686">
        <v>106.57392900000001</v>
      </c>
    </row>
    <row r="4687" spans="1:2" x14ac:dyDescent="0.3">
      <c r="A4687" s="1">
        <v>42663</v>
      </c>
      <c r="B4687">
        <v>108.374306</v>
      </c>
    </row>
    <row r="4688" spans="1:2" x14ac:dyDescent="0.3">
      <c r="A4688" s="1">
        <v>42664</v>
      </c>
      <c r="B4688">
        <v>108.24256099999999</v>
      </c>
    </row>
    <row r="4689" spans="1:2" x14ac:dyDescent="0.3">
      <c r="A4689" s="1">
        <v>42667</v>
      </c>
      <c r="B4689">
        <v>110.52597799999999</v>
      </c>
    </row>
    <row r="4690" spans="1:2" x14ac:dyDescent="0.3">
      <c r="A4690" s="1">
        <v>42668</v>
      </c>
      <c r="B4690">
        <v>111.448128</v>
      </c>
    </row>
    <row r="4691" spans="1:2" x14ac:dyDescent="0.3">
      <c r="A4691" s="1">
        <v>42669</v>
      </c>
      <c r="B4691">
        <v>110.65772200000001</v>
      </c>
    </row>
    <row r="4692" spans="1:2" x14ac:dyDescent="0.3">
      <c r="A4692" s="1">
        <v>42670</v>
      </c>
      <c r="B4692">
        <v>110.350334</v>
      </c>
    </row>
    <row r="4693" spans="1:2" x14ac:dyDescent="0.3">
      <c r="A4693" s="1">
        <v>42671</v>
      </c>
      <c r="B4693">
        <v>110.6138</v>
      </c>
    </row>
    <row r="4694" spans="1:2" x14ac:dyDescent="0.3">
      <c r="A4694" s="1">
        <v>42674</v>
      </c>
      <c r="B4694">
        <v>109.955116</v>
      </c>
    </row>
    <row r="4695" spans="1:2" x14ac:dyDescent="0.3">
      <c r="A4695" s="1">
        <v>42675</v>
      </c>
      <c r="B4695">
        <v>108.593864</v>
      </c>
    </row>
    <row r="4696" spans="1:2" x14ac:dyDescent="0.3">
      <c r="A4696" s="1">
        <v>42676</v>
      </c>
      <c r="B4696">
        <v>105.607849</v>
      </c>
    </row>
    <row r="4697" spans="1:2" x14ac:dyDescent="0.3">
      <c r="A4697" s="1">
        <v>42677</v>
      </c>
      <c r="B4697">
        <v>104.68570699999999</v>
      </c>
    </row>
    <row r="4698" spans="1:2" x14ac:dyDescent="0.3">
      <c r="A4698" s="1">
        <v>42678</v>
      </c>
      <c r="B4698">
        <v>104.24659</v>
      </c>
    </row>
    <row r="4699" spans="1:2" x14ac:dyDescent="0.3">
      <c r="A4699" s="1">
        <v>42681</v>
      </c>
      <c r="B4699">
        <v>104.81745100000001</v>
      </c>
    </row>
    <row r="4700" spans="1:2" x14ac:dyDescent="0.3">
      <c r="A4700" s="1">
        <v>42682</v>
      </c>
      <c r="B4700">
        <v>104.378319</v>
      </c>
    </row>
    <row r="4701" spans="1:2" x14ac:dyDescent="0.3">
      <c r="A4701" s="1">
        <v>42683</v>
      </c>
      <c r="B4701">
        <v>102.226654</v>
      </c>
    </row>
    <row r="4702" spans="1:2" x14ac:dyDescent="0.3">
      <c r="A4702" s="1">
        <v>42684</v>
      </c>
      <c r="B4702">
        <v>100.77755000000001</v>
      </c>
    </row>
    <row r="4703" spans="1:2" x14ac:dyDescent="0.3">
      <c r="A4703" s="1">
        <v>42685</v>
      </c>
      <c r="B4703">
        <v>103.19270299999999</v>
      </c>
    </row>
    <row r="4704" spans="1:2" x14ac:dyDescent="0.3">
      <c r="A4704" s="1">
        <v>42688</v>
      </c>
      <c r="B4704">
        <v>102.753593</v>
      </c>
    </row>
    <row r="4705" spans="1:2" x14ac:dyDescent="0.3">
      <c r="A4705" s="1">
        <v>42689</v>
      </c>
      <c r="B4705">
        <v>104.070938</v>
      </c>
    </row>
    <row r="4706" spans="1:2" x14ac:dyDescent="0.3">
      <c r="A4706" s="1">
        <v>42690</v>
      </c>
      <c r="B4706">
        <v>103.675743</v>
      </c>
    </row>
    <row r="4707" spans="1:2" x14ac:dyDescent="0.3">
      <c r="A4707" s="1">
        <v>42691</v>
      </c>
      <c r="B4707">
        <v>103.236626</v>
      </c>
    </row>
    <row r="4708" spans="1:2" x14ac:dyDescent="0.3">
      <c r="A4708" s="1">
        <v>42692</v>
      </c>
      <c r="B4708">
        <v>102.88533</v>
      </c>
    </row>
    <row r="4709" spans="1:2" x14ac:dyDescent="0.3">
      <c r="A4709" s="1">
        <v>42695</v>
      </c>
      <c r="B4709">
        <v>105.47611999999999</v>
      </c>
    </row>
    <row r="4710" spans="1:2" x14ac:dyDescent="0.3">
      <c r="A4710" s="1">
        <v>42696</v>
      </c>
      <c r="B4710">
        <v>105.915237</v>
      </c>
    </row>
    <row r="4711" spans="1:2" x14ac:dyDescent="0.3">
      <c r="A4711" s="1">
        <v>42697</v>
      </c>
      <c r="B4711">
        <v>108.02301</v>
      </c>
    </row>
    <row r="4712" spans="1:2" x14ac:dyDescent="0.3">
      <c r="A4712" s="1">
        <v>42698</v>
      </c>
      <c r="B4712">
        <v>109.51599899999999</v>
      </c>
    </row>
    <row r="4713" spans="1:2" x14ac:dyDescent="0.3">
      <c r="A4713" s="1">
        <v>42699</v>
      </c>
      <c r="B4713">
        <v>109.867302</v>
      </c>
    </row>
    <row r="4714" spans="1:2" x14ac:dyDescent="0.3">
      <c r="A4714" s="1">
        <v>42702</v>
      </c>
      <c r="B4714">
        <v>107.759529</v>
      </c>
    </row>
    <row r="4715" spans="1:2" x14ac:dyDescent="0.3">
      <c r="A4715" s="1">
        <v>42703</v>
      </c>
      <c r="B4715">
        <v>107.6717</v>
      </c>
    </row>
    <row r="4716" spans="1:2" x14ac:dyDescent="0.3">
      <c r="A4716" s="1">
        <v>42704</v>
      </c>
      <c r="B4716">
        <v>106.969131</v>
      </c>
    </row>
    <row r="4717" spans="1:2" x14ac:dyDescent="0.3">
      <c r="A4717" s="1">
        <v>42705</v>
      </c>
      <c r="B4717">
        <v>105.16873200000001</v>
      </c>
    </row>
    <row r="4718" spans="1:2" x14ac:dyDescent="0.3">
      <c r="A4718" s="1">
        <v>42706</v>
      </c>
      <c r="B4718">
        <v>104.29051200000001</v>
      </c>
    </row>
    <row r="4719" spans="1:2" x14ac:dyDescent="0.3">
      <c r="A4719" s="1">
        <v>42709</v>
      </c>
      <c r="B4719">
        <v>106.79348</v>
      </c>
    </row>
    <row r="4720" spans="1:2" x14ac:dyDescent="0.3">
      <c r="A4720" s="1">
        <v>42710</v>
      </c>
      <c r="B4720">
        <v>106.61782100000001</v>
      </c>
    </row>
    <row r="4721" spans="1:2" x14ac:dyDescent="0.3">
      <c r="A4721" s="1">
        <v>42711</v>
      </c>
      <c r="B4721">
        <v>111.53595</v>
      </c>
    </row>
    <row r="4722" spans="1:2" x14ac:dyDescent="0.3">
      <c r="A4722" s="1">
        <v>42712</v>
      </c>
      <c r="B4722">
        <v>113.204582</v>
      </c>
    </row>
    <row r="4723" spans="1:2" x14ac:dyDescent="0.3">
      <c r="A4723" s="1">
        <v>42713</v>
      </c>
      <c r="B4723">
        <v>112.502014</v>
      </c>
    </row>
    <row r="4724" spans="1:2" x14ac:dyDescent="0.3">
      <c r="A4724" s="1">
        <v>42716</v>
      </c>
      <c r="B4724">
        <v>111.579857</v>
      </c>
    </row>
    <row r="4725" spans="1:2" x14ac:dyDescent="0.3">
      <c r="A4725" s="1">
        <v>42717</v>
      </c>
      <c r="B4725">
        <v>113.424149</v>
      </c>
    </row>
    <row r="4726" spans="1:2" x14ac:dyDescent="0.3">
      <c r="A4726" s="1">
        <v>42718</v>
      </c>
      <c r="B4726">
        <v>113.24850499999999</v>
      </c>
    </row>
    <row r="4727" spans="1:2" x14ac:dyDescent="0.3">
      <c r="A4727" s="1">
        <v>42719</v>
      </c>
      <c r="B4727">
        <v>114.12674</v>
      </c>
    </row>
    <row r="4728" spans="1:2" x14ac:dyDescent="0.3">
      <c r="A4728" s="1">
        <v>42720</v>
      </c>
      <c r="B4728">
        <v>115.224541</v>
      </c>
    </row>
    <row r="4729" spans="1:2" x14ac:dyDescent="0.3">
      <c r="A4729" s="1">
        <v>42723</v>
      </c>
      <c r="B4729">
        <v>117.376221</v>
      </c>
    </row>
    <row r="4730" spans="1:2" x14ac:dyDescent="0.3">
      <c r="A4730" s="1">
        <v>42724</v>
      </c>
      <c r="B4730">
        <v>119.659637</v>
      </c>
    </row>
    <row r="4731" spans="1:2" x14ac:dyDescent="0.3">
      <c r="A4731" s="1">
        <v>42725</v>
      </c>
      <c r="B4731">
        <v>121.899147</v>
      </c>
    </row>
    <row r="4732" spans="1:2" x14ac:dyDescent="0.3">
      <c r="A4732" s="1">
        <v>42726</v>
      </c>
      <c r="B4732">
        <v>121.899147</v>
      </c>
    </row>
    <row r="4733" spans="1:2" x14ac:dyDescent="0.3">
      <c r="A4733" s="1">
        <v>42727</v>
      </c>
      <c r="B4733">
        <v>120.757423</v>
      </c>
    </row>
    <row r="4734" spans="1:2" x14ac:dyDescent="0.3">
      <c r="A4734" s="1">
        <v>42731</v>
      </c>
      <c r="B4734">
        <v>120.537865</v>
      </c>
    </row>
    <row r="4735" spans="1:2" x14ac:dyDescent="0.3">
      <c r="A4735" s="1">
        <v>42732</v>
      </c>
      <c r="B4735">
        <v>119.96701</v>
      </c>
    </row>
    <row r="4736" spans="1:2" x14ac:dyDescent="0.3">
      <c r="A4736" s="1">
        <v>42733</v>
      </c>
      <c r="B4736">
        <v>117.24449199999999</v>
      </c>
    </row>
    <row r="4737" spans="1:2" x14ac:dyDescent="0.3">
      <c r="A4737" s="1">
        <v>42734</v>
      </c>
      <c r="B4737">
        <v>117.112747</v>
      </c>
    </row>
    <row r="4738" spans="1:2" x14ac:dyDescent="0.3">
      <c r="A4738" s="1">
        <v>42737</v>
      </c>
      <c r="B4738">
        <v>120.97698200000001</v>
      </c>
    </row>
    <row r="4739" spans="1:2" x14ac:dyDescent="0.3">
      <c r="A4739" s="1">
        <v>42738</v>
      </c>
      <c r="B4739">
        <v>123.34822800000001</v>
      </c>
    </row>
    <row r="4740" spans="1:2" x14ac:dyDescent="0.3">
      <c r="A4740" s="1">
        <v>42739</v>
      </c>
      <c r="B4740">
        <v>121.855232</v>
      </c>
    </row>
    <row r="4741" spans="1:2" x14ac:dyDescent="0.3">
      <c r="A4741" s="1">
        <v>42740</v>
      </c>
      <c r="B4741">
        <v>122.162598</v>
      </c>
    </row>
    <row r="4742" spans="1:2" x14ac:dyDescent="0.3">
      <c r="A4742" s="1">
        <v>42741</v>
      </c>
      <c r="B4742">
        <v>122.074776</v>
      </c>
    </row>
    <row r="4743" spans="1:2" x14ac:dyDescent="0.3">
      <c r="A4743" s="1">
        <v>42744</v>
      </c>
      <c r="B4743">
        <v>128.090698</v>
      </c>
    </row>
    <row r="4744" spans="1:2" x14ac:dyDescent="0.3">
      <c r="A4744" s="1">
        <v>42745</v>
      </c>
      <c r="B4744">
        <v>128.26634200000001</v>
      </c>
    </row>
    <row r="4745" spans="1:2" x14ac:dyDescent="0.3">
      <c r="A4745" s="1">
        <v>42746</v>
      </c>
      <c r="B4745">
        <v>132.61360199999999</v>
      </c>
    </row>
    <row r="4746" spans="1:2" x14ac:dyDescent="0.3">
      <c r="A4746" s="1">
        <v>42747</v>
      </c>
      <c r="B4746">
        <v>129.364136</v>
      </c>
    </row>
    <row r="4747" spans="1:2" x14ac:dyDescent="0.3">
      <c r="A4747" s="1">
        <v>42748</v>
      </c>
      <c r="B4747">
        <v>131.34016399999999</v>
      </c>
    </row>
    <row r="4748" spans="1:2" x14ac:dyDescent="0.3">
      <c r="A4748" s="1">
        <v>42751</v>
      </c>
      <c r="B4748">
        <v>128.48590100000001</v>
      </c>
    </row>
    <row r="4749" spans="1:2" x14ac:dyDescent="0.3">
      <c r="A4749" s="1">
        <v>42752</v>
      </c>
      <c r="B4749">
        <v>128.52981600000001</v>
      </c>
    </row>
    <row r="4750" spans="1:2" x14ac:dyDescent="0.3">
      <c r="A4750" s="1">
        <v>42753</v>
      </c>
      <c r="B4750">
        <v>128.5737</v>
      </c>
    </row>
    <row r="4751" spans="1:2" x14ac:dyDescent="0.3">
      <c r="A4751" s="1">
        <v>42754</v>
      </c>
      <c r="B4751">
        <v>129.80325300000001</v>
      </c>
    </row>
    <row r="4752" spans="1:2" x14ac:dyDescent="0.3">
      <c r="A4752" s="1">
        <v>42755</v>
      </c>
      <c r="B4752">
        <v>130.15454099999999</v>
      </c>
    </row>
    <row r="4753" spans="1:2" x14ac:dyDescent="0.3">
      <c r="A4753" s="1">
        <v>42758</v>
      </c>
      <c r="B4753">
        <v>134.194412</v>
      </c>
    </row>
    <row r="4754" spans="1:2" x14ac:dyDescent="0.3">
      <c r="A4754" s="1">
        <v>42759</v>
      </c>
      <c r="B4754">
        <v>134.89703399999999</v>
      </c>
    </row>
    <row r="4755" spans="1:2" x14ac:dyDescent="0.3">
      <c r="A4755" s="1">
        <v>42760</v>
      </c>
      <c r="B4755">
        <v>135.16047699999999</v>
      </c>
    </row>
    <row r="4756" spans="1:2" x14ac:dyDescent="0.3">
      <c r="A4756" s="1">
        <v>42761</v>
      </c>
      <c r="B4756">
        <v>133.930969</v>
      </c>
    </row>
    <row r="4757" spans="1:2" x14ac:dyDescent="0.3">
      <c r="A4757" s="1">
        <v>42762</v>
      </c>
      <c r="B4757">
        <v>131.647537</v>
      </c>
    </row>
    <row r="4758" spans="1:2" x14ac:dyDescent="0.3">
      <c r="A4758" s="1">
        <v>42765</v>
      </c>
      <c r="B4758">
        <v>127.78330200000001</v>
      </c>
    </row>
    <row r="4759" spans="1:2" x14ac:dyDescent="0.3">
      <c r="A4759" s="1">
        <v>42766</v>
      </c>
      <c r="B4759">
        <v>126.37812</v>
      </c>
    </row>
    <row r="4760" spans="1:2" x14ac:dyDescent="0.3">
      <c r="A4760" s="1">
        <v>42767</v>
      </c>
      <c r="B4760">
        <v>127.958977</v>
      </c>
    </row>
    <row r="4761" spans="1:2" x14ac:dyDescent="0.3">
      <c r="A4761" s="1">
        <v>42768</v>
      </c>
      <c r="B4761">
        <v>126.72942399999999</v>
      </c>
    </row>
    <row r="4762" spans="1:2" x14ac:dyDescent="0.3">
      <c r="A4762" s="1">
        <v>42769</v>
      </c>
      <c r="B4762">
        <v>127.256348</v>
      </c>
    </row>
    <row r="4763" spans="1:2" x14ac:dyDescent="0.3">
      <c r="A4763" s="1">
        <v>42772</v>
      </c>
      <c r="B4763">
        <v>124.621658</v>
      </c>
    </row>
    <row r="4764" spans="1:2" x14ac:dyDescent="0.3">
      <c r="A4764" s="1">
        <v>42773</v>
      </c>
      <c r="B4764">
        <v>124.57775100000001</v>
      </c>
    </row>
    <row r="4765" spans="1:2" x14ac:dyDescent="0.3">
      <c r="A4765" s="1">
        <v>42774</v>
      </c>
      <c r="B4765">
        <v>122.865189</v>
      </c>
    </row>
    <row r="4766" spans="1:2" x14ac:dyDescent="0.3">
      <c r="A4766" s="1">
        <v>42775</v>
      </c>
      <c r="B4766">
        <v>122.95302599999999</v>
      </c>
    </row>
    <row r="4767" spans="1:2" x14ac:dyDescent="0.3">
      <c r="A4767" s="1">
        <v>42776</v>
      </c>
      <c r="B4767">
        <v>124.841217</v>
      </c>
    </row>
    <row r="4768" spans="1:2" x14ac:dyDescent="0.3">
      <c r="A4768" s="1">
        <v>42779</v>
      </c>
      <c r="B4768">
        <v>127.563744</v>
      </c>
    </row>
    <row r="4769" spans="1:2" x14ac:dyDescent="0.3">
      <c r="A4769" s="1">
        <v>42780</v>
      </c>
      <c r="B4769">
        <v>128.96894800000001</v>
      </c>
    </row>
    <row r="4770" spans="1:2" x14ac:dyDescent="0.3">
      <c r="A4770" s="1">
        <v>42781</v>
      </c>
      <c r="B4770">
        <v>128.090698</v>
      </c>
    </row>
    <row r="4771" spans="1:2" x14ac:dyDescent="0.3">
      <c r="A4771" s="1">
        <v>42782</v>
      </c>
      <c r="B4771">
        <v>126.11467</v>
      </c>
    </row>
    <row r="4772" spans="1:2" x14ac:dyDescent="0.3">
      <c r="A4772" s="1">
        <v>42783</v>
      </c>
      <c r="B4772">
        <v>123.172569</v>
      </c>
    </row>
    <row r="4773" spans="1:2" x14ac:dyDescent="0.3">
      <c r="A4773" s="1">
        <v>42786</v>
      </c>
      <c r="B4773">
        <v>124.841217</v>
      </c>
    </row>
    <row r="4774" spans="1:2" x14ac:dyDescent="0.3">
      <c r="A4774" s="1">
        <v>42787</v>
      </c>
      <c r="B4774">
        <v>126.597679</v>
      </c>
    </row>
    <row r="4775" spans="1:2" x14ac:dyDescent="0.3">
      <c r="A4775" s="1">
        <v>42788</v>
      </c>
      <c r="B4775">
        <v>124.138649</v>
      </c>
    </row>
    <row r="4776" spans="1:2" x14ac:dyDescent="0.3">
      <c r="A4776" s="1">
        <v>42789</v>
      </c>
      <c r="B4776">
        <v>124.402107</v>
      </c>
    </row>
    <row r="4777" spans="1:2" x14ac:dyDescent="0.3">
      <c r="A4777" s="1">
        <v>42790</v>
      </c>
      <c r="B4777">
        <v>124.050797</v>
      </c>
    </row>
    <row r="4778" spans="1:2" x14ac:dyDescent="0.3">
      <c r="A4778" s="1">
        <v>42793</v>
      </c>
      <c r="B4778">
        <v>122.95302599999999</v>
      </c>
    </row>
    <row r="4779" spans="1:2" x14ac:dyDescent="0.3">
      <c r="A4779" s="1">
        <v>42794</v>
      </c>
      <c r="B4779">
        <v>122.689537</v>
      </c>
    </row>
    <row r="4780" spans="1:2" x14ac:dyDescent="0.3">
      <c r="A4780" s="1">
        <v>42795</v>
      </c>
      <c r="B4780">
        <v>126.817238</v>
      </c>
    </row>
    <row r="4781" spans="1:2" x14ac:dyDescent="0.3">
      <c r="A4781" s="1">
        <v>42796</v>
      </c>
      <c r="B4781">
        <v>127.256348</v>
      </c>
    </row>
    <row r="4782" spans="1:2" x14ac:dyDescent="0.3">
      <c r="A4782" s="1">
        <v>42797</v>
      </c>
      <c r="B4782">
        <v>127.30027800000001</v>
      </c>
    </row>
    <row r="4783" spans="1:2" x14ac:dyDescent="0.3">
      <c r="A4783" s="1">
        <v>42800</v>
      </c>
      <c r="B4783">
        <v>126.334221</v>
      </c>
    </row>
    <row r="4784" spans="1:2" x14ac:dyDescent="0.3">
      <c r="A4784" s="1">
        <v>42801</v>
      </c>
      <c r="B4784">
        <v>127.168556</v>
      </c>
    </row>
    <row r="4785" spans="1:2" x14ac:dyDescent="0.3">
      <c r="A4785" s="1">
        <v>42802</v>
      </c>
      <c r="B4785">
        <v>125.63164500000001</v>
      </c>
    </row>
    <row r="4786" spans="1:2" x14ac:dyDescent="0.3">
      <c r="A4786" s="1">
        <v>42803</v>
      </c>
      <c r="B4786">
        <v>124.006874</v>
      </c>
    </row>
    <row r="4787" spans="1:2" x14ac:dyDescent="0.3">
      <c r="A4787" s="1">
        <v>42804</v>
      </c>
      <c r="B4787">
        <v>124.226448</v>
      </c>
    </row>
    <row r="4788" spans="1:2" x14ac:dyDescent="0.3">
      <c r="A4788" s="1">
        <v>42807</v>
      </c>
      <c r="B4788">
        <v>126.597679</v>
      </c>
    </row>
    <row r="4789" spans="1:2" x14ac:dyDescent="0.3">
      <c r="A4789" s="1">
        <v>42808</v>
      </c>
      <c r="B4789">
        <v>124.182541</v>
      </c>
    </row>
    <row r="4790" spans="1:2" x14ac:dyDescent="0.3">
      <c r="A4790" s="1">
        <v>42809</v>
      </c>
      <c r="B4790">
        <v>123.172569</v>
      </c>
    </row>
    <row r="4791" spans="1:2" x14ac:dyDescent="0.3">
      <c r="A4791" s="1">
        <v>42810</v>
      </c>
      <c r="B4791">
        <v>123.172569</v>
      </c>
    </row>
    <row r="4792" spans="1:2" x14ac:dyDescent="0.3">
      <c r="A4792" s="1">
        <v>42811</v>
      </c>
      <c r="B4792">
        <v>121.723488</v>
      </c>
    </row>
    <row r="4793" spans="1:2" x14ac:dyDescent="0.3">
      <c r="A4793" s="1">
        <v>42814</v>
      </c>
      <c r="B4793">
        <v>120.45004299999999</v>
      </c>
    </row>
    <row r="4794" spans="1:2" x14ac:dyDescent="0.3">
      <c r="A4794" s="1">
        <v>42815</v>
      </c>
      <c r="B4794">
        <v>118.034882</v>
      </c>
    </row>
    <row r="4795" spans="1:2" x14ac:dyDescent="0.3">
      <c r="A4795" s="1">
        <v>42816</v>
      </c>
      <c r="B4795">
        <v>119.74745900000001</v>
      </c>
    </row>
    <row r="4796" spans="1:2" x14ac:dyDescent="0.3">
      <c r="A4796" s="1">
        <v>42817</v>
      </c>
      <c r="B4796">
        <v>119.659637</v>
      </c>
    </row>
    <row r="4797" spans="1:2" x14ac:dyDescent="0.3">
      <c r="A4797" s="1">
        <v>42818</v>
      </c>
      <c r="B4797">
        <v>119.26443500000001</v>
      </c>
    </row>
    <row r="4798" spans="1:2" x14ac:dyDescent="0.3">
      <c r="A4798" s="1">
        <v>42821</v>
      </c>
      <c r="B4798">
        <v>118.517921</v>
      </c>
    </row>
    <row r="4799" spans="1:2" x14ac:dyDescent="0.3">
      <c r="A4799" s="1">
        <v>42822</v>
      </c>
      <c r="B4799">
        <v>120.537865</v>
      </c>
    </row>
    <row r="4800" spans="1:2" x14ac:dyDescent="0.3">
      <c r="A4800" s="1">
        <v>42823</v>
      </c>
      <c r="B4800">
        <v>120.362213</v>
      </c>
    </row>
    <row r="4801" spans="1:2" x14ac:dyDescent="0.3">
      <c r="A4801" s="1">
        <v>42824</v>
      </c>
      <c r="B4801">
        <v>119.615723</v>
      </c>
    </row>
    <row r="4802" spans="1:2" x14ac:dyDescent="0.3">
      <c r="A4802" s="1">
        <v>42825</v>
      </c>
      <c r="B4802">
        <v>119.96701</v>
      </c>
    </row>
    <row r="4803" spans="1:2" x14ac:dyDescent="0.3">
      <c r="A4803" s="1">
        <v>42828</v>
      </c>
      <c r="B4803">
        <v>119.176598</v>
      </c>
    </row>
    <row r="4804" spans="1:2" x14ac:dyDescent="0.3">
      <c r="A4804" s="1">
        <v>42829</v>
      </c>
      <c r="B4804">
        <v>117.859245</v>
      </c>
    </row>
    <row r="4805" spans="1:2" x14ac:dyDescent="0.3">
      <c r="A4805" s="1">
        <v>42830</v>
      </c>
      <c r="B4805">
        <v>116.937096</v>
      </c>
    </row>
    <row r="4806" spans="1:2" x14ac:dyDescent="0.3">
      <c r="A4806" s="1">
        <v>42831</v>
      </c>
      <c r="B4806">
        <v>116.805367</v>
      </c>
    </row>
    <row r="4807" spans="1:2" x14ac:dyDescent="0.3">
      <c r="A4807" s="1">
        <v>42832</v>
      </c>
      <c r="B4807">
        <v>116.717529</v>
      </c>
    </row>
    <row r="4808" spans="1:2" x14ac:dyDescent="0.3">
      <c r="A4808" s="1">
        <v>42835</v>
      </c>
      <c r="B4808">
        <v>116.717529</v>
      </c>
    </row>
    <row r="4809" spans="1:2" x14ac:dyDescent="0.3">
      <c r="A4809" s="1">
        <v>42836</v>
      </c>
      <c r="B4809">
        <v>115.707573</v>
      </c>
    </row>
    <row r="4810" spans="1:2" x14ac:dyDescent="0.3">
      <c r="A4810" s="1">
        <v>42837</v>
      </c>
      <c r="B4810">
        <v>115.839294</v>
      </c>
    </row>
    <row r="4811" spans="1:2" x14ac:dyDescent="0.3">
      <c r="A4811" s="1">
        <v>42838</v>
      </c>
      <c r="B4811">
        <v>115.180626</v>
      </c>
    </row>
    <row r="4812" spans="1:2" x14ac:dyDescent="0.3">
      <c r="A4812" s="1">
        <v>42843</v>
      </c>
      <c r="B4812">
        <v>120.274399</v>
      </c>
    </row>
    <row r="4813" spans="1:2" x14ac:dyDescent="0.3">
      <c r="A4813" s="1">
        <v>42844</v>
      </c>
      <c r="B4813">
        <v>122.64561500000001</v>
      </c>
    </row>
    <row r="4814" spans="1:2" x14ac:dyDescent="0.3">
      <c r="A4814" s="1">
        <v>42845</v>
      </c>
      <c r="B4814">
        <v>122.689537</v>
      </c>
    </row>
    <row r="4815" spans="1:2" x14ac:dyDescent="0.3">
      <c r="A4815" s="1">
        <v>42846</v>
      </c>
      <c r="B4815">
        <v>122.95302599999999</v>
      </c>
    </row>
    <row r="4816" spans="1:2" x14ac:dyDescent="0.3">
      <c r="A4816" s="1">
        <v>42849</v>
      </c>
      <c r="B4816">
        <v>126.026833</v>
      </c>
    </row>
    <row r="4817" spans="1:2" x14ac:dyDescent="0.3">
      <c r="A4817" s="1">
        <v>42850</v>
      </c>
      <c r="B4817">
        <v>127.915047</v>
      </c>
    </row>
    <row r="4818" spans="1:2" x14ac:dyDescent="0.3">
      <c r="A4818" s="1">
        <v>42851</v>
      </c>
      <c r="B4818">
        <v>127.827225</v>
      </c>
    </row>
    <row r="4819" spans="1:2" x14ac:dyDescent="0.3">
      <c r="A4819" s="1">
        <v>42852</v>
      </c>
      <c r="B4819">
        <v>126.817238</v>
      </c>
    </row>
    <row r="4820" spans="1:2" x14ac:dyDescent="0.3">
      <c r="A4820" s="1">
        <v>42853</v>
      </c>
      <c r="B4820">
        <v>127.827225</v>
      </c>
    </row>
    <row r="4821" spans="1:2" x14ac:dyDescent="0.3">
      <c r="A4821" s="1">
        <v>42857</v>
      </c>
      <c r="B4821">
        <v>126.817238</v>
      </c>
    </row>
    <row r="4822" spans="1:2" x14ac:dyDescent="0.3">
      <c r="A4822" s="1">
        <v>42858</v>
      </c>
      <c r="B4822">
        <v>125.80727400000001</v>
      </c>
    </row>
    <row r="4823" spans="1:2" x14ac:dyDescent="0.3">
      <c r="A4823" s="1">
        <v>42859</v>
      </c>
      <c r="B4823">
        <v>126.334221</v>
      </c>
    </row>
    <row r="4824" spans="1:2" x14ac:dyDescent="0.3">
      <c r="A4824" s="1">
        <v>42860</v>
      </c>
      <c r="B4824">
        <v>126.64160200000001</v>
      </c>
    </row>
    <row r="4825" spans="1:2" x14ac:dyDescent="0.3">
      <c r="A4825" s="1">
        <v>42863</v>
      </c>
      <c r="B4825">
        <v>127.607651</v>
      </c>
    </row>
    <row r="4826" spans="1:2" x14ac:dyDescent="0.3">
      <c r="A4826" s="1">
        <v>42864</v>
      </c>
      <c r="B4826">
        <v>126.68551600000001</v>
      </c>
    </row>
    <row r="4827" spans="1:2" x14ac:dyDescent="0.3">
      <c r="A4827" s="1">
        <v>42865</v>
      </c>
      <c r="B4827">
        <v>126.817238</v>
      </c>
    </row>
    <row r="4828" spans="1:2" x14ac:dyDescent="0.3">
      <c r="A4828" s="1">
        <v>42866</v>
      </c>
      <c r="B4828">
        <v>127.717117</v>
      </c>
    </row>
    <row r="4829" spans="1:2" x14ac:dyDescent="0.3">
      <c r="A4829" s="1">
        <v>42867</v>
      </c>
      <c r="B4829">
        <v>128.87531999999999</v>
      </c>
    </row>
    <row r="4830" spans="1:2" x14ac:dyDescent="0.3">
      <c r="A4830" s="1">
        <v>42870</v>
      </c>
      <c r="B4830">
        <v>128.608047</v>
      </c>
    </row>
    <row r="4831" spans="1:2" x14ac:dyDescent="0.3">
      <c r="A4831" s="1">
        <v>42871</v>
      </c>
      <c r="B4831">
        <v>127.717117</v>
      </c>
    </row>
    <row r="4832" spans="1:2" x14ac:dyDescent="0.3">
      <c r="A4832" s="1">
        <v>42872</v>
      </c>
      <c r="B4832">
        <v>125.400642</v>
      </c>
    </row>
    <row r="4833" spans="1:2" x14ac:dyDescent="0.3">
      <c r="A4833" s="1">
        <v>42873</v>
      </c>
      <c r="B4833">
        <v>123.396019</v>
      </c>
    </row>
    <row r="4834" spans="1:2" x14ac:dyDescent="0.3">
      <c r="A4834" s="1">
        <v>42874</v>
      </c>
      <c r="B4834">
        <v>124.19787599999999</v>
      </c>
    </row>
    <row r="4835" spans="1:2" x14ac:dyDescent="0.3">
      <c r="A4835" s="1">
        <v>42877</v>
      </c>
      <c r="B4835">
        <v>123.351463</v>
      </c>
    </row>
    <row r="4836" spans="1:2" x14ac:dyDescent="0.3">
      <c r="A4836" s="1">
        <v>42878</v>
      </c>
      <c r="B4836">
        <v>123.03964999999999</v>
      </c>
    </row>
    <row r="4837" spans="1:2" x14ac:dyDescent="0.3">
      <c r="A4837" s="1">
        <v>42879</v>
      </c>
      <c r="B4837">
        <v>123.396019</v>
      </c>
    </row>
    <row r="4838" spans="1:2" x14ac:dyDescent="0.3">
      <c r="A4838" s="1">
        <v>42880</v>
      </c>
      <c r="B4838">
        <v>123.61876700000001</v>
      </c>
    </row>
    <row r="4839" spans="1:2" x14ac:dyDescent="0.3">
      <c r="A4839" s="1">
        <v>42881</v>
      </c>
      <c r="B4839">
        <v>122.905998</v>
      </c>
    </row>
    <row r="4840" spans="1:2" x14ac:dyDescent="0.3">
      <c r="A4840" s="1">
        <v>42884</v>
      </c>
      <c r="B4840">
        <v>122.32688899999999</v>
      </c>
    </row>
    <row r="4841" spans="1:2" x14ac:dyDescent="0.3">
      <c r="A4841" s="1">
        <v>42885</v>
      </c>
      <c r="B4841">
        <v>121.70322400000001</v>
      </c>
    </row>
    <row r="4842" spans="1:2" x14ac:dyDescent="0.3">
      <c r="A4842" s="1">
        <v>42886</v>
      </c>
      <c r="B4842">
        <v>119.16403200000001</v>
      </c>
    </row>
    <row r="4843" spans="1:2" x14ac:dyDescent="0.3">
      <c r="A4843" s="1">
        <v>42887</v>
      </c>
      <c r="B4843">
        <v>120.94592299999999</v>
      </c>
    </row>
    <row r="4844" spans="1:2" x14ac:dyDescent="0.3">
      <c r="A4844" s="1">
        <v>42888</v>
      </c>
      <c r="B4844">
        <v>122.549629</v>
      </c>
    </row>
    <row r="4845" spans="1:2" x14ac:dyDescent="0.3">
      <c r="A4845" s="1">
        <v>42891</v>
      </c>
      <c r="B4845">
        <v>122.549629</v>
      </c>
    </row>
    <row r="4846" spans="1:2" x14ac:dyDescent="0.3">
      <c r="A4846" s="1">
        <v>42892</v>
      </c>
      <c r="B4846">
        <v>120.23316199999999</v>
      </c>
    </row>
    <row r="4847" spans="1:2" x14ac:dyDescent="0.3">
      <c r="A4847" s="1">
        <v>42893</v>
      </c>
      <c r="B4847">
        <v>118.67401099999999</v>
      </c>
    </row>
    <row r="4848" spans="1:2" x14ac:dyDescent="0.3">
      <c r="A4848" s="1">
        <v>42894</v>
      </c>
      <c r="B4848">
        <v>117.827606</v>
      </c>
    </row>
    <row r="4849" spans="1:2" x14ac:dyDescent="0.3">
      <c r="A4849" s="1">
        <v>42895</v>
      </c>
      <c r="B4849">
        <v>118.13945</v>
      </c>
    </row>
    <row r="4850" spans="1:2" x14ac:dyDescent="0.3">
      <c r="A4850" s="1">
        <v>42898</v>
      </c>
      <c r="B4850">
        <v>120.14407300000001</v>
      </c>
    </row>
    <row r="4851" spans="1:2" x14ac:dyDescent="0.3">
      <c r="A4851" s="1">
        <v>42899</v>
      </c>
      <c r="B4851">
        <v>120.500443</v>
      </c>
    </row>
    <row r="4852" spans="1:2" x14ac:dyDescent="0.3">
      <c r="A4852" s="1">
        <v>42900</v>
      </c>
      <c r="B4852">
        <v>117.961243</v>
      </c>
    </row>
    <row r="4853" spans="1:2" x14ac:dyDescent="0.3">
      <c r="A4853" s="1">
        <v>42901</v>
      </c>
      <c r="B4853">
        <v>117.025764</v>
      </c>
    </row>
    <row r="4854" spans="1:2" x14ac:dyDescent="0.3">
      <c r="A4854" s="1">
        <v>42902</v>
      </c>
      <c r="B4854">
        <v>116.89212000000001</v>
      </c>
    </row>
    <row r="4855" spans="1:2" x14ac:dyDescent="0.3">
      <c r="A4855" s="1">
        <v>42905</v>
      </c>
      <c r="B4855">
        <v>116.89212000000001</v>
      </c>
    </row>
    <row r="4856" spans="1:2" x14ac:dyDescent="0.3">
      <c r="A4856" s="1">
        <v>42906</v>
      </c>
      <c r="B4856">
        <v>117.560318</v>
      </c>
    </row>
    <row r="4857" spans="1:2" x14ac:dyDescent="0.3">
      <c r="A4857" s="1">
        <v>42907</v>
      </c>
      <c r="B4857">
        <v>117.827606</v>
      </c>
    </row>
    <row r="4858" spans="1:2" x14ac:dyDescent="0.3">
      <c r="A4858" s="1">
        <v>42908</v>
      </c>
      <c r="B4858">
        <v>119.965881</v>
      </c>
    </row>
    <row r="4859" spans="1:2" x14ac:dyDescent="0.3">
      <c r="A4859" s="1">
        <v>42909</v>
      </c>
      <c r="B4859">
        <v>119.07493599999999</v>
      </c>
    </row>
    <row r="4860" spans="1:2" x14ac:dyDescent="0.3">
      <c r="A4860" s="1">
        <v>42912</v>
      </c>
      <c r="B4860">
        <v>119.654053</v>
      </c>
    </row>
    <row r="4861" spans="1:2" x14ac:dyDescent="0.3">
      <c r="A4861" s="1">
        <v>42913</v>
      </c>
      <c r="B4861">
        <v>119.47586099999999</v>
      </c>
    </row>
    <row r="4862" spans="1:2" x14ac:dyDescent="0.3">
      <c r="A4862" s="1">
        <v>42914</v>
      </c>
      <c r="B4862">
        <v>119.69860799999999</v>
      </c>
    </row>
    <row r="4863" spans="1:2" x14ac:dyDescent="0.3">
      <c r="A4863" s="1">
        <v>42915</v>
      </c>
      <c r="B4863">
        <v>118.49582700000001</v>
      </c>
    </row>
    <row r="4864" spans="1:2" x14ac:dyDescent="0.3">
      <c r="A4864" s="1">
        <v>42916</v>
      </c>
      <c r="B4864">
        <v>118.807655</v>
      </c>
    </row>
    <row r="4865" spans="1:2" x14ac:dyDescent="0.3">
      <c r="A4865" s="1">
        <v>42919</v>
      </c>
      <c r="B4865">
        <v>120.99047899999999</v>
      </c>
    </row>
    <row r="4866" spans="1:2" x14ac:dyDescent="0.3">
      <c r="A4866" s="1">
        <v>42920</v>
      </c>
      <c r="B4866">
        <v>121.34684799999999</v>
      </c>
    </row>
    <row r="4867" spans="1:2" x14ac:dyDescent="0.3">
      <c r="A4867" s="1">
        <v>42921</v>
      </c>
      <c r="B4867">
        <v>120.856827</v>
      </c>
    </row>
    <row r="4868" spans="1:2" x14ac:dyDescent="0.3">
      <c r="A4868" s="1">
        <v>42922</v>
      </c>
      <c r="B4868">
        <v>123.03964999999999</v>
      </c>
    </row>
    <row r="4869" spans="1:2" x14ac:dyDescent="0.3">
      <c r="A4869" s="1">
        <v>42923</v>
      </c>
      <c r="B4869">
        <v>123.61876700000001</v>
      </c>
    </row>
    <row r="4870" spans="1:2" x14ac:dyDescent="0.3">
      <c r="A4870" s="1">
        <v>42926</v>
      </c>
      <c r="B4870">
        <v>123.52965500000001</v>
      </c>
    </row>
    <row r="4871" spans="1:2" x14ac:dyDescent="0.3">
      <c r="A4871" s="1">
        <v>42927</v>
      </c>
      <c r="B4871">
        <v>124.866074</v>
      </c>
    </row>
    <row r="4872" spans="1:2" x14ac:dyDescent="0.3">
      <c r="A4872" s="1">
        <v>42928</v>
      </c>
      <c r="B4872">
        <v>127.004349</v>
      </c>
    </row>
    <row r="4873" spans="1:2" x14ac:dyDescent="0.3">
      <c r="A4873" s="1">
        <v>42929</v>
      </c>
      <c r="B4873">
        <v>127.717117</v>
      </c>
    </row>
    <row r="4874" spans="1:2" x14ac:dyDescent="0.3">
      <c r="A4874" s="1">
        <v>42930</v>
      </c>
      <c r="B4874">
        <v>129.58807400000001</v>
      </c>
    </row>
    <row r="4875" spans="1:2" x14ac:dyDescent="0.3">
      <c r="A4875" s="1">
        <v>42933</v>
      </c>
      <c r="B4875">
        <v>128.78627</v>
      </c>
    </row>
    <row r="4876" spans="1:2" x14ac:dyDescent="0.3">
      <c r="A4876" s="1">
        <v>42934</v>
      </c>
      <c r="B4876">
        <v>127.13799299999999</v>
      </c>
    </row>
    <row r="4877" spans="1:2" x14ac:dyDescent="0.3">
      <c r="A4877" s="1">
        <v>42935</v>
      </c>
      <c r="B4877">
        <v>127.850746</v>
      </c>
    </row>
    <row r="4878" spans="1:2" x14ac:dyDescent="0.3">
      <c r="A4878" s="1">
        <v>42936</v>
      </c>
      <c r="B4878">
        <v>127.360725</v>
      </c>
    </row>
    <row r="4879" spans="1:2" x14ac:dyDescent="0.3">
      <c r="A4879" s="1">
        <v>42937</v>
      </c>
      <c r="B4879">
        <v>122.727814</v>
      </c>
    </row>
    <row r="4880" spans="1:2" x14ac:dyDescent="0.3">
      <c r="A4880" s="1">
        <v>42940</v>
      </c>
      <c r="B4880">
        <v>121.03501900000001</v>
      </c>
    </row>
    <row r="4881" spans="1:2" x14ac:dyDescent="0.3">
      <c r="A4881" s="1">
        <v>42941</v>
      </c>
      <c r="B4881">
        <v>119.43132799999999</v>
      </c>
    </row>
    <row r="4882" spans="1:2" x14ac:dyDescent="0.3">
      <c r="A4882" s="1">
        <v>42942</v>
      </c>
      <c r="B4882">
        <v>121.70322400000001</v>
      </c>
    </row>
    <row r="4883" spans="1:2" x14ac:dyDescent="0.3">
      <c r="A4883" s="1">
        <v>42943</v>
      </c>
      <c r="B4883">
        <v>118.807655</v>
      </c>
    </row>
    <row r="4884" spans="1:2" x14ac:dyDescent="0.3">
      <c r="A4884" s="1">
        <v>42944</v>
      </c>
      <c r="B4884">
        <v>117.426682</v>
      </c>
    </row>
    <row r="4885" spans="1:2" x14ac:dyDescent="0.3">
      <c r="A4885" s="1">
        <v>42947</v>
      </c>
      <c r="B4885">
        <v>115.91207900000001</v>
      </c>
    </row>
    <row r="4886" spans="1:2" x14ac:dyDescent="0.3">
      <c r="A4886" s="1">
        <v>42948</v>
      </c>
      <c r="B4886">
        <v>116.981216</v>
      </c>
    </row>
    <row r="4887" spans="1:2" x14ac:dyDescent="0.3">
      <c r="A4887" s="1">
        <v>42949</v>
      </c>
      <c r="B4887">
        <v>116.580292</v>
      </c>
    </row>
    <row r="4888" spans="1:2" x14ac:dyDescent="0.3">
      <c r="A4888" s="1">
        <v>42950</v>
      </c>
      <c r="B4888">
        <v>115.82299</v>
      </c>
    </row>
    <row r="4889" spans="1:2" x14ac:dyDescent="0.3">
      <c r="A4889" s="1">
        <v>42951</v>
      </c>
      <c r="B4889">
        <v>115.82299</v>
      </c>
    </row>
    <row r="4890" spans="1:2" x14ac:dyDescent="0.3">
      <c r="A4890" s="1">
        <v>42954</v>
      </c>
      <c r="B4890">
        <v>115.15477</v>
      </c>
    </row>
    <row r="4891" spans="1:2" x14ac:dyDescent="0.3">
      <c r="A4891" s="1">
        <v>42955</v>
      </c>
      <c r="B4891">
        <v>115.28840599999999</v>
      </c>
    </row>
    <row r="4892" spans="1:2" x14ac:dyDescent="0.3">
      <c r="A4892" s="1">
        <v>42956</v>
      </c>
      <c r="B4892">
        <v>114.04109200000001</v>
      </c>
    </row>
    <row r="4893" spans="1:2" x14ac:dyDescent="0.3">
      <c r="A4893" s="1">
        <v>42957</v>
      </c>
      <c r="B4893">
        <v>113.283798</v>
      </c>
    </row>
    <row r="4894" spans="1:2" x14ac:dyDescent="0.3">
      <c r="A4894" s="1">
        <v>42958</v>
      </c>
      <c r="B4894">
        <v>113.595612</v>
      </c>
    </row>
    <row r="4895" spans="1:2" x14ac:dyDescent="0.3">
      <c r="A4895" s="1">
        <v>42961</v>
      </c>
      <c r="B4895">
        <v>114.575661</v>
      </c>
    </row>
    <row r="4896" spans="1:2" x14ac:dyDescent="0.3">
      <c r="A4896" s="1">
        <v>42962</v>
      </c>
      <c r="B4896">
        <v>114.798401</v>
      </c>
    </row>
    <row r="4897" spans="1:2" x14ac:dyDescent="0.3">
      <c r="A4897" s="1">
        <v>42963</v>
      </c>
      <c r="B4897">
        <v>115.644791</v>
      </c>
    </row>
    <row r="4898" spans="1:2" x14ac:dyDescent="0.3">
      <c r="A4898" s="1">
        <v>42964</v>
      </c>
      <c r="B4898">
        <v>114.842934</v>
      </c>
    </row>
    <row r="4899" spans="1:2" x14ac:dyDescent="0.3">
      <c r="A4899" s="1">
        <v>42965</v>
      </c>
      <c r="B4899">
        <v>114.04109200000001</v>
      </c>
    </row>
    <row r="4900" spans="1:2" x14ac:dyDescent="0.3">
      <c r="A4900" s="1">
        <v>42968</v>
      </c>
      <c r="B4900">
        <v>112.927406</v>
      </c>
    </row>
    <row r="4901" spans="1:2" x14ac:dyDescent="0.3">
      <c r="A4901" s="1">
        <v>42969</v>
      </c>
      <c r="B4901">
        <v>113.417427</v>
      </c>
    </row>
    <row r="4902" spans="1:2" x14ac:dyDescent="0.3">
      <c r="A4902" s="1">
        <v>42970</v>
      </c>
      <c r="B4902">
        <v>112.793762</v>
      </c>
    </row>
    <row r="4903" spans="1:2" x14ac:dyDescent="0.3">
      <c r="A4903" s="1">
        <v>42971</v>
      </c>
      <c r="B4903">
        <v>113.68470000000001</v>
      </c>
    </row>
    <row r="4904" spans="1:2" x14ac:dyDescent="0.3">
      <c r="A4904" s="1">
        <v>42972</v>
      </c>
      <c r="B4904">
        <v>113.461975</v>
      </c>
    </row>
    <row r="4905" spans="1:2" x14ac:dyDescent="0.3">
      <c r="A4905" s="1">
        <v>42975</v>
      </c>
      <c r="B4905">
        <v>113.506531</v>
      </c>
    </row>
    <row r="4906" spans="1:2" x14ac:dyDescent="0.3">
      <c r="A4906" s="1">
        <v>42976</v>
      </c>
      <c r="B4906">
        <v>112.704666</v>
      </c>
    </row>
    <row r="4907" spans="1:2" x14ac:dyDescent="0.3">
      <c r="A4907" s="1">
        <v>42977</v>
      </c>
      <c r="B4907">
        <v>112.17010500000001</v>
      </c>
    </row>
    <row r="4908" spans="1:2" x14ac:dyDescent="0.3">
      <c r="A4908" s="1">
        <v>42978</v>
      </c>
      <c r="B4908">
        <v>111.68008399999999</v>
      </c>
    </row>
    <row r="4909" spans="1:2" x14ac:dyDescent="0.3">
      <c r="A4909" s="1">
        <v>42979</v>
      </c>
      <c r="B4909">
        <v>112.704666</v>
      </c>
    </row>
    <row r="4910" spans="1:2" x14ac:dyDescent="0.3">
      <c r="A4910" s="1">
        <v>42982</v>
      </c>
      <c r="B4910">
        <v>112.927406</v>
      </c>
    </row>
    <row r="4911" spans="1:2" x14ac:dyDescent="0.3">
      <c r="A4911" s="1">
        <v>42983</v>
      </c>
      <c r="B4911">
        <v>115.02113300000001</v>
      </c>
    </row>
    <row r="4912" spans="1:2" x14ac:dyDescent="0.3">
      <c r="A4912" s="1">
        <v>42984</v>
      </c>
      <c r="B4912">
        <v>116.89212000000001</v>
      </c>
    </row>
    <row r="4913" spans="1:2" x14ac:dyDescent="0.3">
      <c r="A4913" s="1">
        <v>42985</v>
      </c>
      <c r="B4913">
        <v>117.29303</v>
      </c>
    </row>
    <row r="4914" spans="1:2" x14ac:dyDescent="0.3">
      <c r="A4914" s="1">
        <v>42986</v>
      </c>
      <c r="B4914">
        <v>117.91670999999999</v>
      </c>
    </row>
    <row r="4915" spans="1:2" x14ac:dyDescent="0.3">
      <c r="A4915" s="1">
        <v>42989</v>
      </c>
      <c r="B4915">
        <v>118.49582700000001</v>
      </c>
    </row>
    <row r="4916" spans="1:2" x14ac:dyDescent="0.3">
      <c r="A4916" s="1">
        <v>42990</v>
      </c>
      <c r="B4916">
        <v>120.812286</v>
      </c>
    </row>
    <row r="4917" spans="1:2" x14ac:dyDescent="0.3">
      <c r="A4917" s="1">
        <v>42991</v>
      </c>
      <c r="B4917">
        <v>121.70322400000001</v>
      </c>
    </row>
    <row r="4918" spans="1:2" x14ac:dyDescent="0.3">
      <c r="A4918" s="1">
        <v>42992</v>
      </c>
      <c r="B4918">
        <v>121.56957199999999</v>
      </c>
    </row>
    <row r="4919" spans="1:2" x14ac:dyDescent="0.3">
      <c r="A4919" s="1">
        <v>42993</v>
      </c>
      <c r="B4919">
        <v>121.836868</v>
      </c>
    </row>
    <row r="4920" spans="1:2" x14ac:dyDescent="0.3">
      <c r="A4920" s="1">
        <v>42996</v>
      </c>
      <c r="B4920">
        <v>122.282341</v>
      </c>
    </row>
    <row r="4921" spans="1:2" x14ac:dyDescent="0.3">
      <c r="A4921" s="1">
        <v>42997</v>
      </c>
      <c r="B4921">
        <v>122.460526</v>
      </c>
    </row>
    <row r="4922" spans="1:2" x14ac:dyDescent="0.3">
      <c r="A4922" s="1">
        <v>42998</v>
      </c>
      <c r="B4922">
        <v>121.79231299999999</v>
      </c>
    </row>
    <row r="4923" spans="1:2" x14ac:dyDescent="0.3">
      <c r="A4923" s="1">
        <v>42999</v>
      </c>
      <c r="B4923">
        <v>122.86144299999999</v>
      </c>
    </row>
    <row r="4924" spans="1:2" x14ac:dyDescent="0.3">
      <c r="A4924" s="1">
        <v>43000</v>
      </c>
      <c r="B4924">
        <v>122.594177</v>
      </c>
    </row>
    <row r="4925" spans="1:2" x14ac:dyDescent="0.3">
      <c r="A4925" s="1">
        <v>43003</v>
      </c>
      <c r="B4925">
        <v>122.772362</v>
      </c>
    </row>
    <row r="4926" spans="1:2" x14ac:dyDescent="0.3">
      <c r="A4926" s="1">
        <v>43004</v>
      </c>
      <c r="B4926">
        <v>125.667946</v>
      </c>
    </row>
    <row r="4927" spans="1:2" x14ac:dyDescent="0.3">
      <c r="A4927" s="1">
        <v>43005</v>
      </c>
      <c r="B4927">
        <v>125.356094</v>
      </c>
    </row>
    <row r="4928" spans="1:2" x14ac:dyDescent="0.3">
      <c r="A4928" s="1">
        <v>43006</v>
      </c>
      <c r="B4928">
        <v>123.262383</v>
      </c>
    </row>
    <row r="4929" spans="1:2" x14ac:dyDescent="0.3">
      <c r="A4929" s="1">
        <v>43007</v>
      </c>
      <c r="B4929">
        <v>122.950546</v>
      </c>
    </row>
    <row r="4930" spans="1:2" x14ac:dyDescent="0.3">
      <c r="A4930" s="1">
        <v>43010</v>
      </c>
      <c r="B4930">
        <v>122.594177</v>
      </c>
    </row>
    <row r="4931" spans="1:2" x14ac:dyDescent="0.3">
      <c r="A4931" s="1">
        <v>43011</v>
      </c>
      <c r="B4931">
        <v>122.594177</v>
      </c>
    </row>
    <row r="4932" spans="1:2" x14ac:dyDescent="0.3">
      <c r="A4932" s="1">
        <v>43012</v>
      </c>
      <c r="B4932">
        <v>125.400642</v>
      </c>
    </row>
    <row r="4933" spans="1:2" x14ac:dyDescent="0.3">
      <c r="A4933" s="1">
        <v>43013</v>
      </c>
      <c r="B4933">
        <v>126.24704</v>
      </c>
    </row>
    <row r="4934" spans="1:2" x14ac:dyDescent="0.3">
      <c r="A4934" s="1">
        <v>43014</v>
      </c>
      <c r="B4934">
        <v>127.227097</v>
      </c>
    </row>
    <row r="4935" spans="1:2" x14ac:dyDescent="0.3">
      <c r="A4935" s="1">
        <v>43017</v>
      </c>
      <c r="B4935">
        <v>126.692528</v>
      </c>
    </row>
    <row r="4936" spans="1:2" x14ac:dyDescent="0.3">
      <c r="A4936" s="1">
        <v>43018</v>
      </c>
      <c r="B4936">
        <v>125.93523399999999</v>
      </c>
    </row>
    <row r="4937" spans="1:2" x14ac:dyDescent="0.3">
      <c r="A4937" s="1">
        <v>43019</v>
      </c>
      <c r="B4937">
        <v>126.781616</v>
      </c>
    </row>
    <row r="4938" spans="1:2" x14ac:dyDescent="0.3">
      <c r="A4938" s="1">
        <v>43020</v>
      </c>
      <c r="B4938">
        <v>128.028931</v>
      </c>
    </row>
    <row r="4939" spans="1:2" x14ac:dyDescent="0.3">
      <c r="A4939" s="1">
        <v>43021</v>
      </c>
      <c r="B4939">
        <v>128.429855</v>
      </c>
    </row>
    <row r="4940" spans="1:2" x14ac:dyDescent="0.3">
      <c r="A4940" s="1">
        <v>43024</v>
      </c>
      <c r="B4940">
        <v>128.073486</v>
      </c>
    </row>
    <row r="4941" spans="1:2" x14ac:dyDescent="0.3">
      <c r="A4941" s="1">
        <v>43025</v>
      </c>
      <c r="B4941">
        <v>127.53891</v>
      </c>
    </row>
    <row r="4942" spans="1:2" x14ac:dyDescent="0.3">
      <c r="A4942" s="1">
        <v>43026</v>
      </c>
      <c r="B4942">
        <v>128.87531999999999</v>
      </c>
    </row>
    <row r="4943" spans="1:2" x14ac:dyDescent="0.3">
      <c r="A4943" s="1">
        <v>43027</v>
      </c>
      <c r="B4943">
        <v>127.58345799999999</v>
      </c>
    </row>
    <row r="4944" spans="1:2" x14ac:dyDescent="0.3">
      <c r="A4944" s="1">
        <v>43028</v>
      </c>
      <c r="B4944">
        <v>126.11341899999999</v>
      </c>
    </row>
    <row r="4945" spans="1:2" x14ac:dyDescent="0.3">
      <c r="A4945" s="1">
        <v>43031</v>
      </c>
      <c r="B4945">
        <v>126.692528</v>
      </c>
    </row>
    <row r="4946" spans="1:2" x14ac:dyDescent="0.3">
      <c r="A4946" s="1">
        <v>43032</v>
      </c>
      <c r="B4946">
        <v>129.63262900000001</v>
      </c>
    </row>
    <row r="4947" spans="1:2" x14ac:dyDescent="0.3">
      <c r="A4947" s="1">
        <v>43033</v>
      </c>
      <c r="B4947">
        <v>128.741714</v>
      </c>
    </row>
    <row r="4948" spans="1:2" x14ac:dyDescent="0.3">
      <c r="A4948" s="1">
        <v>43034</v>
      </c>
      <c r="B4948">
        <v>129.63262900000001</v>
      </c>
    </row>
    <row r="4949" spans="1:2" x14ac:dyDescent="0.3">
      <c r="A4949" s="1">
        <v>43035</v>
      </c>
      <c r="B4949">
        <v>135.42379800000001</v>
      </c>
    </row>
    <row r="4950" spans="1:2" x14ac:dyDescent="0.3">
      <c r="A4950" s="1">
        <v>43038</v>
      </c>
      <c r="B4950">
        <v>138.89846800000001</v>
      </c>
    </row>
    <row r="4951" spans="1:2" x14ac:dyDescent="0.3">
      <c r="A4951" s="1">
        <v>43039</v>
      </c>
      <c r="B4951">
        <v>138.89846800000001</v>
      </c>
    </row>
    <row r="4952" spans="1:2" x14ac:dyDescent="0.3">
      <c r="A4952" s="1">
        <v>43040</v>
      </c>
      <c r="B4952">
        <v>145.53602599999999</v>
      </c>
    </row>
    <row r="4953" spans="1:2" x14ac:dyDescent="0.3">
      <c r="A4953" s="1">
        <v>43041</v>
      </c>
      <c r="B4953">
        <v>145.625122</v>
      </c>
    </row>
    <row r="4954" spans="1:2" x14ac:dyDescent="0.3">
      <c r="A4954" s="1">
        <v>43042</v>
      </c>
      <c r="B4954">
        <v>145.17965699999999</v>
      </c>
    </row>
    <row r="4955" spans="1:2" x14ac:dyDescent="0.3">
      <c r="A4955" s="1">
        <v>43045</v>
      </c>
      <c r="B4955">
        <v>144.46688800000001</v>
      </c>
    </row>
    <row r="4956" spans="1:2" x14ac:dyDescent="0.3">
      <c r="A4956" s="1">
        <v>43046</v>
      </c>
      <c r="B4956">
        <v>144.244156</v>
      </c>
    </row>
    <row r="4957" spans="1:2" x14ac:dyDescent="0.3">
      <c r="A4957" s="1">
        <v>43047</v>
      </c>
      <c r="B4957">
        <v>141.03675799999999</v>
      </c>
    </row>
    <row r="4958" spans="1:2" x14ac:dyDescent="0.3">
      <c r="A4958" s="1">
        <v>43048</v>
      </c>
      <c r="B4958">
        <v>140.145813</v>
      </c>
    </row>
    <row r="4959" spans="1:2" x14ac:dyDescent="0.3">
      <c r="A4959" s="1">
        <v>43049</v>
      </c>
      <c r="B4959">
        <v>139.43306000000001</v>
      </c>
    </row>
    <row r="4960" spans="1:2" x14ac:dyDescent="0.3">
      <c r="A4960" s="1">
        <v>43052</v>
      </c>
      <c r="B4960">
        <v>139.789413</v>
      </c>
    </row>
    <row r="4961" spans="1:2" x14ac:dyDescent="0.3">
      <c r="A4961" s="1">
        <v>43053</v>
      </c>
      <c r="B4961">
        <v>138.36390700000001</v>
      </c>
    </row>
    <row r="4962" spans="1:2" x14ac:dyDescent="0.3">
      <c r="A4962" s="1">
        <v>43054</v>
      </c>
      <c r="B4962">
        <v>137.51753199999999</v>
      </c>
    </row>
    <row r="4963" spans="1:2" x14ac:dyDescent="0.3">
      <c r="A4963" s="1">
        <v>43055</v>
      </c>
      <c r="B4963">
        <v>140.90310700000001</v>
      </c>
    </row>
    <row r="4964" spans="1:2" x14ac:dyDescent="0.3">
      <c r="A4964" s="1">
        <v>43056</v>
      </c>
      <c r="B4964">
        <v>141.437668</v>
      </c>
    </row>
    <row r="4965" spans="1:2" x14ac:dyDescent="0.3">
      <c r="A4965" s="1">
        <v>43059</v>
      </c>
      <c r="B4965">
        <v>147.36247299999999</v>
      </c>
    </row>
    <row r="4966" spans="1:2" x14ac:dyDescent="0.3">
      <c r="A4966" s="1">
        <v>43060</v>
      </c>
      <c r="B4966">
        <v>151.81720000000001</v>
      </c>
    </row>
    <row r="4967" spans="1:2" x14ac:dyDescent="0.3">
      <c r="A4967" s="1">
        <v>43061</v>
      </c>
      <c r="B4967">
        <v>148.96615600000001</v>
      </c>
    </row>
    <row r="4968" spans="1:2" x14ac:dyDescent="0.3">
      <c r="A4968" s="1">
        <v>43062</v>
      </c>
      <c r="B4968">
        <v>149.456177</v>
      </c>
    </row>
    <row r="4969" spans="1:2" x14ac:dyDescent="0.3">
      <c r="A4969" s="1">
        <v>43063</v>
      </c>
      <c r="B4969">
        <v>150.97079500000001</v>
      </c>
    </row>
    <row r="4970" spans="1:2" x14ac:dyDescent="0.3">
      <c r="A4970" s="1">
        <v>43066</v>
      </c>
      <c r="B4970">
        <v>150.92623900000001</v>
      </c>
    </row>
    <row r="4971" spans="1:2" x14ac:dyDescent="0.3">
      <c r="A4971" s="1">
        <v>43067</v>
      </c>
      <c r="B4971">
        <v>152.262665</v>
      </c>
    </row>
    <row r="4972" spans="1:2" x14ac:dyDescent="0.3">
      <c r="A4972" s="1">
        <v>43068</v>
      </c>
      <c r="B4972">
        <v>157.43014500000001</v>
      </c>
    </row>
    <row r="4973" spans="1:2" x14ac:dyDescent="0.3">
      <c r="A4973" s="1">
        <v>43069</v>
      </c>
      <c r="B4973">
        <v>158.67749000000001</v>
      </c>
    </row>
    <row r="4974" spans="1:2" x14ac:dyDescent="0.3">
      <c r="A4974" s="1">
        <v>43070</v>
      </c>
      <c r="B4974">
        <v>154.44551100000001</v>
      </c>
    </row>
    <row r="4975" spans="1:2" x14ac:dyDescent="0.3">
      <c r="A4975" s="1">
        <v>43073</v>
      </c>
      <c r="B4975">
        <v>154.44551100000001</v>
      </c>
    </row>
    <row r="4976" spans="1:2" x14ac:dyDescent="0.3">
      <c r="A4976" s="1">
        <v>43074</v>
      </c>
      <c r="B4976">
        <v>152.12902800000001</v>
      </c>
    </row>
    <row r="4977" spans="1:2" x14ac:dyDescent="0.3">
      <c r="A4977" s="1">
        <v>43075</v>
      </c>
      <c r="B4977">
        <v>147.807953</v>
      </c>
    </row>
    <row r="4978" spans="1:2" x14ac:dyDescent="0.3">
      <c r="A4978" s="1">
        <v>43076</v>
      </c>
      <c r="B4978">
        <v>150.97079500000001</v>
      </c>
    </row>
    <row r="4979" spans="1:2" x14ac:dyDescent="0.3">
      <c r="A4979" s="1">
        <v>43077</v>
      </c>
      <c r="B4979">
        <v>153.37635800000001</v>
      </c>
    </row>
    <row r="4980" spans="1:2" x14ac:dyDescent="0.3">
      <c r="A4980" s="1">
        <v>43080</v>
      </c>
      <c r="B4980">
        <v>152.03993199999999</v>
      </c>
    </row>
    <row r="4981" spans="1:2" x14ac:dyDescent="0.3">
      <c r="A4981" s="1">
        <v>43081</v>
      </c>
      <c r="B4981">
        <v>150.97079500000001</v>
      </c>
    </row>
    <row r="4982" spans="1:2" x14ac:dyDescent="0.3">
      <c r="A4982" s="1">
        <v>43082</v>
      </c>
      <c r="B4982">
        <v>151.549927</v>
      </c>
    </row>
    <row r="4983" spans="1:2" x14ac:dyDescent="0.3">
      <c r="A4983" s="1">
        <v>43083</v>
      </c>
      <c r="B4983">
        <v>151.14898700000001</v>
      </c>
    </row>
    <row r="4984" spans="1:2" x14ac:dyDescent="0.3">
      <c r="A4984" s="1">
        <v>43084</v>
      </c>
      <c r="B4984">
        <v>150.748062</v>
      </c>
    </row>
    <row r="4985" spans="1:2" x14ac:dyDescent="0.3">
      <c r="A4985" s="1">
        <v>43087</v>
      </c>
      <c r="B4985">
        <v>154.22276299999999</v>
      </c>
    </row>
    <row r="4986" spans="1:2" x14ac:dyDescent="0.3">
      <c r="A4986" s="1">
        <v>43088</v>
      </c>
      <c r="B4986">
        <v>153.910934</v>
      </c>
    </row>
    <row r="4987" spans="1:2" x14ac:dyDescent="0.3">
      <c r="A4987" s="1">
        <v>43089</v>
      </c>
      <c r="B4987">
        <v>151.19352699999999</v>
      </c>
    </row>
    <row r="4988" spans="1:2" x14ac:dyDescent="0.3">
      <c r="A4988" s="1">
        <v>43090</v>
      </c>
      <c r="B4988">
        <v>151.68356299999999</v>
      </c>
    </row>
    <row r="4989" spans="1:2" x14ac:dyDescent="0.3">
      <c r="A4989" s="1">
        <v>43091</v>
      </c>
      <c r="B4989">
        <v>150.56987000000001</v>
      </c>
    </row>
    <row r="4990" spans="1:2" x14ac:dyDescent="0.3">
      <c r="A4990" s="1">
        <v>43096</v>
      </c>
      <c r="B4990">
        <v>149.36711099999999</v>
      </c>
    </row>
    <row r="4991" spans="1:2" x14ac:dyDescent="0.3">
      <c r="A4991" s="1">
        <v>43097</v>
      </c>
      <c r="B4991">
        <v>149.23345900000001</v>
      </c>
    </row>
    <row r="4992" spans="1:2" x14ac:dyDescent="0.3">
      <c r="A4992" s="1">
        <v>43098</v>
      </c>
      <c r="B4992">
        <v>148.29797400000001</v>
      </c>
    </row>
    <row r="4993" spans="1:2" x14ac:dyDescent="0.3">
      <c r="A4993" s="1">
        <v>43102</v>
      </c>
      <c r="B4993">
        <v>147.62974500000001</v>
      </c>
    </row>
    <row r="4994" spans="1:2" x14ac:dyDescent="0.3">
      <c r="A4994" s="1">
        <v>43103</v>
      </c>
      <c r="B4994">
        <v>152.74378999999999</v>
      </c>
    </row>
    <row r="4995" spans="1:2" x14ac:dyDescent="0.3">
      <c r="A4995" s="1">
        <v>43104</v>
      </c>
      <c r="B4995">
        <v>155.41661099999999</v>
      </c>
    </row>
    <row r="4996" spans="1:2" x14ac:dyDescent="0.3">
      <c r="A4996" s="1">
        <v>43105</v>
      </c>
      <c r="B4996">
        <v>159.657532</v>
      </c>
    </row>
    <row r="4997" spans="1:2" x14ac:dyDescent="0.3">
      <c r="A4997" s="1">
        <v>43108</v>
      </c>
      <c r="B4997">
        <v>160.227722</v>
      </c>
    </row>
    <row r="4998" spans="1:2" x14ac:dyDescent="0.3">
      <c r="A4998" s="1">
        <v>43109</v>
      </c>
      <c r="B4998">
        <v>160.58410599999999</v>
      </c>
    </row>
    <row r="4999" spans="1:2" x14ac:dyDescent="0.3">
      <c r="A4999" s="1">
        <v>43110</v>
      </c>
      <c r="B4999">
        <v>158.766571</v>
      </c>
    </row>
    <row r="5000" spans="1:2" x14ac:dyDescent="0.3">
      <c r="A5000" s="1">
        <v>43111</v>
      </c>
      <c r="B5000">
        <v>158.41018700000001</v>
      </c>
    </row>
    <row r="5001" spans="1:2" x14ac:dyDescent="0.3">
      <c r="A5001" s="1">
        <v>43112</v>
      </c>
      <c r="B5001">
        <v>160.209915</v>
      </c>
    </row>
    <row r="5002" spans="1:2" x14ac:dyDescent="0.3">
      <c r="A5002" s="1">
        <v>43115</v>
      </c>
      <c r="B5002">
        <v>160.28117399999999</v>
      </c>
    </row>
    <row r="5003" spans="1:2" x14ac:dyDescent="0.3">
      <c r="A5003" s="1">
        <v>43116</v>
      </c>
      <c r="B5003">
        <v>163.93405200000001</v>
      </c>
    </row>
    <row r="5004" spans="1:2" x14ac:dyDescent="0.3">
      <c r="A5004" s="1">
        <v>43117</v>
      </c>
      <c r="B5004">
        <v>160.993942</v>
      </c>
    </row>
    <row r="5005" spans="1:2" x14ac:dyDescent="0.3">
      <c r="A5005" s="1">
        <v>43118</v>
      </c>
      <c r="B5005">
        <v>160.334656</v>
      </c>
    </row>
    <row r="5006" spans="1:2" x14ac:dyDescent="0.3">
      <c r="A5006" s="1">
        <v>43119</v>
      </c>
      <c r="B5006">
        <v>163.68461600000001</v>
      </c>
    </row>
    <row r="5007" spans="1:2" x14ac:dyDescent="0.3">
      <c r="A5007" s="1">
        <v>43122</v>
      </c>
      <c r="B5007">
        <v>167.94331399999999</v>
      </c>
    </row>
    <row r="5008" spans="1:2" x14ac:dyDescent="0.3">
      <c r="A5008" s="1">
        <v>43123</v>
      </c>
      <c r="B5008">
        <v>166.83853099999999</v>
      </c>
    </row>
    <row r="5009" spans="1:2" x14ac:dyDescent="0.3">
      <c r="A5009" s="1">
        <v>43124</v>
      </c>
      <c r="B5009">
        <v>163.95188899999999</v>
      </c>
    </row>
    <row r="5010" spans="1:2" x14ac:dyDescent="0.3">
      <c r="A5010" s="1">
        <v>43125</v>
      </c>
      <c r="B5010">
        <v>161.59979200000001</v>
      </c>
    </row>
    <row r="5011" spans="1:2" x14ac:dyDescent="0.3">
      <c r="A5011" s="1">
        <v>43126</v>
      </c>
      <c r="B5011">
        <v>162.06306499999999</v>
      </c>
    </row>
    <row r="5012" spans="1:2" x14ac:dyDescent="0.3">
      <c r="A5012" s="1">
        <v>43129</v>
      </c>
      <c r="B5012">
        <v>162.22345000000001</v>
      </c>
    </row>
    <row r="5013" spans="1:2" x14ac:dyDescent="0.3">
      <c r="A5013" s="1">
        <v>43130</v>
      </c>
      <c r="B5013">
        <v>159.12297100000001</v>
      </c>
    </row>
    <row r="5014" spans="1:2" x14ac:dyDescent="0.3">
      <c r="A5014" s="1">
        <v>43131</v>
      </c>
      <c r="B5014">
        <v>157.71525600000001</v>
      </c>
    </row>
    <row r="5015" spans="1:2" x14ac:dyDescent="0.3">
      <c r="A5015" s="1">
        <v>43132</v>
      </c>
      <c r="B5015">
        <v>158.23201</v>
      </c>
    </row>
    <row r="5016" spans="1:2" x14ac:dyDescent="0.3">
      <c r="A5016" s="1">
        <v>43133</v>
      </c>
      <c r="B5016">
        <v>153.29615799999999</v>
      </c>
    </row>
    <row r="5017" spans="1:2" x14ac:dyDescent="0.3">
      <c r="A5017" s="1">
        <v>43136</v>
      </c>
      <c r="B5017">
        <v>150.427322</v>
      </c>
    </row>
    <row r="5018" spans="1:2" x14ac:dyDescent="0.3">
      <c r="A5018" s="1">
        <v>43137</v>
      </c>
      <c r="B5018">
        <v>147.23773199999999</v>
      </c>
    </row>
    <row r="5019" spans="1:2" x14ac:dyDescent="0.3">
      <c r="A5019" s="1">
        <v>43138</v>
      </c>
      <c r="B5019">
        <v>152.69032300000001</v>
      </c>
    </row>
    <row r="5020" spans="1:2" x14ac:dyDescent="0.3">
      <c r="A5020" s="1">
        <v>43139</v>
      </c>
      <c r="B5020">
        <v>146.82789600000001</v>
      </c>
    </row>
    <row r="5021" spans="1:2" x14ac:dyDescent="0.3">
      <c r="A5021" s="1">
        <v>43140</v>
      </c>
      <c r="B5021">
        <v>145.40237400000001</v>
      </c>
    </row>
    <row r="5022" spans="1:2" x14ac:dyDescent="0.3">
      <c r="A5022" s="1">
        <v>43143</v>
      </c>
      <c r="B5022">
        <v>147.77230800000001</v>
      </c>
    </row>
    <row r="5023" spans="1:2" x14ac:dyDescent="0.3">
      <c r="A5023" s="1">
        <v>43144</v>
      </c>
      <c r="B5023">
        <v>145.86567700000001</v>
      </c>
    </row>
    <row r="5024" spans="1:2" x14ac:dyDescent="0.3">
      <c r="A5024" s="1">
        <v>43145</v>
      </c>
      <c r="B5024">
        <v>147.96830700000001</v>
      </c>
    </row>
    <row r="5025" spans="1:2" x14ac:dyDescent="0.3">
      <c r="A5025" s="1">
        <v>43146</v>
      </c>
      <c r="B5025">
        <v>147.07736199999999</v>
      </c>
    </row>
    <row r="5026" spans="1:2" x14ac:dyDescent="0.3">
      <c r="A5026" s="1">
        <v>43147</v>
      </c>
      <c r="B5026">
        <v>149.03744499999999</v>
      </c>
    </row>
    <row r="5027" spans="1:2" x14ac:dyDescent="0.3">
      <c r="A5027" s="1">
        <v>43150</v>
      </c>
      <c r="B5027">
        <v>147.77230800000001</v>
      </c>
    </row>
    <row r="5028" spans="1:2" x14ac:dyDescent="0.3">
      <c r="A5028" s="1">
        <v>43151</v>
      </c>
      <c r="B5028">
        <v>146.88136299999999</v>
      </c>
    </row>
    <row r="5029" spans="1:2" x14ac:dyDescent="0.3">
      <c r="A5029" s="1">
        <v>43152</v>
      </c>
      <c r="B5029">
        <v>145.723129</v>
      </c>
    </row>
    <row r="5030" spans="1:2" x14ac:dyDescent="0.3">
      <c r="A5030" s="1">
        <v>43153</v>
      </c>
      <c r="B5030">
        <v>146.043869</v>
      </c>
    </row>
    <row r="5031" spans="1:2" x14ac:dyDescent="0.3">
      <c r="A5031" s="1">
        <v>43154</v>
      </c>
      <c r="B5031">
        <v>144.86781300000001</v>
      </c>
    </row>
    <row r="5032" spans="1:2" x14ac:dyDescent="0.3">
      <c r="A5032" s="1">
        <v>43157</v>
      </c>
      <c r="B5032">
        <v>147.48719800000001</v>
      </c>
    </row>
    <row r="5033" spans="1:2" x14ac:dyDescent="0.3">
      <c r="A5033" s="1">
        <v>43158</v>
      </c>
      <c r="B5033">
        <v>146.16859400000001</v>
      </c>
    </row>
    <row r="5034" spans="1:2" x14ac:dyDescent="0.3">
      <c r="A5034" s="1">
        <v>43159</v>
      </c>
      <c r="B5034">
        <v>143.54922500000001</v>
      </c>
    </row>
    <row r="5035" spans="1:2" x14ac:dyDescent="0.3">
      <c r="A5035" s="1">
        <v>43160</v>
      </c>
      <c r="B5035">
        <v>140.02108799999999</v>
      </c>
    </row>
    <row r="5036" spans="1:2" x14ac:dyDescent="0.3">
      <c r="A5036" s="1">
        <v>43161</v>
      </c>
      <c r="B5036">
        <v>136.991837</v>
      </c>
    </row>
    <row r="5037" spans="1:2" x14ac:dyDescent="0.3">
      <c r="A5037" s="1">
        <v>43164</v>
      </c>
      <c r="B5037">
        <v>136.79585299999999</v>
      </c>
    </row>
    <row r="5038" spans="1:2" x14ac:dyDescent="0.3">
      <c r="A5038" s="1">
        <v>43165</v>
      </c>
      <c r="B5038">
        <v>139.878525</v>
      </c>
    </row>
    <row r="5039" spans="1:2" x14ac:dyDescent="0.3">
      <c r="A5039" s="1">
        <v>43166</v>
      </c>
      <c r="B5039">
        <v>138.987595</v>
      </c>
    </row>
    <row r="5040" spans="1:2" x14ac:dyDescent="0.3">
      <c r="A5040" s="1">
        <v>43167</v>
      </c>
      <c r="B5040">
        <v>139.62905900000001</v>
      </c>
    </row>
    <row r="5041" spans="1:2" x14ac:dyDescent="0.3">
      <c r="A5041" s="1">
        <v>43168</v>
      </c>
      <c r="B5041">
        <v>139.77160599999999</v>
      </c>
    </row>
    <row r="5042" spans="1:2" x14ac:dyDescent="0.3">
      <c r="A5042" s="1">
        <v>43171</v>
      </c>
      <c r="B5042">
        <v>141.286224</v>
      </c>
    </row>
    <row r="5043" spans="1:2" x14ac:dyDescent="0.3">
      <c r="A5043" s="1">
        <v>43172</v>
      </c>
      <c r="B5043">
        <v>137.66897599999999</v>
      </c>
    </row>
    <row r="5044" spans="1:2" x14ac:dyDescent="0.3">
      <c r="A5044" s="1">
        <v>43173</v>
      </c>
      <c r="B5044">
        <v>139.61123699999999</v>
      </c>
    </row>
    <row r="5045" spans="1:2" x14ac:dyDescent="0.3">
      <c r="A5045" s="1">
        <v>43174</v>
      </c>
      <c r="B5045">
        <v>143.442307</v>
      </c>
    </row>
    <row r="5046" spans="1:2" x14ac:dyDescent="0.3">
      <c r="A5046" s="1">
        <v>43175</v>
      </c>
      <c r="B5046">
        <v>144.440155</v>
      </c>
    </row>
    <row r="5047" spans="1:2" x14ac:dyDescent="0.3">
      <c r="A5047" s="1">
        <v>43178</v>
      </c>
      <c r="B5047">
        <v>142.141525</v>
      </c>
    </row>
    <row r="5048" spans="1:2" x14ac:dyDescent="0.3">
      <c r="A5048" s="1">
        <v>43179</v>
      </c>
      <c r="B5048">
        <v>143.70961</v>
      </c>
    </row>
    <row r="5049" spans="1:2" x14ac:dyDescent="0.3">
      <c r="A5049" s="1">
        <v>43180</v>
      </c>
      <c r="B5049">
        <v>142.996826</v>
      </c>
    </row>
    <row r="5050" spans="1:2" x14ac:dyDescent="0.3">
      <c r="A5050" s="1">
        <v>43181</v>
      </c>
      <c r="B5050">
        <v>140.75164799999999</v>
      </c>
    </row>
    <row r="5051" spans="1:2" x14ac:dyDescent="0.3">
      <c r="A5051" s="1">
        <v>43182</v>
      </c>
      <c r="B5051">
        <v>136.92057800000001</v>
      </c>
    </row>
    <row r="5052" spans="1:2" x14ac:dyDescent="0.3">
      <c r="A5052" s="1">
        <v>43185</v>
      </c>
      <c r="B5052">
        <v>137.86499000000001</v>
      </c>
    </row>
    <row r="5053" spans="1:2" x14ac:dyDescent="0.3">
      <c r="A5053" s="1">
        <v>43186</v>
      </c>
      <c r="B5053">
        <v>139.3974</v>
      </c>
    </row>
    <row r="5054" spans="1:2" x14ac:dyDescent="0.3">
      <c r="A5054" s="1">
        <v>43187</v>
      </c>
      <c r="B5054">
        <v>138.09663399999999</v>
      </c>
    </row>
    <row r="5055" spans="1:2" x14ac:dyDescent="0.3">
      <c r="A5055" s="1">
        <v>43188</v>
      </c>
      <c r="B5055">
        <v>143.78088399999999</v>
      </c>
    </row>
    <row r="5056" spans="1:2" x14ac:dyDescent="0.3">
      <c r="A5056" s="1">
        <v>43193</v>
      </c>
      <c r="B5056">
        <v>144.67181400000001</v>
      </c>
    </row>
    <row r="5057" spans="1:2" x14ac:dyDescent="0.3">
      <c r="A5057" s="1">
        <v>43194</v>
      </c>
      <c r="B5057">
        <v>143.88777200000001</v>
      </c>
    </row>
    <row r="5058" spans="1:2" x14ac:dyDescent="0.3">
      <c r="A5058" s="1">
        <v>43195</v>
      </c>
      <c r="B5058">
        <v>148.894882</v>
      </c>
    </row>
    <row r="5059" spans="1:2" x14ac:dyDescent="0.3">
      <c r="A5059" s="1">
        <v>43196</v>
      </c>
      <c r="B5059">
        <v>147.00608800000001</v>
      </c>
    </row>
    <row r="5060" spans="1:2" x14ac:dyDescent="0.3">
      <c r="A5060" s="1">
        <v>43199</v>
      </c>
      <c r="B5060">
        <v>146.34678600000001</v>
      </c>
    </row>
    <row r="5061" spans="1:2" x14ac:dyDescent="0.3">
      <c r="A5061" s="1">
        <v>43200</v>
      </c>
      <c r="B5061">
        <v>152.868515</v>
      </c>
    </row>
    <row r="5062" spans="1:2" x14ac:dyDescent="0.3">
      <c r="A5062" s="1">
        <v>43201</v>
      </c>
      <c r="B5062">
        <v>154.27619899999999</v>
      </c>
    </row>
    <row r="5063" spans="1:2" x14ac:dyDescent="0.3">
      <c r="A5063" s="1">
        <v>43202</v>
      </c>
      <c r="B5063">
        <v>157.34108000000001</v>
      </c>
    </row>
    <row r="5064" spans="1:2" x14ac:dyDescent="0.3">
      <c r="A5064" s="1">
        <v>43203</v>
      </c>
      <c r="B5064">
        <v>157.94691499999999</v>
      </c>
    </row>
    <row r="5065" spans="1:2" x14ac:dyDescent="0.3">
      <c r="A5065" s="1">
        <v>43206</v>
      </c>
      <c r="B5065">
        <v>153.367447</v>
      </c>
    </row>
    <row r="5066" spans="1:2" x14ac:dyDescent="0.3">
      <c r="A5066" s="1">
        <v>43207</v>
      </c>
      <c r="B5066">
        <v>155.68391399999999</v>
      </c>
    </row>
    <row r="5067" spans="1:2" x14ac:dyDescent="0.3">
      <c r="A5067" s="1">
        <v>43208</v>
      </c>
      <c r="B5067">
        <v>155.34535199999999</v>
      </c>
    </row>
    <row r="5068" spans="1:2" x14ac:dyDescent="0.3">
      <c r="A5068" s="1">
        <v>43209</v>
      </c>
      <c r="B5068">
        <v>154.383118</v>
      </c>
    </row>
    <row r="5069" spans="1:2" x14ac:dyDescent="0.3">
      <c r="A5069" s="1">
        <v>43210</v>
      </c>
      <c r="B5069">
        <v>152.44087200000001</v>
      </c>
    </row>
    <row r="5070" spans="1:2" x14ac:dyDescent="0.3">
      <c r="A5070" s="1">
        <v>43213</v>
      </c>
      <c r="B5070">
        <v>150.96189899999999</v>
      </c>
    </row>
    <row r="5071" spans="1:2" x14ac:dyDescent="0.3">
      <c r="A5071" s="1">
        <v>43214</v>
      </c>
      <c r="B5071">
        <v>151.14009100000001</v>
      </c>
    </row>
    <row r="5072" spans="1:2" x14ac:dyDescent="0.3">
      <c r="A5072" s="1">
        <v>43215</v>
      </c>
      <c r="B5072">
        <v>148.787994</v>
      </c>
    </row>
    <row r="5073" spans="1:2" x14ac:dyDescent="0.3">
      <c r="A5073" s="1">
        <v>43216</v>
      </c>
      <c r="B5073">
        <v>152.74378999999999</v>
      </c>
    </row>
    <row r="5074" spans="1:2" x14ac:dyDescent="0.3">
      <c r="A5074" s="1">
        <v>43217</v>
      </c>
      <c r="B5074">
        <v>153.88420099999999</v>
      </c>
    </row>
    <row r="5075" spans="1:2" x14ac:dyDescent="0.3">
      <c r="A5075" s="1">
        <v>43220</v>
      </c>
      <c r="B5075">
        <v>153.10015899999999</v>
      </c>
    </row>
    <row r="5076" spans="1:2" x14ac:dyDescent="0.3">
      <c r="A5076" s="1">
        <v>43222</v>
      </c>
      <c r="B5076">
        <v>158.44584699999999</v>
      </c>
    </row>
    <row r="5077" spans="1:2" x14ac:dyDescent="0.3">
      <c r="A5077" s="1">
        <v>43223</v>
      </c>
      <c r="B5077">
        <v>156.84213299999999</v>
      </c>
    </row>
    <row r="5078" spans="1:2" x14ac:dyDescent="0.3">
      <c r="A5078" s="1">
        <v>43224</v>
      </c>
      <c r="B5078">
        <v>157.425476</v>
      </c>
    </row>
    <row r="5079" spans="1:2" x14ac:dyDescent="0.3">
      <c r="A5079" s="1">
        <v>43227</v>
      </c>
      <c r="B5079">
        <v>160.61554000000001</v>
      </c>
    </row>
    <row r="5080" spans="1:2" x14ac:dyDescent="0.3">
      <c r="A5080" s="1">
        <v>43228</v>
      </c>
      <c r="B5080">
        <v>158.33691400000001</v>
      </c>
    </row>
    <row r="5081" spans="1:2" x14ac:dyDescent="0.3">
      <c r="A5081" s="1">
        <v>43229</v>
      </c>
      <c r="B5081">
        <v>155.67549099999999</v>
      </c>
    </row>
    <row r="5082" spans="1:2" x14ac:dyDescent="0.3">
      <c r="A5082" s="1">
        <v>43230</v>
      </c>
      <c r="B5082">
        <v>156.40464800000001</v>
      </c>
    </row>
    <row r="5083" spans="1:2" x14ac:dyDescent="0.3">
      <c r="A5083" s="1">
        <v>43231</v>
      </c>
      <c r="B5083">
        <v>157.042664</v>
      </c>
    </row>
    <row r="5084" spans="1:2" x14ac:dyDescent="0.3">
      <c r="A5084" s="1">
        <v>43234</v>
      </c>
      <c r="B5084">
        <v>156.167664</v>
      </c>
    </row>
    <row r="5085" spans="1:2" x14ac:dyDescent="0.3">
      <c r="A5085" s="1">
        <v>43235</v>
      </c>
      <c r="B5085">
        <v>158.17283599999999</v>
      </c>
    </row>
    <row r="5086" spans="1:2" x14ac:dyDescent="0.3">
      <c r="A5086" s="1">
        <v>43236</v>
      </c>
      <c r="B5086">
        <v>157.079117</v>
      </c>
    </row>
    <row r="5087" spans="1:2" x14ac:dyDescent="0.3">
      <c r="A5087" s="1">
        <v>43237</v>
      </c>
      <c r="B5087">
        <v>158.61035200000001</v>
      </c>
    </row>
    <row r="5088" spans="1:2" x14ac:dyDescent="0.3">
      <c r="A5088" s="1">
        <v>43238</v>
      </c>
      <c r="B5088">
        <v>157.77181999999999</v>
      </c>
    </row>
    <row r="5089" spans="1:2" x14ac:dyDescent="0.3">
      <c r="A5089" s="1">
        <v>43241</v>
      </c>
      <c r="B5089">
        <v>157.77181999999999</v>
      </c>
    </row>
    <row r="5090" spans="1:2" x14ac:dyDescent="0.3">
      <c r="A5090" s="1">
        <v>43242</v>
      </c>
      <c r="B5090">
        <v>160.96189899999999</v>
      </c>
    </row>
    <row r="5091" spans="1:2" x14ac:dyDescent="0.3">
      <c r="A5091" s="1">
        <v>43243</v>
      </c>
      <c r="B5091">
        <v>156.550476</v>
      </c>
    </row>
    <row r="5092" spans="1:2" x14ac:dyDescent="0.3">
      <c r="A5092" s="1">
        <v>43244</v>
      </c>
      <c r="B5092">
        <v>152.576538</v>
      </c>
    </row>
    <row r="5093" spans="1:2" x14ac:dyDescent="0.3">
      <c r="A5093" s="1">
        <v>43245</v>
      </c>
      <c r="B5093">
        <v>155.07392899999999</v>
      </c>
    </row>
    <row r="5094" spans="1:2" x14ac:dyDescent="0.3">
      <c r="A5094" s="1">
        <v>43248</v>
      </c>
      <c r="B5094">
        <v>152.35781900000001</v>
      </c>
    </row>
    <row r="5095" spans="1:2" x14ac:dyDescent="0.3">
      <c r="A5095" s="1">
        <v>43249</v>
      </c>
      <c r="B5095">
        <v>148.128693</v>
      </c>
    </row>
    <row r="5096" spans="1:2" x14ac:dyDescent="0.3">
      <c r="A5096" s="1">
        <v>43250</v>
      </c>
      <c r="B5096">
        <v>149.60522499999999</v>
      </c>
    </row>
    <row r="5097" spans="1:2" x14ac:dyDescent="0.3">
      <c r="A5097" s="1">
        <v>43251</v>
      </c>
      <c r="B5097">
        <v>146.68859900000001</v>
      </c>
    </row>
    <row r="5098" spans="1:2" x14ac:dyDescent="0.3">
      <c r="A5098" s="1">
        <v>43252</v>
      </c>
      <c r="B5098">
        <v>147.78234900000001</v>
      </c>
    </row>
    <row r="5099" spans="1:2" x14ac:dyDescent="0.3">
      <c r="A5099" s="1">
        <v>43255</v>
      </c>
      <c r="B5099">
        <v>147.837006</v>
      </c>
    </row>
    <row r="5100" spans="1:2" x14ac:dyDescent="0.3">
      <c r="A5100" s="1">
        <v>43256</v>
      </c>
      <c r="B5100">
        <v>147.891693</v>
      </c>
    </row>
    <row r="5101" spans="1:2" x14ac:dyDescent="0.3">
      <c r="A5101" s="1">
        <v>43257</v>
      </c>
      <c r="B5101">
        <v>148.566193</v>
      </c>
    </row>
    <row r="5102" spans="1:2" x14ac:dyDescent="0.3">
      <c r="A5102" s="1">
        <v>43258</v>
      </c>
      <c r="B5102">
        <v>148.47503699999999</v>
      </c>
    </row>
    <row r="5103" spans="1:2" x14ac:dyDescent="0.3">
      <c r="A5103" s="1">
        <v>43259</v>
      </c>
      <c r="B5103">
        <v>145.28495799999999</v>
      </c>
    </row>
    <row r="5104" spans="1:2" x14ac:dyDescent="0.3">
      <c r="A5104" s="1">
        <v>43262</v>
      </c>
      <c r="B5104">
        <v>145.13914500000001</v>
      </c>
    </row>
    <row r="5105" spans="1:2" x14ac:dyDescent="0.3">
      <c r="A5105" s="1">
        <v>43263</v>
      </c>
      <c r="B5105">
        <v>145.43078600000001</v>
      </c>
    </row>
    <row r="5106" spans="1:2" x14ac:dyDescent="0.3">
      <c r="A5106" s="1">
        <v>43264</v>
      </c>
      <c r="B5106">
        <v>145.63130200000001</v>
      </c>
    </row>
    <row r="5107" spans="1:2" x14ac:dyDescent="0.3">
      <c r="A5107" s="1">
        <v>43265</v>
      </c>
      <c r="B5107">
        <v>148.87608299999999</v>
      </c>
    </row>
    <row r="5108" spans="1:2" x14ac:dyDescent="0.3">
      <c r="A5108" s="1">
        <v>43266</v>
      </c>
      <c r="B5108">
        <v>146.76151999999999</v>
      </c>
    </row>
    <row r="5109" spans="1:2" x14ac:dyDescent="0.3">
      <c r="A5109" s="1">
        <v>43269</v>
      </c>
      <c r="B5109">
        <v>142.240723</v>
      </c>
    </row>
    <row r="5110" spans="1:2" x14ac:dyDescent="0.3">
      <c r="A5110" s="1">
        <v>43270</v>
      </c>
      <c r="B5110">
        <v>138.81369000000001</v>
      </c>
    </row>
    <row r="5111" spans="1:2" x14ac:dyDescent="0.3">
      <c r="A5111" s="1">
        <v>43271</v>
      </c>
      <c r="B5111">
        <v>140.76417499999999</v>
      </c>
    </row>
    <row r="5112" spans="1:2" x14ac:dyDescent="0.3">
      <c r="A5112" s="1">
        <v>43272</v>
      </c>
      <c r="B5112">
        <v>136.38922099999999</v>
      </c>
    </row>
    <row r="5113" spans="1:2" x14ac:dyDescent="0.3">
      <c r="A5113" s="1">
        <v>43273</v>
      </c>
      <c r="B5113">
        <v>136.15223700000001</v>
      </c>
    </row>
    <row r="5114" spans="1:2" x14ac:dyDescent="0.3">
      <c r="A5114" s="1">
        <v>43276</v>
      </c>
      <c r="B5114">
        <v>132.83457899999999</v>
      </c>
    </row>
    <row r="5115" spans="1:2" x14ac:dyDescent="0.3">
      <c r="A5115" s="1">
        <v>43277</v>
      </c>
      <c r="B5115">
        <v>131.72259500000001</v>
      </c>
    </row>
    <row r="5116" spans="1:2" x14ac:dyDescent="0.3">
      <c r="A5116" s="1">
        <v>43278</v>
      </c>
      <c r="B5116">
        <v>133.56373600000001</v>
      </c>
    </row>
    <row r="5117" spans="1:2" x14ac:dyDescent="0.3">
      <c r="A5117" s="1">
        <v>43279</v>
      </c>
      <c r="B5117">
        <v>130.46481299999999</v>
      </c>
    </row>
    <row r="5118" spans="1:2" x14ac:dyDescent="0.3">
      <c r="A5118" s="1">
        <v>43280</v>
      </c>
      <c r="B5118">
        <v>129.62626599999999</v>
      </c>
    </row>
    <row r="5119" spans="1:2" x14ac:dyDescent="0.3">
      <c r="A5119" s="1">
        <v>43283</v>
      </c>
      <c r="B5119">
        <v>128.60545300000001</v>
      </c>
    </row>
    <row r="5120" spans="1:2" x14ac:dyDescent="0.3">
      <c r="A5120" s="1">
        <v>43284</v>
      </c>
      <c r="B5120">
        <v>129.42575099999999</v>
      </c>
    </row>
    <row r="5121" spans="1:2" x14ac:dyDescent="0.3">
      <c r="A5121" s="1">
        <v>43285</v>
      </c>
      <c r="B5121">
        <v>130.06376599999999</v>
      </c>
    </row>
    <row r="5122" spans="1:2" x14ac:dyDescent="0.3">
      <c r="A5122" s="1">
        <v>43286</v>
      </c>
      <c r="B5122">
        <v>135.33194</v>
      </c>
    </row>
    <row r="5123" spans="1:2" x14ac:dyDescent="0.3">
      <c r="A5123" s="1">
        <v>43287</v>
      </c>
      <c r="B5123">
        <v>134.65748600000001</v>
      </c>
    </row>
    <row r="5124" spans="1:2" x14ac:dyDescent="0.3">
      <c r="A5124" s="1">
        <v>43290</v>
      </c>
      <c r="B5124">
        <v>133.07154800000001</v>
      </c>
    </row>
    <row r="5125" spans="1:2" x14ac:dyDescent="0.3">
      <c r="A5125" s="1">
        <v>43291</v>
      </c>
      <c r="B5125">
        <v>133.053314</v>
      </c>
    </row>
    <row r="5126" spans="1:2" x14ac:dyDescent="0.3">
      <c r="A5126" s="1">
        <v>43292</v>
      </c>
      <c r="B5126">
        <v>130.17314099999999</v>
      </c>
    </row>
    <row r="5127" spans="1:2" x14ac:dyDescent="0.3">
      <c r="A5127" s="1">
        <v>43293</v>
      </c>
      <c r="B5127">
        <v>130.246048</v>
      </c>
    </row>
    <row r="5128" spans="1:2" x14ac:dyDescent="0.3">
      <c r="A5128" s="1">
        <v>43294</v>
      </c>
      <c r="B5128">
        <v>131.24865700000001</v>
      </c>
    </row>
    <row r="5129" spans="1:2" x14ac:dyDescent="0.3">
      <c r="A5129" s="1">
        <v>43297</v>
      </c>
      <c r="B5129">
        <v>130.08200099999999</v>
      </c>
    </row>
    <row r="5130" spans="1:2" x14ac:dyDescent="0.3">
      <c r="A5130" s="1">
        <v>43298</v>
      </c>
      <c r="B5130">
        <v>131.32157900000001</v>
      </c>
    </row>
    <row r="5131" spans="1:2" x14ac:dyDescent="0.3">
      <c r="A5131" s="1">
        <v>43299</v>
      </c>
      <c r="B5131">
        <v>134.274689</v>
      </c>
    </row>
    <row r="5132" spans="1:2" x14ac:dyDescent="0.3">
      <c r="A5132" s="1">
        <v>43300</v>
      </c>
      <c r="B5132">
        <v>134.89445499999999</v>
      </c>
    </row>
    <row r="5133" spans="1:2" x14ac:dyDescent="0.3">
      <c r="A5133" s="1">
        <v>43301</v>
      </c>
      <c r="B5133">
        <v>131.85022000000001</v>
      </c>
    </row>
    <row r="5134" spans="1:2" x14ac:dyDescent="0.3">
      <c r="A5134" s="1">
        <v>43304</v>
      </c>
      <c r="B5134">
        <v>132.98039199999999</v>
      </c>
    </row>
    <row r="5135" spans="1:2" x14ac:dyDescent="0.3">
      <c r="A5135" s="1">
        <v>43305</v>
      </c>
      <c r="B5135">
        <v>136.71734599999999</v>
      </c>
    </row>
    <row r="5136" spans="1:2" x14ac:dyDescent="0.3">
      <c r="A5136" s="1">
        <v>43306</v>
      </c>
      <c r="B5136">
        <v>132.998627</v>
      </c>
    </row>
    <row r="5137" spans="1:2" x14ac:dyDescent="0.3">
      <c r="A5137" s="1">
        <v>43307</v>
      </c>
      <c r="B5137">
        <v>138.26679999999999</v>
      </c>
    </row>
    <row r="5138" spans="1:2" x14ac:dyDescent="0.3">
      <c r="A5138" s="1">
        <v>43308</v>
      </c>
      <c r="B5138">
        <v>137.738159</v>
      </c>
    </row>
    <row r="5139" spans="1:2" x14ac:dyDescent="0.3">
      <c r="A5139" s="1">
        <v>43311</v>
      </c>
      <c r="B5139">
        <v>138.04806500000001</v>
      </c>
    </row>
    <row r="5140" spans="1:2" x14ac:dyDescent="0.3">
      <c r="A5140" s="1">
        <v>43312</v>
      </c>
      <c r="B5140">
        <v>138.740768</v>
      </c>
    </row>
    <row r="5141" spans="1:2" x14ac:dyDescent="0.3">
      <c r="A5141" s="1">
        <v>43313</v>
      </c>
      <c r="B5141">
        <v>133.61842300000001</v>
      </c>
    </row>
    <row r="5142" spans="1:2" x14ac:dyDescent="0.3">
      <c r="A5142" s="1">
        <v>43314</v>
      </c>
      <c r="B5142">
        <v>130.70178200000001</v>
      </c>
    </row>
    <row r="5143" spans="1:2" x14ac:dyDescent="0.3">
      <c r="A5143" s="1">
        <v>43315</v>
      </c>
      <c r="B5143">
        <v>132.46998600000001</v>
      </c>
    </row>
    <row r="5144" spans="1:2" x14ac:dyDescent="0.3">
      <c r="A5144" s="1">
        <v>43318</v>
      </c>
      <c r="B5144">
        <v>132.59759500000001</v>
      </c>
    </row>
    <row r="5145" spans="1:2" x14ac:dyDescent="0.3">
      <c r="A5145" s="1">
        <v>43319</v>
      </c>
      <c r="B5145">
        <v>133.87364199999999</v>
      </c>
    </row>
    <row r="5146" spans="1:2" x14ac:dyDescent="0.3">
      <c r="A5146" s="1">
        <v>43320</v>
      </c>
      <c r="B5146">
        <v>134.73040800000001</v>
      </c>
    </row>
    <row r="5147" spans="1:2" x14ac:dyDescent="0.3">
      <c r="A5147" s="1">
        <v>43321</v>
      </c>
      <c r="B5147">
        <v>134.74861100000001</v>
      </c>
    </row>
    <row r="5148" spans="1:2" x14ac:dyDescent="0.3">
      <c r="A5148" s="1">
        <v>43322</v>
      </c>
      <c r="B5148">
        <v>131.59501599999999</v>
      </c>
    </row>
    <row r="5149" spans="1:2" x14ac:dyDescent="0.3">
      <c r="A5149" s="1">
        <v>43325</v>
      </c>
      <c r="B5149">
        <v>131.230423</v>
      </c>
    </row>
    <row r="5150" spans="1:2" x14ac:dyDescent="0.3">
      <c r="A5150" s="1">
        <v>43326</v>
      </c>
      <c r="B5150">
        <v>130.246048</v>
      </c>
    </row>
    <row r="5151" spans="1:2" x14ac:dyDescent="0.3">
      <c r="A5151" s="1">
        <v>43327</v>
      </c>
      <c r="B5151">
        <v>126.181</v>
      </c>
    </row>
    <row r="5152" spans="1:2" x14ac:dyDescent="0.3">
      <c r="A5152" s="1">
        <v>43328</v>
      </c>
      <c r="B5152">
        <v>127.092445</v>
      </c>
    </row>
    <row r="5153" spans="1:2" x14ac:dyDescent="0.3">
      <c r="A5153" s="1">
        <v>43329</v>
      </c>
      <c r="B5153">
        <v>126.454437</v>
      </c>
    </row>
    <row r="5154" spans="1:2" x14ac:dyDescent="0.3">
      <c r="A5154" s="1">
        <v>43332</v>
      </c>
      <c r="B5154">
        <v>126.691406</v>
      </c>
    </row>
    <row r="5155" spans="1:2" x14ac:dyDescent="0.3">
      <c r="A5155" s="1">
        <v>43333</v>
      </c>
      <c r="B5155">
        <v>128.259094</v>
      </c>
    </row>
    <row r="5156" spans="1:2" x14ac:dyDescent="0.3">
      <c r="A5156" s="1">
        <v>43334</v>
      </c>
      <c r="B5156">
        <v>126.527344</v>
      </c>
    </row>
    <row r="5157" spans="1:2" x14ac:dyDescent="0.3">
      <c r="A5157" s="1">
        <v>43335</v>
      </c>
      <c r="B5157">
        <v>125.725273</v>
      </c>
    </row>
    <row r="5158" spans="1:2" x14ac:dyDescent="0.3">
      <c r="A5158" s="1">
        <v>43336</v>
      </c>
      <c r="B5158">
        <v>125.77995300000001</v>
      </c>
    </row>
    <row r="5159" spans="1:2" x14ac:dyDescent="0.3">
      <c r="A5159" s="1">
        <v>43339</v>
      </c>
      <c r="B5159">
        <v>128.93357800000001</v>
      </c>
    </row>
    <row r="5160" spans="1:2" x14ac:dyDescent="0.3">
      <c r="A5160" s="1">
        <v>43340</v>
      </c>
      <c r="B5160">
        <v>130.68356299999999</v>
      </c>
    </row>
    <row r="5161" spans="1:2" x14ac:dyDescent="0.3">
      <c r="A5161" s="1">
        <v>43341</v>
      </c>
      <c r="B5161">
        <v>130.48303200000001</v>
      </c>
    </row>
    <row r="5162" spans="1:2" x14ac:dyDescent="0.3">
      <c r="A5162" s="1">
        <v>43342</v>
      </c>
      <c r="B5162">
        <v>130.20959500000001</v>
      </c>
    </row>
    <row r="5163" spans="1:2" x14ac:dyDescent="0.3">
      <c r="A5163" s="1">
        <v>43343</v>
      </c>
      <c r="B5163">
        <v>128.368484</v>
      </c>
    </row>
    <row r="5164" spans="1:2" x14ac:dyDescent="0.3">
      <c r="A5164" s="1">
        <v>43346</v>
      </c>
      <c r="B5164">
        <v>125.725273</v>
      </c>
    </row>
    <row r="5165" spans="1:2" x14ac:dyDescent="0.3">
      <c r="A5165" s="1">
        <v>43347</v>
      </c>
      <c r="B5165">
        <v>124.139351</v>
      </c>
    </row>
    <row r="5166" spans="1:2" x14ac:dyDescent="0.3">
      <c r="A5166" s="1">
        <v>43348</v>
      </c>
      <c r="B5166">
        <v>124.084671</v>
      </c>
    </row>
    <row r="5167" spans="1:2" x14ac:dyDescent="0.3">
      <c r="A5167" s="1">
        <v>43349</v>
      </c>
      <c r="B5167">
        <v>124.17581199999999</v>
      </c>
    </row>
    <row r="5168" spans="1:2" x14ac:dyDescent="0.3">
      <c r="A5168" s="1">
        <v>43350</v>
      </c>
      <c r="B5168">
        <v>124.029984</v>
      </c>
    </row>
    <row r="5169" spans="1:2" x14ac:dyDescent="0.3">
      <c r="A5169" s="1">
        <v>43353</v>
      </c>
      <c r="B5169">
        <v>125.324234</v>
      </c>
    </row>
    <row r="5170" spans="1:2" x14ac:dyDescent="0.3">
      <c r="A5170" s="1">
        <v>43354</v>
      </c>
      <c r="B5170">
        <v>125.214859</v>
      </c>
    </row>
    <row r="5171" spans="1:2" x14ac:dyDescent="0.3">
      <c r="A5171" s="1">
        <v>43355</v>
      </c>
      <c r="B5171">
        <v>126.144531</v>
      </c>
    </row>
    <row r="5172" spans="1:2" x14ac:dyDescent="0.3">
      <c r="A5172" s="1">
        <v>43356</v>
      </c>
      <c r="B5172">
        <v>128.313782</v>
      </c>
    </row>
    <row r="5173" spans="1:2" x14ac:dyDescent="0.3">
      <c r="A5173" s="1">
        <v>43357</v>
      </c>
      <c r="B5173">
        <v>131.24865700000001</v>
      </c>
    </row>
    <row r="5174" spans="1:2" x14ac:dyDescent="0.3">
      <c r="A5174" s="1">
        <v>43360</v>
      </c>
      <c r="B5174">
        <v>131.68614199999999</v>
      </c>
    </row>
    <row r="5175" spans="1:2" x14ac:dyDescent="0.3">
      <c r="A5175" s="1">
        <v>43361</v>
      </c>
      <c r="B5175">
        <v>135.11320499999999</v>
      </c>
    </row>
    <row r="5176" spans="1:2" x14ac:dyDescent="0.3">
      <c r="A5176" s="1">
        <v>43362</v>
      </c>
      <c r="B5176">
        <v>137.71994000000001</v>
      </c>
    </row>
    <row r="5177" spans="1:2" x14ac:dyDescent="0.3">
      <c r="A5177" s="1">
        <v>43363</v>
      </c>
      <c r="B5177">
        <v>138.99597199999999</v>
      </c>
    </row>
    <row r="5178" spans="1:2" x14ac:dyDescent="0.3">
      <c r="A5178" s="1">
        <v>43364</v>
      </c>
      <c r="B5178">
        <v>140.70950300000001</v>
      </c>
    </row>
    <row r="5179" spans="1:2" x14ac:dyDescent="0.3">
      <c r="A5179" s="1">
        <v>43367</v>
      </c>
      <c r="B5179">
        <v>139.397018</v>
      </c>
    </row>
    <row r="5180" spans="1:2" x14ac:dyDescent="0.3">
      <c r="A5180" s="1">
        <v>43368</v>
      </c>
      <c r="B5180">
        <v>137.154831</v>
      </c>
    </row>
    <row r="5181" spans="1:2" x14ac:dyDescent="0.3">
      <c r="A5181" s="1">
        <v>43369</v>
      </c>
      <c r="B5181">
        <v>137.90223700000001</v>
      </c>
    </row>
    <row r="5182" spans="1:2" x14ac:dyDescent="0.3">
      <c r="A5182" s="1">
        <v>43370</v>
      </c>
      <c r="B5182">
        <v>140.235535</v>
      </c>
    </row>
    <row r="5183" spans="1:2" x14ac:dyDescent="0.3">
      <c r="A5183" s="1">
        <v>43371</v>
      </c>
      <c r="B5183">
        <v>138.175659</v>
      </c>
    </row>
    <row r="5184" spans="1:2" x14ac:dyDescent="0.3">
      <c r="A5184" s="1">
        <v>43374</v>
      </c>
      <c r="B5184">
        <v>138.99597199999999</v>
      </c>
    </row>
    <row r="5185" spans="1:2" x14ac:dyDescent="0.3">
      <c r="A5185" s="1">
        <v>43375</v>
      </c>
      <c r="B5185">
        <v>139.397018</v>
      </c>
    </row>
    <row r="5186" spans="1:2" x14ac:dyDescent="0.3">
      <c r="A5186" s="1">
        <v>43377</v>
      </c>
      <c r="B5186">
        <v>138.613159</v>
      </c>
    </row>
    <row r="5187" spans="1:2" x14ac:dyDescent="0.3">
      <c r="A5187" s="1">
        <v>43378</v>
      </c>
      <c r="B5187">
        <v>136.07933</v>
      </c>
    </row>
    <row r="5188" spans="1:2" x14ac:dyDescent="0.3">
      <c r="A5188" s="1">
        <v>43381</v>
      </c>
      <c r="B5188">
        <v>133.98298600000001</v>
      </c>
    </row>
    <row r="5189" spans="1:2" x14ac:dyDescent="0.3">
      <c r="A5189" s="1">
        <v>43382</v>
      </c>
      <c r="B5189">
        <v>133.56373600000001</v>
      </c>
    </row>
    <row r="5190" spans="1:2" x14ac:dyDescent="0.3">
      <c r="A5190" s="1">
        <v>43383</v>
      </c>
      <c r="B5190">
        <v>130.829376</v>
      </c>
    </row>
    <row r="5191" spans="1:2" x14ac:dyDescent="0.3">
      <c r="A5191" s="1">
        <v>43384</v>
      </c>
      <c r="B5191">
        <v>128.040344</v>
      </c>
    </row>
    <row r="5192" spans="1:2" x14ac:dyDescent="0.3">
      <c r="A5192" s="1">
        <v>43385</v>
      </c>
      <c r="B5192">
        <v>127.748695</v>
      </c>
    </row>
    <row r="5193" spans="1:2" x14ac:dyDescent="0.3">
      <c r="A5193" s="1">
        <v>43388</v>
      </c>
      <c r="B5193">
        <v>131.63147000000001</v>
      </c>
    </row>
    <row r="5194" spans="1:2" x14ac:dyDescent="0.3">
      <c r="A5194" s="1">
        <v>43389</v>
      </c>
      <c r="B5194">
        <v>134.36579900000001</v>
      </c>
    </row>
    <row r="5195" spans="1:2" x14ac:dyDescent="0.3">
      <c r="A5195" s="1">
        <v>43390</v>
      </c>
      <c r="B5195">
        <v>134.07415800000001</v>
      </c>
    </row>
    <row r="5196" spans="1:2" x14ac:dyDescent="0.3">
      <c r="A5196" s="1">
        <v>43391</v>
      </c>
      <c r="B5196">
        <v>132.68873600000001</v>
      </c>
    </row>
    <row r="5197" spans="1:2" x14ac:dyDescent="0.3">
      <c r="A5197" s="1">
        <v>43392</v>
      </c>
      <c r="B5197">
        <v>131.230423</v>
      </c>
    </row>
    <row r="5198" spans="1:2" x14ac:dyDescent="0.3">
      <c r="A5198" s="1">
        <v>43395</v>
      </c>
      <c r="B5198">
        <v>129.73564099999999</v>
      </c>
    </row>
    <row r="5199" spans="1:2" x14ac:dyDescent="0.3">
      <c r="A5199" s="1">
        <v>43396</v>
      </c>
      <c r="B5199">
        <v>127.329414</v>
      </c>
    </row>
    <row r="5200" spans="1:2" x14ac:dyDescent="0.3">
      <c r="A5200" s="1">
        <v>43397</v>
      </c>
      <c r="B5200">
        <v>121.860725</v>
      </c>
    </row>
    <row r="5201" spans="1:2" x14ac:dyDescent="0.3">
      <c r="A5201" s="1">
        <v>43398</v>
      </c>
      <c r="B5201">
        <v>124.8685</v>
      </c>
    </row>
    <row r="5202" spans="1:2" x14ac:dyDescent="0.3">
      <c r="A5202" s="1">
        <v>43399</v>
      </c>
      <c r="B5202">
        <v>124.75913199999999</v>
      </c>
    </row>
    <row r="5203" spans="1:2" x14ac:dyDescent="0.3">
      <c r="A5203" s="1">
        <v>43402</v>
      </c>
      <c r="B5203">
        <v>129.80856299999999</v>
      </c>
    </row>
    <row r="5204" spans="1:2" x14ac:dyDescent="0.3">
      <c r="A5204" s="1">
        <v>43403</v>
      </c>
      <c r="B5204">
        <v>133.74601699999999</v>
      </c>
    </row>
    <row r="5205" spans="1:2" x14ac:dyDescent="0.3">
      <c r="A5205" s="1">
        <v>43404</v>
      </c>
      <c r="B5205">
        <v>135.58715799999999</v>
      </c>
    </row>
    <row r="5206" spans="1:2" x14ac:dyDescent="0.3">
      <c r="A5206" s="1">
        <v>43405</v>
      </c>
      <c r="B5206">
        <v>138.12097199999999</v>
      </c>
    </row>
    <row r="5207" spans="1:2" x14ac:dyDescent="0.3">
      <c r="A5207" s="1">
        <v>43406</v>
      </c>
      <c r="B5207">
        <v>140.69125399999999</v>
      </c>
    </row>
    <row r="5208" spans="1:2" x14ac:dyDescent="0.3">
      <c r="A5208" s="1">
        <v>43409</v>
      </c>
      <c r="B5208">
        <v>141.67562899999999</v>
      </c>
    </row>
    <row r="5209" spans="1:2" x14ac:dyDescent="0.3">
      <c r="A5209" s="1">
        <v>43410</v>
      </c>
      <c r="B5209">
        <v>142.31364400000001</v>
      </c>
    </row>
    <row r="5210" spans="1:2" x14ac:dyDescent="0.3">
      <c r="A5210" s="1">
        <v>43411</v>
      </c>
      <c r="B5210">
        <v>141.23812899999999</v>
      </c>
    </row>
    <row r="5211" spans="1:2" x14ac:dyDescent="0.3">
      <c r="A5211" s="1">
        <v>43412</v>
      </c>
      <c r="B5211">
        <v>137.90223700000001</v>
      </c>
    </row>
    <row r="5212" spans="1:2" x14ac:dyDescent="0.3">
      <c r="A5212" s="1">
        <v>43413</v>
      </c>
      <c r="B5212">
        <v>133.12622099999999</v>
      </c>
    </row>
    <row r="5213" spans="1:2" x14ac:dyDescent="0.3">
      <c r="A5213" s="1">
        <v>43416</v>
      </c>
      <c r="B5213">
        <v>132.92570499999999</v>
      </c>
    </row>
    <row r="5214" spans="1:2" x14ac:dyDescent="0.3">
      <c r="A5214" s="1">
        <v>43417</v>
      </c>
      <c r="B5214">
        <v>134.858002</v>
      </c>
    </row>
    <row r="5215" spans="1:2" x14ac:dyDescent="0.3">
      <c r="A5215" s="1">
        <v>43418</v>
      </c>
      <c r="B5215">
        <v>136.07933</v>
      </c>
    </row>
    <row r="5216" spans="1:2" x14ac:dyDescent="0.3">
      <c r="A5216" s="1">
        <v>43419</v>
      </c>
      <c r="B5216">
        <v>134.56632999999999</v>
      </c>
    </row>
    <row r="5217" spans="1:2" x14ac:dyDescent="0.3">
      <c r="A5217" s="1">
        <v>43420</v>
      </c>
      <c r="B5217">
        <v>131.175735</v>
      </c>
    </row>
    <row r="5218" spans="1:2" x14ac:dyDescent="0.3">
      <c r="A5218" s="1">
        <v>43423</v>
      </c>
      <c r="B5218">
        <v>133.72779800000001</v>
      </c>
    </row>
    <row r="5219" spans="1:2" x14ac:dyDescent="0.3">
      <c r="A5219" s="1">
        <v>43424</v>
      </c>
      <c r="B5219">
        <v>132.85279800000001</v>
      </c>
    </row>
    <row r="5220" spans="1:2" x14ac:dyDescent="0.3">
      <c r="A5220" s="1">
        <v>43425</v>
      </c>
      <c r="B5220">
        <v>138.86836199999999</v>
      </c>
    </row>
    <row r="5221" spans="1:2" x14ac:dyDescent="0.3">
      <c r="A5221" s="1">
        <v>43426</v>
      </c>
      <c r="B5221">
        <v>138.467331</v>
      </c>
    </row>
    <row r="5222" spans="1:2" x14ac:dyDescent="0.3">
      <c r="A5222" s="1">
        <v>43427</v>
      </c>
      <c r="B5222">
        <v>137.61056500000001</v>
      </c>
    </row>
    <row r="5223" spans="1:2" x14ac:dyDescent="0.3">
      <c r="A5223" s="1">
        <v>43430</v>
      </c>
      <c r="B5223">
        <v>140.52720600000001</v>
      </c>
    </row>
    <row r="5224" spans="1:2" x14ac:dyDescent="0.3">
      <c r="A5224" s="1">
        <v>43431</v>
      </c>
      <c r="B5224">
        <v>134.89445499999999</v>
      </c>
    </row>
    <row r="5225" spans="1:2" x14ac:dyDescent="0.3">
      <c r="A5225" s="1">
        <v>43432</v>
      </c>
      <c r="B5225">
        <v>135.82414199999999</v>
      </c>
    </row>
    <row r="5226" spans="1:2" x14ac:dyDescent="0.3">
      <c r="A5226" s="1">
        <v>43433</v>
      </c>
      <c r="B5226">
        <v>136.772018</v>
      </c>
    </row>
    <row r="5227" spans="1:2" x14ac:dyDescent="0.3">
      <c r="A5227" s="1">
        <v>43434</v>
      </c>
      <c r="B5227">
        <v>135.71473700000001</v>
      </c>
    </row>
    <row r="5228" spans="1:2" x14ac:dyDescent="0.3">
      <c r="A5228" s="1">
        <v>43437</v>
      </c>
      <c r="B5228">
        <v>139.61575300000001</v>
      </c>
    </row>
    <row r="5229" spans="1:2" x14ac:dyDescent="0.3">
      <c r="A5229" s="1">
        <v>43438</v>
      </c>
      <c r="B5229">
        <v>135.386627</v>
      </c>
    </row>
    <row r="5230" spans="1:2" x14ac:dyDescent="0.3">
      <c r="A5230" s="1">
        <v>43439</v>
      </c>
      <c r="B5230">
        <v>134.529877</v>
      </c>
    </row>
    <row r="5231" spans="1:2" x14ac:dyDescent="0.3">
      <c r="A5231" s="1">
        <v>43440</v>
      </c>
      <c r="B5231">
        <v>130.33720400000001</v>
      </c>
    </row>
    <row r="5232" spans="1:2" x14ac:dyDescent="0.3">
      <c r="A5232" s="1">
        <v>43441</v>
      </c>
      <c r="B5232">
        <v>130.77470400000001</v>
      </c>
    </row>
    <row r="5233" spans="1:2" x14ac:dyDescent="0.3">
      <c r="A5233" s="1">
        <v>43444</v>
      </c>
      <c r="B5233">
        <v>128.49606299999999</v>
      </c>
    </row>
    <row r="5234" spans="1:2" x14ac:dyDescent="0.3">
      <c r="A5234" s="1">
        <v>43445</v>
      </c>
      <c r="B5234">
        <v>133.16270399999999</v>
      </c>
    </row>
    <row r="5235" spans="1:2" x14ac:dyDescent="0.3">
      <c r="A5235" s="1">
        <v>43446</v>
      </c>
      <c r="B5235">
        <v>136.844955</v>
      </c>
    </row>
    <row r="5236" spans="1:2" x14ac:dyDescent="0.3">
      <c r="A5236" s="1">
        <v>43447</v>
      </c>
      <c r="B5236">
        <v>136.44392400000001</v>
      </c>
    </row>
    <row r="5237" spans="1:2" x14ac:dyDescent="0.3">
      <c r="A5237" s="1">
        <v>43448</v>
      </c>
      <c r="B5237">
        <v>134.63923600000001</v>
      </c>
    </row>
    <row r="5238" spans="1:2" x14ac:dyDescent="0.3">
      <c r="A5238" s="1">
        <v>43451</v>
      </c>
      <c r="B5238">
        <v>133.50903299999999</v>
      </c>
    </row>
    <row r="5239" spans="1:2" x14ac:dyDescent="0.3">
      <c r="A5239" s="1">
        <v>43452</v>
      </c>
      <c r="B5239">
        <v>133.326752</v>
      </c>
    </row>
    <row r="5240" spans="1:2" x14ac:dyDescent="0.3">
      <c r="A5240" s="1">
        <v>43453</v>
      </c>
      <c r="B5240">
        <v>133.87364199999999</v>
      </c>
    </row>
    <row r="5241" spans="1:2" x14ac:dyDescent="0.3">
      <c r="A5241" s="1">
        <v>43454</v>
      </c>
      <c r="B5241">
        <v>131.157501</v>
      </c>
    </row>
    <row r="5242" spans="1:2" x14ac:dyDescent="0.3">
      <c r="A5242" s="1">
        <v>43455</v>
      </c>
      <c r="B5242">
        <v>130.61064099999999</v>
      </c>
    </row>
    <row r="5243" spans="1:2" x14ac:dyDescent="0.3">
      <c r="A5243" s="1">
        <v>43461</v>
      </c>
      <c r="B5243">
        <v>125.269554</v>
      </c>
    </row>
    <row r="5244" spans="1:2" x14ac:dyDescent="0.3">
      <c r="A5244" s="1">
        <v>43462</v>
      </c>
      <c r="B5244">
        <v>126.618492</v>
      </c>
    </row>
    <row r="5245" spans="1:2" x14ac:dyDescent="0.3">
      <c r="A5245" s="1">
        <v>43467</v>
      </c>
      <c r="B5245">
        <v>124.19403800000001</v>
      </c>
    </row>
    <row r="5246" spans="1:2" x14ac:dyDescent="0.3">
      <c r="A5246" s="1">
        <v>43468</v>
      </c>
      <c r="B5246">
        <v>122.826859</v>
      </c>
    </row>
    <row r="5247" spans="1:2" x14ac:dyDescent="0.3">
      <c r="A5247" s="1">
        <v>43469</v>
      </c>
      <c r="B5247">
        <v>128.040344</v>
      </c>
    </row>
    <row r="5248" spans="1:2" x14ac:dyDescent="0.3">
      <c r="A5248" s="1">
        <v>43472</v>
      </c>
      <c r="B5248">
        <v>128.186172</v>
      </c>
    </row>
    <row r="5249" spans="1:2" x14ac:dyDescent="0.3">
      <c r="A5249" s="1">
        <v>43473</v>
      </c>
      <c r="B5249">
        <v>130.33720400000001</v>
      </c>
    </row>
    <row r="5250" spans="1:2" x14ac:dyDescent="0.3">
      <c r="A5250" s="1">
        <v>43474</v>
      </c>
      <c r="B5250">
        <v>133.50903299999999</v>
      </c>
    </row>
    <row r="5251" spans="1:2" x14ac:dyDescent="0.3">
      <c r="A5251" s="1">
        <v>43475</v>
      </c>
      <c r="B5251">
        <v>132.087189</v>
      </c>
    </row>
    <row r="5252" spans="1:2" x14ac:dyDescent="0.3">
      <c r="A5252" s="1">
        <v>43476</v>
      </c>
      <c r="B5252">
        <v>129.58981299999999</v>
      </c>
    </row>
    <row r="5253" spans="1:2" x14ac:dyDescent="0.3">
      <c r="A5253" s="1">
        <v>43479</v>
      </c>
      <c r="B5253">
        <v>131.35801699999999</v>
      </c>
    </row>
    <row r="5254" spans="1:2" x14ac:dyDescent="0.3">
      <c r="A5254" s="1">
        <v>43480</v>
      </c>
      <c r="B5254">
        <v>132.21478300000001</v>
      </c>
    </row>
    <row r="5255" spans="1:2" x14ac:dyDescent="0.3">
      <c r="A5255" s="1">
        <v>43481</v>
      </c>
      <c r="B5255">
        <v>132.068939</v>
      </c>
    </row>
    <row r="5256" spans="1:2" x14ac:dyDescent="0.3">
      <c r="A5256" s="1">
        <v>43482</v>
      </c>
      <c r="B5256">
        <v>130.246048</v>
      </c>
    </row>
    <row r="5257" spans="1:2" x14ac:dyDescent="0.3">
      <c r="A5257" s="1">
        <v>43483</v>
      </c>
      <c r="B5257">
        <v>132.76165800000001</v>
      </c>
    </row>
    <row r="5258" spans="1:2" x14ac:dyDescent="0.3">
      <c r="A5258" s="1">
        <v>43486</v>
      </c>
      <c r="B5258">
        <v>132.050735</v>
      </c>
    </row>
    <row r="5259" spans="1:2" x14ac:dyDescent="0.3">
      <c r="A5259" s="1">
        <v>43487</v>
      </c>
      <c r="B5259">
        <v>130.88407900000001</v>
      </c>
    </row>
    <row r="5260" spans="1:2" x14ac:dyDescent="0.3">
      <c r="A5260" s="1">
        <v>43488</v>
      </c>
      <c r="B5260">
        <v>129.66272000000001</v>
      </c>
    </row>
    <row r="5261" spans="1:2" x14ac:dyDescent="0.3">
      <c r="A5261" s="1">
        <v>43489</v>
      </c>
      <c r="B5261">
        <v>132.65228300000001</v>
      </c>
    </row>
    <row r="5262" spans="1:2" x14ac:dyDescent="0.3">
      <c r="A5262" s="1">
        <v>43490</v>
      </c>
      <c r="B5262">
        <v>138.21211199999999</v>
      </c>
    </row>
    <row r="5263" spans="1:2" x14ac:dyDescent="0.3">
      <c r="A5263" s="1">
        <v>43493</v>
      </c>
      <c r="B5263">
        <v>136.480377</v>
      </c>
    </row>
    <row r="5264" spans="1:2" x14ac:dyDescent="0.3">
      <c r="A5264" s="1">
        <v>43494</v>
      </c>
      <c r="B5264">
        <v>134.54809599999999</v>
      </c>
    </row>
    <row r="5265" spans="1:2" x14ac:dyDescent="0.3">
      <c r="A5265" s="1">
        <v>43495</v>
      </c>
      <c r="B5265">
        <v>134.36579900000001</v>
      </c>
    </row>
    <row r="5266" spans="1:2" x14ac:dyDescent="0.3">
      <c r="A5266" s="1">
        <v>43496</v>
      </c>
      <c r="B5266">
        <v>135.45953399999999</v>
      </c>
    </row>
    <row r="5267" spans="1:2" x14ac:dyDescent="0.3">
      <c r="A5267" s="1">
        <v>43497</v>
      </c>
      <c r="B5267">
        <v>136.31629899999999</v>
      </c>
    </row>
    <row r="5268" spans="1:2" x14ac:dyDescent="0.3">
      <c r="A5268" s="1">
        <v>43500</v>
      </c>
      <c r="B5268">
        <v>134.584564</v>
      </c>
    </row>
    <row r="5269" spans="1:2" x14ac:dyDescent="0.3">
      <c r="A5269" s="1">
        <v>43501</v>
      </c>
      <c r="B5269">
        <v>136.097565</v>
      </c>
    </row>
    <row r="5270" spans="1:2" x14ac:dyDescent="0.3">
      <c r="A5270" s="1">
        <v>43502</v>
      </c>
      <c r="B5270">
        <v>136.17047099999999</v>
      </c>
    </row>
    <row r="5271" spans="1:2" x14ac:dyDescent="0.3">
      <c r="A5271" s="1">
        <v>43503</v>
      </c>
      <c r="B5271">
        <v>129.717422</v>
      </c>
    </row>
    <row r="5272" spans="1:2" x14ac:dyDescent="0.3">
      <c r="A5272" s="1">
        <v>43504</v>
      </c>
      <c r="B5272">
        <v>127.47524300000001</v>
      </c>
    </row>
    <row r="5273" spans="1:2" x14ac:dyDescent="0.3">
      <c r="A5273" s="1">
        <v>43507</v>
      </c>
      <c r="B5273">
        <v>128.38668799999999</v>
      </c>
    </row>
    <row r="5274" spans="1:2" x14ac:dyDescent="0.3">
      <c r="A5274" s="1">
        <v>43508</v>
      </c>
      <c r="B5274">
        <v>131.46740700000001</v>
      </c>
    </row>
    <row r="5275" spans="1:2" x14ac:dyDescent="0.3">
      <c r="A5275" s="1">
        <v>43509</v>
      </c>
      <c r="B5275">
        <v>131.01168799999999</v>
      </c>
    </row>
    <row r="5276" spans="1:2" x14ac:dyDescent="0.3">
      <c r="A5276" s="1">
        <v>43510</v>
      </c>
      <c r="B5276">
        <v>129.298157</v>
      </c>
    </row>
    <row r="5277" spans="1:2" x14ac:dyDescent="0.3">
      <c r="A5277" s="1">
        <v>43511</v>
      </c>
      <c r="B5277">
        <v>131.61322000000001</v>
      </c>
    </row>
    <row r="5278" spans="1:2" x14ac:dyDescent="0.3">
      <c r="A5278" s="1">
        <v>43514</v>
      </c>
      <c r="B5278">
        <v>130.10022000000001</v>
      </c>
    </row>
    <row r="5279" spans="1:2" x14ac:dyDescent="0.3">
      <c r="A5279" s="1">
        <v>43515</v>
      </c>
      <c r="B5279">
        <v>130.501251</v>
      </c>
    </row>
    <row r="5280" spans="1:2" x14ac:dyDescent="0.3">
      <c r="A5280" s="1">
        <v>43516</v>
      </c>
      <c r="B5280">
        <v>133.69132999999999</v>
      </c>
    </row>
    <row r="5281" spans="1:2" x14ac:dyDescent="0.3">
      <c r="A5281" s="1">
        <v>43517</v>
      </c>
      <c r="B5281">
        <v>133.600189</v>
      </c>
    </row>
    <row r="5282" spans="1:2" x14ac:dyDescent="0.3">
      <c r="A5282" s="1">
        <v>43518</v>
      </c>
      <c r="B5282">
        <v>133.72779800000001</v>
      </c>
    </row>
    <row r="5283" spans="1:2" x14ac:dyDescent="0.3">
      <c r="A5283" s="1">
        <v>43521</v>
      </c>
      <c r="B5283">
        <v>137.79284699999999</v>
      </c>
    </row>
    <row r="5284" spans="1:2" x14ac:dyDescent="0.3">
      <c r="A5284" s="1">
        <v>43522</v>
      </c>
      <c r="B5284">
        <v>137.64703399999999</v>
      </c>
    </row>
    <row r="5285" spans="1:2" x14ac:dyDescent="0.3">
      <c r="A5285" s="1">
        <v>43523</v>
      </c>
      <c r="B5285">
        <v>138.23036200000001</v>
      </c>
    </row>
    <row r="5286" spans="1:2" x14ac:dyDescent="0.3">
      <c r="A5286" s="1">
        <v>43524</v>
      </c>
      <c r="B5286">
        <v>137.53765899999999</v>
      </c>
    </row>
    <row r="5287" spans="1:2" x14ac:dyDescent="0.3">
      <c r="A5287" s="1">
        <v>43525</v>
      </c>
      <c r="B5287">
        <v>140.52720600000001</v>
      </c>
    </row>
    <row r="5288" spans="1:2" x14ac:dyDescent="0.3">
      <c r="A5288" s="1">
        <v>43528</v>
      </c>
      <c r="B5288">
        <v>140.58187899999999</v>
      </c>
    </row>
    <row r="5289" spans="1:2" x14ac:dyDescent="0.3">
      <c r="A5289" s="1">
        <v>43529</v>
      </c>
      <c r="B5289">
        <v>140.56367499999999</v>
      </c>
    </row>
    <row r="5290" spans="1:2" x14ac:dyDescent="0.3">
      <c r="A5290" s="1">
        <v>43530</v>
      </c>
      <c r="B5290">
        <v>138.70431500000001</v>
      </c>
    </row>
    <row r="5291" spans="1:2" x14ac:dyDescent="0.3">
      <c r="A5291" s="1">
        <v>43531</v>
      </c>
      <c r="B5291">
        <v>136.66265899999999</v>
      </c>
    </row>
    <row r="5292" spans="1:2" x14ac:dyDescent="0.3">
      <c r="A5292" s="1">
        <v>43532</v>
      </c>
      <c r="B5292">
        <v>134.037689</v>
      </c>
    </row>
    <row r="5293" spans="1:2" x14ac:dyDescent="0.3">
      <c r="A5293" s="1">
        <v>43535</v>
      </c>
      <c r="B5293">
        <v>133.67311100000001</v>
      </c>
    </row>
    <row r="5294" spans="1:2" x14ac:dyDescent="0.3">
      <c r="A5294" s="1">
        <v>43536</v>
      </c>
      <c r="B5294">
        <v>131.230423</v>
      </c>
    </row>
    <row r="5295" spans="1:2" x14ac:dyDescent="0.3">
      <c r="A5295" s="1">
        <v>43537</v>
      </c>
      <c r="B5295">
        <v>132.65228300000001</v>
      </c>
    </row>
    <row r="5296" spans="1:2" x14ac:dyDescent="0.3">
      <c r="A5296" s="1">
        <v>43538</v>
      </c>
      <c r="B5296">
        <v>131.39450099999999</v>
      </c>
    </row>
    <row r="5297" spans="1:2" x14ac:dyDescent="0.3">
      <c r="A5297" s="1">
        <v>43539</v>
      </c>
      <c r="B5297">
        <v>131.54032900000001</v>
      </c>
    </row>
    <row r="5298" spans="1:2" x14ac:dyDescent="0.3">
      <c r="A5298" s="1">
        <v>43542</v>
      </c>
      <c r="B5298">
        <v>132.615814</v>
      </c>
    </row>
    <row r="5299" spans="1:2" x14ac:dyDescent="0.3">
      <c r="A5299" s="1">
        <v>43543</v>
      </c>
      <c r="B5299">
        <v>134.80329900000001</v>
      </c>
    </row>
    <row r="5300" spans="1:2" x14ac:dyDescent="0.3">
      <c r="A5300" s="1">
        <v>43544</v>
      </c>
      <c r="B5300">
        <v>131.175735</v>
      </c>
    </row>
    <row r="5301" spans="1:2" x14ac:dyDescent="0.3">
      <c r="A5301" s="1">
        <v>43545</v>
      </c>
      <c r="B5301">
        <v>130.28251599999999</v>
      </c>
    </row>
    <row r="5302" spans="1:2" x14ac:dyDescent="0.3">
      <c r="A5302" s="1">
        <v>43546</v>
      </c>
      <c r="B5302">
        <v>126.819023</v>
      </c>
    </row>
    <row r="5303" spans="1:2" x14ac:dyDescent="0.3">
      <c r="A5303" s="1">
        <v>43549</v>
      </c>
      <c r="B5303">
        <v>127.438805</v>
      </c>
    </row>
    <row r="5304" spans="1:2" x14ac:dyDescent="0.3">
      <c r="A5304" s="1">
        <v>43550</v>
      </c>
      <c r="B5304">
        <v>126.345055</v>
      </c>
    </row>
    <row r="5305" spans="1:2" x14ac:dyDescent="0.3">
      <c r="A5305" s="1">
        <v>43551</v>
      </c>
      <c r="B5305">
        <v>126.727859</v>
      </c>
    </row>
    <row r="5306" spans="1:2" x14ac:dyDescent="0.3">
      <c r="A5306" s="1">
        <v>43552</v>
      </c>
      <c r="B5306">
        <v>126.217438</v>
      </c>
    </row>
    <row r="5307" spans="1:2" x14ac:dyDescent="0.3">
      <c r="A5307" s="1">
        <v>43553</v>
      </c>
      <c r="B5307">
        <v>127.894531</v>
      </c>
    </row>
    <row r="5308" spans="1:2" x14ac:dyDescent="0.3">
      <c r="A5308" s="1">
        <v>43556</v>
      </c>
      <c r="B5308">
        <v>131.667923</v>
      </c>
    </row>
    <row r="5309" spans="1:2" x14ac:dyDescent="0.3">
      <c r="A5309" s="1">
        <v>43557</v>
      </c>
      <c r="B5309">
        <v>133.16270399999999</v>
      </c>
    </row>
    <row r="5310" spans="1:2" x14ac:dyDescent="0.3">
      <c r="A5310" s="1">
        <v>43558</v>
      </c>
      <c r="B5310">
        <v>135.36840799999999</v>
      </c>
    </row>
    <row r="5311" spans="1:2" x14ac:dyDescent="0.3">
      <c r="A5311" s="1">
        <v>43559</v>
      </c>
      <c r="B5311">
        <v>136.68090799999999</v>
      </c>
    </row>
    <row r="5312" spans="1:2" x14ac:dyDescent="0.3">
      <c r="A5312" s="1">
        <v>43560</v>
      </c>
      <c r="B5312">
        <v>135.58715799999999</v>
      </c>
    </row>
    <row r="5313" spans="1:2" x14ac:dyDescent="0.3">
      <c r="A5313" s="1">
        <v>43563</v>
      </c>
      <c r="B5313">
        <v>136.097565</v>
      </c>
    </row>
    <row r="5314" spans="1:2" x14ac:dyDescent="0.3">
      <c r="A5314" s="1">
        <v>43564</v>
      </c>
      <c r="B5314">
        <v>134.89445499999999</v>
      </c>
    </row>
    <row r="5315" spans="1:2" x14ac:dyDescent="0.3">
      <c r="A5315" s="1">
        <v>43565</v>
      </c>
      <c r="B5315">
        <v>134.529877</v>
      </c>
    </row>
    <row r="5316" spans="1:2" x14ac:dyDescent="0.3">
      <c r="A5316" s="1">
        <v>43566</v>
      </c>
      <c r="B5316">
        <v>137.756393</v>
      </c>
    </row>
    <row r="5317" spans="1:2" x14ac:dyDescent="0.3">
      <c r="A5317" s="1">
        <v>43567</v>
      </c>
      <c r="B5317">
        <v>139.76158100000001</v>
      </c>
    </row>
    <row r="5318" spans="1:2" x14ac:dyDescent="0.3">
      <c r="A5318" s="1">
        <v>43570</v>
      </c>
      <c r="B5318">
        <v>141.25636299999999</v>
      </c>
    </row>
    <row r="5319" spans="1:2" x14ac:dyDescent="0.3">
      <c r="A5319" s="1">
        <v>43571</v>
      </c>
      <c r="B5319">
        <v>142.75112899999999</v>
      </c>
    </row>
    <row r="5320" spans="1:2" x14ac:dyDescent="0.3">
      <c r="A5320" s="1">
        <v>43572</v>
      </c>
      <c r="B5320">
        <v>147.07141100000001</v>
      </c>
    </row>
    <row r="5321" spans="1:2" x14ac:dyDescent="0.3">
      <c r="A5321" s="1">
        <v>43573</v>
      </c>
      <c r="B5321">
        <v>148.693771</v>
      </c>
    </row>
    <row r="5322" spans="1:2" x14ac:dyDescent="0.3">
      <c r="A5322" s="1">
        <v>43578</v>
      </c>
      <c r="B5322">
        <v>145.83183299999999</v>
      </c>
    </row>
    <row r="5323" spans="1:2" x14ac:dyDescent="0.3">
      <c r="A5323" s="1">
        <v>43579</v>
      </c>
      <c r="B5323">
        <v>143.55320699999999</v>
      </c>
    </row>
    <row r="5324" spans="1:2" x14ac:dyDescent="0.3">
      <c r="A5324" s="1">
        <v>43580</v>
      </c>
      <c r="B5324">
        <v>141.69386299999999</v>
      </c>
    </row>
    <row r="5325" spans="1:2" x14ac:dyDescent="0.3">
      <c r="A5325" s="1">
        <v>43581</v>
      </c>
      <c r="B5325">
        <v>141.96729999999999</v>
      </c>
    </row>
    <row r="5326" spans="1:2" x14ac:dyDescent="0.3">
      <c r="A5326" s="1">
        <v>43584</v>
      </c>
      <c r="B5326">
        <v>142.36831699999999</v>
      </c>
    </row>
    <row r="5327" spans="1:2" x14ac:dyDescent="0.3">
      <c r="A5327" s="1">
        <v>43585</v>
      </c>
      <c r="B5327">
        <v>141.311035</v>
      </c>
    </row>
    <row r="5328" spans="1:2" x14ac:dyDescent="0.3">
      <c r="A5328" s="1">
        <v>43587</v>
      </c>
      <c r="B5328">
        <v>146.506317</v>
      </c>
    </row>
    <row r="5329" spans="1:2" x14ac:dyDescent="0.3">
      <c r="A5329" s="1">
        <v>43588</v>
      </c>
      <c r="B5329">
        <v>146.08703600000001</v>
      </c>
    </row>
    <row r="5330" spans="1:2" x14ac:dyDescent="0.3">
      <c r="A5330" s="1">
        <v>43591</v>
      </c>
      <c r="B5330">
        <v>143.66258199999999</v>
      </c>
    </row>
    <row r="5331" spans="1:2" x14ac:dyDescent="0.3">
      <c r="A5331" s="1">
        <v>43592</v>
      </c>
      <c r="B5331">
        <v>140.74594099999999</v>
      </c>
    </row>
    <row r="5332" spans="1:2" x14ac:dyDescent="0.3">
      <c r="A5332" s="1">
        <v>43593</v>
      </c>
      <c r="B5332">
        <v>140.89176900000001</v>
      </c>
    </row>
    <row r="5333" spans="1:2" x14ac:dyDescent="0.3">
      <c r="A5333" s="1">
        <v>43594</v>
      </c>
      <c r="B5333">
        <v>138.084518</v>
      </c>
    </row>
    <row r="5334" spans="1:2" x14ac:dyDescent="0.3">
      <c r="A5334" s="1">
        <v>43595</v>
      </c>
      <c r="B5334">
        <v>137.00900300000001</v>
      </c>
    </row>
    <row r="5335" spans="1:2" x14ac:dyDescent="0.3">
      <c r="A5335" s="1">
        <v>43598</v>
      </c>
      <c r="B5335">
        <v>134.47517400000001</v>
      </c>
    </row>
    <row r="5336" spans="1:2" x14ac:dyDescent="0.3">
      <c r="A5336" s="1">
        <v>43599</v>
      </c>
      <c r="B5336">
        <v>135.82414199999999</v>
      </c>
    </row>
    <row r="5337" spans="1:2" x14ac:dyDescent="0.3">
      <c r="A5337" s="1">
        <v>43600</v>
      </c>
      <c r="B5337">
        <v>140.49731399999999</v>
      </c>
    </row>
    <row r="5338" spans="1:2" x14ac:dyDescent="0.3">
      <c r="A5338" s="1">
        <v>43601</v>
      </c>
      <c r="B5338">
        <v>139.53630100000001</v>
      </c>
    </row>
    <row r="5339" spans="1:2" x14ac:dyDescent="0.3">
      <c r="A5339" s="1">
        <v>43602</v>
      </c>
      <c r="B5339">
        <v>138.631821</v>
      </c>
    </row>
    <row r="5340" spans="1:2" x14ac:dyDescent="0.3">
      <c r="A5340" s="1">
        <v>43605</v>
      </c>
      <c r="B5340">
        <v>136.44596899999999</v>
      </c>
    </row>
    <row r="5341" spans="1:2" x14ac:dyDescent="0.3">
      <c r="A5341" s="1">
        <v>43606</v>
      </c>
      <c r="B5341">
        <v>136.33290099999999</v>
      </c>
    </row>
    <row r="5342" spans="1:2" x14ac:dyDescent="0.3">
      <c r="A5342" s="1">
        <v>43607</v>
      </c>
      <c r="B5342">
        <v>135.956039</v>
      </c>
    </row>
    <row r="5343" spans="1:2" x14ac:dyDescent="0.3">
      <c r="A5343" s="1">
        <v>43608</v>
      </c>
      <c r="B5343">
        <v>133.78903199999999</v>
      </c>
    </row>
    <row r="5344" spans="1:2" x14ac:dyDescent="0.3">
      <c r="A5344" s="1">
        <v>43609</v>
      </c>
      <c r="B5344">
        <v>134.59930399999999</v>
      </c>
    </row>
    <row r="5345" spans="1:2" x14ac:dyDescent="0.3">
      <c r="A5345" s="1">
        <v>43612</v>
      </c>
      <c r="B5345">
        <v>135.729919</v>
      </c>
    </row>
    <row r="5346" spans="1:2" x14ac:dyDescent="0.3">
      <c r="A5346" s="1">
        <v>43613</v>
      </c>
      <c r="B5346">
        <v>136.464798</v>
      </c>
    </row>
    <row r="5347" spans="1:2" x14ac:dyDescent="0.3">
      <c r="A5347" s="1">
        <v>43614</v>
      </c>
      <c r="B5347">
        <v>134.995026</v>
      </c>
    </row>
    <row r="5348" spans="1:2" x14ac:dyDescent="0.3">
      <c r="A5348" s="1">
        <v>43615</v>
      </c>
      <c r="B5348">
        <v>134.938492</v>
      </c>
    </row>
    <row r="5349" spans="1:2" x14ac:dyDescent="0.3">
      <c r="A5349" s="1">
        <v>43616</v>
      </c>
      <c r="B5349">
        <v>131.433594</v>
      </c>
    </row>
    <row r="5350" spans="1:2" x14ac:dyDescent="0.3">
      <c r="A5350" s="1">
        <v>43619</v>
      </c>
      <c r="B5350">
        <v>131.96121199999999</v>
      </c>
    </row>
    <row r="5351" spans="1:2" x14ac:dyDescent="0.3">
      <c r="A5351" s="1">
        <v>43620</v>
      </c>
      <c r="B5351">
        <v>136.29522700000001</v>
      </c>
    </row>
    <row r="5352" spans="1:2" x14ac:dyDescent="0.3">
      <c r="A5352" s="1">
        <v>43621</v>
      </c>
      <c r="B5352">
        <v>134.52392599999999</v>
      </c>
    </row>
    <row r="5353" spans="1:2" x14ac:dyDescent="0.3">
      <c r="A5353" s="1">
        <v>43622</v>
      </c>
      <c r="B5353">
        <v>133.63827499999999</v>
      </c>
    </row>
    <row r="5354" spans="1:2" x14ac:dyDescent="0.3">
      <c r="A5354" s="1">
        <v>43623</v>
      </c>
      <c r="B5354">
        <v>133.67598000000001</v>
      </c>
    </row>
    <row r="5355" spans="1:2" x14ac:dyDescent="0.3">
      <c r="A5355" s="1">
        <v>43627</v>
      </c>
      <c r="B5355">
        <v>135.42842099999999</v>
      </c>
    </row>
    <row r="5356" spans="1:2" x14ac:dyDescent="0.3">
      <c r="A5356" s="1">
        <v>43628</v>
      </c>
      <c r="B5356">
        <v>134.12820400000001</v>
      </c>
    </row>
    <row r="5357" spans="1:2" x14ac:dyDescent="0.3">
      <c r="A5357" s="1">
        <v>43629</v>
      </c>
      <c r="B5357">
        <v>134.54276999999999</v>
      </c>
    </row>
    <row r="5358" spans="1:2" x14ac:dyDescent="0.3">
      <c r="A5358" s="1">
        <v>43630</v>
      </c>
      <c r="B5358">
        <v>133.07298299999999</v>
      </c>
    </row>
    <row r="5359" spans="1:2" x14ac:dyDescent="0.3">
      <c r="A5359" s="1">
        <v>43633</v>
      </c>
      <c r="B5359">
        <v>132.58303799999999</v>
      </c>
    </row>
    <row r="5360" spans="1:2" x14ac:dyDescent="0.3">
      <c r="A5360" s="1">
        <v>43634</v>
      </c>
      <c r="B5360">
        <v>135.032715</v>
      </c>
    </row>
    <row r="5361" spans="1:2" x14ac:dyDescent="0.3">
      <c r="A5361" s="1">
        <v>43635</v>
      </c>
      <c r="B5361">
        <v>136.95474200000001</v>
      </c>
    </row>
    <row r="5362" spans="1:2" x14ac:dyDescent="0.3">
      <c r="A5362" s="1">
        <v>43636</v>
      </c>
      <c r="B5362">
        <v>138.40568500000001</v>
      </c>
    </row>
    <row r="5363" spans="1:2" x14ac:dyDescent="0.3">
      <c r="A5363" s="1">
        <v>43637</v>
      </c>
      <c r="B5363">
        <v>138.66949500000001</v>
      </c>
    </row>
    <row r="5364" spans="1:2" x14ac:dyDescent="0.3">
      <c r="A5364" s="1">
        <v>43640</v>
      </c>
      <c r="B5364">
        <v>138.499908</v>
      </c>
    </row>
    <row r="5365" spans="1:2" x14ac:dyDescent="0.3">
      <c r="A5365" s="1">
        <v>43641</v>
      </c>
      <c r="B5365">
        <v>137.482361</v>
      </c>
    </row>
    <row r="5366" spans="1:2" x14ac:dyDescent="0.3">
      <c r="A5366" s="1">
        <v>43642</v>
      </c>
      <c r="B5366">
        <v>138.97099299999999</v>
      </c>
    </row>
    <row r="5367" spans="1:2" x14ac:dyDescent="0.3">
      <c r="A5367" s="1">
        <v>43643</v>
      </c>
      <c r="B5367">
        <v>138.66949500000001</v>
      </c>
    </row>
    <row r="5368" spans="1:2" x14ac:dyDescent="0.3">
      <c r="A5368" s="1">
        <v>43644</v>
      </c>
      <c r="B5368">
        <v>139.64936800000001</v>
      </c>
    </row>
    <row r="5369" spans="1:2" x14ac:dyDescent="0.3">
      <c r="A5369" s="1">
        <v>43647</v>
      </c>
      <c r="B5369">
        <v>141.32643100000001</v>
      </c>
    </row>
    <row r="5370" spans="1:2" x14ac:dyDescent="0.3">
      <c r="A5370" s="1">
        <v>43648</v>
      </c>
      <c r="B5370">
        <v>142.26861600000001</v>
      </c>
    </row>
    <row r="5371" spans="1:2" x14ac:dyDescent="0.3">
      <c r="A5371" s="1">
        <v>43649</v>
      </c>
      <c r="B5371">
        <v>144.737122</v>
      </c>
    </row>
    <row r="5372" spans="1:2" x14ac:dyDescent="0.3">
      <c r="A5372" s="1">
        <v>43650</v>
      </c>
      <c r="B5372">
        <v>145.69813500000001</v>
      </c>
    </row>
    <row r="5373" spans="1:2" x14ac:dyDescent="0.3">
      <c r="A5373" s="1">
        <v>43651</v>
      </c>
      <c r="B5373">
        <v>145.660461</v>
      </c>
    </row>
    <row r="5374" spans="1:2" x14ac:dyDescent="0.3">
      <c r="A5374" s="1">
        <v>43654</v>
      </c>
      <c r="B5374">
        <v>145.84887699999999</v>
      </c>
    </row>
    <row r="5375" spans="1:2" x14ac:dyDescent="0.3">
      <c r="A5375" s="1">
        <v>43655</v>
      </c>
      <c r="B5375">
        <v>145.05744899999999</v>
      </c>
    </row>
    <row r="5376" spans="1:2" x14ac:dyDescent="0.3">
      <c r="A5376" s="1">
        <v>43656</v>
      </c>
      <c r="B5376">
        <v>143.58766199999999</v>
      </c>
    </row>
    <row r="5377" spans="1:2" x14ac:dyDescent="0.3">
      <c r="A5377" s="1">
        <v>43657</v>
      </c>
      <c r="B5377">
        <v>143.15426600000001</v>
      </c>
    </row>
    <row r="5378" spans="1:2" x14ac:dyDescent="0.3">
      <c r="A5378" s="1">
        <v>43658</v>
      </c>
      <c r="B5378">
        <v>144.66172800000001</v>
      </c>
    </row>
    <row r="5379" spans="1:2" x14ac:dyDescent="0.3">
      <c r="A5379" s="1">
        <v>43661</v>
      </c>
      <c r="B5379">
        <v>145.283569</v>
      </c>
    </row>
    <row r="5380" spans="1:2" x14ac:dyDescent="0.3">
      <c r="A5380" s="1">
        <v>43662</v>
      </c>
      <c r="B5380">
        <v>145.98078899999999</v>
      </c>
    </row>
    <row r="5381" spans="1:2" x14ac:dyDescent="0.3">
      <c r="A5381" s="1">
        <v>43663</v>
      </c>
      <c r="B5381">
        <v>144.20950300000001</v>
      </c>
    </row>
    <row r="5382" spans="1:2" x14ac:dyDescent="0.3">
      <c r="A5382" s="1">
        <v>43664</v>
      </c>
      <c r="B5382">
        <v>142.70202599999999</v>
      </c>
    </row>
    <row r="5383" spans="1:2" x14ac:dyDescent="0.3">
      <c r="A5383" s="1">
        <v>43665</v>
      </c>
      <c r="B5383">
        <v>142.70202599999999</v>
      </c>
    </row>
    <row r="5384" spans="1:2" x14ac:dyDescent="0.3">
      <c r="A5384" s="1">
        <v>43668</v>
      </c>
      <c r="B5384">
        <v>142.645477</v>
      </c>
    </row>
    <row r="5385" spans="1:2" x14ac:dyDescent="0.3">
      <c r="A5385" s="1">
        <v>43669</v>
      </c>
      <c r="B5385">
        <v>148.053574</v>
      </c>
    </row>
    <row r="5386" spans="1:2" x14ac:dyDescent="0.3">
      <c r="A5386" s="1">
        <v>43670</v>
      </c>
      <c r="B5386">
        <v>149.44798299999999</v>
      </c>
    </row>
    <row r="5387" spans="1:2" x14ac:dyDescent="0.3">
      <c r="A5387" s="1">
        <v>43671</v>
      </c>
      <c r="B5387">
        <v>145.15167199999999</v>
      </c>
    </row>
    <row r="5388" spans="1:2" x14ac:dyDescent="0.3">
      <c r="A5388" s="1">
        <v>43672</v>
      </c>
      <c r="B5388">
        <v>146.28228799999999</v>
      </c>
    </row>
    <row r="5389" spans="1:2" x14ac:dyDescent="0.3">
      <c r="A5389" s="1">
        <v>43675</v>
      </c>
      <c r="B5389">
        <v>144.34139999999999</v>
      </c>
    </row>
    <row r="5390" spans="1:2" x14ac:dyDescent="0.3">
      <c r="A5390" s="1">
        <v>43676</v>
      </c>
      <c r="B5390">
        <v>142.965836</v>
      </c>
    </row>
    <row r="5391" spans="1:2" x14ac:dyDescent="0.3">
      <c r="A5391" s="1">
        <v>43677</v>
      </c>
      <c r="B5391">
        <v>142.21208200000001</v>
      </c>
    </row>
    <row r="5392" spans="1:2" x14ac:dyDescent="0.3">
      <c r="A5392" s="1">
        <v>43678</v>
      </c>
      <c r="B5392">
        <v>141.92944299999999</v>
      </c>
    </row>
    <row r="5393" spans="1:2" x14ac:dyDescent="0.3">
      <c r="A5393" s="1">
        <v>43679</v>
      </c>
      <c r="B5393">
        <v>137.78385900000001</v>
      </c>
    </row>
    <row r="5394" spans="1:2" x14ac:dyDescent="0.3">
      <c r="A5394" s="1">
        <v>43682</v>
      </c>
      <c r="B5394">
        <v>134.712357</v>
      </c>
    </row>
    <row r="5395" spans="1:2" x14ac:dyDescent="0.3">
      <c r="A5395" s="1">
        <v>43683</v>
      </c>
      <c r="B5395">
        <v>134.67468299999999</v>
      </c>
    </row>
    <row r="5396" spans="1:2" x14ac:dyDescent="0.3">
      <c r="A5396" s="1">
        <v>43684</v>
      </c>
      <c r="B5396">
        <v>134.52392599999999</v>
      </c>
    </row>
    <row r="5397" spans="1:2" x14ac:dyDescent="0.3">
      <c r="A5397" s="1">
        <v>43685</v>
      </c>
      <c r="B5397">
        <v>135.937195</v>
      </c>
    </row>
    <row r="5398" spans="1:2" x14ac:dyDescent="0.3">
      <c r="A5398" s="1">
        <v>43686</v>
      </c>
      <c r="B5398">
        <v>133.167191</v>
      </c>
    </row>
    <row r="5399" spans="1:2" x14ac:dyDescent="0.3">
      <c r="A5399" s="1">
        <v>43689</v>
      </c>
      <c r="B5399">
        <v>132.80917400000001</v>
      </c>
    </row>
    <row r="5400" spans="1:2" x14ac:dyDescent="0.3">
      <c r="A5400" s="1">
        <v>43690</v>
      </c>
      <c r="B5400">
        <v>134.63699299999999</v>
      </c>
    </row>
    <row r="5401" spans="1:2" x14ac:dyDescent="0.3">
      <c r="A5401" s="1">
        <v>43691</v>
      </c>
      <c r="B5401">
        <v>131.79161099999999</v>
      </c>
    </row>
    <row r="5402" spans="1:2" x14ac:dyDescent="0.3">
      <c r="A5402" s="1">
        <v>43692</v>
      </c>
      <c r="B5402">
        <v>130.171066</v>
      </c>
    </row>
    <row r="5403" spans="1:2" x14ac:dyDescent="0.3">
      <c r="A5403" s="1">
        <v>43693</v>
      </c>
      <c r="B5403">
        <v>131.77276599999999</v>
      </c>
    </row>
    <row r="5404" spans="1:2" x14ac:dyDescent="0.3">
      <c r="A5404" s="1">
        <v>43696</v>
      </c>
      <c r="B5404">
        <v>134.09053</v>
      </c>
    </row>
    <row r="5405" spans="1:2" x14ac:dyDescent="0.3">
      <c r="A5405" s="1">
        <v>43697</v>
      </c>
      <c r="B5405">
        <v>132.978745</v>
      </c>
    </row>
    <row r="5406" spans="1:2" x14ac:dyDescent="0.3">
      <c r="A5406" s="1">
        <v>43698</v>
      </c>
      <c r="B5406">
        <v>134.39201399999999</v>
      </c>
    </row>
    <row r="5407" spans="1:2" x14ac:dyDescent="0.3">
      <c r="A5407" s="1">
        <v>43699</v>
      </c>
      <c r="B5407">
        <v>134.787735</v>
      </c>
    </row>
    <row r="5408" spans="1:2" x14ac:dyDescent="0.3">
      <c r="A5408" s="1">
        <v>43700</v>
      </c>
      <c r="B5408">
        <v>132.997604</v>
      </c>
    </row>
    <row r="5409" spans="1:2" x14ac:dyDescent="0.3">
      <c r="A5409" s="1">
        <v>43703</v>
      </c>
      <c r="B5409">
        <v>133.958618</v>
      </c>
    </row>
    <row r="5410" spans="1:2" x14ac:dyDescent="0.3">
      <c r="A5410" s="1">
        <v>43704</v>
      </c>
      <c r="B5410">
        <v>135.20230100000001</v>
      </c>
    </row>
    <row r="5411" spans="1:2" x14ac:dyDescent="0.3">
      <c r="A5411" s="1">
        <v>43705</v>
      </c>
      <c r="B5411">
        <v>135.23997499999999</v>
      </c>
    </row>
    <row r="5412" spans="1:2" x14ac:dyDescent="0.3">
      <c r="A5412" s="1">
        <v>43706</v>
      </c>
      <c r="B5412">
        <v>136.87936400000001</v>
      </c>
    </row>
    <row r="5413" spans="1:2" x14ac:dyDescent="0.3">
      <c r="A5413" s="1">
        <v>43707</v>
      </c>
      <c r="B5413">
        <v>137.651962</v>
      </c>
    </row>
    <row r="5414" spans="1:2" x14ac:dyDescent="0.3">
      <c r="A5414" s="1">
        <v>43710</v>
      </c>
      <c r="B5414">
        <v>138.17958100000001</v>
      </c>
    </row>
    <row r="5415" spans="1:2" x14ac:dyDescent="0.3">
      <c r="A5415" s="1">
        <v>43711</v>
      </c>
      <c r="B5415">
        <v>137.82153299999999</v>
      </c>
    </row>
    <row r="5416" spans="1:2" x14ac:dyDescent="0.3">
      <c r="A5416" s="1">
        <v>43712</v>
      </c>
      <c r="B5416">
        <v>139.404404</v>
      </c>
    </row>
    <row r="5417" spans="1:2" x14ac:dyDescent="0.3">
      <c r="A5417" s="1">
        <v>43713</v>
      </c>
      <c r="B5417">
        <v>142.11785900000001</v>
      </c>
    </row>
    <row r="5418" spans="1:2" x14ac:dyDescent="0.3">
      <c r="A5418" s="1">
        <v>43714</v>
      </c>
      <c r="B5418">
        <v>141.70330799999999</v>
      </c>
    </row>
    <row r="5419" spans="1:2" x14ac:dyDescent="0.3">
      <c r="A5419" s="1">
        <v>43717</v>
      </c>
      <c r="B5419">
        <v>145.17051699999999</v>
      </c>
    </row>
    <row r="5420" spans="1:2" x14ac:dyDescent="0.3">
      <c r="A5420" s="1">
        <v>43718</v>
      </c>
      <c r="B5420">
        <v>145.67929100000001</v>
      </c>
    </row>
    <row r="5421" spans="1:2" x14ac:dyDescent="0.3">
      <c r="A5421" s="1">
        <v>43719</v>
      </c>
      <c r="B5421">
        <v>146.69683800000001</v>
      </c>
    </row>
    <row r="5422" spans="1:2" x14ac:dyDescent="0.3">
      <c r="A5422" s="1">
        <v>43720</v>
      </c>
      <c r="B5422">
        <v>147.69554099999999</v>
      </c>
    </row>
    <row r="5423" spans="1:2" x14ac:dyDescent="0.3">
      <c r="A5423" s="1">
        <v>43721</v>
      </c>
      <c r="B5423">
        <v>148.92036400000001</v>
      </c>
    </row>
    <row r="5424" spans="1:2" x14ac:dyDescent="0.3">
      <c r="A5424" s="1">
        <v>43724</v>
      </c>
      <c r="B5424">
        <v>148.44927999999999</v>
      </c>
    </row>
    <row r="5425" spans="1:2" x14ac:dyDescent="0.3">
      <c r="A5425" s="1">
        <v>43725</v>
      </c>
      <c r="B5425">
        <v>146.82873499999999</v>
      </c>
    </row>
    <row r="5426" spans="1:2" x14ac:dyDescent="0.3">
      <c r="A5426" s="1">
        <v>43726</v>
      </c>
      <c r="B5426">
        <v>146.92297400000001</v>
      </c>
    </row>
    <row r="5427" spans="1:2" x14ac:dyDescent="0.3">
      <c r="A5427" s="1">
        <v>43727</v>
      </c>
      <c r="B5427">
        <v>149.73065199999999</v>
      </c>
    </row>
    <row r="5428" spans="1:2" x14ac:dyDescent="0.3">
      <c r="A5428" s="1">
        <v>43728</v>
      </c>
      <c r="B5428">
        <v>150.55976899999999</v>
      </c>
    </row>
    <row r="5429" spans="1:2" x14ac:dyDescent="0.3">
      <c r="A5429" s="1">
        <v>43731</v>
      </c>
      <c r="B5429">
        <v>147.52595500000001</v>
      </c>
    </row>
    <row r="5430" spans="1:2" x14ac:dyDescent="0.3">
      <c r="A5430" s="1">
        <v>43732</v>
      </c>
      <c r="B5430">
        <v>144.34139999999999</v>
      </c>
    </row>
    <row r="5431" spans="1:2" x14ac:dyDescent="0.3">
      <c r="A5431" s="1">
        <v>43733</v>
      </c>
      <c r="B5431">
        <v>144.98208600000001</v>
      </c>
    </row>
    <row r="5432" spans="1:2" x14ac:dyDescent="0.3">
      <c r="A5432" s="1">
        <v>43734</v>
      </c>
      <c r="B5432">
        <v>144.75595100000001</v>
      </c>
    </row>
    <row r="5433" spans="1:2" x14ac:dyDescent="0.3">
      <c r="A5433" s="1">
        <v>43735</v>
      </c>
      <c r="B5433">
        <v>145.94309999999999</v>
      </c>
    </row>
    <row r="5434" spans="1:2" x14ac:dyDescent="0.3">
      <c r="A5434" s="1">
        <v>43738</v>
      </c>
      <c r="B5434">
        <v>147.03602599999999</v>
      </c>
    </row>
    <row r="5435" spans="1:2" x14ac:dyDescent="0.3">
      <c r="A5435" s="1">
        <v>43739</v>
      </c>
      <c r="B5435">
        <v>144.90670800000001</v>
      </c>
    </row>
    <row r="5436" spans="1:2" x14ac:dyDescent="0.3">
      <c r="A5436" s="1">
        <v>43740</v>
      </c>
      <c r="B5436">
        <v>140.51617400000001</v>
      </c>
    </row>
    <row r="5437" spans="1:2" x14ac:dyDescent="0.3">
      <c r="A5437" s="1">
        <v>43742</v>
      </c>
      <c r="B5437">
        <v>139.27250699999999</v>
      </c>
    </row>
    <row r="5438" spans="1:2" x14ac:dyDescent="0.3">
      <c r="A5438" s="1">
        <v>43745</v>
      </c>
      <c r="B5438">
        <v>139.95086699999999</v>
      </c>
    </row>
    <row r="5439" spans="1:2" x14ac:dyDescent="0.3">
      <c r="A5439" s="1">
        <v>43746</v>
      </c>
      <c r="B5439">
        <v>140.47848500000001</v>
      </c>
    </row>
    <row r="5440" spans="1:2" x14ac:dyDescent="0.3">
      <c r="A5440" s="1">
        <v>43747</v>
      </c>
      <c r="B5440">
        <v>141.32643100000001</v>
      </c>
    </row>
    <row r="5441" spans="1:2" x14ac:dyDescent="0.3">
      <c r="A5441" s="1">
        <v>43748</v>
      </c>
      <c r="B5441">
        <v>145.03862000000001</v>
      </c>
    </row>
    <row r="5442" spans="1:2" x14ac:dyDescent="0.3">
      <c r="A5442" s="1">
        <v>43749</v>
      </c>
      <c r="B5442">
        <v>152.16146900000001</v>
      </c>
    </row>
    <row r="5443" spans="1:2" x14ac:dyDescent="0.3">
      <c r="A5443" s="1">
        <v>43752</v>
      </c>
      <c r="B5443">
        <v>152.481796</v>
      </c>
    </row>
    <row r="5444" spans="1:2" x14ac:dyDescent="0.3">
      <c r="A5444" s="1">
        <v>43753</v>
      </c>
      <c r="B5444">
        <v>155.119888</v>
      </c>
    </row>
    <row r="5445" spans="1:2" x14ac:dyDescent="0.3">
      <c r="A5445" s="1">
        <v>43754</v>
      </c>
      <c r="B5445">
        <v>159.96267700000001</v>
      </c>
    </row>
    <row r="5446" spans="1:2" x14ac:dyDescent="0.3">
      <c r="A5446" s="1">
        <v>43755</v>
      </c>
      <c r="B5446">
        <v>160.33955399999999</v>
      </c>
    </row>
    <row r="5447" spans="1:2" x14ac:dyDescent="0.3">
      <c r="A5447" s="1">
        <v>43756</v>
      </c>
      <c r="B5447">
        <v>159.548126</v>
      </c>
    </row>
    <row r="5448" spans="1:2" x14ac:dyDescent="0.3">
      <c r="A5448" s="1">
        <v>43759</v>
      </c>
      <c r="B5448">
        <v>160.99906899999999</v>
      </c>
    </row>
    <row r="5449" spans="1:2" x14ac:dyDescent="0.3">
      <c r="A5449" s="1">
        <v>43760</v>
      </c>
      <c r="B5449">
        <v>161.13098099999999</v>
      </c>
    </row>
    <row r="5450" spans="1:2" x14ac:dyDescent="0.3">
      <c r="A5450" s="1">
        <v>43761</v>
      </c>
      <c r="B5450">
        <v>161.69628900000001</v>
      </c>
    </row>
    <row r="5451" spans="1:2" x14ac:dyDescent="0.3">
      <c r="A5451" s="1">
        <v>43762</v>
      </c>
      <c r="B5451">
        <v>164.880844</v>
      </c>
    </row>
    <row r="5452" spans="1:2" x14ac:dyDescent="0.3">
      <c r="A5452" s="1">
        <v>43763</v>
      </c>
      <c r="B5452">
        <v>162.39350899999999</v>
      </c>
    </row>
    <row r="5453" spans="1:2" x14ac:dyDescent="0.3">
      <c r="A5453" s="1">
        <v>43766</v>
      </c>
      <c r="B5453">
        <v>165.936081</v>
      </c>
    </row>
    <row r="5454" spans="1:2" x14ac:dyDescent="0.3">
      <c r="A5454" s="1">
        <v>43767</v>
      </c>
      <c r="B5454">
        <v>163.27915999999999</v>
      </c>
    </row>
    <row r="5455" spans="1:2" x14ac:dyDescent="0.3">
      <c r="A5455" s="1">
        <v>43768</v>
      </c>
      <c r="B5455">
        <v>164.48513800000001</v>
      </c>
    </row>
    <row r="5456" spans="1:2" x14ac:dyDescent="0.3">
      <c r="A5456" s="1">
        <v>43769</v>
      </c>
      <c r="B5456">
        <v>160.82948300000001</v>
      </c>
    </row>
    <row r="5457" spans="1:2" x14ac:dyDescent="0.3">
      <c r="A5457" s="1">
        <v>43770</v>
      </c>
      <c r="B5457">
        <v>162.71383700000001</v>
      </c>
    </row>
    <row r="5458" spans="1:2" x14ac:dyDescent="0.3">
      <c r="A5458" s="1">
        <v>43773</v>
      </c>
      <c r="B5458">
        <v>167.44357299999999</v>
      </c>
    </row>
    <row r="5459" spans="1:2" x14ac:dyDescent="0.3">
      <c r="A5459" s="1">
        <v>43774</v>
      </c>
      <c r="B5459">
        <v>167.89579800000001</v>
      </c>
    </row>
    <row r="5460" spans="1:2" x14ac:dyDescent="0.3">
      <c r="A5460" s="1">
        <v>43775</v>
      </c>
      <c r="B5460">
        <v>169.27139299999999</v>
      </c>
    </row>
    <row r="5461" spans="1:2" x14ac:dyDescent="0.3">
      <c r="A5461" s="1">
        <v>43776</v>
      </c>
      <c r="B5461">
        <v>173.58656300000001</v>
      </c>
    </row>
    <row r="5462" spans="1:2" x14ac:dyDescent="0.3">
      <c r="A5462" s="1">
        <v>43777</v>
      </c>
      <c r="B5462">
        <v>171.174576</v>
      </c>
    </row>
    <row r="5463" spans="1:2" x14ac:dyDescent="0.3">
      <c r="A5463" s="1">
        <v>43780</v>
      </c>
      <c r="B5463">
        <v>171.00498999999999</v>
      </c>
    </row>
    <row r="5464" spans="1:2" x14ac:dyDescent="0.3">
      <c r="A5464" s="1">
        <v>43781</v>
      </c>
      <c r="B5464">
        <v>172.36172500000001</v>
      </c>
    </row>
    <row r="5465" spans="1:2" x14ac:dyDescent="0.3">
      <c r="A5465" s="1">
        <v>43782</v>
      </c>
      <c r="B5465">
        <v>170.53389000000001</v>
      </c>
    </row>
    <row r="5466" spans="1:2" x14ac:dyDescent="0.3">
      <c r="A5466" s="1">
        <v>43783</v>
      </c>
      <c r="B5466">
        <v>169.516357</v>
      </c>
    </row>
    <row r="5467" spans="1:2" x14ac:dyDescent="0.3">
      <c r="A5467" s="1">
        <v>43784</v>
      </c>
      <c r="B5467">
        <v>172.85166899999999</v>
      </c>
    </row>
    <row r="5468" spans="1:2" x14ac:dyDescent="0.3">
      <c r="A5468" s="1">
        <v>43787</v>
      </c>
      <c r="B5468">
        <v>165.76649499999999</v>
      </c>
    </row>
    <row r="5469" spans="1:2" x14ac:dyDescent="0.3">
      <c r="A5469" s="1">
        <v>43788</v>
      </c>
      <c r="B5469">
        <v>167.06669600000001</v>
      </c>
    </row>
    <row r="5470" spans="1:2" x14ac:dyDescent="0.3">
      <c r="A5470" s="1">
        <v>43789</v>
      </c>
      <c r="B5470">
        <v>165.35192900000001</v>
      </c>
    </row>
    <row r="5471" spans="1:2" x14ac:dyDescent="0.3">
      <c r="A5471" s="1">
        <v>43790</v>
      </c>
      <c r="B5471">
        <v>166.14335600000001</v>
      </c>
    </row>
    <row r="5472" spans="1:2" x14ac:dyDescent="0.3">
      <c r="A5472" s="1">
        <v>43791</v>
      </c>
      <c r="B5472">
        <v>166.84056100000001</v>
      </c>
    </row>
    <row r="5473" spans="1:2" x14ac:dyDescent="0.3">
      <c r="A5473" s="1">
        <v>43794</v>
      </c>
      <c r="B5473">
        <v>166.765198</v>
      </c>
    </row>
    <row r="5474" spans="1:2" x14ac:dyDescent="0.3">
      <c r="A5474" s="1">
        <v>43795</v>
      </c>
      <c r="B5474">
        <v>165.70996099999999</v>
      </c>
    </row>
    <row r="5475" spans="1:2" x14ac:dyDescent="0.3">
      <c r="A5475" s="1">
        <v>43796</v>
      </c>
      <c r="B5475">
        <v>167.59431499999999</v>
      </c>
    </row>
    <row r="5476" spans="1:2" x14ac:dyDescent="0.3">
      <c r="A5476" s="1">
        <v>43797</v>
      </c>
      <c r="B5476">
        <v>166.48254399999999</v>
      </c>
    </row>
    <row r="5477" spans="1:2" x14ac:dyDescent="0.3">
      <c r="A5477" s="1">
        <v>43798</v>
      </c>
      <c r="B5477">
        <v>165.33308400000001</v>
      </c>
    </row>
    <row r="5478" spans="1:2" x14ac:dyDescent="0.3">
      <c r="A5478" s="1">
        <v>43801</v>
      </c>
      <c r="B5478">
        <v>164.67356899999999</v>
      </c>
    </row>
    <row r="5479" spans="1:2" x14ac:dyDescent="0.3">
      <c r="A5479" s="1">
        <v>43802</v>
      </c>
      <c r="B5479">
        <v>164.221329</v>
      </c>
    </row>
    <row r="5480" spans="1:2" x14ac:dyDescent="0.3">
      <c r="A5480" s="1">
        <v>43803</v>
      </c>
      <c r="B5480">
        <v>165.03160099999999</v>
      </c>
    </row>
    <row r="5481" spans="1:2" x14ac:dyDescent="0.3">
      <c r="A5481" s="1">
        <v>43804</v>
      </c>
      <c r="B5481">
        <v>164.82431</v>
      </c>
    </row>
    <row r="5482" spans="1:2" x14ac:dyDescent="0.3">
      <c r="A5482" s="1">
        <v>43805</v>
      </c>
      <c r="B5482">
        <v>166.38833600000001</v>
      </c>
    </row>
    <row r="5483" spans="1:2" x14ac:dyDescent="0.3">
      <c r="A5483" s="1">
        <v>43808</v>
      </c>
      <c r="B5483">
        <v>165.65344200000001</v>
      </c>
    </row>
    <row r="5484" spans="1:2" x14ac:dyDescent="0.3">
      <c r="A5484" s="1">
        <v>43809</v>
      </c>
      <c r="B5484">
        <v>165.540359</v>
      </c>
    </row>
    <row r="5485" spans="1:2" x14ac:dyDescent="0.3">
      <c r="A5485" s="1">
        <v>43810</v>
      </c>
      <c r="B5485">
        <v>167.933502</v>
      </c>
    </row>
    <row r="5486" spans="1:2" x14ac:dyDescent="0.3">
      <c r="A5486" s="1">
        <v>43811</v>
      </c>
      <c r="B5486">
        <v>169.19601399999999</v>
      </c>
    </row>
    <row r="5487" spans="1:2" x14ac:dyDescent="0.3">
      <c r="A5487" s="1">
        <v>43812</v>
      </c>
      <c r="B5487">
        <v>172.70091199999999</v>
      </c>
    </row>
    <row r="5488" spans="1:2" x14ac:dyDescent="0.3">
      <c r="A5488" s="1">
        <v>43815</v>
      </c>
      <c r="B5488">
        <v>171.70220900000001</v>
      </c>
    </row>
    <row r="5489" spans="1:2" x14ac:dyDescent="0.3">
      <c r="A5489" s="1">
        <v>43816</v>
      </c>
      <c r="B5489">
        <v>170.628128</v>
      </c>
    </row>
    <row r="5490" spans="1:2" x14ac:dyDescent="0.3">
      <c r="A5490" s="1">
        <v>43817</v>
      </c>
      <c r="B5490">
        <v>169.290222</v>
      </c>
    </row>
    <row r="5491" spans="1:2" x14ac:dyDescent="0.3">
      <c r="A5491" s="1">
        <v>43818</v>
      </c>
      <c r="B5491">
        <v>166.859421</v>
      </c>
    </row>
    <row r="5492" spans="1:2" x14ac:dyDescent="0.3">
      <c r="A5492" s="1">
        <v>43819</v>
      </c>
      <c r="B5492">
        <v>166.727509</v>
      </c>
    </row>
    <row r="5493" spans="1:2" x14ac:dyDescent="0.3">
      <c r="A5493" s="1">
        <v>43822</v>
      </c>
      <c r="B5493">
        <v>165.97377</v>
      </c>
    </row>
    <row r="5494" spans="1:2" x14ac:dyDescent="0.3">
      <c r="A5494" s="1">
        <v>43826</v>
      </c>
      <c r="B5494">
        <v>166.44485499999999</v>
      </c>
    </row>
    <row r="5495" spans="1:2" x14ac:dyDescent="0.3">
      <c r="A5495" s="1">
        <v>43829</v>
      </c>
      <c r="B5495">
        <v>166.049149</v>
      </c>
    </row>
    <row r="5496" spans="1:2" x14ac:dyDescent="0.3">
      <c r="A5496" s="1">
        <v>43832</v>
      </c>
      <c r="B5496">
        <v>170.062805</v>
      </c>
    </row>
    <row r="5497" spans="1:2" x14ac:dyDescent="0.3">
      <c r="A5497" s="1">
        <v>43833</v>
      </c>
      <c r="B5497">
        <v>166.42600999999999</v>
      </c>
    </row>
    <row r="5498" spans="1:2" x14ac:dyDescent="0.3">
      <c r="A5498" s="1">
        <v>43836</v>
      </c>
      <c r="B5498">
        <v>166.40716599999999</v>
      </c>
    </row>
    <row r="5499" spans="1:2" x14ac:dyDescent="0.3">
      <c r="A5499" s="1">
        <v>43837</v>
      </c>
      <c r="B5499">
        <v>165.879547</v>
      </c>
    </row>
    <row r="5500" spans="1:2" x14ac:dyDescent="0.3">
      <c r="A5500" s="1">
        <v>43838</v>
      </c>
      <c r="B5500">
        <v>166.59561199999999</v>
      </c>
    </row>
    <row r="5501" spans="1:2" x14ac:dyDescent="0.3">
      <c r="A5501" s="1">
        <v>43839</v>
      </c>
      <c r="B5501">
        <v>171.212265</v>
      </c>
    </row>
    <row r="5502" spans="1:2" x14ac:dyDescent="0.3">
      <c r="A5502" s="1">
        <v>43840</v>
      </c>
      <c r="B5502">
        <v>174.792542</v>
      </c>
    </row>
    <row r="5503" spans="1:2" x14ac:dyDescent="0.3">
      <c r="A5503" s="1">
        <v>43843</v>
      </c>
      <c r="B5503">
        <v>174.56642199999999</v>
      </c>
    </row>
    <row r="5504" spans="1:2" x14ac:dyDescent="0.3">
      <c r="A5504" s="1">
        <v>43844</v>
      </c>
      <c r="B5504">
        <v>174.50988799999999</v>
      </c>
    </row>
    <row r="5505" spans="1:2" x14ac:dyDescent="0.3">
      <c r="A5505" s="1">
        <v>43845</v>
      </c>
      <c r="B5505">
        <v>172.060226</v>
      </c>
    </row>
    <row r="5506" spans="1:2" x14ac:dyDescent="0.3">
      <c r="A5506" s="1">
        <v>43846</v>
      </c>
      <c r="B5506">
        <v>169.516357</v>
      </c>
    </row>
    <row r="5507" spans="1:2" x14ac:dyDescent="0.3">
      <c r="A5507" s="1">
        <v>43847</v>
      </c>
      <c r="B5507">
        <v>170.87309300000001</v>
      </c>
    </row>
    <row r="5508" spans="1:2" x14ac:dyDescent="0.3">
      <c r="A5508" s="1">
        <v>43850</v>
      </c>
      <c r="B5508">
        <v>171.494934</v>
      </c>
    </row>
    <row r="5509" spans="1:2" x14ac:dyDescent="0.3">
      <c r="A5509" s="1">
        <v>43851</v>
      </c>
      <c r="B5509">
        <v>170.81655900000001</v>
      </c>
    </row>
    <row r="5510" spans="1:2" x14ac:dyDescent="0.3">
      <c r="A5510" s="1">
        <v>43852</v>
      </c>
      <c r="B5510">
        <v>168.78144800000001</v>
      </c>
    </row>
    <row r="5511" spans="1:2" x14ac:dyDescent="0.3">
      <c r="A5511" s="1">
        <v>43853</v>
      </c>
      <c r="B5511">
        <v>166.36947599999999</v>
      </c>
    </row>
    <row r="5512" spans="1:2" x14ac:dyDescent="0.3">
      <c r="A5512" s="1">
        <v>43854</v>
      </c>
      <c r="B5512">
        <v>167.25512699999999</v>
      </c>
    </row>
    <row r="5513" spans="1:2" x14ac:dyDescent="0.3">
      <c r="A5513" s="1">
        <v>43857</v>
      </c>
      <c r="B5513">
        <v>161.71513400000001</v>
      </c>
    </row>
    <row r="5514" spans="1:2" x14ac:dyDescent="0.3">
      <c r="A5514" s="1">
        <v>43858</v>
      </c>
      <c r="B5514">
        <v>162.48773199999999</v>
      </c>
    </row>
    <row r="5515" spans="1:2" x14ac:dyDescent="0.3">
      <c r="A5515" s="1">
        <v>43859</v>
      </c>
      <c r="B5515">
        <v>160.09458900000001</v>
      </c>
    </row>
    <row r="5516" spans="1:2" x14ac:dyDescent="0.3">
      <c r="A5516" s="1">
        <v>43860</v>
      </c>
      <c r="B5516">
        <v>154.516907</v>
      </c>
    </row>
    <row r="5517" spans="1:2" x14ac:dyDescent="0.3">
      <c r="A5517" s="1">
        <v>43861</v>
      </c>
      <c r="B5517">
        <v>152.99058500000001</v>
      </c>
    </row>
    <row r="5518" spans="1:2" x14ac:dyDescent="0.3">
      <c r="A5518" s="1">
        <v>43864</v>
      </c>
      <c r="B5518">
        <v>153.38630699999999</v>
      </c>
    </row>
    <row r="5519" spans="1:2" x14ac:dyDescent="0.3">
      <c r="A5519" s="1">
        <v>43865</v>
      </c>
      <c r="B5519">
        <v>157.41880800000001</v>
      </c>
    </row>
    <row r="5520" spans="1:2" x14ac:dyDescent="0.3">
      <c r="A5520" s="1">
        <v>43866</v>
      </c>
      <c r="B5520">
        <v>160.772964</v>
      </c>
    </row>
    <row r="5521" spans="1:2" x14ac:dyDescent="0.3">
      <c r="A5521" s="1">
        <v>43867</v>
      </c>
      <c r="B5521">
        <v>160.546829</v>
      </c>
    </row>
    <row r="5522" spans="1:2" x14ac:dyDescent="0.3">
      <c r="A5522" s="1">
        <v>43868</v>
      </c>
      <c r="B5522">
        <v>156.796967</v>
      </c>
    </row>
    <row r="5523" spans="1:2" x14ac:dyDescent="0.3">
      <c r="A5523" s="1">
        <v>43871</v>
      </c>
      <c r="B5523">
        <v>154.87493900000001</v>
      </c>
    </row>
    <row r="5524" spans="1:2" x14ac:dyDescent="0.3">
      <c r="A5524" s="1">
        <v>43872</v>
      </c>
      <c r="B5524">
        <v>157.75799599999999</v>
      </c>
    </row>
    <row r="5525" spans="1:2" x14ac:dyDescent="0.3">
      <c r="A5525" s="1">
        <v>43873</v>
      </c>
      <c r="B5525">
        <v>163.12840299999999</v>
      </c>
    </row>
    <row r="5526" spans="1:2" x14ac:dyDescent="0.3">
      <c r="A5526" s="1">
        <v>43874</v>
      </c>
      <c r="B5526">
        <v>162.56308000000001</v>
      </c>
    </row>
    <row r="5527" spans="1:2" x14ac:dyDescent="0.3">
      <c r="A5527" s="1">
        <v>43875</v>
      </c>
      <c r="B5527">
        <v>160.603363</v>
      </c>
    </row>
    <row r="5528" spans="1:2" x14ac:dyDescent="0.3">
      <c r="A5528" s="1">
        <v>43878</v>
      </c>
      <c r="B5528">
        <v>162.54425000000001</v>
      </c>
    </row>
    <row r="5529" spans="1:2" x14ac:dyDescent="0.3">
      <c r="A5529" s="1">
        <v>43879</v>
      </c>
      <c r="B5529">
        <v>159.566971</v>
      </c>
    </row>
    <row r="5530" spans="1:2" x14ac:dyDescent="0.3">
      <c r="A5530" s="1">
        <v>43880</v>
      </c>
      <c r="B5530">
        <v>160.28301999999999</v>
      </c>
    </row>
    <row r="5531" spans="1:2" x14ac:dyDescent="0.3">
      <c r="A5531" s="1">
        <v>43881</v>
      </c>
      <c r="B5531">
        <v>159.642349</v>
      </c>
    </row>
    <row r="5532" spans="1:2" x14ac:dyDescent="0.3">
      <c r="A5532" s="1">
        <v>43882</v>
      </c>
      <c r="B5532">
        <v>156.42010500000001</v>
      </c>
    </row>
    <row r="5533" spans="1:2" x14ac:dyDescent="0.3">
      <c r="A5533" s="1">
        <v>43885</v>
      </c>
      <c r="B5533">
        <v>147.92167699999999</v>
      </c>
    </row>
    <row r="5534" spans="1:2" x14ac:dyDescent="0.3">
      <c r="A5534" s="1">
        <v>43886</v>
      </c>
      <c r="B5534">
        <v>146.31997699999999</v>
      </c>
    </row>
    <row r="5535" spans="1:2" x14ac:dyDescent="0.3">
      <c r="A5535" s="1">
        <v>43887</v>
      </c>
      <c r="B5535">
        <v>146.659164</v>
      </c>
    </row>
    <row r="5536" spans="1:2" x14ac:dyDescent="0.3">
      <c r="A5536" s="1">
        <v>43888</v>
      </c>
      <c r="B5536">
        <v>140.214676</v>
      </c>
    </row>
    <row r="5537" spans="1:2" x14ac:dyDescent="0.3">
      <c r="A5537" s="1">
        <v>43889</v>
      </c>
      <c r="B5537">
        <v>139.98855599999999</v>
      </c>
    </row>
    <row r="5538" spans="1:2" x14ac:dyDescent="0.3">
      <c r="A5538" s="1">
        <v>43892</v>
      </c>
      <c r="B5538">
        <v>140.98725899999999</v>
      </c>
    </row>
    <row r="5539" spans="1:2" x14ac:dyDescent="0.3">
      <c r="A5539" s="1">
        <v>43893</v>
      </c>
      <c r="B5539">
        <v>144.24719200000001</v>
      </c>
    </row>
    <row r="5540" spans="1:2" x14ac:dyDescent="0.3">
      <c r="A5540" s="1">
        <v>43894</v>
      </c>
      <c r="B5540">
        <v>145.69813500000001</v>
      </c>
    </row>
    <row r="5541" spans="1:2" x14ac:dyDescent="0.3">
      <c r="A5541" s="1">
        <v>43895</v>
      </c>
      <c r="B5541">
        <v>141.79753099999999</v>
      </c>
    </row>
    <row r="5542" spans="1:2" x14ac:dyDescent="0.3">
      <c r="A5542" s="1">
        <v>43896</v>
      </c>
      <c r="B5542">
        <v>138.68833900000001</v>
      </c>
    </row>
    <row r="5543" spans="1:2" x14ac:dyDescent="0.3">
      <c r="A5543" s="1">
        <v>43899</v>
      </c>
      <c r="B5543">
        <v>124.103455</v>
      </c>
    </row>
    <row r="5544" spans="1:2" x14ac:dyDescent="0.3">
      <c r="A5544" s="1">
        <v>43900</v>
      </c>
      <c r="B5544">
        <v>123.95270499999999</v>
      </c>
    </row>
    <row r="5545" spans="1:2" x14ac:dyDescent="0.3">
      <c r="A5545" s="1">
        <v>43901</v>
      </c>
      <c r="B5545">
        <v>124.74413300000001</v>
      </c>
    </row>
    <row r="5546" spans="1:2" x14ac:dyDescent="0.3">
      <c r="A5546" s="1">
        <v>43902</v>
      </c>
      <c r="B5546">
        <v>105.76870700000001</v>
      </c>
    </row>
    <row r="5547" spans="1:2" x14ac:dyDescent="0.3">
      <c r="A5547" s="1">
        <v>43903</v>
      </c>
      <c r="B5547">
        <v>104.468498</v>
      </c>
    </row>
    <row r="5548" spans="1:2" x14ac:dyDescent="0.3">
      <c r="A5548" s="1">
        <v>43906</v>
      </c>
      <c r="B5548">
        <v>91.758544999999998</v>
      </c>
    </row>
    <row r="5549" spans="1:2" x14ac:dyDescent="0.3">
      <c r="A5549" s="1">
        <v>43907</v>
      </c>
      <c r="B5549">
        <v>93.350821999999994</v>
      </c>
    </row>
    <row r="5550" spans="1:2" x14ac:dyDescent="0.3">
      <c r="A5550" s="1">
        <v>43908</v>
      </c>
      <c r="B5550">
        <v>82.157768000000004</v>
      </c>
    </row>
    <row r="5551" spans="1:2" x14ac:dyDescent="0.3">
      <c r="A5551" s="1">
        <v>43909</v>
      </c>
      <c r="B5551">
        <v>82.760765000000006</v>
      </c>
    </row>
    <row r="5552" spans="1:2" x14ac:dyDescent="0.3">
      <c r="A5552" s="1">
        <v>43910</v>
      </c>
      <c r="B5552">
        <v>88.687049999999999</v>
      </c>
    </row>
    <row r="5553" spans="1:2" x14ac:dyDescent="0.3">
      <c r="A5553" s="1">
        <v>43913</v>
      </c>
      <c r="B5553">
        <v>86.915756000000002</v>
      </c>
    </row>
    <row r="5554" spans="1:2" x14ac:dyDescent="0.3">
      <c r="A5554" s="1">
        <v>43914</v>
      </c>
      <c r="B5554">
        <v>103.469803</v>
      </c>
    </row>
    <row r="5555" spans="1:2" x14ac:dyDescent="0.3">
      <c r="A5555" s="1">
        <v>43915</v>
      </c>
      <c r="B5555">
        <v>108.237206</v>
      </c>
    </row>
    <row r="5556" spans="1:2" x14ac:dyDescent="0.3">
      <c r="A5556" s="1">
        <v>43916</v>
      </c>
      <c r="B5556">
        <v>107.125435</v>
      </c>
    </row>
    <row r="5557" spans="1:2" x14ac:dyDescent="0.3">
      <c r="A5557" s="1">
        <v>43917</v>
      </c>
      <c r="B5557">
        <v>99.324218999999999</v>
      </c>
    </row>
    <row r="5558" spans="1:2" x14ac:dyDescent="0.3">
      <c r="A5558" s="1">
        <v>43920</v>
      </c>
      <c r="B5558">
        <v>98.947342000000006</v>
      </c>
    </row>
    <row r="5559" spans="1:2" x14ac:dyDescent="0.3">
      <c r="A5559" s="1">
        <v>43921</v>
      </c>
      <c r="B5559">
        <v>100.662102</v>
      </c>
    </row>
    <row r="5560" spans="1:2" x14ac:dyDescent="0.3">
      <c r="A5560" s="1">
        <v>43922</v>
      </c>
      <c r="B5560">
        <v>93.275452000000001</v>
      </c>
    </row>
    <row r="5561" spans="1:2" x14ac:dyDescent="0.3">
      <c r="A5561" s="1">
        <v>43923</v>
      </c>
      <c r="B5561">
        <v>93.115279999999998</v>
      </c>
    </row>
    <row r="5562" spans="1:2" x14ac:dyDescent="0.3">
      <c r="A5562" s="1">
        <v>43924</v>
      </c>
      <c r="B5562">
        <v>93.190658999999997</v>
      </c>
    </row>
    <row r="5563" spans="1:2" x14ac:dyDescent="0.3">
      <c r="A5563" s="1">
        <v>43927</v>
      </c>
      <c r="B5563">
        <v>106.42823</v>
      </c>
    </row>
    <row r="5564" spans="1:2" x14ac:dyDescent="0.3">
      <c r="A5564" s="1">
        <v>43928</v>
      </c>
      <c r="B5564">
        <v>109.65046700000001</v>
      </c>
    </row>
    <row r="5565" spans="1:2" x14ac:dyDescent="0.3">
      <c r="A5565" s="1">
        <v>43929</v>
      </c>
      <c r="B5565">
        <v>111.308708</v>
      </c>
    </row>
    <row r="5566" spans="1:2" x14ac:dyDescent="0.3">
      <c r="A5566" s="1">
        <v>43930</v>
      </c>
      <c r="B5566">
        <v>115.454277</v>
      </c>
    </row>
    <row r="5567" spans="1:2" x14ac:dyDescent="0.3">
      <c r="A5567" s="1">
        <v>43935</v>
      </c>
      <c r="B5567">
        <v>116.01958500000001</v>
      </c>
    </row>
    <row r="5568" spans="1:2" x14ac:dyDescent="0.3">
      <c r="A5568" s="1">
        <v>43936</v>
      </c>
      <c r="B5568">
        <v>109.480881</v>
      </c>
    </row>
    <row r="5569" spans="1:2" x14ac:dyDescent="0.3">
      <c r="A5569" s="1">
        <v>43937</v>
      </c>
      <c r="B5569">
        <v>110.366524</v>
      </c>
    </row>
    <row r="5570" spans="1:2" x14ac:dyDescent="0.3">
      <c r="A5570" s="1">
        <v>43938</v>
      </c>
      <c r="B5570">
        <v>117.395157</v>
      </c>
    </row>
    <row r="5571" spans="1:2" x14ac:dyDescent="0.3">
      <c r="A5571" s="1">
        <v>43941</v>
      </c>
      <c r="B5571">
        <v>117.527061</v>
      </c>
    </row>
    <row r="5572" spans="1:2" x14ac:dyDescent="0.3">
      <c r="A5572" s="1">
        <v>43942</v>
      </c>
      <c r="B5572">
        <v>109.763535</v>
      </c>
    </row>
    <row r="5573" spans="1:2" x14ac:dyDescent="0.3">
      <c r="A5573" s="1">
        <v>43943</v>
      </c>
      <c r="B5573">
        <v>111.911697</v>
      </c>
    </row>
    <row r="5574" spans="1:2" x14ac:dyDescent="0.3">
      <c r="A5574" s="1">
        <v>43944</v>
      </c>
      <c r="B5574">
        <v>113.75836200000001</v>
      </c>
    </row>
    <row r="5575" spans="1:2" x14ac:dyDescent="0.3">
      <c r="A5575" s="1">
        <v>43945</v>
      </c>
      <c r="B5575">
        <v>110.573807</v>
      </c>
    </row>
    <row r="5576" spans="1:2" x14ac:dyDescent="0.3">
      <c r="A5576" s="1">
        <v>43948</v>
      </c>
      <c r="B5576">
        <v>115.812309</v>
      </c>
    </row>
    <row r="5577" spans="1:2" x14ac:dyDescent="0.3">
      <c r="A5577" s="1">
        <v>43949</v>
      </c>
      <c r="B5577">
        <v>118.73305499999999</v>
      </c>
    </row>
    <row r="5578" spans="1:2" x14ac:dyDescent="0.3">
      <c r="A5578" s="1">
        <v>43950</v>
      </c>
      <c r="B5578">
        <v>125.610947</v>
      </c>
    </row>
    <row r="5579" spans="1:2" x14ac:dyDescent="0.3">
      <c r="A5579" s="1">
        <v>43951</v>
      </c>
      <c r="B5579">
        <v>120.80584</v>
      </c>
    </row>
    <row r="5580" spans="1:2" x14ac:dyDescent="0.3">
      <c r="A5580" s="1">
        <v>43955</v>
      </c>
      <c r="B5580">
        <v>114.041016</v>
      </c>
    </row>
    <row r="5581" spans="1:2" x14ac:dyDescent="0.3">
      <c r="A5581" s="1">
        <v>43956</v>
      </c>
      <c r="B5581">
        <v>119.844818</v>
      </c>
    </row>
    <row r="5582" spans="1:2" x14ac:dyDescent="0.3">
      <c r="A5582" s="1">
        <v>43957</v>
      </c>
      <c r="B5582">
        <v>119.524483</v>
      </c>
    </row>
    <row r="5583" spans="1:2" x14ac:dyDescent="0.3">
      <c r="A5583" s="1">
        <v>43958</v>
      </c>
      <c r="B5583">
        <v>119.788284</v>
      </c>
    </row>
    <row r="5584" spans="1:2" x14ac:dyDescent="0.3">
      <c r="A5584" s="1">
        <v>43959</v>
      </c>
      <c r="B5584">
        <v>121.465363</v>
      </c>
    </row>
    <row r="5585" spans="1:2" x14ac:dyDescent="0.3">
      <c r="A5585" s="1">
        <v>43962</v>
      </c>
      <c r="B5585">
        <v>119.939041</v>
      </c>
    </row>
    <row r="5586" spans="1:2" x14ac:dyDescent="0.3">
      <c r="A5586" s="1">
        <v>43963</v>
      </c>
      <c r="B5586">
        <v>119.825981</v>
      </c>
    </row>
    <row r="5587" spans="1:2" x14ac:dyDescent="0.3">
      <c r="A5587" s="1">
        <v>43964</v>
      </c>
      <c r="B5587">
        <v>112.83503</v>
      </c>
    </row>
    <row r="5588" spans="1:2" x14ac:dyDescent="0.3">
      <c r="A5588" s="1">
        <v>43965</v>
      </c>
      <c r="B5588">
        <v>109.68815600000001</v>
      </c>
    </row>
    <row r="5589" spans="1:2" x14ac:dyDescent="0.3">
      <c r="A5589" s="1">
        <v>43966</v>
      </c>
      <c r="B5589">
        <v>114.229454</v>
      </c>
    </row>
    <row r="5590" spans="1:2" x14ac:dyDescent="0.3">
      <c r="A5590" s="1">
        <v>43969</v>
      </c>
      <c r="B5590">
        <v>123.688896</v>
      </c>
    </row>
    <row r="5591" spans="1:2" x14ac:dyDescent="0.3">
      <c r="A5591" s="1">
        <v>43970</v>
      </c>
      <c r="B5591">
        <v>124.612228</v>
      </c>
    </row>
    <row r="5592" spans="1:2" x14ac:dyDescent="0.3">
      <c r="A5592" s="1">
        <v>43971</v>
      </c>
      <c r="B5592">
        <v>125.78054</v>
      </c>
    </row>
    <row r="5593" spans="1:2" x14ac:dyDescent="0.3">
      <c r="A5593" s="1">
        <v>43972</v>
      </c>
      <c r="B5593">
        <v>124.81950399999999</v>
      </c>
    </row>
    <row r="5594" spans="1:2" x14ac:dyDescent="0.3">
      <c r="A5594" s="1">
        <v>43973</v>
      </c>
      <c r="B5594">
        <v>125.10217299999999</v>
      </c>
    </row>
    <row r="5595" spans="1:2" x14ac:dyDescent="0.3">
      <c r="A5595" s="1">
        <v>43976</v>
      </c>
      <c r="B5595">
        <v>126.213936</v>
      </c>
    </row>
    <row r="5596" spans="1:2" x14ac:dyDescent="0.3">
      <c r="A5596" s="1">
        <v>43977</v>
      </c>
      <c r="B5596">
        <v>128.92739900000001</v>
      </c>
    </row>
    <row r="5597" spans="1:2" x14ac:dyDescent="0.3">
      <c r="A5597" s="1">
        <v>43978</v>
      </c>
      <c r="B5597">
        <v>132.017731</v>
      </c>
    </row>
    <row r="5598" spans="1:2" x14ac:dyDescent="0.3">
      <c r="A5598" s="1">
        <v>43979</v>
      </c>
      <c r="B5598">
        <v>129.28543099999999</v>
      </c>
    </row>
    <row r="5599" spans="1:2" x14ac:dyDescent="0.3">
      <c r="A5599" s="1">
        <v>43980</v>
      </c>
      <c r="B5599">
        <v>124.838356</v>
      </c>
    </row>
    <row r="5600" spans="1:2" x14ac:dyDescent="0.3">
      <c r="A5600" s="1">
        <v>43984</v>
      </c>
      <c r="B5600">
        <v>131.99890099999999</v>
      </c>
    </row>
    <row r="5601" spans="1:2" x14ac:dyDescent="0.3">
      <c r="A5601" s="1">
        <v>43985</v>
      </c>
      <c r="B5601">
        <v>134.844269</v>
      </c>
    </row>
    <row r="5602" spans="1:2" x14ac:dyDescent="0.3">
      <c r="A5602" s="1">
        <v>43986</v>
      </c>
      <c r="B5602">
        <v>133.44984400000001</v>
      </c>
    </row>
    <row r="5603" spans="1:2" x14ac:dyDescent="0.3">
      <c r="A5603" s="1">
        <v>43987</v>
      </c>
      <c r="B5603">
        <v>140.36541700000001</v>
      </c>
    </row>
    <row r="5604" spans="1:2" x14ac:dyDescent="0.3">
      <c r="A5604" s="1">
        <v>43990</v>
      </c>
      <c r="B5604">
        <v>139.91317699999999</v>
      </c>
    </row>
    <row r="5605" spans="1:2" x14ac:dyDescent="0.3">
      <c r="A5605" s="1">
        <v>43991</v>
      </c>
      <c r="B5605">
        <v>137.14317299999999</v>
      </c>
    </row>
    <row r="5606" spans="1:2" x14ac:dyDescent="0.3">
      <c r="A5606" s="1">
        <v>43992</v>
      </c>
      <c r="B5606">
        <v>134.90078700000001</v>
      </c>
    </row>
    <row r="5607" spans="1:2" x14ac:dyDescent="0.3">
      <c r="A5607" s="1">
        <v>43993</v>
      </c>
      <c r="B5607">
        <v>124.762978</v>
      </c>
    </row>
    <row r="5608" spans="1:2" x14ac:dyDescent="0.3">
      <c r="A5608" s="1">
        <v>43994</v>
      </c>
      <c r="B5608">
        <v>126.213936</v>
      </c>
    </row>
    <row r="5609" spans="1:2" x14ac:dyDescent="0.3">
      <c r="A5609" s="1">
        <v>43997</v>
      </c>
      <c r="B5609">
        <v>128.47515899999999</v>
      </c>
    </row>
    <row r="5610" spans="1:2" x14ac:dyDescent="0.3">
      <c r="A5610" s="1">
        <v>43998</v>
      </c>
      <c r="B5610">
        <v>128.682434</v>
      </c>
    </row>
    <row r="5611" spans="1:2" x14ac:dyDescent="0.3">
      <c r="A5611" s="1">
        <v>43999</v>
      </c>
      <c r="B5611">
        <v>126.383522</v>
      </c>
    </row>
    <row r="5612" spans="1:2" x14ac:dyDescent="0.3">
      <c r="A5612" s="1">
        <v>44000</v>
      </c>
      <c r="B5612">
        <v>124.91372699999999</v>
      </c>
    </row>
    <row r="5613" spans="1:2" x14ac:dyDescent="0.3">
      <c r="A5613" s="1">
        <v>44001</v>
      </c>
      <c r="B5613">
        <v>123.123589</v>
      </c>
    </row>
    <row r="5614" spans="1:2" x14ac:dyDescent="0.3">
      <c r="A5614" s="1">
        <v>44004</v>
      </c>
      <c r="B5614">
        <v>122.74672700000001</v>
      </c>
    </row>
    <row r="5615" spans="1:2" x14ac:dyDescent="0.3">
      <c r="A5615" s="1">
        <v>44005</v>
      </c>
      <c r="B5615">
        <v>128.32440199999999</v>
      </c>
    </row>
    <row r="5616" spans="1:2" x14ac:dyDescent="0.3">
      <c r="A5616" s="1">
        <v>44006</v>
      </c>
      <c r="B5616">
        <v>122.124878</v>
      </c>
    </row>
    <row r="5617" spans="1:2" x14ac:dyDescent="0.3">
      <c r="A5617" s="1">
        <v>44007</v>
      </c>
      <c r="B5617">
        <v>125.365967</v>
      </c>
    </row>
    <row r="5618" spans="1:2" x14ac:dyDescent="0.3">
      <c r="A5618" s="1">
        <v>44008</v>
      </c>
      <c r="B5618">
        <v>125.610947</v>
      </c>
    </row>
    <row r="5619" spans="1:2" x14ac:dyDescent="0.3">
      <c r="A5619" s="1">
        <v>44011</v>
      </c>
      <c r="B5619">
        <v>126.79808</v>
      </c>
    </row>
    <row r="5620" spans="1:2" x14ac:dyDescent="0.3">
      <c r="A5620" s="1">
        <v>44012</v>
      </c>
      <c r="B5620">
        <v>127.13726</v>
      </c>
    </row>
    <row r="5621" spans="1:2" x14ac:dyDescent="0.3">
      <c r="A5621" s="1">
        <v>44013</v>
      </c>
      <c r="B5621">
        <v>125.610947</v>
      </c>
    </row>
    <row r="5622" spans="1:2" x14ac:dyDescent="0.3">
      <c r="A5622" s="1">
        <v>44014</v>
      </c>
      <c r="B5622">
        <v>129.26658599999999</v>
      </c>
    </row>
    <row r="5623" spans="1:2" x14ac:dyDescent="0.3">
      <c r="A5623" s="1">
        <v>44015</v>
      </c>
      <c r="B5623">
        <v>127.740257</v>
      </c>
    </row>
    <row r="5624" spans="1:2" x14ac:dyDescent="0.3">
      <c r="A5624" s="1">
        <v>44018</v>
      </c>
      <c r="B5624">
        <v>130.81175200000001</v>
      </c>
    </row>
    <row r="5625" spans="1:2" x14ac:dyDescent="0.3">
      <c r="A5625" s="1">
        <v>44019</v>
      </c>
      <c r="B5625">
        <v>130.03916899999999</v>
      </c>
    </row>
    <row r="5626" spans="1:2" x14ac:dyDescent="0.3">
      <c r="A5626" s="1">
        <v>44020</v>
      </c>
      <c r="B5626">
        <v>127.589508</v>
      </c>
    </row>
    <row r="5627" spans="1:2" x14ac:dyDescent="0.3">
      <c r="A5627" s="1">
        <v>44021</v>
      </c>
      <c r="B5627">
        <v>127.759109</v>
      </c>
    </row>
    <row r="5628" spans="1:2" x14ac:dyDescent="0.3">
      <c r="A5628" s="1">
        <v>44022</v>
      </c>
      <c r="B5628">
        <v>131.885818</v>
      </c>
    </row>
    <row r="5629" spans="1:2" x14ac:dyDescent="0.3">
      <c r="A5629" s="1">
        <v>44025</v>
      </c>
      <c r="B5629">
        <v>131.24516299999999</v>
      </c>
    </row>
    <row r="5630" spans="1:2" x14ac:dyDescent="0.3">
      <c r="A5630" s="1">
        <v>44026</v>
      </c>
      <c r="B5630">
        <v>129.436172</v>
      </c>
    </row>
    <row r="5631" spans="1:2" x14ac:dyDescent="0.3">
      <c r="A5631" s="1">
        <v>44027</v>
      </c>
      <c r="B5631">
        <v>132.997604</v>
      </c>
    </row>
    <row r="5632" spans="1:2" x14ac:dyDescent="0.3">
      <c r="A5632" s="1">
        <v>44028</v>
      </c>
      <c r="B5632">
        <v>133.167191</v>
      </c>
    </row>
    <row r="5633" spans="1:2" x14ac:dyDescent="0.3">
      <c r="A5633" s="1">
        <v>44029</v>
      </c>
      <c r="B5633">
        <v>136.087952</v>
      </c>
    </row>
    <row r="5634" spans="1:2" x14ac:dyDescent="0.3">
      <c r="A5634" s="1">
        <v>44032</v>
      </c>
      <c r="B5634">
        <v>136.38943499999999</v>
      </c>
    </row>
    <row r="5635" spans="1:2" x14ac:dyDescent="0.3">
      <c r="A5635" s="1">
        <v>44033</v>
      </c>
      <c r="B5635">
        <v>136.61556999999999</v>
      </c>
    </row>
    <row r="5636" spans="1:2" x14ac:dyDescent="0.3">
      <c r="A5636" s="1">
        <v>44034</v>
      </c>
      <c r="B5636">
        <v>135.99371300000001</v>
      </c>
    </row>
    <row r="5637" spans="1:2" x14ac:dyDescent="0.3">
      <c r="A5637" s="1">
        <v>44035</v>
      </c>
      <c r="B5637">
        <v>136.18215900000001</v>
      </c>
    </row>
    <row r="5638" spans="1:2" x14ac:dyDescent="0.3">
      <c r="A5638" s="1">
        <v>44036</v>
      </c>
      <c r="B5638">
        <v>133.80787699999999</v>
      </c>
    </row>
    <row r="5639" spans="1:2" x14ac:dyDescent="0.3">
      <c r="A5639" s="1">
        <v>44039</v>
      </c>
      <c r="B5639">
        <v>133.07298299999999</v>
      </c>
    </row>
    <row r="5640" spans="1:2" x14ac:dyDescent="0.3">
      <c r="A5640" s="1">
        <v>44040</v>
      </c>
      <c r="B5640">
        <v>133.60058599999999</v>
      </c>
    </row>
    <row r="5641" spans="1:2" x14ac:dyDescent="0.3">
      <c r="A5641" s="1">
        <v>44041</v>
      </c>
      <c r="B5641">
        <v>129.681152</v>
      </c>
    </row>
    <row r="5642" spans="1:2" x14ac:dyDescent="0.3">
      <c r="A5642" s="1">
        <v>44042</v>
      </c>
      <c r="B5642">
        <v>121.72917200000001</v>
      </c>
    </row>
    <row r="5643" spans="1:2" x14ac:dyDescent="0.3">
      <c r="A5643" s="1">
        <v>44043</v>
      </c>
      <c r="B5643">
        <v>117.772034</v>
      </c>
    </row>
    <row r="5644" spans="1:2" x14ac:dyDescent="0.3">
      <c r="A5644" s="1">
        <v>44046</v>
      </c>
      <c r="B5644">
        <v>123.594673</v>
      </c>
    </row>
    <row r="5645" spans="1:2" x14ac:dyDescent="0.3">
      <c r="A5645" s="1">
        <v>44047</v>
      </c>
      <c r="B5645">
        <v>126.722702</v>
      </c>
    </row>
    <row r="5646" spans="1:2" x14ac:dyDescent="0.3">
      <c r="A5646" s="1">
        <v>44048</v>
      </c>
      <c r="B5646">
        <v>127.13726</v>
      </c>
    </row>
    <row r="5647" spans="1:2" x14ac:dyDescent="0.3">
      <c r="A5647" s="1">
        <v>44049</v>
      </c>
      <c r="B5647">
        <v>126.25161</v>
      </c>
    </row>
    <row r="5648" spans="1:2" x14ac:dyDescent="0.3">
      <c r="A5648" s="1">
        <v>44050</v>
      </c>
      <c r="B5648">
        <v>125.177536</v>
      </c>
    </row>
    <row r="5649" spans="1:2" x14ac:dyDescent="0.3">
      <c r="A5649" s="1">
        <v>44053</v>
      </c>
      <c r="B5649">
        <v>125.422493</v>
      </c>
    </row>
    <row r="5650" spans="1:2" x14ac:dyDescent="0.3">
      <c r="A5650" s="1">
        <v>44054</v>
      </c>
      <c r="B5650">
        <v>131.90467799999999</v>
      </c>
    </row>
    <row r="5651" spans="1:2" x14ac:dyDescent="0.3">
      <c r="A5651" s="1">
        <v>44055</v>
      </c>
      <c r="B5651">
        <v>132.52652</v>
      </c>
    </row>
    <row r="5652" spans="1:2" x14ac:dyDescent="0.3">
      <c r="A5652" s="1">
        <v>44056</v>
      </c>
      <c r="B5652">
        <v>130.717545</v>
      </c>
    </row>
    <row r="5653" spans="1:2" x14ac:dyDescent="0.3">
      <c r="A5653" s="1">
        <v>44057</v>
      </c>
      <c r="B5653">
        <v>130.94364899999999</v>
      </c>
    </row>
    <row r="5654" spans="1:2" x14ac:dyDescent="0.3">
      <c r="A5654" s="1">
        <v>44060</v>
      </c>
      <c r="B5654">
        <v>131.13208</v>
      </c>
    </row>
    <row r="5655" spans="1:2" x14ac:dyDescent="0.3">
      <c r="A5655" s="1">
        <v>44061</v>
      </c>
      <c r="B5655">
        <v>130.491409</v>
      </c>
    </row>
    <row r="5656" spans="1:2" x14ac:dyDescent="0.3">
      <c r="A5656" s="1">
        <v>44062</v>
      </c>
      <c r="B5656">
        <v>131.37706</v>
      </c>
    </row>
    <row r="5657" spans="1:2" x14ac:dyDescent="0.3">
      <c r="A5657" s="1">
        <v>44063</v>
      </c>
      <c r="B5657">
        <v>128.72010800000001</v>
      </c>
    </row>
    <row r="5658" spans="1:2" x14ac:dyDescent="0.3">
      <c r="A5658" s="1">
        <v>44064</v>
      </c>
      <c r="B5658">
        <v>128.21134900000001</v>
      </c>
    </row>
    <row r="5659" spans="1:2" x14ac:dyDescent="0.3">
      <c r="A5659" s="1">
        <v>44067</v>
      </c>
      <c r="B5659">
        <v>129.83189400000001</v>
      </c>
    </row>
    <row r="5660" spans="1:2" x14ac:dyDescent="0.3">
      <c r="A5660" s="1">
        <v>44068</v>
      </c>
      <c r="B5660">
        <v>128.32440199999999</v>
      </c>
    </row>
    <row r="5661" spans="1:2" x14ac:dyDescent="0.3">
      <c r="A5661" s="1">
        <v>44069</v>
      </c>
      <c r="B5661">
        <v>130.96249399999999</v>
      </c>
    </row>
    <row r="5662" spans="1:2" x14ac:dyDescent="0.3">
      <c r="A5662" s="1">
        <v>44070</v>
      </c>
      <c r="B5662">
        <v>132.017731</v>
      </c>
    </row>
    <row r="5663" spans="1:2" x14ac:dyDescent="0.3">
      <c r="A5663" s="1">
        <v>44071</v>
      </c>
      <c r="B5663">
        <v>131.452438</v>
      </c>
    </row>
    <row r="5664" spans="1:2" x14ac:dyDescent="0.3">
      <c r="A5664" s="1">
        <v>44074</v>
      </c>
      <c r="B5664">
        <v>131.282837</v>
      </c>
    </row>
    <row r="5665" spans="1:2" x14ac:dyDescent="0.3">
      <c r="A5665" s="1">
        <v>44075</v>
      </c>
      <c r="B5665">
        <v>131.99890099999999</v>
      </c>
    </row>
    <row r="5666" spans="1:2" x14ac:dyDescent="0.3">
      <c r="A5666" s="1">
        <v>44076</v>
      </c>
      <c r="B5666">
        <v>132.206177</v>
      </c>
    </row>
    <row r="5667" spans="1:2" x14ac:dyDescent="0.3">
      <c r="A5667" s="1">
        <v>44077</v>
      </c>
      <c r="B5667">
        <v>134.50508099999999</v>
      </c>
    </row>
    <row r="5668" spans="1:2" x14ac:dyDescent="0.3">
      <c r="A5668" s="1">
        <v>44078</v>
      </c>
      <c r="B5668">
        <v>134.73121599999999</v>
      </c>
    </row>
    <row r="5669" spans="1:2" x14ac:dyDescent="0.3">
      <c r="A5669" s="1">
        <v>44081</v>
      </c>
      <c r="B5669">
        <v>141.119156</v>
      </c>
    </row>
    <row r="5670" spans="1:2" x14ac:dyDescent="0.3">
      <c r="A5670" s="1">
        <v>44082</v>
      </c>
      <c r="B5670">
        <v>142.41935699999999</v>
      </c>
    </row>
    <row r="5671" spans="1:2" x14ac:dyDescent="0.3">
      <c r="A5671" s="1">
        <v>44083</v>
      </c>
      <c r="B5671">
        <v>142.57011399999999</v>
      </c>
    </row>
    <row r="5672" spans="1:2" x14ac:dyDescent="0.3">
      <c r="A5672" s="1">
        <v>44084</v>
      </c>
      <c r="B5672">
        <v>142.230942</v>
      </c>
    </row>
    <row r="5673" spans="1:2" x14ac:dyDescent="0.3">
      <c r="A5673" s="1">
        <v>44085</v>
      </c>
      <c r="B5673">
        <v>141.17569</v>
      </c>
    </row>
    <row r="5674" spans="1:2" x14ac:dyDescent="0.3">
      <c r="A5674" s="1">
        <v>44088</v>
      </c>
      <c r="B5674">
        <v>139.83779899999999</v>
      </c>
    </row>
    <row r="5675" spans="1:2" x14ac:dyDescent="0.3">
      <c r="A5675" s="1">
        <v>44089</v>
      </c>
      <c r="B5675">
        <v>139.76242099999999</v>
      </c>
    </row>
    <row r="5676" spans="1:2" x14ac:dyDescent="0.3">
      <c r="A5676" s="1">
        <v>44090</v>
      </c>
      <c r="B5676">
        <v>140.063919</v>
      </c>
    </row>
    <row r="5677" spans="1:2" x14ac:dyDescent="0.3">
      <c r="A5677" s="1">
        <v>44091</v>
      </c>
      <c r="B5677">
        <v>139.10290499999999</v>
      </c>
    </row>
    <row r="5678" spans="1:2" x14ac:dyDescent="0.3">
      <c r="A5678" s="1">
        <v>44092</v>
      </c>
      <c r="B5678">
        <v>133.770172</v>
      </c>
    </row>
    <row r="5679" spans="1:2" x14ac:dyDescent="0.3">
      <c r="A5679" s="1">
        <v>44095</v>
      </c>
      <c r="B5679">
        <v>125.874756</v>
      </c>
    </row>
    <row r="5680" spans="1:2" x14ac:dyDescent="0.3">
      <c r="A5680" s="1">
        <v>44096</v>
      </c>
      <c r="B5680">
        <v>127.024216</v>
      </c>
    </row>
    <row r="5681" spans="1:2" x14ac:dyDescent="0.3">
      <c r="A5681" s="1">
        <v>44097</v>
      </c>
      <c r="B5681">
        <v>127.64604199999999</v>
      </c>
    </row>
    <row r="5682" spans="1:2" x14ac:dyDescent="0.3">
      <c r="A5682" s="1">
        <v>44098</v>
      </c>
      <c r="B5682">
        <v>128.644745</v>
      </c>
    </row>
    <row r="5683" spans="1:2" x14ac:dyDescent="0.3">
      <c r="A5683" s="1">
        <v>44099</v>
      </c>
      <c r="B5683">
        <v>125.592094</v>
      </c>
    </row>
    <row r="5684" spans="1:2" x14ac:dyDescent="0.3">
      <c r="A5684" s="1">
        <v>44102</v>
      </c>
      <c r="B5684">
        <v>130.208755</v>
      </c>
    </row>
    <row r="5685" spans="1:2" x14ac:dyDescent="0.3">
      <c r="A5685" s="1">
        <v>44103</v>
      </c>
      <c r="B5685">
        <v>130.717545</v>
      </c>
    </row>
    <row r="5686" spans="1:2" x14ac:dyDescent="0.3">
      <c r="A5686" s="1">
        <v>44104</v>
      </c>
      <c r="B5686">
        <v>129.455017</v>
      </c>
    </row>
    <row r="5687" spans="1:2" x14ac:dyDescent="0.3">
      <c r="A5687" s="1">
        <v>44105</v>
      </c>
      <c r="B5687">
        <v>131.174057</v>
      </c>
    </row>
    <row r="5688" spans="1:2" x14ac:dyDescent="0.3">
      <c r="A5688" s="1">
        <v>44106</v>
      </c>
      <c r="B5688">
        <v>128.927582</v>
      </c>
    </row>
    <row r="5689" spans="1:2" x14ac:dyDescent="0.3">
      <c r="A5689" s="1">
        <v>44109</v>
      </c>
      <c r="B5689">
        <v>131.56474299999999</v>
      </c>
    </row>
    <row r="5690" spans="1:2" x14ac:dyDescent="0.3">
      <c r="A5690" s="1">
        <v>44110</v>
      </c>
      <c r="B5690">
        <v>134.28002900000001</v>
      </c>
    </row>
    <row r="5691" spans="1:2" x14ac:dyDescent="0.3">
      <c r="A5691" s="1">
        <v>44111</v>
      </c>
      <c r="B5691">
        <v>135.68652299999999</v>
      </c>
    </row>
    <row r="5692" spans="1:2" x14ac:dyDescent="0.3">
      <c r="A5692" s="1">
        <v>44112</v>
      </c>
      <c r="B5692">
        <v>134.76838699999999</v>
      </c>
    </row>
    <row r="5693" spans="1:2" x14ac:dyDescent="0.3">
      <c r="A5693" s="1">
        <v>44113</v>
      </c>
      <c r="B5693">
        <v>134.45585600000001</v>
      </c>
    </row>
    <row r="5694" spans="1:2" x14ac:dyDescent="0.3">
      <c r="A5694" s="1">
        <v>44116</v>
      </c>
      <c r="B5694">
        <v>136.15533400000001</v>
      </c>
    </row>
    <row r="5695" spans="1:2" x14ac:dyDescent="0.3">
      <c r="A5695" s="1">
        <v>44117</v>
      </c>
      <c r="B5695">
        <v>135.27629099999999</v>
      </c>
    </row>
    <row r="5696" spans="1:2" x14ac:dyDescent="0.3">
      <c r="A5696" s="1">
        <v>44118</v>
      </c>
      <c r="B5696">
        <v>135.94046</v>
      </c>
    </row>
    <row r="5697" spans="1:2" x14ac:dyDescent="0.3">
      <c r="A5697" s="1">
        <v>44119</v>
      </c>
      <c r="B5697">
        <v>131.779617</v>
      </c>
    </row>
    <row r="5698" spans="1:2" x14ac:dyDescent="0.3">
      <c r="A5698" s="1">
        <v>44120</v>
      </c>
      <c r="B5698">
        <v>135.06141700000001</v>
      </c>
    </row>
    <row r="5699" spans="1:2" x14ac:dyDescent="0.3">
      <c r="A5699" s="1">
        <v>44123</v>
      </c>
      <c r="B5699">
        <v>136.03813199999999</v>
      </c>
    </row>
    <row r="5700" spans="1:2" x14ac:dyDescent="0.3">
      <c r="A5700" s="1">
        <v>44124</v>
      </c>
      <c r="B5700">
        <v>135.198151</v>
      </c>
    </row>
    <row r="5701" spans="1:2" x14ac:dyDescent="0.3">
      <c r="A5701" s="1">
        <v>44125</v>
      </c>
      <c r="B5701">
        <v>133.889343</v>
      </c>
    </row>
    <row r="5702" spans="1:2" x14ac:dyDescent="0.3">
      <c r="A5702" s="1">
        <v>44126</v>
      </c>
      <c r="B5702">
        <v>134.39724699999999</v>
      </c>
    </row>
    <row r="5703" spans="1:2" x14ac:dyDescent="0.3">
      <c r="A5703" s="1">
        <v>44127</v>
      </c>
      <c r="B5703">
        <v>135.82325700000001</v>
      </c>
    </row>
    <row r="5704" spans="1:2" x14ac:dyDescent="0.3">
      <c r="A5704" s="1">
        <v>44130</v>
      </c>
      <c r="B5704">
        <v>132.48286400000001</v>
      </c>
    </row>
    <row r="5705" spans="1:2" x14ac:dyDescent="0.3">
      <c r="A5705" s="1">
        <v>44131</v>
      </c>
      <c r="B5705">
        <v>128.927582</v>
      </c>
    </row>
    <row r="5706" spans="1:2" x14ac:dyDescent="0.3">
      <c r="A5706" s="1">
        <v>44132</v>
      </c>
      <c r="B5706">
        <v>122.598412</v>
      </c>
    </row>
    <row r="5707" spans="1:2" x14ac:dyDescent="0.3">
      <c r="A5707" s="1">
        <v>44133</v>
      </c>
      <c r="B5707">
        <v>123.985367</v>
      </c>
    </row>
    <row r="5708" spans="1:2" x14ac:dyDescent="0.3">
      <c r="A5708" s="1">
        <v>44134</v>
      </c>
      <c r="B5708">
        <v>122.188187</v>
      </c>
    </row>
    <row r="5709" spans="1:2" x14ac:dyDescent="0.3">
      <c r="A5709" s="1">
        <v>44137</v>
      </c>
      <c r="B5709">
        <v>124.805809</v>
      </c>
    </row>
    <row r="5710" spans="1:2" x14ac:dyDescent="0.3">
      <c r="A5710" s="1">
        <v>44138</v>
      </c>
      <c r="B5710">
        <v>128.67364499999999</v>
      </c>
    </row>
    <row r="5711" spans="1:2" x14ac:dyDescent="0.3">
      <c r="A5711" s="1">
        <v>44139</v>
      </c>
      <c r="B5711">
        <v>129.00572199999999</v>
      </c>
    </row>
    <row r="5712" spans="1:2" x14ac:dyDescent="0.3">
      <c r="A5712" s="1">
        <v>44140</v>
      </c>
      <c r="B5712">
        <v>132.756348</v>
      </c>
    </row>
    <row r="5713" spans="1:2" x14ac:dyDescent="0.3">
      <c r="A5713" s="1">
        <v>44141</v>
      </c>
      <c r="B5713">
        <v>130.06059300000001</v>
      </c>
    </row>
    <row r="5714" spans="1:2" x14ac:dyDescent="0.3">
      <c r="A5714" s="1">
        <v>44144</v>
      </c>
      <c r="B5714">
        <v>139.007385</v>
      </c>
    </row>
    <row r="5715" spans="1:2" x14ac:dyDescent="0.3">
      <c r="A5715" s="1">
        <v>44145</v>
      </c>
      <c r="B5715">
        <v>146.33282500000001</v>
      </c>
    </row>
    <row r="5716" spans="1:2" x14ac:dyDescent="0.3">
      <c r="A5716" s="1">
        <v>44146</v>
      </c>
      <c r="B5716">
        <v>146.50862100000001</v>
      </c>
    </row>
    <row r="5717" spans="1:2" x14ac:dyDescent="0.3">
      <c r="A5717" s="1">
        <v>44147</v>
      </c>
      <c r="B5717">
        <v>146.95791600000001</v>
      </c>
    </row>
    <row r="5718" spans="1:2" x14ac:dyDescent="0.3">
      <c r="A5718" s="1">
        <v>44148</v>
      </c>
      <c r="B5718">
        <v>146.68443300000001</v>
      </c>
    </row>
    <row r="5719" spans="1:2" x14ac:dyDescent="0.3">
      <c r="A5719" s="1">
        <v>44151</v>
      </c>
      <c r="B5719">
        <v>149.966217</v>
      </c>
    </row>
    <row r="5720" spans="1:2" x14ac:dyDescent="0.3">
      <c r="A5720" s="1">
        <v>44152</v>
      </c>
      <c r="B5720">
        <v>150.10296600000001</v>
      </c>
    </row>
    <row r="5721" spans="1:2" x14ac:dyDescent="0.3">
      <c r="A5721" s="1">
        <v>44153</v>
      </c>
      <c r="B5721">
        <v>150.942947</v>
      </c>
    </row>
    <row r="5722" spans="1:2" x14ac:dyDescent="0.3">
      <c r="A5722" s="1">
        <v>44154</v>
      </c>
      <c r="B5722">
        <v>148.96997099999999</v>
      </c>
    </row>
    <row r="5723" spans="1:2" x14ac:dyDescent="0.3">
      <c r="A5723" s="1">
        <v>44155</v>
      </c>
      <c r="B5723">
        <v>148.598816</v>
      </c>
    </row>
    <row r="5724" spans="1:2" x14ac:dyDescent="0.3">
      <c r="A5724" s="1">
        <v>44158</v>
      </c>
      <c r="B5724">
        <v>146.60630800000001</v>
      </c>
    </row>
    <row r="5725" spans="1:2" x14ac:dyDescent="0.3">
      <c r="A5725" s="1">
        <v>44159</v>
      </c>
      <c r="B5725">
        <v>152.36897300000001</v>
      </c>
    </row>
    <row r="5726" spans="1:2" x14ac:dyDescent="0.3">
      <c r="A5726" s="1">
        <v>44160</v>
      </c>
      <c r="B5726">
        <v>148.79415900000001</v>
      </c>
    </row>
    <row r="5727" spans="1:2" x14ac:dyDescent="0.3">
      <c r="A5727" s="1">
        <v>44161</v>
      </c>
      <c r="B5727">
        <v>145.14122</v>
      </c>
    </row>
    <row r="5728" spans="1:2" x14ac:dyDescent="0.3">
      <c r="A5728" s="1">
        <v>44162</v>
      </c>
      <c r="B5728">
        <v>142.52359000000001</v>
      </c>
    </row>
    <row r="5729" spans="1:2" x14ac:dyDescent="0.3">
      <c r="A5729" s="1">
        <v>44165</v>
      </c>
      <c r="B5729">
        <v>138.050186</v>
      </c>
    </row>
    <row r="5730" spans="1:2" x14ac:dyDescent="0.3">
      <c r="A5730" s="1">
        <v>44166</v>
      </c>
      <c r="B5730">
        <v>143.930069</v>
      </c>
    </row>
    <row r="5731" spans="1:2" x14ac:dyDescent="0.3">
      <c r="A5731" s="1">
        <v>44167</v>
      </c>
      <c r="B5731">
        <v>143.36357100000001</v>
      </c>
    </row>
    <row r="5732" spans="1:2" x14ac:dyDescent="0.3">
      <c r="A5732" s="1">
        <v>44168</v>
      </c>
      <c r="B5732">
        <v>142.67987099999999</v>
      </c>
    </row>
    <row r="5733" spans="1:2" x14ac:dyDescent="0.3">
      <c r="A5733" s="1">
        <v>44169</v>
      </c>
      <c r="B5733">
        <v>142.03521699999999</v>
      </c>
    </row>
    <row r="5734" spans="1:2" x14ac:dyDescent="0.3">
      <c r="A5734" s="1">
        <v>44172</v>
      </c>
      <c r="B5734">
        <v>141.078033</v>
      </c>
    </row>
    <row r="5735" spans="1:2" x14ac:dyDescent="0.3">
      <c r="A5735" s="1">
        <v>44173</v>
      </c>
      <c r="B5735">
        <v>140.76547199999999</v>
      </c>
    </row>
    <row r="5736" spans="1:2" x14ac:dyDescent="0.3">
      <c r="A5736" s="1">
        <v>44174</v>
      </c>
      <c r="B5736">
        <v>144.00820899999999</v>
      </c>
    </row>
    <row r="5737" spans="1:2" x14ac:dyDescent="0.3">
      <c r="A5737" s="1">
        <v>44175</v>
      </c>
      <c r="B5737">
        <v>141.03895600000001</v>
      </c>
    </row>
    <row r="5738" spans="1:2" x14ac:dyDescent="0.3">
      <c r="A5738" s="1">
        <v>44176</v>
      </c>
      <c r="B5738">
        <v>136.839066</v>
      </c>
    </row>
    <row r="5739" spans="1:2" x14ac:dyDescent="0.3">
      <c r="A5739" s="1">
        <v>44179</v>
      </c>
      <c r="B5739">
        <v>136.42881800000001</v>
      </c>
    </row>
    <row r="5740" spans="1:2" x14ac:dyDescent="0.3">
      <c r="A5740" s="1">
        <v>44180</v>
      </c>
      <c r="B5740">
        <v>146.82118199999999</v>
      </c>
    </row>
    <row r="5741" spans="1:2" x14ac:dyDescent="0.3">
      <c r="A5741" s="1">
        <v>44181</v>
      </c>
      <c r="B5741">
        <v>151.97828699999999</v>
      </c>
    </row>
    <row r="5742" spans="1:2" x14ac:dyDescent="0.3">
      <c r="A5742" s="1">
        <v>44182</v>
      </c>
      <c r="B5742">
        <v>150.84527600000001</v>
      </c>
    </row>
    <row r="5743" spans="1:2" x14ac:dyDescent="0.3">
      <c r="A5743" s="1">
        <v>44183</v>
      </c>
      <c r="B5743">
        <v>149.80995200000001</v>
      </c>
    </row>
    <row r="5744" spans="1:2" x14ac:dyDescent="0.3">
      <c r="A5744" s="1">
        <v>44186</v>
      </c>
      <c r="B5744">
        <v>145.531891</v>
      </c>
    </row>
    <row r="5745" spans="1:2" x14ac:dyDescent="0.3">
      <c r="A5745" s="1">
        <v>44187</v>
      </c>
      <c r="B5745">
        <v>145.43421900000001</v>
      </c>
    </row>
    <row r="5746" spans="1:2" x14ac:dyDescent="0.3">
      <c r="A5746" s="1">
        <v>44188</v>
      </c>
      <c r="B5746">
        <v>148.91137699999999</v>
      </c>
    </row>
    <row r="5747" spans="1:2" x14ac:dyDescent="0.3">
      <c r="A5747" s="1">
        <v>44193</v>
      </c>
      <c r="B5747">
        <v>149.204376</v>
      </c>
    </row>
    <row r="5748" spans="1:2" x14ac:dyDescent="0.3">
      <c r="A5748" s="1">
        <v>44194</v>
      </c>
      <c r="B5748">
        <v>148.364395</v>
      </c>
    </row>
    <row r="5749" spans="1:2" x14ac:dyDescent="0.3">
      <c r="A5749" s="1">
        <v>44195</v>
      </c>
      <c r="B5749">
        <v>148.872299</v>
      </c>
    </row>
    <row r="5750" spans="1:2" x14ac:dyDescent="0.3">
      <c r="A5750" s="1">
        <v>44200</v>
      </c>
      <c r="B5750">
        <v>145.024002</v>
      </c>
    </row>
    <row r="5751" spans="1:2" x14ac:dyDescent="0.3">
      <c r="A5751" s="1">
        <v>44201</v>
      </c>
      <c r="B5751">
        <v>143.81286600000001</v>
      </c>
    </row>
    <row r="5752" spans="1:2" x14ac:dyDescent="0.3">
      <c r="A5752" s="1">
        <v>44202</v>
      </c>
      <c r="B5752">
        <v>144.02775600000001</v>
      </c>
    </row>
    <row r="5753" spans="1:2" x14ac:dyDescent="0.3">
      <c r="A5753" s="1">
        <v>44203</v>
      </c>
      <c r="B5753">
        <v>144.750519</v>
      </c>
    </row>
    <row r="5754" spans="1:2" x14ac:dyDescent="0.3">
      <c r="A5754" s="1">
        <v>44204</v>
      </c>
      <c r="B5754">
        <v>143.05102500000001</v>
      </c>
    </row>
    <row r="5755" spans="1:2" x14ac:dyDescent="0.3">
      <c r="A5755" s="1">
        <v>44207</v>
      </c>
      <c r="B5755">
        <v>141.52732800000001</v>
      </c>
    </row>
    <row r="5756" spans="1:2" x14ac:dyDescent="0.3">
      <c r="A5756" s="1">
        <v>44208</v>
      </c>
      <c r="B5756">
        <v>142.36731</v>
      </c>
    </row>
    <row r="5757" spans="1:2" x14ac:dyDescent="0.3">
      <c r="A5757" s="1">
        <v>44209</v>
      </c>
      <c r="B5757">
        <v>141.42965699999999</v>
      </c>
    </row>
    <row r="5758" spans="1:2" x14ac:dyDescent="0.3">
      <c r="A5758" s="1">
        <v>44210</v>
      </c>
      <c r="B5758">
        <v>148.44253499999999</v>
      </c>
    </row>
    <row r="5759" spans="1:2" x14ac:dyDescent="0.3">
      <c r="A5759" s="1">
        <v>44211</v>
      </c>
      <c r="B5759">
        <v>148.344864</v>
      </c>
    </row>
    <row r="5760" spans="1:2" x14ac:dyDescent="0.3">
      <c r="A5760" s="1">
        <v>44214</v>
      </c>
      <c r="B5760">
        <v>147.68069499999999</v>
      </c>
    </row>
    <row r="5761" spans="1:2" x14ac:dyDescent="0.3">
      <c r="A5761" s="1">
        <v>44215</v>
      </c>
      <c r="B5761">
        <v>149.24345400000001</v>
      </c>
    </row>
    <row r="5762" spans="1:2" x14ac:dyDescent="0.3">
      <c r="A5762" s="1">
        <v>44216</v>
      </c>
      <c r="B5762">
        <v>153.95124799999999</v>
      </c>
    </row>
    <row r="5763" spans="1:2" x14ac:dyDescent="0.3">
      <c r="A5763" s="1">
        <v>44217</v>
      </c>
      <c r="B5763">
        <v>158.268372</v>
      </c>
    </row>
    <row r="5764" spans="1:2" x14ac:dyDescent="0.3">
      <c r="A5764" s="1">
        <v>44218</v>
      </c>
      <c r="B5764">
        <v>161.23762500000001</v>
      </c>
    </row>
    <row r="5765" spans="1:2" x14ac:dyDescent="0.3">
      <c r="A5765" s="1">
        <v>44221</v>
      </c>
      <c r="B5765">
        <v>154.94752500000001</v>
      </c>
    </row>
    <row r="5766" spans="1:2" x14ac:dyDescent="0.3">
      <c r="A5766" s="1">
        <v>44222</v>
      </c>
      <c r="B5766">
        <v>159.206039</v>
      </c>
    </row>
    <row r="5767" spans="1:2" x14ac:dyDescent="0.3">
      <c r="A5767" s="1">
        <v>44223</v>
      </c>
      <c r="B5767">
        <v>156.29539500000001</v>
      </c>
    </row>
    <row r="5768" spans="1:2" x14ac:dyDescent="0.3">
      <c r="A5768" s="1">
        <v>44224</v>
      </c>
      <c r="B5768">
        <v>155.67030299999999</v>
      </c>
    </row>
    <row r="5769" spans="1:2" x14ac:dyDescent="0.3">
      <c r="A5769" s="1">
        <v>44225</v>
      </c>
      <c r="B5769">
        <v>152.798721</v>
      </c>
    </row>
    <row r="5770" spans="1:2" x14ac:dyDescent="0.3">
      <c r="A5770" s="1">
        <v>44228</v>
      </c>
      <c r="B5770">
        <v>152.68151900000001</v>
      </c>
    </row>
    <row r="5771" spans="1:2" x14ac:dyDescent="0.3">
      <c r="A5771" s="1">
        <v>44229</v>
      </c>
      <c r="B5771">
        <v>158.444199</v>
      </c>
    </row>
    <row r="5772" spans="1:2" x14ac:dyDescent="0.3">
      <c r="A5772" s="1">
        <v>44230</v>
      </c>
      <c r="B5772">
        <v>162.03852800000001</v>
      </c>
    </row>
    <row r="5773" spans="1:2" x14ac:dyDescent="0.3">
      <c r="A5773" s="1">
        <v>44231</v>
      </c>
      <c r="B5773">
        <v>160.807861</v>
      </c>
    </row>
    <row r="5774" spans="1:2" x14ac:dyDescent="0.3">
      <c r="A5774" s="1">
        <v>44232</v>
      </c>
      <c r="B5774">
        <v>158.36605800000001</v>
      </c>
    </row>
    <row r="5775" spans="1:2" x14ac:dyDescent="0.3">
      <c r="A5775" s="1">
        <v>44235</v>
      </c>
      <c r="B5775">
        <v>159.87020899999999</v>
      </c>
    </row>
    <row r="5776" spans="1:2" x14ac:dyDescent="0.3">
      <c r="A5776" s="1">
        <v>44236</v>
      </c>
      <c r="B5776">
        <v>159.87020899999999</v>
      </c>
    </row>
    <row r="5777" spans="1:2" x14ac:dyDescent="0.3">
      <c r="A5777" s="1">
        <v>44237</v>
      </c>
      <c r="B5777">
        <v>157.936295</v>
      </c>
    </row>
    <row r="5778" spans="1:2" x14ac:dyDescent="0.3">
      <c r="A5778" s="1">
        <v>44238</v>
      </c>
      <c r="B5778">
        <v>160.534378</v>
      </c>
    </row>
    <row r="5779" spans="1:2" x14ac:dyDescent="0.3">
      <c r="A5779" s="1">
        <v>44239</v>
      </c>
      <c r="B5779">
        <v>157.447937</v>
      </c>
    </row>
    <row r="5780" spans="1:2" x14ac:dyDescent="0.3">
      <c r="A5780" s="1">
        <v>44242</v>
      </c>
      <c r="B5780">
        <v>158.444199</v>
      </c>
    </row>
    <row r="5781" spans="1:2" x14ac:dyDescent="0.3">
      <c r="A5781" s="1">
        <v>44243</v>
      </c>
      <c r="B5781">
        <v>159.38183599999999</v>
      </c>
    </row>
    <row r="5782" spans="1:2" x14ac:dyDescent="0.3">
      <c r="A5782" s="1">
        <v>44244</v>
      </c>
      <c r="B5782">
        <v>157.623749</v>
      </c>
    </row>
    <row r="5783" spans="1:2" x14ac:dyDescent="0.3">
      <c r="A5783" s="1">
        <v>44245</v>
      </c>
      <c r="B5783">
        <v>164.929642</v>
      </c>
    </row>
    <row r="5784" spans="1:2" x14ac:dyDescent="0.3">
      <c r="A5784" s="1">
        <v>44246</v>
      </c>
      <c r="B5784">
        <v>166.570526</v>
      </c>
    </row>
    <row r="5785" spans="1:2" x14ac:dyDescent="0.3">
      <c r="A5785" s="1">
        <v>44249</v>
      </c>
      <c r="B5785">
        <v>169.949997</v>
      </c>
    </row>
    <row r="5786" spans="1:2" x14ac:dyDescent="0.3">
      <c r="A5786" s="1">
        <v>44250</v>
      </c>
      <c r="B5786">
        <v>166.92214999999999</v>
      </c>
    </row>
    <row r="5787" spans="1:2" x14ac:dyDescent="0.3">
      <c r="A5787" s="1">
        <v>44251</v>
      </c>
      <c r="B5787">
        <v>168.60211200000001</v>
      </c>
    </row>
    <row r="5788" spans="1:2" x14ac:dyDescent="0.3">
      <c r="A5788" s="1">
        <v>44252</v>
      </c>
      <c r="B5788">
        <v>167.097961</v>
      </c>
    </row>
    <row r="5789" spans="1:2" x14ac:dyDescent="0.3">
      <c r="A5789" s="1">
        <v>44253</v>
      </c>
      <c r="B5789">
        <v>168.99281300000001</v>
      </c>
    </row>
    <row r="5790" spans="1:2" x14ac:dyDescent="0.3">
      <c r="A5790" s="1">
        <v>44256</v>
      </c>
      <c r="B5790">
        <v>171.72764599999999</v>
      </c>
    </row>
    <row r="5791" spans="1:2" x14ac:dyDescent="0.3">
      <c r="A5791" s="1">
        <v>44257</v>
      </c>
      <c r="B5791">
        <v>172.76297</v>
      </c>
    </row>
    <row r="5792" spans="1:2" x14ac:dyDescent="0.3">
      <c r="A5792" s="1">
        <v>44258</v>
      </c>
      <c r="B5792">
        <v>180.869766</v>
      </c>
    </row>
    <row r="5793" spans="1:2" x14ac:dyDescent="0.3">
      <c r="A5793" s="1">
        <v>44259</v>
      </c>
      <c r="B5793">
        <v>184.718063</v>
      </c>
    </row>
    <row r="5794" spans="1:2" x14ac:dyDescent="0.3">
      <c r="A5794" s="1">
        <v>44260</v>
      </c>
      <c r="B5794">
        <v>188.97657799999999</v>
      </c>
    </row>
    <row r="5795" spans="1:2" x14ac:dyDescent="0.3">
      <c r="A5795" s="1">
        <v>44263</v>
      </c>
      <c r="B5795">
        <v>191.18398999999999</v>
      </c>
    </row>
    <row r="5796" spans="1:2" x14ac:dyDescent="0.3">
      <c r="A5796" s="1">
        <v>44264</v>
      </c>
      <c r="B5796">
        <v>187.74591100000001</v>
      </c>
    </row>
    <row r="5797" spans="1:2" x14ac:dyDescent="0.3">
      <c r="A5797" s="1">
        <v>44265</v>
      </c>
      <c r="B5797">
        <v>191.45747399999999</v>
      </c>
    </row>
    <row r="5798" spans="1:2" x14ac:dyDescent="0.3">
      <c r="A5798" s="1">
        <v>44266</v>
      </c>
      <c r="B5798">
        <v>187.570099</v>
      </c>
    </row>
    <row r="5799" spans="1:2" x14ac:dyDescent="0.3">
      <c r="A5799" s="1">
        <v>44267</v>
      </c>
      <c r="B5799">
        <v>185.79246499999999</v>
      </c>
    </row>
    <row r="5800" spans="1:2" x14ac:dyDescent="0.3">
      <c r="A5800" s="1">
        <v>44270</v>
      </c>
      <c r="B5800">
        <v>190.24632299999999</v>
      </c>
    </row>
    <row r="5801" spans="1:2" x14ac:dyDescent="0.3">
      <c r="A5801" s="1">
        <v>44271</v>
      </c>
      <c r="B5801">
        <v>203.01211499999999</v>
      </c>
    </row>
    <row r="5802" spans="1:2" x14ac:dyDescent="0.3">
      <c r="A5802" s="1">
        <v>44272</v>
      </c>
      <c r="B5802">
        <v>225.427933</v>
      </c>
    </row>
    <row r="5803" spans="1:2" x14ac:dyDescent="0.3">
      <c r="A5803" s="1">
        <v>44273</v>
      </c>
      <c r="B5803">
        <v>217.85832199999999</v>
      </c>
    </row>
    <row r="5804" spans="1:2" x14ac:dyDescent="0.3">
      <c r="A5804" s="1">
        <v>44274</v>
      </c>
      <c r="B5804">
        <v>216.29556299999999</v>
      </c>
    </row>
    <row r="5805" spans="1:2" x14ac:dyDescent="0.3">
      <c r="A5805" s="1">
        <v>44277</v>
      </c>
      <c r="B5805">
        <v>232.06965600000001</v>
      </c>
    </row>
    <row r="5806" spans="1:2" x14ac:dyDescent="0.3">
      <c r="A5806" s="1">
        <v>44278</v>
      </c>
      <c r="B5806">
        <v>221.13034099999999</v>
      </c>
    </row>
    <row r="5807" spans="1:2" x14ac:dyDescent="0.3">
      <c r="A5807" s="1">
        <v>44279</v>
      </c>
      <c r="B5807">
        <v>213.75608800000001</v>
      </c>
    </row>
    <row r="5808" spans="1:2" x14ac:dyDescent="0.3">
      <c r="A5808" s="1">
        <v>44280</v>
      </c>
      <c r="B5808">
        <v>222.40008499999999</v>
      </c>
    </row>
    <row r="5809" spans="1:2" x14ac:dyDescent="0.3">
      <c r="A5809" s="1">
        <v>44281</v>
      </c>
      <c r="B5809">
        <v>222.69309999999999</v>
      </c>
    </row>
    <row r="5810" spans="1:2" x14ac:dyDescent="0.3">
      <c r="A5810" s="1">
        <v>44284</v>
      </c>
      <c r="B5810">
        <v>224.40237400000001</v>
      </c>
    </row>
    <row r="5811" spans="1:2" x14ac:dyDescent="0.3">
      <c r="A5811" s="1">
        <v>44285</v>
      </c>
      <c r="B5811">
        <v>234.95100400000001</v>
      </c>
    </row>
    <row r="5812" spans="1:2" x14ac:dyDescent="0.3">
      <c r="A5812" s="1">
        <v>44286</v>
      </c>
      <c r="B5812">
        <v>233.04638700000001</v>
      </c>
    </row>
    <row r="5813" spans="1:2" x14ac:dyDescent="0.3">
      <c r="A5813" s="1">
        <v>44287</v>
      </c>
      <c r="B5813">
        <v>235.53701799999999</v>
      </c>
    </row>
    <row r="5814" spans="1:2" x14ac:dyDescent="0.3">
      <c r="A5814" s="1">
        <v>44292</v>
      </c>
      <c r="B5814">
        <v>240.81134</v>
      </c>
    </row>
    <row r="5815" spans="1:2" x14ac:dyDescent="0.3">
      <c r="A5815" s="1">
        <v>44293</v>
      </c>
      <c r="B5815">
        <v>234.90216100000001</v>
      </c>
    </row>
    <row r="5816" spans="1:2" x14ac:dyDescent="0.3">
      <c r="A5816" s="1">
        <v>44294</v>
      </c>
      <c r="B5816">
        <v>233.388229</v>
      </c>
    </row>
    <row r="5817" spans="1:2" x14ac:dyDescent="0.3">
      <c r="A5817" s="1">
        <v>44295</v>
      </c>
      <c r="B5817">
        <v>231.63012699999999</v>
      </c>
    </row>
    <row r="5818" spans="1:2" x14ac:dyDescent="0.3">
      <c r="A5818" s="1">
        <v>44298</v>
      </c>
      <c r="B5818">
        <v>230.06738300000001</v>
      </c>
    </row>
    <row r="5819" spans="1:2" x14ac:dyDescent="0.3">
      <c r="A5819" s="1">
        <v>44299</v>
      </c>
      <c r="B5819">
        <v>227.03952000000001</v>
      </c>
    </row>
    <row r="5820" spans="1:2" x14ac:dyDescent="0.3">
      <c r="A5820" s="1">
        <v>44300</v>
      </c>
      <c r="B5820">
        <v>228.65112300000001</v>
      </c>
    </row>
    <row r="5821" spans="1:2" x14ac:dyDescent="0.3">
      <c r="A5821" s="1">
        <v>44301</v>
      </c>
      <c r="B5821">
        <v>232.70452900000001</v>
      </c>
    </row>
    <row r="5822" spans="1:2" x14ac:dyDescent="0.3">
      <c r="A5822" s="1">
        <v>44302</v>
      </c>
      <c r="B5822">
        <v>239.34625199999999</v>
      </c>
    </row>
    <row r="5823" spans="1:2" x14ac:dyDescent="0.3">
      <c r="A5823" s="1">
        <v>44305</v>
      </c>
      <c r="B5823">
        <v>234.560303</v>
      </c>
    </row>
    <row r="5824" spans="1:2" x14ac:dyDescent="0.3">
      <c r="A5824" s="1">
        <v>44306</v>
      </c>
      <c r="B5824">
        <v>228.602295</v>
      </c>
    </row>
    <row r="5825" spans="1:2" x14ac:dyDescent="0.3">
      <c r="A5825" s="1">
        <v>44307</v>
      </c>
      <c r="B5825">
        <v>223.083786</v>
      </c>
    </row>
    <row r="5826" spans="1:2" x14ac:dyDescent="0.3">
      <c r="A5826" s="1">
        <v>44308</v>
      </c>
      <c r="B5826">
        <v>225.67211900000001</v>
      </c>
    </row>
    <row r="5827" spans="1:2" x14ac:dyDescent="0.3">
      <c r="A5827" s="1">
        <v>44309</v>
      </c>
      <c r="B5827">
        <v>224.158188</v>
      </c>
    </row>
    <row r="5828" spans="1:2" x14ac:dyDescent="0.3">
      <c r="A5828" s="1">
        <v>44312</v>
      </c>
      <c r="B5828">
        <v>222.15589900000001</v>
      </c>
    </row>
    <row r="5829" spans="1:2" x14ac:dyDescent="0.3">
      <c r="A5829" s="1">
        <v>44313</v>
      </c>
      <c r="B5829">
        <v>221.13034099999999</v>
      </c>
    </row>
    <row r="5830" spans="1:2" x14ac:dyDescent="0.3">
      <c r="A5830" s="1">
        <v>44314</v>
      </c>
      <c r="B5830">
        <v>218.78620900000001</v>
      </c>
    </row>
    <row r="5831" spans="1:2" x14ac:dyDescent="0.3">
      <c r="A5831" s="1">
        <v>44315</v>
      </c>
      <c r="B5831">
        <v>212.19331399999999</v>
      </c>
    </row>
    <row r="5832" spans="1:2" x14ac:dyDescent="0.3">
      <c r="A5832" s="1">
        <v>44316</v>
      </c>
      <c r="B5832">
        <v>211.656113</v>
      </c>
    </row>
    <row r="5833" spans="1:2" x14ac:dyDescent="0.3">
      <c r="A5833" s="1">
        <v>44319</v>
      </c>
      <c r="B5833">
        <v>215.611862</v>
      </c>
    </row>
    <row r="5834" spans="1:2" x14ac:dyDescent="0.3">
      <c r="A5834" s="1">
        <v>44320</v>
      </c>
      <c r="B5834">
        <v>205.55159</v>
      </c>
    </row>
    <row r="5835" spans="1:2" x14ac:dyDescent="0.3">
      <c r="A5835" s="1">
        <v>44321</v>
      </c>
      <c r="B5835">
        <v>212.92585800000001</v>
      </c>
    </row>
    <row r="5836" spans="1:2" x14ac:dyDescent="0.3">
      <c r="A5836" s="1">
        <v>44322</v>
      </c>
      <c r="B5836">
        <v>207.45620700000001</v>
      </c>
    </row>
    <row r="5837" spans="1:2" x14ac:dyDescent="0.3">
      <c r="A5837" s="1">
        <v>44323</v>
      </c>
      <c r="B5837">
        <v>205.84461999999999</v>
      </c>
    </row>
    <row r="5838" spans="1:2" x14ac:dyDescent="0.3">
      <c r="A5838" s="1">
        <v>44326</v>
      </c>
      <c r="B5838">
        <v>206.96783400000001</v>
      </c>
    </row>
    <row r="5839" spans="1:2" x14ac:dyDescent="0.3">
      <c r="A5839" s="1">
        <v>44327</v>
      </c>
      <c r="B5839">
        <v>203.94000199999999</v>
      </c>
    </row>
    <row r="5840" spans="1:2" x14ac:dyDescent="0.3">
      <c r="A5840" s="1">
        <v>44328</v>
      </c>
      <c r="B5840">
        <v>200.81448399999999</v>
      </c>
    </row>
    <row r="5841" spans="1:2" x14ac:dyDescent="0.3">
      <c r="A5841" s="1">
        <v>44329</v>
      </c>
      <c r="B5841">
        <v>200.86331200000001</v>
      </c>
    </row>
    <row r="5842" spans="1:2" x14ac:dyDescent="0.3">
      <c r="A5842" s="1">
        <v>44330</v>
      </c>
      <c r="B5842">
        <v>205.94229100000001</v>
      </c>
    </row>
    <row r="5843" spans="1:2" x14ac:dyDescent="0.3">
      <c r="A5843" s="1">
        <v>44333</v>
      </c>
      <c r="B5843">
        <v>207.700378</v>
      </c>
    </row>
    <row r="5844" spans="1:2" x14ac:dyDescent="0.3">
      <c r="A5844" s="1">
        <v>44334</v>
      </c>
      <c r="B5844">
        <v>209.70266699999999</v>
      </c>
    </row>
    <row r="5845" spans="1:2" x14ac:dyDescent="0.3">
      <c r="A5845" s="1">
        <v>44335</v>
      </c>
      <c r="B5845">
        <v>206.57716400000001</v>
      </c>
    </row>
    <row r="5846" spans="1:2" x14ac:dyDescent="0.3">
      <c r="A5846" s="1">
        <v>44336</v>
      </c>
      <c r="B5846">
        <v>210.53289799999999</v>
      </c>
    </row>
    <row r="5847" spans="1:2" x14ac:dyDescent="0.3">
      <c r="A5847" s="1">
        <v>44337</v>
      </c>
      <c r="B5847">
        <v>210.92358400000001</v>
      </c>
    </row>
    <row r="5848" spans="1:2" x14ac:dyDescent="0.3">
      <c r="A5848" s="1">
        <v>44341</v>
      </c>
      <c r="B5848">
        <v>214.488632</v>
      </c>
    </row>
    <row r="5849" spans="1:2" x14ac:dyDescent="0.3">
      <c r="A5849" s="1">
        <v>44342</v>
      </c>
      <c r="B5849">
        <v>215.856033</v>
      </c>
    </row>
    <row r="5850" spans="1:2" x14ac:dyDescent="0.3">
      <c r="A5850" s="1">
        <v>44343</v>
      </c>
      <c r="B5850">
        <v>220.10479699999999</v>
      </c>
    </row>
    <row r="5851" spans="1:2" x14ac:dyDescent="0.3">
      <c r="A5851" s="1">
        <v>44344</v>
      </c>
      <c r="B5851">
        <v>220.886154</v>
      </c>
    </row>
    <row r="5852" spans="1:2" x14ac:dyDescent="0.3">
      <c r="A5852" s="1">
        <v>44347</v>
      </c>
      <c r="B5852">
        <v>223.083786</v>
      </c>
    </row>
    <row r="5853" spans="1:2" x14ac:dyDescent="0.3">
      <c r="A5853" s="1">
        <v>44348</v>
      </c>
      <c r="B5853">
        <v>229.92085299999999</v>
      </c>
    </row>
    <row r="5854" spans="1:2" x14ac:dyDescent="0.3">
      <c r="A5854" s="1">
        <v>44349</v>
      </c>
      <c r="B5854">
        <v>234.853317</v>
      </c>
    </row>
    <row r="5855" spans="1:2" x14ac:dyDescent="0.3">
      <c r="A5855" s="1">
        <v>44350</v>
      </c>
      <c r="B5855">
        <v>235.34167500000001</v>
      </c>
    </row>
    <row r="5856" spans="1:2" x14ac:dyDescent="0.3">
      <c r="A5856" s="1">
        <v>44351</v>
      </c>
      <c r="B5856">
        <v>234.41378800000001</v>
      </c>
    </row>
    <row r="5857" spans="1:2" x14ac:dyDescent="0.3">
      <c r="A5857" s="1">
        <v>44354</v>
      </c>
      <c r="B5857">
        <v>233.24172999999999</v>
      </c>
    </row>
    <row r="5858" spans="1:2" x14ac:dyDescent="0.3">
      <c r="A5858" s="1">
        <v>44355</v>
      </c>
      <c r="B5858">
        <v>228.113922</v>
      </c>
    </row>
    <row r="5859" spans="1:2" x14ac:dyDescent="0.3">
      <c r="A5859" s="1">
        <v>44356</v>
      </c>
      <c r="B5859">
        <v>225.623276</v>
      </c>
    </row>
    <row r="5860" spans="1:2" x14ac:dyDescent="0.3">
      <c r="A5860" s="1">
        <v>44357</v>
      </c>
      <c r="B5860">
        <v>224.69538900000001</v>
      </c>
    </row>
    <row r="5861" spans="1:2" x14ac:dyDescent="0.3">
      <c r="A5861" s="1">
        <v>44358</v>
      </c>
      <c r="B5861">
        <v>227.86975100000001</v>
      </c>
    </row>
    <row r="5862" spans="1:2" x14ac:dyDescent="0.3">
      <c r="A5862" s="1">
        <v>44361</v>
      </c>
      <c r="B5862">
        <v>224.74423200000001</v>
      </c>
    </row>
    <row r="5863" spans="1:2" x14ac:dyDescent="0.3">
      <c r="A5863" s="1">
        <v>44362</v>
      </c>
      <c r="B5863">
        <v>219.90943899999999</v>
      </c>
    </row>
    <row r="5864" spans="1:2" x14ac:dyDescent="0.3">
      <c r="A5864" s="1">
        <v>44363</v>
      </c>
      <c r="B5864">
        <v>218.44435100000001</v>
      </c>
    </row>
    <row r="5865" spans="1:2" x14ac:dyDescent="0.3">
      <c r="A5865" s="1">
        <v>44364</v>
      </c>
      <c r="B5865">
        <v>218.883881</v>
      </c>
    </row>
    <row r="5866" spans="1:2" x14ac:dyDescent="0.3">
      <c r="A5866" s="1">
        <v>44365</v>
      </c>
      <c r="B5866">
        <v>213.31654399999999</v>
      </c>
    </row>
    <row r="5867" spans="1:2" x14ac:dyDescent="0.3">
      <c r="A5867" s="1">
        <v>44368</v>
      </c>
      <c r="B5867">
        <v>221.374527</v>
      </c>
    </row>
    <row r="5868" spans="1:2" x14ac:dyDescent="0.3">
      <c r="A5868" s="1">
        <v>44369</v>
      </c>
      <c r="B5868">
        <v>218.200165</v>
      </c>
    </row>
    <row r="5869" spans="1:2" x14ac:dyDescent="0.3">
      <c r="A5869" s="1">
        <v>44370</v>
      </c>
      <c r="B5869">
        <v>212.87702899999999</v>
      </c>
    </row>
    <row r="5870" spans="1:2" x14ac:dyDescent="0.3">
      <c r="A5870" s="1">
        <v>44371</v>
      </c>
      <c r="B5870">
        <v>213.75608800000001</v>
      </c>
    </row>
    <row r="5871" spans="1:2" x14ac:dyDescent="0.3">
      <c r="A5871" s="1">
        <v>44372</v>
      </c>
      <c r="B5871">
        <v>210.92358400000001</v>
      </c>
    </row>
    <row r="5872" spans="1:2" x14ac:dyDescent="0.3">
      <c r="A5872" s="1">
        <v>44375</v>
      </c>
      <c r="B5872">
        <v>208.43292199999999</v>
      </c>
    </row>
    <row r="5873" spans="1:2" x14ac:dyDescent="0.3">
      <c r="A5873" s="1">
        <v>44376</v>
      </c>
      <c r="B5873">
        <v>211.11891199999999</v>
      </c>
    </row>
    <row r="5874" spans="1:2" x14ac:dyDescent="0.3">
      <c r="A5874" s="1">
        <v>44377</v>
      </c>
      <c r="B5874">
        <v>206.28413399999999</v>
      </c>
    </row>
    <row r="5875" spans="1:2" x14ac:dyDescent="0.3">
      <c r="A5875" s="1">
        <v>44378</v>
      </c>
      <c r="B5875">
        <v>206.08879099999999</v>
      </c>
    </row>
    <row r="5876" spans="1:2" x14ac:dyDescent="0.3">
      <c r="A5876" s="1">
        <v>44379</v>
      </c>
      <c r="B5876">
        <v>206.43064899999999</v>
      </c>
    </row>
    <row r="5877" spans="1:2" x14ac:dyDescent="0.3">
      <c r="A5877" s="1">
        <v>44382</v>
      </c>
      <c r="B5877">
        <v>206.28413399999999</v>
      </c>
    </row>
    <row r="5878" spans="1:2" x14ac:dyDescent="0.3">
      <c r="A5878" s="1">
        <v>44383</v>
      </c>
      <c r="B5878">
        <v>198.27500900000001</v>
      </c>
    </row>
    <row r="5879" spans="1:2" x14ac:dyDescent="0.3">
      <c r="A5879" s="1">
        <v>44384</v>
      </c>
      <c r="B5879">
        <v>201.44935599999999</v>
      </c>
    </row>
    <row r="5880" spans="1:2" x14ac:dyDescent="0.3">
      <c r="A5880" s="1">
        <v>44385</v>
      </c>
      <c r="B5880">
        <v>195.833191</v>
      </c>
    </row>
    <row r="5881" spans="1:2" x14ac:dyDescent="0.3">
      <c r="A5881" s="1">
        <v>44386</v>
      </c>
      <c r="B5881">
        <v>207.40737899999999</v>
      </c>
    </row>
    <row r="5882" spans="1:2" x14ac:dyDescent="0.3">
      <c r="A5882" s="1">
        <v>44389</v>
      </c>
      <c r="B5882">
        <v>213.072372</v>
      </c>
    </row>
    <row r="5883" spans="1:2" x14ac:dyDescent="0.3">
      <c r="A5883" s="1">
        <v>44390</v>
      </c>
      <c r="B5883">
        <v>210.239868</v>
      </c>
    </row>
    <row r="5884" spans="1:2" x14ac:dyDescent="0.3">
      <c r="A5884" s="1">
        <v>44391</v>
      </c>
      <c r="B5884">
        <v>210.04452499999999</v>
      </c>
    </row>
    <row r="5885" spans="1:2" x14ac:dyDescent="0.3">
      <c r="A5885" s="1">
        <v>44392</v>
      </c>
      <c r="B5885">
        <v>205.453934</v>
      </c>
    </row>
    <row r="5886" spans="1:2" x14ac:dyDescent="0.3">
      <c r="A5886" s="1">
        <v>44393</v>
      </c>
      <c r="B5886">
        <v>202.816757</v>
      </c>
    </row>
    <row r="5887" spans="1:2" x14ac:dyDescent="0.3">
      <c r="A5887" s="1">
        <v>44396</v>
      </c>
      <c r="B5887">
        <v>197.00526400000001</v>
      </c>
    </row>
    <row r="5888" spans="1:2" x14ac:dyDescent="0.3">
      <c r="A5888" s="1">
        <v>44397</v>
      </c>
      <c r="B5888">
        <v>198.95871</v>
      </c>
    </row>
    <row r="5889" spans="1:2" x14ac:dyDescent="0.3">
      <c r="A5889" s="1">
        <v>44398</v>
      </c>
      <c r="B5889">
        <v>205.20974699999999</v>
      </c>
    </row>
    <row r="5890" spans="1:2" x14ac:dyDescent="0.3">
      <c r="A5890" s="1">
        <v>44399</v>
      </c>
      <c r="B5890">
        <v>203.94000199999999</v>
      </c>
    </row>
    <row r="5891" spans="1:2" x14ac:dyDescent="0.3">
      <c r="A5891" s="1">
        <v>44400</v>
      </c>
      <c r="B5891">
        <v>208.60000600000001</v>
      </c>
    </row>
    <row r="5892" spans="1:2" x14ac:dyDescent="0.3">
      <c r="A5892" s="1">
        <v>44403</v>
      </c>
      <c r="B5892">
        <v>206.89999399999999</v>
      </c>
    </row>
    <row r="5893" spans="1:2" x14ac:dyDescent="0.3">
      <c r="A5893" s="1">
        <v>44404</v>
      </c>
      <c r="B5893">
        <v>202.5</v>
      </c>
    </row>
    <row r="5894" spans="1:2" x14ac:dyDescent="0.3">
      <c r="A5894" s="1">
        <v>44405</v>
      </c>
      <c r="B5894">
        <v>203.85000600000001</v>
      </c>
    </row>
    <row r="5895" spans="1:2" x14ac:dyDescent="0.3">
      <c r="A5895" s="1">
        <v>44406</v>
      </c>
      <c r="B5895">
        <v>207.050003</v>
      </c>
    </row>
    <row r="5896" spans="1:2" x14ac:dyDescent="0.3">
      <c r="A5896" s="1">
        <v>44407</v>
      </c>
      <c r="B5896">
        <v>205.5</v>
      </c>
    </row>
    <row r="5897" spans="1:2" x14ac:dyDescent="0.3">
      <c r="A5897" s="1">
        <v>44410</v>
      </c>
      <c r="B5897">
        <v>205.75</v>
      </c>
    </row>
    <row r="5898" spans="1:2" x14ac:dyDescent="0.3">
      <c r="A5898" s="1">
        <v>44411</v>
      </c>
      <c r="B5898">
        <v>205.10000600000001</v>
      </c>
    </row>
    <row r="5899" spans="1:2" x14ac:dyDescent="0.3">
      <c r="A5899" s="1">
        <v>44412</v>
      </c>
      <c r="B5899">
        <v>204.199997</v>
      </c>
    </row>
    <row r="5900" spans="1:2" x14ac:dyDescent="0.3">
      <c r="A5900" s="1">
        <v>44413</v>
      </c>
      <c r="B5900">
        <v>205.800003</v>
      </c>
    </row>
    <row r="5901" spans="1:2" x14ac:dyDescent="0.3">
      <c r="A5901" s="1">
        <v>44414</v>
      </c>
      <c r="B5901">
        <v>206.800003</v>
      </c>
    </row>
    <row r="5902" spans="1:2" x14ac:dyDescent="0.3">
      <c r="A5902" s="1">
        <v>44417</v>
      </c>
      <c r="B5902">
        <v>205.35000600000001</v>
      </c>
    </row>
    <row r="5903" spans="1:2" x14ac:dyDescent="0.3">
      <c r="A5903" s="1">
        <v>44418</v>
      </c>
      <c r="B5903">
        <v>205.39999399999999</v>
      </c>
    </row>
    <row r="5904" spans="1:2" x14ac:dyDescent="0.3">
      <c r="A5904" s="1">
        <v>44419</v>
      </c>
      <c r="B5904">
        <v>205.25</v>
      </c>
    </row>
    <row r="5905" spans="1:2" x14ac:dyDescent="0.3">
      <c r="A5905" s="1">
        <v>44420</v>
      </c>
      <c r="B5905">
        <v>208.60000600000001</v>
      </c>
    </row>
    <row r="5906" spans="1:2" x14ac:dyDescent="0.3">
      <c r="A5906" s="1">
        <v>44421</v>
      </c>
      <c r="B5906">
        <v>207.800003</v>
      </c>
    </row>
    <row r="5907" spans="1:2" x14ac:dyDescent="0.3">
      <c r="A5907" s="1">
        <v>44424</v>
      </c>
      <c r="B5907">
        <v>203</v>
      </c>
    </row>
    <row r="5908" spans="1:2" x14ac:dyDescent="0.3">
      <c r="A5908" s="1">
        <v>44425</v>
      </c>
      <c r="B5908">
        <v>200.300003</v>
      </c>
    </row>
    <row r="5909" spans="1:2" x14ac:dyDescent="0.3">
      <c r="A5909" s="1">
        <v>44426</v>
      </c>
      <c r="B5909">
        <v>198.53999300000001</v>
      </c>
    </row>
    <row r="5910" spans="1:2" x14ac:dyDescent="0.3">
      <c r="A5910" s="1">
        <v>44427</v>
      </c>
      <c r="B5910">
        <v>194.83999600000001</v>
      </c>
    </row>
    <row r="5911" spans="1:2" x14ac:dyDescent="0.3">
      <c r="A5911" s="1">
        <v>44428</v>
      </c>
      <c r="B5911">
        <v>192.86000100000001</v>
      </c>
    </row>
    <row r="5912" spans="1:2" x14ac:dyDescent="0.3">
      <c r="A5912" s="1">
        <v>44431</v>
      </c>
      <c r="B5912">
        <v>194.53999300000001</v>
      </c>
    </row>
    <row r="5913" spans="1:2" x14ac:dyDescent="0.3">
      <c r="A5913" s="1">
        <v>44432</v>
      </c>
      <c r="B5913">
        <v>198.759995</v>
      </c>
    </row>
    <row r="5914" spans="1:2" x14ac:dyDescent="0.3">
      <c r="A5914" s="1">
        <v>44433</v>
      </c>
      <c r="B5914">
        <v>199.699997</v>
      </c>
    </row>
    <row r="5915" spans="1:2" x14ac:dyDescent="0.3">
      <c r="A5915" s="1">
        <v>44434</v>
      </c>
      <c r="B5915">
        <v>200</v>
      </c>
    </row>
    <row r="5916" spans="1:2" x14ac:dyDescent="0.3">
      <c r="A5916" s="1">
        <v>44435</v>
      </c>
      <c r="B5916">
        <v>200.75</v>
      </c>
    </row>
    <row r="5917" spans="1:2" x14ac:dyDescent="0.3">
      <c r="A5917" s="1">
        <v>44438</v>
      </c>
      <c r="B5917">
        <v>201</v>
      </c>
    </row>
    <row r="5918" spans="1:2" x14ac:dyDescent="0.3">
      <c r="A5918" s="1">
        <v>44439</v>
      </c>
      <c r="B5918">
        <v>201.300003</v>
      </c>
    </row>
    <row r="5919" spans="1:2" x14ac:dyDescent="0.3">
      <c r="A5919" s="1">
        <v>44440</v>
      </c>
      <c r="B5919">
        <v>201.050003</v>
      </c>
    </row>
    <row r="5920" spans="1:2" x14ac:dyDescent="0.3">
      <c r="A5920" s="1">
        <v>44441</v>
      </c>
      <c r="B5920">
        <v>202.699997</v>
      </c>
    </row>
    <row r="5921" spans="1:2" x14ac:dyDescent="0.3">
      <c r="A5921" s="1">
        <v>44442</v>
      </c>
      <c r="B5921">
        <v>201.89999399999999</v>
      </c>
    </row>
    <row r="5922" spans="1:2" x14ac:dyDescent="0.3">
      <c r="A5922" s="1">
        <v>44445</v>
      </c>
      <c r="B5922">
        <v>202.14999399999999</v>
      </c>
    </row>
    <row r="5923" spans="1:2" x14ac:dyDescent="0.3">
      <c r="A5923" s="1">
        <v>44446</v>
      </c>
      <c r="B5923">
        <v>200.39999399999999</v>
      </c>
    </row>
    <row r="5924" spans="1:2" x14ac:dyDescent="0.3">
      <c r="A5924" s="1">
        <v>44447</v>
      </c>
      <c r="B5924">
        <v>194.020004</v>
      </c>
    </row>
    <row r="5925" spans="1:2" x14ac:dyDescent="0.3">
      <c r="A5925" s="1">
        <v>44448</v>
      </c>
      <c r="B5925">
        <v>196.479996</v>
      </c>
    </row>
    <row r="5926" spans="1:2" x14ac:dyDescent="0.3">
      <c r="A5926" s="1">
        <v>44449</v>
      </c>
      <c r="B5926">
        <v>195.44000199999999</v>
      </c>
    </row>
    <row r="5927" spans="1:2" x14ac:dyDescent="0.3">
      <c r="A5927" s="1">
        <v>44452</v>
      </c>
      <c r="B5927">
        <v>196.61999499999999</v>
      </c>
    </row>
    <row r="5928" spans="1:2" x14ac:dyDescent="0.3">
      <c r="A5928" s="1">
        <v>44453</v>
      </c>
      <c r="B5928">
        <v>197.08000200000001</v>
      </c>
    </row>
    <row r="5929" spans="1:2" x14ac:dyDescent="0.3">
      <c r="A5929" s="1">
        <v>44454</v>
      </c>
      <c r="B5929">
        <v>196.520004</v>
      </c>
    </row>
    <row r="5930" spans="1:2" x14ac:dyDescent="0.3">
      <c r="A5930" s="1">
        <v>44455</v>
      </c>
      <c r="B5930">
        <v>193.479996</v>
      </c>
    </row>
    <row r="5931" spans="1:2" x14ac:dyDescent="0.3">
      <c r="A5931" s="1">
        <v>44456</v>
      </c>
      <c r="B5931">
        <v>189.699997</v>
      </c>
    </row>
    <row r="5932" spans="1:2" x14ac:dyDescent="0.3">
      <c r="A5932" s="1">
        <v>44459</v>
      </c>
      <c r="B5932">
        <v>181</v>
      </c>
    </row>
    <row r="5933" spans="1:2" x14ac:dyDescent="0.3">
      <c r="A5933" s="1">
        <v>44460</v>
      </c>
      <c r="B5933">
        <v>183.199997</v>
      </c>
    </row>
    <row r="5934" spans="1:2" x14ac:dyDescent="0.3">
      <c r="A5934" s="1">
        <v>44461</v>
      </c>
      <c r="B5934">
        <v>187.11999499999999</v>
      </c>
    </row>
    <row r="5935" spans="1:2" x14ac:dyDescent="0.3">
      <c r="A5935" s="1">
        <v>44462</v>
      </c>
      <c r="B5935">
        <v>189.300003</v>
      </c>
    </row>
    <row r="5936" spans="1:2" x14ac:dyDescent="0.3">
      <c r="A5936" s="1">
        <v>44463</v>
      </c>
      <c r="B5936">
        <v>189.38000500000001</v>
      </c>
    </row>
    <row r="5937" spans="1:2" x14ac:dyDescent="0.3">
      <c r="A5937" s="1">
        <v>44466</v>
      </c>
      <c r="B5937">
        <v>191.33999600000001</v>
      </c>
    </row>
    <row r="5938" spans="1:2" x14ac:dyDescent="0.3">
      <c r="A5938" s="1">
        <v>44467</v>
      </c>
      <c r="B5938">
        <v>190</v>
      </c>
    </row>
    <row r="5939" spans="1:2" x14ac:dyDescent="0.3">
      <c r="A5939" s="1">
        <v>44468</v>
      </c>
      <c r="B5939">
        <v>196.03999300000001</v>
      </c>
    </row>
    <row r="5940" spans="1:2" x14ac:dyDescent="0.3">
      <c r="A5940" s="1">
        <v>44469</v>
      </c>
      <c r="B5940">
        <v>193.63999899999999</v>
      </c>
    </row>
    <row r="5941" spans="1:2" x14ac:dyDescent="0.3">
      <c r="A5941" s="1">
        <v>44470</v>
      </c>
      <c r="B5941">
        <v>193.679993</v>
      </c>
    </row>
    <row r="5942" spans="1:2" x14ac:dyDescent="0.3">
      <c r="A5942" s="1">
        <v>44473</v>
      </c>
      <c r="B5942">
        <v>190.83999600000001</v>
      </c>
    </row>
    <row r="5943" spans="1:2" x14ac:dyDescent="0.3">
      <c r="A5943" s="1">
        <v>44474</v>
      </c>
      <c r="B5943">
        <v>191.88000500000001</v>
      </c>
    </row>
    <row r="5944" spans="1:2" x14ac:dyDescent="0.3">
      <c r="A5944" s="1">
        <v>44475</v>
      </c>
      <c r="B5944">
        <v>186.60000600000001</v>
      </c>
    </row>
    <row r="5945" spans="1:2" x14ac:dyDescent="0.3">
      <c r="A5945" s="1">
        <v>44476</v>
      </c>
      <c r="B5945">
        <v>190.520004</v>
      </c>
    </row>
    <row r="5946" spans="1:2" x14ac:dyDescent="0.3">
      <c r="A5946" s="1">
        <v>44477</v>
      </c>
      <c r="B5946">
        <v>190</v>
      </c>
    </row>
    <row r="5947" spans="1:2" x14ac:dyDescent="0.3">
      <c r="A5947" s="1">
        <v>44480</v>
      </c>
      <c r="B5947">
        <v>190.820007</v>
      </c>
    </row>
    <row r="5948" spans="1:2" x14ac:dyDescent="0.3">
      <c r="A5948" s="1">
        <v>44481</v>
      </c>
      <c r="B5948">
        <v>188.279999</v>
      </c>
    </row>
    <row r="5949" spans="1:2" x14ac:dyDescent="0.3">
      <c r="A5949" s="1">
        <v>44482</v>
      </c>
      <c r="B5949">
        <v>193.44000199999999</v>
      </c>
    </row>
    <row r="5950" spans="1:2" x14ac:dyDescent="0.3">
      <c r="A5950" s="1">
        <v>44483</v>
      </c>
      <c r="B5950">
        <v>196.05999800000001</v>
      </c>
    </row>
    <row r="5951" spans="1:2" x14ac:dyDescent="0.3">
      <c r="A5951" s="1">
        <v>44484</v>
      </c>
      <c r="B5951">
        <v>198.66000399999999</v>
      </c>
    </row>
    <row r="5952" spans="1:2" x14ac:dyDescent="0.3">
      <c r="A5952" s="1">
        <v>44487</v>
      </c>
      <c r="B5952">
        <v>192.33999600000001</v>
      </c>
    </row>
    <row r="5953" spans="1:2" x14ac:dyDescent="0.3">
      <c r="A5953" s="1">
        <v>44488</v>
      </c>
      <c r="B5953">
        <v>190</v>
      </c>
    </row>
    <row r="5954" spans="1:2" x14ac:dyDescent="0.3">
      <c r="A5954" s="1">
        <v>44489</v>
      </c>
      <c r="B5954">
        <v>186.820007</v>
      </c>
    </row>
    <row r="5955" spans="1:2" x14ac:dyDescent="0.3">
      <c r="A5955" s="1">
        <v>44490</v>
      </c>
      <c r="B5955">
        <v>191.800003</v>
      </c>
    </row>
    <row r="5956" spans="1:2" x14ac:dyDescent="0.3">
      <c r="A5956" s="1">
        <v>44491</v>
      </c>
      <c r="B5956">
        <v>196.10000600000001</v>
      </c>
    </row>
    <row r="5957" spans="1:2" x14ac:dyDescent="0.3">
      <c r="A5957" s="1">
        <v>44494</v>
      </c>
      <c r="B5957">
        <v>205.25</v>
      </c>
    </row>
    <row r="5958" spans="1:2" x14ac:dyDescent="0.3">
      <c r="A5958" s="1">
        <v>44495</v>
      </c>
      <c r="B5958">
        <v>206.10000600000001</v>
      </c>
    </row>
    <row r="5959" spans="1:2" x14ac:dyDescent="0.3">
      <c r="A5959" s="1">
        <v>44496</v>
      </c>
      <c r="B5959">
        <v>203.89999399999999</v>
      </c>
    </row>
    <row r="5960" spans="1:2" x14ac:dyDescent="0.3">
      <c r="A5960" s="1">
        <v>44497</v>
      </c>
      <c r="B5960">
        <v>194.779999</v>
      </c>
    </row>
    <row r="5961" spans="1:2" x14ac:dyDescent="0.3">
      <c r="A5961" s="1">
        <v>44498</v>
      </c>
      <c r="B5961">
        <v>193.820007</v>
      </c>
    </row>
    <row r="5962" spans="1:2" x14ac:dyDescent="0.3">
      <c r="A5962" s="1">
        <v>44501</v>
      </c>
      <c r="B5962">
        <v>194.66000399999999</v>
      </c>
    </row>
    <row r="5963" spans="1:2" x14ac:dyDescent="0.3">
      <c r="A5963" s="1">
        <v>44502</v>
      </c>
      <c r="B5963">
        <v>193.44000199999999</v>
      </c>
    </row>
    <row r="5964" spans="1:2" x14ac:dyDescent="0.3">
      <c r="A5964" s="1">
        <v>44503</v>
      </c>
      <c r="B5964">
        <v>185.61999499999999</v>
      </c>
    </row>
    <row r="5965" spans="1:2" x14ac:dyDescent="0.3">
      <c r="A5965" s="1">
        <v>44504</v>
      </c>
      <c r="B5965">
        <v>187.800003</v>
      </c>
    </row>
    <row r="5966" spans="1:2" x14ac:dyDescent="0.3">
      <c r="A5966" s="1">
        <v>44505</v>
      </c>
      <c r="B5966">
        <v>192.88000500000001</v>
      </c>
    </row>
    <row r="5967" spans="1:2" x14ac:dyDescent="0.3">
      <c r="A5967" s="1">
        <v>44508</v>
      </c>
      <c r="B5967">
        <v>187.520004</v>
      </c>
    </row>
    <row r="5968" spans="1:2" x14ac:dyDescent="0.3">
      <c r="A5968" s="1">
        <v>44509</v>
      </c>
      <c r="B5968">
        <v>185.720001</v>
      </c>
    </row>
    <row r="5969" spans="1:2" x14ac:dyDescent="0.3">
      <c r="A5969" s="1">
        <v>44510</v>
      </c>
      <c r="B5969">
        <v>185.60000600000001</v>
      </c>
    </row>
    <row r="5970" spans="1:2" x14ac:dyDescent="0.3">
      <c r="A5970" s="1">
        <v>44511</v>
      </c>
      <c r="B5970">
        <v>185.720001</v>
      </c>
    </row>
    <row r="5971" spans="1:2" x14ac:dyDescent="0.3">
      <c r="A5971" s="1">
        <v>44512</v>
      </c>
      <c r="B5971">
        <v>188</v>
      </c>
    </row>
    <row r="5972" spans="1:2" x14ac:dyDescent="0.3">
      <c r="A5972" s="1">
        <v>44515</v>
      </c>
      <c r="B5972">
        <v>188.38000500000001</v>
      </c>
    </row>
    <row r="5973" spans="1:2" x14ac:dyDescent="0.3">
      <c r="A5973" s="1">
        <v>44516</v>
      </c>
      <c r="B5973">
        <v>188.520004</v>
      </c>
    </row>
    <row r="5974" spans="1:2" x14ac:dyDescent="0.3">
      <c r="A5974" s="1">
        <v>44517</v>
      </c>
      <c r="B5974">
        <v>187</v>
      </c>
    </row>
    <row r="5975" spans="1:2" x14ac:dyDescent="0.3">
      <c r="A5975" s="1">
        <v>44518</v>
      </c>
      <c r="B5975">
        <v>185.320007</v>
      </c>
    </row>
    <row r="5976" spans="1:2" x14ac:dyDescent="0.3">
      <c r="A5976" s="1">
        <v>44519</v>
      </c>
      <c r="B5976">
        <v>180.63999899999999</v>
      </c>
    </row>
    <row r="5977" spans="1:2" x14ac:dyDescent="0.3">
      <c r="A5977" s="1">
        <v>44522</v>
      </c>
      <c r="B5977">
        <v>179.259995</v>
      </c>
    </row>
    <row r="5978" spans="1:2" x14ac:dyDescent="0.3">
      <c r="A5978" s="1">
        <v>44523</v>
      </c>
      <c r="B5978">
        <v>177.300003</v>
      </c>
    </row>
    <row r="5979" spans="1:2" x14ac:dyDescent="0.3">
      <c r="A5979" s="1">
        <v>44524</v>
      </c>
      <c r="B5979">
        <v>172.38000500000001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997"/>
  <sheetViews>
    <sheetView topLeftCell="A5975" zoomScaleNormal="100" workbookViewId="0">
      <selection activeCell="C5993" sqref="C5993"/>
    </sheetView>
  </sheetViews>
  <sheetFormatPr defaultRowHeight="14.4" x14ac:dyDescent="0.3"/>
  <cols>
    <col min="1" max="1" width="10.6640625" bestFit="1" customWidth="1"/>
    <col min="4" max="4" width="10.6640625" bestFit="1" customWidth="1"/>
  </cols>
  <sheetData>
    <row r="1" spans="1:4" x14ac:dyDescent="0.3">
      <c r="A1" t="s">
        <v>0</v>
      </c>
      <c r="B1" t="s">
        <v>3</v>
      </c>
    </row>
    <row r="2" spans="1:4" x14ac:dyDescent="0.3">
      <c r="A2" s="1">
        <v>35972</v>
      </c>
      <c r="B2">
        <v>13.173628000000001</v>
      </c>
      <c r="D2" s="1"/>
    </row>
    <row r="3" spans="1:4" x14ac:dyDescent="0.3">
      <c r="A3" s="1">
        <v>35975</v>
      </c>
      <c r="B3">
        <v>13.908275</v>
      </c>
      <c r="D3" s="1"/>
    </row>
    <row r="4" spans="1:4" x14ac:dyDescent="0.3">
      <c r="A4" s="1">
        <v>35976</v>
      </c>
      <c r="B4">
        <v>14.096185999999999</v>
      </c>
      <c r="D4" s="1"/>
    </row>
    <row r="5" spans="1:4" x14ac:dyDescent="0.3">
      <c r="A5" s="1">
        <v>35977</v>
      </c>
      <c r="B5">
        <v>14.122005</v>
      </c>
      <c r="D5" s="1"/>
    </row>
    <row r="6" spans="1:4" x14ac:dyDescent="0.3">
      <c r="A6" s="1">
        <v>35978</v>
      </c>
      <c r="B6">
        <v>14.275596999999999</v>
      </c>
      <c r="D6" s="1"/>
    </row>
    <row r="7" spans="1:4" x14ac:dyDescent="0.3">
      <c r="A7" s="1">
        <v>35979</v>
      </c>
      <c r="B7">
        <v>14.181806999999999</v>
      </c>
      <c r="D7" s="1"/>
    </row>
    <row r="8" spans="1:4" x14ac:dyDescent="0.3">
      <c r="A8" s="1">
        <v>35982</v>
      </c>
      <c r="B8">
        <v>14.009259</v>
      </c>
      <c r="D8" s="1"/>
    </row>
    <row r="9" spans="1:4" x14ac:dyDescent="0.3">
      <c r="A9" s="1">
        <v>35983</v>
      </c>
      <c r="B9">
        <v>14.010892</v>
      </c>
      <c r="D9" s="1"/>
    </row>
    <row r="10" spans="1:4" x14ac:dyDescent="0.3">
      <c r="A10" s="1">
        <v>35984</v>
      </c>
      <c r="B10">
        <v>13.968078999999999</v>
      </c>
      <c r="D10" s="1"/>
    </row>
    <row r="11" spans="1:4" x14ac:dyDescent="0.3">
      <c r="A11" s="1">
        <v>35985</v>
      </c>
      <c r="B11">
        <v>14.087688</v>
      </c>
      <c r="D11" s="1"/>
    </row>
    <row r="12" spans="1:4" x14ac:dyDescent="0.3">
      <c r="A12" s="1">
        <v>35986</v>
      </c>
      <c r="B12">
        <v>14.044878000000001</v>
      </c>
      <c r="D12" s="1"/>
    </row>
    <row r="13" spans="1:4" x14ac:dyDescent="0.3">
      <c r="A13" s="1">
        <v>35989</v>
      </c>
      <c r="B13">
        <v>13.839974</v>
      </c>
      <c r="D13" s="1"/>
    </row>
    <row r="14" spans="1:4" x14ac:dyDescent="0.3">
      <c r="A14" s="1">
        <v>35990</v>
      </c>
      <c r="B14">
        <v>13.985071</v>
      </c>
      <c r="D14" s="1"/>
    </row>
    <row r="15" spans="1:4" x14ac:dyDescent="0.3">
      <c r="A15" s="1">
        <v>35991</v>
      </c>
      <c r="B15">
        <v>13.822982</v>
      </c>
      <c r="D15" s="1"/>
    </row>
    <row r="16" spans="1:4" x14ac:dyDescent="0.3">
      <c r="A16" s="1">
        <v>35992</v>
      </c>
      <c r="B16">
        <v>13.959585000000001</v>
      </c>
      <c r="D16" s="1"/>
    </row>
    <row r="17" spans="1:4" x14ac:dyDescent="0.3">
      <c r="A17" s="1">
        <v>35993</v>
      </c>
      <c r="B17">
        <v>14.181806999999999</v>
      </c>
      <c r="D17" s="1"/>
    </row>
    <row r="18" spans="1:4" x14ac:dyDescent="0.3">
      <c r="A18" s="1">
        <v>35996</v>
      </c>
      <c r="B18">
        <v>14.267098000000001</v>
      </c>
      <c r="D18" s="1"/>
    </row>
    <row r="19" spans="1:4" x14ac:dyDescent="0.3">
      <c r="A19" s="1">
        <v>35997</v>
      </c>
      <c r="B19">
        <v>14.275596999999999</v>
      </c>
      <c r="D19" s="1"/>
    </row>
    <row r="20" spans="1:4" x14ac:dyDescent="0.3">
      <c r="A20" s="1">
        <v>35998</v>
      </c>
      <c r="B20">
        <v>14.035726</v>
      </c>
      <c r="D20" s="1"/>
    </row>
    <row r="21" spans="1:4" x14ac:dyDescent="0.3">
      <c r="A21" s="1">
        <v>35999</v>
      </c>
      <c r="B21">
        <v>13.684742999999999</v>
      </c>
      <c r="D21" s="1"/>
    </row>
    <row r="22" spans="1:4" x14ac:dyDescent="0.3">
      <c r="A22" s="1">
        <v>36000</v>
      </c>
      <c r="B22">
        <v>13.283759999999999</v>
      </c>
      <c r="D22" s="1"/>
    </row>
    <row r="23" spans="1:4" x14ac:dyDescent="0.3">
      <c r="A23" s="1">
        <v>36003</v>
      </c>
      <c r="B23">
        <v>13.033105000000001</v>
      </c>
      <c r="D23" s="1"/>
    </row>
    <row r="24" spans="1:4" x14ac:dyDescent="0.3">
      <c r="A24" s="1">
        <v>36004</v>
      </c>
      <c r="B24">
        <v>13.684742999999999</v>
      </c>
      <c r="D24" s="1"/>
    </row>
    <row r="25" spans="1:4" x14ac:dyDescent="0.3">
      <c r="A25" s="1">
        <v>36005</v>
      </c>
      <c r="B25">
        <v>13.668075</v>
      </c>
      <c r="D25" s="1"/>
    </row>
    <row r="26" spans="1:4" x14ac:dyDescent="0.3">
      <c r="A26" s="1">
        <v>36006</v>
      </c>
      <c r="B26">
        <v>14.035726</v>
      </c>
      <c r="D26" s="1"/>
    </row>
    <row r="27" spans="1:4" x14ac:dyDescent="0.3">
      <c r="A27" s="1">
        <v>36007</v>
      </c>
      <c r="B27">
        <v>14.035726</v>
      </c>
      <c r="D27" s="1"/>
    </row>
    <row r="28" spans="1:4" x14ac:dyDescent="0.3">
      <c r="A28" s="1">
        <v>36010</v>
      </c>
      <c r="B28">
        <v>13.283759999999999</v>
      </c>
      <c r="D28" s="1"/>
    </row>
    <row r="29" spans="1:4" x14ac:dyDescent="0.3">
      <c r="A29" s="1">
        <v>36011</v>
      </c>
      <c r="B29">
        <v>13.785072</v>
      </c>
      <c r="D29" s="1"/>
    </row>
    <row r="30" spans="1:4" x14ac:dyDescent="0.3">
      <c r="A30" s="1">
        <v>36012</v>
      </c>
      <c r="B30">
        <v>13.200098000000001</v>
      </c>
      <c r="D30" s="1"/>
    </row>
    <row r="31" spans="1:4" x14ac:dyDescent="0.3">
      <c r="A31" s="1">
        <v>36013</v>
      </c>
      <c r="B31">
        <v>12.749114000000001</v>
      </c>
      <c r="D31" s="1"/>
    </row>
    <row r="32" spans="1:4" x14ac:dyDescent="0.3">
      <c r="A32" s="1">
        <v>36014</v>
      </c>
      <c r="B32">
        <v>12.749114000000001</v>
      </c>
      <c r="D32" s="1"/>
    </row>
    <row r="33" spans="1:4" x14ac:dyDescent="0.3">
      <c r="A33" s="1">
        <v>36017</v>
      </c>
      <c r="B33">
        <v>12.782450000000001</v>
      </c>
      <c r="D33" s="1"/>
    </row>
    <row r="34" spans="1:4" x14ac:dyDescent="0.3">
      <c r="A34" s="1">
        <v>36018</v>
      </c>
      <c r="B34">
        <v>12.197476</v>
      </c>
      <c r="D34" s="1"/>
    </row>
    <row r="35" spans="1:4" x14ac:dyDescent="0.3">
      <c r="A35" s="1">
        <v>36019</v>
      </c>
      <c r="B35">
        <v>12.030486</v>
      </c>
      <c r="D35" s="1"/>
    </row>
    <row r="36" spans="1:4" x14ac:dyDescent="0.3">
      <c r="A36" s="1">
        <v>36020</v>
      </c>
      <c r="B36">
        <v>11.77983</v>
      </c>
      <c r="D36" s="1"/>
    </row>
    <row r="37" spans="1:4" x14ac:dyDescent="0.3">
      <c r="A37" s="1">
        <v>36021</v>
      </c>
      <c r="B37">
        <v>12.114143</v>
      </c>
      <c r="D37" s="1"/>
    </row>
    <row r="38" spans="1:4" x14ac:dyDescent="0.3">
      <c r="A38" s="1">
        <v>36024</v>
      </c>
      <c r="B38">
        <v>12.23931</v>
      </c>
      <c r="D38" s="1"/>
    </row>
    <row r="39" spans="1:4" x14ac:dyDescent="0.3">
      <c r="A39" s="1">
        <v>36025</v>
      </c>
      <c r="B39">
        <v>12.197476</v>
      </c>
      <c r="D39" s="1"/>
    </row>
    <row r="40" spans="1:4" x14ac:dyDescent="0.3">
      <c r="A40" s="1">
        <v>36026</v>
      </c>
      <c r="B40">
        <v>11.963492</v>
      </c>
      <c r="D40" s="1"/>
    </row>
    <row r="41" spans="1:4" x14ac:dyDescent="0.3">
      <c r="A41" s="1">
        <v>36027</v>
      </c>
      <c r="B41">
        <v>12.197476</v>
      </c>
      <c r="D41" s="1"/>
    </row>
    <row r="42" spans="1:4" x14ac:dyDescent="0.3">
      <c r="A42" s="1">
        <v>36028</v>
      </c>
      <c r="B42">
        <v>11.946823</v>
      </c>
      <c r="D42" s="1"/>
    </row>
    <row r="43" spans="1:4" x14ac:dyDescent="0.3">
      <c r="A43" s="1">
        <v>36031</v>
      </c>
      <c r="B43">
        <v>11.829827999999999</v>
      </c>
      <c r="D43" s="1"/>
    </row>
    <row r="44" spans="1:4" x14ac:dyDescent="0.3">
      <c r="A44" s="1">
        <v>36032</v>
      </c>
      <c r="B44">
        <v>12.097476</v>
      </c>
      <c r="D44" s="1"/>
    </row>
    <row r="45" spans="1:4" x14ac:dyDescent="0.3">
      <c r="A45" s="1">
        <v>36033</v>
      </c>
      <c r="B45">
        <v>12.105646999999999</v>
      </c>
      <c r="D45" s="1"/>
    </row>
    <row r="46" spans="1:4" x14ac:dyDescent="0.3">
      <c r="A46" s="1">
        <v>36034</v>
      </c>
      <c r="B46">
        <v>11.77983</v>
      </c>
      <c r="D46" s="1"/>
    </row>
    <row r="47" spans="1:4" x14ac:dyDescent="0.3">
      <c r="A47" s="1">
        <v>36035</v>
      </c>
      <c r="B47">
        <v>11.77983</v>
      </c>
      <c r="D47" s="1"/>
    </row>
    <row r="48" spans="1:4" x14ac:dyDescent="0.3">
      <c r="A48" s="1">
        <v>36038</v>
      </c>
      <c r="B48">
        <v>11.278518999999999</v>
      </c>
      <c r="D48" s="1"/>
    </row>
    <row r="49" spans="1:4" x14ac:dyDescent="0.3">
      <c r="A49" s="1">
        <v>36039</v>
      </c>
      <c r="B49">
        <v>11.445512000000001</v>
      </c>
      <c r="D49" s="1"/>
    </row>
    <row r="50" spans="1:4" x14ac:dyDescent="0.3">
      <c r="A50" s="1">
        <v>36040</v>
      </c>
      <c r="B50">
        <v>11.863486</v>
      </c>
      <c r="D50" s="1"/>
    </row>
    <row r="51" spans="1:4" x14ac:dyDescent="0.3">
      <c r="A51" s="1">
        <v>36041</v>
      </c>
      <c r="B51">
        <v>11.696165000000001</v>
      </c>
      <c r="D51" s="1"/>
    </row>
    <row r="52" spans="1:4" x14ac:dyDescent="0.3">
      <c r="A52" s="1">
        <v>36042</v>
      </c>
      <c r="B52">
        <v>11.696165000000001</v>
      </c>
      <c r="D52" s="1"/>
    </row>
    <row r="53" spans="1:4" x14ac:dyDescent="0.3">
      <c r="A53" s="1">
        <v>36045</v>
      </c>
      <c r="B53">
        <v>11.946823</v>
      </c>
      <c r="D53" s="1"/>
    </row>
    <row r="54" spans="1:4" x14ac:dyDescent="0.3">
      <c r="A54" s="1">
        <v>36046</v>
      </c>
      <c r="B54">
        <v>12.362838</v>
      </c>
      <c r="D54" s="1"/>
    </row>
    <row r="55" spans="1:4" x14ac:dyDescent="0.3">
      <c r="A55" s="1">
        <v>36047</v>
      </c>
      <c r="B55">
        <v>12.364800000000001</v>
      </c>
      <c r="D55" s="1"/>
    </row>
    <row r="56" spans="1:4" x14ac:dyDescent="0.3">
      <c r="A56" s="1">
        <v>36048</v>
      </c>
      <c r="B56">
        <v>11.781461</v>
      </c>
      <c r="D56" s="1"/>
    </row>
    <row r="57" spans="1:4" x14ac:dyDescent="0.3">
      <c r="A57" s="1">
        <v>36049</v>
      </c>
      <c r="B57">
        <v>11.781461</v>
      </c>
      <c r="D57" s="1"/>
    </row>
    <row r="58" spans="1:4" x14ac:dyDescent="0.3">
      <c r="A58" s="1">
        <v>36052</v>
      </c>
      <c r="B58">
        <v>11.846823000000001</v>
      </c>
      <c r="D58" s="1"/>
    </row>
    <row r="59" spans="1:4" x14ac:dyDescent="0.3">
      <c r="A59" s="1">
        <v>36053</v>
      </c>
      <c r="B59">
        <v>11.77983</v>
      </c>
      <c r="D59" s="1"/>
    </row>
    <row r="60" spans="1:4" x14ac:dyDescent="0.3">
      <c r="A60" s="1">
        <v>36054</v>
      </c>
      <c r="B60">
        <v>11.77983</v>
      </c>
      <c r="D60" s="1"/>
    </row>
    <row r="61" spans="1:4" x14ac:dyDescent="0.3">
      <c r="A61" s="1">
        <v>36055</v>
      </c>
      <c r="B61">
        <v>11.195182000000001</v>
      </c>
      <c r="D61" s="1"/>
    </row>
    <row r="62" spans="1:4" x14ac:dyDescent="0.3">
      <c r="A62" s="1">
        <v>36056</v>
      </c>
      <c r="B62">
        <v>11.195182000000001</v>
      </c>
      <c r="D62" s="1"/>
    </row>
    <row r="63" spans="1:4" x14ac:dyDescent="0.3">
      <c r="A63" s="1">
        <v>36059</v>
      </c>
      <c r="B63">
        <v>11.261850000000001</v>
      </c>
      <c r="D63" s="1"/>
    </row>
    <row r="64" spans="1:4" x14ac:dyDescent="0.3">
      <c r="A64" s="1">
        <v>36060</v>
      </c>
      <c r="B64">
        <v>11.362177000000001</v>
      </c>
      <c r="D64" s="1"/>
    </row>
    <row r="65" spans="1:4" x14ac:dyDescent="0.3">
      <c r="A65" s="1">
        <v>36061</v>
      </c>
      <c r="B65">
        <v>11.445512000000001</v>
      </c>
      <c r="D65" s="1"/>
    </row>
    <row r="66" spans="1:4" x14ac:dyDescent="0.3">
      <c r="A66" s="1">
        <v>36062</v>
      </c>
      <c r="B66">
        <v>11.529172000000001</v>
      </c>
      <c r="D66" s="1"/>
    </row>
    <row r="67" spans="1:4" x14ac:dyDescent="0.3">
      <c r="A67" s="1">
        <v>36063</v>
      </c>
      <c r="B67">
        <v>11.529172000000001</v>
      </c>
      <c r="D67" s="1"/>
    </row>
    <row r="68" spans="1:4" x14ac:dyDescent="0.3">
      <c r="A68" s="1">
        <v>36066</v>
      </c>
      <c r="B68">
        <v>11.654661000000001</v>
      </c>
      <c r="D68" s="1"/>
    </row>
    <row r="69" spans="1:4" x14ac:dyDescent="0.3">
      <c r="A69" s="1">
        <v>36067</v>
      </c>
      <c r="B69">
        <v>11.612833</v>
      </c>
      <c r="D69" s="1"/>
    </row>
    <row r="70" spans="1:4" x14ac:dyDescent="0.3">
      <c r="A70" s="1">
        <v>36068</v>
      </c>
      <c r="B70">
        <v>11.278518999999999</v>
      </c>
      <c r="D70" s="1"/>
    </row>
    <row r="71" spans="1:4" x14ac:dyDescent="0.3">
      <c r="A71" s="1">
        <v>36069</v>
      </c>
      <c r="B71">
        <v>11.027862000000001</v>
      </c>
      <c r="D71" s="1"/>
    </row>
    <row r="72" spans="1:4" x14ac:dyDescent="0.3">
      <c r="A72" s="1">
        <v>36070</v>
      </c>
      <c r="B72">
        <v>10.275893999999999</v>
      </c>
      <c r="D72" s="1"/>
    </row>
    <row r="73" spans="1:4" x14ac:dyDescent="0.3">
      <c r="A73" s="1">
        <v>36073</v>
      </c>
      <c r="B73">
        <v>11.178188</v>
      </c>
      <c r="D73" s="1"/>
    </row>
    <row r="74" spans="1:4" x14ac:dyDescent="0.3">
      <c r="A74" s="1">
        <v>36074</v>
      </c>
      <c r="B74">
        <v>11.109889000000001</v>
      </c>
      <c r="D74" s="1"/>
    </row>
    <row r="75" spans="1:4" x14ac:dyDescent="0.3">
      <c r="A75" s="1">
        <v>36075</v>
      </c>
      <c r="B75">
        <v>10.827531</v>
      </c>
      <c r="D75" s="1"/>
    </row>
    <row r="76" spans="1:4" x14ac:dyDescent="0.3">
      <c r="A76" s="1">
        <v>36076</v>
      </c>
      <c r="B76">
        <v>10.342889</v>
      </c>
      <c r="D76" s="1"/>
    </row>
    <row r="77" spans="1:4" x14ac:dyDescent="0.3">
      <c r="A77" s="1">
        <v>36077</v>
      </c>
      <c r="B77">
        <v>10.819034</v>
      </c>
      <c r="D77" s="1"/>
    </row>
    <row r="78" spans="1:4" x14ac:dyDescent="0.3">
      <c r="A78" s="1">
        <v>36080</v>
      </c>
      <c r="B78">
        <v>10.409557</v>
      </c>
      <c r="D78" s="1"/>
    </row>
    <row r="79" spans="1:4" x14ac:dyDescent="0.3">
      <c r="A79" s="1">
        <v>36081</v>
      </c>
      <c r="B79">
        <v>10.530146</v>
      </c>
      <c r="D79" s="1"/>
    </row>
    <row r="80" spans="1:4" x14ac:dyDescent="0.3">
      <c r="A80" s="1">
        <v>36082</v>
      </c>
      <c r="B80">
        <v>11.195182000000001</v>
      </c>
      <c r="D80" s="1"/>
    </row>
    <row r="81" spans="1:4" x14ac:dyDescent="0.3">
      <c r="A81" s="1">
        <v>36083</v>
      </c>
      <c r="B81">
        <v>11.333747000000001</v>
      </c>
      <c r="D81" s="1"/>
    </row>
    <row r="82" spans="1:4" x14ac:dyDescent="0.3">
      <c r="A82" s="1">
        <v>36084</v>
      </c>
      <c r="B82">
        <v>10.785702000000001</v>
      </c>
      <c r="D82" s="1"/>
    </row>
    <row r="83" spans="1:4" x14ac:dyDescent="0.3">
      <c r="A83" s="1">
        <v>36087</v>
      </c>
      <c r="B83">
        <v>10.860867000000001</v>
      </c>
      <c r="D83" s="1"/>
    </row>
    <row r="84" spans="1:4" x14ac:dyDescent="0.3">
      <c r="A84" s="1">
        <v>36088</v>
      </c>
      <c r="B84">
        <v>10.994529</v>
      </c>
      <c r="D84" s="1"/>
    </row>
    <row r="85" spans="1:4" x14ac:dyDescent="0.3">
      <c r="A85" s="1">
        <v>36089</v>
      </c>
      <c r="B85">
        <v>11.362177000000001</v>
      </c>
      <c r="D85" s="1"/>
    </row>
    <row r="86" spans="1:4" x14ac:dyDescent="0.3">
      <c r="A86" s="1">
        <v>36090</v>
      </c>
      <c r="B86">
        <v>11.027862000000001</v>
      </c>
      <c r="D86" s="1"/>
    </row>
    <row r="87" spans="1:4" x14ac:dyDescent="0.3">
      <c r="A87" s="1">
        <v>36091</v>
      </c>
      <c r="B87">
        <v>11.027862000000001</v>
      </c>
      <c r="D87" s="1"/>
    </row>
    <row r="88" spans="1:4" x14ac:dyDescent="0.3">
      <c r="A88" s="1">
        <v>36094</v>
      </c>
      <c r="B88">
        <v>11.195182000000001</v>
      </c>
      <c r="D88" s="1"/>
    </row>
    <row r="89" spans="1:4" x14ac:dyDescent="0.3">
      <c r="A89" s="1">
        <v>36095</v>
      </c>
      <c r="B89">
        <v>11.278518999999999</v>
      </c>
      <c r="D89" s="1"/>
    </row>
    <row r="90" spans="1:4" x14ac:dyDescent="0.3">
      <c r="A90" s="1">
        <v>36096</v>
      </c>
      <c r="B90">
        <v>10.944527000000001</v>
      </c>
      <c r="D90" s="1"/>
    </row>
    <row r="91" spans="1:4" x14ac:dyDescent="0.3">
      <c r="A91" s="1">
        <v>36097</v>
      </c>
      <c r="B91">
        <v>10.795833999999999</v>
      </c>
      <c r="D91" s="1"/>
    </row>
    <row r="92" spans="1:4" x14ac:dyDescent="0.3">
      <c r="A92" s="1">
        <v>36098</v>
      </c>
      <c r="B92">
        <v>10.795833999999999</v>
      </c>
      <c r="D92" s="1"/>
    </row>
    <row r="93" spans="1:4" x14ac:dyDescent="0.3">
      <c r="A93" s="1">
        <v>36101</v>
      </c>
      <c r="B93">
        <v>11.445512000000001</v>
      </c>
      <c r="D93" s="1"/>
    </row>
    <row r="94" spans="1:4" x14ac:dyDescent="0.3">
      <c r="A94" s="1">
        <v>36102</v>
      </c>
      <c r="B94">
        <v>11.445512000000001</v>
      </c>
      <c r="D94" s="1"/>
    </row>
    <row r="95" spans="1:4" x14ac:dyDescent="0.3">
      <c r="A95" s="1">
        <v>36103</v>
      </c>
      <c r="B95">
        <v>11.161523000000001</v>
      </c>
      <c r="D95" s="1"/>
    </row>
    <row r="96" spans="1:4" x14ac:dyDescent="0.3">
      <c r="A96" s="1">
        <v>36104</v>
      </c>
      <c r="B96">
        <v>11.362177000000001</v>
      </c>
      <c r="D96" s="1"/>
    </row>
    <row r="97" spans="1:4" x14ac:dyDescent="0.3">
      <c r="A97" s="1">
        <v>36105</v>
      </c>
      <c r="B97">
        <v>11.362177000000001</v>
      </c>
      <c r="D97" s="1"/>
    </row>
    <row r="98" spans="1:4" x14ac:dyDescent="0.3">
      <c r="A98" s="1">
        <v>36108</v>
      </c>
      <c r="B98">
        <v>11.445512000000001</v>
      </c>
      <c r="D98" s="1"/>
    </row>
    <row r="99" spans="1:4" x14ac:dyDescent="0.3">
      <c r="A99" s="1">
        <v>36109</v>
      </c>
      <c r="B99">
        <v>11.195182000000001</v>
      </c>
      <c r="D99" s="1"/>
    </row>
    <row r="100" spans="1:4" x14ac:dyDescent="0.3">
      <c r="A100" s="1">
        <v>36110</v>
      </c>
      <c r="B100">
        <v>11.362177000000001</v>
      </c>
      <c r="D100" s="1"/>
    </row>
    <row r="101" spans="1:4" x14ac:dyDescent="0.3">
      <c r="A101" s="1">
        <v>36111</v>
      </c>
      <c r="B101">
        <v>11.144856000000001</v>
      </c>
      <c r="D101" s="1"/>
    </row>
    <row r="102" spans="1:4" x14ac:dyDescent="0.3">
      <c r="A102" s="1">
        <v>36112</v>
      </c>
      <c r="B102">
        <v>11.128185999999999</v>
      </c>
      <c r="D102" s="1"/>
    </row>
    <row r="103" spans="1:4" x14ac:dyDescent="0.3">
      <c r="A103" s="1">
        <v>36115</v>
      </c>
      <c r="B103">
        <v>11.178188</v>
      </c>
      <c r="D103" s="1"/>
    </row>
    <row r="104" spans="1:4" x14ac:dyDescent="0.3">
      <c r="A104" s="1">
        <v>36116</v>
      </c>
      <c r="B104">
        <v>11.027862000000001</v>
      </c>
      <c r="D104" s="1"/>
    </row>
    <row r="105" spans="1:4" x14ac:dyDescent="0.3">
      <c r="A105" s="1">
        <v>36117</v>
      </c>
      <c r="B105">
        <v>11.027862000000001</v>
      </c>
      <c r="D105" s="1"/>
    </row>
    <row r="106" spans="1:4" x14ac:dyDescent="0.3">
      <c r="A106" s="1">
        <v>36118</v>
      </c>
      <c r="B106">
        <v>11.545838</v>
      </c>
      <c r="D106" s="1"/>
    </row>
    <row r="107" spans="1:4" x14ac:dyDescent="0.3">
      <c r="A107" s="1">
        <v>36119</v>
      </c>
      <c r="B107">
        <v>12.281139</v>
      </c>
      <c r="D107" s="1"/>
    </row>
    <row r="108" spans="1:4" x14ac:dyDescent="0.3">
      <c r="A108" s="1">
        <v>36122</v>
      </c>
      <c r="B108">
        <v>12.281139</v>
      </c>
      <c r="D108" s="1"/>
    </row>
    <row r="109" spans="1:4" x14ac:dyDescent="0.3">
      <c r="A109" s="1">
        <v>36123</v>
      </c>
      <c r="B109">
        <v>12.361208</v>
      </c>
      <c r="D109" s="1"/>
    </row>
    <row r="110" spans="1:4" x14ac:dyDescent="0.3">
      <c r="A110" s="1">
        <v>36124</v>
      </c>
      <c r="B110">
        <v>11.829827999999999</v>
      </c>
      <c r="D110" s="1"/>
    </row>
    <row r="111" spans="1:4" x14ac:dyDescent="0.3">
      <c r="A111" s="1">
        <v>36125</v>
      </c>
      <c r="B111">
        <v>11.646165999999999</v>
      </c>
      <c r="D111" s="1"/>
    </row>
    <row r="112" spans="1:4" x14ac:dyDescent="0.3">
      <c r="A112" s="1">
        <v>36126</v>
      </c>
      <c r="B112">
        <v>11.529172000000001</v>
      </c>
      <c r="D112" s="1"/>
    </row>
    <row r="113" spans="1:4" x14ac:dyDescent="0.3">
      <c r="A113" s="1">
        <v>36129</v>
      </c>
      <c r="B113">
        <v>11.612833</v>
      </c>
      <c r="D113" s="1"/>
    </row>
    <row r="114" spans="1:4" x14ac:dyDescent="0.3">
      <c r="A114" s="1">
        <v>36130</v>
      </c>
      <c r="B114">
        <v>11.612833</v>
      </c>
      <c r="D114" s="1"/>
    </row>
    <row r="115" spans="1:4" x14ac:dyDescent="0.3">
      <c r="A115" s="1">
        <v>36131</v>
      </c>
      <c r="B115">
        <v>11.195182000000001</v>
      </c>
      <c r="D115" s="1"/>
    </row>
    <row r="116" spans="1:4" x14ac:dyDescent="0.3">
      <c r="A116" s="1">
        <v>36132</v>
      </c>
      <c r="B116">
        <v>10.860867000000001</v>
      </c>
      <c r="D116" s="1"/>
    </row>
    <row r="117" spans="1:4" x14ac:dyDescent="0.3">
      <c r="A117" s="1">
        <v>36133</v>
      </c>
      <c r="B117">
        <v>10.860867000000001</v>
      </c>
      <c r="D117" s="1"/>
    </row>
    <row r="118" spans="1:4" x14ac:dyDescent="0.3">
      <c r="A118" s="1">
        <v>36136</v>
      </c>
      <c r="B118">
        <v>11.195182000000001</v>
      </c>
      <c r="D118" s="1"/>
    </row>
    <row r="119" spans="1:4" x14ac:dyDescent="0.3">
      <c r="A119" s="1">
        <v>36137</v>
      </c>
      <c r="B119">
        <v>11.195182000000001</v>
      </c>
      <c r="D119" s="1"/>
    </row>
    <row r="120" spans="1:4" x14ac:dyDescent="0.3">
      <c r="A120" s="1">
        <v>36138</v>
      </c>
      <c r="B120">
        <v>11.612833</v>
      </c>
      <c r="D120" s="1"/>
    </row>
    <row r="121" spans="1:4" x14ac:dyDescent="0.3">
      <c r="A121" s="1">
        <v>36139</v>
      </c>
      <c r="B121">
        <v>11.829827999999999</v>
      </c>
      <c r="D121" s="1"/>
    </row>
    <row r="122" spans="1:4" x14ac:dyDescent="0.3">
      <c r="A122" s="1">
        <v>36140</v>
      </c>
      <c r="B122">
        <v>11.829827999999999</v>
      </c>
      <c r="D122" s="1"/>
    </row>
    <row r="123" spans="1:4" x14ac:dyDescent="0.3">
      <c r="A123" s="1">
        <v>36143</v>
      </c>
      <c r="B123">
        <v>11.829827999999999</v>
      </c>
      <c r="D123" s="1"/>
    </row>
    <row r="124" spans="1:4" x14ac:dyDescent="0.3">
      <c r="A124" s="1">
        <v>36144</v>
      </c>
      <c r="B124">
        <v>11.729827</v>
      </c>
      <c r="D124" s="1"/>
    </row>
    <row r="125" spans="1:4" x14ac:dyDescent="0.3">
      <c r="A125" s="1">
        <v>36145</v>
      </c>
      <c r="B125">
        <v>11.997149</v>
      </c>
      <c r="D125" s="1"/>
    </row>
    <row r="126" spans="1:4" x14ac:dyDescent="0.3">
      <c r="A126" s="1">
        <v>36146</v>
      </c>
      <c r="B126">
        <v>12.439965000000001</v>
      </c>
      <c r="D126" s="1"/>
    </row>
    <row r="127" spans="1:4" x14ac:dyDescent="0.3">
      <c r="A127" s="1">
        <v>36147</v>
      </c>
      <c r="B127">
        <v>12.439965000000001</v>
      </c>
      <c r="D127" s="1"/>
    </row>
    <row r="128" spans="1:4" x14ac:dyDescent="0.3">
      <c r="A128" s="1">
        <v>36150</v>
      </c>
      <c r="B128">
        <v>12.548461</v>
      </c>
      <c r="D128" s="1"/>
    </row>
    <row r="129" spans="1:4" x14ac:dyDescent="0.3">
      <c r="A129" s="1">
        <v>36151</v>
      </c>
      <c r="B129">
        <v>12.281139</v>
      </c>
      <c r="D129" s="1"/>
    </row>
    <row r="130" spans="1:4" x14ac:dyDescent="0.3">
      <c r="A130" s="1">
        <v>36152</v>
      </c>
      <c r="B130">
        <v>12.498462</v>
      </c>
      <c r="D130" s="1"/>
    </row>
    <row r="131" spans="1:4" x14ac:dyDescent="0.3">
      <c r="A131" s="1">
        <v>36153</v>
      </c>
      <c r="B131">
        <v>12.498462</v>
      </c>
      <c r="D131" s="1"/>
    </row>
    <row r="132" spans="1:4" x14ac:dyDescent="0.3">
      <c r="A132" s="1">
        <v>36154</v>
      </c>
      <c r="B132">
        <v>12.498462</v>
      </c>
      <c r="D132" s="1"/>
    </row>
    <row r="133" spans="1:4" x14ac:dyDescent="0.3">
      <c r="A133" s="1">
        <v>36157</v>
      </c>
      <c r="B133">
        <v>12.498462</v>
      </c>
      <c r="D133" s="1"/>
    </row>
    <row r="134" spans="1:4" x14ac:dyDescent="0.3">
      <c r="A134" s="1">
        <v>36158</v>
      </c>
      <c r="B134">
        <v>12.362838</v>
      </c>
      <c r="D134" s="1"/>
    </row>
    <row r="135" spans="1:4" x14ac:dyDescent="0.3">
      <c r="A135" s="1">
        <v>36159</v>
      </c>
      <c r="B135">
        <v>12.698790000000001</v>
      </c>
      <c r="D135" s="1"/>
    </row>
    <row r="136" spans="1:4" x14ac:dyDescent="0.3">
      <c r="A136" s="1">
        <v>36160</v>
      </c>
      <c r="B136">
        <v>12.698790000000001</v>
      </c>
      <c r="D136" s="1"/>
    </row>
    <row r="137" spans="1:4" x14ac:dyDescent="0.3">
      <c r="A137" s="1">
        <v>36161</v>
      </c>
      <c r="B137">
        <v>12.698790000000001</v>
      </c>
      <c r="D137" s="1"/>
    </row>
    <row r="138" spans="1:4" x14ac:dyDescent="0.3">
      <c r="A138" s="1">
        <v>36164</v>
      </c>
      <c r="B138">
        <v>12.777875999999999</v>
      </c>
      <c r="D138" s="1"/>
    </row>
    <row r="139" spans="1:4" x14ac:dyDescent="0.3">
      <c r="A139" s="1">
        <v>36165</v>
      </c>
      <c r="B139">
        <v>12.745191999999999</v>
      </c>
      <c r="D139" s="1"/>
    </row>
    <row r="140" spans="1:4" x14ac:dyDescent="0.3">
      <c r="A140" s="1">
        <v>36166</v>
      </c>
      <c r="B140">
        <v>12.254993000000001</v>
      </c>
      <c r="D140" s="1"/>
    </row>
    <row r="141" spans="1:4" x14ac:dyDescent="0.3">
      <c r="A141" s="1">
        <v>36167</v>
      </c>
      <c r="B141">
        <v>12.418396</v>
      </c>
      <c r="D141" s="1"/>
    </row>
    <row r="142" spans="1:4" x14ac:dyDescent="0.3">
      <c r="A142" s="1">
        <v>36168</v>
      </c>
      <c r="B142">
        <v>12.320354</v>
      </c>
      <c r="D142" s="1"/>
    </row>
    <row r="143" spans="1:4" x14ac:dyDescent="0.3">
      <c r="A143" s="1">
        <v>36171</v>
      </c>
      <c r="B143">
        <v>11.928195000000001</v>
      </c>
      <c r="D143" s="1"/>
    </row>
    <row r="144" spans="1:4" x14ac:dyDescent="0.3">
      <c r="A144" s="1">
        <v>36172</v>
      </c>
      <c r="B144">
        <v>11.519696</v>
      </c>
      <c r="D144" s="1"/>
    </row>
    <row r="145" spans="1:4" x14ac:dyDescent="0.3">
      <c r="A145" s="1">
        <v>36173</v>
      </c>
      <c r="B145">
        <v>10.784395</v>
      </c>
      <c r="D145" s="1"/>
    </row>
    <row r="146" spans="1:4" x14ac:dyDescent="0.3">
      <c r="A146" s="1">
        <v>36174</v>
      </c>
      <c r="B146">
        <v>10.784395</v>
      </c>
      <c r="D146" s="1"/>
    </row>
    <row r="147" spans="1:4" x14ac:dyDescent="0.3">
      <c r="A147" s="1">
        <v>36175</v>
      </c>
      <c r="B147">
        <v>11.045835</v>
      </c>
      <c r="D147" s="1"/>
    </row>
    <row r="148" spans="1:4" x14ac:dyDescent="0.3">
      <c r="A148" s="1">
        <v>36178</v>
      </c>
      <c r="B148">
        <v>11.928195000000001</v>
      </c>
      <c r="D148" s="1"/>
    </row>
    <row r="149" spans="1:4" x14ac:dyDescent="0.3">
      <c r="A149" s="1">
        <v>36179</v>
      </c>
      <c r="B149">
        <v>11.503354</v>
      </c>
      <c r="D149" s="1"/>
    </row>
    <row r="150" spans="1:4" x14ac:dyDescent="0.3">
      <c r="A150" s="1">
        <v>36180</v>
      </c>
      <c r="B150">
        <v>11.114462</v>
      </c>
      <c r="D150" s="1"/>
    </row>
    <row r="151" spans="1:4" x14ac:dyDescent="0.3">
      <c r="A151" s="1">
        <v>36181</v>
      </c>
      <c r="B151">
        <v>10.712498999999999</v>
      </c>
      <c r="D151" s="1"/>
    </row>
    <row r="152" spans="1:4" x14ac:dyDescent="0.3">
      <c r="A152" s="1">
        <v>36182</v>
      </c>
      <c r="B152">
        <v>10.712498999999999</v>
      </c>
      <c r="D152" s="1"/>
    </row>
    <row r="153" spans="1:4" x14ac:dyDescent="0.3">
      <c r="A153" s="1">
        <v>36185</v>
      </c>
      <c r="B153">
        <v>10.441255</v>
      </c>
      <c r="D153" s="1"/>
    </row>
    <row r="154" spans="1:4" x14ac:dyDescent="0.3">
      <c r="A154" s="1">
        <v>36186</v>
      </c>
      <c r="B154">
        <v>10.441255</v>
      </c>
      <c r="D154" s="1"/>
    </row>
    <row r="155" spans="1:4" x14ac:dyDescent="0.3">
      <c r="A155" s="1">
        <v>36187</v>
      </c>
      <c r="B155">
        <v>10.457595</v>
      </c>
      <c r="D155" s="1"/>
    </row>
    <row r="156" spans="1:4" x14ac:dyDescent="0.3">
      <c r="A156" s="1">
        <v>36188</v>
      </c>
      <c r="B156">
        <v>10.130795000000001</v>
      </c>
      <c r="D156" s="1"/>
    </row>
    <row r="157" spans="1:4" x14ac:dyDescent="0.3">
      <c r="A157" s="1">
        <v>36189</v>
      </c>
      <c r="B157">
        <v>10.620996</v>
      </c>
      <c r="D157" s="1"/>
    </row>
    <row r="158" spans="1:4" x14ac:dyDescent="0.3">
      <c r="A158" s="1">
        <v>36192</v>
      </c>
      <c r="B158">
        <v>10.359556</v>
      </c>
      <c r="D158" s="1"/>
    </row>
    <row r="159" spans="1:4" x14ac:dyDescent="0.3">
      <c r="A159" s="1">
        <v>36193</v>
      </c>
      <c r="B159">
        <v>10.588316000000001</v>
      </c>
      <c r="D159" s="1"/>
    </row>
    <row r="160" spans="1:4" x14ac:dyDescent="0.3">
      <c r="A160" s="1">
        <v>36194</v>
      </c>
      <c r="B160">
        <v>10.424916</v>
      </c>
      <c r="D160" s="1"/>
    </row>
    <row r="161" spans="1:4" x14ac:dyDescent="0.3">
      <c r="A161" s="1">
        <v>36195</v>
      </c>
      <c r="B161">
        <v>10.294193999999999</v>
      </c>
      <c r="D161" s="1"/>
    </row>
    <row r="162" spans="1:4" x14ac:dyDescent="0.3">
      <c r="A162" s="1">
        <v>36196</v>
      </c>
      <c r="B162">
        <v>10.490275</v>
      </c>
      <c r="D162" s="1"/>
    </row>
    <row r="163" spans="1:4" x14ac:dyDescent="0.3">
      <c r="A163" s="1">
        <v>36199</v>
      </c>
      <c r="B163">
        <v>10.457595</v>
      </c>
      <c r="D163" s="1"/>
    </row>
    <row r="164" spans="1:4" x14ac:dyDescent="0.3">
      <c r="A164" s="1">
        <v>36200</v>
      </c>
      <c r="B164">
        <v>10.457595</v>
      </c>
      <c r="D164" s="1"/>
    </row>
    <row r="165" spans="1:4" x14ac:dyDescent="0.3">
      <c r="A165" s="1">
        <v>36201</v>
      </c>
      <c r="B165">
        <v>10.457595</v>
      </c>
      <c r="D165" s="1"/>
    </row>
    <row r="166" spans="1:4" x14ac:dyDescent="0.3">
      <c r="A166" s="1">
        <v>36202</v>
      </c>
      <c r="B166">
        <v>10.784395</v>
      </c>
      <c r="D166" s="1"/>
    </row>
    <row r="167" spans="1:4" x14ac:dyDescent="0.3">
      <c r="A167" s="1">
        <v>36203</v>
      </c>
      <c r="B167">
        <v>10.784395</v>
      </c>
      <c r="D167" s="1"/>
    </row>
    <row r="168" spans="1:4" x14ac:dyDescent="0.3">
      <c r="A168" s="1">
        <v>36206</v>
      </c>
      <c r="B168">
        <v>10.784395</v>
      </c>
      <c r="D168" s="1"/>
    </row>
    <row r="169" spans="1:4" x14ac:dyDescent="0.3">
      <c r="A169" s="1">
        <v>36207</v>
      </c>
      <c r="B169">
        <v>10.620996</v>
      </c>
      <c r="D169" s="1"/>
    </row>
    <row r="170" spans="1:4" x14ac:dyDescent="0.3">
      <c r="A170" s="1">
        <v>36208</v>
      </c>
      <c r="B170">
        <v>10.620996</v>
      </c>
      <c r="D170" s="1"/>
    </row>
    <row r="171" spans="1:4" x14ac:dyDescent="0.3">
      <c r="A171" s="1">
        <v>36209</v>
      </c>
      <c r="B171">
        <v>10.702693999999999</v>
      </c>
      <c r="D171" s="1"/>
    </row>
    <row r="172" spans="1:4" x14ac:dyDescent="0.3">
      <c r="A172" s="1">
        <v>36210</v>
      </c>
      <c r="B172">
        <v>10.424916</v>
      </c>
      <c r="D172" s="1"/>
    </row>
    <row r="173" spans="1:4" x14ac:dyDescent="0.3">
      <c r="A173" s="1">
        <v>36213</v>
      </c>
      <c r="B173">
        <v>10.196154999999999</v>
      </c>
      <c r="D173" s="1"/>
    </row>
    <row r="174" spans="1:4" x14ac:dyDescent="0.3">
      <c r="A174" s="1">
        <v>36214</v>
      </c>
      <c r="B174">
        <v>10.130795000000001</v>
      </c>
      <c r="D174" s="1"/>
    </row>
    <row r="175" spans="1:4" x14ac:dyDescent="0.3">
      <c r="A175" s="1">
        <v>36215</v>
      </c>
      <c r="B175">
        <v>9.8039939999999994</v>
      </c>
      <c r="D175" s="1"/>
    </row>
    <row r="176" spans="1:4" x14ac:dyDescent="0.3">
      <c r="A176" s="1">
        <v>36216</v>
      </c>
      <c r="B176">
        <v>9.8693570000000008</v>
      </c>
      <c r="D176" s="1"/>
    </row>
    <row r="177" spans="1:4" x14ac:dyDescent="0.3">
      <c r="A177" s="1">
        <v>36217</v>
      </c>
      <c r="B177">
        <v>9.8693570000000008</v>
      </c>
      <c r="D177" s="1"/>
    </row>
    <row r="178" spans="1:4" x14ac:dyDescent="0.3">
      <c r="A178" s="1">
        <v>36220</v>
      </c>
      <c r="B178">
        <v>10.585046999999999</v>
      </c>
      <c r="D178" s="1"/>
    </row>
    <row r="179" spans="1:4" x14ac:dyDescent="0.3">
      <c r="A179" s="1">
        <v>36221</v>
      </c>
      <c r="B179">
        <v>10.585046999999999</v>
      </c>
      <c r="D179" s="1"/>
    </row>
    <row r="180" spans="1:4" x14ac:dyDescent="0.3">
      <c r="A180" s="1">
        <v>36222</v>
      </c>
      <c r="B180">
        <v>10.130795000000001</v>
      </c>
      <c r="D180" s="1"/>
    </row>
    <row r="181" spans="1:4" x14ac:dyDescent="0.3">
      <c r="A181" s="1">
        <v>36223</v>
      </c>
      <c r="B181">
        <v>9.8693570000000008</v>
      </c>
      <c r="D181" s="1"/>
    </row>
    <row r="182" spans="1:4" x14ac:dyDescent="0.3">
      <c r="A182" s="1">
        <v>36224</v>
      </c>
      <c r="B182">
        <v>9.8366769999999999</v>
      </c>
      <c r="D182" s="1"/>
    </row>
    <row r="183" spans="1:4" x14ac:dyDescent="0.3">
      <c r="A183" s="1">
        <v>36227</v>
      </c>
      <c r="B183">
        <v>10.130795000000001</v>
      </c>
      <c r="D183" s="1"/>
    </row>
    <row r="184" spans="1:4" x14ac:dyDescent="0.3">
      <c r="A184" s="1">
        <v>36228</v>
      </c>
      <c r="B184">
        <v>10.261514</v>
      </c>
      <c r="D184" s="1"/>
    </row>
    <row r="185" spans="1:4" x14ac:dyDescent="0.3">
      <c r="A185" s="1">
        <v>36229</v>
      </c>
      <c r="B185">
        <v>9.7386359999999996</v>
      </c>
      <c r="D185" s="1"/>
    </row>
    <row r="186" spans="1:4" x14ac:dyDescent="0.3">
      <c r="A186" s="1">
        <v>36230</v>
      </c>
      <c r="B186">
        <v>9.8203340000000008</v>
      </c>
      <c r="D186" s="1"/>
    </row>
    <row r="187" spans="1:4" x14ac:dyDescent="0.3">
      <c r="A187" s="1">
        <v>36231</v>
      </c>
      <c r="B187">
        <v>9.8203340000000008</v>
      </c>
      <c r="D187" s="1"/>
    </row>
    <row r="188" spans="1:4" x14ac:dyDescent="0.3">
      <c r="A188" s="1">
        <v>36234</v>
      </c>
      <c r="B188">
        <v>9.9968070000000004</v>
      </c>
      <c r="D188" s="1"/>
    </row>
    <row r="189" spans="1:4" x14ac:dyDescent="0.3">
      <c r="A189" s="1">
        <v>36235</v>
      </c>
      <c r="B189">
        <v>10.130795000000001</v>
      </c>
      <c r="D189" s="1"/>
    </row>
    <row r="190" spans="1:4" x14ac:dyDescent="0.3">
      <c r="A190" s="1">
        <v>36236</v>
      </c>
      <c r="B190">
        <v>10.098115</v>
      </c>
      <c r="D190" s="1"/>
    </row>
    <row r="191" spans="1:4" x14ac:dyDescent="0.3">
      <c r="A191" s="1">
        <v>36237</v>
      </c>
      <c r="B191">
        <v>10.196154999999999</v>
      </c>
      <c r="D191" s="1"/>
    </row>
    <row r="192" spans="1:4" x14ac:dyDescent="0.3">
      <c r="A192" s="1">
        <v>36238</v>
      </c>
      <c r="B192">
        <v>10.163474000000001</v>
      </c>
      <c r="D192" s="1"/>
    </row>
    <row r="193" spans="1:4" x14ac:dyDescent="0.3">
      <c r="A193" s="1">
        <v>36241</v>
      </c>
      <c r="B193">
        <v>10.375897</v>
      </c>
      <c r="D193" s="1"/>
    </row>
    <row r="194" spans="1:4" x14ac:dyDescent="0.3">
      <c r="A194" s="1">
        <v>36242</v>
      </c>
      <c r="B194">
        <v>10.457595</v>
      </c>
      <c r="D194" s="1"/>
    </row>
    <row r="195" spans="1:4" x14ac:dyDescent="0.3">
      <c r="A195" s="1">
        <v>36243</v>
      </c>
      <c r="B195">
        <v>10.457595</v>
      </c>
      <c r="D195" s="1"/>
    </row>
    <row r="196" spans="1:4" x14ac:dyDescent="0.3">
      <c r="A196" s="1">
        <v>36244</v>
      </c>
      <c r="B196">
        <v>10.359556</v>
      </c>
      <c r="D196" s="1"/>
    </row>
    <row r="197" spans="1:4" x14ac:dyDescent="0.3">
      <c r="A197" s="1">
        <v>36245</v>
      </c>
      <c r="B197">
        <v>10.473935000000001</v>
      </c>
      <c r="D197" s="1"/>
    </row>
    <row r="198" spans="1:4" x14ac:dyDescent="0.3">
      <c r="A198" s="1">
        <v>36248</v>
      </c>
      <c r="B198">
        <v>10.457595</v>
      </c>
      <c r="D198" s="1"/>
    </row>
    <row r="199" spans="1:4" x14ac:dyDescent="0.3">
      <c r="A199" s="1">
        <v>36249</v>
      </c>
      <c r="B199">
        <v>10.375897</v>
      </c>
      <c r="D199" s="1"/>
    </row>
    <row r="200" spans="1:4" x14ac:dyDescent="0.3">
      <c r="A200" s="1">
        <v>36250</v>
      </c>
      <c r="B200">
        <v>10.457595</v>
      </c>
      <c r="D200" s="1"/>
    </row>
    <row r="201" spans="1:4" x14ac:dyDescent="0.3">
      <c r="A201" s="1">
        <v>36251</v>
      </c>
      <c r="B201">
        <v>10.457595</v>
      </c>
      <c r="D201" s="1"/>
    </row>
    <row r="202" spans="1:4" x14ac:dyDescent="0.3">
      <c r="A202" s="1">
        <v>36252</v>
      </c>
      <c r="B202">
        <v>10.457595</v>
      </c>
      <c r="D202" s="1"/>
    </row>
    <row r="203" spans="1:4" x14ac:dyDescent="0.3">
      <c r="A203" s="1">
        <v>36255</v>
      </c>
      <c r="B203">
        <v>10.457595</v>
      </c>
      <c r="D203" s="1"/>
    </row>
    <row r="204" spans="1:4" x14ac:dyDescent="0.3">
      <c r="A204" s="1">
        <v>36256</v>
      </c>
      <c r="B204">
        <v>10.441255</v>
      </c>
      <c r="D204" s="1"/>
    </row>
    <row r="205" spans="1:4" x14ac:dyDescent="0.3">
      <c r="A205" s="1">
        <v>36257</v>
      </c>
      <c r="B205">
        <v>10.375897</v>
      </c>
      <c r="D205" s="1"/>
    </row>
    <row r="206" spans="1:4" x14ac:dyDescent="0.3">
      <c r="A206" s="1">
        <v>36258</v>
      </c>
      <c r="B206">
        <v>10.375897</v>
      </c>
      <c r="D206" s="1"/>
    </row>
    <row r="207" spans="1:4" x14ac:dyDescent="0.3">
      <c r="A207" s="1">
        <v>36259</v>
      </c>
      <c r="B207">
        <v>10.784395</v>
      </c>
      <c r="D207" s="1"/>
    </row>
    <row r="208" spans="1:4" x14ac:dyDescent="0.3">
      <c r="A208" s="1">
        <v>36262</v>
      </c>
      <c r="B208">
        <v>10.947797</v>
      </c>
      <c r="D208" s="1"/>
    </row>
    <row r="209" spans="1:4" x14ac:dyDescent="0.3">
      <c r="A209" s="1">
        <v>36263</v>
      </c>
      <c r="B209">
        <v>10.947797</v>
      </c>
      <c r="D209" s="1"/>
    </row>
    <row r="210" spans="1:4" x14ac:dyDescent="0.3">
      <c r="A210" s="1">
        <v>36264</v>
      </c>
      <c r="B210">
        <v>10.490275</v>
      </c>
      <c r="D210" s="1"/>
    </row>
    <row r="211" spans="1:4" x14ac:dyDescent="0.3">
      <c r="A211" s="1">
        <v>36265</v>
      </c>
      <c r="B211">
        <v>10.496813</v>
      </c>
      <c r="D211" s="1"/>
    </row>
    <row r="212" spans="1:4" x14ac:dyDescent="0.3">
      <c r="A212" s="1">
        <v>36266</v>
      </c>
      <c r="B212">
        <v>10.496813</v>
      </c>
      <c r="D212" s="1"/>
    </row>
    <row r="213" spans="1:4" x14ac:dyDescent="0.3">
      <c r="A213" s="1">
        <v>36269</v>
      </c>
      <c r="B213">
        <v>10.620996</v>
      </c>
      <c r="D213" s="1"/>
    </row>
    <row r="214" spans="1:4" x14ac:dyDescent="0.3">
      <c r="A214" s="1">
        <v>36270</v>
      </c>
      <c r="B214">
        <v>10.382431</v>
      </c>
      <c r="D214" s="1"/>
    </row>
    <row r="215" spans="1:4" x14ac:dyDescent="0.3">
      <c r="A215" s="1">
        <v>36271</v>
      </c>
      <c r="B215">
        <v>10.686356</v>
      </c>
      <c r="D215" s="1"/>
    </row>
    <row r="216" spans="1:4" x14ac:dyDescent="0.3">
      <c r="A216" s="1">
        <v>36272</v>
      </c>
      <c r="B216">
        <v>10.653675</v>
      </c>
      <c r="D216" s="1"/>
    </row>
    <row r="217" spans="1:4" x14ac:dyDescent="0.3">
      <c r="A217" s="1">
        <v>36273</v>
      </c>
      <c r="B217">
        <v>10.653675</v>
      </c>
      <c r="D217" s="1"/>
    </row>
    <row r="218" spans="1:4" x14ac:dyDescent="0.3">
      <c r="A218" s="1">
        <v>36276</v>
      </c>
      <c r="B218">
        <v>10.702693999999999</v>
      </c>
      <c r="D218" s="1"/>
    </row>
    <row r="219" spans="1:4" x14ac:dyDescent="0.3">
      <c r="A219" s="1">
        <v>36277</v>
      </c>
      <c r="B219">
        <v>10.702693999999999</v>
      </c>
      <c r="D219" s="1"/>
    </row>
    <row r="220" spans="1:4" x14ac:dyDescent="0.3">
      <c r="A220" s="1">
        <v>36278</v>
      </c>
      <c r="B220">
        <v>10.650409</v>
      </c>
      <c r="D220" s="1"/>
    </row>
    <row r="221" spans="1:4" x14ac:dyDescent="0.3">
      <c r="A221" s="1">
        <v>36279</v>
      </c>
      <c r="B221">
        <v>10.588316000000001</v>
      </c>
      <c r="D221" s="1"/>
    </row>
    <row r="222" spans="1:4" x14ac:dyDescent="0.3">
      <c r="A222" s="1">
        <v>36280</v>
      </c>
      <c r="B222">
        <v>10.591583</v>
      </c>
      <c r="D222" s="1"/>
    </row>
    <row r="223" spans="1:4" x14ac:dyDescent="0.3">
      <c r="A223" s="1">
        <v>36283</v>
      </c>
      <c r="B223">
        <v>10.490275</v>
      </c>
      <c r="D223" s="1"/>
    </row>
    <row r="224" spans="1:4" x14ac:dyDescent="0.3">
      <c r="A224" s="1">
        <v>36284</v>
      </c>
      <c r="B224">
        <v>10.620996</v>
      </c>
      <c r="D224" s="1"/>
    </row>
    <row r="225" spans="1:4" x14ac:dyDescent="0.3">
      <c r="A225" s="1">
        <v>36285</v>
      </c>
      <c r="B225">
        <v>10.964136999999999</v>
      </c>
      <c r="D225" s="1"/>
    </row>
    <row r="226" spans="1:4" x14ac:dyDescent="0.3">
      <c r="A226" s="1">
        <v>36286</v>
      </c>
      <c r="B226">
        <v>11.111196</v>
      </c>
      <c r="D226" s="1"/>
    </row>
    <row r="227" spans="1:4" x14ac:dyDescent="0.3">
      <c r="A227" s="1">
        <v>36287</v>
      </c>
      <c r="B227">
        <v>11.274592999999999</v>
      </c>
      <c r="D227" s="1"/>
    </row>
    <row r="228" spans="1:4" x14ac:dyDescent="0.3">
      <c r="A228" s="1">
        <v>36290</v>
      </c>
      <c r="B228">
        <v>11.209235</v>
      </c>
      <c r="D228" s="1"/>
    </row>
    <row r="229" spans="1:4" x14ac:dyDescent="0.3">
      <c r="A229" s="1">
        <v>36291</v>
      </c>
      <c r="B229">
        <v>11.209235</v>
      </c>
      <c r="D229" s="1"/>
    </row>
    <row r="230" spans="1:4" x14ac:dyDescent="0.3">
      <c r="A230" s="1">
        <v>36292</v>
      </c>
      <c r="B230">
        <v>11.127535999999999</v>
      </c>
      <c r="D230" s="1"/>
    </row>
    <row r="231" spans="1:4" x14ac:dyDescent="0.3">
      <c r="A231" s="1">
        <v>36293</v>
      </c>
      <c r="B231">
        <v>11.127535999999999</v>
      </c>
      <c r="D231" s="1"/>
    </row>
    <row r="232" spans="1:4" x14ac:dyDescent="0.3">
      <c r="A232" s="1">
        <v>36294</v>
      </c>
      <c r="B232">
        <v>11.111196</v>
      </c>
      <c r="D232" s="1"/>
    </row>
    <row r="233" spans="1:4" x14ac:dyDescent="0.3">
      <c r="A233" s="1">
        <v>36297</v>
      </c>
      <c r="B233">
        <v>10.784395</v>
      </c>
      <c r="D233" s="1"/>
    </row>
    <row r="234" spans="1:4" x14ac:dyDescent="0.3">
      <c r="A234" s="1">
        <v>36298</v>
      </c>
      <c r="B234">
        <v>10.751715000000001</v>
      </c>
      <c r="D234" s="1"/>
    </row>
    <row r="235" spans="1:4" x14ac:dyDescent="0.3">
      <c r="A235" s="1">
        <v>36299</v>
      </c>
      <c r="B235">
        <v>10.866095</v>
      </c>
      <c r="D235" s="1"/>
    </row>
    <row r="236" spans="1:4" x14ac:dyDescent="0.3">
      <c r="A236" s="1">
        <v>36300</v>
      </c>
      <c r="B236">
        <v>10.866095</v>
      </c>
      <c r="D236" s="1"/>
    </row>
    <row r="237" spans="1:4" x14ac:dyDescent="0.3">
      <c r="A237" s="1">
        <v>36301</v>
      </c>
      <c r="B237">
        <v>11.274592999999999</v>
      </c>
      <c r="D237" s="1"/>
    </row>
    <row r="238" spans="1:4" x14ac:dyDescent="0.3">
      <c r="A238" s="1">
        <v>36304</v>
      </c>
      <c r="B238">
        <v>11.274592999999999</v>
      </c>
      <c r="D238" s="1"/>
    </row>
    <row r="239" spans="1:4" x14ac:dyDescent="0.3">
      <c r="A239" s="1">
        <v>36305</v>
      </c>
      <c r="B239">
        <v>10.849754000000001</v>
      </c>
      <c r="D239" s="1"/>
    </row>
    <row r="240" spans="1:4" x14ac:dyDescent="0.3">
      <c r="A240" s="1">
        <v>36306</v>
      </c>
      <c r="B240">
        <v>10.771324</v>
      </c>
      <c r="D240" s="1"/>
    </row>
    <row r="241" spans="1:4" x14ac:dyDescent="0.3">
      <c r="A241" s="1">
        <v>36307</v>
      </c>
      <c r="B241">
        <v>10.843220000000001</v>
      </c>
      <c r="D241" s="1"/>
    </row>
    <row r="242" spans="1:4" x14ac:dyDescent="0.3">
      <c r="A242" s="1">
        <v>36308</v>
      </c>
      <c r="B242">
        <v>10.768053999999999</v>
      </c>
      <c r="D242" s="1"/>
    </row>
    <row r="243" spans="1:4" x14ac:dyDescent="0.3">
      <c r="A243" s="1">
        <v>36311</v>
      </c>
      <c r="B243">
        <v>10.81054</v>
      </c>
      <c r="D243" s="1"/>
    </row>
    <row r="244" spans="1:4" x14ac:dyDescent="0.3">
      <c r="A244" s="1">
        <v>36312</v>
      </c>
      <c r="B244">
        <v>10.588316000000001</v>
      </c>
      <c r="D244" s="1"/>
    </row>
    <row r="245" spans="1:4" x14ac:dyDescent="0.3">
      <c r="A245" s="1">
        <v>36313</v>
      </c>
      <c r="B245">
        <v>10.849754000000001</v>
      </c>
      <c r="D245" s="1"/>
    </row>
    <row r="246" spans="1:4" x14ac:dyDescent="0.3">
      <c r="A246" s="1">
        <v>36314</v>
      </c>
      <c r="B246">
        <v>10.849754000000001</v>
      </c>
      <c r="D246" s="1"/>
    </row>
    <row r="247" spans="1:4" x14ac:dyDescent="0.3">
      <c r="A247" s="1">
        <v>36315</v>
      </c>
      <c r="B247">
        <v>11.160216</v>
      </c>
      <c r="D247" s="1"/>
    </row>
    <row r="248" spans="1:4" x14ac:dyDescent="0.3">
      <c r="A248" s="1">
        <v>36318</v>
      </c>
      <c r="B248">
        <v>11.045835</v>
      </c>
      <c r="D248" s="1"/>
    </row>
    <row r="249" spans="1:4" x14ac:dyDescent="0.3">
      <c r="A249" s="1">
        <v>36319</v>
      </c>
      <c r="B249">
        <v>11.104660000000001</v>
      </c>
      <c r="D249" s="1"/>
    </row>
    <row r="250" spans="1:4" x14ac:dyDescent="0.3">
      <c r="A250" s="1">
        <v>36320</v>
      </c>
      <c r="B250">
        <v>10.947797</v>
      </c>
      <c r="D250" s="1"/>
    </row>
    <row r="251" spans="1:4" x14ac:dyDescent="0.3">
      <c r="A251" s="1">
        <v>36321</v>
      </c>
      <c r="B251">
        <v>10.964136999999999</v>
      </c>
      <c r="D251" s="1"/>
    </row>
    <row r="252" spans="1:4" x14ac:dyDescent="0.3">
      <c r="A252" s="1">
        <v>36322</v>
      </c>
      <c r="B252">
        <v>10.947797</v>
      </c>
      <c r="D252" s="1"/>
    </row>
    <row r="253" spans="1:4" x14ac:dyDescent="0.3">
      <c r="A253" s="1">
        <v>36325</v>
      </c>
      <c r="B253">
        <v>10.928186</v>
      </c>
      <c r="D253" s="1"/>
    </row>
    <row r="254" spans="1:4" x14ac:dyDescent="0.3">
      <c r="A254" s="1">
        <v>36326</v>
      </c>
      <c r="B254">
        <v>10.882436</v>
      </c>
      <c r="D254" s="1"/>
    </row>
    <row r="255" spans="1:4" x14ac:dyDescent="0.3">
      <c r="A255" s="1">
        <v>36327</v>
      </c>
      <c r="B255">
        <v>10.849754000000001</v>
      </c>
      <c r="D255" s="1"/>
    </row>
    <row r="256" spans="1:4" x14ac:dyDescent="0.3">
      <c r="A256" s="1">
        <v>36328</v>
      </c>
      <c r="B256">
        <v>10.784395</v>
      </c>
      <c r="D256" s="1"/>
    </row>
    <row r="257" spans="1:4" x14ac:dyDescent="0.3">
      <c r="A257" s="1">
        <v>36329</v>
      </c>
      <c r="B257">
        <v>10.686356</v>
      </c>
      <c r="D257" s="1"/>
    </row>
    <row r="258" spans="1:4" x14ac:dyDescent="0.3">
      <c r="A258" s="1">
        <v>36332</v>
      </c>
      <c r="B258">
        <v>10.555636</v>
      </c>
      <c r="D258" s="1"/>
    </row>
    <row r="259" spans="1:4" x14ac:dyDescent="0.3">
      <c r="A259" s="1">
        <v>36333</v>
      </c>
      <c r="B259">
        <v>10.571975</v>
      </c>
      <c r="D259" s="1"/>
    </row>
    <row r="260" spans="1:4" x14ac:dyDescent="0.3">
      <c r="A260" s="1">
        <v>36334</v>
      </c>
      <c r="B260">
        <v>10.555636</v>
      </c>
      <c r="D260" s="1"/>
    </row>
    <row r="261" spans="1:4" x14ac:dyDescent="0.3">
      <c r="A261" s="1">
        <v>36335</v>
      </c>
      <c r="B261">
        <v>10.849754000000001</v>
      </c>
      <c r="D261" s="1"/>
    </row>
    <row r="262" spans="1:4" x14ac:dyDescent="0.3">
      <c r="A262" s="1">
        <v>36336</v>
      </c>
      <c r="B262">
        <v>10.686356</v>
      </c>
      <c r="D262" s="1"/>
    </row>
    <row r="263" spans="1:4" x14ac:dyDescent="0.3">
      <c r="A263" s="1">
        <v>36339</v>
      </c>
      <c r="B263">
        <v>10.408575000000001</v>
      </c>
      <c r="D263" s="1"/>
    </row>
    <row r="264" spans="1:4" x14ac:dyDescent="0.3">
      <c r="A264" s="1">
        <v>36340</v>
      </c>
      <c r="B264">
        <v>10.326874999999999</v>
      </c>
      <c r="D264" s="1"/>
    </row>
    <row r="265" spans="1:4" x14ac:dyDescent="0.3">
      <c r="A265" s="1">
        <v>36341</v>
      </c>
      <c r="B265">
        <v>10.294193999999999</v>
      </c>
      <c r="D265" s="1"/>
    </row>
    <row r="266" spans="1:4" x14ac:dyDescent="0.3">
      <c r="A266" s="1">
        <v>36342</v>
      </c>
      <c r="B266">
        <v>10.304</v>
      </c>
      <c r="D266" s="1"/>
    </row>
    <row r="267" spans="1:4" x14ac:dyDescent="0.3">
      <c r="A267" s="1">
        <v>36343</v>
      </c>
      <c r="B267">
        <v>10.294193999999999</v>
      </c>
      <c r="D267" s="1"/>
    </row>
    <row r="268" spans="1:4" x14ac:dyDescent="0.3">
      <c r="A268" s="1">
        <v>36346</v>
      </c>
      <c r="B268">
        <v>10.326874999999999</v>
      </c>
      <c r="D268" s="1"/>
    </row>
    <row r="269" spans="1:4" x14ac:dyDescent="0.3">
      <c r="A269" s="1">
        <v>36347</v>
      </c>
      <c r="B269">
        <v>10.490275</v>
      </c>
      <c r="D269" s="1"/>
    </row>
    <row r="270" spans="1:4" x14ac:dyDescent="0.3">
      <c r="A270" s="1">
        <v>36348</v>
      </c>
      <c r="B270">
        <v>10.392234999999999</v>
      </c>
      <c r="D270" s="1"/>
    </row>
    <row r="271" spans="1:4" x14ac:dyDescent="0.3">
      <c r="A271" s="1">
        <v>36349</v>
      </c>
      <c r="B271">
        <v>10.408575000000001</v>
      </c>
      <c r="D271" s="1"/>
    </row>
    <row r="272" spans="1:4" x14ac:dyDescent="0.3">
      <c r="A272" s="1">
        <v>36350</v>
      </c>
      <c r="B272">
        <v>10.228835</v>
      </c>
      <c r="D272" s="1"/>
    </row>
    <row r="273" spans="1:4" x14ac:dyDescent="0.3">
      <c r="A273" s="1">
        <v>36353</v>
      </c>
      <c r="B273">
        <v>10.228835</v>
      </c>
      <c r="D273" s="1"/>
    </row>
    <row r="274" spans="1:4" x14ac:dyDescent="0.3">
      <c r="A274" s="1">
        <v>36354</v>
      </c>
      <c r="B274">
        <v>10.130795000000001</v>
      </c>
      <c r="D274" s="1"/>
    </row>
    <row r="275" spans="1:4" x14ac:dyDescent="0.3">
      <c r="A275" s="1">
        <v>36355</v>
      </c>
      <c r="B275">
        <v>10.297461999999999</v>
      </c>
      <c r="D275" s="1"/>
    </row>
    <row r="276" spans="1:4" x14ac:dyDescent="0.3">
      <c r="A276" s="1">
        <v>36356</v>
      </c>
      <c r="B276">
        <v>10.294193999999999</v>
      </c>
      <c r="D276" s="1"/>
    </row>
    <row r="277" spans="1:4" x14ac:dyDescent="0.3">
      <c r="A277" s="1">
        <v>36357</v>
      </c>
      <c r="B277">
        <v>10.392234999999999</v>
      </c>
      <c r="D277" s="1"/>
    </row>
    <row r="278" spans="1:4" x14ac:dyDescent="0.3">
      <c r="A278" s="1">
        <v>36360</v>
      </c>
      <c r="B278">
        <v>10.457595</v>
      </c>
      <c r="D278" s="1"/>
    </row>
    <row r="279" spans="1:4" x14ac:dyDescent="0.3">
      <c r="A279" s="1">
        <v>36361</v>
      </c>
      <c r="B279">
        <v>10.653675</v>
      </c>
      <c r="D279" s="1"/>
    </row>
    <row r="280" spans="1:4" x14ac:dyDescent="0.3">
      <c r="A280" s="1">
        <v>36362</v>
      </c>
      <c r="B280">
        <v>10.594851</v>
      </c>
      <c r="D280" s="1"/>
    </row>
    <row r="281" spans="1:4" x14ac:dyDescent="0.3">
      <c r="A281" s="1">
        <v>36363</v>
      </c>
      <c r="B281">
        <v>10.431452</v>
      </c>
      <c r="D281" s="1"/>
    </row>
    <row r="282" spans="1:4" x14ac:dyDescent="0.3">
      <c r="A282" s="1">
        <v>36364</v>
      </c>
      <c r="B282">
        <v>10.065434</v>
      </c>
      <c r="D282" s="1"/>
    </row>
    <row r="283" spans="1:4" x14ac:dyDescent="0.3">
      <c r="A283" s="1">
        <v>36367</v>
      </c>
      <c r="B283">
        <v>10.196154999999999</v>
      </c>
      <c r="D283" s="1"/>
    </row>
    <row r="284" spans="1:4" x14ac:dyDescent="0.3">
      <c r="A284" s="1">
        <v>36368</v>
      </c>
      <c r="B284">
        <v>10.114459</v>
      </c>
      <c r="D284" s="1"/>
    </row>
    <row r="285" spans="1:4" x14ac:dyDescent="0.3">
      <c r="A285" s="1">
        <v>36369</v>
      </c>
      <c r="B285">
        <v>10.130795000000001</v>
      </c>
      <c r="D285" s="1"/>
    </row>
    <row r="286" spans="1:4" x14ac:dyDescent="0.3">
      <c r="A286" s="1">
        <v>36370</v>
      </c>
      <c r="B286">
        <v>10.130795000000001</v>
      </c>
      <c r="D286" s="1"/>
    </row>
    <row r="287" spans="1:4" x14ac:dyDescent="0.3">
      <c r="A287" s="1">
        <v>36371</v>
      </c>
      <c r="B287">
        <v>10.032754000000001</v>
      </c>
      <c r="D287" s="1"/>
    </row>
    <row r="288" spans="1:4" x14ac:dyDescent="0.3">
      <c r="A288" s="1">
        <v>36374</v>
      </c>
      <c r="B288">
        <v>10.751715000000001</v>
      </c>
      <c r="D288" s="1"/>
    </row>
    <row r="289" spans="1:4" x14ac:dyDescent="0.3">
      <c r="A289" s="1">
        <v>36375</v>
      </c>
      <c r="B289">
        <v>10.245175</v>
      </c>
      <c r="D289" s="1"/>
    </row>
    <row r="290" spans="1:4" x14ac:dyDescent="0.3">
      <c r="A290" s="1">
        <v>36376</v>
      </c>
      <c r="B290">
        <v>10.081773999999999</v>
      </c>
      <c r="D290" s="1"/>
    </row>
    <row r="291" spans="1:4" x14ac:dyDescent="0.3">
      <c r="A291" s="1">
        <v>36377</v>
      </c>
      <c r="B291">
        <v>9.9673960000000008</v>
      </c>
      <c r="D291" s="1"/>
    </row>
    <row r="292" spans="1:4" x14ac:dyDescent="0.3">
      <c r="A292" s="1">
        <v>36378</v>
      </c>
      <c r="B292">
        <v>10.228835</v>
      </c>
      <c r="D292" s="1"/>
    </row>
    <row r="293" spans="1:4" x14ac:dyDescent="0.3">
      <c r="A293" s="1">
        <v>36381</v>
      </c>
      <c r="B293">
        <v>10.359556</v>
      </c>
      <c r="D293" s="1"/>
    </row>
    <row r="294" spans="1:4" x14ac:dyDescent="0.3">
      <c r="A294" s="1">
        <v>36382</v>
      </c>
      <c r="B294">
        <v>10.277855000000001</v>
      </c>
      <c r="D294" s="1"/>
    </row>
    <row r="295" spans="1:4" x14ac:dyDescent="0.3">
      <c r="A295" s="1">
        <v>36383</v>
      </c>
      <c r="B295">
        <v>10.163474000000001</v>
      </c>
      <c r="D295" s="1"/>
    </row>
    <row r="296" spans="1:4" x14ac:dyDescent="0.3">
      <c r="A296" s="1">
        <v>36384</v>
      </c>
      <c r="B296">
        <v>10.228835</v>
      </c>
      <c r="D296" s="1"/>
    </row>
    <row r="297" spans="1:4" x14ac:dyDescent="0.3">
      <c r="A297" s="1">
        <v>36385</v>
      </c>
      <c r="B297">
        <v>10.405307000000001</v>
      </c>
      <c r="D297" s="1"/>
    </row>
    <row r="298" spans="1:4" x14ac:dyDescent="0.3">
      <c r="A298" s="1">
        <v>36388</v>
      </c>
      <c r="B298">
        <v>10.764787999999999</v>
      </c>
      <c r="D298" s="1"/>
    </row>
    <row r="299" spans="1:4" x14ac:dyDescent="0.3">
      <c r="A299" s="1">
        <v>36389</v>
      </c>
      <c r="B299">
        <v>10.653675</v>
      </c>
      <c r="D299" s="1"/>
    </row>
    <row r="300" spans="1:4" x14ac:dyDescent="0.3">
      <c r="A300" s="1">
        <v>36390</v>
      </c>
      <c r="B300">
        <v>10.473935000000001</v>
      </c>
      <c r="D300" s="1"/>
    </row>
    <row r="301" spans="1:4" x14ac:dyDescent="0.3">
      <c r="A301" s="1">
        <v>36391</v>
      </c>
      <c r="B301">
        <v>10.719035999999999</v>
      </c>
      <c r="D301" s="1"/>
    </row>
    <row r="302" spans="1:4" x14ac:dyDescent="0.3">
      <c r="A302" s="1">
        <v>36392</v>
      </c>
      <c r="B302">
        <v>10.571975</v>
      </c>
      <c r="D302" s="1"/>
    </row>
    <row r="303" spans="1:4" x14ac:dyDescent="0.3">
      <c r="A303" s="1">
        <v>36395</v>
      </c>
      <c r="B303">
        <v>10.565441</v>
      </c>
      <c r="D303" s="1"/>
    </row>
    <row r="304" spans="1:4" x14ac:dyDescent="0.3">
      <c r="A304" s="1">
        <v>36396</v>
      </c>
      <c r="B304">
        <v>10.686356</v>
      </c>
      <c r="D304" s="1"/>
    </row>
    <row r="305" spans="1:4" x14ac:dyDescent="0.3">
      <c r="A305" s="1">
        <v>36397</v>
      </c>
      <c r="B305">
        <v>10.787661999999999</v>
      </c>
      <c r="D305" s="1"/>
    </row>
    <row r="306" spans="1:4" x14ac:dyDescent="0.3">
      <c r="A306" s="1">
        <v>36398</v>
      </c>
      <c r="B306">
        <v>10.784395</v>
      </c>
      <c r="D306" s="1"/>
    </row>
    <row r="307" spans="1:4" x14ac:dyDescent="0.3">
      <c r="A307" s="1">
        <v>36399</v>
      </c>
      <c r="B307">
        <v>10.784395</v>
      </c>
      <c r="D307" s="1"/>
    </row>
    <row r="308" spans="1:4" x14ac:dyDescent="0.3">
      <c r="A308" s="1">
        <v>36402</v>
      </c>
      <c r="B308">
        <v>10.800735</v>
      </c>
      <c r="D308" s="1"/>
    </row>
    <row r="309" spans="1:4" x14ac:dyDescent="0.3">
      <c r="A309" s="1">
        <v>36403</v>
      </c>
      <c r="B309">
        <v>10.719035999999999</v>
      </c>
      <c r="D309" s="1"/>
    </row>
    <row r="310" spans="1:4" x14ac:dyDescent="0.3">
      <c r="A310" s="1">
        <v>36404</v>
      </c>
      <c r="B310">
        <v>10.457595</v>
      </c>
      <c r="D310" s="1"/>
    </row>
    <row r="311" spans="1:4" x14ac:dyDescent="0.3">
      <c r="A311" s="1">
        <v>36405</v>
      </c>
      <c r="B311">
        <v>10.882436</v>
      </c>
      <c r="D311" s="1"/>
    </row>
    <row r="312" spans="1:4" x14ac:dyDescent="0.3">
      <c r="A312" s="1">
        <v>36406</v>
      </c>
      <c r="B312">
        <v>10.702693999999999</v>
      </c>
      <c r="D312" s="1"/>
    </row>
    <row r="313" spans="1:4" x14ac:dyDescent="0.3">
      <c r="A313" s="1">
        <v>36409</v>
      </c>
      <c r="B313">
        <v>10.588316000000001</v>
      </c>
      <c r="D313" s="1"/>
    </row>
    <row r="314" spans="1:4" x14ac:dyDescent="0.3">
      <c r="A314" s="1">
        <v>36410</v>
      </c>
      <c r="B314">
        <v>10.637335</v>
      </c>
      <c r="D314" s="1"/>
    </row>
    <row r="315" spans="1:4" x14ac:dyDescent="0.3">
      <c r="A315" s="1">
        <v>36411</v>
      </c>
      <c r="B315">
        <v>10.980473999999999</v>
      </c>
      <c r="D315" s="1"/>
    </row>
    <row r="316" spans="1:4" x14ac:dyDescent="0.3">
      <c r="A316" s="1">
        <v>36412</v>
      </c>
      <c r="B316">
        <v>11.111196</v>
      </c>
      <c r="D316" s="1"/>
    </row>
    <row r="317" spans="1:4" x14ac:dyDescent="0.3">
      <c r="A317" s="1">
        <v>36413</v>
      </c>
      <c r="B317">
        <v>11.823618</v>
      </c>
      <c r="D317" s="1"/>
    </row>
    <row r="318" spans="1:4" x14ac:dyDescent="0.3">
      <c r="A318" s="1">
        <v>36416</v>
      </c>
      <c r="B318">
        <v>11.650414</v>
      </c>
      <c r="D318" s="1"/>
    </row>
    <row r="319" spans="1:4" x14ac:dyDescent="0.3">
      <c r="A319" s="1">
        <v>36417</v>
      </c>
      <c r="B319">
        <v>11.650414</v>
      </c>
      <c r="D319" s="1"/>
    </row>
    <row r="320" spans="1:4" x14ac:dyDescent="0.3">
      <c r="A320" s="1">
        <v>36418</v>
      </c>
      <c r="B320">
        <v>11.568714999999999</v>
      </c>
      <c r="D320" s="1"/>
    </row>
    <row r="321" spans="1:4" x14ac:dyDescent="0.3">
      <c r="A321" s="1">
        <v>36419</v>
      </c>
      <c r="B321">
        <v>11.696165000000001</v>
      </c>
      <c r="D321" s="1"/>
    </row>
    <row r="322" spans="1:4" x14ac:dyDescent="0.3">
      <c r="A322" s="1">
        <v>36420</v>
      </c>
      <c r="B322">
        <v>11.274592999999999</v>
      </c>
      <c r="D322" s="1"/>
    </row>
    <row r="323" spans="1:4" x14ac:dyDescent="0.3">
      <c r="A323" s="1">
        <v>36423</v>
      </c>
      <c r="B323">
        <v>11.437995000000001</v>
      </c>
      <c r="D323" s="1"/>
    </row>
    <row r="324" spans="1:4" x14ac:dyDescent="0.3">
      <c r="A324" s="1">
        <v>36424</v>
      </c>
      <c r="B324">
        <v>11.437995000000001</v>
      </c>
      <c r="D324" s="1"/>
    </row>
    <row r="325" spans="1:4" x14ac:dyDescent="0.3">
      <c r="A325" s="1">
        <v>36425</v>
      </c>
      <c r="B325">
        <v>11.437995000000001</v>
      </c>
      <c r="D325" s="1"/>
    </row>
    <row r="326" spans="1:4" x14ac:dyDescent="0.3">
      <c r="A326" s="1">
        <v>36426</v>
      </c>
      <c r="B326">
        <v>11.421654999999999</v>
      </c>
      <c r="D326" s="1"/>
    </row>
    <row r="327" spans="1:4" x14ac:dyDescent="0.3">
      <c r="A327" s="1">
        <v>36427</v>
      </c>
      <c r="B327">
        <v>11.437995000000001</v>
      </c>
      <c r="D327" s="1"/>
    </row>
    <row r="328" spans="1:4" x14ac:dyDescent="0.3">
      <c r="A328" s="1">
        <v>36430</v>
      </c>
      <c r="B328">
        <v>11.372634</v>
      </c>
      <c r="D328" s="1"/>
    </row>
    <row r="329" spans="1:4" x14ac:dyDescent="0.3">
      <c r="A329" s="1">
        <v>36431</v>
      </c>
      <c r="B329">
        <v>11.437995000000001</v>
      </c>
      <c r="D329" s="1"/>
    </row>
    <row r="330" spans="1:4" x14ac:dyDescent="0.3">
      <c r="A330" s="1">
        <v>36432</v>
      </c>
      <c r="B330">
        <v>11.111196</v>
      </c>
      <c r="D330" s="1"/>
    </row>
    <row r="331" spans="1:4" x14ac:dyDescent="0.3">
      <c r="A331" s="1">
        <v>36433</v>
      </c>
      <c r="B331">
        <v>11.437995000000001</v>
      </c>
      <c r="D331" s="1"/>
    </row>
    <row r="332" spans="1:4" x14ac:dyDescent="0.3">
      <c r="A332" s="1">
        <v>36434</v>
      </c>
      <c r="B332">
        <v>11.176555</v>
      </c>
      <c r="D332" s="1"/>
    </row>
    <row r="333" spans="1:4" x14ac:dyDescent="0.3">
      <c r="A333" s="1">
        <v>36437</v>
      </c>
      <c r="B333">
        <v>11.176555</v>
      </c>
      <c r="D333" s="1"/>
    </row>
    <row r="334" spans="1:4" x14ac:dyDescent="0.3">
      <c r="A334" s="1">
        <v>36438</v>
      </c>
      <c r="B334">
        <v>10.947797</v>
      </c>
      <c r="D334" s="1"/>
    </row>
    <row r="335" spans="1:4" x14ac:dyDescent="0.3">
      <c r="A335" s="1">
        <v>36439</v>
      </c>
      <c r="B335">
        <v>10.866095</v>
      </c>
      <c r="D335" s="1"/>
    </row>
    <row r="336" spans="1:4" x14ac:dyDescent="0.3">
      <c r="A336" s="1">
        <v>36440</v>
      </c>
      <c r="B336">
        <v>10.951062</v>
      </c>
      <c r="D336" s="1"/>
    </row>
    <row r="337" spans="1:4" x14ac:dyDescent="0.3">
      <c r="A337" s="1">
        <v>36441</v>
      </c>
      <c r="B337">
        <v>11.552376000000001</v>
      </c>
      <c r="D337" s="1"/>
    </row>
    <row r="338" spans="1:4" x14ac:dyDescent="0.3">
      <c r="A338" s="1">
        <v>36444</v>
      </c>
      <c r="B338">
        <v>10.947797</v>
      </c>
      <c r="D338" s="1"/>
    </row>
    <row r="339" spans="1:4" x14ac:dyDescent="0.3">
      <c r="A339" s="1">
        <v>36445</v>
      </c>
      <c r="B339">
        <v>10.980473999999999</v>
      </c>
      <c r="D339" s="1"/>
    </row>
    <row r="340" spans="1:4" x14ac:dyDescent="0.3">
      <c r="A340" s="1">
        <v>36446</v>
      </c>
      <c r="B340">
        <v>10.908580000000001</v>
      </c>
      <c r="D340" s="1"/>
    </row>
    <row r="341" spans="1:4" x14ac:dyDescent="0.3">
      <c r="A341" s="1">
        <v>36447</v>
      </c>
      <c r="B341">
        <v>10.817075000000001</v>
      </c>
      <c r="D341" s="1"/>
    </row>
    <row r="342" spans="1:4" x14ac:dyDescent="0.3">
      <c r="A342" s="1">
        <v>36448</v>
      </c>
      <c r="B342">
        <v>11.111196</v>
      </c>
      <c r="D342" s="1"/>
    </row>
    <row r="343" spans="1:4" x14ac:dyDescent="0.3">
      <c r="A343" s="1">
        <v>36451</v>
      </c>
      <c r="B343">
        <v>11.111196</v>
      </c>
      <c r="D343" s="1"/>
    </row>
    <row r="344" spans="1:4" x14ac:dyDescent="0.3">
      <c r="A344" s="1">
        <v>36452</v>
      </c>
      <c r="B344">
        <v>11.375901000000001</v>
      </c>
      <c r="D344" s="1"/>
    </row>
    <row r="345" spans="1:4" x14ac:dyDescent="0.3">
      <c r="A345" s="1">
        <v>36453</v>
      </c>
      <c r="B345">
        <v>11.372634</v>
      </c>
      <c r="D345" s="1"/>
    </row>
    <row r="346" spans="1:4" x14ac:dyDescent="0.3">
      <c r="A346" s="1">
        <v>36454</v>
      </c>
      <c r="B346">
        <v>11.290934</v>
      </c>
      <c r="D346" s="1"/>
    </row>
    <row r="347" spans="1:4" x14ac:dyDescent="0.3">
      <c r="A347" s="1">
        <v>36455</v>
      </c>
      <c r="B347">
        <v>10.947797</v>
      </c>
      <c r="D347" s="1"/>
    </row>
    <row r="348" spans="1:4" x14ac:dyDescent="0.3">
      <c r="A348" s="1">
        <v>36458</v>
      </c>
      <c r="B348">
        <v>10.980473999999999</v>
      </c>
      <c r="D348" s="1"/>
    </row>
    <row r="349" spans="1:4" x14ac:dyDescent="0.3">
      <c r="A349" s="1">
        <v>36459</v>
      </c>
      <c r="B349">
        <v>10.653675</v>
      </c>
      <c r="D349" s="1"/>
    </row>
    <row r="350" spans="1:4" x14ac:dyDescent="0.3">
      <c r="A350" s="1">
        <v>36460</v>
      </c>
      <c r="B350">
        <v>11.029496999999999</v>
      </c>
      <c r="D350" s="1"/>
    </row>
    <row r="351" spans="1:4" x14ac:dyDescent="0.3">
      <c r="A351" s="1">
        <v>36461</v>
      </c>
      <c r="B351">
        <v>11.045835</v>
      </c>
      <c r="D351" s="1"/>
    </row>
    <row r="352" spans="1:4" x14ac:dyDescent="0.3">
      <c r="A352" s="1">
        <v>36462</v>
      </c>
      <c r="B352">
        <v>10.817075000000001</v>
      </c>
      <c r="D352" s="1"/>
    </row>
    <row r="353" spans="1:4" x14ac:dyDescent="0.3">
      <c r="A353" s="1">
        <v>36465</v>
      </c>
      <c r="B353">
        <v>10.817075000000001</v>
      </c>
      <c r="D353" s="1"/>
    </row>
    <row r="354" spans="1:4" x14ac:dyDescent="0.3">
      <c r="A354" s="1">
        <v>36466</v>
      </c>
      <c r="B354">
        <v>10.784395</v>
      </c>
      <c r="D354" s="1"/>
    </row>
    <row r="355" spans="1:4" x14ac:dyDescent="0.3">
      <c r="A355" s="1">
        <v>36467</v>
      </c>
      <c r="B355">
        <v>10.784395</v>
      </c>
      <c r="D355" s="1"/>
    </row>
    <row r="356" spans="1:4" x14ac:dyDescent="0.3">
      <c r="A356" s="1">
        <v>36468</v>
      </c>
      <c r="B356">
        <v>10.784395</v>
      </c>
      <c r="D356" s="1"/>
    </row>
    <row r="357" spans="1:4" x14ac:dyDescent="0.3">
      <c r="A357" s="1">
        <v>36469</v>
      </c>
      <c r="B357">
        <v>10.702693999999999</v>
      </c>
      <c r="D357" s="1"/>
    </row>
    <row r="358" spans="1:4" x14ac:dyDescent="0.3">
      <c r="A358" s="1">
        <v>36472</v>
      </c>
      <c r="B358">
        <v>10.784395</v>
      </c>
      <c r="D358" s="1"/>
    </row>
    <row r="359" spans="1:4" x14ac:dyDescent="0.3">
      <c r="A359" s="1">
        <v>36473</v>
      </c>
      <c r="B359">
        <v>10.784395</v>
      </c>
      <c r="D359" s="1"/>
    </row>
    <row r="360" spans="1:4" x14ac:dyDescent="0.3">
      <c r="A360" s="1">
        <v>36474</v>
      </c>
      <c r="B360">
        <v>10.712498999999999</v>
      </c>
      <c r="D360" s="1"/>
    </row>
    <row r="361" spans="1:4" x14ac:dyDescent="0.3">
      <c r="A361" s="1">
        <v>36475</v>
      </c>
      <c r="B361">
        <v>10.457595</v>
      </c>
      <c r="D361" s="1"/>
    </row>
    <row r="362" spans="1:4" x14ac:dyDescent="0.3">
      <c r="A362" s="1">
        <v>36476</v>
      </c>
      <c r="B362">
        <v>10.483739</v>
      </c>
      <c r="D362" s="1"/>
    </row>
    <row r="363" spans="1:4" x14ac:dyDescent="0.3">
      <c r="A363" s="1">
        <v>36479</v>
      </c>
      <c r="B363">
        <v>10.294193999999999</v>
      </c>
      <c r="D363" s="1"/>
    </row>
    <row r="364" spans="1:4" x14ac:dyDescent="0.3">
      <c r="A364" s="1">
        <v>36480</v>
      </c>
      <c r="B364">
        <v>10.424916</v>
      </c>
      <c r="D364" s="1"/>
    </row>
    <row r="365" spans="1:4" x14ac:dyDescent="0.3">
      <c r="A365" s="1">
        <v>36481</v>
      </c>
      <c r="B365">
        <v>10.702693999999999</v>
      </c>
      <c r="D365" s="1"/>
    </row>
    <row r="366" spans="1:4" x14ac:dyDescent="0.3">
      <c r="A366" s="1">
        <v>36482</v>
      </c>
      <c r="B366">
        <v>10.522957</v>
      </c>
      <c r="D366" s="1"/>
    </row>
    <row r="367" spans="1:4" x14ac:dyDescent="0.3">
      <c r="A367" s="1">
        <v>36483</v>
      </c>
      <c r="B367">
        <v>10.261514</v>
      </c>
      <c r="D367" s="1"/>
    </row>
    <row r="368" spans="1:4" x14ac:dyDescent="0.3">
      <c r="A368" s="1">
        <v>36486</v>
      </c>
      <c r="B368">
        <v>10.228835</v>
      </c>
      <c r="D368" s="1"/>
    </row>
    <row r="369" spans="1:4" x14ac:dyDescent="0.3">
      <c r="A369" s="1">
        <v>36487</v>
      </c>
      <c r="B369">
        <v>10.277855000000001</v>
      </c>
      <c r="D369" s="1"/>
    </row>
    <row r="370" spans="1:4" x14ac:dyDescent="0.3">
      <c r="A370" s="1">
        <v>36488</v>
      </c>
      <c r="B370">
        <v>9.8039939999999994</v>
      </c>
      <c r="D370" s="1"/>
    </row>
    <row r="371" spans="1:4" x14ac:dyDescent="0.3">
      <c r="A371" s="1">
        <v>36489</v>
      </c>
      <c r="B371">
        <v>9.7386359999999996</v>
      </c>
      <c r="D371" s="1"/>
    </row>
    <row r="372" spans="1:4" x14ac:dyDescent="0.3">
      <c r="A372" s="1">
        <v>36490</v>
      </c>
      <c r="B372">
        <v>10.000075000000001</v>
      </c>
      <c r="D372" s="1"/>
    </row>
    <row r="373" spans="1:4" x14ac:dyDescent="0.3">
      <c r="A373" s="1">
        <v>36493</v>
      </c>
      <c r="B373">
        <v>10.179814</v>
      </c>
      <c r="D373" s="1"/>
    </row>
    <row r="374" spans="1:4" x14ac:dyDescent="0.3">
      <c r="A374" s="1">
        <v>36494</v>
      </c>
      <c r="B374">
        <v>10.261514</v>
      </c>
      <c r="D374" s="1"/>
    </row>
    <row r="375" spans="1:4" x14ac:dyDescent="0.3">
      <c r="A375" s="1">
        <v>36495</v>
      </c>
      <c r="B375">
        <v>9.8693570000000008</v>
      </c>
      <c r="D375" s="1"/>
    </row>
    <row r="376" spans="1:4" x14ac:dyDescent="0.3">
      <c r="A376" s="1">
        <v>36496</v>
      </c>
      <c r="B376">
        <v>9.862819</v>
      </c>
      <c r="D376" s="1"/>
    </row>
    <row r="377" spans="1:4" x14ac:dyDescent="0.3">
      <c r="A377" s="1">
        <v>36497</v>
      </c>
      <c r="B377">
        <v>9.6569350000000007</v>
      </c>
      <c r="D377" s="1"/>
    </row>
    <row r="378" spans="1:4" x14ac:dyDescent="0.3">
      <c r="A378" s="1">
        <v>36500</v>
      </c>
      <c r="B378">
        <v>9.6569350000000007</v>
      </c>
      <c r="D378" s="1"/>
    </row>
    <row r="379" spans="1:4" x14ac:dyDescent="0.3">
      <c r="A379" s="1">
        <v>36501</v>
      </c>
      <c r="B379">
        <v>9.6732739999999993</v>
      </c>
      <c r="D379" s="1"/>
    </row>
    <row r="380" spans="1:4" x14ac:dyDescent="0.3">
      <c r="A380" s="1">
        <v>36502</v>
      </c>
      <c r="B380">
        <v>9.5425570000000004</v>
      </c>
      <c r="D380" s="1"/>
    </row>
    <row r="381" spans="1:4" x14ac:dyDescent="0.3">
      <c r="A381" s="1">
        <v>36503</v>
      </c>
      <c r="B381">
        <v>9.5262159999999998</v>
      </c>
      <c r="D381" s="1"/>
    </row>
    <row r="382" spans="1:4" x14ac:dyDescent="0.3">
      <c r="A382" s="1">
        <v>36504</v>
      </c>
      <c r="B382">
        <v>9.5915759999999999</v>
      </c>
      <c r="D382" s="1"/>
    </row>
    <row r="383" spans="1:4" x14ac:dyDescent="0.3">
      <c r="A383" s="1">
        <v>36507</v>
      </c>
      <c r="B383">
        <v>9.4771970000000003</v>
      </c>
      <c r="D383" s="1"/>
    </row>
    <row r="384" spans="1:4" x14ac:dyDescent="0.3">
      <c r="A384" s="1">
        <v>36508</v>
      </c>
      <c r="B384">
        <v>9.4771970000000003</v>
      </c>
      <c r="D384" s="1"/>
    </row>
    <row r="385" spans="1:4" x14ac:dyDescent="0.3">
      <c r="A385" s="1">
        <v>36509</v>
      </c>
      <c r="B385">
        <v>9.6569350000000007</v>
      </c>
      <c r="D385" s="1"/>
    </row>
    <row r="386" spans="1:4" x14ac:dyDescent="0.3">
      <c r="A386" s="1">
        <v>36510</v>
      </c>
      <c r="B386">
        <v>10.294193999999999</v>
      </c>
      <c r="D386" s="1"/>
    </row>
    <row r="387" spans="1:4" x14ac:dyDescent="0.3">
      <c r="A387" s="1">
        <v>36511</v>
      </c>
      <c r="B387">
        <v>10.359556</v>
      </c>
      <c r="D387" s="1"/>
    </row>
    <row r="388" spans="1:4" x14ac:dyDescent="0.3">
      <c r="A388" s="1">
        <v>36514</v>
      </c>
      <c r="B388">
        <v>10.457595</v>
      </c>
      <c r="D388" s="1"/>
    </row>
    <row r="389" spans="1:4" x14ac:dyDescent="0.3">
      <c r="A389" s="1">
        <v>36515</v>
      </c>
      <c r="B389">
        <v>9.6405960000000004</v>
      </c>
      <c r="D389" s="1"/>
    </row>
    <row r="390" spans="1:4" x14ac:dyDescent="0.3">
      <c r="A390" s="1">
        <v>36516</v>
      </c>
      <c r="B390">
        <v>9.9510559999999995</v>
      </c>
      <c r="D390" s="1"/>
    </row>
    <row r="391" spans="1:4" x14ac:dyDescent="0.3">
      <c r="A391" s="1">
        <v>36517</v>
      </c>
      <c r="B391">
        <v>9.8072619999999997</v>
      </c>
      <c r="D391" s="1"/>
    </row>
    <row r="392" spans="1:4" x14ac:dyDescent="0.3">
      <c r="A392" s="1">
        <v>36518</v>
      </c>
      <c r="B392">
        <v>9.8072619999999997</v>
      </c>
      <c r="D392" s="1"/>
    </row>
    <row r="393" spans="1:4" x14ac:dyDescent="0.3">
      <c r="A393" s="1">
        <v>36521</v>
      </c>
      <c r="B393">
        <v>9.8039939999999994</v>
      </c>
      <c r="D393" s="1"/>
    </row>
    <row r="394" spans="1:4" x14ac:dyDescent="0.3">
      <c r="A394" s="1">
        <v>36522</v>
      </c>
      <c r="B394">
        <v>9.8039939999999994</v>
      </c>
      <c r="D394" s="1"/>
    </row>
    <row r="395" spans="1:4" x14ac:dyDescent="0.3">
      <c r="A395" s="1">
        <v>36523</v>
      </c>
      <c r="B395">
        <v>9.8693570000000008</v>
      </c>
      <c r="D395" s="1"/>
    </row>
    <row r="396" spans="1:4" x14ac:dyDescent="0.3">
      <c r="A396" s="1">
        <v>36524</v>
      </c>
      <c r="B396">
        <v>9.8366769999999999</v>
      </c>
      <c r="D396" s="1"/>
    </row>
    <row r="397" spans="1:4" x14ac:dyDescent="0.3">
      <c r="A397" s="1">
        <v>36525</v>
      </c>
      <c r="B397">
        <v>9.8366769999999999</v>
      </c>
      <c r="D397" s="1"/>
    </row>
    <row r="398" spans="1:4" x14ac:dyDescent="0.3">
      <c r="A398" s="1">
        <v>36528</v>
      </c>
      <c r="B398">
        <v>10.130795000000001</v>
      </c>
      <c r="D398" s="1"/>
    </row>
    <row r="399" spans="1:4" x14ac:dyDescent="0.3">
      <c r="A399" s="1">
        <v>36529</v>
      </c>
      <c r="B399">
        <v>10.016416</v>
      </c>
      <c r="D399" s="1"/>
    </row>
    <row r="400" spans="1:4" x14ac:dyDescent="0.3">
      <c r="A400" s="1">
        <v>36530</v>
      </c>
      <c r="B400">
        <v>9.902037</v>
      </c>
      <c r="D400" s="1"/>
    </row>
    <row r="401" spans="1:4" x14ac:dyDescent="0.3">
      <c r="A401" s="1">
        <v>36531</v>
      </c>
      <c r="B401">
        <v>9.6405960000000004</v>
      </c>
      <c r="D401" s="1"/>
    </row>
    <row r="402" spans="1:4" x14ac:dyDescent="0.3">
      <c r="A402" s="1">
        <v>36532</v>
      </c>
      <c r="B402">
        <v>9.7222950000000008</v>
      </c>
      <c r="D402" s="1"/>
    </row>
    <row r="403" spans="1:4" x14ac:dyDescent="0.3">
      <c r="A403" s="1">
        <v>36535</v>
      </c>
      <c r="B403">
        <v>9.902037</v>
      </c>
      <c r="D403" s="1"/>
    </row>
    <row r="404" spans="1:4" x14ac:dyDescent="0.3">
      <c r="A404" s="1">
        <v>36536</v>
      </c>
      <c r="B404">
        <v>9.9575929999999993</v>
      </c>
      <c r="D404" s="1"/>
    </row>
    <row r="405" spans="1:4" x14ac:dyDescent="0.3">
      <c r="A405" s="1">
        <v>36537</v>
      </c>
      <c r="B405">
        <v>10.032754000000001</v>
      </c>
      <c r="D405" s="1"/>
    </row>
    <row r="406" spans="1:4" x14ac:dyDescent="0.3">
      <c r="A406" s="1">
        <v>36538</v>
      </c>
      <c r="B406">
        <v>9.9347139999999996</v>
      </c>
      <c r="D406" s="1"/>
    </row>
    <row r="407" spans="1:4" x14ac:dyDescent="0.3">
      <c r="A407" s="1">
        <v>36539</v>
      </c>
      <c r="B407">
        <v>9.8366769999999999</v>
      </c>
      <c r="D407" s="1"/>
    </row>
    <row r="408" spans="1:4" x14ac:dyDescent="0.3">
      <c r="A408" s="1">
        <v>36542</v>
      </c>
      <c r="B408">
        <v>10.065434</v>
      </c>
      <c r="D408" s="1"/>
    </row>
    <row r="409" spans="1:4" x14ac:dyDescent="0.3">
      <c r="A409" s="1">
        <v>36543</v>
      </c>
      <c r="B409">
        <v>9.9510559999999995</v>
      </c>
      <c r="D409" s="1"/>
    </row>
    <row r="410" spans="1:4" x14ac:dyDescent="0.3">
      <c r="A410" s="1">
        <v>36544</v>
      </c>
      <c r="B410">
        <v>9.9673960000000008</v>
      </c>
      <c r="D410" s="1"/>
    </row>
    <row r="411" spans="1:4" x14ac:dyDescent="0.3">
      <c r="A411" s="1">
        <v>36545</v>
      </c>
      <c r="B411">
        <v>10.261514</v>
      </c>
      <c r="D411" s="1"/>
    </row>
    <row r="412" spans="1:4" x14ac:dyDescent="0.3">
      <c r="A412" s="1">
        <v>36546</v>
      </c>
      <c r="B412">
        <v>10.130795000000001</v>
      </c>
      <c r="D412" s="1"/>
    </row>
    <row r="413" spans="1:4" x14ac:dyDescent="0.3">
      <c r="A413" s="1">
        <v>36549</v>
      </c>
      <c r="B413">
        <v>10.196154999999999</v>
      </c>
      <c r="D413" s="1"/>
    </row>
    <row r="414" spans="1:4" x14ac:dyDescent="0.3">
      <c r="A414" s="1">
        <v>36550</v>
      </c>
      <c r="B414">
        <v>9.902037</v>
      </c>
      <c r="D414" s="1"/>
    </row>
    <row r="415" spans="1:4" x14ac:dyDescent="0.3">
      <c r="A415" s="1">
        <v>36551</v>
      </c>
      <c r="B415">
        <v>10.068704</v>
      </c>
      <c r="D415" s="1"/>
    </row>
    <row r="416" spans="1:4" x14ac:dyDescent="0.3">
      <c r="A416" s="1">
        <v>36552</v>
      </c>
      <c r="B416">
        <v>10.258247000000001</v>
      </c>
      <c r="D416" s="1"/>
    </row>
    <row r="417" spans="1:4" x14ac:dyDescent="0.3">
      <c r="A417" s="1">
        <v>36553</v>
      </c>
      <c r="B417">
        <v>10.261514</v>
      </c>
      <c r="D417" s="1"/>
    </row>
    <row r="418" spans="1:4" x14ac:dyDescent="0.3">
      <c r="A418" s="1">
        <v>36556</v>
      </c>
      <c r="B418">
        <v>10.130795000000001</v>
      </c>
      <c r="D418" s="1"/>
    </row>
    <row r="419" spans="1:4" x14ac:dyDescent="0.3">
      <c r="A419" s="1">
        <v>36557</v>
      </c>
      <c r="B419">
        <v>10.310536000000001</v>
      </c>
      <c r="D419" s="1"/>
    </row>
    <row r="420" spans="1:4" x14ac:dyDescent="0.3">
      <c r="A420" s="1">
        <v>36558</v>
      </c>
      <c r="B420">
        <v>10.294193999999999</v>
      </c>
      <c r="D420" s="1"/>
    </row>
    <row r="421" spans="1:4" x14ac:dyDescent="0.3">
      <c r="A421" s="1">
        <v>36559</v>
      </c>
      <c r="B421">
        <v>10.130795000000001</v>
      </c>
      <c r="D421" s="1"/>
    </row>
    <row r="422" spans="1:4" x14ac:dyDescent="0.3">
      <c r="A422" s="1">
        <v>36560</v>
      </c>
      <c r="B422">
        <v>10.261514</v>
      </c>
      <c r="D422" s="1"/>
    </row>
    <row r="423" spans="1:4" x14ac:dyDescent="0.3">
      <c r="A423" s="1">
        <v>36563</v>
      </c>
      <c r="B423">
        <v>9.902037</v>
      </c>
      <c r="D423" s="1"/>
    </row>
    <row r="424" spans="1:4" x14ac:dyDescent="0.3">
      <c r="A424" s="1">
        <v>36564</v>
      </c>
      <c r="B424">
        <v>9.902037</v>
      </c>
      <c r="D424" s="1"/>
    </row>
    <row r="425" spans="1:4" x14ac:dyDescent="0.3">
      <c r="A425" s="1">
        <v>36565</v>
      </c>
      <c r="B425">
        <v>9.8693570000000008</v>
      </c>
      <c r="D425" s="1"/>
    </row>
    <row r="426" spans="1:4" x14ac:dyDescent="0.3">
      <c r="A426" s="1">
        <v>36566</v>
      </c>
      <c r="B426">
        <v>9.9673960000000008</v>
      </c>
      <c r="D426" s="1"/>
    </row>
    <row r="427" spans="1:4" x14ac:dyDescent="0.3">
      <c r="A427" s="1">
        <v>36567</v>
      </c>
      <c r="B427">
        <v>10.130795000000001</v>
      </c>
      <c r="D427" s="1"/>
    </row>
    <row r="428" spans="1:4" x14ac:dyDescent="0.3">
      <c r="A428" s="1">
        <v>36570</v>
      </c>
      <c r="B428">
        <v>9.8039939999999994</v>
      </c>
      <c r="D428" s="1"/>
    </row>
    <row r="429" spans="1:4" x14ac:dyDescent="0.3">
      <c r="A429" s="1">
        <v>36571</v>
      </c>
      <c r="B429">
        <v>9.6242549999999998</v>
      </c>
      <c r="D429" s="1"/>
    </row>
    <row r="430" spans="1:4" x14ac:dyDescent="0.3">
      <c r="A430" s="1">
        <v>36572</v>
      </c>
      <c r="B430">
        <v>9.6013789999999997</v>
      </c>
      <c r="D430" s="1"/>
    </row>
    <row r="431" spans="1:4" x14ac:dyDescent="0.3">
      <c r="A431" s="1">
        <v>36573</v>
      </c>
      <c r="B431">
        <v>9.0523559999999996</v>
      </c>
      <c r="D431" s="1"/>
    </row>
    <row r="432" spans="1:4" x14ac:dyDescent="0.3">
      <c r="A432" s="1">
        <v>36574</v>
      </c>
      <c r="B432">
        <v>8.8889580000000006</v>
      </c>
      <c r="D432" s="1"/>
    </row>
    <row r="433" spans="1:4" x14ac:dyDescent="0.3">
      <c r="A433" s="1">
        <v>36577</v>
      </c>
      <c r="B433">
        <v>8.8562770000000004</v>
      </c>
      <c r="D433" s="1"/>
    </row>
    <row r="434" spans="1:4" x14ac:dyDescent="0.3">
      <c r="A434" s="1">
        <v>36578</v>
      </c>
      <c r="B434">
        <v>8.5948370000000001</v>
      </c>
      <c r="D434" s="1"/>
    </row>
    <row r="435" spans="1:4" x14ac:dyDescent="0.3">
      <c r="A435" s="1">
        <v>36579</v>
      </c>
      <c r="B435">
        <v>8.7745759999999997</v>
      </c>
      <c r="D435" s="1"/>
    </row>
    <row r="436" spans="1:4" x14ac:dyDescent="0.3">
      <c r="A436" s="1">
        <v>36580</v>
      </c>
      <c r="B436">
        <v>8.6601949999999999</v>
      </c>
      <c r="D436" s="1"/>
    </row>
    <row r="437" spans="1:4" x14ac:dyDescent="0.3">
      <c r="A437" s="1">
        <v>36581</v>
      </c>
      <c r="B437">
        <v>8.8268649999999997</v>
      </c>
      <c r="D437" s="1"/>
    </row>
    <row r="438" spans="1:4" x14ac:dyDescent="0.3">
      <c r="A438" s="1">
        <v>36584</v>
      </c>
      <c r="B438">
        <v>8.8235960000000002</v>
      </c>
      <c r="D438" s="1"/>
    </row>
    <row r="439" spans="1:4" x14ac:dyDescent="0.3">
      <c r="A439" s="1">
        <v>36585</v>
      </c>
      <c r="B439">
        <v>8.6765340000000002</v>
      </c>
      <c r="D439" s="1"/>
    </row>
    <row r="440" spans="1:4" x14ac:dyDescent="0.3">
      <c r="A440" s="1">
        <v>36586</v>
      </c>
      <c r="B440">
        <v>8.8889580000000006</v>
      </c>
      <c r="D440" s="1"/>
    </row>
    <row r="441" spans="1:4" x14ac:dyDescent="0.3">
      <c r="A441" s="1">
        <v>36587</v>
      </c>
      <c r="B441">
        <v>9.7713160000000006</v>
      </c>
      <c r="D441" s="1"/>
    </row>
    <row r="442" spans="1:4" x14ac:dyDescent="0.3">
      <c r="A442" s="1">
        <v>36588</v>
      </c>
      <c r="B442">
        <v>9.7059549999999994</v>
      </c>
      <c r="D442" s="1"/>
    </row>
    <row r="443" spans="1:4" x14ac:dyDescent="0.3">
      <c r="A443" s="1">
        <v>36591</v>
      </c>
      <c r="B443">
        <v>10.392234999999999</v>
      </c>
      <c r="D443" s="1"/>
    </row>
    <row r="444" spans="1:4" x14ac:dyDescent="0.3">
      <c r="A444" s="1">
        <v>36592</v>
      </c>
      <c r="B444">
        <v>10.130795000000001</v>
      </c>
      <c r="D444" s="1"/>
    </row>
    <row r="445" spans="1:4" x14ac:dyDescent="0.3">
      <c r="A445" s="1">
        <v>36593</v>
      </c>
      <c r="B445">
        <v>10.833416</v>
      </c>
      <c r="D445" s="1"/>
    </row>
    <row r="446" spans="1:4" x14ac:dyDescent="0.3">
      <c r="A446" s="1">
        <v>36594</v>
      </c>
      <c r="B446">
        <v>10.983741999999999</v>
      </c>
      <c r="D446" s="1"/>
    </row>
    <row r="447" spans="1:4" x14ac:dyDescent="0.3">
      <c r="A447" s="1">
        <v>36595</v>
      </c>
      <c r="B447">
        <v>11.111196</v>
      </c>
      <c r="D447" s="1"/>
    </row>
    <row r="448" spans="1:4" x14ac:dyDescent="0.3">
      <c r="A448" s="1">
        <v>36598</v>
      </c>
      <c r="B448">
        <v>11.176555</v>
      </c>
      <c r="D448" s="1"/>
    </row>
    <row r="449" spans="1:4" x14ac:dyDescent="0.3">
      <c r="A449" s="1">
        <v>36599</v>
      </c>
      <c r="B449">
        <v>10.228835</v>
      </c>
      <c r="D449" s="1"/>
    </row>
    <row r="450" spans="1:4" x14ac:dyDescent="0.3">
      <c r="A450" s="1">
        <v>36600</v>
      </c>
      <c r="B450">
        <v>9.8105309999999992</v>
      </c>
      <c r="D450" s="1"/>
    </row>
    <row r="451" spans="1:4" x14ac:dyDescent="0.3">
      <c r="A451" s="1">
        <v>36601</v>
      </c>
      <c r="B451">
        <v>9.8039939999999994</v>
      </c>
      <c r="D451" s="1"/>
    </row>
    <row r="452" spans="1:4" x14ac:dyDescent="0.3">
      <c r="A452" s="1">
        <v>36602</v>
      </c>
      <c r="B452">
        <v>9.9347139999999996</v>
      </c>
      <c r="D452" s="1"/>
    </row>
    <row r="453" spans="1:4" x14ac:dyDescent="0.3">
      <c r="A453" s="1">
        <v>36605</v>
      </c>
      <c r="B453">
        <v>9.8856950000000001</v>
      </c>
      <c r="D453" s="1"/>
    </row>
    <row r="454" spans="1:4" x14ac:dyDescent="0.3">
      <c r="A454" s="1">
        <v>36606</v>
      </c>
      <c r="B454">
        <v>9.8856950000000001</v>
      </c>
      <c r="D454" s="1"/>
    </row>
    <row r="455" spans="1:4" x14ac:dyDescent="0.3">
      <c r="A455" s="1">
        <v>36607</v>
      </c>
      <c r="B455">
        <v>10.294193999999999</v>
      </c>
      <c r="D455" s="1"/>
    </row>
    <row r="456" spans="1:4" x14ac:dyDescent="0.3">
      <c r="A456" s="1">
        <v>36608</v>
      </c>
      <c r="B456">
        <v>10.522957</v>
      </c>
      <c r="D456" s="1"/>
    </row>
    <row r="457" spans="1:4" x14ac:dyDescent="0.3">
      <c r="A457" s="1">
        <v>36609</v>
      </c>
      <c r="B457">
        <v>10.588316000000001</v>
      </c>
      <c r="D457" s="1"/>
    </row>
    <row r="458" spans="1:4" x14ac:dyDescent="0.3">
      <c r="A458" s="1">
        <v>36612</v>
      </c>
      <c r="B458">
        <v>10.467399</v>
      </c>
      <c r="D458" s="1"/>
    </row>
    <row r="459" spans="1:4" x14ac:dyDescent="0.3">
      <c r="A459" s="1">
        <v>36613</v>
      </c>
      <c r="B459">
        <v>10.522957</v>
      </c>
      <c r="D459" s="1"/>
    </row>
    <row r="460" spans="1:4" x14ac:dyDescent="0.3">
      <c r="A460" s="1">
        <v>36614</v>
      </c>
      <c r="B460">
        <v>10.457595</v>
      </c>
      <c r="D460" s="1"/>
    </row>
    <row r="461" spans="1:4" x14ac:dyDescent="0.3">
      <c r="A461" s="1">
        <v>36615</v>
      </c>
      <c r="B461">
        <v>10.882436</v>
      </c>
      <c r="D461" s="1"/>
    </row>
    <row r="462" spans="1:4" x14ac:dyDescent="0.3">
      <c r="A462" s="1">
        <v>36616</v>
      </c>
      <c r="B462">
        <v>10.915114000000001</v>
      </c>
      <c r="D462" s="1"/>
    </row>
    <row r="463" spans="1:4" x14ac:dyDescent="0.3">
      <c r="A463" s="1">
        <v>36619</v>
      </c>
      <c r="B463">
        <v>10.294193999999999</v>
      </c>
      <c r="D463" s="1"/>
    </row>
    <row r="464" spans="1:4" x14ac:dyDescent="0.3">
      <c r="A464" s="1">
        <v>36620</v>
      </c>
      <c r="B464">
        <v>10.784395</v>
      </c>
      <c r="D464" s="1"/>
    </row>
    <row r="465" spans="1:4" x14ac:dyDescent="0.3">
      <c r="A465" s="1">
        <v>36621</v>
      </c>
      <c r="B465">
        <v>10.784395</v>
      </c>
      <c r="D465" s="1"/>
    </row>
    <row r="466" spans="1:4" x14ac:dyDescent="0.3">
      <c r="A466" s="1">
        <v>36622</v>
      </c>
      <c r="B466">
        <v>10.947797</v>
      </c>
      <c r="D466" s="1"/>
    </row>
    <row r="467" spans="1:4" x14ac:dyDescent="0.3">
      <c r="A467" s="1">
        <v>36623</v>
      </c>
      <c r="B467">
        <v>10.980473999999999</v>
      </c>
      <c r="D467" s="1"/>
    </row>
    <row r="468" spans="1:4" x14ac:dyDescent="0.3">
      <c r="A468" s="1">
        <v>36626</v>
      </c>
      <c r="B468">
        <v>10.457595</v>
      </c>
      <c r="D468" s="1"/>
    </row>
    <row r="469" spans="1:4" x14ac:dyDescent="0.3">
      <c r="A469" s="1">
        <v>36627</v>
      </c>
      <c r="B469">
        <v>10.424916</v>
      </c>
      <c r="D469" s="1"/>
    </row>
    <row r="470" spans="1:4" x14ac:dyDescent="0.3">
      <c r="A470" s="1">
        <v>36628</v>
      </c>
      <c r="B470">
        <v>10.424916</v>
      </c>
      <c r="D470" s="1"/>
    </row>
    <row r="471" spans="1:4" x14ac:dyDescent="0.3">
      <c r="A471" s="1">
        <v>36629</v>
      </c>
      <c r="B471">
        <v>10.558906</v>
      </c>
      <c r="D471" s="1"/>
    </row>
    <row r="472" spans="1:4" x14ac:dyDescent="0.3">
      <c r="A472" s="1">
        <v>36630</v>
      </c>
      <c r="B472">
        <v>10.473935000000001</v>
      </c>
      <c r="D472" s="1"/>
    </row>
    <row r="473" spans="1:4" x14ac:dyDescent="0.3">
      <c r="A473" s="1">
        <v>36633</v>
      </c>
      <c r="B473">
        <v>10.424916</v>
      </c>
      <c r="D473" s="1"/>
    </row>
    <row r="474" spans="1:4" x14ac:dyDescent="0.3">
      <c r="A474" s="1">
        <v>36634</v>
      </c>
      <c r="B474">
        <v>9.9673960000000008</v>
      </c>
      <c r="D474" s="1"/>
    </row>
    <row r="475" spans="1:4" x14ac:dyDescent="0.3">
      <c r="A475" s="1">
        <v>36635</v>
      </c>
      <c r="B475">
        <v>9.9510559999999995</v>
      </c>
      <c r="D475" s="1"/>
    </row>
    <row r="476" spans="1:4" x14ac:dyDescent="0.3">
      <c r="A476" s="1">
        <v>36636</v>
      </c>
      <c r="B476">
        <v>10.032754000000001</v>
      </c>
      <c r="D476" s="1"/>
    </row>
    <row r="477" spans="1:4" x14ac:dyDescent="0.3">
      <c r="A477" s="1">
        <v>36637</v>
      </c>
      <c r="B477">
        <v>10.032754000000001</v>
      </c>
      <c r="D477" s="1"/>
    </row>
    <row r="478" spans="1:4" x14ac:dyDescent="0.3">
      <c r="A478" s="1">
        <v>36640</v>
      </c>
      <c r="B478">
        <v>10.032754000000001</v>
      </c>
      <c r="D478" s="1"/>
    </row>
    <row r="479" spans="1:4" x14ac:dyDescent="0.3">
      <c r="A479" s="1">
        <v>36641</v>
      </c>
      <c r="B479">
        <v>10.065434</v>
      </c>
      <c r="D479" s="1"/>
    </row>
    <row r="480" spans="1:4" x14ac:dyDescent="0.3">
      <c r="A480" s="1">
        <v>36642</v>
      </c>
      <c r="B480">
        <v>10.620996</v>
      </c>
      <c r="D480" s="1"/>
    </row>
    <row r="481" spans="1:4" x14ac:dyDescent="0.3">
      <c r="A481" s="1">
        <v>36643</v>
      </c>
      <c r="B481">
        <v>10.065434</v>
      </c>
      <c r="D481" s="1"/>
    </row>
    <row r="482" spans="1:4" x14ac:dyDescent="0.3">
      <c r="A482" s="1">
        <v>36644</v>
      </c>
      <c r="B482">
        <v>10.326874999999999</v>
      </c>
      <c r="D482" s="1"/>
    </row>
    <row r="483" spans="1:4" x14ac:dyDescent="0.3">
      <c r="A483" s="1">
        <v>36647</v>
      </c>
      <c r="B483">
        <v>10.326874999999999</v>
      </c>
      <c r="D483" s="1"/>
    </row>
    <row r="484" spans="1:4" x14ac:dyDescent="0.3">
      <c r="A484" s="1">
        <v>36648</v>
      </c>
      <c r="B484">
        <v>10.784395</v>
      </c>
      <c r="D484" s="1"/>
    </row>
    <row r="485" spans="1:4" x14ac:dyDescent="0.3">
      <c r="A485" s="1">
        <v>36649</v>
      </c>
      <c r="B485">
        <v>10.686356</v>
      </c>
      <c r="D485" s="1"/>
    </row>
    <row r="486" spans="1:4" x14ac:dyDescent="0.3">
      <c r="A486" s="1">
        <v>36650</v>
      </c>
      <c r="B486">
        <v>10.784395</v>
      </c>
      <c r="D486" s="1"/>
    </row>
    <row r="487" spans="1:4" x14ac:dyDescent="0.3">
      <c r="A487" s="1">
        <v>36651</v>
      </c>
      <c r="B487">
        <v>11.111196</v>
      </c>
      <c r="D487" s="1"/>
    </row>
    <row r="488" spans="1:4" x14ac:dyDescent="0.3">
      <c r="A488" s="1">
        <v>36654</v>
      </c>
      <c r="B488">
        <v>10.882436</v>
      </c>
      <c r="D488" s="1"/>
    </row>
    <row r="489" spans="1:4" x14ac:dyDescent="0.3">
      <c r="A489" s="1">
        <v>36655</v>
      </c>
      <c r="B489">
        <v>10.882436</v>
      </c>
      <c r="D489" s="1"/>
    </row>
    <row r="490" spans="1:4" x14ac:dyDescent="0.3">
      <c r="A490" s="1">
        <v>36656</v>
      </c>
      <c r="B490">
        <v>10.882436</v>
      </c>
      <c r="D490" s="1"/>
    </row>
    <row r="491" spans="1:4" x14ac:dyDescent="0.3">
      <c r="A491" s="1">
        <v>36657</v>
      </c>
      <c r="B491">
        <v>11.111196</v>
      </c>
      <c r="D491" s="1"/>
    </row>
    <row r="492" spans="1:4" x14ac:dyDescent="0.3">
      <c r="A492" s="1">
        <v>36658</v>
      </c>
      <c r="B492">
        <v>10.893329</v>
      </c>
      <c r="D492" s="1"/>
    </row>
    <row r="493" spans="1:4" x14ac:dyDescent="0.3">
      <c r="A493" s="1">
        <v>36661</v>
      </c>
      <c r="B493">
        <v>10.893329</v>
      </c>
      <c r="D493" s="1"/>
    </row>
    <row r="494" spans="1:4" x14ac:dyDescent="0.3">
      <c r="A494" s="1">
        <v>36662</v>
      </c>
      <c r="B494">
        <v>10.893329</v>
      </c>
      <c r="D494" s="1"/>
    </row>
    <row r="495" spans="1:4" x14ac:dyDescent="0.3">
      <c r="A495" s="1">
        <v>36663</v>
      </c>
      <c r="B495">
        <v>10.424077</v>
      </c>
      <c r="D495" s="1"/>
    </row>
    <row r="496" spans="1:4" x14ac:dyDescent="0.3">
      <c r="A496" s="1">
        <v>36664</v>
      </c>
      <c r="B496">
        <v>11.228508</v>
      </c>
      <c r="D496" s="1"/>
    </row>
    <row r="497" spans="1:4" x14ac:dyDescent="0.3">
      <c r="A497" s="1">
        <v>36665</v>
      </c>
      <c r="B497">
        <v>11.228508</v>
      </c>
      <c r="D497" s="1"/>
    </row>
    <row r="498" spans="1:4" x14ac:dyDescent="0.3">
      <c r="A498" s="1">
        <v>36668</v>
      </c>
      <c r="B498">
        <v>11.362577</v>
      </c>
      <c r="D498" s="1"/>
    </row>
    <row r="499" spans="1:4" x14ac:dyDescent="0.3">
      <c r="A499" s="1">
        <v>36669</v>
      </c>
      <c r="B499">
        <v>11.211748999999999</v>
      </c>
      <c r="D499" s="1"/>
    </row>
    <row r="500" spans="1:4" x14ac:dyDescent="0.3">
      <c r="A500" s="1">
        <v>36670</v>
      </c>
      <c r="B500">
        <v>11.262022</v>
      </c>
      <c r="D500" s="1"/>
    </row>
    <row r="501" spans="1:4" x14ac:dyDescent="0.3">
      <c r="A501" s="1">
        <v>36671</v>
      </c>
      <c r="B501">
        <v>11.295540000000001</v>
      </c>
      <c r="D501" s="1"/>
    </row>
    <row r="502" spans="1:4" x14ac:dyDescent="0.3">
      <c r="A502" s="1">
        <v>36672</v>
      </c>
      <c r="B502">
        <v>11.429615</v>
      </c>
      <c r="D502" s="1"/>
    </row>
    <row r="503" spans="1:4" x14ac:dyDescent="0.3">
      <c r="A503" s="1">
        <v>36675</v>
      </c>
      <c r="B503">
        <v>11.396096</v>
      </c>
      <c r="D503" s="1"/>
    </row>
    <row r="504" spans="1:4" x14ac:dyDescent="0.3">
      <c r="A504" s="1">
        <v>36676</v>
      </c>
      <c r="B504">
        <v>11.563687</v>
      </c>
      <c r="D504" s="1"/>
    </row>
    <row r="505" spans="1:4" x14ac:dyDescent="0.3">
      <c r="A505" s="1">
        <v>36677</v>
      </c>
      <c r="B505">
        <v>11.144712</v>
      </c>
      <c r="D505" s="1"/>
    </row>
    <row r="506" spans="1:4" x14ac:dyDescent="0.3">
      <c r="A506" s="1">
        <v>36678</v>
      </c>
      <c r="B506">
        <v>11.84859</v>
      </c>
      <c r="D506" s="1"/>
    </row>
    <row r="507" spans="1:4" x14ac:dyDescent="0.3">
      <c r="A507" s="1">
        <v>36679</v>
      </c>
      <c r="B507">
        <v>11.231859999999999</v>
      </c>
      <c r="D507" s="1"/>
    </row>
    <row r="508" spans="1:4" x14ac:dyDescent="0.3">
      <c r="A508" s="1">
        <v>36682</v>
      </c>
      <c r="B508">
        <v>11.613963</v>
      </c>
      <c r="D508" s="1"/>
    </row>
    <row r="509" spans="1:4" x14ac:dyDescent="0.3">
      <c r="A509" s="1">
        <v>36683</v>
      </c>
      <c r="B509">
        <v>11.697758</v>
      </c>
      <c r="D509" s="1"/>
    </row>
    <row r="510" spans="1:4" x14ac:dyDescent="0.3">
      <c r="A510" s="1">
        <v>36684</v>
      </c>
      <c r="B510">
        <v>11.057568</v>
      </c>
      <c r="D510" s="1"/>
    </row>
    <row r="511" spans="1:4" x14ac:dyDescent="0.3">
      <c r="A511" s="1">
        <v>36685</v>
      </c>
      <c r="B511">
        <v>11.127954000000001</v>
      </c>
      <c r="D511" s="1"/>
    </row>
    <row r="512" spans="1:4" x14ac:dyDescent="0.3">
      <c r="A512" s="1">
        <v>36686</v>
      </c>
      <c r="B512">
        <v>11.211748999999999</v>
      </c>
      <c r="D512" s="1"/>
    </row>
    <row r="513" spans="1:4" x14ac:dyDescent="0.3">
      <c r="A513" s="1">
        <v>36689</v>
      </c>
      <c r="B513">
        <v>11.262022</v>
      </c>
      <c r="D513" s="1"/>
    </row>
    <row r="514" spans="1:4" x14ac:dyDescent="0.3">
      <c r="A514" s="1">
        <v>36690</v>
      </c>
      <c r="B514">
        <v>11.094436999999999</v>
      </c>
      <c r="D514" s="1"/>
    </row>
    <row r="515" spans="1:4" x14ac:dyDescent="0.3">
      <c r="A515" s="1">
        <v>36691</v>
      </c>
      <c r="B515">
        <v>11.161472</v>
      </c>
      <c r="D515" s="1"/>
    </row>
    <row r="516" spans="1:4" x14ac:dyDescent="0.3">
      <c r="A516" s="1">
        <v>36692</v>
      </c>
      <c r="B516">
        <v>10.977122</v>
      </c>
      <c r="D516" s="1"/>
    </row>
    <row r="517" spans="1:4" x14ac:dyDescent="0.3">
      <c r="A517" s="1">
        <v>36693</v>
      </c>
      <c r="B517">
        <v>11.613963</v>
      </c>
      <c r="D517" s="1"/>
    </row>
    <row r="518" spans="1:4" x14ac:dyDescent="0.3">
      <c r="A518" s="1">
        <v>36696</v>
      </c>
      <c r="B518">
        <v>10.85981</v>
      </c>
      <c r="D518" s="1"/>
    </row>
    <row r="519" spans="1:4" x14ac:dyDescent="0.3">
      <c r="A519" s="1">
        <v>36697</v>
      </c>
      <c r="B519">
        <v>10.40732</v>
      </c>
      <c r="D519" s="1"/>
    </row>
    <row r="520" spans="1:4" x14ac:dyDescent="0.3">
      <c r="A520" s="1">
        <v>36698</v>
      </c>
      <c r="B520">
        <v>10.725737000000001</v>
      </c>
      <c r="D520" s="1"/>
    </row>
    <row r="521" spans="1:4" x14ac:dyDescent="0.3">
      <c r="A521" s="1">
        <v>36699</v>
      </c>
      <c r="B521">
        <v>10.440834000000001</v>
      </c>
      <c r="D521" s="1"/>
    </row>
    <row r="522" spans="1:4" x14ac:dyDescent="0.3">
      <c r="A522" s="1">
        <v>36700</v>
      </c>
      <c r="B522">
        <v>10.658702</v>
      </c>
      <c r="D522" s="1"/>
    </row>
    <row r="523" spans="1:4" x14ac:dyDescent="0.3">
      <c r="A523" s="1">
        <v>36703</v>
      </c>
      <c r="B523">
        <v>10.641944000000001</v>
      </c>
      <c r="D523" s="1"/>
    </row>
    <row r="524" spans="1:4" x14ac:dyDescent="0.3">
      <c r="A524" s="1">
        <v>36704</v>
      </c>
      <c r="B524">
        <v>10.725737000000001</v>
      </c>
      <c r="D524" s="1"/>
    </row>
    <row r="525" spans="1:4" x14ac:dyDescent="0.3">
      <c r="A525" s="1">
        <v>36705</v>
      </c>
      <c r="B525">
        <v>10.893329</v>
      </c>
      <c r="D525" s="1"/>
    </row>
    <row r="526" spans="1:4" x14ac:dyDescent="0.3">
      <c r="A526" s="1">
        <v>36706</v>
      </c>
      <c r="B526">
        <v>10.89668</v>
      </c>
      <c r="D526" s="1"/>
    </row>
    <row r="527" spans="1:4" x14ac:dyDescent="0.3">
      <c r="A527" s="1">
        <v>36707</v>
      </c>
      <c r="B527">
        <v>11.228508</v>
      </c>
      <c r="D527" s="1"/>
    </row>
    <row r="528" spans="1:4" x14ac:dyDescent="0.3">
      <c r="A528" s="1">
        <v>36710</v>
      </c>
      <c r="B528">
        <v>11.111196</v>
      </c>
      <c r="D528" s="1"/>
    </row>
    <row r="529" spans="1:4" x14ac:dyDescent="0.3">
      <c r="A529" s="1">
        <v>36711</v>
      </c>
      <c r="B529">
        <v>11.127954000000001</v>
      </c>
      <c r="D529" s="1"/>
    </row>
    <row r="530" spans="1:4" x14ac:dyDescent="0.3">
      <c r="A530" s="1">
        <v>36712</v>
      </c>
      <c r="B530">
        <v>11.312303</v>
      </c>
      <c r="D530" s="1"/>
    </row>
    <row r="531" spans="1:4" x14ac:dyDescent="0.3">
      <c r="A531" s="1">
        <v>36713</v>
      </c>
      <c r="B531">
        <v>11.396096</v>
      </c>
      <c r="D531" s="1"/>
    </row>
    <row r="532" spans="1:4" x14ac:dyDescent="0.3">
      <c r="A532" s="1">
        <v>36714</v>
      </c>
      <c r="B532">
        <v>11.396096</v>
      </c>
      <c r="D532" s="1"/>
    </row>
    <row r="533" spans="1:4" x14ac:dyDescent="0.3">
      <c r="A533" s="1">
        <v>36717</v>
      </c>
      <c r="B533">
        <v>11.127954000000001</v>
      </c>
      <c r="D533" s="1"/>
    </row>
    <row r="534" spans="1:4" x14ac:dyDescent="0.3">
      <c r="A534" s="1">
        <v>36718</v>
      </c>
      <c r="B534">
        <v>11.345819000000001</v>
      </c>
      <c r="D534" s="1"/>
    </row>
    <row r="535" spans="1:4" x14ac:dyDescent="0.3">
      <c r="A535" s="1">
        <v>36719</v>
      </c>
      <c r="B535">
        <v>11.647482</v>
      </c>
      <c r="D535" s="1"/>
    </row>
    <row r="536" spans="1:4" x14ac:dyDescent="0.3">
      <c r="A536" s="1">
        <v>36720</v>
      </c>
      <c r="B536">
        <v>11.647482</v>
      </c>
      <c r="D536" s="1"/>
    </row>
    <row r="537" spans="1:4" x14ac:dyDescent="0.3">
      <c r="A537" s="1">
        <v>36721</v>
      </c>
      <c r="B537">
        <v>11.345819000000001</v>
      </c>
      <c r="D537" s="1"/>
    </row>
    <row r="538" spans="1:4" x14ac:dyDescent="0.3">
      <c r="A538" s="1">
        <v>36724</v>
      </c>
      <c r="B538">
        <v>11.396096</v>
      </c>
      <c r="D538" s="1"/>
    </row>
    <row r="539" spans="1:4" x14ac:dyDescent="0.3">
      <c r="A539" s="1">
        <v>36725</v>
      </c>
      <c r="B539">
        <v>11.379338000000001</v>
      </c>
      <c r="D539" s="1"/>
    </row>
    <row r="540" spans="1:4" x14ac:dyDescent="0.3">
      <c r="A540" s="1">
        <v>36726</v>
      </c>
      <c r="B540">
        <v>11.295540000000001</v>
      </c>
      <c r="D540" s="1"/>
    </row>
    <row r="541" spans="1:4" x14ac:dyDescent="0.3">
      <c r="A541" s="1">
        <v>36727</v>
      </c>
      <c r="B541">
        <v>11.630723</v>
      </c>
      <c r="D541" s="1"/>
    </row>
    <row r="542" spans="1:4" x14ac:dyDescent="0.3">
      <c r="A542" s="1">
        <v>36728</v>
      </c>
      <c r="B542">
        <v>11.228508</v>
      </c>
      <c r="D542" s="1"/>
    </row>
    <row r="543" spans="1:4" x14ac:dyDescent="0.3">
      <c r="A543" s="1">
        <v>36731</v>
      </c>
      <c r="B543">
        <v>11.295540000000001</v>
      </c>
      <c r="D543" s="1"/>
    </row>
    <row r="544" spans="1:4" x14ac:dyDescent="0.3">
      <c r="A544" s="1">
        <v>36732</v>
      </c>
      <c r="B544">
        <v>11.329062</v>
      </c>
      <c r="D544" s="1"/>
    </row>
    <row r="545" spans="1:4" x14ac:dyDescent="0.3">
      <c r="A545" s="1">
        <v>36733</v>
      </c>
      <c r="B545">
        <v>11.396096</v>
      </c>
      <c r="D545" s="1"/>
    </row>
    <row r="546" spans="1:4" x14ac:dyDescent="0.3">
      <c r="A546" s="1">
        <v>36734</v>
      </c>
      <c r="B546">
        <v>11.228508</v>
      </c>
      <c r="D546" s="1"/>
    </row>
    <row r="547" spans="1:4" x14ac:dyDescent="0.3">
      <c r="A547" s="1">
        <v>36735</v>
      </c>
      <c r="B547">
        <v>11.228508</v>
      </c>
      <c r="D547" s="1"/>
    </row>
    <row r="548" spans="1:4" x14ac:dyDescent="0.3">
      <c r="A548" s="1">
        <v>36738</v>
      </c>
      <c r="B548">
        <v>11.295540000000001</v>
      </c>
      <c r="D548" s="1"/>
    </row>
    <row r="549" spans="1:4" x14ac:dyDescent="0.3">
      <c r="A549" s="1">
        <v>36739</v>
      </c>
      <c r="B549">
        <v>11.664241000000001</v>
      </c>
      <c r="D549" s="1"/>
    </row>
    <row r="550" spans="1:4" x14ac:dyDescent="0.3">
      <c r="A550" s="1">
        <v>36740</v>
      </c>
      <c r="B550">
        <v>11.865346000000001</v>
      </c>
      <c r="D550" s="1"/>
    </row>
    <row r="551" spans="1:4" x14ac:dyDescent="0.3">
      <c r="A551" s="1">
        <v>36741</v>
      </c>
      <c r="B551">
        <v>12.435155999999999</v>
      </c>
      <c r="D551" s="1"/>
    </row>
    <row r="552" spans="1:4" x14ac:dyDescent="0.3">
      <c r="A552" s="1">
        <v>36742</v>
      </c>
      <c r="B552">
        <v>12.468672</v>
      </c>
      <c r="D552" s="1"/>
    </row>
    <row r="553" spans="1:4" x14ac:dyDescent="0.3">
      <c r="A553" s="1">
        <v>36745</v>
      </c>
      <c r="B553">
        <v>12.334599000000001</v>
      </c>
      <c r="D553" s="1"/>
    </row>
    <row r="554" spans="1:4" x14ac:dyDescent="0.3">
      <c r="A554" s="1">
        <v>36746</v>
      </c>
      <c r="B554">
        <v>12.636259000000001</v>
      </c>
      <c r="D554" s="1"/>
    </row>
    <row r="555" spans="1:4" x14ac:dyDescent="0.3">
      <c r="A555" s="1">
        <v>36747</v>
      </c>
      <c r="B555">
        <v>13.507726</v>
      </c>
      <c r="D555" s="1"/>
    </row>
    <row r="556" spans="1:4" x14ac:dyDescent="0.3">
      <c r="A556" s="1">
        <v>36748</v>
      </c>
      <c r="B556">
        <v>12.904407000000001</v>
      </c>
      <c r="D556" s="1"/>
    </row>
    <row r="557" spans="1:4" x14ac:dyDescent="0.3">
      <c r="A557" s="1">
        <v>36749</v>
      </c>
      <c r="B557">
        <v>13.239580999999999</v>
      </c>
      <c r="D557" s="1"/>
    </row>
    <row r="558" spans="1:4" x14ac:dyDescent="0.3">
      <c r="A558" s="1">
        <v>36752</v>
      </c>
      <c r="B558">
        <v>12.803849</v>
      </c>
      <c r="D558" s="1"/>
    </row>
    <row r="559" spans="1:4" x14ac:dyDescent="0.3">
      <c r="A559" s="1">
        <v>36753</v>
      </c>
      <c r="B559">
        <v>13.071994999999999</v>
      </c>
      <c r="D559" s="1"/>
    </row>
    <row r="560" spans="1:4" x14ac:dyDescent="0.3">
      <c r="A560" s="1">
        <v>36754</v>
      </c>
      <c r="B560">
        <v>12.401636</v>
      </c>
      <c r="D560" s="1"/>
    </row>
    <row r="561" spans="1:4" x14ac:dyDescent="0.3">
      <c r="A561" s="1">
        <v>36755</v>
      </c>
      <c r="B561">
        <v>12.401636</v>
      </c>
      <c r="D561" s="1"/>
    </row>
    <row r="562" spans="1:4" x14ac:dyDescent="0.3">
      <c r="A562" s="1">
        <v>36756</v>
      </c>
      <c r="B562">
        <v>12.559169000000001</v>
      </c>
      <c r="D562" s="1"/>
    </row>
    <row r="563" spans="1:4" x14ac:dyDescent="0.3">
      <c r="A563" s="1">
        <v>36759</v>
      </c>
      <c r="B563">
        <v>13.13903</v>
      </c>
      <c r="D563" s="1"/>
    </row>
    <row r="564" spans="1:4" x14ac:dyDescent="0.3">
      <c r="A564" s="1">
        <v>36760</v>
      </c>
      <c r="B564">
        <v>12.77033</v>
      </c>
      <c r="D564" s="1"/>
    </row>
    <row r="565" spans="1:4" x14ac:dyDescent="0.3">
      <c r="A565" s="1">
        <v>36761</v>
      </c>
      <c r="B565">
        <v>12.904407000000001</v>
      </c>
      <c r="D565" s="1"/>
    </row>
    <row r="566" spans="1:4" x14ac:dyDescent="0.3">
      <c r="A566" s="1">
        <v>36762</v>
      </c>
      <c r="B566">
        <v>12.418396</v>
      </c>
      <c r="D566" s="1"/>
    </row>
    <row r="567" spans="1:4" x14ac:dyDescent="0.3">
      <c r="A567" s="1">
        <v>36763</v>
      </c>
      <c r="B567">
        <v>12.502189</v>
      </c>
      <c r="D567" s="1"/>
    </row>
    <row r="568" spans="1:4" x14ac:dyDescent="0.3">
      <c r="A568" s="1">
        <v>36766</v>
      </c>
      <c r="B568">
        <v>12.736815</v>
      </c>
      <c r="D568" s="1"/>
    </row>
    <row r="569" spans="1:4" x14ac:dyDescent="0.3">
      <c r="A569" s="1">
        <v>36767</v>
      </c>
      <c r="B569">
        <v>12.703298</v>
      </c>
      <c r="D569" s="1"/>
    </row>
    <row r="570" spans="1:4" x14ac:dyDescent="0.3">
      <c r="A570" s="1">
        <v>36768</v>
      </c>
      <c r="B570">
        <v>12.602744</v>
      </c>
      <c r="D570" s="1"/>
    </row>
    <row r="571" spans="1:4" x14ac:dyDescent="0.3">
      <c r="A571" s="1">
        <v>36769</v>
      </c>
      <c r="B571">
        <v>12.136844999999999</v>
      </c>
      <c r="D571" s="1"/>
    </row>
    <row r="572" spans="1:4" x14ac:dyDescent="0.3">
      <c r="A572" s="1">
        <v>36770</v>
      </c>
      <c r="B572">
        <v>12.270911999999999</v>
      </c>
      <c r="D572" s="1"/>
    </row>
    <row r="573" spans="1:4" x14ac:dyDescent="0.3">
      <c r="A573" s="1">
        <v>36773</v>
      </c>
      <c r="B573">
        <v>12.267564</v>
      </c>
      <c r="D573" s="1"/>
    </row>
    <row r="574" spans="1:4" x14ac:dyDescent="0.3">
      <c r="A574" s="1">
        <v>36774</v>
      </c>
      <c r="B574">
        <v>12.133492</v>
      </c>
      <c r="D574" s="1"/>
    </row>
    <row r="575" spans="1:4" x14ac:dyDescent="0.3">
      <c r="A575" s="1">
        <v>36775</v>
      </c>
      <c r="B575">
        <v>11.999419</v>
      </c>
      <c r="D575" s="1"/>
    </row>
    <row r="576" spans="1:4" x14ac:dyDescent="0.3">
      <c r="A576" s="1">
        <v>36776</v>
      </c>
      <c r="B576">
        <v>12.234045</v>
      </c>
      <c r="D576" s="1"/>
    </row>
    <row r="577" spans="1:4" x14ac:dyDescent="0.3">
      <c r="A577" s="1">
        <v>36777</v>
      </c>
      <c r="B577">
        <v>12.401636</v>
      </c>
      <c r="D577" s="1"/>
    </row>
    <row r="578" spans="1:4" x14ac:dyDescent="0.3">
      <c r="A578" s="1">
        <v>36780</v>
      </c>
      <c r="B578">
        <v>12.036289</v>
      </c>
      <c r="D578" s="1"/>
    </row>
    <row r="579" spans="1:4" x14ac:dyDescent="0.3">
      <c r="A579" s="1">
        <v>36781</v>
      </c>
      <c r="B579">
        <v>12.234045</v>
      </c>
      <c r="D579" s="1"/>
    </row>
    <row r="580" spans="1:4" x14ac:dyDescent="0.3">
      <c r="A580" s="1">
        <v>36782</v>
      </c>
      <c r="B580">
        <v>12.234045</v>
      </c>
      <c r="D580" s="1"/>
    </row>
    <row r="581" spans="1:4" x14ac:dyDescent="0.3">
      <c r="A581" s="1">
        <v>36783</v>
      </c>
      <c r="B581">
        <v>12.234045</v>
      </c>
      <c r="D581" s="1"/>
    </row>
    <row r="582" spans="1:4" x14ac:dyDescent="0.3">
      <c r="A582" s="1">
        <v>36784</v>
      </c>
      <c r="B582">
        <v>12.234045</v>
      </c>
      <c r="D582" s="1"/>
    </row>
    <row r="583" spans="1:4" x14ac:dyDescent="0.3">
      <c r="A583" s="1">
        <v>36787</v>
      </c>
      <c r="B583">
        <v>12.066457</v>
      </c>
      <c r="D583" s="1"/>
    </row>
    <row r="584" spans="1:4" x14ac:dyDescent="0.3">
      <c r="A584" s="1">
        <v>36788</v>
      </c>
      <c r="B584">
        <v>12.167009</v>
      </c>
      <c r="D584" s="1"/>
    </row>
    <row r="585" spans="1:4" x14ac:dyDescent="0.3">
      <c r="A585" s="1">
        <v>36789</v>
      </c>
      <c r="B585">
        <v>11.898864</v>
      </c>
      <c r="D585" s="1"/>
    </row>
    <row r="586" spans="1:4" x14ac:dyDescent="0.3">
      <c r="A586" s="1">
        <v>36790</v>
      </c>
      <c r="B586">
        <v>12.032935999999999</v>
      </c>
      <c r="D586" s="1"/>
    </row>
    <row r="587" spans="1:4" x14ac:dyDescent="0.3">
      <c r="A587" s="1">
        <v>36791</v>
      </c>
      <c r="B587">
        <v>12.173714</v>
      </c>
      <c r="D587" s="1"/>
    </row>
    <row r="588" spans="1:4" x14ac:dyDescent="0.3">
      <c r="A588" s="1">
        <v>36794</v>
      </c>
      <c r="B588">
        <v>12.234045</v>
      </c>
      <c r="D588" s="1"/>
    </row>
    <row r="589" spans="1:4" x14ac:dyDescent="0.3">
      <c r="A589" s="1">
        <v>36795</v>
      </c>
      <c r="B589">
        <v>12.066457</v>
      </c>
      <c r="D589" s="1"/>
    </row>
    <row r="590" spans="1:4" x14ac:dyDescent="0.3">
      <c r="A590" s="1">
        <v>36796</v>
      </c>
      <c r="B590">
        <v>12.401636</v>
      </c>
      <c r="D590" s="1"/>
    </row>
    <row r="591" spans="1:4" x14ac:dyDescent="0.3">
      <c r="A591" s="1">
        <v>36797</v>
      </c>
      <c r="B591">
        <v>13.004958</v>
      </c>
      <c r="D591" s="1"/>
    </row>
    <row r="592" spans="1:4" x14ac:dyDescent="0.3">
      <c r="A592" s="1">
        <v>36798</v>
      </c>
      <c r="B592">
        <v>12.907754000000001</v>
      </c>
      <c r="D592" s="1"/>
    </row>
    <row r="593" spans="1:4" x14ac:dyDescent="0.3">
      <c r="A593" s="1">
        <v>36801</v>
      </c>
      <c r="B593">
        <v>13.909941</v>
      </c>
      <c r="D593" s="1"/>
    </row>
    <row r="594" spans="1:4" x14ac:dyDescent="0.3">
      <c r="A594" s="1">
        <v>36802</v>
      </c>
      <c r="B594">
        <v>13.909941</v>
      </c>
      <c r="D594" s="1"/>
    </row>
    <row r="595" spans="1:4" x14ac:dyDescent="0.3">
      <c r="A595" s="1">
        <v>36803</v>
      </c>
      <c r="B595">
        <v>14.245126000000001</v>
      </c>
      <c r="D595" s="1"/>
    </row>
    <row r="596" spans="1:4" x14ac:dyDescent="0.3">
      <c r="A596" s="1">
        <v>36804</v>
      </c>
      <c r="B596">
        <v>13.578113999999999</v>
      </c>
      <c r="D596" s="1"/>
    </row>
    <row r="597" spans="1:4" x14ac:dyDescent="0.3">
      <c r="A597" s="1">
        <v>36805</v>
      </c>
      <c r="B597">
        <v>13.909941</v>
      </c>
      <c r="D597" s="1"/>
    </row>
    <row r="598" spans="1:4" x14ac:dyDescent="0.3">
      <c r="A598" s="1">
        <v>36808</v>
      </c>
      <c r="B598">
        <v>13.792629</v>
      </c>
      <c r="D598" s="1"/>
    </row>
    <row r="599" spans="1:4" x14ac:dyDescent="0.3">
      <c r="A599" s="1">
        <v>36809</v>
      </c>
      <c r="B599">
        <v>14.077531</v>
      </c>
      <c r="D599" s="1"/>
    </row>
    <row r="600" spans="1:4" x14ac:dyDescent="0.3">
      <c r="A600" s="1">
        <v>36810</v>
      </c>
      <c r="B600">
        <v>13.708831</v>
      </c>
      <c r="D600" s="1"/>
    </row>
    <row r="601" spans="1:4" x14ac:dyDescent="0.3">
      <c r="A601" s="1">
        <v>36811</v>
      </c>
      <c r="B601">
        <v>13.407173999999999</v>
      </c>
      <c r="D601" s="1"/>
    </row>
    <row r="602" spans="1:4" x14ac:dyDescent="0.3">
      <c r="A602" s="1">
        <v>36812</v>
      </c>
      <c r="B602">
        <v>13.407173999999999</v>
      </c>
      <c r="D602" s="1"/>
    </row>
    <row r="603" spans="1:4" x14ac:dyDescent="0.3">
      <c r="A603" s="1">
        <v>36815</v>
      </c>
      <c r="B603">
        <v>13.407173999999999</v>
      </c>
      <c r="D603" s="1"/>
    </row>
    <row r="604" spans="1:4" x14ac:dyDescent="0.3">
      <c r="A604" s="1">
        <v>36816</v>
      </c>
      <c r="B604">
        <v>13.407173999999999</v>
      </c>
      <c r="D604" s="1"/>
    </row>
    <row r="605" spans="1:4" x14ac:dyDescent="0.3">
      <c r="A605" s="1">
        <v>36817</v>
      </c>
      <c r="B605">
        <v>13.407173999999999</v>
      </c>
      <c r="D605" s="1"/>
    </row>
    <row r="606" spans="1:4" x14ac:dyDescent="0.3">
      <c r="A606" s="1">
        <v>36818</v>
      </c>
      <c r="B606">
        <v>13.407173999999999</v>
      </c>
      <c r="D606" s="1"/>
    </row>
    <row r="607" spans="1:4" x14ac:dyDescent="0.3">
      <c r="A607" s="1">
        <v>36819</v>
      </c>
      <c r="B607">
        <v>13.407173999999999</v>
      </c>
      <c r="D607" s="1"/>
    </row>
    <row r="608" spans="1:4" x14ac:dyDescent="0.3">
      <c r="A608" s="1">
        <v>36822</v>
      </c>
      <c r="B608">
        <v>13.524486</v>
      </c>
      <c r="D608" s="1"/>
    </row>
    <row r="609" spans="1:4" x14ac:dyDescent="0.3">
      <c r="A609" s="1">
        <v>36823</v>
      </c>
      <c r="B609">
        <v>13.524486</v>
      </c>
      <c r="D609" s="1"/>
    </row>
    <row r="610" spans="1:4" x14ac:dyDescent="0.3">
      <c r="A610" s="1">
        <v>36824</v>
      </c>
      <c r="B610">
        <v>14.278641</v>
      </c>
      <c r="D610" s="1"/>
    </row>
    <row r="611" spans="1:4" x14ac:dyDescent="0.3">
      <c r="A611" s="1">
        <v>36825</v>
      </c>
      <c r="B611">
        <v>14.278641</v>
      </c>
      <c r="D611" s="1"/>
    </row>
    <row r="612" spans="1:4" x14ac:dyDescent="0.3">
      <c r="A612" s="1">
        <v>36826</v>
      </c>
      <c r="B612">
        <v>14.580299999999999</v>
      </c>
      <c r="D612" s="1"/>
    </row>
    <row r="613" spans="1:4" x14ac:dyDescent="0.3">
      <c r="A613" s="1">
        <v>36829</v>
      </c>
      <c r="B613">
        <v>15.083068000000001</v>
      </c>
      <c r="D613" s="1"/>
    </row>
    <row r="614" spans="1:4" x14ac:dyDescent="0.3">
      <c r="A614" s="1">
        <v>36830</v>
      </c>
      <c r="B614">
        <v>15.083068000000001</v>
      </c>
      <c r="D614" s="1"/>
    </row>
    <row r="615" spans="1:4" x14ac:dyDescent="0.3">
      <c r="A615" s="1">
        <v>36831</v>
      </c>
      <c r="B615">
        <v>14.922179</v>
      </c>
      <c r="D615" s="1"/>
    </row>
    <row r="616" spans="1:4" x14ac:dyDescent="0.3">
      <c r="A616" s="1">
        <v>36832</v>
      </c>
      <c r="B616">
        <v>15.317693</v>
      </c>
      <c r="D616" s="1"/>
    </row>
    <row r="617" spans="1:4" x14ac:dyDescent="0.3">
      <c r="A617" s="1">
        <v>36833</v>
      </c>
      <c r="B617">
        <v>15.786943000000001</v>
      </c>
      <c r="D617" s="1"/>
    </row>
    <row r="618" spans="1:4" x14ac:dyDescent="0.3">
      <c r="A618" s="1">
        <v>36836</v>
      </c>
      <c r="B618">
        <v>15.347864</v>
      </c>
      <c r="D618" s="1"/>
    </row>
    <row r="619" spans="1:4" x14ac:dyDescent="0.3">
      <c r="A619" s="1">
        <v>36837</v>
      </c>
      <c r="B619">
        <v>15.585836</v>
      </c>
      <c r="D619" s="1"/>
    </row>
    <row r="620" spans="1:4" x14ac:dyDescent="0.3">
      <c r="A620" s="1">
        <v>36838</v>
      </c>
      <c r="B620">
        <v>16.155645</v>
      </c>
      <c r="D620" s="1"/>
    </row>
    <row r="621" spans="1:4" x14ac:dyDescent="0.3">
      <c r="A621" s="1">
        <v>36839</v>
      </c>
      <c r="B621">
        <v>16.5411</v>
      </c>
      <c r="D621" s="1"/>
    </row>
    <row r="622" spans="1:4" x14ac:dyDescent="0.3">
      <c r="A622" s="1">
        <v>36840</v>
      </c>
      <c r="B622">
        <v>16.289715000000001</v>
      </c>
      <c r="D622" s="1"/>
    </row>
    <row r="623" spans="1:4" x14ac:dyDescent="0.3">
      <c r="A623" s="1">
        <v>36843</v>
      </c>
      <c r="B623">
        <v>16.373508000000001</v>
      </c>
      <c r="D623" s="1"/>
    </row>
    <row r="624" spans="1:4" x14ac:dyDescent="0.3">
      <c r="A624" s="1">
        <v>36844</v>
      </c>
      <c r="B624">
        <v>16.373508000000001</v>
      </c>
      <c r="D624" s="1"/>
    </row>
    <row r="625" spans="1:4" x14ac:dyDescent="0.3">
      <c r="A625" s="1">
        <v>36845</v>
      </c>
      <c r="B625">
        <v>16.507577999999999</v>
      </c>
      <c r="D625" s="1"/>
    </row>
    <row r="626" spans="1:4" x14ac:dyDescent="0.3">
      <c r="A626" s="1">
        <v>36846</v>
      </c>
      <c r="B626">
        <v>16.591374999999999</v>
      </c>
      <c r="D626" s="1"/>
    </row>
    <row r="627" spans="1:4" x14ac:dyDescent="0.3">
      <c r="A627" s="1">
        <v>36847</v>
      </c>
      <c r="B627">
        <v>16.624898999999999</v>
      </c>
      <c r="D627" s="1"/>
    </row>
    <row r="628" spans="1:4" x14ac:dyDescent="0.3">
      <c r="A628" s="1">
        <v>36850</v>
      </c>
      <c r="B628">
        <v>16.306477000000001</v>
      </c>
      <c r="D628" s="1"/>
    </row>
    <row r="629" spans="1:4" x14ac:dyDescent="0.3">
      <c r="A629" s="1">
        <v>36851</v>
      </c>
      <c r="B629">
        <v>15.250659000000001</v>
      </c>
      <c r="D629" s="1"/>
    </row>
    <row r="630" spans="1:4" x14ac:dyDescent="0.3">
      <c r="A630" s="1">
        <v>36852</v>
      </c>
      <c r="B630">
        <v>15.083068000000001</v>
      </c>
      <c r="D630" s="1"/>
    </row>
    <row r="631" spans="1:4" x14ac:dyDescent="0.3">
      <c r="A631" s="1">
        <v>36853</v>
      </c>
      <c r="B631">
        <v>15.719913999999999</v>
      </c>
      <c r="D631" s="1"/>
    </row>
    <row r="632" spans="1:4" x14ac:dyDescent="0.3">
      <c r="A632" s="1">
        <v>36854</v>
      </c>
      <c r="B632">
        <v>15.786943000000001</v>
      </c>
      <c r="D632" s="1"/>
    </row>
    <row r="633" spans="1:4" x14ac:dyDescent="0.3">
      <c r="A633" s="1">
        <v>36857</v>
      </c>
      <c r="B633">
        <v>15.820461999999999</v>
      </c>
      <c r="D633" s="1"/>
    </row>
    <row r="634" spans="1:4" x14ac:dyDescent="0.3">
      <c r="A634" s="1">
        <v>36858</v>
      </c>
      <c r="B634">
        <v>15.686394</v>
      </c>
      <c r="D634" s="1"/>
    </row>
    <row r="635" spans="1:4" x14ac:dyDescent="0.3">
      <c r="A635" s="1">
        <v>36859</v>
      </c>
      <c r="B635">
        <v>15.083068000000001</v>
      </c>
      <c r="D635" s="1"/>
    </row>
    <row r="636" spans="1:4" x14ac:dyDescent="0.3">
      <c r="A636" s="1">
        <v>36860</v>
      </c>
      <c r="B636">
        <v>14.982516</v>
      </c>
      <c r="D636" s="1"/>
    </row>
    <row r="637" spans="1:4" x14ac:dyDescent="0.3">
      <c r="A637" s="1">
        <v>36861</v>
      </c>
      <c r="B637">
        <v>15.602598</v>
      </c>
      <c r="D637" s="1"/>
    </row>
    <row r="638" spans="1:4" x14ac:dyDescent="0.3">
      <c r="A638" s="1">
        <v>36864</v>
      </c>
      <c r="B638">
        <v>15.300938</v>
      </c>
      <c r="D638" s="1"/>
    </row>
    <row r="639" spans="1:4" x14ac:dyDescent="0.3">
      <c r="A639" s="1">
        <v>36865</v>
      </c>
      <c r="B639">
        <v>15.753427</v>
      </c>
      <c r="D639" s="1"/>
    </row>
    <row r="640" spans="1:4" x14ac:dyDescent="0.3">
      <c r="A640" s="1">
        <v>36866</v>
      </c>
      <c r="B640">
        <v>15.016033999999999</v>
      </c>
      <c r="D640" s="1"/>
    </row>
    <row r="641" spans="1:4" x14ac:dyDescent="0.3">
      <c r="A641" s="1">
        <v>36867</v>
      </c>
      <c r="B641">
        <v>14.915480000000001</v>
      </c>
      <c r="D641" s="1"/>
    </row>
    <row r="642" spans="1:4" x14ac:dyDescent="0.3">
      <c r="A642" s="1">
        <v>36868</v>
      </c>
      <c r="B642">
        <v>14.258528</v>
      </c>
      <c r="D642" s="1"/>
    </row>
    <row r="643" spans="1:4" x14ac:dyDescent="0.3">
      <c r="A643" s="1">
        <v>36871</v>
      </c>
      <c r="B643">
        <v>14.848445</v>
      </c>
      <c r="D643" s="1"/>
    </row>
    <row r="644" spans="1:4" x14ac:dyDescent="0.3">
      <c r="A644" s="1">
        <v>36872</v>
      </c>
      <c r="B644">
        <v>14.630580999999999</v>
      </c>
      <c r="D644" s="1"/>
    </row>
    <row r="645" spans="1:4" x14ac:dyDescent="0.3">
      <c r="A645" s="1">
        <v>36873</v>
      </c>
      <c r="B645">
        <v>14.61717</v>
      </c>
      <c r="D645" s="1"/>
    </row>
    <row r="646" spans="1:4" x14ac:dyDescent="0.3">
      <c r="A646" s="1">
        <v>36874</v>
      </c>
      <c r="B646">
        <v>14.245126000000001</v>
      </c>
      <c r="D646" s="1"/>
    </row>
    <row r="647" spans="1:4" x14ac:dyDescent="0.3">
      <c r="A647" s="1">
        <v>36875</v>
      </c>
      <c r="B647">
        <v>14.416059000000001</v>
      </c>
      <c r="D647" s="1"/>
    </row>
    <row r="648" spans="1:4" x14ac:dyDescent="0.3">
      <c r="A648" s="1">
        <v>36878</v>
      </c>
      <c r="B648">
        <v>15.083068000000001</v>
      </c>
      <c r="D648" s="1"/>
    </row>
    <row r="649" spans="1:4" x14ac:dyDescent="0.3">
      <c r="A649" s="1">
        <v>36879</v>
      </c>
      <c r="B649">
        <v>15.528855999999999</v>
      </c>
      <c r="D649" s="1"/>
    </row>
    <row r="650" spans="1:4" x14ac:dyDescent="0.3">
      <c r="A650" s="1">
        <v>36880</v>
      </c>
      <c r="B650">
        <v>15.753427</v>
      </c>
      <c r="D650" s="1"/>
    </row>
    <row r="651" spans="1:4" x14ac:dyDescent="0.3">
      <c r="A651" s="1">
        <v>36881</v>
      </c>
      <c r="B651">
        <v>15.07972</v>
      </c>
      <c r="D651" s="1"/>
    </row>
    <row r="652" spans="1:4" x14ac:dyDescent="0.3">
      <c r="A652" s="1">
        <v>36882</v>
      </c>
      <c r="B652">
        <v>14.747889000000001</v>
      </c>
      <c r="D652" s="1"/>
    </row>
    <row r="653" spans="1:4" x14ac:dyDescent="0.3">
      <c r="A653" s="1">
        <v>36885</v>
      </c>
      <c r="B653">
        <v>14.747889000000001</v>
      </c>
      <c r="D653" s="1"/>
    </row>
    <row r="654" spans="1:4" x14ac:dyDescent="0.3">
      <c r="A654" s="1">
        <v>36886</v>
      </c>
      <c r="B654">
        <v>14.747889000000001</v>
      </c>
      <c r="D654" s="1"/>
    </row>
    <row r="655" spans="1:4" x14ac:dyDescent="0.3">
      <c r="A655" s="1">
        <v>36887</v>
      </c>
      <c r="B655">
        <v>14.580299999999999</v>
      </c>
      <c r="D655" s="1"/>
    </row>
    <row r="656" spans="1:4" x14ac:dyDescent="0.3">
      <c r="A656" s="1">
        <v>36888</v>
      </c>
      <c r="B656">
        <v>15.669636000000001</v>
      </c>
      <c r="D656" s="1"/>
    </row>
    <row r="657" spans="1:4" x14ac:dyDescent="0.3">
      <c r="A657" s="1">
        <v>36889</v>
      </c>
      <c r="B657">
        <v>15.753427</v>
      </c>
      <c r="D657" s="1"/>
    </row>
    <row r="658" spans="1:4" x14ac:dyDescent="0.3">
      <c r="A658" s="1">
        <v>36892</v>
      </c>
      <c r="B658">
        <v>15.753427</v>
      </c>
      <c r="D658" s="1"/>
    </row>
    <row r="659" spans="1:4" x14ac:dyDescent="0.3">
      <c r="A659" s="1">
        <v>36893</v>
      </c>
      <c r="B659">
        <v>16.088608000000001</v>
      </c>
      <c r="D659" s="1"/>
    </row>
    <row r="660" spans="1:4" x14ac:dyDescent="0.3">
      <c r="A660" s="1">
        <v>36894</v>
      </c>
      <c r="B660">
        <v>16.088608000000001</v>
      </c>
      <c r="D660" s="1"/>
    </row>
    <row r="661" spans="1:4" x14ac:dyDescent="0.3">
      <c r="A661" s="1">
        <v>36895</v>
      </c>
      <c r="B661">
        <v>15.904259</v>
      </c>
      <c r="D661" s="1"/>
    </row>
    <row r="662" spans="1:4" x14ac:dyDescent="0.3">
      <c r="A662" s="1">
        <v>36896</v>
      </c>
      <c r="B662">
        <v>15.904259</v>
      </c>
      <c r="D662" s="1"/>
    </row>
    <row r="663" spans="1:4" x14ac:dyDescent="0.3">
      <c r="A663" s="1">
        <v>36899</v>
      </c>
      <c r="B663">
        <v>14.848445</v>
      </c>
      <c r="D663" s="1"/>
    </row>
    <row r="664" spans="1:4" x14ac:dyDescent="0.3">
      <c r="A664" s="1">
        <v>36900</v>
      </c>
      <c r="B664">
        <v>14.412711</v>
      </c>
      <c r="D664" s="1"/>
    </row>
    <row r="665" spans="1:4" x14ac:dyDescent="0.3">
      <c r="A665" s="1">
        <v>36901</v>
      </c>
      <c r="B665">
        <v>14.680854999999999</v>
      </c>
      <c r="D665" s="1"/>
    </row>
    <row r="666" spans="1:4" x14ac:dyDescent="0.3">
      <c r="A666" s="1">
        <v>36902</v>
      </c>
      <c r="B666">
        <v>14.580299999999999</v>
      </c>
      <c r="D666" s="1"/>
    </row>
    <row r="667" spans="1:4" x14ac:dyDescent="0.3">
      <c r="A667" s="1">
        <v>36903</v>
      </c>
      <c r="B667">
        <v>14.077531</v>
      </c>
      <c r="D667" s="1"/>
    </row>
    <row r="668" spans="1:4" x14ac:dyDescent="0.3">
      <c r="A668" s="1">
        <v>36906</v>
      </c>
      <c r="B668">
        <v>13.876426</v>
      </c>
      <c r="D668" s="1"/>
    </row>
    <row r="669" spans="1:4" x14ac:dyDescent="0.3">
      <c r="A669" s="1">
        <v>36907</v>
      </c>
      <c r="B669">
        <v>13.742352</v>
      </c>
      <c r="D669" s="1"/>
    </row>
    <row r="670" spans="1:4" x14ac:dyDescent="0.3">
      <c r="A670" s="1">
        <v>36908</v>
      </c>
      <c r="B670">
        <v>14.245126000000001</v>
      </c>
      <c r="D670" s="1"/>
    </row>
    <row r="671" spans="1:4" x14ac:dyDescent="0.3">
      <c r="A671" s="1">
        <v>36909</v>
      </c>
      <c r="B671">
        <v>13.658557999999999</v>
      </c>
      <c r="D671" s="1"/>
    </row>
    <row r="672" spans="1:4" x14ac:dyDescent="0.3">
      <c r="A672" s="1">
        <v>36910</v>
      </c>
      <c r="B672">
        <v>14.178084999999999</v>
      </c>
      <c r="D672" s="1"/>
    </row>
    <row r="673" spans="1:4" x14ac:dyDescent="0.3">
      <c r="A673" s="1">
        <v>36913</v>
      </c>
      <c r="B673">
        <v>14.245126000000001</v>
      </c>
      <c r="D673" s="1"/>
    </row>
    <row r="674" spans="1:4" x14ac:dyDescent="0.3">
      <c r="A674" s="1">
        <v>36914</v>
      </c>
      <c r="B674">
        <v>14.513266</v>
      </c>
      <c r="D674" s="1"/>
    </row>
    <row r="675" spans="1:4" x14ac:dyDescent="0.3">
      <c r="A675" s="1">
        <v>36915</v>
      </c>
      <c r="B675">
        <v>14.251823999999999</v>
      </c>
      <c r="D675" s="1"/>
    </row>
    <row r="676" spans="1:4" x14ac:dyDescent="0.3">
      <c r="A676" s="1">
        <v>36916</v>
      </c>
      <c r="B676">
        <v>14.684203999999999</v>
      </c>
      <c r="D676" s="1"/>
    </row>
    <row r="677" spans="1:4" x14ac:dyDescent="0.3">
      <c r="A677" s="1">
        <v>36917</v>
      </c>
      <c r="B677">
        <v>14.848445</v>
      </c>
      <c r="D677" s="1"/>
    </row>
    <row r="678" spans="1:4" x14ac:dyDescent="0.3">
      <c r="A678" s="1">
        <v>36920</v>
      </c>
      <c r="B678">
        <v>14.918834</v>
      </c>
      <c r="D678" s="1"/>
    </row>
    <row r="679" spans="1:4" x14ac:dyDescent="0.3">
      <c r="A679" s="1">
        <v>36921</v>
      </c>
      <c r="B679">
        <v>15.083068000000001</v>
      </c>
      <c r="D679" s="1"/>
    </row>
    <row r="680" spans="1:4" x14ac:dyDescent="0.3">
      <c r="A680" s="1">
        <v>36922</v>
      </c>
      <c r="B680">
        <v>15.250659000000001</v>
      </c>
      <c r="D680" s="1"/>
    </row>
    <row r="681" spans="1:4" x14ac:dyDescent="0.3">
      <c r="A681" s="1">
        <v>36923</v>
      </c>
      <c r="B681">
        <v>15.116585000000001</v>
      </c>
      <c r="D681" s="1"/>
    </row>
    <row r="682" spans="1:4" x14ac:dyDescent="0.3">
      <c r="A682" s="1">
        <v>36924</v>
      </c>
      <c r="B682">
        <v>14.915480000000001</v>
      </c>
      <c r="D682" s="1"/>
    </row>
    <row r="683" spans="1:4" x14ac:dyDescent="0.3">
      <c r="A683" s="1">
        <v>36927</v>
      </c>
      <c r="B683">
        <v>15.032795999999999</v>
      </c>
      <c r="D683" s="1"/>
    </row>
    <row r="684" spans="1:4" x14ac:dyDescent="0.3">
      <c r="A684" s="1">
        <v>36928</v>
      </c>
      <c r="B684">
        <v>15.099831999999999</v>
      </c>
      <c r="D684" s="1"/>
    </row>
    <row r="685" spans="1:4" x14ac:dyDescent="0.3">
      <c r="A685" s="1">
        <v>36929</v>
      </c>
      <c r="B685">
        <v>15.099831999999999</v>
      </c>
      <c r="D685" s="1"/>
    </row>
    <row r="686" spans="1:4" x14ac:dyDescent="0.3">
      <c r="A686" s="1">
        <v>36930</v>
      </c>
      <c r="B686">
        <v>15.585836</v>
      </c>
      <c r="D686" s="1"/>
    </row>
    <row r="687" spans="1:4" x14ac:dyDescent="0.3">
      <c r="A687" s="1">
        <v>36931</v>
      </c>
      <c r="B687">
        <v>15.585836</v>
      </c>
      <c r="D687" s="1"/>
    </row>
    <row r="688" spans="1:4" x14ac:dyDescent="0.3">
      <c r="A688" s="1">
        <v>36934</v>
      </c>
      <c r="B688">
        <v>15.250659000000001</v>
      </c>
      <c r="D688" s="1"/>
    </row>
    <row r="689" spans="1:4" x14ac:dyDescent="0.3">
      <c r="A689" s="1">
        <v>36935</v>
      </c>
      <c r="B689">
        <v>15.083068000000001</v>
      </c>
      <c r="D689" s="1"/>
    </row>
    <row r="690" spans="1:4" x14ac:dyDescent="0.3">
      <c r="A690" s="1">
        <v>36936</v>
      </c>
      <c r="B690">
        <v>15.585836</v>
      </c>
      <c r="D690" s="1"/>
    </row>
    <row r="691" spans="1:4" x14ac:dyDescent="0.3">
      <c r="A691" s="1">
        <v>36937</v>
      </c>
      <c r="B691">
        <v>15.585836</v>
      </c>
      <c r="D691" s="1"/>
    </row>
    <row r="692" spans="1:4" x14ac:dyDescent="0.3">
      <c r="A692" s="1">
        <v>36938</v>
      </c>
      <c r="B692">
        <v>15.988053000000001</v>
      </c>
      <c r="D692" s="1"/>
    </row>
    <row r="693" spans="1:4" x14ac:dyDescent="0.3">
      <c r="A693" s="1">
        <v>36941</v>
      </c>
      <c r="B693">
        <v>16.075202999999998</v>
      </c>
      <c r="D693" s="1"/>
    </row>
    <row r="694" spans="1:4" x14ac:dyDescent="0.3">
      <c r="A694" s="1">
        <v>36942</v>
      </c>
      <c r="B694">
        <v>15.921016</v>
      </c>
      <c r="D694" s="1"/>
    </row>
    <row r="695" spans="1:4" x14ac:dyDescent="0.3">
      <c r="A695" s="1">
        <v>36943</v>
      </c>
      <c r="B695">
        <v>15.921016</v>
      </c>
      <c r="D695" s="1"/>
    </row>
    <row r="696" spans="1:4" x14ac:dyDescent="0.3">
      <c r="A696" s="1">
        <v>36944</v>
      </c>
      <c r="B696">
        <v>16.42379</v>
      </c>
      <c r="D696" s="1"/>
    </row>
    <row r="697" spans="1:4" x14ac:dyDescent="0.3">
      <c r="A697" s="1">
        <v>36945</v>
      </c>
      <c r="B697">
        <v>16.071846000000001</v>
      </c>
      <c r="D697" s="1"/>
    </row>
    <row r="698" spans="1:4" x14ac:dyDescent="0.3">
      <c r="A698" s="1">
        <v>36948</v>
      </c>
      <c r="B698">
        <v>16.42379</v>
      </c>
      <c r="D698" s="1"/>
    </row>
    <row r="699" spans="1:4" x14ac:dyDescent="0.3">
      <c r="A699" s="1">
        <v>36949</v>
      </c>
      <c r="B699">
        <v>16.591374999999999</v>
      </c>
      <c r="D699" s="1"/>
    </row>
    <row r="700" spans="1:4" x14ac:dyDescent="0.3">
      <c r="A700" s="1">
        <v>36950</v>
      </c>
      <c r="B700">
        <v>16.658417</v>
      </c>
      <c r="D700" s="1"/>
    </row>
    <row r="701" spans="1:4" x14ac:dyDescent="0.3">
      <c r="A701" s="1">
        <v>36951</v>
      </c>
      <c r="B701">
        <v>16.256195000000002</v>
      </c>
      <c r="D701" s="1"/>
    </row>
    <row r="702" spans="1:4" x14ac:dyDescent="0.3">
      <c r="A702" s="1">
        <v>36952</v>
      </c>
      <c r="B702">
        <v>16.574621</v>
      </c>
      <c r="D702" s="1"/>
    </row>
    <row r="703" spans="1:4" x14ac:dyDescent="0.3">
      <c r="A703" s="1">
        <v>36955</v>
      </c>
      <c r="B703">
        <v>15.887498000000001</v>
      </c>
      <c r="D703" s="1"/>
    </row>
    <row r="704" spans="1:4" x14ac:dyDescent="0.3">
      <c r="A704" s="1">
        <v>36956</v>
      </c>
      <c r="B704">
        <v>15.770187999999999</v>
      </c>
      <c r="D704" s="1"/>
    </row>
    <row r="705" spans="1:4" x14ac:dyDescent="0.3">
      <c r="A705" s="1">
        <v>36957</v>
      </c>
      <c r="B705">
        <v>15.904259</v>
      </c>
      <c r="D705" s="1"/>
    </row>
    <row r="706" spans="1:4" x14ac:dyDescent="0.3">
      <c r="A706" s="1">
        <v>36958</v>
      </c>
      <c r="B706">
        <v>15.921016</v>
      </c>
      <c r="D706" s="1"/>
    </row>
    <row r="707" spans="1:4" x14ac:dyDescent="0.3">
      <c r="A707" s="1">
        <v>36959</v>
      </c>
      <c r="B707">
        <v>15.753427</v>
      </c>
      <c r="D707" s="1"/>
    </row>
    <row r="708" spans="1:4" x14ac:dyDescent="0.3">
      <c r="A708" s="1">
        <v>36962</v>
      </c>
      <c r="B708">
        <v>16.256195000000002</v>
      </c>
      <c r="D708" s="1"/>
    </row>
    <row r="709" spans="1:4" x14ac:dyDescent="0.3">
      <c r="A709" s="1">
        <v>36963</v>
      </c>
      <c r="B709">
        <v>15.41825</v>
      </c>
      <c r="D709" s="1"/>
    </row>
    <row r="710" spans="1:4" x14ac:dyDescent="0.3">
      <c r="A710" s="1">
        <v>36964</v>
      </c>
      <c r="B710">
        <v>15.016033999999999</v>
      </c>
      <c r="D710" s="1"/>
    </row>
    <row r="711" spans="1:4" x14ac:dyDescent="0.3">
      <c r="A711" s="1">
        <v>36965</v>
      </c>
      <c r="B711">
        <v>15.250659000000001</v>
      </c>
      <c r="D711" s="1"/>
    </row>
    <row r="712" spans="1:4" x14ac:dyDescent="0.3">
      <c r="A712" s="1">
        <v>36966</v>
      </c>
      <c r="B712">
        <v>14.077531</v>
      </c>
      <c r="D712" s="1"/>
    </row>
    <row r="713" spans="1:4" x14ac:dyDescent="0.3">
      <c r="A713" s="1">
        <v>36969</v>
      </c>
      <c r="B713">
        <v>14.278641</v>
      </c>
      <c r="D713" s="1"/>
    </row>
    <row r="714" spans="1:4" x14ac:dyDescent="0.3">
      <c r="A714" s="1">
        <v>36970</v>
      </c>
      <c r="B714">
        <v>14.513266</v>
      </c>
      <c r="D714" s="1"/>
    </row>
    <row r="715" spans="1:4" x14ac:dyDescent="0.3">
      <c r="A715" s="1">
        <v>36971</v>
      </c>
      <c r="B715">
        <v>13.641800999999999</v>
      </c>
      <c r="D715" s="1"/>
    </row>
    <row r="716" spans="1:4" x14ac:dyDescent="0.3">
      <c r="A716" s="1">
        <v>36972</v>
      </c>
      <c r="B716">
        <v>13.742352</v>
      </c>
      <c r="D716" s="1"/>
    </row>
    <row r="717" spans="1:4" x14ac:dyDescent="0.3">
      <c r="A717" s="1">
        <v>36973</v>
      </c>
      <c r="B717">
        <v>13.578113999999999</v>
      </c>
      <c r="D717" s="1"/>
    </row>
    <row r="718" spans="1:4" x14ac:dyDescent="0.3">
      <c r="A718" s="1">
        <v>36976</v>
      </c>
      <c r="B718">
        <v>13.608283999999999</v>
      </c>
      <c r="D718" s="1"/>
    </row>
    <row r="719" spans="1:4" x14ac:dyDescent="0.3">
      <c r="A719" s="1">
        <v>36977</v>
      </c>
      <c r="B719">
        <v>14.747889000000001</v>
      </c>
      <c r="D719" s="1"/>
    </row>
    <row r="720" spans="1:4" x14ac:dyDescent="0.3">
      <c r="A720" s="1">
        <v>36978</v>
      </c>
      <c r="B720">
        <v>13.775872</v>
      </c>
      <c r="D720" s="1"/>
    </row>
    <row r="721" spans="1:4" x14ac:dyDescent="0.3">
      <c r="A721" s="1">
        <v>36979</v>
      </c>
      <c r="B721">
        <v>13.742352</v>
      </c>
      <c r="D721" s="1"/>
    </row>
    <row r="722" spans="1:4" x14ac:dyDescent="0.3">
      <c r="A722" s="1">
        <v>36980</v>
      </c>
      <c r="B722">
        <v>14.580299999999999</v>
      </c>
      <c r="D722" s="1"/>
    </row>
    <row r="723" spans="1:4" x14ac:dyDescent="0.3">
      <c r="A723" s="1">
        <v>36983</v>
      </c>
      <c r="B723">
        <v>13.809388999999999</v>
      </c>
      <c r="D723" s="1"/>
    </row>
    <row r="724" spans="1:4" x14ac:dyDescent="0.3">
      <c r="A724" s="1">
        <v>36984</v>
      </c>
      <c r="B724">
        <v>13.239580999999999</v>
      </c>
      <c r="D724" s="1"/>
    </row>
    <row r="725" spans="1:4" x14ac:dyDescent="0.3">
      <c r="A725" s="1">
        <v>36985</v>
      </c>
      <c r="B725">
        <v>12.971437999999999</v>
      </c>
      <c r="D725" s="1"/>
    </row>
    <row r="726" spans="1:4" x14ac:dyDescent="0.3">
      <c r="A726" s="1">
        <v>36986</v>
      </c>
      <c r="B726">
        <v>14.044012</v>
      </c>
      <c r="D726" s="1"/>
    </row>
    <row r="727" spans="1:4" x14ac:dyDescent="0.3">
      <c r="A727" s="1">
        <v>36987</v>
      </c>
      <c r="B727">
        <v>14.352295</v>
      </c>
      <c r="D727" s="1"/>
    </row>
    <row r="728" spans="1:4" x14ac:dyDescent="0.3">
      <c r="A728" s="1">
        <v>36990</v>
      </c>
      <c r="B728">
        <v>13.855618</v>
      </c>
      <c r="D728" s="1"/>
    </row>
    <row r="729" spans="1:4" x14ac:dyDescent="0.3">
      <c r="A729" s="1">
        <v>36991</v>
      </c>
      <c r="B729">
        <v>14.198153</v>
      </c>
      <c r="D729" s="1"/>
    </row>
    <row r="730" spans="1:4" x14ac:dyDescent="0.3">
      <c r="A730" s="1">
        <v>36992</v>
      </c>
      <c r="B730">
        <v>14.112522999999999</v>
      </c>
      <c r="D730" s="1"/>
    </row>
    <row r="731" spans="1:4" x14ac:dyDescent="0.3">
      <c r="A731" s="1">
        <v>36993</v>
      </c>
      <c r="B731">
        <v>14.215280999999999</v>
      </c>
      <c r="D731" s="1"/>
    </row>
    <row r="732" spans="1:4" x14ac:dyDescent="0.3">
      <c r="A732" s="1">
        <v>36994</v>
      </c>
      <c r="B732">
        <v>14.215280999999999</v>
      </c>
      <c r="D732" s="1"/>
    </row>
    <row r="733" spans="1:4" x14ac:dyDescent="0.3">
      <c r="A733" s="1">
        <v>36997</v>
      </c>
      <c r="B733">
        <v>14.215280999999999</v>
      </c>
      <c r="D733" s="1"/>
    </row>
    <row r="734" spans="1:4" x14ac:dyDescent="0.3">
      <c r="A734" s="1">
        <v>36998</v>
      </c>
      <c r="B734">
        <v>14.715384</v>
      </c>
      <c r="D734" s="1"/>
    </row>
    <row r="735" spans="1:4" x14ac:dyDescent="0.3">
      <c r="A735" s="1">
        <v>36999</v>
      </c>
      <c r="B735">
        <v>14.903784</v>
      </c>
      <c r="D735" s="1"/>
    </row>
    <row r="736" spans="1:4" x14ac:dyDescent="0.3">
      <c r="A736" s="1">
        <v>37000</v>
      </c>
      <c r="B736">
        <v>14.643454999999999</v>
      </c>
      <c r="D736" s="1"/>
    </row>
    <row r="737" spans="1:4" x14ac:dyDescent="0.3">
      <c r="A737" s="1">
        <v>37001</v>
      </c>
      <c r="B737">
        <v>13.958380999999999</v>
      </c>
      <c r="D737" s="1"/>
    </row>
    <row r="738" spans="1:4" x14ac:dyDescent="0.3">
      <c r="A738" s="1">
        <v>37004</v>
      </c>
      <c r="B738">
        <v>13.735730999999999</v>
      </c>
      <c r="D738" s="1"/>
    </row>
    <row r="739" spans="1:4" x14ac:dyDescent="0.3">
      <c r="A739" s="1">
        <v>37005</v>
      </c>
      <c r="B739">
        <v>13.70833</v>
      </c>
      <c r="D739" s="1"/>
    </row>
    <row r="740" spans="1:4" x14ac:dyDescent="0.3">
      <c r="A740" s="1">
        <v>37006</v>
      </c>
      <c r="B740">
        <v>13.51993</v>
      </c>
      <c r="D740" s="1"/>
    </row>
    <row r="741" spans="1:4" x14ac:dyDescent="0.3">
      <c r="A741" s="1">
        <v>37007</v>
      </c>
      <c r="B741">
        <v>13.393196</v>
      </c>
      <c r="D741" s="1"/>
    </row>
    <row r="742" spans="1:4" x14ac:dyDescent="0.3">
      <c r="A742" s="1">
        <v>37008</v>
      </c>
      <c r="B742">
        <v>13.393196</v>
      </c>
      <c r="D742" s="1"/>
    </row>
    <row r="743" spans="1:4" x14ac:dyDescent="0.3">
      <c r="A743" s="1">
        <v>37011</v>
      </c>
      <c r="B743">
        <v>13.495955</v>
      </c>
      <c r="D743" s="1"/>
    </row>
    <row r="744" spans="1:4" x14ac:dyDescent="0.3">
      <c r="A744" s="1">
        <v>37012</v>
      </c>
      <c r="B744">
        <v>13.495955</v>
      </c>
      <c r="D744" s="1"/>
    </row>
    <row r="745" spans="1:4" x14ac:dyDescent="0.3">
      <c r="A745" s="1">
        <v>37013</v>
      </c>
      <c r="B745">
        <v>13.77341</v>
      </c>
      <c r="D745" s="1"/>
    </row>
    <row r="746" spans="1:4" x14ac:dyDescent="0.3">
      <c r="A746" s="1">
        <v>37014</v>
      </c>
      <c r="B746">
        <v>14.215280999999999</v>
      </c>
      <c r="D746" s="1"/>
    </row>
    <row r="747" spans="1:4" x14ac:dyDescent="0.3">
      <c r="A747" s="1">
        <v>37015</v>
      </c>
      <c r="B747">
        <v>13.937828</v>
      </c>
      <c r="D747" s="1"/>
    </row>
    <row r="748" spans="1:4" x14ac:dyDescent="0.3">
      <c r="A748" s="1">
        <v>37018</v>
      </c>
      <c r="B748">
        <v>13.937828</v>
      </c>
      <c r="D748" s="1"/>
    </row>
    <row r="749" spans="1:4" x14ac:dyDescent="0.3">
      <c r="A749" s="1">
        <v>37019</v>
      </c>
      <c r="B749">
        <v>14.348869000000001</v>
      </c>
      <c r="D749" s="1"/>
    </row>
    <row r="750" spans="1:4" x14ac:dyDescent="0.3">
      <c r="A750" s="1">
        <v>37020</v>
      </c>
      <c r="B750">
        <v>14.455057</v>
      </c>
      <c r="D750" s="1"/>
    </row>
    <row r="751" spans="1:4" x14ac:dyDescent="0.3">
      <c r="A751" s="1">
        <v>37021</v>
      </c>
      <c r="B751">
        <v>14.455057</v>
      </c>
      <c r="D751" s="1"/>
    </row>
    <row r="752" spans="1:4" x14ac:dyDescent="0.3">
      <c r="A752" s="1">
        <v>37022</v>
      </c>
      <c r="B752">
        <v>14.225555</v>
      </c>
      <c r="D752" s="1"/>
    </row>
    <row r="753" spans="1:4" x14ac:dyDescent="0.3">
      <c r="A753" s="1">
        <v>37025</v>
      </c>
      <c r="B753">
        <v>14.215280999999999</v>
      </c>
      <c r="D753" s="1"/>
    </row>
    <row r="754" spans="1:4" x14ac:dyDescent="0.3">
      <c r="A754" s="1">
        <v>37026</v>
      </c>
      <c r="B754">
        <v>14.424229</v>
      </c>
      <c r="D754" s="1"/>
    </row>
    <row r="755" spans="1:4" x14ac:dyDescent="0.3">
      <c r="A755" s="1">
        <v>37027</v>
      </c>
      <c r="B755">
        <v>14.215280999999999</v>
      </c>
      <c r="D755" s="1"/>
    </row>
    <row r="756" spans="1:4" x14ac:dyDescent="0.3">
      <c r="A756" s="1">
        <v>37028</v>
      </c>
      <c r="B756">
        <v>14.38655</v>
      </c>
      <c r="D756" s="1"/>
    </row>
    <row r="757" spans="1:4" x14ac:dyDescent="0.3">
      <c r="A757" s="1">
        <v>37029</v>
      </c>
      <c r="B757">
        <v>14.078268</v>
      </c>
      <c r="D757" s="1"/>
    </row>
    <row r="758" spans="1:4" x14ac:dyDescent="0.3">
      <c r="A758" s="1">
        <v>37032</v>
      </c>
      <c r="B758">
        <v>14.38655</v>
      </c>
      <c r="D758" s="1"/>
    </row>
    <row r="759" spans="1:4" x14ac:dyDescent="0.3">
      <c r="A759" s="1">
        <v>37033</v>
      </c>
      <c r="B759">
        <v>14.314617999999999</v>
      </c>
      <c r="D759" s="1"/>
    </row>
    <row r="760" spans="1:4" x14ac:dyDescent="0.3">
      <c r="A760" s="1">
        <v>37034</v>
      </c>
      <c r="B760">
        <v>14.044013</v>
      </c>
      <c r="D760" s="1"/>
    </row>
    <row r="761" spans="1:4" x14ac:dyDescent="0.3">
      <c r="A761" s="1">
        <v>37035</v>
      </c>
      <c r="B761">
        <v>14.044013</v>
      </c>
      <c r="D761" s="1"/>
    </row>
    <row r="762" spans="1:4" x14ac:dyDescent="0.3">
      <c r="A762" s="1">
        <v>37036</v>
      </c>
      <c r="B762">
        <v>14.136501000000001</v>
      </c>
      <c r="D762" s="1"/>
    </row>
    <row r="763" spans="1:4" x14ac:dyDescent="0.3">
      <c r="A763" s="1">
        <v>37039</v>
      </c>
      <c r="B763">
        <v>14.044013</v>
      </c>
      <c r="D763" s="1"/>
    </row>
    <row r="764" spans="1:4" x14ac:dyDescent="0.3">
      <c r="A764" s="1">
        <v>37040</v>
      </c>
      <c r="B764">
        <v>13.852193</v>
      </c>
      <c r="D764" s="1"/>
    </row>
    <row r="765" spans="1:4" x14ac:dyDescent="0.3">
      <c r="A765" s="1">
        <v>37041</v>
      </c>
      <c r="B765">
        <v>13.530208</v>
      </c>
      <c r="D765" s="1"/>
    </row>
    <row r="766" spans="1:4" x14ac:dyDescent="0.3">
      <c r="A766" s="1">
        <v>37042</v>
      </c>
      <c r="B766">
        <v>13.393196</v>
      </c>
      <c r="D766" s="1"/>
    </row>
    <row r="767" spans="1:4" x14ac:dyDescent="0.3">
      <c r="A767" s="1">
        <v>37043</v>
      </c>
      <c r="B767">
        <v>13.680923</v>
      </c>
      <c r="D767" s="1"/>
    </row>
    <row r="768" spans="1:4" x14ac:dyDescent="0.3">
      <c r="A768" s="1">
        <v>37046</v>
      </c>
      <c r="B768">
        <v>13.769981</v>
      </c>
      <c r="D768" s="1"/>
    </row>
    <row r="769" spans="1:4" x14ac:dyDescent="0.3">
      <c r="A769" s="1">
        <v>37047</v>
      </c>
      <c r="B769">
        <v>13.63297</v>
      </c>
      <c r="D769" s="1"/>
    </row>
    <row r="770" spans="1:4" x14ac:dyDescent="0.3">
      <c r="A770" s="1">
        <v>37048</v>
      </c>
      <c r="B770">
        <v>13.547336</v>
      </c>
      <c r="D770" s="1"/>
    </row>
    <row r="771" spans="1:4" x14ac:dyDescent="0.3">
      <c r="A771" s="1">
        <v>37049</v>
      </c>
      <c r="B771">
        <v>13.680923</v>
      </c>
      <c r="D771" s="1"/>
    </row>
    <row r="772" spans="1:4" x14ac:dyDescent="0.3">
      <c r="A772" s="1">
        <v>37050</v>
      </c>
      <c r="B772">
        <v>14.181031000000001</v>
      </c>
      <c r="D772" s="1"/>
    </row>
    <row r="773" spans="1:4" x14ac:dyDescent="0.3">
      <c r="A773" s="1">
        <v>37053</v>
      </c>
      <c r="B773">
        <v>14.38655</v>
      </c>
      <c r="D773" s="1"/>
    </row>
    <row r="774" spans="1:4" x14ac:dyDescent="0.3">
      <c r="A774" s="1">
        <v>37054</v>
      </c>
      <c r="B774">
        <v>14.420807</v>
      </c>
      <c r="D774" s="1"/>
    </row>
    <row r="775" spans="1:4" x14ac:dyDescent="0.3">
      <c r="A775" s="1">
        <v>37055</v>
      </c>
      <c r="B775">
        <v>14.38655</v>
      </c>
      <c r="D775" s="1"/>
    </row>
    <row r="776" spans="1:4" x14ac:dyDescent="0.3">
      <c r="A776" s="1">
        <v>37056</v>
      </c>
      <c r="B776">
        <v>14.574946000000001</v>
      </c>
      <c r="D776" s="1"/>
    </row>
    <row r="777" spans="1:4" x14ac:dyDescent="0.3">
      <c r="A777" s="1">
        <v>37057</v>
      </c>
      <c r="B777">
        <v>14.574946000000001</v>
      </c>
      <c r="D777" s="1"/>
    </row>
    <row r="778" spans="1:4" x14ac:dyDescent="0.3">
      <c r="A778" s="1">
        <v>37060</v>
      </c>
      <c r="B778">
        <v>14.48246</v>
      </c>
      <c r="D778" s="1"/>
    </row>
    <row r="779" spans="1:4" x14ac:dyDescent="0.3">
      <c r="A779" s="1">
        <v>37061</v>
      </c>
      <c r="B779">
        <v>14.38655</v>
      </c>
      <c r="D779" s="1"/>
    </row>
    <row r="780" spans="1:4" x14ac:dyDescent="0.3">
      <c r="A780" s="1">
        <v>37062</v>
      </c>
      <c r="B780">
        <v>13.872745</v>
      </c>
      <c r="D780" s="1"/>
    </row>
    <row r="781" spans="1:4" x14ac:dyDescent="0.3">
      <c r="A781" s="1">
        <v>37063</v>
      </c>
      <c r="B781">
        <v>13.975504000000001</v>
      </c>
      <c r="D781" s="1"/>
    </row>
    <row r="782" spans="1:4" x14ac:dyDescent="0.3">
      <c r="A782" s="1">
        <v>37064</v>
      </c>
      <c r="B782">
        <v>13.944678</v>
      </c>
      <c r="D782" s="1"/>
    </row>
    <row r="783" spans="1:4" x14ac:dyDescent="0.3">
      <c r="A783" s="1">
        <v>37067</v>
      </c>
      <c r="B783">
        <v>14.040589000000001</v>
      </c>
      <c r="D783" s="1"/>
    </row>
    <row r="784" spans="1:4" x14ac:dyDescent="0.3">
      <c r="A784" s="1">
        <v>37068</v>
      </c>
      <c r="B784">
        <v>13.972079000000001</v>
      </c>
      <c r="D784" s="1"/>
    </row>
    <row r="785" spans="1:4" x14ac:dyDescent="0.3">
      <c r="A785" s="1">
        <v>37069</v>
      </c>
      <c r="B785">
        <v>14.009757</v>
      </c>
      <c r="D785" s="1"/>
    </row>
    <row r="786" spans="1:4" x14ac:dyDescent="0.3">
      <c r="A786" s="1">
        <v>37070</v>
      </c>
      <c r="B786">
        <v>13.992635</v>
      </c>
      <c r="D786" s="1"/>
    </row>
    <row r="787" spans="1:4" x14ac:dyDescent="0.3">
      <c r="A787" s="1">
        <v>37071</v>
      </c>
      <c r="B787">
        <v>14.05429</v>
      </c>
      <c r="D787" s="1"/>
    </row>
    <row r="788" spans="1:4" x14ac:dyDescent="0.3">
      <c r="A788" s="1">
        <v>37074</v>
      </c>
      <c r="B788">
        <v>14.215280999999999</v>
      </c>
      <c r="D788" s="1"/>
    </row>
    <row r="789" spans="1:4" x14ac:dyDescent="0.3">
      <c r="A789" s="1">
        <v>37075</v>
      </c>
      <c r="B789">
        <v>14.112522999999999</v>
      </c>
      <c r="D789" s="1"/>
    </row>
    <row r="790" spans="1:4" x14ac:dyDescent="0.3">
      <c r="A790" s="1">
        <v>37076</v>
      </c>
      <c r="B790">
        <v>14.146777999999999</v>
      </c>
      <c r="D790" s="1"/>
    </row>
    <row r="791" spans="1:4" x14ac:dyDescent="0.3">
      <c r="A791" s="1">
        <v>37077</v>
      </c>
      <c r="B791">
        <v>14.009757</v>
      </c>
      <c r="D791" s="1"/>
    </row>
    <row r="792" spans="1:4" x14ac:dyDescent="0.3">
      <c r="A792" s="1">
        <v>37078</v>
      </c>
      <c r="B792">
        <v>13.869317000000001</v>
      </c>
      <c r="D792" s="1"/>
    </row>
    <row r="793" spans="1:4" x14ac:dyDescent="0.3">
      <c r="A793" s="1">
        <v>37081</v>
      </c>
      <c r="B793">
        <v>13.701478</v>
      </c>
      <c r="D793" s="1"/>
    </row>
    <row r="794" spans="1:4" x14ac:dyDescent="0.3">
      <c r="A794" s="1">
        <v>37082</v>
      </c>
      <c r="B794">
        <v>13.869317000000001</v>
      </c>
      <c r="D794" s="1"/>
    </row>
    <row r="795" spans="1:4" x14ac:dyDescent="0.3">
      <c r="A795" s="1">
        <v>37083</v>
      </c>
      <c r="B795">
        <v>13.828217</v>
      </c>
      <c r="D795" s="1"/>
    </row>
    <row r="796" spans="1:4" x14ac:dyDescent="0.3">
      <c r="A796" s="1">
        <v>37084</v>
      </c>
      <c r="B796">
        <v>13.92413</v>
      </c>
      <c r="D796" s="1"/>
    </row>
    <row r="797" spans="1:4" x14ac:dyDescent="0.3">
      <c r="A797" s="1">
        <v>37085</v>
      </c>
      <c r="B797">
        <v>13.92413</v>
      </c>
      <c r="D797" s="1"/>
    </row>
    <row r="798" spans="1:4" x14ac:dyDescent="0.3">
      <c r="A798" s="1">
        <v>37088</v>
      </c>
      <c r="B798">
        <v>14.283791000000001</v>
      </c>
      <c r="D798" s="1"/>
    </row>
    <row r="799" spans="1:4" x14ac:dyDescent="0.3">
      <c r="A799" s="1">
        <v>37089</v>
      </c>
      <c r="B799">
        <v>14.335171000000001</v>
      </c>
      <c r="D799" s="1"/>
    </row>
    <row r="800" spans="1:4" x14ac:dyDescent="0.3">
      <c r="A800" s="1">
        <v>37090</v>
      </c>
      <c r="B800">
        <v>14.729088000000001</v>
      </c>
      <c r="D800" s="1"/>
    </row>
    <row r="801" spans="1:4" x14ac:dyDescent="0.3">
      <c r="A801" s="1">
        <v>37091</v>
      </c>
      <c r="B801">
        <v>14.814719999999999</v>
      </c>
      <c r="D801" s="1"/>
    </row>
    <row r="802" spans="1:4" x14ac:dyDescent="0.3">
      <c r="A802" s="1">
        <v>37092</v>
      </c>
      <c r="B802">
        <v>14.845552</v>
      </c>
      <c r="D802" s="1"/>
    </row>
    <row r="803" spans="1:4" x14ac:dyDescent="0.3">
      <c r="A803" s="1">
        <v>37095</v>
      </c>
      <c r="B803">
        <v>15.414159</v>
      </c>
      <c r="D803" s="1"/>
    </row>
    <row r="804" spans="1:4" x14ac:dyDescent="0.3">
      <c r="A804" s="1">
        <v>37096</v>
      </c>
      <c r="B804">
        <v>15.414159</v>
      </c>
      <c r="D804" s="1"/>
    </row>
    <row r="805" spans="1:4" x14ac:dyDescent="0.3">
      <c r="A805" s="1">
        <v>37097</v>
      </c>
      <c r="B805">
        <v>15.191507</v>
      </c>
      <c r="D805" s="1"/>
    </row>
    <row r="806" spans="1:4" x14ac:dyDescent="0.3">
      <c r="A806" s="1">
        <v>37098</v>
      </c>
      <c r="B806">
        <v>15.273723</v>
      </c>
      <c r="D806" s="1"/>
    </row>
    <row r="807" spans="1:4" x14ac:dyDescent="0.3">
      <c r="A807" s="1">
        <v>37099</v>
      </c>
      <c r="B807">
        <v>15.506646</v>
      </c>
      <c r="D807" s="1"/>
    </row>
    <row r="808" spans="1:4" x14ac:dyDescent="0.3">
      <c r="A808" s="1">
        <v>37102</v>
      </c>
      <c r="B808">
        <v>15.105881</v>
      </c>
      <c r="D808" s="1"/>
    </row>
    <row r="809" spans="1:4" x14ac:dyDescent="0.3">
      <c r="A809" s="1">
        <v>37103</v>
      </c>
      <c r="B809">
        <v>15.311400000000001</v>
      </c>
      <c r="D809" s="1"/>
    </row>
    <row r="810" spans="1:4" x14ac:dyDescent="0.3">
      <c r="A810" s="1">
        <v>37104</v>
      </c>
      <c r="B810">
        <v>15.088751</v>
      </c>
      <c r="D810" s="1"/>
    </row>
    <row r="811" spans="1:4" x14ac:dyDescent="0.3">
      <c r="A811" s="1">
        <v>37105</v>
      </c>
      <c r="B811">
        <v>15.071624999999999</v>
      </c>
      <c r="D811" s="1"/>
    </row>
    <row r="812" spans="1:4" x14ac:dyDescent="0.3">
      <c r="A812" s="1">
        <v>37106</v>
      </c>
      <c r="B812">
        <v>14.660579</v>
      </c>
      <c r="D812" s="1"/>
    </row>
    <row r="813" spans="1:4" x14ac:dyDescent="0.3">
      <c r="A813" s="1">
        <v>37109</v>
      </c>
      <c r="B813">
        <v>14.554394</v>
      </c>
      <c r="D813" s="1"/>
    </row>
    <row r="814" spans="1:4" x14ac:dyDescent="0.3">
      <c r="A814" s="1">
        <v>37110</v>
      </c>
      <c r="B814">
        <v>14.711959999999999</v>
      </c>
      <c r="D814" s="1"/>
    </row>
    <row r="815" spans="1:4" x14ac:dyDescent="0.3">
      <c r="A815" s="1">
        <v>37111</v>
      </c>
      <c r="B815">
        <v>14.098819000000001</v>
      </c>
      <c r="D815" s="1"/>
    </row>
    <row r="816" spans="1:4" x14ac:dyDescent="0.3">
      <c r="A816" s="1">
        <v>37112</v>
      </c>
      <c r="B816">
        <v>14.318045</v>
      </c>
      <c r="D816" s="1"/>
    </row>
    <row r="817" spans="1:4" x14ac:dyDescent="0.3">
      <c r="A817" s="1">
        <v>37113</v>
      </c>
      <c r="B817">
        <v>14.311194</v>
      </c>
      <c r="D817" s="1"/>
    </row>
    <row r="818" spans="1:4" x14ac:dyDescent="0.3">
      <c r="A818" s="1">
        <v>37116</v>
      </c>
      <c r="B818">
        <v>14.523565</v>
      </c>
      <c r="D818" s="1"/>
    </row>
    <row r="819" spans="1:4" x14ac:dyDescent="0.3">
      <c r="A819" s="1">
        <v>37117</v>
      </c>
      <c r="B819">
        <v>14.455057</v>
      </c>
      <c r="D819" s="1"/>
    </row>
    <row r="820" spans="1:4" x14ac:dyDescent="0.3">
      <c r="A820" s="1">
        <v>37118</v>
      </c>
      <c r="B820">
        <v>14.38655</v>
      </c>
      <c r="D820" s="1"/>
    </row>
    <row r="821" spans="1:4" x14ac:dyDescent="0.3">
      <c r="A821" s="1">
        <v>37119</v>
      </c>
      <c r="B821">
        <v>14.540692</v>
      </c>
      <c r="D821" s="1"/>
    </row>
    <row r="822" spans="1:4" x14ac:dyDescent="0.3">
      <c r="A822" s="1">
        <v>37120</v>
      </c>
      <c r="B822">
        <v>14.489312</v>
      </c>
      <c r="D822" s="1"/>
    </row>
    <row r="823" spans="1:4" x14ac:dyDescent="0.3">
      <c r="A823" s="1">
        <v>37123</v>
      </c>
      <c r="B823">
        <v>14.420807</v>
      </c>
      <c r="D823" s="1"/>
    </row>
    <row r="824" spans="1:4" x14ac:dyDescent="0.3">
      <c r="A824" s="1">
        <v>37124</v>
      </c>
      <c r="B824">
        <v>14.115945999999999</v>
      </c>
      <c r="D824" s="1"/>
    </row>
    <row r="825" spans="1:4" x14ac:dyDescent="0.3">
      <c r="A825" s="1">
        <v>37125</v>
      </c>
      <c r="B825">
        <v>14.437932</v>
      </c>
      <c r="D825" s="1"/>
    </row>
    <row r="826" spans="1:4" x14ac:dyDescent="0.3">
      <c r="A826" s="1">
        <v>37126</v>
      </c>
      <c r="B826">
        <v>14.38655</v>
      </c>
      <c r="D826" s="1"/>
    </row>
    <row r="827" spans="1:4" x14ac:dyDescent="0.3">
      <c r="A827" s="1">
        <v>37127</v>
      </c>
      <c r="B827">
        <v>14.424229</v>
      </c>
      <c r="D827" s="1"/>
    </row>
    <row r="828" spans="1:4" x14ac:dyDescent="0.3">
      <c r="A828" s="1">
        <v>37130</v>
      </c>
      <c r="B828">
        <v>14.729088000000001</v>
      </c>
      <c r="D828" s="1"/>
    </row>
    <row r="829" spans="1:4" x14ac:dyDescent="0.3">
      <c r="A829" s="1">
        <v>37131</v>
      </c>
      <c r="B829">
        <v>14.38655</v>
      </c>
      <c r="D829" s="1"/>
    </row>
    <row r="830" spans="1:4" x14ac:dyDescent="0.3">
      <c r="A830" s="1">
        <v>37132</v>
      </c>
      <c r="B830">
        <v>14.393402999999999</v>
      </c>
      <c r="D830" s="1"/>
    </row>
    <row r="831" spans="1:4" x14ac:dyDescent="0.3">
      <c r="A831" s="1">
        <v>37133</v>
      </c>
      <c r="B831">
        <v>14.393402999999999</v>
      </c>
      <c r="D831" s="1"/>
    </row>
    <row r="832" spans="1:4" x14ac:dyDescent="0.3">
      <c r="A832" s="1">
        <v>37134</v>
      </c>
      <c r="B832">
        <v>14.523565</v>
      </c>
      <c r="D832" s="1"/>
    </row>
    <row r="833" spans="1:4" x14ac:dyDescent="0.3">
      <c r="A833" s="1">
        <v>37137</v>
      </c>
      <c r="B833">
        <v>14.38655</v>
      </c>
      <c r="D833" s="1"/>
    </row>
    <row r="834" spans="1:4" x14ac:dyDescent="0.3">
      <c r="A834" s="1">
        <v>37138</v>
      </c>
      <c r="B834">
        <v>14.729088000000001</v>
      </c>
      <c r="D834" s="1"/>
    </row>
    <row r="835" spans="1:4" x14ac:dyDescent="0.3">
      <c r="A835" s="1">
        <v>37139</v>
      </c>
      <c r="B835">
        <v>14.622899</v>
      </c>
      <c r="D835" s="1"/>
    </row>
    <row r="836" spans="1:4" x14ac:dyDescent="0.3">
      <c r="A836" s="1">
        <v>37140</v>
      </c>
      <c r="B836">
        <v>14.557823000000001</v>
      </c>
      <c r="D836" s="1"/>
    </row>
    <row r="837" spans="1:4" x14ac:dyDescent="0.3">
      <c r="A837" s="1">
        <v>37141</v>
      </c>
      <c r="B837">
        <v>14.537266000000001</v>
      </c>
      <c r="D837" s="1"/>
    </row>
    <row r="838" spans="1:4" x14ac:dyDescent="0.3">
      <c r="A838" s="1">
        <v>37144</v>
      </c>
      <c r="B838">
        <v>14.215280999999999</v>
      </c>
      <c r="D838" s="1"/>
    </row>
    <row r="839" spans="1:4" x14ac:dyDescent="0.3">
      <c r="A839" s="1">
        <v>37145</v>
      </c>
      <c r="B839">
        <v>13.358941</v>
      </c>
      <c r="D839" s="1"/>
    </row>
    <row r="840" spans="1:4" x14ac:dyDescent="0.3">
      <c r="A840" s="1">
        <v>37146</v>
      </c>
      <c r="B840">
        <v>13.564463999999999</v>
      </c>
      <c r="D840" s="1"/>
    </row>
    <row r="841" spans="1:4" x14ac:dyDescent="0.3">
      <c r="A841" s="1">
        <v>37147</v>
      </c>
      <c r="B841">
        <v>13.769981</v>
      </c>
      <c r="D841" s="1"/>
    </row>
    <row r="842" spans="1:4" x14ac:dyDescent="0.3">
      <c r="A842" s="1">
        <v>37148</v>
      </c>
      <c r="B842">
        <v>13.622695</v>
      </c>
      <c r="D842" s="1"/>
    </row>
    <row r="843" spans="1:4" x14ac:dyDescent="0.3">
      <c r="A843" s="1">
        <v>37151</v>
      </c>
      <c r="B843">
        <v>13.187673999999999</v>
      </c>
      <c r="D843" s="1"/>
    </row>
    <row r="844" spans="1:4" x14ac:dyDescent="0.3">
      <c r="A844" s="1">
        <v>37152</v>
      </c>
      <c r="B844">
        <v>13.701478</v>
      </c>
      <c r="D844" s="1"/>
    </row>
    <row r="845" spans="1:4" x14ac:dyDescent="0.3">
      <c r="A845" s="1">
        <v>37153</v>
      </c>
      <c r="B845">
        <v>13.958380999999999</v>
      </c>
      <c r="D845" s="1"/>
    </row>
    <row r="846" spans="1:4" x14ac:dyDescent="0.3">
      <c r="A846" s="1">
        <v>37154</v>
      </c>
      <c r="B846">
        <v>13.324685000000001</v>
      </c>
      <c r="D846" s="1"/>
    </row>
    <row r="847" spans="1:4" x14ac:dyDescent="0.3">
      <c r="A847" s="1">
        <v>37155</v>
      </c>
      <c r="B847">
        <v>13.091763</v>
      </c>
      <c r="D847" s="1"/>
    </row>
    <row r="848" spans="1:4" x14ac:dyDescent="0.3">
      <c r="A848" s="1">
        <v>37158</v>
      </c>
      <c r="B848">
        <v>13.091763</v>
      </c>
      <c r="D848" s="1"/>
    </row>
    <row r="849" spans="1:4" x14ac:dyDescent="0.3">
      <c r="A849" s="1">
        <v>37159</v>
      </c>
      <c r="B849">
        <v>13.153419</v>
      </c>
      <c r="D849" s="1"/>
    </row>
    <row r="850" spans="1:4" x14ac:dyDescent="0.3">
      <c r="A850" s="1">
        <v>37160</v>
      </c>
      <c r="B850">
        <v>13.513083</v>
      </c>
      <c r="D850" s="1"/>
    </row>
    <row r="851" spans="1:4" x14ac:dyDescent="0.3">
      <c r="A851" s="1">
        <v>37161</v>
      </c>
      <c r="B851">
        <v>13.598716</v>
      </c>
      <c r="D851" s="1"/>
    </row>
    <row r="852" spans="1:4" x14ac:dyDescent="0.3">
      <c r="A852" s="1">
        <v>37162</v>
      </c>
      <c r="B852">
        <v>14.215280999999999</v>
      </c>
      <c r="D852" s="1"/>
    </row>
    <row r="853" spans="1:4" x14ac:dyDescent="0.3">
      <c r="A853" s="1">
        <v>37165</v>
      </c>
      <c r="B853">
        <v>14.557823000000001</v>
      </c>
      <c r="D853" s="1"/>
    </row>
    <row r="854" spans="1:4" x14ac:dyDescent="0.3">
      <c r="A854" s="1">
        <v>37166</v>
      </c>
      <c r="B854">
        <v>15.328526</v>
      </c>
      <c r="D854" s="1"/>
    </row>
    <row r="855" spans="1:4" x14ac:dyDescent="0.3">
      <c r="A855" s="1">
        <v>37167</v>
      </c>
      <c r="B855">
        <v>15.328526</v>
      </c>
      <c r="D855" s="1"/>
    </row>
    <row r="856" spans="1:4" x14ac:dyDescent="0.3">
      <c r="A856" s="1">
        <v>37168</v>
      </c>
      <c r="B856">
        <v>14.455057</v>
      </c>
      <c r="D856" s="1"/>
    </row>
    <row r="857" spans="1:4" x14ac:dyDescent="0.3">
      <c r="A857" s="1">
        <v>37169</v>
      </c>
      <c r="B857">
        <v>14.098819000000001</v>
      </c>
      <c r="D857" s="1"/>
    </row>
    <row r="858" spans="1:4" x14ac:dyDescent="0.3">
      <c r="A858" s="1">
        <v>37172</v>
      </c>
      <c r="B858">
        <v>14.283791000000001</v>
      </c>
      <c r="D858" s="1"/>
    </row>
    <row r="859" spans="1:4" x14ac:dyDescent="0.3">
      <c r="A859" s="1">
        <v>37173</v>
      </c>
      <c r="B859">
        <v>14.037164000000001</v>
      </c>
      <c r="D859" s="1"/>
    </row>
    <row r="860" spans="1:4" x14ac:dyDescent="0.3">
      <c r="A860" s="1">
        <v>37174</v>
      </c>
      <c r="B860">
        <v>14.126225</v>
      </c>
      <c r="D860" s="1"/>
    </row>
    <row r="861" spans="1:4" x14ac:dyDescent="0.3">
      <c r="A861" s="1">
        <v>37175</v>
      </c>
      <c r="B861">
        <v>14.215280999999999</v>
      </c>
      <c r="D861" s="1"/>
    </row>
    <row r="862" spans="1:4" x14ac:dyDescent="0.3">
      <c r="A862" s="1">
        <v>37176</v>
      </c>
      <c r="B862">
        <v>14.557823000000001</v>
      </c>
      <c r="D862" s="1"/>
    </row>
    <row r="863" spans="1:4" x14ac:dyDescent="0.3">
      <c r="A863" s="1">
        <v>37179</v>
      </c>
      <c r="B863">
        <v>14.249536000000001</v>
      </c>
      <c r="D863" s="1"/>
    </row>
    <row r="864" spans="1:4" x14ac:dyDescent="0.3">
      <c r="A864" s="1">
        <v>37180</v>
      </c>
      <c r="B864">
        <v>14.249536000000001</v>
      </c>
      <c r="D864" s="1"/>
    </row>
    <row r="865" spans="1:4" x14ac:dyDescent="0.3">
      <c r="A865" s="1">
        <v>37181</v>
      </c>
      <c r="B865">
        <v>14.540692</v>
      </c>
      <c r="D865" s="1"/>
    </row>
    <row r="866" spans="1:4" x14ac:dyDescent="0.3">
      <c r="A866" s="1">
        <v>37182</v>
      </c>
      <c r="B866">
        <v>14.417381000000001</v>
      </c>
      <c r="D866" s="1"/>
    </row>
    <row r="867" spans="1:4" x14ac:dyDescent="0.3">
      <c r="A867" s="1">
        <v>37183</v>
      </c>
      <c r="B867">
        <v>14.46876</v>
      </c>
      <c r="D867" s="1"/>
    </row>
    <row r="868" spans="1:4" x14ac:dyDescent="0.3">
      <c r="A868" s="1">
        <v>37186</v>
      </c>
      <c r="B868">
        <v>14.335171000000001</v>
      </c>
      <c r="D868" s="1"/>
    </row>
    <row r="869" spans="1:4" x14ac:dyDescent="0.3">
      <c r="A869" s="1">
        <v>37187</v>
      </c>
      <c r="B869">
        <v>14.129647</v>
      </c>
      <c r="D869" s="1"/>
    </row>
    <row r="870" spans="1:4" x14ac:dyDescent="0.3">
      <c r="A870" s="1">
        <v>37188</v>
      </c>
      <c r="B870">
        <v>13.975504000000001</v>
      </c>
      <c r="D870" s="1"/>
    </row>
    <row r="871" spans="1:4" x14ac:dyDescent="0.3">
      <c r="A871" s="1">
        <v>37189</v>
      </c>
      <c r="B871">
        <v>13.92413</v>
      </c>
      <c r="D871" s="1"/>
    </row>
    <row r="872" spans="1:4" x14ac:dyDescent="0.3">
      <c r="A872" s="1">
        <v>37190</v>
      </c>
      <c r="B872">
        <v>14.557823000000001</v>
      </c>
      <c r="D872" s="1"/>
    </row>
    <row r="873" spans="1:4" x14ac:dyDescent="0.3">
      <c r="A873" s="1">
        <v>37193</v>
      </c>
      <c r="B873">
        <v>13.996057</v>
      </c>
      <c r="D873" s="1"/>
    </row>
    <row r="874" spans="1:4" x14ac:dyDescent="0.3">
      <c r="A874" s="1">
        <v>37194</v>
      </c>
      <c r="B874">
        <v>13.376065000000001</v>
      </c>
      <c r="D874" s="1"/>
    </row>
    <row r="875" spans="1:4" x14ac:dyDescent="0.3">
      <c r="A875" s="1">
        <v>37195</v>
      </c>
      <c r="B875">
        <v>13.410325</v>
      </c>
      <c r="D875" s="1"/>
    </row>
    <row r="876" spans="1:4" x14ac:dyDescent="0.3">
      <c r="A876" s="1">
        <v>37196</v>
      </c>
      <c r="B876">
        <v>13.444573</v>
      </c>
      <c r="D876" s="1"/>
    </row>
    <row r="877" spans="1:4" x14ac:dyDescent="0.3">
      <c r="A877" s="1">
        <v>37197</v>
      </c>
      <c r="B877">
        <v>13.427448</v>
      </c>
      <c r="D877" s="1"/>
    </row>
    <row r="878" spans="1:4" x14ac:dyDescent="0.3">
      <c r="A878" s="1">
        <v>37200</v>
      </c>
      <c r="B878">
        <v>13.324685000000001</v>
      </c>
      <c r="D878" s="1"/>
    </row>
    <row r="879" spans="1:4" x14ac:dyDescent="0.3">
      <c r="A879" s="1">
        <v>37201</v>
      </c>
      <c r="B879">
        <v>13.369216</v>
      </c>
      <c r="D879" s="1"/>
    </row>
    <row r="880" spans="1:4" x14ac:dyDescent="0.3">
      <c r="A880" s="1">
        <v>37202</v>
      </c>
      <c r="B880">
        <v>13.376065000000001</v>
      </c>
      <c r="D880" s="1"/>
    </row>
    <row r="881" spans="1:4" x14ac:dyDescent="0.3">
      <c r="A881" s="1">
        <v>37203</v>
      </c>
      <c r="B881">
        <v>13.410325</v>
      </c>
      <c r="D881" s="1"/>
    </row>
    <row r="882" spans="1:4" x14ac:dyDescent="0.3">
      <c r="A882" s="1">
        <v>37204</v>
      </c>
      <c r="B882">
        <v>13.355515</v>
      </c>
      <c r="D882" s="1"/>
    </row>
    <row r="883" spans="1:4" x14ac:dyDescent="0.3">
      <c r="A883" s="1">
        <v>37207</v>
      </c>
      <c r="B883">
        <v>13.30756</v>
      </c>
      <c r="D883" s="1"/>
    </row>
    <row r="884" spans="1:4" x14ac:dyDescent="0.3">
      <c r="A884" s="1">
        <v>37208</v>
      </c>
      <c r="B884">
        <v>13.119165000000001</v>
      </c>
      <c r="D884" s="1"/>
    </row>
    <row r="885" spans="1:4" x14ac:dyDescent="0.3">
      <c r="A885" s="1">
        <v>37209</v>
      </c>
      <c r="B885">
        <v>13.30756</v>
      </c>
      <c r="D885" s="1"/>
    </row>
    <row r="886" spans="1:4" x14ac:dyDescent="0.3">
      <c r="A886" s="1">
        <v>37210</v>
      </c>
      <c r="B886">
        <v>12.862263</v>
      </c>
      <c r="D886" s="1"/>
    </row>
    <row r="887" spans="1:4" x14ac:dyDescent="0.3">
      <c r="A887" s="1">
        <v>37211</v>
      </c>
      <c r="B887">
        <v>13.136289</v>
      </c>
      <c r="D887" s="1"/>
    </row>
    <row r="888" spans="1:4" x14ac:dyDescent="0.3">
      <c r="A888" s="1">
        <v>37214</v>
      </c>
      <c r="B888">
        <v>13.136289</v>
      </c>
      <c r="D888" s="1"/>
    </row>
    <row r="889" spans="1:4" x14ac:dyDescent="0.3">
      <c r="A889" s="1">
        <v>37215</v>
      </c>
      <c r="B889">
        <v>13.102036</v>
      </c>
      <c r="D889" s="1"/>
    </row>
    <row r="890" spans="1:4" x14ac:dyDescent="0.3">
      <c r="A890" s="1">
        <v>37216</v>
      </c>
      <c r="B890">
        <v>12.920493</v>
      </c>
      <c r="D890" s="1"/>
    </row>
    <row r="891" spans="1:4" x14ac:dyDescent="0.3">
      <c r="A891" s="1">
        <v>37217</v>
      </c>
      <c r="B891">
        <v>13.047231999999999</v>
      </c>
      <c r="D891" s="1"/>
    </row>
    <row r="892" spans="1:4" x14ac:dyDescent="0.3">
      <c r="A892" s="1">
        <v>37218</v>
      </c>
      <c r="B892">
        <v>14.044013</v>
      </c>
      <c r="D892" s="1"/>
    </row>
    <row r="893" spans="1:4" x14ac:dyDescent="0.3">
      <c r="A893" s="1">
        <v>37221</v>
      </c>
      <c r="B893">
        <v>13.787112</v>
      </c>
      <c r="D893" s="1"/>
    </row>
    <row r="894" spans="1:4" x14ac:dyDescent="0.3">
      <c r="A894" s="1">
        <v>37222</v>
      </c>
      <c r="B894">
        <v>14.009757</v>
      </c>
      <c r="D894" s="1"/>
    </row>
    <row r="895" spans="1:4" x14ac:dyDescent="0.3">
      <c r="A895" s="1">
        <v>37223</v>
      </c>
      <c r="B895">
        <v>13.961805999999999</v>
      </c>
      <c r="D895" s="1"/>
    </row>
    <row r="896" spans="1:4" x14ac:dyDescent="0.3">
      <c r="A896" s="1">
        <v>37224</v>
      </c>
      <c r="B896">
        <v>14.249536000000001</v>
      </c>
      <c r="D896" s="1"/>
    </row>
    <row r="897" spans="1:4" x14ac:dyDescent="0.3">
      <c r="A897" s="1">
        <v>37225</v>
      </c>
      <c r="B897">
        <v>14.38655</v>
      </c>
      <c r="D897" s="1"/>
    </row>
    <row r="898" spans="1:4" x14ac:dyDescent="0.3">
      <c r="A898" s="1">
        <v>37228</v>
      </c>
      <c r="B898">
        <v>13.876170999999999</v>
      </c>
      <c r="D898" s="1"/>
    </row>
    <row r="899" spans="1:4" x14ac:dyDescent="0.3">
      <c r="A899" s="1">
        <v>37229</v>
      </c>
      <c r="B899">
        <v>14.1776</v>
      </c>
      <c r="D899" s="1"/>
    </row>
    <row r="900" spans="1:4" x14ac:dyDescent="0.3">
      <c r="A900" s="1">
        <v>37230</v>
      </c>
      <c r="B900">
        <v>14.143350999999999</v>
      </c>
      <c r="D900" s="1"/>
    </row>
    <row r="901" spans="1:4" x14ac:dyDescent="0.3">
      <c r="A901" s="1">
        <v>37231</v>
      </c>
      <c r="B901">
        <v>14.009757</v>
      </c>
      <c r="D901" s="1"/>
    </row>
    <row r="902" spans="1:4" x14ac:dyDescent="0.3">
      <c r="A902" s="1">
        <v>37232</v>
      </c>
      <c r="B902">
        <v>13.680923</v>
      </c>
      <c r="D902" s="1"/>
    </row>
    <row r="903" spans="1:4" x14ac:dyDescent="0.3">
      <c r="A903" s="1">
        <v>37235</v>
      </c>
      <c r="B903">
        <v>13.225351</v>
      </c>
      <c r="D903" s="1"/>
    </row>
    <row r="904" spans="1:4" x14ac:dyDescent="0.3">
      <c r="A904" s="1">
        <v>37236</v>
      </c>
      <c r="B904">
        <v>13.530208</v>
      </c>
      <c r="D904" s="1"/>
    </row>
    <row r="905" spans="1:4" x14ac:dyDescent="0.3">
      <c r="A905" s="1">
        <v>37237</v>
      </c>
      <c r="B905">
        <v>13.63297</v>
      </c>
      <c r="D905" s="1"/>
    </row>
    <row r="906" spans="1:4" x14ac:dyDescent="0.3">
      <c r="A906" s="1">
        <v>37238</v>
      </c>
      <c r="B906">
        <v>13.636392000000001</v>
      </c>
      <c r="D906" s="1"/>
    </row>
    <row r="907" spans="1:4" x14ac:dyDescent="0.3">
      <c r="A907" s="1">
        <v>37239</v>
      </c>
      <c r="B907">
        <v>13.273306</v>
      </c>
      <c r="D907" s="1"/>
    </row>
    <row r="908" spans="1:4" x14ac:dyDescent="0.3">
      <c r="A908" s="1">
        <v>37242</v>
      </c>
      <c r="B908">
        <v>13.430871</v>
      </c>
      <c r="D908" s="1"/>
    </row>
    <row r="909" spans="1:4" x14ac:dyDescent="0.3">
      <c r="A909" s="1">
        <v>37243</v>
      </c>
      <c r="B909">
        <v>13.376065000000001</v>
      </c>
      <c r="D909" s="1"/>
    </row>
    <row r="910" spans="1:4" x14ac:dyDescent="0.3">
      <c r="A910" s="1">
        <v>37244</v>
      </c>
      <c r="B910">
        <v>13.221928999999999</v>
      </c>
      <c r="D910" s="1"/>
    </row>
    <row r="911" spans="1:4" x14ac:dyDescent="0.3">
      <c r="A911" s="1">
        <v>37245</v>
      </c>
      <c r="B911">
        <v>13.352088999999999</v>
      </c>
      <c r="D911" s="1"/>
    </row>
    <row r="912" spans="1:4" x14ac:dyDescent="0.3">
      <c r="A912" s="1">
        <v>37246</v>
      </c>
      <c r="B912">
        <v>13.358941</v>
      </c>
      <c r="D912" s="1"/>
    </row>
    <row r="913" spans="1:4" x14ac:dyDescent="0.3">
      <c r="A913" s="1">
        <v>37249</v>
      </c>
      <c r="B913">
        <v>13.358941</v>
      </c>
      <c r="D913" s="1"/>
    </row>
    <row r="914" spans="1:4" x14ac:dyDescent="0.3">
      <c r="A914" s="1">
        <v>37250</v>
      </c>
      <c r="B914">
        <v>13.358941</v>
      </c>
      <c r="D914" s="1"/>
    </row>
    <row r="915" spans="1:4" x14ac:dyDescent="0.3">
      <c r="A915" s="1">
        <v>37251</v>
      </c>
      <c r="B915">
        <v>13.358941</v>
      </c>
      <c r="D915" s="1"/>
    </row>
    <row r="916" spans="1:4" x14ac:dyDescent="0.3">
      <c r="A916" s="1">
        <v>37252</v>
      </c>
      <c r="B916">
        <v>13.701478</v>
      </c>
      <c r="D916" s="1"/>
    </row>
    <row r="917" spans="1:4" x14ac:dyDescent="0.3">
      <c r="A917" s="1">
        <v>37253</v>
      </c>
      <c r="B917">
        <v>14.211857</v>
      </c>
      <c r="D917" s="1"/>
    </row>
    <row r="918" spans="1:4" x14ac:dyDescent="0.3">
      <c r="A918" s="1">
        <v>37256</v>
      </c>
      <c r="B918">
        <v>14.211857</v>
      </c>
      <c r="D918" s="1"/>
    </row>
    <row r="919" spans="1:4" x14ac:dyDescent="0.3">
      <c r="A919" s="1">
        <v>37257</v>
      </c>
      <c r="B919">
        <v>14.211857</v>
      </c>
      <c r="D919" s="1"/>
    </row>
    <row r="920" spans="1:4" x14ac:dyDescent="0.3">
      <c r="A920" s="1">
        <v>37258</v>
      </c>
      <c r="B920">
        <v>13.889875</v>
      </c>
      <c r="D920" s="1"/>
    </row>
    <row r="921" spans="1:4" x14ac:dyDescent="0.3">
      <c r="A921" s="1">
        <v>37259</v>
      </c>
      <c r="B921">
        <v>13.718603</v>
      </c>
      <c r="D921" s="1"/>
    </row>
    <row r="922" spans="1:4" x14ac:dyDescent="0.3">
      <c r="A922" s="1">
        <v>37260</v>
      </c>
      <c r="B922">
        <v>13.478828999999999</v>
      </c>
      <c r="D922" s="1"/>
    </row>
    <row r="923" spans="1:4" x14ac:dyDescent="0.3">
      <c r="A923" s="1">
        <v>37263</v>
      </c>
      <c r="B923">
        <v>13.273306</v>
      </c>
      <c r="D923" s="1"/>
    </row>
    <row r="924" spans="1:4" x14ac:dyDescent="0.3">
      <c r="A924" s="1">
        <v>37264</v>
      </c>
      <c r="B924">
        <v>13.461703</v>
      </c>
      <c r="D924" s="1"/>
    </row>
    <row r="925" spans="1:4" x14ac:dyDescent="0.3">
      <c r="A925" s="1">
        <v>37265</v>
      </c>
      <c r="B925">
        <v>13.290433</v>
      </c>
      <c r="D925" s="1"/>
    </row>
    <row r="926" spans="1:4" x14ac:dyDescent="0.3">
      <c r="A926" s="1">
        <v>37266</v>
      </c>
      <c r="B926">
        <v>13.698052000000001</v>
      </c>
      <c r="D926" s="1"/>
    </row>
    <row r="927" spans="1:4" x14ac:dyDescent="0.3">
      <c r="A927" s="1">
        <v>37267</v>
      </c>
      <c r="B927">
        <v>13.256176999999999</v>
      </c>
      <c r="D927" s="1"/>
    </row>
    <row r="928" spans="1:4" x14ac:dyDescent="0.3">
      <c r="A928" s="1">
        <v>37270</v>
      </c>
      <c r="B928">
        <v>13.016403</v>
      </c>
      <c r="D928" s="1"/>
    </row>
    <row r="929" spans="1:4" x14ac:dyDescent="0.3">
      <c r="A929" s="1">
        <v>37271</v>
      </c>
      <c r="B929">
        <v>13.016403</v>
      </c>
      <c r="D929" s="1"/>
    </row>
    <row r="930" spans="1:4" x14ac:dyDescent="0.3">
      <c r="A930" s="1">
        <v>37272</v>
      </c>
      <c r="B930">
        <v>13.187673999999999</v>
      </c>
      <c r="D930" s="1"/>
    </row>
    <row r="931" spans="1:4" x14ac:dyDescent="0.3">
      <c r="A931" s="1">
        <v>37273</v>
      </c>
      <c r="B931">
        <v>13.043808</v>
      </c>
      <c r="D931" s="1"/>
    </row>
    <row r="932" spans="1:4" x14ac:dyDescent="0.3">
      <c r="A932" s="1">
        <v>37274</v>
      </c>
      <c r="B932">
        <v>13.187673999999999</v>
      </c>
      <c r="D932" s="1"/>
    </row>
    <row r="933" spans="1:4" x14ac:dyDescent="0.3">
      <c r="A933" s="1">
        <v>37277</v>
      </c>
      <c r="B933">
        <v>13.194521999999999</v>
      </c>
      <c r="D933" s="1"/>
    </row>
    <row r="934" spans="1:4" x14ac:dyDescent="0.3">
      <c r="A934" s="1">
        <v>37278</v>
      </c>
      <c r="B934">
        <v>13.187673999999999</v>
      </c>
      <c r="D934" s="1"/>
    </row>
    <row r="935" spans="1:4" x14ac:dyDescent="0.3">
      <c r="A935" s="1">
        <v>37279</v>
      </c>
      <c r="B935">
        <v>13.287006</v>
      </c>
      <c r="D935" s="1"/>
    </row>
    <row r="936" spans="1:4" x14ac:dyDescent="0.3">
      <c r="A936" s="1">
        <v>37280</v>
      </c>
      <c r="B936">
        <v>13.153419</v>
      </c>
      <c r="D936" s="1"/>
    </row>
    <row r="937" spans="1:4" x14ac:dyDescent="0.3">
      <c r="A937" s="1">
        <v>37281</v>
      </c>
      <c r="B937">
        <v>13.102036</v>
      </c>
      <c r="D937" s="1"/>
    </row>
    <row r="938" spans="1:4" x14ac:dyDescent="0.3">
      <c r="A938" s="1">
        <v>37284</v>
      </c>
      <c r="B938">
        <v>12.673867</v>
      </c>
      <c r="D938" s="1"/>
    </row>
    <row r="939" spans="1:4" x14ac:dyDescent="0.3">
      <c r="A939" s="1">
        <v>37285</v>
      </c>
      <c r="B939">
        <v>12.331329999999999</v>
      </c>
      <c r="D939" s="1"/>
    </row>
    <row r="940" spans="1:4" x14ac:dyDescent="0.3">
      <c r="A940" s="1">
        <v>37286</v>
      </c>
      <c r="B940">
        <v>12.297072</v>
      </c>
      <c r="D940" s="1"/>
    </row>
    <row r="941" spans="1:4" x14ac:dyDescent="0.3">
      <c r="A941" s="1">
        <v>37287</v>
      </c>
      <c r="B941">
        <v>12.252542999999999</v>
      </c>
      <c r="D941" s="1"/>
    </row>
    <row r="942" spans="1:4" x14ac:dyDescent="0.3">
      <c r="A942" s="1">
        <v>37288</v>
      </c>
      <c r="B942">
        <v>12.331329999999999</v>
      </c>
      <c r="D942" s="1"/>
    </row>
    <row r="943" spans="1:4" x14ac:dyDescent="0.3">
      <c r="A943" s="1">
        <v>37291</v>
      </c>
      <c r="B943">
        <v>12.331329999999999</v>
      </c>
      <c r="D943" s="1"/>
    </row>
    <row r="944" spans="1:4" x14ac:dyDescent="0.3">
      <c r="A944" s="1">
        <v>37292</v>
      </c>
      <c r="B944">
        <v>12.160059</v>
      </c>
      <c r="D944" s="1"/>
    </row>
    <row r="945" spans="1:4" x14ac:dyDescent="0.3">
      <c r="A945" s="1">
        <v>37293</v>
      </c>
      <c r="B945">
        <v>12.314201000000001</v>
      </c>
      <c r="D945" s="1"/>
    </row>
    <row r="946" spans="1:4" x14ac:dyDescent="0.3">
      <c r="A946" s="1">
        <v>37294</v>
      </c>
      <c r="B946">
        <v>12.245692999999999</v>
      </c>
      <c r="D946" s="1"/>
    </row>
    <row r="947" spans="1:4" x14ac:dyDescent="0.3">
      <c r="A947" s="1">
        <v>37295</v>
      </c>
      <c r="B947">
        <v>12.108682</v>
      </c>
      <c r="D947" s="1"/>
    </row>
    <row r="948" spans="1:4" x14ac:dyDescent="0.3">
      <c r="A948" s="1">
        <v>37298</v>
      </c>
      <c r="B948">
        <v>12.208015</v>
      </c>
      <c r="D948" s="1"/>
    </row>
    <row r="949" spans="1:4" x14ac:dyDescent="0.3">
      <c r="A949" s="1">
        <v>37299</v>
      </c>
      <c r="B949">
        <v>12.536852</v>
      </c>
      <c r="D949" s="1"/>
    </row>
    <row r="950" spans="1:4" x14ac:dyDescent="0.3">
      <c r="A950" s="1">
        <v>37300</v>
      </c>
      <c r="B950">
        <v>12.125805</v>
      </c>
      <c r="D950" s="1"/>
    </row>
    <row r="951" spans="1:4" x14ac:dyDescent="0.3">
      <c r="A951" s="1">
        <v>37301</v>
      </c>
      <c r="B951">
        <v>10.885821999999999</v>
      </c>
      <c r="D951" s="1"/>
    </row>
    <row r="952" spans="1:4" x14ac:dyDescent="0.3">
      <c r="A952" s="1">
        <v>37302</v>
      </c>
      <c r="B952">
        <v>11.063941</v>
      </c>
      <c r="D952" s="1"/>
    </row>
    <row r="953" spans="1:4" x14ac:dyDescent="0.3">
      <c r="A953" s="1">
        <v>37305</v>
      </c>
      <c r="B953">
        <v>10.892674</v>
      </c>
      <c r="D953" s="1"/>
    </row>
    <row r="954" spans="1:4" x14ac:dyDescent="0.3">
      <c r="A954" s="1">
        <v>37306</v>
      </c>
      <c r="B954">
        <v>10.892674</v>
      </c>
      <c r="D954" s="1"/>
    </row>
    <row r="955" spans="1:4" x14ac:dyDescent="0.3">
      <c r="A955" s="1">
        <v>37307</v>
      </c>
      <c r="B955">
        <v>10.772785000000001</v>
      </c>
      <c r="D955" s="1"/>
    </row>
    <row r="956" spans="1:4" x14ac:dyDescent="0.3">
      <c r="A956" s="1">
        <v>37308</v>
      </c>
      <c r="B956">
        <v>10.670023</v>
      </c>
      <c r="D956" s="1"/>
    </row>
    <row r="957" spans="1:4" x14ac:dyDescent="0.3">
      <c r="A957" s="1">
        <v>37309</v>
      </c>
      <c r="B957">
        <v>10.461077</v>
      </c>
      <c r="D957" s="1"/>
    </row>
    <row r="958" spans="1:4" x14ac:dyDescent="0.3">
      <c r="A958" s="1">
        <v>37312</v>
      </c>
      <c r="B958">
        <v>10.293234999999999</v>
      </c>
      <c r="D958" s="1"/>
    </row>
    <row r="959" spans="1:4" x14ac:dyDescent="0.3">
      <c r="A959" s="1">
        <v>37313</v>
      </c>
      <c r="B959">
        <v>10.550136999999999</v>
      </c>
      <c r="D959" s="1"/>
    </row>
    <row r="960" spans="1:4" x14ac:dyDescent="0.3">
      <c r="A960" s="1">
        <v>37314</v>
      </c>
      <c r="B960">
        <v>11.474987</v>
      </c>
      <c r="D960" s="1"/>
    </row>
    <row r="961" spans="1:4" x14ac:dyDescent="0.3">
      <c r="A961" s="1">
        <v>37315</v>
      </c>
      <c r="B961">
        <v>11.646255</v>
      </c>
      <c r="D961" s="1"/>
    </row>
    <row r="962" spans="1:4" x14ac:dyDescent="0.3">
      <c r="A962" s="1">
        <v>37316</v>
      </c>
      <c r="B962">
        <v>11.474987</v>
      </c>
      <c r="D962" s="1"/>
    </row>
    <row r="963" spans="1:4" x14ac:dyDescent="0.3">
      <c r="A963" s="1">
        <v>37319</v>
      </c>
      <c r="B963">
        <v>11.132452000000001</v>
      </c>
      <c r="D963" s="1"/>
    </row>
    <row r="964" spans="1:4" x14ac:dyDescent="0.3">
      <c r="A964" s="1">
        <v>37320</v>
      </c>
      <c r="B964">
        <v>10.878973999999999</v>
      </c>
      <c r="D964" s="1"/>
    </row>
    <row r="965" spans="1:4" x14ac:dyDescent="0.3">
      <c r="A965" s="1">
        <v>37321</v>
      </c>
      <c r="B965">
        <v>11.115325</v>
      </c>
      <c r="D965" s="1"/>
    </row>
    <row r="966" spans="1:4" x14ac:dyDescent="0.3">
      <c r="A966" s="1">
        <v>37322</v>
      </c>
      <c r="B966">
        <v>11.54692</v>
      </c>
      <c r="D966" s="1"/>
    </row>
    <row r="967" spans="1:4" x14ac:dyDescent="0.3">
      <c r="A967" s="1">
        <v>37323</v>
      </c>
      <c r="B967">
        <v>11.817526000000001</v>
      </c>
      <c r="D967" s="1"/>
    </row>
    <row r="968" spans="1:4" x14ac:dyDescent="0.3">
      <c r="A968" s="1">
        <v>37326</v>
      </c>
      <c r="B968">
        <v>11.759292</v>
      </c>
      <c r="D968" s="1"/>
    </row>
    <row r="969" spans="1:4" x14ac:dyDescent="0.3">
      <c r="A969" s="1">
        <v>37327</v>
      </c>
      <c r="B969">
        <v>11.293443999999999</v>
      </c>
      <c r="D969" s="1"/>
    </row>
    <row r="970" spans="1:4" x14ac:dyDescent="0.3">
      <c r="A970" s="1">
        <v>37328</v>
      </c>
      <c r="B970">
        <v>11.283166</v>
      </c>
      <c r="D970" s="1"/>
    </row>
    <row r="971" spans="1:4" x14ac:dyDescent="0.3">
      <c r="A971" s="1">
        <v>37329</v>
      </c>
      <c r="B971">
        <v>11.348248</v>
      </c>
      <c r="D971" s="1"/>
    </row>
    <row r="972" spans="1:4" x14ac:dyDescent="0.3">
      <c r="A972" s="1">
        <v>37330</v>
      </c>
      <c r="B972">
        <v>11.474987</v>
      </c>
      <c r="D972" s="1"/>
    </row>
    <row r="973" spans="1:4" x14ac:dyDescent="0.3">
      <c r="A973" s="1">
        <v>37333</v>
      </c>
      <c r="B973">
        <v>11.50239</v>
      </c>
      <c r="D973" s="1"/>
    </row>
    <row r="974" spans="1:4" x14ac:dyDescent="0.3">
      <c r="A974" s="1">
        <v>37334</v>
      </c>
      <c r="B974">
        <v>11.509238</v>
      </c>
      <c r="D974" s="1"/>
    </row>
    <row r="975" spans="1:4" x14ac:dyDescent="0.3">
      <c r="A975" s="1">
        <v>37335</v>
      </c>
      <c r="B975">
        <v>11.594873</v>
      </c>
      <c r="D975" s="1"/>
    </row>
    <row r="976" spans="1:4" x14ac:dyDescent="0.3">
      <c r="A976" s="1">
        <v>37336</v>
      </c>
      <c r="B976">
        <v>11.317421</v>
      </c>
      <c r="D976" s="1"/>
    </row>
    <row r="977" spans="1:4" x14ac:dyDescent="0.3">
      <c r="A977" s="1">
        <v>37337</v>
      </c>
      <c r="B977">
        <v>11.423607000000001</v>
      </c>
      <c r="D977" s="1"/>
    </row>
    <row r="978" spans="1:4" x14ac:dyDescent="0.3">
      <c r="A978" s="1">
        <v>37340</v>
      </c>
      <c r="B978">
        <v>11.758558000000001</v>
      </c>
      <c r="D978" s="1"/>
    </row>
    <row r="979" spans="1:4" x14ac:dyDescent="0.3">
      <c r="A979" s="1">
        <v>37341</v>
      </c>
      <c r="B979">
        <v>11.987736</v>
      </c>
      <c r="D979" s="1"/>
    </row>
    <row r="980" spans="1:4" x14ac:dyDescent="0.3">
      <c r="A980" s="1">
        <v>37342</v>
      </c>
      <c r="B980">
        <v>11.952477</v>
      </c>
      <c r="D980" s="1"/>
    </row>
    <row r="981" spans="1:4" x14ac:dyDescent="0.3">
      <c r="A981" s="1">
        <v>37343</v>
      </c>
      <c r="B981">
        <v>12.375572999999999</v>
      </c>
      <c r="D981" s="1"/>
    </row>
    <row r="982" spans="1:4" x14ac:dyDescent="0.3">
      <c r="A982" s="1">
        <v>37344</v>
      </c>
      <c r="B982">
        <v>12.375572999999999</v>
      </c>
      <c r="D982" s="1"/>
    </row>
    <row r="983" spans="1:4" x14ac:dyDescent="0.3">
      <c r="A983" s="1">
        <v>37347</v>
      </c>
      <c r="B983">
        <v>12.375572999999999</v>
      </c>
      <c r="D983" s="1"/>
    </row>
    <row r="984" spans="1:4" x14ac:dyDescent="0.3">
      <c r="A984" s="1">
        <v>37348</v>
      </c>
      <c r="B984">
        <v>12.551863000000001</v>
      </c>
      <c r="D984" s="1"/>
    </row>
    <row r="985" spans="1:4" x14ac:dyDescent="0.3">
      <c r="A985" s="1">
        <v>37349</v>
      </c>
      <c r="B985">
        <v>12.164027000000001</v>
      </c>
      <c r="D985" s="1"/>
    </row>
    <row r="986" spans="1:4" x14ac:dyDescent="0.3">
      <c r="A986" s="1">
        <v>37350</v>
      </c>
      <c r="B986">
        <v>11.934847</v>
      </c>
      <c r="D986" s="1"/>
    </row>
    <row r="987" spans="1:4" x14ac:dyDescent="0.3">
      <c r="A987" s="1">
        <v>37351</v>
      </c>
      <c r="B987">
        <v>12.164027000000001</v>
      </c>
      <c r="D987" s="1"/>
    </row>
    <row r="988" spans="1:4" x14ac:dyDescent="0.3">
      <c r="A988" s="1">
        <v>37354</v>
      </c>
      <c r="B988">
        <v>12.164027000000001</v>
      </c>
      <c r="D988" s="1"/>
    </row>
    <row r="989" spans="1:4" x14ac:dyDescent="0.3">
      <c r="A989" s="1">
        <v>37355</v>
      </c>
      <c r="B989">
        <v>12.164027000000001</v>
      </c>
      <c r="D989" s="1"/>
    </row>
    <row r="990" spans="1:4" x14ac:dyDescent="0.3">
      <c r="A990" s="1">
        <v>37356</v>
      </c>
      <c r="B990">
        <v>12.164027000000001</v>
      </c>
      <c r="D990" s="1"/>
    </row>
    <row r="991" spans="1:4" x14ac:dyDescent="0.3">
      <c r="A991" s="1">
        <v>37357</v>
      </c>
      <c r="B991">
        <v>12.463718999999999</v>
      </c>
      <c r="D991" s="1"/>
    </row>
    <row r="992" spans="1:4" x14ac:dyDescent="0.3">
      <c r="A992" s="1">
        <v>37358</v>
      </c>
      <c r="B992">
        <v>12.551863000000001</v>
      </c>
      <c r="D992" s="1"/>
    </row>
    <row r="993" spans="1:4" x14ac:dyDescent="0.3">
      <c r="A993" s="1">
        <v>37361</v>
      </c>
      <c r="B993">
        <v>12.576546</v>
      </c>
      <c r="D993" s="1"/>
    </row>
    <row r="994" spans="1:4" x14ac:dyDescent="0.3">
      <c r="A994" s="1">
        <v>37362</v>
      </c>
      <c r="B994">
        <v>12.798671000000001</v>
      </c>
      <c r="D994" s="1"/>
    </row>
    <row r="995" spans="1:4" x14ac:dyDescent="0.3">
      <c r="A995" s="1">
        <v>37363</v>
      </c>
      <c r="B995">
        <v>12.569495</v>
      </c>
      <c r="D995" s="1"/>
    </row>
    <row r="996" spans="1:4" x14ac:dyDescent="0.3">
      <c r="A996" s="1">
        <v>37364</v>
      </c>
      <c r="B996">
        <v>12.449616000000001</v>
      </c>
      <c r="D996" s="1"/>
    </row>
    <row r="997" spans="1:4" x14ac:dyDescent="0.3">
      <c r="A997" s="1">
        <v>37365</v>
      </c>
      <c r="B997">
        <v>12.629429999999999</v>
      </c>
      <c r="D997" s="1"/>
    </row>
    <row r="998" spans="1:4" x14ac:dyDescent="0.3">
      <c r="A998" s="1">
        <v>37368</v>
      </c>
      <c r="B998">
        <v>12.604749999999999</v>
      </c>
      <c r="D998" s="1"/>
    </row>
    <row r="999" spans="1:4" x14ac:dyDescent="0.3">
      <c r="A999" s="1">
        <v>37369</v>
      </c>
      <c r="B999">
        <v>12.428461</v>
      </c>
      <c r="D999" s="1"/>
    </row>
    <row r="1000" spans="1:4" x14ac:dyDescent="0.3">
      <c r="A1000" s="1">
        <v>37370</v>
      </c>
      <c r="B1000">
        <v>12.340316</v>
      </c>
      <c r="D1000" s="1"/>
    </row>
    <row r="1001" spans="1:4" x14ac:dyDescent="0.3">
      <c r="A1001" s="1">
        <v>37371</v>
      </c>
      <c r="B1001">
        <v>11.811446</v>
      </c>
      <c r="D1001" s="1"/>
    </row>
    <row r="1002" spans="1:4" x14ac:dyDescent="0.3">
      <c r="A1002" s="1">
        <v>37372</v>
      </c>
      <c r="B1002">
        <v>11.807919</v>
      </c>
      <c r="D1002" s="1"/>
    </row>
    <row r="1003" spans="1:4" x14ac:dyDescent="0.3">
      <c r="A1003" s="1">
        <v>37375</v>
      </c>
      <c r="B1003">
        <v>11.635154999999999</v>
      </c>
      <c r="D1003" s="1"/>
    </row>
    <row r="1004" spans="1:4" x14ac:dyDescent="0.3">
      <c r="A1004" s="1">
        <v>37376</v>
      </c>
      <c r="B1004">
        <v>11.617521999999999</v>
      </c>
      <c r="D1004" s="1"/>
    </row>
    <row r="1005" spans="1:4" x14ac:dyDescent="0.3">
      <c r="A1005" s="1">
        <v>37377</v>
      </c>
      <c r="B1005">
        <v>11.617521999999999</v>
      </c>
      <c r="D1005" s="1"/>
    </row>
    <row r="1006" spans="1:4" x14ac:dyDescent="0.3">
      <c r="A1006" s="1">
        <v>37378</v>
      </c>
      <c r="B1006">
        <v>11.554062</v>
      </c>
      <c r="D1006" s="1"/>
    </row>
    <row r="1007" spans="1:4" x14ac:dyDescent="0.3">
      <c r="A1007" s="1">
        <v>37379</v>
      </c>
      <c r="B1007">
        <v>11.70567</v>
      </c>
      <c r="D1007" s="1"/>
    </row>
    <row r="1008" spans="1:4" x14ac:dyDescent="0.3">
      <c r="A1008" s="1">
        <v>37382</v>
      </c>
      <c r="B1008">
        <v>11.670413999999999</v>
      </c>
      <c r="D1008" s="1"/>
    </row>
    <row r="1009" spans="1:4" x14ac:dyDescent="0.3">
      <c r="A1009" s="1">
        <v>37383</v>
      </c>
      <c r="B1009">
        <v>11.490598</v>
      </c>
      <c r="D1009" s="1"/>
    </row>
    <row r="1010" spans="1:4" x14ac:dyDescent="0.3">
      <c r="A1010" s="1">
        <v>37384</v>
      </c>
      <c r="B1010">
        <v>11.631631</v>
      </c>
      <c r="D1010" s="1"/>
    </row>
    <row r="1011" spans="1:4" x14ac:dyDescent="0.3">
      <c r="A1011" s="1">
        <v>37385</v>
      </c>
      <c r="B1011">
        <v>11.59637</v>
      </c>
      <c r="D1011" s="1"/>
    </row>
    <row r="1012" spans="1:4" x14ac:dyDescent="0.3">
      <c r="A1012" s="1">
        <v>37386</v>
      </c>
      <c r="B1012">
        <v>11.353090999999999</v>
      </c>
      <c r="D1012" s="1"/>
    </row>
    <row r="1013" spans="1:4" x14ac:dyDescent="0.3">
      <c r="A1013" s="1">
        <v>37389</v>
      </c>
      <c r="B1013">
        <v>11.388347</v>
      </c>
      <c r="D1013" s="1"/>
    </row>
    <row r="1014" spans="1:4" x14ac:dyDescent="0.3">
      <c r="A1014" s="1">
        <v>37390</v>
      </c>
      <c r="B1014">
        <v>11.441236999999999</v>
      </c>
      <c r="D1014" s="1"/>
    </row>
    <row r="1015" spans="1:4" x14ac:dyDescent="0.3">
      <c r="A1015" s="1">
        <v>37391</v>
      </c>
      <c r="B1015">
        <v>11.776187</v>
      </c>
      <c r="D1015" s="1"/>
    </row>
    <row r="1016" spans="1:4" x14ac:dyDescent="0.3">
      <c r="A1016" s="1">
        <v>37392</v>
      </c>
      <c r="B1016">
        <v>12.093510999999999</v>
      </c>
      <c r="D1016" s="1"/>
    </row>
    <row r="1017" spans="1:4" x14ac:dyDescent="0.3">
      <c r="A1017" s="1">
        <v>37393</v>
      </c>
      <c r="B1017">
        <v>11.776187</v>
      </c>
      <c r="D1017" s="1"/>
    </row>
    <row r="1018" spans="1:4" x14ac:dyDescent="0.3">
      <c r="A1018" s="1">
        <v>37396</v>
      </c>
      <c r="B1018">
        <v>11.568165</v>
      </c>
      <c r="D1018" s="1"/>
    </row>
    <row r="1019" spans="1:4" x14ac:dyDescent="0.3">
      <c r="A1019" s="1">
        <v>37397</v>
      </c>
      <c r="B1019">
        <v>11.494123</v>
      </c>
      <c r="D1019" s="1"/>
    </row>
    <row r="1020" spans="1:4" x14ac:dyDescent="0.3">
      <c r="A1020" s="1">
        <v>37398</v>
      </c>
      <c r="B1020">
        <v>11.42008</v>
      </c>
      <c r="D1020" s="1"/>
    </row>
    <row r="1021" spans="1:4" x14ac:dyDescent="0.3">
      <c r="A1021" s="1">
        <v>37399</v>
      </c>
      <c r="B1021">
        <v>11.282572999999999</v>
      </c>
      <c r="D1021" s="1"/>
    </row>
    <row r="1022" spans="1:4" x14ac:dyDescent="0.3">
      <c r="A1022" s="1">
        <v>37400</v>
      </c>
      <c r="B1022">
        <v>11.176799000000001</v>
      </c>
      <c r="D1022" s="1"/>
    </row>
    <row r="1023" spans="1:4" x14ac:dyDescent="0.3">
      <c r="A1023" s="1">
        <v>37403</v>
      </c>
      <c r="B1023">
        <v>11.229687999999999</v>
      </c>
      <c r="D1023" s="1"/>
    </row>
    <row r="1024" spans="1:4" x14ac:dyDescent="0.3">
      <c r="A1024" s="1">
        <v>37404</v>
      </c>
      <c r="B1024">
        <v>11.229687999999999</v>
      </c>
      <c r="D1024" s="1"/>
    </row>
    <row r="1025" spans="1:4" x14ac:dyDescent="0.3">
      <c r="A1025" s="1">
        <v>37405</v>
      </c>
      <c r="B1025">
        <v>11.247318</v>
      </c>
      <c r="D1025" s="1"/>
    </row>
    <row r="1026" spans="1:4" x14ac:dyDescent="0.3">
      <c r="A1026" s="1">
        <v>37406</v>
      </c>
      <c r="B1026">
        <v>10.580937</v>
      </c>
      <c r="D1026" s="1"/>
    </row>
    <row r="1027" spans="1:4" x14ac:dyDescent="0.3">
      <c r="A1027" s="1">
        <v>37407</v>
      </c>
      <c r="B1027">
        <v>10.679663</v>
      </c>
      <c r="D1027" s="1"/>
    </row>
    <row r="1028" spans="1:4" x14ac:dyDescent="0.3">
      <c r="A1028" s="1">
        <v>37410</v>
      </c>
      <c r="B1028">
        <v>10.803065999999999</v>
      </c>
      <c r="D1028" s="1"/>
    </row>
    <row r="1029" spans="1:4" x14ac:dyDescent="0.3">
      <c r="A1029" s="1">
        <v>37411</v>
      </c>
      <c r="B1029">
        <v>10.753704000000001</v>
      </c>
      <c r="D1029" s="1"/>
    </row>
    <row r="1030" spans="1:4" x14ac:dyDescent="0.3">
      <c r="A1030" s="1">
        <v>37412</v>
      </c>
      <c r="B1030">
        <v>10.577413999999999</v>
      </c>
      <c r="D1030" s="1"/>
    </row>
    <row r="1031" spans="1:4" x14ac:dyDescent="0.3">
      <c r="A1031" s="1">
        <v>37413</v>
      </c>
      <c r="B1031">
        <v>10.009757</v>
      </c>
      <c r="D1031" s="1"/>
    </row>
    <row r="1032" spans="1:4" x14ac:dyDescent="0.3">
      <c r="A1032" s="1">
        <v>37414</v>
      </c>
      <c r="B1032">
        <v>9.9427669999999999</v>
      </c>
      <c r="D1032" s="1"/>
    </row>
    <row r="1033" spans="1:4" x14ac:dyDescent="0.3">
      <c r="A1033" s="1">
        <v>37417</v>
      </c>
      <c r="B1033">
        <v>10.214255</v>
      </c>
      <c r="D1033" s="1"/>
    </row>
    <row r="1034" spans="1:4" x14ac:dyDescent="0.3">
      <c r="A1034" s="1">
        <v>37418</v>
      </c>
      <c r="B1034">
        <v>9.8969339999999999</v>
      </c>
      <c r="D1034" s="1"/>
    </row>
    <row r="1035" spans="1:4" x14ac:dyDescent="0.3">
      <c r="A1035" s="1">
        <v>37419</v>
      </c>
      <c r="B1035">
        <v>9.5196719999999999</v>
      </c>
      <c r="D1035" s="1"/>
    </row>
    <row r="1036" spans="1:4" x14ac:dyDescent="0.3">
      <c r="A1036" s="1">
        <v>37420</v>
      </c>
      <c r="B1036">
        <v>9.3962679999999992</v>
      </c>
      <c r="D1036" s="1"/>
    </row>
    <row r="1037" spans="1:4" x14ac:dyDescent="0.3">
      <c r="A1037" s="1">
        <v>37421</v>
      </c>
      <c r="B1037">
        <v>9.4350529999999999</v>
      </c>
      <c r="D1037" s="1"/>
    </row>
    <row r="1038" spans="1:4" x14ac:dyDescent="0.3">
      <c r="A1038" s="1">
        <v>37424</v>
      </c>
      <c r="B1038">
        <v>9.9075109999999995</v>
      </c>
      <c r="D1038" s="1"/>
    </row>
    <row r="1039" spans="1:4" x14ac:dyDescent="0.3">
      <c r="A1039" s="1">
        <v>37425</v>
      </c>
      <c r="B1039">
        <v>9.5901879999999995</v>
      </c>
      <c r="D1039" s="1"/>
    </row>
    <row r="1040" spans="1:4" x14ac:dyDescent="0.3">
      <c r="A1040" s="1">
        <v>37426</v>
      </c>
      <c r="B1040">
        <v>9.3433799999999998</v>
      </c>
      <c r="D1040" s="1"/>
    </row>
    <row r="1041" spans="1:4" x14ac:dyDescent="0.3">
      <c r="A1041" s="1">
        <v>37427</v>
      </c>
      <c r="B1041">
        <v>9.4808889999999995</v>
      </c>
      <c r="D1041" s="1"/>
    </row>
    <row r="1042" spans="1:4" x14ac:dyDescent="0.3">
      <c r="A1042" s="1">
        <v>37428</v>
      </c>
      <c r="B1042">
        <v>9.5196719999999999</v>
      </c>
      <c r="D1042" s="1"/>
    </row>
    <row r="1043" spans="1:4" x14ac:dyDescent="0.3">
      <c r="A1043" s="1">
        <v>37431</v>
      </c>
      <c r="B1043">
        <v>9.3962679999999992</v>
      </c>
      <c r="D1043" s="1"/>
    </row>
    <row r="1044" spans="1:4" x14ac:dyDescent="0.3">
      <c r="A1044" s="1">
        <v>37432</v>
      </c>
      <c r="B1044">
        <v>9.5901879999999995</v>
      </c>
      <c r="D1044" s="1"/>
    </row>
    <row r="1045" spans="1:4" x14ac:dyDescent="0.3">
      <c r="A1045" s="1">
        <v>37433</v>
      </c>
      <c r="B1045">
        <v>9.1142040000000009</v>
      </c>
      <c r="D1045" s="1"/>
    </row>
    <row r="1046" spans="1:4" x14ac:dyDescent="0.3">
      <c r="A1046" s="1">
        <v>37434</v>
      </c>
      <c r="B1046">
        <v>9.3892170000000004</v>
      </c>
      <c r="D1046" s="1"/>
    </row>
    <row r="1047" spans="1:4" x14ac:dyDescent="0.3">
      <c r="A1047" s="1">
        <v>37435</v>
      </c>
      <c r="B1047">
        <v>9.6607059999999993</v>
      </c>
      <c r="D1047" s="1"/>
    </row>
    <row r="1048" spans="1:4" x14ac:dyDescent="0.3">
      <c r="A1048" s="1">
        <v>37438</v>
      </c>
      <c r="B1048">
        <v>9.5231980000000007</v>
      </c>
      <c r="D1048" s="1"/>
    </row>
    <row r="1049" spans="1:4" x14ac:dyDescent="0.3">
      <c r="A1049" s="1">
        <v>37439</v>
      </c>
      <c r="B1049">
        <v>9.1424109999999992</v>
      </c>
      <c r="D1049" s="1"/>
    </row>
    <row r="1050" spans="1:4" x14ac:dyDescent="0.3">
      <c r="A1050" s="1">
        <v>37440</v>
      </c>
      <c r="B1050">
        <v>9.082471</v>
      </c>
      <c r="D1050" s="1"/>
    </row>
    <row r="1051" spans="1:4" x14ac:dyDescent="0.3">
      <c r="A1051" s="1">
        <v>37441</v>
      </c>
      <c r="B1051">
        <v>9.1847209999999997</v>
      </c>
      <c r="D1051" s="1"/>
    </row>
    <row r="1052" spans="1:4" x14ac:dyDescent="0.3">
      <c r="A1052" s="1">
        <v>37442</v>
      </c>
      <c r="B1052">
        <v>9.1565150000000006</v>
      </c>
      <c r="D1052" s="1"/>
    </row>
    <row r="1053" spans="1:4" x14ac:dyDescent="0.3">
      <c r="A1053" s="1">
        <v>37445</v>
      </c>
      <c r="B1053">
        <v>8.8709240000000005</v>
      </c>
      <c r="D1053" s="1"/>
    </row>
    <row r="1054" spans="1:4" x14ac:dyDescent="0.3">
      <c r="A1054" s="1">
        <v>37446</v>
      </c>
      <c r="B1054">
        <v>8.9026560000000003</v>
      </c>
      <c r="D1054" s="1"/>
    </row>
    <row r="1055" spans="1:4" x14ac:dyDescent="0.3">
      <c r="A1055" s="1">
        <v>37447</v>
      </c>
      <c r="B1055">
        <v>8.4971910000000008</v>
      </c>
      <c r="D1055" s="1"/>
    </row>
    <row r="1056" spans="1:4" x14ac:dyDescent="0.3">
      <c r="A1056" s="1">
        <v>37448</v>
      </c>
      <c r="B1056">
        <v>8.2503829999999994</v>
      </c>
      <c r="D1056" s="1"/>
    </row>
    <row r="1057" spans="1:4" x14ac:dyDescent="0.3">
      <c r="A1057" s="1">
        <v>37449</v>
      </c>
      <c r="B1057">
        <v>8.0388359999999999</v>
      </c>
      <c r="D1057" s="1"/>
    </row>
    <row r="1058" spans="1:4" x14ac:dyDescent="0.3">
      <c r="A1058" s="1">
        <v>37452</v>
      </c>
      <c r="B1058">
        <v>7.7920280000000002</v>
      </c>
      <c r="D1058" s="1"/>
    </row>
    <row r="1059" spans="1:4" x14ac:dyDescent="0.3">
      <c r="A1059" s="1">
        <v>37453</v>
      </c>
      <c r="B1059">
        <v>7.8978029999999997</v>
      </c>
      <c r="D1059" s="1"/>
    </row>
    <row r="1060" spans="1:4" x14ac:dyDescent="0.3">
      <c r="A1060" s="1">
        <v>37454</v>
      </c>
      <c r="B1060">
        <v>8.197495</v>
      </c>
      <c r="D1060" s="1"/>
    </row>
    <row r="1061" spans="1:4" x14ac:dyDescent="0.3">
      <c r="A1061" s="1">
        <v>37455</v>
      </c>
      <c r="B1061">
        <v>7.7532439999999996</v>
      </c>
      <c r="D1061" s="1"/>
    </row>
    <row r="1062" spans="1:4" x14ac:dyDescent="0.3">
      <c r="A1062" s="1">
        <v>37456</v>
      </c>
      <c r="B1062">
        <v>7.4041880000000004</v>
      </c>
      <c r="D1062" s="1"/>
    </row>
    <row r="1063" spans="1:4" x14ac:dyDescent="0.3">
      <c r="A1063" s="1">
        <v>37459</v>
      </c>
      <c r="B1063">
        <v>7.0516100000000002</v>
      </c>
      <c r="D1063" s="1"/>
    </row>
    <row r="1064" spans="1:4" x14ac:dyDescent="0.3">
      <c r="A1064" s="1">
        <v>37460</v>
      </c>
      <c r="B1064">
        <v>7.0692380000000004</v>
      </c>
      <c r="D1064" s="1"/>
    </row>
    <row r="1065" spans="1:4" x14ac:dyDescent="0.3">
      <c r="A1065" s="1">
        <v>37461</v>
      </c>
      <c r="B1065">
        <v>6.8753190000000002</v>
      </c>
      <c r="D1065" s="1"/>
    </row>
    <row r="1066" spans="1:4" x14ac:dyDescent="0.3">
      <c r="A1066" s="1">
        <v>37462</v>
      </c>
      <c r="B1066">
        <v>6.7166560000000004</v>
      </c>
      <c r="D1066" s="1"/>
    </row>
    <row r="1067" spans="1:4" x14ac:dyDescent="0.3">
      <c r="A1067" s="1">
        <v>37463</v>
      </c>
      <c r="B1067">
        <v>6.6108830000000003</v>
      </c>
      <c r="D1067" s="1"/>
    </row>
    <row r="1068" spans="1:4" x14ac:dyDescent="0.3">
      <c r="A1068" s="1">
        <v>37466</v>
      </c>
      <c r="B1068">
        <v>7.0516100000000002</v>
      </c>
      <c r="D1068" s="1"/>
    </row>
    <row r="1069" spans="1:4" x14ac:dyDescent="0.3">
      <c r="A1069" s="1">
        <v>37467</v>
      </c>
      <c r="B1069">
        <v>6.8753190000000002</v>
      </c>
      <c r="D1069" s="1"/>
    </row>
    <row r="1070" spans="1:4" x14ac:dyDescent="0.3">
      <c r="A1070" s="1">
        <v>37468</v>
      </c>
      <c r="B1070">
        <v>7.0163510000000002</v>
      </c>
      <c r="D1070" s="1"/>
    </row>
    <row r="1071" spans="1:4" x14ac:dyDescent="0.3">
      <c r="A1071" s="1">
        <v>37469</v>
      </c>
      <c r="B1071">
        <v>7.0868650000000004</v>
      </c>
      <c r="D1071" s="1"/>
    </row>
    <row r="1072" spans="1:4" x14ac:dyDescent="0.3">
      <c r="A1072" s="1">
        <v>37470</v>
      </c>
      <c r="B1072">
        <v>7.1150719999999996</v>
      </c>
      <c r="D1072" s="1"/>
    </row>
    <row r="1073" spans="1:4" x14ac:dyDescent="0.3">
      <c r="A1073" s="1">
        <v>37473</v>
      </c>
      <c r="B1073">
        <v>7.0621859999999996</v>
      </c>
      <c r="D1073" s="1"/>
    </row>
    <row r="1074" spans="1:4" x14ac:dyDescent="0.3">
      <c r="A1074" s="1">
        <v>37474</v>
      </c>
      <c r="B1074">
        <v>7.5522739999999997</v>
      </c>
      <c r="D1074" s="1"/>
    </row>
    <row r="1075" spans="1:4" x14ac:dyDescent="0.3">
      <c r="A1075" s="1">
        <v>37475</v>
      </c>
      <c r="B1075">
        <v>7.5452209999999997</v>
      </c>
      <c r="D1075" s="1"/>
    </row>
    <row r="1076" spans="1:4" x14ac:dyDescent="0.3">
      <c r="A1076" s="1">
        <v>37476</v>
      </c>
      <c r="B1076">
        <v>7.6439440000000003</v>
      </c>
      <c r="D1076" s="1"/>
    </row>
    <row r="1077" spans="1:4" x14ac:dyDescent="0.3">
      <c r="A1077" s="1">
        <v>37477</v>
      </c>
      <c r="B1077">
        <v>7.7567690000000002</v>
      </c>
      <c r="D1077" s="1"/>
    </row>
    <row r="1078" spans="1:4" x14ac:dyDescent="0.3">
      <c r="A1078" s="1">
        <v>37480</v>
      </c>
      <c r="B1078">
        <v>7.7567690000000002</v>
      </c>
      <c r="D1078" s="1"/>
    </row>
    <row r="1079" spans="1:4" x14ac:dyDescent="0.3">
      <c r="A1079" s="1">
        <v>37481</v>
      </c>
      <c r="B1079">
        <v>7.6862539999999999</v>
      </c>
      <c r="D1079" s="1"/>
    </row>
    <row r="1080" spans="1:4" x14ac:dyDescent="0.3">
      <c r="A1080" s="1">
        <v>37482</v>
      </c>
      <c r="B1080">
        <v>7.6686249999999996</v>
      </c>
      <c r="D1080" s="1"/>
    </row>
    <row r="1081" spans="1:4" x14ac:dyDescent="0.3">
      <c r="A1081" s="1">
        <v>37483</v>
      </c>
      <c r="B1081">
        <v>7.7532439999999996</v>
      </c>
      <c r="D1081" s="1"/>
    </row>
    <row r="1082" spans="1:4" x14ac:dyDescent="0.3">
      <c r="A1082" s="1">
        <v>37484</v>
      </c>
      <c r="B1082">
        <v>7.5804799999999997</v>
      </c>
      <c r="D1082" s="1"/>
    </row>
    <row r="1083" spans="1:4" x14ac:dyDescent="0.3">
      <c r="A1083" s="1">
        <v>37487</v>
      </c>
      <c r="B1083">
        <v>7.492337</v>
      </c>
      <c r="D1083" s="1"/>
    </row>
    <row r="1084" spans="1:4" x14ac:dyDescent="0.3">
      <c r="A1084" s="1">
        <v>37488</v>
      </c>
      <c r="B1084">
        <v>7.5029120000000002</v>
      </c>
      <c r="D1084" s="1"/>
    </row>
    <row r="1085" spans="1:4" x14ac:dyDescent="0.3">
      <c r="A1085" s="1">
        <v>37489</v>
      </c>
      <c r="B1085">
        <v>7.5346450000000003</v>
      </c>
      <c r="D1085" s="1"/>
    </row>
    <row r="1086" spans="1:4" x14ac:dyDescent="0.3">
      <c r="A1086" s="1">
        <v>37490</v>
      </c>
      <c r="B1086">
        <v>7.3971369999999999</v>
      </c>
      <c r="D1086" s="1"/>
    </row>
    <row r="1087" spans="1:4" x14ac:dyDescent="0.3">
      <c r="A1087" s="1">
        <v>37491</v>
      </c>
      <c r="B1087">
        <v>7.3971369999999999</v>
      </c>
      <c r="D1087" s="1"/>
    </row>
    <row r="1088" spans="1:4" x14ac:dyDescent="0.3">
      <c r="A1088" s="1">
        <v>37494</v>
      </c>
      <c r="B1088">
        <v>7.3971369999999999</v>
      </c>
      <c r="D1088" s="1"/>
    </row>
    <row r="1089" spans="1:4" x14ac:dyDescent="0.3">
      <c r="A1089" s="1">
        <v>37495</v>
      </c>
      <c r="B1089">
        <v>7.3971369999999999</v>
      </c>
      <c r="D1089" s="1"/>
    </row>
    <row r="1090" spans="1:4" x14ac:dyDescent="0.3">
      <c r="A1090" s="1">
        <v>37496</v>
      </c>
      <c r="B1090">
        <v>7.3971369999999999</v>
      </c>
      <c r="D1090" s="1"/>
    </row>
    <row r="1091" spans="1:4" x14ac:dyDescent="0.3">
      <c r="A1091" s="1">
        <v>37497</v>
      </c>
      <c r="B1091">
        <v>7.167961</v>
      </c>
      <c r="D1091" s="1"/>
    </row>
    <row r="1092" spans="1:4" x14ac:dyDescent="0.3">
      <c r="A1092" s="1">
        <v>37498</v>
      </c>
      <c r="B1092">
        <v>7.0868650000000004</v>
      </c>
      <c r="D1092" s="1"/>
    </row>
    <row r="1093" spans="1:4" x14ac:dyDescent="0.3">
      <c r="A1093" s="1">
        <v>37501</v>
      </c>
      <c r="B1093">
        <v>7.333672</v>
      </c>
      <c r="D1093" s="1"/>
    </row>
    <row r="1094" spans="1:4" x14ac:dyDescent="0.3">
      <c r="A1094" s="1">
        <v>37502</v>
      </c>
      <c r="B1094">
        <v>7.3513029999999997</v>
      </c>
      <c r="D1094" s="1"/>
    </row>
    <row r="1095" spans="1:4" x14ac:dyDescent="0.3">
      <c r="A1095" s="1">
        <v>37503</v>
      </c>
      <c r="B1095">
        <v>7.3407249999999999</v>
      </c>
      <c r="D1095" s="1"/>
    </row>
    <row r="1096" spans="1:4" x14ac:dyDescent="0.3">
      <c r="A1096" s="1">
        <v>37504</v>
      </c>
      <c r="B1096">
        <v>7.6192630000000001</v>
      </c>
      <c r="D1096" s="1"/>
    </row>
    <row r="1097" spans="1:4" x14ac:dyDescent="0.3">
      <c r="A1097" s="1">
        <v>37505</v>
      </c>
      <c r="B1097">
        <v>8.0212040000000009</v>
      </c>
      <c r="D1097" s="1"/>
    </row>
    <row r="1098" spans="1:4" x14ac:dyDescent="0.3">
      <c r="A1098" s="1">
        <v>37508</v>
      </c>
      <c r="B1098">
        <v>7.7215119999999997</v>
      </c>
      <c r="D1098" s="1"/>
    </row>
    <row r="1099" spans="1:4" x14ac:dyDescent="0.3">
      <c r="A1099" s="1">
        <v>37509</v>
      </c>
      <c r="B1099">
        <v>7.7567690000000002</v>
      </c>
      <c r="D1099" s="1"/>
    </row>
    <row r="1100" spans="1:4" x14ac:dyDescent="0.3">
      <c r="A1100" s="1">
        <v>37510</v>
      </c>
      <c r="B1100">
        <v>8.1269810000000007</v>
      </c>
      <c r="D1100" s="1"/>
    </row>
    <row r="1101" spans="1:4" x14ac:dyDescent="0.3">
      <c r="A1101" s="1">
        <v>37511</v>
      </c>
      <c r="B1101">
        <v>8.1128750000000007</v>
      </c>
      <c r="D1101" s="1"/>
    </row>
    <row r="1102" spans="1:4" x14ac:dyDescent="0.3">
      <c r="A1102" s="1">
        <v>37512</v>
      </c>
      <c r="B1102">
        <v>7.9295340000000003</v>
      </c>
      <c r="D1102" s="1"/>
    </row>
    <row r="1103" spans="1:4" x14ac:dyDescent="0.3">
      <c r="A1103" s="1">
        <v>37515</v>
      </c>
      <c r="B1103">
        <v>7.827286</v>
      </c>
      <c r="D1103" s="1"/>
    </row>
    <row r="1104" spans="1:4" x14ac:dyDescent="0.3">
      <c r="A1104" s="1">
        <v>37516</v>
      </c>
      <c r="B1104">
        <v>7.8907499999999997</v>
      </c>
      <c r="D1104" s="1"/>
    </row>
    <row r="1105" spans="1:4" x14ac:dyDescent="0.3">
      <c r="A1105" s="1">
        <v>37517</v>
      </c>
      <c r="B1105">
        <v>7.4958600000000004</v>
      </c>
      <c r="D1105" s="1"/>
    </row>
    <row r="1106" spans="1:4" x14ac:dyDescent="0.3">
      <c r="A1106" s="1">
        <v>37518</v>
      </c>
      <c r="B1106">
        <v>7.1644329999999998</v>
      </c>
      <c r="D1106" s="1"/>
    </row>
    <row r="1107" spans="1:4" x14ac:dyDescent="0.3">
      <c r="A1107" s="1">
        <v>37519</v>
      </c>
      <c r="B1107">
        <v>7.5170149999999998</v>
      </c>
      <c r="D1107" s="1"/>
    </row>
    <row r="1108" spans="1:4" x14ac:dyDescent="0.3">
      <c r="A1108" s="1">
        <v>37522</v>
      </c>
      <c r="B1108">
        <v>7.1185999999999998</v>
      </c>
      <c r="D1108" s="1"/>
    </row>
    <row r="1109" spans="1:4" x14ac:dyDescent="0.3">
      <c r="A1109" s="1">
        <v>37523</v>
      </c>
      <c r="B1109">
        <v>6.7942260000000001</v>
      </c>
      <c r="D1109" s="1"/>
    </row>
    <row r="1110" spans="1:4" x14ac:dyDescent="0.3">
      <c r="A1110" s="1">
        <v>37524</v>
      </c>
      <c r="B1110">
        <v>6.6496680000000001</v>
      </c>
      <c r="D1110" s="1"/>
    </row>
    <row r="1111" spans="1:4" x14ac:dyDescent="0.3">
      <c r="A1111" s="1">
        <v>37525</v>
      </c>
      <c r="B1111">
        <v>6.910577</v>
      </c>
      <c r="D1111" s="1"/>
    </row>
    <row r="1112" spans="1:4" x14ac:dyDescent="0.3">
      <c r="A1112" s="1">
        <v>37526</v>
      </c>
      <c r="B1112">
        <v>6.9810930000000004</v>
      </c>
      <c r="D1112" s="1"/>
    </row>
    <row r="1113" spans="1:4" x14ac:dyDescent="0.3">
      <c r="A1113" s="1">
        <v>37529</v>
      </c>
      <c r="B1113">
        <v>6.5227380000000004</v>
      </c>
      <c r="D1113" s="1"/>
    </row>
    <row r="1114" spans="1:4" x14ac:dyDescent="0.3">
      <c r="A1114" s="1">
        <v>37530</v>
      </c>
      <c r="B1114">
        <v>6.3570250000000001</v>
      </c>
      <c r="D1114" s="1"/>
    </row>
    <row r="1115" spans="1:4" x14ac:dyDescent="0.3">
      <c r="A1115" s="1">
        <v>37531</v>
      </c>
      <c r="B1115">
        <v>6.5474170000000003</v>
      </c>
      <c r="D1115" s="1"/>
    </row>
    <row r="1116" spans="1:4" x14ac:dyDescent="0.3">
      <c r="A1116" s="1">
        <v>37532</v>
      </c>
      <c r="B1116">
        <v>6.565048</v>
      </c>
      <c r="D1116" s="1"/>
    </row>
    <row r="1117" spans="1:4" x14ac:dyDescent="0.3">
      <c r="A1117" s="1">
        <v>37533</v>
      </c>
      <c r="B1117">
        <v>6.42049</v>
      </c>
      <c r="D1117" s="1"/>
    </row>
    <row r="1118" spans="1:4" x14ac:dyDescent="0.3">
      <c r="A1118" s="1">
        <v>37536</v>
      </c>
      <c r="B1118">
        <v>6.4910059999999996</v>
      </c>
      <c r="D1118" s="1"/>
    </row>
    <row r="1119" spans="1:4" x14ac:dyDescent="0.3">
      <c r="A1119" s="1">
        <v>37537</v>
      </c>
      <c r="B1119">
        <v>6.6567189999999998</v>
      </c>
      <c r="D1119" s="1"/>
    </row>
    <row r="1120" spans="1:4" x14ac:dyDescent="0.3">
      <c r="A1120" s="1">
        <v>37538</v>
      </c>
      <c r="B1120">
        <v>6.7201829999999996</v>
      </c>
      <c r="D1120" s="1"/>
    </row>
    <row r="1121" spans="1:4" x14ac:dyDescent="0.3">
      <c r="A1121" s="1">
        <v>37539</v>
      </c>
      <c r="B1121">
        <v>6.8576879999999996</v>
      </c>
      <c r="D1121" s="1"/>
    </row>
    <row r="1122" spans="1:4" x14ac:dyDescent="0.3">
      <c r="A1122" s="1">
        <v>37540</v>
      </c>
      <c r="B1122">
        <v>6.7942260000000001</v>
      </c>
      <c r="D1122" s="1"/>
    </row>
    <row r="1123" spans="1:4" x14ac:dyDescent="0.3">
      <c r="A1123" s="1">
        <v>37543</v>
      </c>
      <c r="B1123">
        <v>6.6390890000000002</v>
      </c>
      <c r="D1123" s="1"/>
    </row>
    <row r="1124" spans="1:4" x14ac:dyDescent="0.3">
      <c r="A1124" s="1">
        <v>37544</v>
      </c>
      <c r="B1124">
        <v>7.1609100000000003</v>
      </c>
      <c r="D1124" s="1"/>
    </row>
    <row r="1125" spans="1:4" x14ac:dyDescent="0.3">
      <c r="A1125" s="1">
        <v>37545</v>
      </c>
      <c r="B1125">
        <v>6.9246809999999996</v>
      </c>
      <c r="D1125" s="1"/>
    </row>
    <row r="1126" spans="1:4" x14ac:dyDescent="0.3">
      <c r="A1126" s="1">
        <v>37546</v>
      </c>
      <c r="B1126">
        <v>7.2278989999999999</v>
      </c>
      <c r="D1126" s="1"/>
    </row>
    <row r="1127" spans="1:4" x14ac:dyDescent="0.3">
      <c r="A1127" s="1">
        <v>37547</v>
      </c>
      <c r="B1127">
        <v>7.0551360000000001</v>
      </c>
      <c r="D1127" s="1"/>
    </row>
    <row r="1128" spans="1:4" x14ac:dyDescent="0.3">
      <c r="A1128" s="1">
        <v>37550</v>
      </c>
      <c r="B1128">
        <v>7.6827269999999999</v>
      </c>
      <c r="D1128" s="1"/>
    </row>
    <row r="1129" spans="1:4" x14ac:dyDescent="0.3">
      <c r="A1129" s="1">
        <v>37551</v>
      </c>
      <c r="B1129">
        <v>7.2984159999999996</v>
      </c>
      <c r="D1129" s="1"/>
    </row>
    <row r="1130" spans="1:4" x14ac:dyDescent="0.3">
      <c r="A1130" s="1">
        <v>37552</v>
      </c>
      <c r="B1130">
        <v>7.249053</v>
      </c>
      <c r="D1130" s="1"/>
    </row>
    <row r="1131" spans="1:4" x14ac:dyDescent="0.3">
      <c r="A1131" s="1">
        <v>37553</v>
      </c>
      <c r="B1131">
        <v>7.7003570000000003</v>
      </c>
      <c r="D1131" s="1"/>
    </row>
    <row r="1132" spans="1:4" x14ac:dyDescent="0.3">
      <c r="A1132" s="1">
        <v>37554</v>
      </c>
      <c r="B1132">
        <v>7.5804799999999997</v>
      </c>
      <c r="D1132" s="1"/>
    </row>
    <row r="1133" spans="1:4" x14ac:dyDescent="0.3">
      <c r="A1133" s="1">
        <v>37557</v>
      </c>
      <c r="B1133">
        <v>7.7955550000000002</v>
      </c>
      <c r="D1133" s="1"/>
    </row>
    <row r="1134" spans="1:4" x14ac:dyDescent="0.3">
      <c r="A1134" s="1">
        <v>37558</v>
      </c>
      <c r="B1134">
        <v>7.2278989999999999</v>
      </c>
      <c r="D1134" s="1"/>
    </row>
    <row r="1135" spans="1:4" x14ac:dyDescent="0.3">
      <c r="A1135" s="1">
        <v>37559</v>
      </c>
      <c r="B1135">
        <v>7.368932</v>
      </c>
      <c r="D1135" s="1"/>
    </row>
    <row r="1136" spans="1:4" x14ac:dyDescent="0.3">
      <c r="A1136" s="1">
        <v>37560</v>
      </c>
      <c r="B1136">
        <v>7.7920280000000002</v>
      </c>
      <c r="D1136" s="1"/>
    </row>
    <row r="1137" spans="1:4" x14ac:dyDescent="0.3">
      <c r="A1137" s="1">
        <v>37561</v>
      </c>
      <c r="B1137">
        <v>8.1128750000000007</v>
      </c>
      <c r="D1137" s="1"/>
    </row>
    <row r="1138" spans="1:4" x14ac:dyDescent="0.3">
      <c r="A1138" s="1">
        <v>37564</v>
      </c>
      <c r="B1138">
        <v>8.246855</v>
      </c>
      <c r="D1138" s="1"/>
    </row>
    <row r="1139" spans="1:4" x14ac:dyDescent="0.3">
      <c r="A1139" s="1">
        <v>37565</v>
      </c>
      <c r="B1139">
        <v>8.5677050000000001</v>
      </c>
      <c r="D1139" s="1"/>
    </row>
    <row r="1140" spans="1:4" x14ac:dyDescent="0.3">
      <c r="A1140" s="1">
        <v>37566</v>
      </c>
      <c r="B1140">
        <v>8.9555439999999997</v>
      </c>
      <c r="D1140" s="1"/>
    </row>
    <row r="1141" spans="1:4" x14ac:dyDescent="0.3">
      <c r="A1141" s="1">
        <v>37567</v>
      </c>
      <c r="B1141">
        <v>8.3420529999999999</v>
      </c>
      <c r="D1141" s="1"/>
    </row>
    <row r="1142" spans="1:4" x14ac:dyDescent="0.3">
      <c r="A1142" s="1">
        <v>37568</v>
      </c>
      <c r="B1142">
        <v>8.2856400000000008</v>
      </c>
      <c r="D1142" s="1"/>
    </row>
    <row r="1143" spans="1:4" x14ac:dyDescent="0.3">
      <c r="A1143" s="1">
        <v>37571</v>
      </c>
      <c r="B1143">
        <v>8.3244229999999995</v>
      </c>
      <c r="D1143" s="1"/>
    </row>
    <row r="1144" spans="1:4" x14ac:dyDescent="0.3">
      <c r="A1144" s="1">
        <v>37572</v>
      </c>
      <c r="B1144">
        <v>8.0035760000000007</v>
      </c>
      <c r="D1144" s="1"/>
    </row>
    <row r="1145" spans="1:4" x14ac:dyDescent="0.3">
      <c r="A1145" s="1">
        <v>37573</v>
      </c>
      <c r="B1145">
        <v>7.9224829999999997</v>
      </c>
      <c r="D1145" s="1"/>
    </row>
    <row r="1146" spans="1:4" x14ac:dyDescent="0.3">
      <c r="A1146" s="1">
        <v>37574</v>
      </c>
      <c r="B1146">
        <v>7.6933049999999996</v>
      </c>
      <c r="D1146" s="1"/>
    </row>
    <row r="1147" spans="1:4" x14ac:dyDescent="0.3">
      <c r="A1147" s="1">
        <v>37575</v>
      </c>
      <c r="B1147">
        <v>8.0317810000000005</v>
      </c>
      <c r="D1147" s="1"/>
    </row>
    <row r="1148" spans="1:4" x14ac:dyDescent="0.3">
      <c r="A1148" s="1">
        <v>37578</v>
      </c>
      <c r="B1148">
        <v>7.8449150000000003</v>
      </c>
      <c r="D1148" s="1"/>
    </row>
    <row r="1149" spans="1:4" x14ac:dyDescent="0.3">
      <c r="A1149" s="1">
        <v>37579</v>
      </c>
      <c r="B1149">
        <v>8.1587099999999992</v>
      </c>
      <c r="D1149" s="1"/>
    </row>
    <row r="1150" spans="1:4" x14ac:dyDescent="0.3">
      <c r="A1150" s="1">
        <v>37580</v>
      </c>
      <c r="B1150">
        <v>8.1093510000000002</v>
      </c>
      <c r="D1150" s="1"/>
    </row>
    <row r="1151" spans="1:4" x14ac:dyDescent="0.3">
      <c r="A1151" s="1">
        <v>37581</v>
      </c>
      <c r="B1151">
        <v>8.6981599999999997</v>
      </c>
      <c r="D1151" s="1"/>
    </row>
    <row r="1152" spans="1:4" x14ac:dyDescent="0.3">
      <c r="A1152" s="1">
        <v>37582</v>
      </c>
      <c r="B1152">
        <v>8.6487990000000003</v>
      </c>
      <c r="D1152" s="1"/>
    </row>
    <row r="1153" spans="1:4" x14ac:dyDescent="0.3">
      <c r="A1153" s="1">
        <v>37585</v>
      </c>
      <c r="B1153">
        <v>8.7792510000000004</v>
      </c>
      <c r="D1153" s="1"/>
    </row>
    <row r="1154" spans="1:4" x14ac:dyDescent="0.3">
      <c r="A1154" s="1">
        <v>37586</v>
      </c>
      <c r="B1154">
        <v>8.8991319999999998</v>
      </c>
      <c r="D1154" s="1"/>
    </row>
    <row r="1155" spans="1:4" x14ac:dyDescent="0.3">
      <c r="A1155" s="1">
        <v>37587</v>
      </c>
      <c r="B1155">
        <v>8.8673970000000004</v>
      </c>
      <c r="D1155" s="1"/>
    </row>
    <row r="1156" spans="1:4" x14ac:dyDescent="0.3">
      <c r="A1156" s="1">
        <v>37588</v>
      </c>
      <c r="B1156">
        <v>8.8673970000000004</v>
      </c>
      <c r="D1156" s="1"/>
    </row>
    <row r="1157" spans="1:4" x14ac:dyDescent="0.3">
      <c r="A1157" s="1">
        <v>37589</v>
      </c>
      <c r="B1157">
        <v>8.9061819999999994</v>
      </c>
      <c r="D1157" s="1"/>
    </row>
    <row r="1158" spans="1:4" x14ac:dyDescent="0.3">
      <c r="A1158" s="1">
        <v>37592</v>
      </c>
      <c r="B1158">
        <v>9.0260580000000008</v>
      </c>
      <c r="D1158" s="1"/>
    </row>
    <row r="1159" spans="1:4" x14ac:dyDescent="0.3">
      <c r="A1159" s="1">
        <v>37593</v>
      </c>
      <c r="B1159">
        <v>8.9661200000000001</v>
      </c>
      <c r="D1159" s="1"/>
    </row>
    <row r="1160" spans="1:4" x14ac:dyDescent="0.3">
      <c r="A1160" s="1">
        <v>37594</v>
      </c>
      <c r="B1160">
        <v>9.2129300000000001</v>
      </c>
      <c r="D1160" s="1"/>
    </row>
    <row r="1161" spans="1:4" x14ac:dyDescent="0.3">
      <c r="A1161" s="1">
        <v>37595</v>
      </c>
      <c r="B1161">
        <v>9.3715869999999999</v>
      </c>
      <c r="D1161" s="1"/>
    </row>
    <row r="1162" spans="1:4" x14ac:dyDescent="0.3">
      <c r="A1162" s="1">
        <v>37596</v>
      </c>
      <c r="B1162">
        <v>9.1494610000000005</v>
      </c>
      <c r="D1162" s="1"/>
    </row>
    <row r="1163" spans="1:4" x14ac:dyDescent="0.3">
      <c r="A1163" s="1">
        <v>37599</v>
      </c>
      <c r="B1163">
        <v>8.4689829999999997</v>
      </c>
      <c r="D1163" s="1"/>
    </row>
    <row r="1164" spans="1:4" x14ac:dyDescent="0.3">
      <c r="A1164" s="1">
        <v>37600</v>
      </c>
      <c r="B1164">
        <v>8.7193140000000007</v>
      </c>
      <c r="D1164" s="1"/>
    </row>
    <row r="1165" spans="1:4" x14ac:dyDescent="0.3">
      <c r="A1165" s="1">
        <v>37601</v>
      </c>
      <c r="B1165">
        <v>8.5853330000000003</v>
      </c>
      <c r="D1165" s="1"/>
    </row>
    <row r="1166" spans="1:4" x14ac:dyDescent="0.3">
      <c r="A1166" s="1">
        <v>37602</v>
      </c>
      <c r="B1166">
        <v>8.5465499999999999</v>
      </c>
      <c r="D1166" s="1"/>
    </row>
    <row r="1167" spans="1:4" x14ac:dyDescent="0.3">
      <c r="A1167" s="1">
        <v>37603</v>
      </c>
      <c r="B1167">
        <v>8.3032679999999992</v>
      </c>
      <c r="D1167" s="1"/>
    </row>
    <row r="1168" spans="1:4" x14ac:dyDescent="0.3">
      <c r="A1168" s="1">
        <v>37606</v>
      </c>
      <c r="B1168">
        <v>8.3103210000000001</v>
      </c>
      <c r="D1168" s="1"/>
    </row>
    <row r="1169" spans="1:4" x14ac:dyDescent="0.3">
      <c r="A1169" s="1">
        <v>37607</v>
      </c>
      <c r="B1169">
        <v>8.5747579999999992</v>
      </c>
      <c r="D1169" s="1"/>
    </row>
    <row r="1170" spans="1:4" x14ac:dyDescent="0.3">
      <c r="A1170" s="1">
        <v>37608</v>
      </c>
      <c r="B1170">
        <v>8.6241190000000003</v>
      </c>
      <c r="D1170" s="1"/>
    </row>
    <row r="1171" spans="1:4" x14ac:dyDescent="0.3">
      <c r="A1171" s="1">
        <v>37609</v>
      </c>
      <c r="B1171">
        <v>8.3067969999999995</v>
      </c>
      <c r="D1171" s="1"/>
    </row>
    <row r="1172" spans="1:4" x14ac:dyDescent="0.3">
      <c r="A1172" s="1">
        <v>37610</v>
      </c>
      <c r="B1172">
        <v>9.4421049999999997</v>
      </c>
      <c r="D1172" s="1"/>
    </row>
    <row r="1173" spans="1:4" x14ac:dyDescent="0.3">
      <c r="A1173" s="1">
        <v>37613</v>
      </c>
      <c r="B1173">
        <v>9.4985169999999997</v>
      </c>
      <c r="D1173" s="1"/>
    </row>
    <row r="1174" spans="1:4" x14ac:dyDescent="0.3">
      <c r="A1174" s="1">
        <v>37614</v>
      </c>
      <c r="B1174">
        <v>9.4985169999999997</v>
      </c>
      <c r="D1174" s="1"/>
    </row>
    <row r="1175" spans="1:4" x14ac:dyDescent="0.3">
      <c r="A1175" s="1">
        <v>37615</v>
      </c>
      <c r="B1175">
        <v>9.4985169999999997</v>
      </c>
      <c r="D1175" s="1"/>
    </row>
    <row r="1176" spans="1:4" x14ac:dyDescent="0.3">
      <c r="A1176" s="1">
        <v>37616</v>
      </c>
      <c r="B1176">
        <v>9.4985169999999997</v>
      </c>
      <c r="D1176" s="1"/>
    </row>
    <row r="1177" spans="1:4" x14ac:dyDescent="0.3">
      <c r="A1177" s="1">
        <v>37617</v>
      </c>
      <c r="B1177">
        <v>9.0260580000000008</v>
      </c>
      <c r="D1177" s="1"/>
    </row>
    <row r="1178" spans="1:4" x14ac:dyDescent="0.3">
      <c r="A1178" s="1">
        <v>37620</v>
      </c>
      <c r="B1178">
        <v>8.9555439999999997</v>
      </c>
      <c r="D1178" s="1"/>
    </row>
    <row r="1179" spans="1:4" x14ac:dyDescent="0.3">
      <c r="A1179" s="1">
        <v>37621</v>
      </c>
      <c r="B1179">
        <v>8.9555439999999997</v>
      </c>
      <c r="D1179" s="1"/>
    </row>
    <row r="1180" spans="1:4" x14ac:dyDescent="0.3">
      <c r="A1180" s="1">
        <v>37622</v>
      </c>
      <c r="B1180">
        <v>8.9555439999999997</v>
      </c>
      <c r="D1180" s="1"/>
    </row>
    <row r="1181" spans="1:4" x14ac:dyDescent="0.3">
      <c r="A1181" s="1">
        <v>37623</v>
      </c>
      <c r="B1181">
        <v>9.3045989999999996</v>
      </c>
      <c r="D1181" s="1"/>
    </row>
    <row r="1182" spans="1:4" x14ac:dyDescent="0.3">
      <c r="A1182" s="1">
        <v>37624</v>
      </c>
      <c r="B1182">
        <v>9.4632579999999997</v>
      </c>
      <c r="D1182" s="1"/>
    </row>
    <row r="1183" spans="1:4" x14ac:dyDescent="0.3">
      <c r="A1183" s="1">
        <v>37627</v>
      </c>
      <c r="B1183">
        <v>9.7488480000000006</v>
      </c>
      <c r="D1183" s="1"/>
    </row>
    <row r="1184" spans="1:4" x14ac:dyDescent="0.3">
      <c r="A1184" s="1">
        <v>37628</v>
      </c>
      <c r="B1184">
        <v>9.6994889999999998</v>
      </c>
      <c r="D1184" s="1"/>
    </row>
    <row r="1185" spans="1:4" x14ac:dyDescent="0.3">
      <c r="A1185" s="1">
        <v>37629</v>
      </c>
      <c r="B1185">
        <v>9.8052620000000008</v>
      </c>
      <c r="D1185" s="1"/>
    </row>
    <row r="1186" spans="1:4" x14ac:dyDescent="0.3">
      <c r="A1186" s="1">
        <v>37630</v>
      </c>
      <c r="B1186">
        <v>9.3751130000000007</v>
      </c>
      <c r="D1186" s="1"/>
    </row>
    <row r="1187" spans="1:4" x14ac:dyDescent="0.3">
      <c r="A1187" s="1">
        <v>37631</v>
      </c>
      <c r="B1187">
        <v>9.731223</v>
      </c>
      <c r="D1187" s="1"/>
    </row>
    <row r="1188" spans="1:4" x14ac:dyDescent="0.3">
      <c r="A1188" s="1">
        <v>37634</v>
      </c>
      <c r="B1188">
        <v>9.9780259999999998</v>
      </c>
      <c r="D1188" s="1"/>
    </row>
    <row r="1189" spans="1:4" x14ac:dyDescent="0.3">
      <c r="A1189" s="1">
        <v>37635</v>
      </c>
      <c r="B1189">
        <v>9.8299450000000004</v>
      </c>
      <c r="D1189" s="1"/>
    </row>
    <row r="1190" spans="1:4" x14ac:dyDescent="0.3">
      <c r="A1190" s="1">
        <v>37636</v>
      </c>
      <c r="B1190">
        <v>9.7841070000000006</v>
      </c>
      <c r="D1190" s="1"/>
    </row>
    <row r="1191" spans="1:4" x14ac:dyDescent="0.3">
      <c r="A1191" s="1">
        <v>37637</v>
      </c>
      <c r="B1191">
        <v>10.048541999999999</v>
      </c>
      <c r="D1191" s="1"/>
    </row>
    <row r="1192" spans="1:4" x14ac:dyDescent="0.3">
      <c r="A1192" s="1">
        <v>37638</v>
      </c>
      <c r="B1192">
        <v>9.7664790000000004</v>
      </c>
      <c r="D1192" s="1"/>
    </row>
    <row r="1193" spans="1:4" x14ac:dyDescent="0.3">
      <c r="A1193" s="1">
        <v>37641</v>
      </c>
      <c r="B1193">
        <v>9.8369940000000007</v>
      </c>
      <c r="D1193" s="1"/>
    </row>
    <row r="1194" spans="1:4" x14ac:dyDescent="0.3">
      <c r="A1194" s="1">
        <v>37642</v>
      </c>
      <c r="B1194">
        <v>9.4174240000000005</v>
      </c>
      <c r="D1194" s="1"/>
    </row>
    <row r="1195" spans="1:4" x14ac:dyDescent="0.3">
      <c r="A1195" s="1">
        <v>37643</v>
      </c>
      <c r="B1195">
        <v>9.4315309999999997</v>
      </c>
      <c r="D1195" s="1"/>
    </row>
    <row r="1196" spans="1:4" x14ac:dyDescent="0.3">
      <c r="A1196" s="1">
        <v>37644</v>
      </c>
      <c r="B1196">
        <v>9.5549330000000001</v>
      </c>
      <c r="D1196" s="1"/>
    </row>
    <row r="1197" spans="1:4" x14ac:dyDescent="0.3">
      <c r="A1197" s="1">
        <v>37645</v>
      </c>
      <c r="B1197">
        <v>9.7982119999999995</v>
      </c>
      <c r="D1197" s="1"/>
    </row>
    <row r="1198" spans="1:4" x14ac:dyDescent="0.3">
      <c r="A1198" s="1">
        <v>37648</v>
      </c>
      <c r="B1198">
        <v>9.5443529999999992</v>
      </c>
      <c r="D1198" s="1"/>
    </row>
    <row r="1199" spans="1:4" x14ac:dyDescent="0.3">
      <c r="A1199" s="1">
        <v>37649</v>
      </c>
      <c r="B1199">
        <v>9.2199779999999993</v>
      </c>
      <c r="D1199" s="1"/>
    </row>
    <row r="1200" spans="1:4" x14ac:dyDescent="0.3">
      <c r="A1200" s="1">
        <v>37650</v>
      </c>
      <c r="B1200">
        <v>9.3962679999999992</v>
      </c>
      <c r="D1200" s="1"/>
    </row>
    <row r="1201" spans="1:4" x14ac:dyDescent="0.3">
      <c r="A1201" s="1">
        <v>37651</v>
      </c>
      <c r="B1201">
        <v>9.3997960000000003</v>
      </c>
      <c r="D1201" s="1"/>
    </row>
    <row r="1202" spans="1:4" x14ac:dyDescent="0.3">
      <c r="A1202" s="1">
        <v>37652</v>
      </c>
      <c r="B1202">
        <v>9.8369940000000007</v>
      </c>
      <c r="D1202" s="1"/>
    </row>
    <row r="1203" spans="1:4" x14ac:dyDescent="0.3">
      <c r="A1203" s="1">
        <v>37655</v>
      </c>
      <c r="B1203">
        <v>9.8334670000000006</v>
      </c>
      <c r="D1203" s="1"/>
    </row>
    <row r="1204" spans="1:4" x14ac:dyDescent="0.3">
      <c r="A1204" s="1">
        <v>37656</v>
      </c>
      <c r="B1204">
        <v>9.6430740000000004</v>
      </c>
      <c r="D1204" s="1"/>
    </row>
    <row r="1205" spans="1:4" x14ac:dyDescent="0.3">
      <c r="A1205" s="1">
        <v>37657</v>
      </c>
      <c r="B1205">
        <v>9.6959619999999997</v>
      </c>
      <c r="D1205" s="1"/>
    </row>
    <row r="1206" spans="1:4" x14ac:dyDescent="0.3">
      <c r="A1206" s="1">
        <v>37658</v>
      </c>
      <c r="B1206">
        <v>9.5796100000000006</v>
      </c>
      <c r="D1206" s="1"/>
    </row>
    <row r="1207" spans="1:4" x14ac:dyDescent="0.3">
      <c r="A1207" s="1">
        <v>37659</v>
      </c>
      <c r="B1207">
        <v>9.4491549999999993</v>
      </c>
      <c r="D1207" s="1"/>
    </row>
    <row r="1208" spans="1:4" x14ac:dyDescent="0.3">
      <c r="A1208" s="1">
        <v>37662</v>
      </c>
      <c r="B1208">
        <v>9.4315309999999997</v>
      </c>
      <c r="D1208" s="1"/>
    </row>
    <row r="1209" spans="1:4" x14ac:dyDescent="0.3">
      <c r="A1209" s="1">
        <v>37663</v>
      </c>
      <c r="B1209">
        <v>9.6959619999999997</v>
      </c>
      <c r="D1209" s="1"/>
    </row>
    <row r="1210" spans="1:4" x14ac:dyDescent="0.3">
      <c r="A1210" s="1">
        <v>37664</v>
      </c>
      <c r="B1210">
        <v>9.5549330000000001</v>
      </c>
      <c r="D1210" s="1"/>
    </row>
    <row r="1211" spans="1:4" x14ac:dyDescent="0.3">
      <c r="A1211" s="1">
        <v>37665</v>
      </c>
      <c r="B1211">
        <v>9.6430740000000004</v>
      </c>
      <c r="D1211" s="1"/>
    </row>
    <row r="1212" spans="1:4" x14ac:dyDescent="0.3">
      <c r="A1212" s="1">
        <v>37666</v>
      </c>
      <c r="B1212">
        <v>9.8369940000000007</v>
      </c>
      <c r="D1212" s="1"/>
    </row>
    <row r="1213" spans="1:4" x14ac:dyDescent="0.3">
      <c r="A1213" s="1">
        <v>37669</v>
      </c>
      <c r="B1213">
        <v>9.7065389999999994</v>
      </c>
      <c r="D1213" s="1"/>
    </row>
    <row r="1214" spans="1:4" x14ac:dyDescent="0.3">
      <c r="A1214" s="1">
        <v>37670</v>
      </c>
      <c r="B1214">
        <v>8.6346930000000004</v>
      </c>
      <c r="D1214" s="1"/>
    </row>
    <row r="1215" spans="1:4" x14ac:dyDescent="0.3">
      <c r="A1215" s="1">
        <v>37671</v>
      </c>
      <c r="B1215">
        <v>8.4971910000000008</v>
      </c>
      <c r="D1215" s="1"/>
    </row>
    <row r="1216" spans="1:4" x14ac:dyDescent="0.3">
      <c r="A1216" s="1">
        <v>37672</v>
      </c>
      <c r="B1216">
        <v>8.7545730000000006</v>
      </c>
      <c r="D1216" s="1"/>
    </row>
    <row r="1217" spans="1:4" x14ac:dyDescent="0.3">
      <c r="A1217" s="1">
        <v>37673</v>
      </c>
      <c r="B1217">
        <v>8.8568230000000003</v>
      </c>
      <c r="D1217" s="1"/>
    </row>
    <row r="1218" spans="1:4" x14ac:dyDescent="0.3">
      <c r="A1218" s="1">
        <v>37676</v>
      </c>
      <c r="B1218">
        <v>8.8145089999999993</v>
      </c>
      <c r="D1218" s="1"/>
    </row>
    <row r="1219" spans="1:4" x14ac:dyDescent="0.3">
      <c r="A1219" s="1">
        <v>37677</v>
      </c>
      <c r="B1219">
        <v>8.7863039999999994</v>
      </c>
      <c r="D1219" s="1"/>
    </row>
    <row r="1220" spans="1:4" x14ac:dyDescent="0.3">
      <c r="A1220" s="1">
        <v>37678</v>
      </c>
      <c r="B1220">
        <v>8.2856400000000008</v>
      </c>
      <c r="D1220" s="1"/>
    </row>
    <row r="1221" spans="1:4" x14ac:dyDescent="0.3">
      <c r="A1221" s="1">
        <v>37679</v>
      </c>
      <c r="B1221">
        <v>7.9824219999999997</v>
      </c>
      <c r="D1221" s="1"/>
    </row>
    <row r="1222" spans="1:4" x14ac:dyDescent="0.3">
      <c r="A1222" s="1">
        <v>37680</v>
      </c>
      <c r="B1222">
        <v>7.8978029999999997</v>
      </c>
      <c r="D1222" s="1"/>
    </row>
    <row r="1223" spans="1:4" x14ac:dyDescent="0.3">
      <c r="A1223" s="1">
        <v>37683</v>
      </c>
      <c r="B1223">
        <v>7.7955550000000002</v>
      </c>
      <c r="D1223" s="1"/>
    </row>
    <row r="1224" spans="1:4" x14ac:dyDescent="0.3">
      <c r="A1224" s="1">
        <v>37684</v>
      </c>
      <c r="B1224">
        <v>7.6157370000000002</v>
      </c>
      <c r="D1224" s="1"/>
    </row>
    <row r="1225" spans="1:4" x14ac:dyDescent="0.3">
      <c r="A1225" s="1">
        <v>37685</v>
      </c>
      <c r="B1225">
        <v>7.5275930000000004</v>
      </c>
      <c r="D1225" s="1"/>
    </row>
    <row r="1226" spans="1:4" x14ac:dyDescent="0.3">
      <c r="A1226" s="1">
        <v>37686</v>
      </c>
      <c r="B1226">
        <v>7.7814490000000003</v>
      </c>
      <c r="D1226" s="1"/>
    </row>
    <row r="1227" spans="1:4" x14ac:dyDescent="0.3">
      <c r="A1227" s="1">
        <v>37687</v>
      </c>
      <c r="B1227">
        <v>7.485284</v>
      </c>
      <c r="D1227" s="1"/>
    </row>
    <row r="1228" spans="1:4" x14ac:dyDescent="0.3">
      <c r="A1228" s="1">
        <v>37690</v>
      </c>
      <c r="B1228">
        <v>7.1609100000000003</v>
      </c>
      <c r="D1228" s="1"/>
    </row>
    <row r="1229" spans="1:4" x14ac:dyDescent="0.3">
      <c r="A1229" s="1">
        <v>37691</v>
      </c>
      <c r="B1229">
        <v>7.3724550000000004</v>
      </c>
      <c r="D1229" s="1"/>
    </row>
    <row r="1230" spans="1:4" x14ac:dyDescent="0.3">
      <c r="A1230" s="1">
        <v>37692</v>
      </c>
      <c r="B1230">
        <v>7.0551360000000001</v>
      </c>
      <c r="D1230" s="1"/>
    </row>
    <row r="1231" spans="1:4" x14ac:dyDescent="0.3">
      <c r="A1231" s="1">
        <v>37693</v>
      </c>
      <c r="B1231">
        <v>7.5804799999999997</v>
      </c>
      <c r="D1231" s="1"/>
    </row>
    <row r="1232" spans="1:4" x14ac:dyDescent="0.3">
      <c r="A1232" s="1">
        <v>37694</v>
      </c>
      <c r="B1232">
        <v>7.7250370000000004</v>
      </c>
      <c r="D1232" s="1"/>
    </row>
    <row r="1233" spans="1:4" x14ac:dyDescent="0.3">
      <c r="A1233" s="1">
        <v>37697</v>
      </c>
      <c r="B1233">
        <v>8.0494109999999992</v>
      </c>
      <c r="D1233" s="1"/>
    </row>
    <row r="1234" spans="1:4" x14ac:dyDescent="0.3">
      <c r="A1234" s="1">
        <v>37698</v>
      </c>
      <c r="B1234">
        <v>8.2257010000000008</v>
      </c>
      <c r="D1234" s="1"/>
    </row>
    <row r="1235" spans="1:4" x14ac:dyDescent="0.3">
      <c r="A1235" s="1">
        <v>37699</v>
      </c>
      <c r="B1235">
        <v>8.4584050000000008</v>
      </c>
      <c r="D1235" s="1"/>
    </row>
    <row r="1236" spans="1:4" x14ac:dyDescent="0.3">
      <c r="A1236" s="1">
        <v>37700</v>
      </c>
      <c r="B1236">
        <v>8.4090439999999997</v>
      </c>
      <c r="D1236" s="1"/>
    </row>
    <row r="1237" spans="1:4" x14ac:dyDescent="0.3">
      <c r="A1237" s="1">
        <v>37701</v>
      </c>
      <c r="B1237">
        <v>8.7087369999999993</v>
      </c>
      <c r="D1237" s="1"/>
    </row>
    <row r="1238" spans="1:4" x14ac:dyDescent="0.3">
      <c r="A1238" s="1">
        <v>37704</v>
      </c>
      <c r="B1238">
        <v>8.1551860000000005</v>
      </c>
      <c r="D1238" s="1"/>
    </row>
    <row r="1239" spans="1:4" x14ac:dyDescent="0.3">
      <c r="A1239" s="1">
        <v>37705</v>
      </c>
      <c r="B1239">
        <v>8.2257010000000008</v>
      </c>
      <c r="D1239" s="1"/>
    </row>
    <row r="1240" spans="1:4" x14ac:dyDescent="0.3">
      <c r="A1240" s="1">
        <v>37706</v>
      </c>
      <c r="B1240">
        <v>7.8131839999999997</v>
      </c>
      <c r="D1240" s="1"/>
    </row>
    <row r="1241" spans="1:4" x14ac:dyDescent="0.3">
      <c r="A1241" s="1">
        <v>37707</v>
      </c>
      <c r="B1241">
        <v>8.3808360000000004</v>
      </c>
      <c r="D1241" s="1"/>
    </row>
    <row r="1242" spans="1:4" x14ac:dyDescent="0.3">
      <c r="A1242" s="1">
        <v>37708</v>
      </c>
      <c r="B1242">
        <v>8.0564619999999998</v>
      </c>
      <c r="D1242" s="1"/>
    </row>
    <row r="1243" spans="1:4" x14ac:dyDescent="0.3">
      <c r="A1243" s="1">
        <v>37711</v>
      </c>
      <c r="B1243">
        <v>8.0933360000000008</v>
      </c>
      <c r="D1243" s="1"/>
    </row>
    <row r="1244" spans="1:4" x14ac:dyDescent="0.3">
      <c r="A1244" s="1">
        <v>37712</v>
      </c>
      <c r="B1244">
        <v>8.1486420000000006</v>
      </c>
      <c r="D1244" s="1"/>
    </row>
    <row r="1245" spans="1:4" x14ac:dyDescent="0.3">
      <c r="A1245" s="1">
        <v>37713</v>
      </c>
      <c r="B1245">
        <v>8.3440630000000002</v>
      </c>
      <c r="D1245" s="1"/>
    </row>
    <row r="1246" spans="1:4" x14ac:dyDescent="0.3">
      <c r="A1246" s="1">
        <v>37714</v>
      </c>
      <c r="B1246">
        <v>8.5247340000000005</v>
      </c>
      <c r="D1246" s="1"/>
    </row>
    <row r="1247" spans="1:4" x14ac:dyDescent="0.3">
      <c r="A1247" s="1">
        <v>37715</v>
      </c>
      <c r="B1247">
        <v>8.5726680000000002</v>
      </c>
      <c r="D1247" s="1"/>
    </row>
    <row r="1248" spans="1:4" x14ac:dyDescent="0.3">
      <c r="A1248" s="1">
        <v>37718</v>
      </c>
      <c r="B1248">
        <v>8.8381430000000005</v>
      </c>
      <c r="D1248" s="1"/>
    </row>
    <row r="1249" spans="1:4" x14ac:dyDescent="0.3">
      <c r="A1249" s="1">
        <v>37719</v>
      </c>
      <c r="B1249">
        <v>8.6832809999999991</v>
      </c>
      <c r="D1249" s="1"/>
    </row>
    <row r="1250" spans="1:4" x14ac:dyDescent="0.3">
      <c r="A1250" s="1">
        <v>37720</v>
      </c>
      <c r="B1250">
        <v>8.7717720000000003</v>
      </c>
      <c r="D1250" s="1"/>
    </row>
    <row r="1251" spans="1:4" x14ac:dyDescent="0.3">
      <c r="A1251" s="1">
        <v>37721</v>
      </c>
      <c r="B1251">
        <v>8.6279749999999993</v>
      </c>
      <c r="D1251" s="1"/>
    </row>
    <row r="1252" spans="1:4" x14ac:dyDescent="0.3">
      <c r="A1252" s="1">
        <v>37722</v>
      </c>
      <c r="B1252">
        <v>8.6464119999999998</v>
      </c>
      <c r="D1252" s="1"/>
    </row>
    <row r="1253" spans="1:4" x14ac:dyDescent="0.3">
      <c r="A1253" s="1">
        <v>37725</v>
      </c>
      <c r="B1253">
        <v>8.7312139999999996</v>
      </c>
      <c r="D1253" s="1"/>
    </row>
    <row r="1254" spans="1:4" x14ac:dyDescent="0.3">
      <c r="A1254" s="1">
        <v>37726</v>
      </c>
      <c r="B1254">
        <v>8.4804879999999994</v>
      </c>
      <c r="D1254" s="1"/>
    </row>
    <row r="1255" spans="1:4" x14ac:dyDescent="0.3">
      <c r="A1255" s="1">
        <v>37727</v>
      </c>
      <c r="B1255">
        <v>8.7607130000000009</v>
      </c>
      <c r="D1255" s="1"/>
    </row>
    <row r="1256" spans="1:4" x14ac:dyDescent="0.3">
      <c r="A1256" s="1">
        <v>37728</v>
      </c>
      <c r="B1256">
        <v>8.4804879999999994</v>
      </c>
      <c r="D1256" s="1"/>
    </row>
    <row r="1257" spans="1:4" x14ac:dyDescent="0.3">
      <c r="A1257" s="1">
        <v>37729</v>
      </c>
      <c r="B1257">
        <v>8.4804879999999994</v>
      </c>
      <c r="D1257" s="1"/>
    </row>
    <row r="1258" spans="1:4" x14ac:dyDescent="0.3">
      <c r="A1258" s="1">
        <v>37732</v>
      </c>
      <c r="B1258">
        <v>8.4804879999999994</v>
      </c>
      <c r="D1258" s="1"/>
    </row>
    <row r="1259" spans="1:4" x14ac:dyDescent="0.3">
      <c r="A1259" s="1">
        <v>37733</v>
      </c>
      <c r="B1259">
        <v>8.6169139999999995</v>
      </c>
      <c r="D1259" s="1"/>
    </row>
    <row r="1260" spans="1:4" x14ac:dyDescent="0.3">
      <c r="A1260" s="1">
        <v>37734</v>
      </c>
      <c r="B1260">
        <v>8.7017159999999993</v>
      </c>
      <c r="D1260" s="1"/>
    </row>
    <row r="1261" spans="1:4" x14ac:dyDescent="0.3">
      <c r="A1261" s="1">
        <v>37735</v>
      </c>
      <c r="B1261">
        <v>8.6021660000000004</v>
      </c>
      <c r="D1261" s="1"/>
    </row>
    <row r="1262" spans="1:4" x14ac:dyDescent="0.3">
      <c r="A1262" s="1">
        <v>37736</v>
      </c>
      <c r="B1262">
        <v>8.6279749999999993</v>
      </c>
      <c r="D1262" s="1"/>
    </row>
    <row r="1263" spans="1:4" x14ac:dyDescent="0.3">
      <c r="A1263" s="1">
        <v>37739</v>
      </c>
      <c r="B1263">
        <v>8.5394830000000006</v>
      </c>
      <c r="D1263" s="1"/>
    </row>
    <row r="1264" spans="1:4" x14ac:dyDescent="0.3">
      <c r="A1264" s="1">
        <v>37740</v>
      </c>
      <c r="B1264">
        <v>8.5542320000000007</v>
      </c>
      <c r="D1264" s="1"/>
    </row>
    <row r="1265" spans="1:4" x14ac:dyDescent="0.3">
      <c r="A1265" s="1">
        <v>37741</v>
      </c>
      <c r="B1265">
        <v>8.8750140000000002</v>
      </c>
      <c r="D1265" s="1"/>
    </row>
    <row r="1266" spans="1:4" x14ac:dyDescent="0.3">
      <c r="A1266" s="1">
        <v>37742</v>
      </c>
      <c r="B1266">
        <v>8.8750140000000002</v>
      </c>
      <c r="D1266" s="1"/>
    </row>
    <row r="1267" spans="1:4" x14ac:dyDescent="0.3">
      <c r="A1267" s="1">
        <v>37743</v>
      </c>
      <c r="B1267">
        <v>8.7570250000000005</v>
      </c>
      <c r="D1267" s="1"/>
    </row>
    <row r="1268" spans="1:4" x14ac:dyDescent="0.3">
      <c r="A1268" s="1">
        <v>37746</v>
      </c>
      <c r="B1268">
        <v>8.8676410000000008</v>
      </c>
      <c r="D1268" s="1"/>
    </row>
    <row r="1269" spans="1:4" x14ac:dyDescent="0.3">
      <c r="A1269" s="1">
        <v>37747</v>
      </c>
      <c r="B1269">
        <v>9.4022810000000003</v>
      </c>
      <c r="D1269" s="1"/>
    </row>
    <row r="1270" spans="1:4" x14ac:dyDescent="0.3">
      <c r="A1270" s="1">
        <v>37748</v>
      </c>
      <c r="B1270">
        <v>9.1404910000000008</v>
      </c>
      <c r="D1270" s="1"/>
    </row>
    <row r="1271" spans="1:4" x14ac:dyDescent="0.3">
      <c r="A1271" s="1">
        <v>37749</v>
      </c>
      <c r="B1271">
        <v>9.4022810000000003</v>
      </c>
      <c r="D1271" s="1"/>
    </row>
    <row r="1272" spans="1:4" x14ac:dyDescent="0.3">
      <c r="A1272" s="1">
        <v>37750</v>
      </c>
      <c r="B1272">
        <v>9.3801570000000005</v>
      </c>
      <c r="D1272" s="1"/>
    </row>
    <row r="1273" spans="1:4" x14ac:dyDescent="0.3">
      <c r="A1273" s="1">
        <v>37753</v>
      </c>
      <c r="B1273">
        <v>9.6677560000000007</v>
      </c>
      <c r="D1273" s="1"/>
    </row>
    <row r="1274" spans="1:4" x14ac:dyDescent="0.3">
      <c r="A1274" s="1">
        <v>37754</v>
      </c>
      <c r="B1274">
        <v>9.5718899999999998</v>
      </c>
      <c r="D1274" s="1"/>
    </row>
    <row r="1275" spans="1:4" x14ac:dyDescent="0.3">
      <c r="A1275" s="1">
        <v>37755</v>
      </c>
      <c r="B1275">
        <v>9.7783719999999992</v>
      </c>
      <c r="D1275" s="1"/>
    </row>
    <row r="1276" spans="1:4" x14ac:dyDescent="0.3">
      <c r="A1276" s="1">
        <v>37756</v>
      </c>
      <c r="B1276">
        <v>9.7931209999999993</v>
      </c>
      <c r="D1276" s="1"/>
    </row>
    <row r="1277" spans="1:4" x14ac:dyDescent="0.3">
      <c r="A1277" s="1">
        <v>37757</v>
      </c>
      <c r="B1277">
        <v>10.091782</v>
      </c>
      <c r="D1277" s="1"/>
    </row>
    <row r="1278" spans="1:4" x14ac:dyDescent="0.3">
      <c r="A1278" s="1">
        <v>37760</v>
      </c>
      <c r="B1278">
        <v>10.029097999999999</v>
      </c>
      <c r="D1278" s="1"/>
    </row>
    <row r="1279" spans="1:4" x14ac:dyDescent="0.3">
      <c r="A1279" s="1">
        <v>37761</v>
      </c>
      <c r="B1279">
        <v>10.069660000000001</v>
      </c>
      <c r="D1279" s="1"/>
    </row>
    <row r="1280" spans="1:4" x14ac:dyDescent="0.3">
      <c r="A1280" s="1">
        <v>37762</v>
      </c>
      <c r="B1280">
        <v>10.010662</v>
      </c>
      <c r="D1280" s="1"/>
    </row>
    <row r="1281" spans="1:4" x14ac:dyDescent="0.3">
      <c r="A1281" s="1">
        <v>37763</v>
      </c>
      <c r="B1281">
        <v>10.235580000000001</v>
      </c>
      <c r="D1281" s="1"/>
    </row>
    <row r="1282" spans="1:4" x14ac:dyDescent="0.3">
      <c r="A1282" s="1">
        <v>37764</v>
      </c>
      <c r="B1282">
        <v>10.217146</v>
      </c>
      <c r="D1282" s="1"/>
    </row>
    <row r="1283" spans="1:4" x14ac:dyDescent="0.3">
      <c r="A1283" s="1">
        <v>37767</v>
      </c>
      <c r="B1283">
        <v>10.471560999999999</v>
      </c>
      <c r="D1283" s="1"/>
    </row>
    <row r="1284" spans="1:4" x14ac:dyDescent="0.3">
      <c r="A1284" s="1">
        <v>37768</v>
      </c>
      <c r="B1284">
        <v>10.478933</v>
      </c>
      <c r="D1284" s="1"/>
    </row>
    <row r="1285" spans="1:4" x14ac:dyDescent="0.3">
      <c r="A1285" s="1">
        <v>37769</v>
      </c>
      <c r="B1285">
        <v>10.85871</v>
      </c>
      <c r="D1285" s="1"/>
    </row>
    <row r="1286" spans="1:4" x14ac:dyDescent="0.3">
      <c r="A1286" s="1">
        <v>37770</v>
      </c>
      <c r="B1286">
        <v>10.987762999999999</v>
      </c>
      <c r="D1286" s="1"/>
    </row>
    <row r="1287" spans="1:4" x14ac:dyDescent="0.3">
      <c r="A1287" s="1">
        <v>37771</v>
      </c>
      <c r="B1287">
        <v>10.655915</v>
      </c>
      <c r="D1287" s="1"/>
    </row>
    <row r="1288" spans="1:4" x14ac:dyDescent="0.3">
      <c r="A1288" s="1">
        <v>37774</v>
      </c>
      <c r="B1288">
        <v>10.604296</v>
      </c>
      <c r="D1288" s="1"/>
    </row>
    <row r="1289" spans="1:4" x14ac:dyDescent="0.3">
      <c r="A1289" s="1">
        <v>37775</v>
      </c>
      <c r="B1289">
        <v>10.047535</v>
      </c>
      <c r="D1289" s="1"/>
    </row>
    <row r="1290" spans="1:4" x14ac:dyDescent="0.3">
      <c r="A1290" s="1">
        <v>37776</v>
      </c>
      <c r="B1290">
        <v>9.8926730000000003</v>
      </c>
      <c r="D1290" s="1"/>
    </row>
    <row r="1291" spans="1:4" x14ac:dyDescent="0.3">
      <c r="A1291" s="1">
        <v>37777</v>
      </c>
      <c r="B1291">
        <v>9.6972529999999999</v>
      </c>
      <c r="D1291" s="1"/>
    </row>
    <row r="1292" spans="1:4" x14ac:dyDescent="0.3">
      <c r="A1292" s="1">
        <v>37778</v>
      </c>
      <c r="B1292">
        <v>10.176587</v>
      </c>
      <c r="D1292" s="1"/>
    </row>
    <row r="1293" spans="1:4" x14ac:dyDescent="0.3">
      <c r="A1293" s="1">
        <v>37781</v>
      </c>
      <c r="B1293">
        <v>9.8816120000000005</v>
      </c>
      <c r="D1293" s="1"/>
    </row>
    <row r="1294" spans="1:4" x14ac:dyDescent="0.3">
      <c r="A1294" s="1">
        <v>37782</v>
      </c>
      <c r="B1294">
        <v>10.128653999999999</v>
      </c>
      <c r="D1294" s="1"/>
    </row>
    <row r="1295" spans="1:4" x14ac:dyDescent="0.3">
      <c r="A1295" s="1">
        <v>37783</v>
      </c>
      <c r="B1295">
        <v>10.464185000000001</v>
      </c>
      <c r="D1295" s="1"/>
    </row>
    <row r="1296" spans="1:4" x14ac:dyDescent="0.3">
      <c r="A1296" s="1">
        <v>37784</v>
      </c>
      <c r="B1296">
        <v>10.932454</v>
      </c>
      <c r="D1296" s="1"/>
    </row>
    <row r="1297" spans="1:4" x14ac:dyDescent="0.3">
      <c r="A1297" s="1">
        <v>37785</v>
      </c>
      <c r="B1297">
        <v>10.792343000000001</v>
      </c>
      <c r="D1297" s="1"/>
    </row>
    <row r="1298" spans="1:4" x14ac:dyDescent="0.3">
      <c r="A1298" s="1">
        <v>37788</v>
      </c>
      <c r="B1298">
        <v>10.644856000000001</v>
      </c>
      <c r="D1298" s="1"/>
    </row>
    <row r="1299" spans="1:4" x14ac:dyDescent="0.3">
      <c r="A1299" s="1">
        <v>37789</v>
      </c>
      <c r="B1299">
        <v>9.9995989999999999</v>
      </c>
      <c r="D1299" s="1"/>
    </row>
    <row r="1300" spans="1:4" x14ac:dyDescent="0.3">
      <c r="A1300" s="1">
        <v>37790</v>
      </c>
      <c r="B1300">
        <v>9.9553550000000008</v>
      </c>
      <c r="D1300" s="1"/>
    </row>
    <row r="1301" spans="1:4" x14ac:dyDescent="0.3">
      <c r="A1301" s="1">
        <v>37791</v>
      </c>
      <c r="B1301">
        <v>9.8078699999999994</v>
      </c>
      <c r="D1301" s="1"/>
    </row>
    <row r="1302" spans="1:4" x14ac:dyDescent="0.3">
      <c r="A1302" s="1">
        <v>37792</v>
      </c>
      <c r="B1302">
        <v>9.7083159999999999</v>
      </c>
      <c r="D1302" s="1"/>
    </row>
    <row r="1303" spans="1:4" x14ac:dyDescent="0.3">
      <c r="A1303" s="1">
        <v>37795</v>
      </c>
      <c r="B1303">
        <v>9.5128950000000003</v>
      </c>
      <c r="D1303" s="1"/>
    </row>
    <row r="1304" spans="1:4" x14ac:dyDescent="0.3">
      <c r="A1304" s="1">
        <v>37796</v>
      </c>
      <c r="B1304">
        <v>9.3764699999999994</v>
      </c>
      <c r="D1304" s="1"/>
    </row>
    <row r="1305" spans="1:4" x14ac:dyDescent="0.3">
      <c r="A1305" s="1">
        <v>37797</v>
      </c>
      <c r="B1305">
        <v>9.1073059999999995</v>
      </c>
      <c r="D1305" s="1"/>
    </row>
    <row r="1306" spans="1:4" x14ac:dyDescent="0.3">
      <c r="A1306" s="1">
        <v>37798</v>
      </c>
      <c r="B1306">
        <v>9.5829520000000006</v>
      </c>
      <c r="D1306" s="1"/>
    </row>
    <row r="1307" spans="1:4" x14ac:dyDescent="0.3">
      <c r="A1307" s="1">
        <v>37799</v>
      </c>
      <c r="B1307">
        <v>9.2953539999999997</v>
      </c>
      <c r="D1307" s="1"/>
    </row>
    <row r="1308" spans="1:4" x14ac:dyDescent="0.3">
      <c r="A1308" s="1">
        <v>37802</v>
      </c>
      <c r="B1308">
        <v>9.3285359999999997</v>
      </c>
      <c r="D1308" s="1"/>
    </row>
    <row r="1309" spans="1:4" x14ac:dyDescent="0.3">
      <c r="A1309" s="1">
        <v>37803</v>
      </c>
      <c r="B1309">
        <v>8.5542320000000007</v>
      </c>
      <c r="D1309" s="1"/>
    </row>
    <row r="1310" spans="1:4" x14ac:dyDescent="0.3">
      <c r="A1310" s="1">
        <v>37804</v>
      </c>
      <c r="B1310">
        <v>8.5173590000000008</v>
      </c>
      <c r="D1310" s="1"/>
    </row>
    <row r="1311" spans="1:4" x14ac:dyDescent="0.3">
      <c r="A1311" s="1">
        <v>37805</v>
      </c>
      <c r="B1311">
        <v>8.7017159999999993</v>
      </c>
      <c r="D1311" s="1"/>
    </row>
    <row r="1312" spans="1:4" x14ac:dyDescent="0.3">
      <c r="A1312" s="1">
        <v>37806</v>
      </c>
      <c r="B1312">
        <v>8.7902109999999993</v>
      </c>
      <c r="D1312" s="1"/>
    </row>
    <row r="1313" spans="1:4" x14ac:dyDescent="0.3">
      <c r="A1313" s="1">
        <v>37809</v>
      </c>
      <c r="B1313">
        <v>8.5911050000000007</v>
      </c>
      <c r="D1313" s="1"/>
    </row>
    <row r="1314" spans="1:4" x14ac:dyDescent="0.3">
      <c r="A1314" s="1">
        <v>37810</v>
      </c>
      <c r="B1314">
        <v>8.5026100000000007</v>
      </c>
      <c r="D1314" s="1"/>
    </row>
    <row r="1315" spans="1:4" x14ac:dyDescent="0.3">
      <c r="A1315" s="1">
        <v>37811</v>
      </c>
      <c r="B1315">
        <v>8.4841730000000002</v>
      </c>
      <c r="D1315" s="1"/>
    </row>
    <row r="1316" spans="1:4" x14ac:dyDescent="0.3">
      <c r="A1316" s="1">
        <v>37812</v>
      </c>
      <c r="B1316">
        <v>8.4067439999999998</v>
      </c>
      <c r="D1316" s="1"/>
    </row>
    <row r="1317" spans="1:4" x14ac:dyDescent="0.3">
      <c r="A1317" s="1">
        <v>37813</v>
      </c>
      <c r="B1317">
        <v>8.6648449999999997</v>
      </c>
      <c r="D1317" s="1"/>
    </row>
    <row r="1318" spans="1:4" x14ac:dyDescent="0.3">
      <c r="A1318" s="1">
        <v>37816</v>
      </c>
      <c r="B1318">
        <v>8.8123339999999999</v>
      </c>
      <c r="D1318" s="1"/>
    </row>
    <row r="1319" spans="1:4" x14ac:dyDescent="0.3">
      <c r="A1319" s="1">
        <v>37817</v>
      </c>
      <c r="B1319">
        <v>8.8860770000000002</v>
      </c>
      <c r="D1319" s="1"/>
    </row>
    <row r="1320" spans="1:4" x14ac:dyDescent="0.3">
      <c r="A1320" s="1">
        <v>37818</v>
      </c>
      <c r="B1320">
        <v>8.9192610000000005</v>
      </c>
      <c r="D1320" s="1"/>
    </row>
    <row r="1321" spans="1:4" x14ac:dyDescent="0.3">
      <c r="A1321" s="1">
        <v>37819</v>
      </c>
      <c r="B1321">
        <v>8.937697</v>
      </c>
      <c r="D1321" s="1"/>
    </row>
    <row r="1322" spans="1:4" x14ac:dyDescent="0.3">
      <c r="A1322" s="1">
        <v>37820</v>
      </c>
      <c r="B1322">
        <v>9.0335660000000004</v>
      </c>
      <c r="D1322" s="1"/>
    </row>
    <row r="1323" spans="1:4" x14ac:dyDescent="0.3">
      <c r="A1323" s="1">
        <v>37823</v>
      </c>
      <c r="B1323">
        <v>8.9598209999999998</v>
      </c>
      <c r="D1323" s="1"/>
    </row>
    <row r="1324" spans="1:4" x14ac:dyDescent="0.3">
      <c r="A1324" s="1">
        <v>37824</v>
      </c>
      <c r="B1324">
        <v>9.0630600000000001</v>
      </c>
      <c r="D1324" s="1"/>
    </row>
    <row r="1325" spans="1:4" x14ac:dyDescent="0.3">
      <c r="A1325" s="1">
        <v>37825</v>
      </c>
      <c r="B1325">
        <v>8.9118870000000001</v>
      </c>
      <c r="D1325" s="1"/>
    </row>
    <row r="1326" spans="1:4" x14ac:dyDescent="0.3">
      <c r="A1326" s="1">
        <v>37826</v>
      </c>
      <c r="B1326">
        <v>9.3838430000000006</v>
      </c>
      <c r="D1326" s="1"/>
    </row>
    <row r="1327" spans="1:4" x14ac:dyDescent="0.3">
      <c r="A1327" s="1">
        <v>37827</v>
      </c>
      <c r="B1327">
        <v>9.2326689999999996</v>
      </c>
      <c r="D1327" s="1"/>
    </row>
    <row r="1328" spans="1:4" x14ac:dyDescent="0.3">
      <c r="A1328" s="1">
        <v>37830</v>
      </c>
      <c r="B1328">
        <v>9.3432860000000009</v>
      </c>
      <c r="D1328" s="1"/>
    </row>
    <row r="1329" spans="1:4" x14ac:dyDescent="0.3">
      <c r="A1329" s="1">
        <v>37831</v>
      </c>
      <c r="B1329">
        <v>9.1478629999999992</v>
      </c>
      <c r="D1329" s="1"/>
    </row>
    <row r="1330" spans="1:4" x14ac:dyDescent="0.3">
      <c r="A1330" s="1">
        <v>37832</v>
      </c>
      <c r="B1330">
        <v>9.0814970000000006</v>
      </c>
      <c r="D1330" s="1"/>
    </row>
    <row r="1331" spans="1:4" x14ac:dyDescent="0.3">
      <c r="A1331" s="1">
        <v>37833</v>
      </c>
      <c r="B1331">
        <v>9.0335660000000004</v>
      </c>
      <c r="D1331" s="1"/>
    </row>
    <row r="1332" spans="1:4" x14ac:dyDescent="0.3">
      <c r="A1332" s="1">
        <v>37834</v>
      </c>
      <c r="B1332">
        <v>9.0409360000000003</v>
      </c>
      <c r="D1332" s="1"/>
    </row>
    <row r="1333" spans="1:4" x14ac:dyDescent="0.3">
      <c r="A1333" s="1">
        <v>37837</v>
      </c>
      <c r="B1333">
        <v>8.775461</v>
      </c>
      <c r="D1333" s="1"/>
    </row>
    <row r="1334" spans="1:4" x14ac:dyDescent="0.3">
      <c r="A1334" s="1">
        <v>37838</v>
      </c>
      <c r="B1334">
        <v>8.8492040000000003</v>
      </c>
      <c r="D1334" s="1"/>
    </row>
    <row r="1335" spans="1:4" x14ac:dyDescent="0.3">
      <c r="A1335" s="1">
        <v>37839</v>
      </c>
      <c r="B1335">
        <v>8.8860770000000002</v>
      </c>
      <c r="D1335" s="1"/>
    </row>
    <row r="1336" spans="1:4" x14ac:dyDescent="0.3">
      <c r="A1336" s="1">
        <v>37840</v>
      </c>
      <c r="B1336">
        <v>9.0704360000000008</v>
      </c>
      <c r="D1336" s="1"/>
    </row>
    <row r="1337" spans="1:4" x14ac:dyDescent="0.3">
      <c r="A1337" s="1">
        <v>37841</v>
      </c>
      <c r="B1337">
        <v>8.9966919999999995</v>
      </c>
      <c r="D1337" s="1"/>
    </row>
    <row r="1338" spans="1:4" x14ac:dyDescent="0.3">
      <c r="A1338" s="1">
        <v>37844</v>
      </c>
      <c r="B1338">
        <v>8.9635060000000006</v>
      </c>
      <c r="D1338" s="1"/>
    </row>
    <row r="1339" spans="1:4" x14ac:dyDescent="0.3">
      <c r="A1339" s="1">
        <v>37845</v>
      </c>
      <c r="B1339">
        <v>9.2547929999999994</v>
      </c>
      <c r="D1339" s="1"/>
    </row>
    <row r="1340" spans="1:4" x14ac:dyDescent="0.3">
      <c r="A1340" s="1">
        <v>37846</v>
      </c>
      <c r="B1340">
        <v>9.3285359999999997</v>
      </c>
      <c r="D1340" s="1"/>
    </row>
    <row r="1341" spans="1:4" x14ac:dyDescent="0.3">
      <c r="A1341" s="1">
        <v>37847</v>
      </c>
      <c r="B1341">
        <v>9.5866369999999996</v>
      </c>
      <c r="D1341" s="1"/>
    </row>
    <row r="1342" spans="1:4" x14ac:dyDescent="0.3">
      <c r="A1342" s="1">
        <v>37848</v>
      </c>
      <c r="B1342">
        <v>9.5829520000000006</v>
      </c>
      <c r="D1342" s="1"/>
    </row>
    <row r="1343" spans="1:4" x14ac:dyDescent="0.3">
      <c r="A1343" s="1">
        <v>37851</v>
      </c>
      <c r="B1343">
        <v>9.66038</v>
      </c>
      <c r="D1343" s="1"/>
    </row>
    <row r="1344" spans="1:4" x14ac:dyDescent="0.3">
      <c r="A1344" s="1">
        <v>37852</v>
      </c>
      <c r="B1344">
        <v>9.6050730000000009</v>
      </c>
      <c r="D1344" s="1"/>
    </row>
    <row r="1345" spans="1:4" x14ac:dyDescent="0.3">
      <c r="A1345" s="1">
        <v>37853</v>
      </c>
      <c r="B1345">
        <v>9.4022810000000003</v>
      </c>
      <c r="D1345" s="1"/>
    </row>
    <row r="1346" spans="1:4" x14ac:dyDescent="0.3">
      <c r="A1346" s="1">
        <v>37854</v>
      </c>
      <c r="B1346">
        <v>9.3285359999999997</v>
      </c>
      <c r="D1346" s="1"/>
    </row>
    <row r="1347" spans="1:4" x14ac:dyDescent="0.3">
      <c r="A1347" s="1">
        <v>37855</v>
      </c>
      <c r="B1347">
        <v>9.5128950000000003</v>
      </c>
      <c r="D1347" s="1"/>
    </row>
    <row r="1348" spans="1:4" x14ac:dyDescent="0.3">
      <c r="A1348" s="1">
        <v>37858</v>
      </c>
      <c r="B1348">
        <v>9.5682019999999994</v>
      </c>
      <c r="D1348" s="1"/>
    </row>
    <row r="1349" spans="1:4" x14ac:dyDescent="0.3">
      <c r="A1349" s="1">
        <v>37859</v>
      </c>
      <c r="B1349">
        <v>9.2216090000000008</v>
      </c>
      <c r="D1349" s="1"/>
    </row>
    <row r="1350" spans="1:4" x14ac:dyDescent="0.3">
      <c r="A1350" s="1">
        <v>37860</v>
      </c>
      <c r="B1350">
        <v>9.5460809999999992</v>
      </c>
      <c r="D1350" s="1"/>
    </row>
    <row r="1351" spans="1:4" x14ac:dyDescent="0.3">
      <c r="A1351" s="1">
        <v>37861</v>
      </c>
      <c r="B1351">
        <v>9.4391529999999992</v>
      </c>
      <c r="D1351" s="1"/>
    </row>
    <row r="1352" spans="1:4" x14ac:dyDescent="0.3">
      <c r="A1352" s="1">
        <v>37862</v>
      </c>
      <c r="B1352">
        <v>9.7230640000000008</v>
      </c>
      <c r="D1352" s="1"/>
    </row>
    <row r="1353" spans="1:4" x14ac:dyDescent="0.3">
      <c r="A1353" s="1">
        <v>37865</v>
      </c>
      <c r="B1353">
        <v>10.397817</v>
      </c>
      <c r="D1353" s="1"/>
    </row>
    <row r="1354" spans="1:4" x14ac:dyDescent="0.3">
      <c r="A1354" s="1">
        <v>37866</v>
      </c>
      <c r="B1354">
        <v>10.065969000000001</v>
      </c>
      <c r="D1354" s="1"/>
    </row>
    <row r="1355" spans="1:4" x14ac:dyDescent="0.3">
      <c r="A1355" s="1">
        <v>37867</v>
      </c>
      <c r="B1355">
        <v>10.62642</v>
      </c>
      <c r="D1355" s="1"/>
    </row>
    <row r="1356" spans="1:4" x14ac:dyDescent="0.3">
      <c r="A1356" s="1">
        <v>37868</v>
      </c>
      <c r="B1356">
        <v>10.405189999999999</v>
      </c>
      <c r="D1356" s="1"/>
    </row>
    <row r="1357" spans="1:4" x14ac:dyDescent="0.3">
      <c r="A1357" s="1">
        <v>37869</v>
      </c>
      <c r="B1357">
        <v>10.526866999999999</v>
      </c>
      <c r="D1357" s="1"/>
    </row>
    <row r="1358" spans="1:4" x14ac:dyDescent="0.3">
      <c r="A1358" s="1">
        <v>37872</v>
      </c>
      <c r="B1358">
        <v>10.545303000000001</v>
      </c>
      <c r="D1358" s="1"/>
    </row>
    <row r="1359" spans="1:4" x14ac:dyDescent="0.3">
      <c r="A1359" s="1">
        <v>37873</v>
      </c>
      <c r="B1359">
        <v>10.655915</v>
      </c>
      <c r="D1359" s="1"/>
    </row>
    <row r="1360" spans="1:4" x14ac:dyDescent="0.3">
      <c r="A1360" s="1">
        <v>37874</v>
      </c>
      <c r="B1360">
        <v>10.287201</v>
      </c>
      <c r="D1360" s="1"/>
    </row>
    <row r="1361" spans="1:4" x14ac:dyDescent="0.3">
      <c r="A1361" s="1">
        <v>37875</v>
      </c>
      <c r="B1361">
        <v>10.537927</v>
      </c>
      <c r="D1361" s="1"/>
    </row>
    <row r="1362" spans="1:4" x14ac:dyDescent="0.3">
      <c r="A1362" s="1">
        <v>37876</v>
      </c>
      <c r="B1362">
        <v>10.379378000000001</v>
      </c>
      <c r="D1362" s="1"/>
    </row>
    <row r="1363" spans="1:4" x14ac:dyDescent="0.3">
      <c r="A1363" s="1">
        <v>37879</v>
      </c>
      <c r="B1363">
        <v>10.582172999999999</v>
      </c>
      <c r="D1363" s="1"/>
    </row>
    <row r="1364" spans="1:4" x14ac:dyDescent="0.3">
      <c r="A1364" s="1">
        <v>37880</v>
      </c>
      <c r="B1364">
        <v>10.619046000000001</v>
      </c>
      <c r="D1364" s="1"/>
    </row>
    <row r="1365" spans="1:4" x14ac:dyDescent="0.3">
      <c r="A1365" s="1">
        <v>37881</v>
      </c>
      <c r="B1365">
        <v>10.475244999999999</v>
      </c>
      <c r="D1365" s="1"/>
    </row>
    <row r="1366" spans="1:4" x14ac:dyDescent="0.3">
      <c r="A1366" s="1">
        <v>37882</v>
      </c>
      <c r="B1366">
        <v>10.434688</v>
      </c>
      <c r="D1366" s="1"/>
    </row>
    <row r="1367" spans="1:4" x14ac:dyDescent="0.3">
      <c r="A1367" s="1">
        <v>37883</v>
      </c>
      <c r="B1367">
        <v>10.877148</v>
      </c>
      <c r="D1367" s="1"/>
    </row>
    <row r="1368" spans="1:4" x14ac:dyDescent="0.3">
      <c r="A1368" s="1">
        <v>37886</v>
      </c>
      <c r="B1368">
        <v>10.467872</v>
      </c>
      <c r="D1368" s="1"/>
    </row>
    <row r="1369" spans="1:4" x14ac:dyDescent="0.3">
      <c r="A1369" s="1">
        <v>37887</v>
      </c>
      <c r="B1369">
        <v>10.545303000000001</v>
      </c>
      <c r="D1369" s="1"/>
    </row>
    <row r="1370" spans="1:4" x14ac:dyDescent="0.3">
      <c r="A1370" s="1">
        <v>37888</v>
      </c>
      <c r="B1370">
        <v>10.416252</v>
      </c>
      <c r="D1370" s="1"/>
    </row>
    <row r="1371" spans="1:4" x14ac:dyDescent="0.3">
      <c r="A1371" s="1">
        <v>37889</v>
      </c>
      <c r="B1371">
        <v>10.195021000000001</v>
      </c>
      <c r="D1371" s="1"/>
    </row>
    <row r="1372" spans="1:4" x14ac:dyDescent="0.3">
      <c r="A1372" s="1">
        <v>37890</v>
      </c>
      <c r="B1372">
        <v>10.032786</v>
      </c>
      <c r="D1372" s="1"/>
    </row>
    <row r="1373" spans="1:4" x14ac:dyDescent="0.3">
      <c r="A1373" s="1">
        <v>37893</v>
      </c>
      <c r="B1373">
        <v>10.30195</v>
      </c>
      <c r="D1373" s="1"/>
    </row>
    <row r="1374" spans="1:4" x14ac:dyDescent="0.3">
      <c r="A1374" s="1">
        <v>37894</v>
      </c>
      <c r="B1374">
        <v>10.206084000000001</v>
      </c>
      <c r="D1374" s="1"/>
    </row>
    <row r="1375" spans="1:4" x14ac:dyDescent="0.3">
      <c r="A1375" s="1">
        <v>37895</v>
      </c>
      <c r="B1375">
        <v>10.176587</v>
      </c>
      <c r="D1375" s="1"/>
    </row>
    <row r="1376" spans="1:4" x14ac:dyDescent="0.3">
      <c r="A1376" s="1">
        <v>37896</v>
      </c>
      <c r="B1376">
        <v>10.143402999999999</v>
      </c>
      <c r="D1376" s="1"/>
    </row>
    <row r="1377" spans="1:4" x14ac:dyDescent="0.3">
      <c r="A1377" s="1">
        <v>37897</v>
      </c>
      <c r="B1377">
        <v>10.139711999999999</v>
      </c>
      <c r="D1377" s="1"/>
    </row>
    <row r="1378" spans="1:4" x14ac:dyDescent="0.3">
      <c r="A1378" s="1">
        <v>37900</v>
      </c>
      <c r="B1378">
        <v>10.397817</v>
      </c>
      <c r="D1378" s="1"/>
    </row>
    <row r="1379" spans="1:4" x14ac:dyDescent="0.3">
      <c r="A1379" s="1">
        <v>37901</v>
      </c>
      <c r="B1379">
        <v>10.043846</v>
      </c>
      <c r="D1379" s="1"/>
    </row>
    <row r="1380" spans="1:4" x14ac:dyDescent="0.3">
      <c r="A1380" s="1">
        <v>37902</v>
      </c>
      <c r="B1380">
        <v>10.206084000000001</v>
      </c>
      <c r="D1380" s="1"/>
    </row>
    <row r="1381" spans="1:4" x14ac:dyDescent="0.3">
      <c r="A1381" s="1">
        <v>37903</v>
      </c>
      <c r="B1381">
        <v>10.442061000000001</v>
      </c>
      <c r="D1381" s="1"/>
    </row>
    <row r="1382" spans="1:4" x14ac:dyDescent="0.3">
      <c r="A1382" s="1">
        <v>37904</v>
      </c>
      <c r="B1382">
        <v>10.493683000000001</v>
      </c>
      <c r="D1382" s="1"/>
    </row>
    <row r="1383" spans="1:4" x14ac:dyDescent="0.3">
      <c r="A1383" s="1">
        <v>37907</v>
      </c>
      <c r="B1383">
        <v>10.453123</v>
      </c>
      <c r="D1383" s="1"/>
    </row>
    <row r="1384" spans="1:4" x14ac:dyDescent="0.3">
      <c r="A1384" s="1">
        <v>37908</v>
      </c>
      <c r="B1384">
        <v>10.320384000000001</v>
      </c>
      <c r="D1384" s="1"/>
    </row>
    <row r="1385" spans="1:4" x14ac:dyDescent="0.3">
      <c r="A1385" s="1">
        <v>37909</v>
      </c>
      <c r="B1385">
        <v>10.788653999999999</v>
      </c>
      <c r="D1385" s="1"/>
    </row>
    <row r="1386" spans="1:4" x14ac:dyDescent="0.3">
      <c r="A1386" s="1">
        <v>37910</v>
      </c>
      <c r="B1386">
        <v>11.301171999999999</v>
      </c>
      <c r="D1386" s="1"/>
    </row>
    <row r="1387" spans="1:4" x14ac:dyDescent="0.3">
      <c r="A1387" s="1">
        <v>37911</v>
      </c>
      <c r="B1387">
        <v>11.186869</v>
      </c>
      <c r="D1387" s="1"/>
    </row>
    <row r="1388" spans="1:4" x14ac:dyDescent="0.3">
      <c r="A1388" s="1">
        <v>37914</v>
      </c>
      <c r="B1388">
        <v>11.334357000000001</v>
      </c>
      <c r="D1388" s="1"/>
    </row>
    <row r="1389" spans="1:4" x14ac:dyDescent="0.3">
      <c r="A1389" s="1">
        <v>37915</v>
      </c>
      <c r="B1389">
        <v>11.271675</v>
      </c>
      <c r="D1389" s="1"/>
    </row>
    <row r="1390" spans="1:4" x14ac:dyDescent="0.3">
      <c r="A1390" s="1">
        <v>37916</v>
      </c>
      <c r="B1390">
        <v>11.057819</v>
      </c>
      <c r="D1390" s="1"/>
    </row>
    <row r="1391" spans="1:4" x14ac:dyDescent="0.3">
      <c r="A1391" s="1">
        <v>37917</v>
      </c>
      <c r="B1391">
        <v>11.116815000000001</v>
      </c>
      <c r="D1391" s="1"/>
    </row>
    <row r="1392" spans="1:4" x14ac:dyDescent="0.3">
      <c r="A1392" s="1">
        <v>37918</v>
      </c>
      <c r="B1392">
        <v>11.079945</v>
      </c>
      <c r="D1392" s="1"/>
    </row>
    <row r="1393" spans="1:4" x14ac:dyDescent="0.3">
      <c r="A1393" s="1">
        <v>37921</v>
      </c>
      <c r="B1393">
        <v>11.061505</v>
      </c>
      <c r="D1393" s="1"/>
    </row>
    <row r="1394" spans="1:4" x14ac:dyDescent="0.3">
      <c r="A1394" s="1">
        <v>37922</v>
      </c>
      <c r="B1394">
        <v>10.976701</v>
      </c>
      <c r="D1394" s="1"/>
    </row>
    <row r="1395" spans="1:4" x14ac:dyDescent="0.3">
      <c r="A1395" s="1">
        <v>37923</v>
      </c>
      <c r="B1395">
        <v>11.061505</v>
      </c>
      <c r="D1395" s="1"/>
    </row>
    <row r="1396" spans="1:4" x14ac:dyDescent="0.3">
      <c r="A1396" s="1">
        <v>37924</v>
      </c>
      <c r="B1396">
        <v>11.157372000000001</v>
      </c>
      <c r="D1396" s="1"/>
    </row>
    <row r="1397" spans="1:4" x14ac:dyDescent="0.3">
      <c r="A1397" s="1">
        <v>37925</v>
      </c>
      <c r="B1397">
        <v>11.109439999999999</v>
      </c>
      <c r="D1397" s="1"/>
    </row>
    <row r="1398" spans="1:4" x14ac:dyDescent="0.3">
      <c r="A1398" s="1">
        <v>37928</v>
      </c>
      <c r="B1398">
        <v>11.651453</v>
      </c>
      <c r="D1398" s="1"/>
    </row>
    <row r="1399" spans="1:4" x14ac:dyDescent="0.3">
      <c r="A1399" s="1">
        <v>37929</v>
      </c>
      <c r="B1399">
        <v>11.725198000000001</v>
      </c>
      <c r="D1399" s="1"/>
    </row>
    <row r="1400" spans="1:4" x14ac:dyDescent="0.3">
      <c r="A1400" s="1">
        <v>37930</v>
      </c>
      <c r="B1400">
        <v>11.721508</v>
      </c>
      <c r="D1400" s="1"/>
    </row>
    <row r="1401" spans="1:4" x14ac:dyDescent="0.3">
      <c r="A1401" s="1">
        <v>37931</v>
      </c>
      <c r="B1401">
        <v>11.633018</v>
      </c>
      <c r="D1401" s="1"/>
    </row>
    <row r="1402" spans="1:4" x14ac:dyDescent="0.3">
      <c r="A1402" s="1">
        <v>37932</v>
      </c>
      <c r="B1402">
        <v>11.485529</v>
      </c>
      <c r="D1402" s="1"/>
    </row>
    <row r="1403" spans="1:4" x14ac:dyDescent="0.3">
      <c r="A1403" s="1">
        <v>37935</v>
      </c>
      <c r="B1403">
        <v>11.341730999999999</v>
      </c>
      <c r="D1403" s="1"/>
    </row>
    <row r="1404" spans="1:4" x14ac:dyDescent="0.3">
      <c r="A1404" s="1">
        <v>37936</v>
      </c>
      <c r="B1404">
        <v>11.227428</v>
      </c>
      <c r="D1404" s="1"/>
    </row>
    <row r="1405" spans="1:4" x14ac:dyDescent="0.3">
      <c r="A1405" s="1">
        <v>37937</v>
      </c>
      <c r="B1405">
        <v>11.330667</v>
      </c>
      <c r="D1405" s="1"/>
    </row>
    <row r="1406" spans="1:4" x14ac:dyDescent="0.3">
      <c r="A1406" s="1">
        <v>37938</v>
      </c>
      <c r="B1406">
        <v>11.891116999999999</v>
      </c>
      <c r="D1406" s="1"/>
    </row>
    <row r="1407" spans="1:4" x14ac:dyDescent="0.3">
      <c r="A1407" s="1">
        <v>37939</v>
      </c>
      <c r="B1407">
        <v>11.883744999999999</v>
      </c>
      <c r="D1407" s="1"/>
    </row>
    <row r="1408" spans="1:4" x14ac:dyDescent="0.3">
      <c r="A1408" s="1">
        <v>37942</v>
      </c>
      <c r="B1408">
        <v>11.614579000000001</v>
      </c>
      <c r="D1408" s="1"/>
    </row>
    <row r="1409" spans="1:4" x14ac:dyDescent="0.3">
      <c r="A1409" s="1">
        <v>37943</v>
      </c>
      <c r="B1409">
        <v>11.540838000000001</v>
      </c>
      <c r="D1409" s="1"/>
    </row>
    <row r="1410" spans="1:4" x14ac:dyDescent="0.3">
      <c r="A1410" s="1">
        <v>37944</v>
      </c>
      <c r="B1410">
        <v>11.485529</v>
      </c>
      <c r="D1410" s="1"/>
    </row>
    <row r="1411" spans="1:4" x14ac:dyDescent="0.3">
      <c r="A1411" s="1">
        <v>37945</v>
      </c>
      <c r="B1411">
        <v>11.736257</v>
      </c>
      <c r="D1411" s="1"/>
    </row>
    <row r="1412" spans="1:4" x14ac:dyDescent="0.3">
      <c r="A1412" s="1">
        <v>37946</v>
      </c>
      <c r="B1412">
        <v>11.81</v>
      </c>
      <c r="D1412" s="1"/>
    </row>
    <row r="1413" spans="1:4" x14ac:dyDescent="0.3">
      <c r="A1413" s="1">
        <v>37949</v>
      </c>
      <c r="B1413">
        <v>12.057039</v>
      </c>
      <c r="D1413" s="1"/>
    </row>
    <row r="1414" spans="1:4" x14ac:dyDescent="0.3">
      <c r="A1414" s="1">
        <v>37950</v>
      </c>
      <c r="B1414">
        <v>12.160285</v>
      </c>
      <c r="D1414" s="1"/>
    </row>
    <row r="1415" spans="1:4" x14ac:dyDescent="0.3">
      <c r="A1415" s="1">
        <v>37951</v>
      </c>
      <c r="B1415">
        <v>11.791567000000001</v>
      </c>
      <c r="D1415" s="1"/>
    </row>
    <row r="1416" spans="1:4" x14ac:dyDescent="0.3">
      <c r="A1416" s="1">
        <v>37952</v>
      </c>
      <c r="B1416">
        <v>11.957490999999999</v>
      </c>
      <c r="D1416" s="1"/>
    </row>
    <row r="1417" spans="1:4" x14ac:dyDescent="0.3">
      <c r="A1417" s="1">
        <v>37953</v>
      </c>
      <c r="B1417">
        <v>12.064413999999999</v>
      </c>
      <c r="D1417" s="1"/>
    </row>
    <row r="1418" spans="1:4" x14ac:dyDescent="0.3">
      <c r="A1418" s="1">
        <v>37956</v>
      </c>
      <c r="B1418">
        <v>12.281959000000001</v>
      </c>
      <c r="D1418" s="1"/>
    </row>
    <row r="1419" spans="1:4" x14ac:dyDescent="0.3">
      <c r="A1419" s="1">
        <v>37957</v>
      </c>
      <c r="B1419">
        <v>12.436820000000001</v>
      </c>
      <c r="D1419" s="1"/>
    </row>
    <row r="1420" spans="1:4" x14ac:dyDescent="0.3">
      <c r="A1420" s="1">
        <v>37958</v>
      </c>
      <c r="B1420">
        <v>12.558498</v>
      </c>
      <c r="D1420" s="1"/>
    </row>
    <row r="1421" spans="1:4" x14ac:dyDescent="0.3">
      <c r="A1421" s="1">
        <v>37959</v>
      </c>
      <c r="B1421">
        <v>12.388885</v>
      </c>
      <c r="D1421" s="1"/>
    </row>
    <row r="1422" spans="1:4" x14ac:dyDescent="0.3">
      <c r="A1422" s="1">
        <v>37960</v>
      </c>
      <c r="B1422">
        <v>12.315144</v>
      </c>
      <c r="D1422" s="1"/>
    </row>
    <row r="1423" spans="1:4" x14ac:dyDescent="0.3">
      <c r="A1423" s="1">
        <v>37963</v>
      </c>
      <c r="B1423">
        <v>12.112348000000001</v>
      </c>
      <c r="D1423" s="1"/>
    </row>
    <row r="1424" spans="1:4" x14ac:dyDescent="0.3">
      <c r="A1424" s="1">
        <v>37964</v>
      </c>
      <c r="B1424">
        <v>12.20453</v>
      </c>
      <c r="D1424" s="1"/>
    </row>
    <row r="1425" spans="1:4" x14ac:dyDescent="0.3">
      <c r="A1425" s="1">
        <v>37965</v>
      </c>
      <c r="B1425">
        <v>12.259835000000001</v>
      </c>
      <c r="D1425" s="1"/>
    </row>
    <row r="1426" spans="1:4" x14ac:dyDescent="0.3">
      <c r="A1426" s="1">
        <v>37966</v>
      </c>
      <c r="B1426">
        <v>12.259835000000001</v>
      </c>
      <c r="D1426" s="1"/>
    </row>
    <row r="1427" spans="1:4" x14ac:dyDescent="0.3">
      <c r="A1427" s="1">
        <v>37967</v>
      </c>
      <c r="B1427">
        <v>12.237712999999999</v>
      </c>
      <c r="D1427" s="1"/>
    </row>
    <row r="1428" spans="1:4" x14ac:dyDescent="0.3">
      <c r="A1428" s="1">
        <v>37970</v>
      </c>
      <c r="B1428">
        <v>12.503185</v>
      </c>
      <c r="D1428" s="1"/>
    </row>
    <row r="1429" spans="1:4" x14ac:dyDescent="0.3">
      <c r="A1429" s="1">
        <v>37971</v>
      </c>
      <c r="B1429">
        <v>11.905868999999999</v>
      </c>
      <c r="D1429" s="1"/>
    </row>
    <row r="1430" spans="1:4" x14ac:dyDescent="0.3">
      <c r="A1430" s="1">
        <v>37972</v>
      </c>
      <c r="B1430">
        <v>11.798942</v>
      </c>
      <c r="D1430" s="1"/>
    </row>
    <row r="1431" spans="1:4" x14ac:dyDescent="0.3">
      <c r="A1431" s="1">
        <v>37973</v>
      </c>
      <c r="B1431">
        <v>12.093913000000001</v>
      </c>
      <c r="D1431" s="1"/>
    </row>
    <row r="1432" spans="1:4" x14ac:dyDescent="0.3">
      <c r="A1432" s="1">
        <v>37974</v>
      </c>
      <c r="B1432">
        <v>12.130786000000001</v>
      </c>
      <c r="D1432" s="1"/>
    </row>
    <row r="1433" spans="1:4" x14ac:dyDescent="0.3">
      <c r="A1433" s="1">
        <v>37977</v>
      </c>
      <c r="B1433">
        <v>12.189779</v>
      </c>
      <c r="D1433" s="1"/>
    </row>
    <row r="1434" spans="1:4" x14ac:dyDescent="0.3">
      <c r="A1434" s="1">
        <v>37978</v>
      </c>
      <c r="B1434">
        <v>12.167657</v>
      </c>
      <c r="D1434" s="1"/>
    </row>
    <row r="1435" spans="1:4" x14ac:dyDescent="0.3">
      <c r="A1435" s="1">
        <v>37979</v>
      </c>
      <c r="B1435">
        <v>12.167657</v>
      </c>
      <c r="D1435" s="1"/>
    </row>
    <row r="1436" spans="1:4" x14ac:dyDescent="0.3">
      <c r="A1436" s="1">
        <v>37980</v>
      </c>
      <c r="B1436">
        <v>12.167657</v>
      </c>
      <c r="D1436" s="1"/>
    </row>
    <row r="1437" spans="1:4" x14ac:dyDescent="0.3">
      <c r="A1437" s="1">
        <v>37981</v>
      </c>
      <c r="B1437">
        <v>12.167657</v>
      </c>
      <c r="D1437" s="1"/>
    </row>
    <row r="1438" spans="1:4" x14ac:dyDescent="0.3">
      <c r="A1438" s="1">
        <v>37984</v>
      </c>
      <c r="B1438">
        <v>12.230337</v>
      </c>
      <c r="D1438" s="1"/>
    </row>
    <row r="1439" spans="1:4" x14ac:dyDescent="0.3">
      <c r="A1439" s="1">
        <v>37985</v>
      </c>
      <c r="B1439">
        <v>12.178718999999999</v>
      </c>
      <c r="D1439" s="1"/>
    </row>
    <row r="1440" spans="1:4" x14ac:dyDescent="0.3">
      <c r="A1440" s="1">
        <v>37986</v>
      </c>
      <c r="B1440">
        <v>12.178718999999999</v>
      </c>
      <c r="D1440" s="1"/>
    </row>
    <row r="1441" spans="1:4" x14ac:dyDescent="0.3">
      <c r="A1441" s="1">
        <v>37987</v>
      </c>
      <c r="B1441">
        <v>12.178718999999999</v>
      </c>
      <c r="D1441" s="1"/>
    </row>
    <row r="1442" spans="1:4" x14ac:dyDescent="0.3">
      <c r="A1442" s="1">
        <v>37988</v>
      </c>
      <c r="B1442">
        <v>12.481064999999999</v>
      </c>
      <c r="D1442" s="1"/>
    </row>
    <row r="1443" spans="1:4" x14ac:dyDescent="0.3">
      <c r="A1443" s="1">
        <v>37991</v>
      </c>
      <c r="B1443">
        <v>12.595369</v>
      </c>
      <c r="D1443" s="1"/>
    </row>
    <row r="1444" spans="1:4" x14ac:dyDescent="0.3">
      <c r="A1444" s="1">
        <v>37992</v>
      </c>
      <c r="B1444">
        <v>12.525311</v>
      </c>
      <c r="D1444" s="1"/>
    </row>
    <row r="1445" spans="1:4" x14ac:dyDescent="0.3">
      <c r="A1445" s="1">
        <v>37993</v>
      </c>
      <c r="B1445">
        <v>12.366764999999999</v>
      </c>
      <c r="D1445" s="1"/>
    </row>
    <row r="1446" spans="1:4" x14ac:dyDescent="0.3">
      <c r="A1446" s="1">
        <v>37994</v>
      </c>
      <c r="B1446">
        <v>12.591683</v>
      </c>
      <c r="D1446" s="1"/>
    </row>
    <row r="1447" spans="1:4" x14ac:dyDescent="0.3">
      <c r="A1447" s="1">
        <v>37995</v>
      </c>
      <c r="B1447">
        <v>12.536372999999999</v>
      </c>
      <c r="D1447" s="1"/>
    </row>
    <row r="1448" spans="1:4" x14ac:dyDescent="0.3">
      <c r="A1448" s="1">
        <v>37998</v>
      </c>
      <c r="B1448">
        <v>12.643305</v>
      </c>
      <c r="D1448" s="1"/>
    </row>
    <row r="1449" spans="1:4" x14ac:dyDescent="0.3">
      <c r="A1449" s="1">
        <v>37999</v>
      </c>
      <c r="B1449">
        <v>12.646990000000001</v>
      </c>
      <c r="D1449" s="1"/>
    </row>
    <row r="1450" spans="1:4" x14ac:dyDescent="0.3">
      <c r="A1450" s="1">
        <v>38000</v>
      </c>
      <c r="B1450">
        <v>12.307767999999999</v>
      </c>
      <c r="D1450" s="1"/>
    </row>
    <row r="1451" spans="1:4" x14ac:dyDescent="0.3">
      <c r="A1451" s="1">
        <v>38001</v>
      </c>
      <c r="B1451">
        <v>12.381512000000001</v>
      </c>
      <c r="D1451" s="1"/>
    </row>
    <row r="1452" spans="1:4" x14ac:dyDescent="0.3">
      <c r="A1452" s="1">
        <v>38002</v>
      </c>
      <c r="B1452">
        <v>12.422071000000001</v>
      </c>
      <c r="D1452" s="1"/>
    </row>
    <row r="1453" spans="1:4" x14ac:dyDescent="0.3">
      <c r="A1453" s="1">
        <v>38005</v>
      </c>
      <c r="B1453">
        <v>12.001735999999999</v>
      </c>
      <c r="D1453" s="1"/>
    </row>
    <row r="1454" spans="1:4" x14ac:dyDescent="0.3">
      <c r="A1454" s="1">
        <v>38006</v>
      </c>
      <c r="B1454">
        <v>11.817373999999999</v>
      </c>
      <c r="D1454" s="1"/>
    </row>
    <row r="1455" spans="1:4" x14ac:dyDescent="0.3">
      <c r="A1455" s="1">
        <v>38007</v>
      </c>
      <c r="B1455">
        <v>11.798942</v>
      </c>
      <c r="D1455" s="1"/>
    </row>
    <row r="1456" spans="1:4" x14ac:dyDescent="0.3">
      <c r="A1456" s="1">
        <v>38008</v>
      </c>
      <c r="B1456">
        <v>12.45157</v>
      </c>
      <c r="D1456" s="1"/>
    </row>
    <row r="1457" spans="1:4" x14ac:dyDescent="0.3">
      <c r="A1457" s="1">
        <v>38009</v>
      </c>
      <c r="B1457">
        <v>12.352015</v>
      </c>
      <c r="D1457" s="1"/>
    </row>
    <row r="1458" spans="1:4" x14ac:dyDescent="0.3">
      <c r="A1458" s="1">
        <v>38012</v>
      </c>
      <c r="B1458">
        <v>12.333579</v>
      </c>
      <c r="D1458" s="1"/>
    </row>
    <row r="1459" spans="1:4" x14ac:dyDescent="0.3">
      <c r="A1459" s="1">
        <v>38013</v>
      </c>
      <c r="B1459">
        <v>12.576931</v>
      </c>
      <c r="D1459" s="1"/>
    </row>
    <row r="1460" spans="1:4" x14ac:dyDescent="0.3">
      <c r="A1460" s="1">
        <v>38014</v>
      </c>
      <c r="B1460">
        <v>12.812912000000001</v>
      </c>
      <c r="D1460" s="1"/>
    </row>
    <row r="1461" spans="1:4" x14ac:dyDescent="0.3">
      <c r="A1461" s="1">
        <v>38015</v>
      </c>
      <c r="B1461">
        <v>12.514248</v>
      </c>
      <c r="D1461" s="1"/>
    </row>
    <row r="1462" spans="1:4" x14ac:dyDescent="0.3">
      <c r="A1462" s="1">
        <v>38016</v>
      </c>
      <c r="B1462">
        <v>12.536372999999999</v>
      </c>
      <c r="D1462" s="1"/>
    </row>
    <row r="1463" spans="1:4" x14ac:dyDescent="0.3">
      <c r="A1463" s="1">
        <v>38019</v>
      </c>
      <c r="B1463">
        <v>12.462630000000001</v>
      </c>
      <c r="D1463" s="1"/>
    </row>
    <row r="1464" spans="1:4" x14ac:dyDescent="0.3">
      <c r="A1464" s="1">
        <v>38020</v>
      </c>
      <c r="B1464">
        <v>12.665425000000001</v>
      </c>
      <c r="D1464" s="1"/>
    </row>
    <row r="1465" spans="1:4" x14ac:dyDescent="0.3">
      <c r="A1465" s="1">
        <v>38021</v>
      </c>
      <c r="B1465">
        <v>12.709669999999999</v>
      </c>
      <c r="D1465" s="1"/>
    </row>
    <row r="1466" spans="1:4" x14ac:dyDescent="0.3">
      <c r="A1466" s="1">
        <v>38022</v>
      </c>
      <c r="B1466">
        <v>13.12632</v>
      </c>
      <c r="D1466" s="1"/>
    </row>
    <row r="1467" spans="1:4" x14ac:dyDescent="0.3">
      <c r="A1467" s="1">
        <v>38023</v>
      </c>
      <c r="B1467">
        <v>13.281181999999999</v>
      </c>
      <c r="D1467" s="1"/>
    </row>
    <row r="1468" spans="1:4" x14ac:dyDescent="0.3">
      <c r="A1468" s="1">
        <v>38026</v>
      </c>
      <c r="B1468">
        <v>13.771573999999999</v>
      </c>
      <c r="D1468" s="1"/>
    </row>
    <row r="1469" spans="1:4" x14ac:dyDescent="0.3">
      <c r="A1469" s="1">
        <v>38027</v>
      </c>
      <c r="B1469">
        <v>13.646209000000001</v>
      </c>
      <c r="D1469" s="1"/>
    </row>
    <row r="1470" spans="1:4" x14ac:dyDescent="0.3">
      <c r="A1470" s="1">
        <v>38028</v>
      </c>
      <c r="B1470">
        <v>13.572467</v>
      </c>
      <c r="D1470" s="1"/>
    </row>
    <row r="1471" spans="1:4" x14ac:dyDescent="0.3">
      <c r="A1471" s="1">
        <v>38029</v>
      </c>
      <c r="B1471">
        <v>13.377048</v>
      </c>
      <c r="D1471" s="1"/>
    </row>
    <row r="1472" spans="1:4" x14ac:dyDescent="0.3">
      <c r="A1472" s="1">
        <v>38030</v>
      </c>
      <c r="B1472">
        <v>13.808448</v>
      </c>
      <c r="D1472" s="1"/>
    </row>
    <row r="1473" spans="1:4" x14ac:dyDescent="0.3">
      <c r="A1473" s="1">
        <v>38033</v>
      </c>
      <c r="B1473">
        <v>14.195603</v>
      </c>
      <c r="D1473" s="1"/>
    </row>
    <row r="1474" spans="1:4" x14ac:dyDescent="0.3">
      <c r="A1474" s="1">
        <v>38034</v>
      </c>
      <c r="B1474">
        <v>14.096045</v>
      </c>
      <c r="D1474" s="1"/>
    </row>
    <row r="1475" spans="1:4" x14ac:dyDescent="0.3">
      <c r="A1475" s="1">
        <v>38035</v>
      </c>
      <c r="B1475">
        <v>13.790011</v>
      </c>
      <c r="D1475" s="1"/>
    </row>
    <row r="1476" spans="1:4" x14ac:dyDescent="0.3">
      <c r="A1476" s="1">
        <v>38036</v>
      </c>
      <c r="B1476">
        <v>13.819509</v>
      </c>
      <c r="D1476" s="1"/>
    </row>
    <row r="1477" spans="1:4" x14ac:dyDescent="0.3">
      <c r="A1477" s="1">
        <v>38037</v>
      </c>
      <c r="B1477">
        <v>13.826879999999999</v>
      </c>
      <c r="D1477" s="1"/>
    </row>
    <row r="1478" spans="1:4" x14ac:dyDescent="0.3">
      <c r="A1478" s="1">
        <v>38040</v>
      </c>
      <c r="B1478">
        <v>13.753135</v>
      </c>
      <c r="D1478" s="1"/>
    </row>
    <row r="1479" spans="1:4" x14ac:dyDescent="0.3">
      <c r="A1479" s="1">
        <v>38041</v>
      </c>
      <c r="B1479">
        <v>13.273808000000001</v>
      </c>
      <c r="D1479" s="1"/>
    </row>
    <row r="1480" spans="1:4" x14ac:dyDescent="0.3">
      <c r="A1480" s="1">
        <v>38042</v>
      </c>
      <c r="B1480">
        <v>13.428666</v>
      </c>
      <c r="D1480" s="1"/>
    </row>
    <row r="1481" spans="1:4" x14ac:dyDescent="0.3">
      <c r="A1481" s="1">
        <v>38043</v>
      </c>
      <c r="B1481">
        <v>13.240622999999999</v>
      </c>
      <c r="D1481" s="1"/>
    </row>
    <row r="1482" spans="1:4" x14ac:dyDescent="0.3">
      <c r="A1482" s="1">
        <v>38044</v>
      </c>
      <c r="B1482">
        <v>13.089448000000001</v>
      </c>
      <c r="D1482" s="1"/>
    </row>
    <row r="1483" spans="1:4" x14ac:dyDescent="0.3">
      <c r="A1483" s="1">
        <v>38047</v>
      </c>
      <c r="B1483">
        <v>12.978832000000001</v>
      </c>
      <c r="D1483" s="1"/>
    </row>
    <row r="1484" spans="1:4" x14ac:dyDescent="0.3">
      <c r="A1484" s="1">
        <v>38048</v>
      </c>
      <c r="B1484">
        <v>13.513474</v>
      </c>
      <c r="D1484" s="1"/>
    </row>
    <row r="1485" spans="1:4" x14ac:dyDescent="0.3">
      <c r="A1485" s="1">
        <v>38049</v>
      </c>
      <c r="B1485">
        <v>13.856377999999999</v>
      </c>
      <c r="D1485" s="1"/>
    </row>
    <row r="1486" spans="1:4" x14ac:dyDescent="0.3">
      <c r="A1486" s="1">
        <v>38050</v>
      </c>
      <c r="B1486">
        <v>14.140292000000001</v>
      </c>
      <c r="D1486" s="1"/>
    </row>
    <row r="1487" spans="1:4" x14ac:dyDescent="0.3">
      <c r="A1487" s="1">
        <v>38051</v>
      </c>
      <c r="B1487">
        <v>14.306217</v>
      </c>
      <c r="D1487" s="1"/>
    </row>
    <row r="1488" spans="1:4" x14ac:dyDescent="0.3">
      <c r="A1488" s="1">
        <v>38054</v>
      </c>
      <c r="B1488">
        <v>14.221410000000001</v>
      </c>
      <c r="D1488" s="1"/>
    </row>
    <row r="1489" spans="1:4" x14ac:dyDescent="0.3">
      <c r="A1489" s="1">
        <v>38055</v>
      </c>
      <c r="B1489">
        <v>14.232471</v>
      </c>
      <c r="D1489" s="1"/>
    </row>
    <row r="1490" spans="1:4" x14ac:dyDescent="0.3">
      <c r="A1490" s="1">
        <v>38056</v>
      </c>
      <c r="B1490">
        <v>14.313586000000001</v>
      </c>
      <c r="D1490" s="1"/>
    </row>
    <row r="1491" spans="1:4" x14ac:dyDescent="0.3">
      <c r="A1491" s="1">
        <v>38057</v>
      </c>
      <c r="B1491">
        <v>13.900626000000001</v>
      </c>
      <c r="D1491" s="1"/>
    </row>
    <row r="1492" spans="1:4" x14ac:dyDescent="0.3">
      <c r="A1492" s="1">
        <v>38058</v>
      </c>
      <c r="B1492">
        <v>13.649900000000001</v>
      </c>
      <c r="D1492" s="1"/>
    </row>
    <row r="1493" spans="1:4" x14ac:dyDescent="0.3">
      <c r="A1493" s="1">
        <v>38061</v>
      </c>
      <c r="B1493">
        <v>14.011241999999999</v>
      </c>
      <c r="D1493" s="1"/>
    </row>
    <row r="1494" spans="1:4" x14ac:dyDescent="0.3">
      <c r="A1494" s="1">
        <v>38062</v>
      </c>
      <c r="B1494">
        <v>14.011241999999999</v>
      </c>
      <c r="D1494" s="1"/>
    </row>
    <row r="1495" spans="1:4" x14ac:dyDescent="0.3">
      <c r="A1495" s="1">
        <v>38063</v>
      </c>
      <c r="B1495">
        <v>14.239841999999999</v>
      </c>
      <c r="D1495" s="1"/>
    </row>
    <row r="1496" spans="1:4" x14ac:dyDescent="0.3">
      <c r="A1496" s="1">
        <v>38064</v>
      </c>
      <c r="B1496">
        <v>14.125541999999999</v>
      </c>
      <c r="D1496" s="1"/>
    </row>
    <row r="1497" spans="1:4" x14ac:dyDescent="0.3">
      <c r="A1497" s="1">
        <v>38065</v>
      </c>
      <c r="B1497">
        <v>14.02599</v>
      </c>
      <c r="D1497" s="1"/>
    </row>
    <row r="1498" spans="1:4" x14ac:dyDescent="0.3">
      <c r="A1498" s="1">
        <v>38068</v>
      </c>
      <c r="B1498">
        <v>13.989117999999999</v>
      </c>
      <c r="D1498" s="1"/>
    </row>
    <row r="1499" spans="1:4" x14ac:dyDescent="0.3">
      <c r="A1499" s="1">
        <v>38069</v>
      </c>
      <c r="B1499">
        <v>13.863754999999999</v>
      </c>
      <c r="D1499" s="1"/>
    </row>
    <row r="1500" spans="1:4" x14ac:dyDescent="0.3">
      <c r="A1500" s="1">
        <v>38070</v>
      </c>
      <c r="B1500">
        <v>13.790011</v>
      </c>
      <c r="D1500" s="1"/>
    </row>
    <row r="1501" spans="1:4" x14ac:dyDescent="0.3">
      <c r="A1501" s="1">
        <v>38071</v>
      </c>
      <c r="B1501">
        <v>14.048113000000001</v>
      </c>
      <c r="D1501" s="1"/>
    </row>
    <row r="1502" spans="1:4" x14ac:dyDescent="0.3">
      <c r="A1502" s="1">
        <v>38072</v>
      </c>
      <c r="B1502">
        <v>14.103418</v>
      </c>
      <c r="D1502" s="1"/>
    </row>
    <row r="1503" spans="1:4" x14ac:dyDescent="0.3">
      <c r="A1503" s="1">
        <v>38075</v>
      </c>
      <c r="B1503">
        <v>14.122248000000001</v>
      </c>
      <c r="D1503" s="1"/>
    </row>
    <row r="1504" spans="1:4" x14ac:dyDescent="0.3">
      <c r="A1504" s="1">
        <v>38076</v>
      </c>
      <c r="B1504">
        <v>14.178741</v>
      </c>
      <c r="D1504" s="1"/>
    </row>
    <row r="1505" spans="1:4" x14ac:dyDescent="0.3">
      <c r="A1505" s="1">
        <v>38077</v>
      </c>
      <c r="B1505">
        <v>14.287951</v>
      </c>
      <c r="D1505" s="1"/>
    </row>
    <row r="1506" spans="1:4" x14ac:dyDescent="0.3">
      <c r="A1506" s="1">
        <v>38078</v>
      </c>
      <c r="B1506">
        <v>14.687139</v>
      </c>
      <c r="D1506" s="1"/>
    </row>
    <row r="1507" spans="1:4" x14ac:dyDescent="0.3">
      <c r="A1507" s="1">
        <v>38079</v>
      </c>
      <c r="B1507">
        <v>14.608053999999999</v>
      </c>
      <c r="D1507" s="1"/>
    </row>
    <row r="1508" spans="1:4" x14ac:dyDescent="0.3">
      <c r="A1508" s="1">
        <v>38082</v>
      </c>
      <c r="B1508">
        <v>15.681341</v>
      </c>
      <c r="D1508" s="1"/>
    </row>
    <row r="1509" spans="1:4" x14ac:dyDescent="0.3">
      <c r="A1509" s="1">
        <v>38083</v>
      </c>
      <c r="B1509">
        <v>15.854581</v>
      </c>
      <c r="D1509" s="1"/>
    </row>
    <row r="1510" spans="1:4" x14ac:dyDescent="0.3">
      <c r="A1510" s="1">
        <v>38084</v>
      </c>
      <c r="B1510">
        <v>15.854581</v>
      </c>
      <c r="D1510" s="1"/>
    </row>
    <row r="1511" spans="1:4" x14ac:dyDescent="0.3">
      <c r="A1511" s="1">
        <v>38085</v>
      </c>
      <c r="B1511">
        <v>15.722769</v>
      </c>
      <c r="D1511" s="1"/>
    </row>
    <row r="1512" spans="1:4" x14ac:dyDescent="0.3">
      <c r="A1512" s="1">
        <v>38086</v>
      </c>
      <c r="B1512">
        <v>15.722769</v>
      </c>
      <c r="D1512" s="1"/>
    </row>
    <row r="1513" spans="1:4" x14ac:dyDescent="0.3">
      <c r="A1513" s="1">
        <v>38089</v>
      </c>
      <c r="B1513">
        <v>15.722769</v>
      </c>
      <c r="D1513" s="1"/>
    </row>
    <row r="1514" spans="1:4" x14ac:dyDescent="0.3">
      <c r="A1514" s="1">
        <v>38090</v>
      </c>
      <c r="B1514">
        <v>15.786789000000001</v>
      </c>
      <c r="D1514" s="1"/>
    </row>
    <row r="1515" spans="1:4" x14ac:dyDescent="0.3">
      <c r="A1515" s="1">
        <v>38091</v>
      </c>
      <c r="B1515">
        <v>15.816917999999999</v>
      </c>
      <c r="D1515" s="1"/>
    </row>
    <row r="1516" spans="1:4" x14ac:dyDescent="0.3">
      <c r="A1516" s="1">
        <v>38092</v>
      </c>
      <c r="B1516">
        <v>15.820684</v>
      </c>
      <c r="D1516" s="1"/>
    </row>
    <row r="1517" spans="1:4" x14ac:dyDescent="0.3">
      <c r="A1517" s="1">
        <v>38093</v>
      </c>
      <c r="B1517">
        <v>16.558810999999999</v>
      </c>
      <c r="D1517" s="1"/>
    </row>
    <row r="1518" spans="1:4" x14ac:dyDescent="0.3">
      <c r="A1518" s="1">
        <v>38096</v>
      </c>
      <c r="B1518">
        <v>16.396877</v>
      </c>
      <c r="D1518" s="1"/>
    </row>
    <row r="1519" spans="1:4" x14ac:dyDescent="0.3">
      <c r="A1519" s="1">
        <v>38097</v>
      </c>
      <c r="B1519">
        <v>16.848787000000002</v>
      </c>
      <c r="D1519" s="1"/>
    </row>
    <row r="1520" spans="1:4" x14ac:dyDescent="0.3">
      <c r="A1520" s="1">
        <v>38098</v>
      </c>
      <c r="B1520">
        <v>16.957998</v>
      </c>
      <c r="D1520" s="1"/>
    </row>
    <row r="1521" spans="1:4" x14ac:dyDescent="0.3">
      <c r="A1521" s="1">
        <v>38099</v>
      </c>
      <c r="B1521">
        <v>16.758406000000001</v>
      </c>
      <c r="D1521" s="1"/>
    </row>
    <row r="1522" spans="1:4" x14ac:dyDescent="0.3">
      <c r="A1522" s="1">
        <v>38100</v>
      </c>
      <c r="B1522">
        <v>17.308230999999999</v>
      </c>
      <c r="D1522" s="1"/>
    </row>
    <row r="1523" spans="1:4" x14ac:dyDescent="0.3">
      <c r="A1523" s="1">
        <v>38103</v>
      </c>
      <c r="B1523">
        <v>17.492756</v>
      </c>
      <c r="D1523" s="1"/>
    </row>
    <row r="1524" spans="1:4" x14ac:dyDescent="0.3">
      <c r="A1524" s="1">
        <v>38104</v>
      </c>
      <c r="B1524">
        <v>17.119931999999999</v>
      </c>
      <c r="D1524" s="1"/>
    </row>
    <row r="1525" spans="1:4" x14ac:dyDescent="0.3">
      <c r="A1525" s="1">
        <v>38105</v>
      </c>
      <c r="B1525">
        <v>16.370512000000002</v>
      </c>
      <c r="D1525" s="1"/>
    </row>
    <row r="1526" spans="1:4" x14ac:dyDescent="0.3">
      <c r="A1526" s="1">
        <v>38106</v>
      </c>
      <c r="B1526">
        <v>16.381806999999998</v>
      </c>
      <c r="D1526" s="1"/>
    </row>
    <row r="1527" spans="1:4" x14ac:dyDescent="0.3">
      <c r="A1527" s="1">
        <v>38107</v>
      </c>
      <c r="B1527">
        <v>16.826187000000001</v>
      </c>
      <c r="D1527" s="1"/>
    </row>
    <row r="1528" spans="1:4" x14ac:dyDescent="0.3">
      <c r="A1528" s="1">
        <v>38110</v>
      </c>
      <c r="B1528">
        <v>16.475957999999999</v>
      </c>
      <c r="D1528" s="1"/>
    </row>
    <row r="1529" spans="1:4" x14ac:dyDescent="0.3">
      <c r="A1529" s="1">
        <v>38111</v>
      </c>
      <c r="B1529">
        <v>16.694375999999998</v>
      </c>
      <c r="D1529" s="1"/>
    </row>
    <row r="1530" spans="1:4" x14ac:dyDescent="0.3">
      <c r="A1530" s="1">
        <v>38112</v>
      </c>
      <c r="B1530">
        <v>17.221613000000001</v>
      </c>
      <c r="D1530" s="1"/>
    </row>
    <row r="1531" spans="1:4" x14ac:dyDescent="0.3">
      <c r="A1531" s="1">
        <v>38113</v>
      </c>
      <c r="B1531">
        <v>16.664256999999999</v>
      </c>
      <c r="D1531" s="1"/>
    </row>
    <row r="1532" spans="1:4" x14ac:dyDescent="0.3">
      <c r="A1532" s="1">
        <v>38114</v>
      </c>
      <c r="B1532">
        <v>16.408170999999999</v>
      </c>
      <c r="D1532" s="1"/>
    </row>
    <row r="1533" spans="1:4" x14ac:dyDescent="0.3">
      <c r="A1533" s="1">
        <v>38117</v>
      </c>
      <c r="B1533">
        <v>15.892239</v>
      </c>
      <c r="D1533" s="1"/>
    </row>
    <row r="1534" spans="1:4" x14ac:dyDescent="0.3">
      <c r="A1534" s="1">
        <v>38118</v>
      </c>
      <c r="B1534">
        <v>16.381806999999998</v>
      </c>
      <c r="D1534" s="1"/>
    </row>
    <row r="1535" spans="1:4" x14ac:dyDescent="0.3">
      <c r="A1535" s="1">
        <v>38119</v>
      </c>
      <c r="B1535">
        <v>16.521149000000001</v>
      </c>
      <c r="D1535" s="1"/>
    </row>
    <row r="1536" spans="1:4" x14ac:dyDescent="0.3">
      <c r="A1536" s="1">
        <v>38120</v>
      </c>
      <c r="B1536">
        <v>16.611529999999998</v>
      </c>
      <c r="D1536" s="1"/>
    </row>
    <row r="1537" spans="1:4" x14ac:dyDescent="0.3">
      <c r="A1537" s="1">
        <v>38121</v>
      </c>
      <c r="B1537">
        <v>16.664256999999999</v>
      </c>
      <c r="D1537" s="1"/>
    </row>
    <row r="1538" spans="1:4" x14ac:dyDescent="0.3">
      <c r="A1538" s="1">
        <v>38124</v>
      </c>
      <c r="B1538">
        <v>16.268827000000002</v>
      </c>
      <c r="D1538" s="1"/>
    </row>
    <row r="1539" spans="1:4" x14ac:dyDescent="0.3">
      <c r="A1539" s="1">
        <v>38125</v>
      </c>
      <c r="B1539">
        <v>16.381806999999998</v>
      </c>
      <c r="D1539" s="1"/>
    </row>
    <row r="1540" spans="1:4" x14ac:dyDescent="0.3">
      <c r="A1540" s="1">
        <v>38126</v>
      </c>
      <c r="B1540">
        <v>16.946702999999999</v>
      </c>
      <c r="D1540" s="1"/>
    </row>
    <row r="1541" spans="1:4" x14ac:dyDescent="0.3">
      <c r="A1541" s="1">
        <v>38127</v>
      </c>
      <c r="B1541">
        <v>16.679321000000002</v>
      </c>
      <c r="D1541" s="1"/>
    </row>
    <row r="1542" spans="1:4" x14ac:dyDescent="0.3">
      <c r="A1542" s="1">
        <v>38128</v>
      </c>
      <c r="B1542">
        <v>16.984355999999998</v>
      </c>
      <c r="D1542" s="1"/>
    </row>
    <row r="1543" spans="1:4" x14ac:dyDescent="0.3">
      <c r="A1543" s="1">
        <v>38131</v>
      </c>
      <c r="B1543">
        <v>16.984355999999998</v>
      </c>
      <c r="D1543" s="1"/>
    </row>
    <row r="1544" spans="1:4" x14ac:dyDescent="0.3">
      <c r="A1544" s="1">
        <v>38132</v>
      </c>
      <c r="B1544">
        <v>16.882681000000002</v>
      </c>
      <c r="D1544" s="1"/>
    </row>
    <row r="1545" spans="1:4" x14ac:dyDescent="0.3">
      <c r="A1545" s="1">
        <v>38133</v>
      </c>
      <c r="B1545">
        <v>16.946702999999999</v>
      </c>
      <c r="D1545" s="1"/>
    </row>
    <row r="1546" spans="1:4" x14ac:dyDescent="0.3">
      <c r="A1546" s="1">
        <v>38134</v>
      </c>
      <c r="B1546">
        <v>17.040848</v>
      </c>
      <c r="D1546" s="1"/>
    </row>
    <row r="1547" spans="1:4" x14ac:dyDescent="0.3">
      <c r="A1547" s="1">
        <v>38135</v>
      </c>
      <c r="B1547">
        <v>17.323294000000001</v>
      </c>
      <c r="D1547" s="1"/>
    </row>
    <row r="1548" spans="1:4" x14ac:dyDescent="0.3">
      <c r="A1548" s="1">
        <v>38138</v>
      </c>
      <c r="B1548">
        <v>17.247976000000001</v>
      </c>
      <c r="D1548" s="1"/>
    </row>
    <row r="1549" spans="1:4" x14ac:dyDescent="0.3">
      <c r="A1549" s="1">
        <v>38139</v>
      </c>
      <c r="B1549">
        <v>17.586912000000002</v>
      </c>
      <c r="D1549" s="1"/>
    </row>
    <row r="1550" spans="1:4" x14ac:dyDescent="0.3">
      <c r="A1550" s="1">
        <v>38140</v>
      </c>
      <c r="B1550">
        <v>17.794036999999999</v>
      </c>
      <c r="D1550" s="1"/>
    </row>
    <row r="1551" spans="1:4" x14ac:dyDescent="0.3">
      <c r="A1551" s="1">
        <v>38141</v>
      </c>
      <c r="B1551">
        <v>17.982334000000002</v>
      </c>
      <c r="D1551" s="1"/>
    </row>
    <row r="1552" spans="1:4" x14ac:dyDescent="0.3">
      <c r="A1552" s="1">
        <v>38142</v>
      </c>
      <c r="B1552">
        <v>18.532157999999999</v>
      </c>
      <c r="D1552" s="1"/>
    </row>
    <row r="1553" spans="1:4" x14ac:dyDescent="0.3">
      <c r="A1553" s="1">
        <v>38145</v>
      </c>
      <c r="B1553">
        <v>18.71669</v>
      </c>
      <c r="D1553" s="1"/>
    </row>
    <row r="1554" spans="1:4" x14ac:dyDescent="0.3">
      <c r="A1554" s="1">
        <v>38146</v>
      </c>
      <c r="B1554">
        <v>19.277816999999999</v>
      </c>
      <c r="D1554" s="1"/>
    </row>
    <row r="1555" spans="1:4" x14ac:dyDescent="0.3">
      <c r="A1555" s="1">
        <v>38147</v>
      </c>
      <c r="B1555">
        <v>18.776945000000001</v>
      </c>
      <c r="D1555" s="1"/>
    </row>
    <row r="1556" spans="1:4" x14ac:dyDescent="0.3">
      <c r="A1556" s="1">
        <v>38148</v>
      </c>
      <c r="B1556">
        <v>18.377756000000002</v>
      </c>
      <c r="D1556" s="1"/>
    </row>
    <row r="1557" spans="1:4" x14ac:dyDescent="0.3">
      <c r="A1557" s="1">
        <v>38149</v>
      </c>
      <c r="B1557">
        <v>17.989861999999999</v>
      </c>
      <c r="D1557" s="1"/>
    </row>
    <row r="1558" spans="1:4" x14ac:dyDescent="0.3">
      <c r="A1558" s="1">
        <v>38152</v>
      </c>
      <c r="B1558">
        <v>17.861820000000002</v>
      </c>
      <c r="D1558" s="1"/>
    </row>
    <row r="1559" spans="1:4" x14ac:dyDescent="0.3">
      <c r="A1559" s="1">
        <v>38153</v>
      </c>
      <c r="B1559">
        <v>18.204522999999998</v>
      </c>
      <c r="D1559" s="1"/>
    </row>
    <row r="1560" spans="1:4" x14ac:dyDescent="0.3">
      <c r="A1560" s="1">
        <v>38154</v>
      </c>
      <c r="B1560">
        <v>18.242184000000002</v>
      </c>
      <c r="D1560" s="1"/>
    </row>
    <row r="1561" spans="1:4" x14ac:dyDescent="0.3">
      <c r="A1561" s="1">
        <v>38155</v>
      </c>
      <c r="B1561">
        <v>18.422944999999999</v>
      </c>
      <c r="D1561" s="1"/>
    </row>
    <row r="1562" spans="1:4" x14ac:dyDescent="0.3">
      <c r="A1562" s="1">
        <v>38156</v>
      </c>
      <c r="B1562">
        <v>18.792007000000002</v>
      </c>
      <c r="D1562" s="1"/>
    </row>
    <row r="1563" spans="1:4" x14ac:dyDescent="0.3">
      <c r="A1563" s="1">
        <v>38159</v>
      </c>
      <c r="B1563">
        <v>19.262751000000002</v>
      </c>
      <c r="D1563" s="1"/>
    </row>
    <row r="1564" spans="1:4" x14ac:dyDescent="0.3">
      <c r="A1564" s="1">
        <v>38160</v>
      </c>
      <c r="B1564">
        <v>18.675262</v>
      </c>
      <c r="D1564" s="1"/>
    </row>
    <row r="1565" spans="1:4" x14ac:dyDescent="0.3">
      <c r="A1565" s="1">
        <v>38161</v>
      </c>
      <c r="B1565">
        <v>18.577349000000002</v>
      </c>
      <c r="D1565" s="1"/>
    </row>
    <row r="1566" spans="1:4" x14ac:dyDescent="0.3">
      <c r="A1566" s="1">
        <v>38162</v>
      </c>
      <c r="B1566">
        <v>18.234649999999998</v>
      </c>
      <c r="D1566" s="1"/>
    </row>
    <row r="1567" spans="1:4" x14ac:dyDescent="0.3">
      <c r="A1567" s="1">
        <v>38163</v>
      </c>
      <c r="B1567">
        <v>18.136734000000001</v>
      </c>
      <c r="D1567" s="1"/>
    </row>
    <row r="1568" spans="1:4" x14ac:dyDescent="0.3">
      <c r="A1568" s="1">
        <v>38166</v>
      </c>
      <c r="B1568">
        <v>18.343862999999999</v>
      </c>
      <c r="D1568" s="1"/>
    </row>
    <row r="1569" spans="1:4" x14ac:dyDescent="0.3">
      <c r="A1569" s="1">
        <v>38167</v>
      </c>
      <c r="B1569">
        <v>18.498263999999999</v>
      </c>
      <c r="D1569" s="1"/>
    </row>
    <row r="1570" spans="1:4" x14ac:dyDescent="0.3">
      <c r="A1570" s="1">
        <v>38168</v>
      </c>
      <c r="B1570">
        <v>18.641366999999999</v>
      </c>
      <c r="D1570" s="1"/>
    </row>
    <row r="1571" spans="1:4" x14ac:dyDescent="0.3">
      <c r="A1571" s="1">
        <v>38169</v>
      </c>
      <c r="B1571">
        <v>18.317499000000002</v>
      </c>
      <c r="D1571" s="1"/>
    </row>
    <row r="1572" spans="1:4" x14ac:dyDescent="0.3">
      <c r="A1572" s="1">
        <v>38170</v>
      </c>
      <c r="B1572">
        <v>18.223354</v>
      </c>
      <c r="D1572" s="1"/>
    </row>
    <row r="1573" spans="1:4" x14ac:dyDescent="0.3">
      <c r="A1573" s="1">
        <v>38173</v>
      </c>
      <c r="B1573">
        <v>17.884416999999999</v>
      </c>
      <c r="D1573" s="1"/>
    </row>
    <row r="1574" spans="1:4" x14ac:dyDescent="0.3">
      <c r="A1574" s="1">
        <v>38174</v>
      </c>
      <c r="B1574">
        <v>17.074738</v>
      </c>
      <c r="D1574" s="1"/>
    </row>
    <row r="1575" spans="1:4" x14ac:dyDescent="0.3">
      <c r="A1575" s="1">
        <v>38175</v>
      </c>
      <c r="B1575">
        <v>16.920335999999999</v>
      </c>
      <c r="D1575" s="1"/>
    </row>
    <row r="1576" spans="1:4" x14ac:dyDescent="0.3">
      <c r="A1576" s="1">
        <v>38176</v>
      </c>
      <c r="B1576">
        <v>18.053885000000001</v>
      </c>
      <c r="D1576" s="1"/>
    </row>
    <row r="1577" spans="1:4" x14ac:dyDescent="0.3">
      <c r="A1577" s="1">
        <v>38177</v>
      </c>
      <c r="B1577">
        <v>18.121670000000002</v>
      </c>
      <c r="D1577" s="1"/>
    </row>
    <row r="1578" spans="1:4" x14ac:dyDescent="0.3">
      <c r="A1578" s="1">
        <v>38180</v>
      </c>
      <c r="B1578">
        <v>17.745080999999999</v>
      </c>
      <c r="D1578" s="1"/>
    </row>
    <row r="1579" spans="1:4" x14ac:dyDescent="0.3">
      <c r="A1579" s="1">
        <v>38181</v>
      </c>
      <c r="B1579">
        <v>17.778973000000001</v>
      </c>
      <c r="D1579" s="1"/>
    </row>
    <row r="1580" spans="1:4" x14ac:dyDescent="0.3">
      <c r="A1580" s="1">
        <v>38182</v>
      </c>
      <c r="B1580">
        <v>17.888182</v>
      </c>
      <c r="D1580" s="1"/>
    </row>
    <row r="1581" spans="1:4" x14ac:dyDescent="0.3">
      <c r="A1581" s="1">
        <v>38183</v>
      </c>
      <c r="B1581">
        <v>17.839226</v>
      </c>
      <c r="D1581" s="1"/>
    </row>
    <row r="1582" spans="1:4" x14ac:dyDescent="0.3">
      <c r="A1582" s="1">
        <v>38184</v>
      </c>
      <c r="B1582">
        <v>17.790268000000001</v>
      </c>
      <c r="D1582" s="1"/>
    </row>
    <row r="1583" spans="1:4" x14ac:dyDescent="0.3">
      <c r="A1583" s="1">
        <v>38187</v>
      </c>
      <c r="B1583">
        <v>17.831699</v>
      </c>
      <c r="D1583" s="1"/>
    </row>
    <row r="1584" spans="1:4" x14ac:dyDescent="0.3">
      <c r="A1584" s="1">
        <v>38188</v>
      </c>
      <c r="B1584">
        <v>18.008692</v>
      </c>
      <c r="D1584" s="1"/>
    </row>
    <row r="1585" spans="1:4" x14ac:dyDescent="0.3">
      <c r="A1585" s="1">
        <v>38189</v>
      </c>
      <c r="B1585">
        <v>18.144268</v>
      </c>
      <c r="D1585" s="1"/>
    </row>
    <row r="1586" spans="1:4" x14ac:dyDescent="0.3">
      <c r="A1586" s="1">
        <v>38190</v>
      </c>
      <c r="B1586">
        <v>16.991893999999998</v>
      </c>
      <c r="D1586" s="1"/>
    </row>
    <row r="1587" spans="1:4" x14ac:dyDescent="0.3">
      <c r="A1587" s="1">
        <v>38191</v>
      </c>
      <c r="B1587">
        <v>17.134998</v>
      </c>
      <c r="D1587" s="1"/>
    </row>
    <row r="1588" spans="1:4" x14ac:dyDescent="0.3">
      <c r="A1588" s="1">
        <v>38194</v>
      </c>
      <c r="B1588">
        <v>17.014482000000001</v>
      </c>
      <c r="D1588" s="1"/>
    </row>
    <row r="1589" spans="1:4" x14ac:dyDescent="0.3">
      <c r="A1589" s="1">
        <v>38195</v>
      </c>
      <c r="B1589">
        <v>16.566338999999999</v>
      </c>
      <c r="D1589" s="1"/>
    </row>
    <row r="1590" spans="1:4" x14ac:dyDescent="0.3">
      <c r="A1590" s="1">
        <v>38196</v>
      </c>
      <c r="B1590">
        <v>17.673522999999999</v>
      </c>
      <c r="D1590" s="1"/>
    </row>
    <row r="1591" spans="1:4" x14ac:dyDescent="0.3">
      <c r="A1591" s="1">
        <v>38197</v>
      </c>
      <c r="B1591">
        <v>17.699883</v>
      </c>
      <c r="D1591" s="1"/>
    </row>
    <row r="1592" spans="1:4" x14ac:dyDescent="0.3">
      <c r="A1592" s="1">
        <v>38198</v>
      </c>
      <c r="B1592">
        <v>17.564314</v>
      </c>
      <c r="D1592" s="1"/>
    </row>
    <row r="1593" spans="1:4" x14ac:dyDescent="0.3">
      <c r="A1593" s="1">
        <v>38201</v>
      </c>
      <c r="B1593">
        <v>17.699883</v>
      </c>
      <c r="D1593" s="1"/>
    </row>
    <row r="1594" spans="1:4" x14ac:dyDescent="0.3">
      <c r="A1594" s="1">
        <v>38202</v>
      </c>
      <c r="B1594">
        <v>17.635870000000001</v>
      </c>
      <c r="D1594" s="1"/>
    </row>
    <row r="1595" spans="1:4" x14ac:dyDescent="0.3">
      <c r="A1595" s="1">
        <v>38203</v>
      </c>
      <c r="B1595">
        <v>17.564314</v>
      </c>
      <c r="D1595" s="1"/>
    </row>
    <row r="1596" spans="1:4" x14ac:dyDescent="0.3">
      <c r="A1596" s="1">
        <v>38204</v>
      </c>
      <c r="B1596">
        <v>17.673522999999999</v>
      </c>
      <c r="D1596" s="1"/>
    </row>
    <row r="1597" spans="1:4" x14ac:dyDescent="0.3">
      <c r="A1597" s="1">
        <v>38205</v>
      </c>
      <c r="B1597">
        <v>17.413677</v>
      </c>
      <c r="D1597" s="1"/>
    </row>
    <row r="1598" spans="1:4" x14ac:dyDescent="0.3">
      <c r="A1598" s="1">
        <v>38208</v>
      </c>
      <c r="B1598">
        <v>17.191483999999999</v>
      </c>
      <c r="D1598" s="1"/>
    </row>
    <row r="1599" spans="1:4" x14ac:dyDescent="0.3">
      <c r="A1599" s="1">
        <v>38209</v>
      </c>
      <c r="B1599">
        <v>17.315761999999999</v>
      </c>
      <c r="D1599" s="1"/>
    </row>
    <row r="1600" spans="1:4" x14ac:dyDescent="0.3">
      <c r="A1600" s="1">
        <v>38210</v>
      </c>
      <c r="B1600">
        <v>17.086041999999999</v>
      </c>
      <c r="D1600" s="1"/>
    </row>
    <row r="1601" spans="1:4" x14ac:dyDescent="0.3">
      <c r="A1601" s="1">
        <v>38211</v>
      </c>
      <c r="B1601">
        <v>16.950465999999999</v>
      </c>
      <c r="D1601" s="1"/>
    </row>
    <row r="1602" spans="1:4" x14ac:dyDescent="0.3">
      <c r="A1602" s="1">
        <v>38212</v>
      </c>
      <c r="B1602">
        <v>16.912808999999999</v>
      </c>
      <c r="D1602" s="1"/>
    </row>
    <row r="1603" spans="1:4" x14ac:dyDescent="0.3">
      <c r="A1603" s="1">
        <v>38215</v>
      </c>
      <c r="B1603">
        <v>16.833721000000001</v>
      </c>
      <c r="D1603" s="1"/>
    </row>
    <row r="1604" spans="1:4" x14ac:dyDescent="0.3">
      <c r="A1604" s="1">
        <v>38216</v>
      </c>
      <c r="B1604">
        <v>16.475957999999999</v>
      </c>
      <c r="D1604" s="1"/>
    </row>
    <row r="1605" spans="1:4" x14ac:dyDescent="0.3">
      <c r="A1605" s="1">
        <v>38217</v>
      </c>
      <c r="B1605">
        <v>16.645422</v>
      </c>
      <c r="D1605" s="1"/>
    </row>
    <row r="1606" spans="1:4" x14ac:dyDescent="0.3">
      <c r="A1606" s="1">
        <v>38218</v>
      </c>
      <c r="B1606">
        <v>16.551279000000001</v>
      </c>
      <c r="D1606" s="1"/>
    </row>
    <row r="1607" spans="1:4" x14ac:dyDescent="0.3">
      <c r="A1607" s="1">
        <v>38219</v>
      </c>
      <c r="B1607">
        <v>16.340384</v>
      </c>
      <c r="D1607" s="1"/>
    </row>
    <row r="1608" spans="1:4" x14ac:dyDescent="0.3">
      <c r="A1608" s="1">
        <v>38222</v>
      </c>
      <c r="B1608">
        <v>15.903535</v>
      </c>
      <c r="D1608" s="1"/>
    </row>
    <row r="1609" spans="1:4" x14ac:dyDescent="0.3">
      <c r="A1609" s="1">
        <v>38223</v>
      </c>
      <c r="B1609">
        <v>15.839515</v>
      </c>
      <c r="D1609" s="1"/>
    </row>
    <row r="1610" spans="1:4" x14ac:dyDescent="0.3">
      <c r="A1610" s="1">
        <v>38224</v>
      </c>
      <c r="B1610">
        <v>16.054174</v>
      </c>
      <c r="D1610" s="1"/>
    </row>
    <row r="1611" spans="1:4" x14ac:dyDescent="0.3">
      <c r="A1611" s="1">
        <v>38225</v>
      </c>
      <c r="B1611">
        <v>15.888470999999999</v>
      </c>
      <c r="D1611" s="1"/>
    </row>
    <row r="1612" spans="1:4" x14ac:dyDescent="0.3">
      <c r="A1612" s="1">
        <v>38226</v>
      </c>
      <c r="B1612">
        <v>16.042874999999999</v>
      </c>
      <c r="D1612" s="1"/>
    </row>
    <row r="1613" spans="1:4" x14ac:dyDescent="0.3">
      <c r="A1613" s="1">
        <v>38229</v>
      </c>
      <c r="B1613">
        <v>16.118193000000002</v>
      </c>
      <c r="D1613" s="1"/>
    </row>
    <row r="1614" spans="1:4" x14ac:dyDescent="0.3">
      <c r="A1614" s="1">
        <v>38230</v>
      </c>
      <c r="B1614">
        <v>16.283897</v>
      </c>
      <c r="D1614" s="1"/>
    </row>
    <row r="1615" spans="1:4" x14ac:dyDescent="0.3">
      <c r="A1615" s="1">
        <v>38231</v>
      </c>
      <c r="B1615">
        <v>15.978852</v>
      </c>
      <c r="D1615" s="1"/>
    </row>
    <row r="1616" spans="1:4" x14ac:dyDescent="0.3">
      <c r="A1616" s="1">
        <v>38232</v>
      </c>
      <c r="B1616">
        <v>16.317786999999999</v>
      </c>
      <c r="D1616" s="1"/>
    </row>
    <row r="1617" spans="1:4" x14ac:dyDescent="0.3">
      <c r="A1617" s="1">
        <v>38233</v>
      </c>
      <c r="B1617">
        <v>16.095597999999999</v>
      </c>
      <c r="D1617" s="1"/>
    </row>
    <row r="1618" spans="1:4" x14ac:dyDescent="0.3">
      <c r="A1618" s="1">
        <v>38236</v>
      </c>
      <c r="B1618">
        <v>16.208573999999999</v>
      </c>
      <c r="D1618" s="1"/>
    </row>
    <row r="1619" spans="1:4" x14ac:dyDescent="0.3">
      <c r="A1619" s="1">
        <v>38237</v>
      </c>
      <c r="B1619">
        <v>16.268827000000002</v>
      </c>
      <c r="D1619" s="1"/>
    </row>
    <row r="1620" spans="1:4" x14ac:dyDescent="0.3">
      <c r="A1620" s="1">
        <v>38238</v>
      </c>
      <c r="B1620">
        <v>16.41947</v>
      </c>
      <c r="D1620" s="1"/>
    </row>
    <row r="1621" spans="1:4" x14ac:dyDescent="0.3">
      <c r="A1621" s="1">
        <v>38239</v>
      </c>
      <c r="B1621">
        <v>16.306491999999999</v>
      </c>
      <c r="D1621" s="1"/>
    </row>
    <row r="1622" spans="1:4" x14ac:dyDescent="0.3">
      <c r="A1622" s="1">
        <v>38240</v>
      </c>
      <c r="B1622">
        <v>16.359214999999999</v>
      </c>
      <c r="D1622" s="1"/>
    </row>
    <row r="1623" spans="1:4" x14ac:dyDescent="0.3">
      <c r="A1623" s="1">
        <v>38243</v>
      </c>
      <c r="B1623">
        <v>16.487259000000002</v>
      </c>
      <c r="D1623" s="1"/>
    </row>
    <row r="1624" spans="1:4" x14ac:dyDescent="0.3">
      <c r="A1624" s="1">
        <v>38244</v>
      </c>
      <c r="B1624">
        <v>16.336617</v>
      </c>
      <c r="D1624" s="1"/>
    </row>
    <row r="1625" spans="1:4" x14ac:dyDescent="0.3">
      <c r="A1625" s="1">
        <v>38245</v>
      </c>
      <c r="B1625">
        <v>16.378042000000001</v>
      </c>
      <c r="D1625" s="1"/>
    </row>
    <row r="1626" spans="1:4" x14ac:dyDescent="0.3">
      <c r="A1626" s="1">
        <v>38246</v>
      </c>
      <c r="B1626">
        <v>16.649190999999998</v>
      </c>
      <c r="D1626" s="1"/>
    </row>
    <row r="1627" spans="1:4" x14ac:dyDescent="0.3">
      <c r="A1627" s="1">
        <v>38247</v>
      </c>
      <c r="B1627">
        <v>16.664256999999999</v>
      </c>
      <c r="D1627" s="1"/>
    </row>
    <row r="1628" spans="1:4" x14ac:dyDescent="0.3">
      <c r="A1628" s="1">
        <v>38250</v>
      </c>
      <c r="B1628">
        <v>16.570107</v>
      </c>
      <c r="D1628" s="1"/>
    </row>
    <row r="1629" spans="1:4" x14ac:dyDescent="0.3">
      <c r="A1629" s="1">
        <v>38251</v>
      </c>
      <c r="B1629">
        <v>16.59646</v>
      </c>
      <c r="D1629" s="1"/>
    </row>
    <row r="1630" spans="1:4" x14ac:dyDescent="0.3">
      <c r="A1630" s="1">
        <v>38252</v>
      </c>
      <c r="B1630">
        <v>16.570107</v>
      </c>
      <c r="D1630" s="1"/>
    </row>
    <row r="1631" spans="1:4" x14ac:dyDescent="0.3">
      <c r="A1631" s="1">
        <v>38253</v>
      </c>
      <c r="B1631">
        <v>16.483491999999998</v>
      </c>
      <c r="D1631" s="1"/>
    </row>
    <row r="1632" spans="1:4" x14ac:dyDescent="0.3">
      <c r="A1632" s="1">
        <v>38254</v>
      </c>
      <c r="B1632">
        <v>16.803595000000001</v>
      </c>
      <c r="D1632" s="1"/>
    </row>
    <row r="1633" spans="1:4" x14ac:dyDescent="0.3">
      <c r="A1633" s="1">
        <v>38257</v>
      </c>
      <c r="B1633">
        <v>16.863852000000001</v>
      </c>
      <c r="D1633" s="1"/>
    </row>
    <row r="1634" spans="1:4" x14ac:dyDescent="0.3">
      <c r="A1634" s="1">
        <v>38258</v>
      </c>
      <c r="B1634">
        <v>16.720742999999999</v>
      </c>
      <c r="D1634" s="1"/>
    </row>
    <row r="1635" spans="1:4" x14ac:dyDescent="0.3">
      <c r="A1635" s="1">
        <v>38259</v>
      </c>
      <c r="B1635">
        <v>17.183952000000001</v>
      </c>
      <c r="D1635" s="1"/>
    </row>
    <row r="1636" spans="1:4" x14ac:dyDescent="0.3">
      <c r="A1636" s="1">
        <v>38260</v>
      </c>
      <c r="B1636">
        <v>17.338353999999999</v>
      </c>
      <c r="D1636" s="1"/>
    </row>
    <row r="1637" spans="1:4" x14ac:dyDescent="0.3">
      <c r="A1637" s="1">
        <v>38261</v>
      </c>
      <c r="B1637">
        <v>17.658456999999999</v>
      </c>
      <c r="D1637" s="1"/>
    </row>
    <row r="1638" spans="1:4" x14ac:dyDescent="0.3">
      <c r="A1638" s="1">
        <v>38264</v>
      </c>
      <c r="B1638">
        <v>17.888182</v>
      </c>
      <c r="D1638" s="1"/>
    </row>
    <row r="1639" spans="1:4" x14ac:dyDescent="0.3">
      <c r="A1639" s="1">
        <v>38265</v>
      </c>
      <c r="B1639">
        <v>17.944672000000001</v>
      </c>
      <c r="D1639" s="1"/>
    </row>
    <row r="1640" spans="1:4" x14ac:dyDescent="0.3">
      <c r="A1640" s="1">
        <v>38266</v>
      </c>
      <c r="B1640">
        <v>17.579371999999999</v>
      </c>
      <c r="D1640" s="1"/>
    </row>
    <row r="1641" spans="1:4" x14ac:dyDescent="0.3">
      <c r="A1641" s="1">
        <v>38267</v>
      </c>
      <c r="B1641">
        <v>17.300697</v>
      </c>
      <c r="D1641" s="1"/>
    </row>
    <row r="1642" spans="1:4" x14ac:dyDescent="0.3">
      <c r="A1642" s="1">
        <v>38268</v>
      </c>
      <c r="B1642">
        <v>17.172654999999999</v>
      </c>
      <c r="D1642" s="1"/>
    </row>
    <row r="1643" spans="1:4" x14ac:dyDescent="0.3">
      <c r="A1643" s="1">
        <v>38271</v>
      </c>
      <c r="B1643">
        <v>17.35342</v>
      </c>
      <c r="D1643" s="1"/>
    </row>
    <row r="1644" spans="1:4" x14ac:dyDescent="0.3">
      <c r="A1644" s="1">
        <v>38272</v>
      </c>
      <c r="B1644">
        <v>17.157596999999999</v>
      </c>
      <c r="D1644" s="1"/>
    </row>
    <row r="1645" spans="1:4" x14ac:dyDescent="0.3">
      <c r="A1645" s="1">
        <v>38273</v>
      </c>
      <c r="B1645">
        <v>16.976828000000001</v>
      </c>
      <c r="D1645" s="1"/>
    </row>
    <row r="1646" spans="1:4" x14ac:dyDescent="0.3">
      <c r="A1646" s="1">
        <v>38274</v>
      </c>
      <c r="B1646">
        <v>16.600232999999999</v>
      </c>
      <c r="D1646" s="1"/>
    </row>
    <row r="1647" spans="1:4" x14ac:dyDescent="0.3">
      <c r="A1647" s="1">
        <v>38275</v>
      </c>
      <c r="B1647">
        <v>16.856318000000002</v>
      </c>
      <c r="D1647" s="1"/>
    </row>
    <row r="1648" spans="1:4" x14ac:dyDescent="0.3">
      <c r="A1648" s="1">
        <v>38278</v>
      </c>
      <c r="B1648">
        <v>16.769701000000001</v>
      </c>
      <c r="D1648" s="1"/>
    </row>
    <row r="1649" spans="1:4" x14ac:dyDescent="0.3">
      <c r="A1649" s="1">
        <v>38279</v>
      </c>
      <c r="B1649">
        <v>16.886451999999998</v>
      </c>
      <c r="D1649" s="1"/>
    </row>
    <row r="1650" spans="1:4" x14ac:dyDescent="0.3">
      <c r="A1650" s="1">
        <v>38280</v>
      </c>
      <c r="B1650">
        <v>16.607765000000001</v>
      </c>
      <c r="D1650" s="1"/>
    </row>
    <row r="1651" spans="1:4" x14ac:dyDescent="0.3">
      <c r="A1651" s="1">
        <v>38281</v>
      </c>
      <c r="B1651">
        <v>16.53998</v>
      </c>
      <c r="D1651" s="1"/>
    </row>
    <row r="1652" spans="1:4" x14ac:dyDescent="0.3">
      <c r="A1652" s="1">
        <v>38282</v>
      </c>
      <c r="B1652">
        <v>16.393108000000002</v>
      </c>
      <c r="D1652" s="1"/>
    </row>
    <row r="1653" spans="1:4" x14ac:dyDescent="0.3">
      <c r="A1653" s="1">
        <v>38285</v>
      </c>
      <c r="B1653">
        <v>16.234940000000002</v>
      </c>
      <c r="D1653" s="1"/>
    </row>
    <row r="1654" spans="1:4" x14ac:dyDescent="0.3">
      <c r="A1654" s="1">
        <v>38286</v>
      </c>
      <c r="B1654">
        <v>15.967556</v>
      </c>
      <c r="D1654" s="1"/>
    </row>
    <row r="1655" spans="1:4" x14ac:dyDescent="0.3">
      <c r="A1655" s="1">
        <v>38287</v>
      </c>
      <c r="B1655">
        <v>16.378042000000001</v>
      </c>
      <c r="D1655" s="1"/>
    </row>
    <row r="1656" spans="1:4" x14ac:dyDescent="0.3">
      <c r="A1656" s="1">
        <v>38288</v>
      </c>
      <c r="B1656">
        <v>16.555040000000002</v>
      </c>
      <c r="D1656" s="1"/>
    </row>
    <row r="1657" spans="1:4" x14ac:dyDescent="0.3">
      <c r="A1657" s="1">
        <v>38289</v>
      </c>
      <c r="B1657">
        <v>16.445829</v>
      </c>
      <c r="D1657" s="1"/>
    </row>
    <row r="1658" spans="1:4" x14ac:dyDescent="0.3">
      <c r="A1658" s="1">
        <v>38292</v>
      </c>
      <c r="B1658">
        <v>16.758406000000001</v>
      </c>
      <c r="D1658" s="1"/>
    </row>
    <row r="1659" spans="1:4" x14ac:dyDescent="0.3">
      <c r="A1659" s="1">
        <v>38293</v>
      </c>
      <c r="B1659">
        <v>16.909040000000001</v>
      </c>
      <c r="D1659" s="1"/>
    </row>
    <row r="1660" spans="1:4" x14ac:dyDescent="0.3">
      <c r="A1660" s="1">
        <v>38294</v>
      </c>
      <c r="B1660">
        <v>16.935402</v>
      </c>
      <c r="D1660" s="1"/>
    </row>
    <row r="1661" spans="1:4" x14ac:dyDescent="0.3">
      <c r="A1661" s="1">
        <v>38295</v>
      </c>
      <c r="B1661">
        <v>16.946702999999999</v>
      </c>
      <c r="D1661" s="1"/>
    </row>
    <row r="1662" spans="1:4" x14ac:dyDescent="0.3">
      <c r="A1662" s="1">
        <v>38296</v>
      </c>
      <c r="B1662">
        <v>16.942931999999999</v>
      </c>
      <c r="D1662" s="1"/>
    </row>
    <row r="1663" spans="1:4" x14ac:dyDescent="0.3">
      <c r="A1663" s="1">
        <v>38299</v>
      </c>
      <c r="B1663">
        <v>16.784763000000002</v>
      </c>
      <c r="D1663" s="1"/>
    </row>
    <row r="1664" spans="1:4" x14ac:dyDescent="0.3">
      <c r="A1664" s="1">
        <v>38300</v>
      </c>
      <c r="B1664">
        <v>16.935402</v>
      </c>
      <c r="D1664" s="1"/>
    </row>
    <row r="1665" spans="1:4" x14ac:dyDescent="0.3">
      <c r="A1665" s="1">
        <v>38301</v>
      </c>
      <c r="B1665">
        <v>16.995654999999999</v>
      </c>
      <c r="D1665" s="1"/>
    </row>
    <row r="1666" spans="1:4" x14ac:dyDescent="0.3">
      <c r="A1666" s="1">
        <v>38302</v>
      </c>
      <c r="B1666">
        <v>16.675552</v>
      </c>
      <c r="D1666" s="1"/>
    </row>
    <row r="1667" spans="1:4" x14ac:dyDescent="0.3">
      <c r="A1667" s="1">
        <v>38303</v>
      </c>
      <c r="B1667">
        <v>16.543748999999998</v>
      </c>
      <c r="D1667" s="1"/>
    </row>
    <row r="1668" spans="1:4" x14ac:dyDescent="0.3">
      <c r="A1668" s="1">
        <v>38306</v>
      </c>
      <c r="B1668">
        <v>16.555040000000002</v>
      </c>
      <c r="D1668" s="1"/>
    </row>
    <row r="1669" spans="1:4" x14ac:dyDescent="0.3">
      <c r="A1669" s="1">
        <v>38307</v>
      </c>
      <c r="B1669">
        <v>16.547505999999998</v>
      </c>
      <c r="D1669" s="1"/>
    </row>
    <row r="1670" spans="1:4" x14ac:dyDescent="0.3">
      <c r="A1670" s="1">
        <v>38308</v>
      </c>
      <c r="B1670">
        <v>16.664256999999999</v>
      </c>
      <c r="D1670" s="1"/>
    </row>
    <row r="1671" spans="1:4" x14ac:dyDescent="0.3">
      <c r="A1671" s="1">
        <v>38309</v>
      </c>
      <c r="B1671">
        <v>16.645422</v>
      </c>
      <c r="D1671" s="1"/>
    </row>
    <row r="1672" spans="1:4" x14ac:dyDescent="0.3">
      <c r="A1672" s="1">
        <v>38310</v>
      </c>
      <c r="B1672">
        <v>16.626595999999999</v>
      </c>
      <c r="D1672" s="1"/>
    </row>
    <row r="1673" spans="1:4" x14ac:dyDescent="0.3">
      <c r="A1673" s="1">
        <v>38313</v>
      </c>
      <c r="B1673">
        <v>16.430766999999999</v>
      </c>
      <c r="D1673" s="1"/>
    </row>
    <row r="1674" spans="1:4" x14ac:dyDescent="0.3">
      <c r="A1674" s="1">
        <v>38314</v>
      </c>
      <c r="B1674">
        <v>16.321553999999999</v>
      </c>
      <c r="D1674" s="1"/>
    </row>
    <row r="1675" spans="1:4" x14ac:dyDescent="0.3">
      <c r="A1675" s="1">
        <v>38315</v>
      </c>
      <c r="B1675">
        <v>16.302723</v>
      </c>
      <c r="D1675" s="1"/>
    </row>
    <row r="1676" spans="1:4" x14ac:dyDescent="0.3">
      <c r="A1676" s="1">
        <v>38316</v>
      </c>
      <c r="B1676">
        <v>16.445829</v>
      </c>
      <c r="D1676" s="1"/>
    </row>
    <row r="1677" spans="1:4" x14ac:dyDescent="0.3">
      <c r="A1677" s="1">
        <v>38317</v>
      </c>
      <c r="B1677">
        <v>16.427002000000002</v>
      </c>
      <c r="D1677" s="1"/>
    </row>
    <row r="1678" spans="1:4" x14ac:dyDescent="0.3">
      <c r="A1678" s="1">
        <v>38320</v>
      </c>
      <c r="B1678">
        <v>16.325319</v>
      </c>
      <c r="D1678" s="1"/>
    </row>
    <row r="1679" spans="1:4" x14ac:dyDescent="0.3">
      <c r="A1679" s="1">
        <v>38321</v>
      </c>
      <c r="B1679">
        <v>16.415703000000001</v>
      </c>
      <c r="D1679" s="1"/>
    </row>
    <row r="1680" spans="1:4" x14ac:dyDescent="0.3">
      <c r="A1680" s="1">
        <v>38322</v>
      </c>
      <c r="B1680">
        <v>16.374279000000001</v>
      </c>
      <c r="D1680" s="1"/>
    </row>
    <row r="1681" spans="1:4" x14ac:dyDescent="0.3">
      <c r="A1681" s="1">
        <v>38323</v>
      </c>
      <c r="B1681">
        <v>16.566338999999999</v>
      </c>
      <c r="D1681" s="1"/>
    </row>
    <row r="1682" spans="1:4" x14ac:dyDescent="0.3">
      <c r="A1682" s="1">
        <v>38324</v>
      </c>
      <c r="B1682">
        <v>17.018255</v>
      </c>
      <c r="D1682" s="1"/>
    </row>
    <row r="1683" spans="1:4" x14ac:dyDescent="0.3">
      <c r="A1683" s="1">
        <v>38327</v>
      </c>
      <c r="B1683">
        <v>17.048386000000001</v>
      </c>
      <c r="D1683" s="1"/>
    </row>
    <row r="1684" spans="1:4" x14ac:dyDescent="0.3">
      <c r="A1684" s="1">
        <v>38328</v>
      </c>
      <c r="B1684">
        <v>17.116164999999999</v>
      </c>
      <c r="D1684" s="1"/>
    </row>
    <row r="1685" spans="1:4" x14ac:dyDescent="0.3">
      <c r="A1685" s="1">
        <v>38329</v>
      </c>
      <c r="B1685">
        <v>17.104866000000001</v>
      </c>
      <c r="D1685" s="1"/>
    </row>
    <row r="1686" spans="1:4" x14ac:dyDescent="0.3">
      <c r="A1686" s="1">
        <v>38330</v>
      </c>
      <c r="B1686">
        <v>17.029551999999999</v>
      </c>
      <c r="D1686" s="1"/>
    </row>
    <row r="1687" spans="1:4" x14ac:dyDescent="0.3">
      <c r="A1687" s="1">
        <v>38331</v>
      </c>
      <c r="B1687">
        <v>17.511590999999999</v>
      </c>
      <c r="D1687" s="1"/>
    </row>
    <row r="1688" spans="1:4" x14ac:dyDescent="0.3">
      <c r="A1688" s="1">
        <v>38334</v>
      </c>
      <c r="B1688">
        <v>17.605741999999999</v>
      </c>
      <c r="D1688" s="1"/>
    </row>
    <row r="1689" spans="1:4" x14ac:dyDescent="0.3">
      <c r="A1689" s="1">
        <v>38335</v>
      </c>
      <c r="B1689">
        <v>18.163094000000001</v>
      </c>
      <c r="D1689" s="1"/>
    </row>
    <row r="1690" spans="1:4" x14ac:dyDescent="0.3">
      <c r="A1690" s="1">
        <v>38336</v>
      </c>
      <c r="B1690">
        <v>18.076477000000001</v>
      </c>
      <c r="D1690" s="1"/>
    </row>
    <row r="1691" spans="1:4" x14ac:dyDescent="0.3">
      <c r="A1691" s="1">
        <v>38337</v>
      </c>
      <c r="B1691">
        <v>18.656431000000001</v>
      </c>
      <c r="D1691" s="1"/>
    </row>
    <row r="1692" spans="1:4" x14ac:dyDescent="0.3">
      <c r="A1692" s="1">
        <v>38338</v>
      </c>
      <c r="B1692">
        <v>18.377756000000002</v>
      </c>
      <c r="D1692" s="1"/>
    </row>
    <row r="1693" spans="1:4" x14ac:dyDescent="0.3">
      <c r="A1693" s="1">
        <v>38341</v>
      </c>
      <c r="B1693">
        <v>18.660195999999999</v>
      </c>
      <c r="D1693" s="1"/>
    </row>
    <row r="1694" spans="1:4" x14ac:dyDescent="0.3">
      <c r="A1694" s="1">
        <v>38342</v>
      </c>
      <c r="B1694">
        <v>18.886151999999999</v>
      </c>
      <c r="D1694" s="1"/>
    </row>
    <row r="1695" spans="1:4" x14ac:dyDescent="0.3">
      <c r="A1695" s="1">
        <v>38343</v>
      </c>
      <c r="B1695">
        <v>18.837198000000001</v>
      </c>
      <c r="D1695" s="1"/>
    </row>
    <row r="1696" spans="1:4" x14ac:dyDescent="0.3">
      <c r="A1696" s="1">
        <v>38344</v>
      </c>
      <c r="B1696">
        <v>18.675262</v>
      </c>
      <c r="D1696" s="1"/>
    </row>
    <row r="1697" spans="1:4" x14ac:dyDescent="0.3">
      <c r="A1697" s="1">
        <v>38345</v>
      </c>
      <c r="B1697">
        <v>18.675262</v>
      </c>
      <c r="D1697" s="1"/>
    </row>
    <row r="1698" spans="1:4" x14ac:dyDescent="0.3">
      <c r="A1698" s="1">
        <v>38348</v>
      </c>
      <c r="B1698">
        <v>18.671496999999999</v>
      </c>
      <c r="D1698" s="1"/>
    </row>
    <row r="1699" spans="1:4" x14ac:dyDescent="0.3">
      <c r="A1699" s="1">
        <v>38349</v>
      </c>
      <c r="B1699">
        <v>18.754346999999999</v>
      </c>
      <c r="D1699" s="1"/>
    </row>
    <row r="1700" spans="1:4" x14ac:dyDescent="0.3">
      <c r="A1700" s="1">
        <v>38350</v>
      </c>
      <c r="B1700">
        <v>18.690327</v>
      </c>
      <c r="D1700" s="1"/>
    </row>
    <row r="1701" spans="1:4" x14ac:dyDescent="0.3">
      <c r="A1701" s="1">
        <v>38351</v>
      </c>
      <c r="B1701">
        <v>19.063154000000001</v>
      </c>
      <c r="D1701" s="1"/>
    </row>
    <row r="1702" spans="1:4" x14ac:dyDescent="0.3">
      <c r="A1702" s="1">
        <v>38352</v>
      </c>
      <c r="B1702">
        <v>19.063154000000001</v>
      </c>
      <c r="D1702" s="1"/>
    </row>
    <row r="1703" spans="1:4" x14ac:dyDescent="0.3">
      <c r="A1703" s="1">
        <v>38355</v>
      </c>
      <c r="B1703">
        <v>19.228854999999999</v>
      </c>
      <c r="D1703" s="1"/>
    </row>
    <row r="1704" spans="1:4" x14ac:dyDescent="0.3">
      <c r="A1704" s="1">
        <v>38356</v>
      </c>
      <c r="B1704">
        <v>18.923815000000001</v>
      </c>
      <c r="D1704" s="1"/>
    </row>
    <row r="1705" spans="1:4" x14ac:dyDescent="0.3">
      <c r="A1705" s="1">
        <v>38357</v>
      </c>
      <c r="B1705">
        <v>18.498263999999999</v>
      </c>
      <c r="D1705" s="1"/>
    </row>
    <row r="1706" spans="1:4" x14ac:dyDescent="0.3">
      <c r="A1706" s="1">
        <v>38358</v>
      </c>
      <c r="B1706">
        <v>18.547224</v>
      </c>
      <c r="D1706" s="1"/>
    </row>
    <row r="1707" spans="1:4" x14ac:dyDescent="0.3">
      <c r="A1707" s="1">
        <v>38359</v>
      </c>
      <c r="B1707">
        <v>18.456837</v>
      </c>
      <c r="D1707" s="1"/>
    </row>
    <row r="1708" spans="1:4" x14ac:dyDescent="0.3">
      <c r="A1708" s="1">
        <v>38362</v>
      </c>
      <c r="B1708">
        <v>18.486958999999999</v>
      </c>
      <c r="D1708" s="1"/>
    </row>
    <row r="1709" spans="1:4" x14ac:dyDescent="0.3">
      <c r="A1709" s="1">
        <v>38363</v>
      </c>
      <c r="B1709">
        <v>18.419181999999999</v>
      </c>
      <c r="D1709" s="1"/>
    </row>
    <row r="1710" spans="1:4" x14ac:dyDescent="0.3">
      <c r="A1710" s="1">
        <v>38364</v>
      </c>
      <c r="B1710">
        <v>18.377756000000002</v>
      </c>
      <c r="D1710" s="1"/>
    </row>
    <row r="1711" spans="1:4" x14ac:dyDescent="0.3">
      <c r="A1711" s="1">
        <v>38365</v>
      </c>
      <c r="B1711">
        <v>18.245944999999999</v>
      </c>
      <c r="D1711" s="1"/>
    </row>
    <row r="1712" spans="1:4" x14ac:dyDescent="0.3">
      <c r="A1712" s="1">
        <v>38366</v>
      </c>
      <c r="B1712">
        <v>18.422944999999999</v>
      </c>
      <c r="D1712" s="1"/>
    </row>
    <row r="1713" spans="1:4" x14ac:dyDescent="0.3">
      <c r="A1713" s="1">
        <v>38369</v>
      </c>
      <c r="B1713">
        <v>19.255216999999998</v>
      </c>
      <c r="D1713" s="1"/>
    </row>
    <row r="1714" spans="1:4" x14ac:dyDescent="0.3">
      <c r="A1714" s="1">
        <v>38370</v>
      </c>
      <c r="B1714">
        <v>19.774920000000002</v>
      </c>
      <c r="D1714" s="1"/>
    </row>
    <row r="1715" spans="1:4" x14ac:dyDescent="0.3">
      <c r="A1715" s="1">
        <v>38371</v>
      </c>
      <c r="B1715">
        <v>19.484938</v>
      </c>
      <c r="D1715" s="1"/>
    </row>
    <row r="1716" spans="1:4" x14ac:dyDescent="0.3">
      <c r="A1716" s="1">
        <v>38372</v>
      </c>
      <c r="B1716">
        <v>19.277816999999999</v>
      </c>
      <c r="D1716" s="1"/>
    </row>
    <row r="1717" spans="1:4" x14ac:dyDescent="0.3">
      <c r="A1717" s="1">
        <v>38373</v>
      </c>
      <c r="B1717">
        <v>19.567785000000001</v>
      </c>
      <c r="D1717" s="1"/>
    </row>
    <row r="1718" spans="1:4" x14ac:dyDescent="0.3">
      <c r="A1718" s="1">
        <v>38376</v>
      </c>
      <c r="B1718">
        <v>19.300408999999998</v>
      </c>
      <c r="D1718" s="1"/>
    </row>
    <row r="1719" spans="1:4" x14ac:dyDescent="0.3">
      <c r="A1719" s="1">
        <v>38377</v>
      </c>
      <c r="B1719">
        <v>19.266514000000001</v>
      </c>
      <c r="D1719" s="1"/>
    </row>
    <row r="1720" spans="1:4" x14ac:dyDescent="0.3">
      <c r="A1720" s="1">
        <v>38378</v>
      </c>
      <c r="B1720">
        <v>19.198729</v>
      </c>
      <c r="D1720" s="1"/>
    </row>
    <row r="1721" spans="1:4" x14ac:dyDescent="0.3">
      <c r="A1721" s="1">
        <v>38379</v>
      </c>
      <c r="B1721">
        <v>18.886151999999999</v>
      </c>
      <c r="D1721" s="1"/>
    </row>
    <row r="1722" spans="1:4" x14ac:dyDescent="0.3">
      <c r="A1722" s="1">
        <v>38380</v>
      </c>
      <c r="B1722">
        <v>18.837198000000001</v>
      </c>
      <c r="D1722" s="1"/>
    </row>
    <row r="1723" spans="1:4" x14ac:dyDescent="0.3">
      <c r="A1723" s="1">
        <v>38383</v>
      </c>
      <c r="B1723">
        <v>19.161068</v>
      </c>
      <c r="D1723" s="1"/>
    </row>
    <row r="1724" spans="1:4" x14ac:dyDescent="0.3">
      <c r="A1724" s="1">
        <v>38384</v>
      </c>
      <c r="B1724">
        <v>19.194958</v>
      </c>
      <c r="D1724" s="1"/>
    </row>
    <row r="1725" spans="1:4" x14ac:dyDescent="0.3">
      <c r="A1725" s="1">
        <v>38385</v>
      </c>
      <c r="B1725">
        <v>19.654411</v>
      </c>
      <c r="D1725" s="1"/>
    </row>
    <row r="1726" spans="1:4" x14ac:dyDescent="0.3">
      <c r="A1726" s="1">
        <v>38386</v>
      </c>
      <c r="B1726">
        <v>19.846468000000002</v>
      </c>
      <c r="D1726" s="1"/>
    </row>
    <row r="1727" spans="1:4" x14ac:dyDescent="0.3">
      <c r="A1727" s="1">
        <v>38387</v>
      </c>
      <c r="B1727">
        <v>19.959441999999999</v>
      </c>
      <c r="D1727" s="1"/>
    </row>
    <row r="1728" spans="1:4" x14ac:dyDescent="0.3">
      <c r="A1728" s="1">
        <v>38390</v>
      </c>
      <c r="B1728">
        <v>19.699596</v>
      </c>
      <c r="D1728" s="1"/>
    </row>
    <row r="1729" spans="1:4" x14ac:dyDescent="0.3">
      <c r="A1729" s="1">
        <v>38391</v>
      </c>
      <c r="B1729">
        <v>19.767385000000001</v>
      </c>
      <c r="D1729" s="1"/>
    </row>
    <row r="1730" spans="1:4" x14ac:dyDescent="0.3">
      <c r="A1730" s="1">
        <v>38392</v>
      </c>
      <c r="B1730">
        <v>19.756087999999998</v>
      </c>
      <c r="D1730" s="1"/>
    </row>
    <row r="1731" spans="1:4" x14ac:dyDescent="0.3">
      <c r="A1731" s="1">
        <v>38393</v>
      </c>
      <c r="B1731">
        <v>19.417154</v>
      </c>
      <c r="D1731" s="1"/>
    </row>
    <row r="1732" spans="1:4" x14ac:dyDescent="0.3">
      <c r="A1732" s="1">
        <v>38394</v>
      </c>
      <c r="B1732">
        <v>19.338069999999998</v>
      </c>
      <c r="D1732" s="1"/>
    </row>
    <row r="1733" spans="1:4" x14ac:dyDescent="0.3">
      <c r="A1733" s="1">
        <v>38397</v>
      </c>
      <c r="B1733">
        <v>19.432214999999999</v>
      </c>
      <c r="D1733" s="1"/>
    </row>
    <row r="1734" spans="1:4" x14ac:dyDescent="0.3">
      <c r="A1734" s="1">
        <v>38398</v>
      </c>
      <c r="B1734">
        <v>19.315474999999999</v>
      </c>
      <c r="D1734" s="1"/>
    </row>
    <row r="1735" spans="1:4" x14ac:dyDescent="0.3">
      <c r="A1735" s="1">
        <v>38399</v>
      </c>
      <c r="B1735">
        <v>19.206261000000001</v>
      </c>
      <c r="D1735" s="1"/>
    </row>
    <row r="1736" spans="1:4" x14ac:dyDescent="0.3">
      <c r="A1736" s="1">
        <v>38400</v>
      </c>
      <c r="B1736">
        <v>20.125145</v>
      </c>
      <c r="D1736" s="1"/>
    </row>
    <row r="1737" spans="1:4" x14ac:dyDescent="0.3">
      <c r="A1737" s="1">
        <v>38401</v>
      </c>
      <c r="B1737">
        <v>20.995075</v>
      </c>
      <c r="D1737" s="1"/>
    </row>
    <row r="1738" spans="1:4" x14ac:dyDescent="0.3">
      <c r="A1738" s="1">
        <v>38404</v>
      </c>
      <c r="B1738">
        <v>21.465820000000001</v>
      </c>
      <c r="D1738" s="1"/>
    </row>
    <row r="1739" spans="1:4" x14ac:dyDescent="0.3">
      <c r="A1739" s="1">
        <v>38405</v>
      </c>
      <c r="B1739">
        <v>21.360374</v>
      </c>
      <c r="D1739" s="1"/>
    </row>
    <row r="1740" spans="1:4" x14ac:dyDescent="0.3">
      <c r="A1740" s="1">
        <v>38406</v>
      </c>
      <c r="B1740">
        <v>20.972483</v>
      </c>
      <c r="D1740" s="1"/>
    </row>
    <row r="1741" spans="1:4" x14ac:dyDescent="0.3">
      <c r="A1741" s="1">
        <v>38407</v>
      </c>
      <c r="B1741">
        <v>21.394268</v>
      </c>
      <c r="D1741" s="1"/>
    </row>
    <row r="1742" spans="1:4" x14ac:dyDescent="0.3">
      <c r="A1742" s="1">
        <v>38408</v>
      </c>
      <c r="B1742">
        <v>21.804753999999999</v>
      </c>
      <c r="D1742" s="1"/>
    </row>
    <row r="1743" spans="1:4" x14ac:dyDescent="0.3">
      <c r="A1743" s="1">
        <v>38411</v>
      </c>
      <c r="B1743">
        <v>21.898900999999999</v>
      </c>
      <c r="D1743" s="1"/>
    </row>
    <row r="1744" spans="1:4" x14ac:dyDescent="0.3">
      <c r="A1744" s="1">
        <v>38412</v>
      </c>
      <c r="B1744">
        <v>21.578793999999998</v>
      </c>
      <c r="D1744" s="1"/>
    </row>
    <row r="1745" spans="1:4" x14ac:dyDescent="0.3">
      <c r="A1745" s="1">
        <v>38413</v>
      </c>
      <c r="B1745">
        <v>21.691776000000001</v>
      </c>
      <c r="D1745" s="1"/>
    </row>
    <row r="1746" spans="1:4" x14ac:dyDescent="0.3">
      <c r="A1746" s="1">
        <v>38414</v>
      </c>
      <c r="B1746">
        <v>21.842414999999999</v>
      </c>
      <c r="D1746" s="1"/>
    </row>
    <row r="1747" spans="1:4" x14ac:dyDescent="0.3">
      <c r="A1747" s="1">
        <v>38415</v>
      </c>
      <c r="B1747">
        <v>21.767092000000002</v>
      </c>
      <c r="D1747" s="1"/>
    </row>
    <row r="1748" spans="1:4" x14ac:dyDescent="0.3">
      <c r="A1748" s="1">
        <v>38418</v>
      </c>
      <c r="B1748">
        <v>21.898900999999999</v>
      </c>
      <c r="D1748" s="1"/>
    </row>
    <row r="1749" spans="1:4" x14ac:dyDescent="0.3">
      <c r="A1749" s="1">
        <v>38419</v>
      </c>
      <c r="B1749">
        <v>21.853712000000002</v>
      </c>
      <c r="D1749" s="1"/>
    </row>
    <row r="1750" spans="1:4" x14ac:dyDescent="0.3">
      <c r="A1750" s="1">
        <v>38420</v>
      </c>
      <c r="B1750">
        <v>21.861242000000001</v>
      </c>
      <c r="D1750" s="1"/>
    </row>
    <row r="1751" spans="1:4" x14ac:dyDescent="0.3">
      <c r="A1751" s="1">
        <v>38421</v>
      </c>
      <c r="B1751">
        <v>21.541142000000001</v>
      </c>
      <c r="D1751" s="1"/>
    </row>
    <row r="1752" spans="1:4" x14ac:dyDescent="0.3">
      <c r="A1752" s="1">
        <v>38422</v>
      </c>
      <c r="B1752">
        <v>21.567501</v>
      </c>
      <c r="D1752" s="1"/>
    </row>
    <row r="1753" spans="1:4" x14ac:dyDescent="0.3">
      <c r="A1753" s="1">
        <v>38425</v>
      </c>
      <c r="B1753">
        <v>21.239864000000001</v>
      </c>
      <c r="D1753" s="1"/>
    </row>
    <row r="1754" spans="1:4" x14ac:dyDescent="0.3">
      <c r="A1754" s="1">
        <v>38426</v>
      </c>
      <c r="B1754">
        <v>21.767092000000002</v>
      </c>
      <c r="D1754" s="1"/>
    </row>
    <row r="1755" spans="1:4" x14ac:dyDescent="0.3">
      <c r="A1755" s="1">
        <v>38427</v>
      </c>
      <c r="B1755">
        <v>21.620221999999998</v>
      </c>
      <c r="D1755" s="1"/>
    </row>
    <row r="1756" spans="1:4" x14ac:dyDescent="0.3">
      <c r="A1756" s="1">
        <v>38428</v>
      </c>
      <c r="B1756">
        <v>21.465820000000001</v>
      </c>
      <c r="D1756" s="1"/>
    </row>
    <row r="1757" spans="1:4" x14ac:dyDescent="0.3">
      <c r="A1757" s="1">
        <v>38429</v>
      </c>
      <c r="B1757">
        <v>21.371673999999999</v>
      </c>
      <c r="D1757" s="1"/>
    </row>
    <row r="1758" spans="1:4" x14ac:dyDescent="0.3">
      <c r="A1758" s="1">
        <v>38432</v>
      </c>
      <c r="B1758">
        <v>21.168316000000001</v>
      </c>
      <c r="D1758" s="1"/>
    </row>
    <row r="1759" spans="1:4" x14ac:dyDescent="0.3">
      <c r="A1759" s="1">
        <v>38433</v>
      </c>
      <c r="B1759">
        <v>21.330245999999999</v>
      </c>
      <c r="D1759" s="1"/>
    </row>
    <row r="1760" spans="1:4" x14ac:dyDescent="0.3">
      <c r="A1760" s="1">
        <v>38434</v>
      </c>
      <c r="B1760">
        <v>21.315182</v>
      </c>
      <c r="D1760" s="1"/>
    </row>
    <row r="1761" spans="1:4" x14ac:dyDescent="0.3">
      <c r="A1761" s="1">
        <v>38435</v>
      </c>
      <c r="B1761">
        <v>21.254926999999999</v>
      </c>
      <c r="D1761" s="1"/>
    </row>
    <row r="1762" spans="1:4" x14ac:dyDescent="0.3">
      <c r="A1762" s="1">
        <v>38436</v>
      </c>
      <c r="B1762">
        <v>21.254926999999999</v>
      </c>
      <c r="D1762" s="1"/>
    </row>
    <row r="1763" spans="1:4" x14ac:dyDescent="0.3">
      <c r="A1763" s="1">
        <v>38439</v>
      </c>
      <c r="B1763">
        <v>21.254926999999999</v>
      </c>
      <c r="D1763" s="1"/>
    </row>
    <row r="1764" spans="1:4" x14ac:dyDescent="0.3">
      <c r="A1764" s="1">
        <v>38440</v>
      </c>
      <c r="B1764">
        <v>20.765356000000001</v>
      </c>
      <c r="D1764" s="1"/>
    </row>
    <row r="1765" spans="1:4" x14ac:dyDescent="0.3">
      <c r="A1765" s="1">
        <v>38441</v>
      </c>
      <c r="B1765">
        <v>20.298382</v>
      </c>
      <c r="D1765" s="1"/>
    </row>
    <row r="1766" spans="1:4" x14ac:dyDescent="0.3">
      <c r="A1766" s="1">
        <v>38442</v>
      </c>
      <c r="B1766">
        <v>20.712630999999998</v>
      </c>
      <c r="D1766" s="1"/>
    </row>
    <row r="1767" spans="1:4" x14ac:dyDescent="0.3">
      <c r="A1767" s="1">
        <v>38443</v>
      </c>
      <c r="B1767">
        <v>21.653773999999999</v>
      </c>
      <c r="D1767" s="1"/>
    </row>
    <row r="1768" spans="1:4" x14ac:dyDescent="0.3">
      <c r="A1768" s="1">
        <v>38446</v>
      </c>
      <c r="B1768">
        <v>21.355179</v>
      </c>
      <c r="D1768" s="1"/>
    </row>
    <row r="1769" spans="1:4" x14ac:dyDescent="0.3">
      <c r="A1769" s="1">
        <v>38447</v>
      </c>
      <c r="B1769">
        <v>21.808741000000001</v>
      </c>
      <c r="D1769" s="1"/>
    </row>
    <row r="1770" spans="1:4" x14ac:dyDescent="0.3">
      <c r="A1770" s="1">
        <v>38448</v>
      </c>
      <c r="B1770">
        <v>23.086271</v>
      </c>
      <c r="D1770" s="1"/>
    </row>
    <row r="1771" spans="1:4" x14ac:dyDescent="0.3">
      <c r="A1771" s="1">
        <v>38449</v>
      </c>
      <c r="B1771">
        <v>23.237456999999999</v>
      </c>
      <c r="D1771" s="1"/>
    </row>
    <row r="1772" spans="1:4" x14ac:dyDescent="0.3">
      <c r="A1772" s="1">
        <v>38450</v>
      </c>
      <c r="B1772">
        <v>23.24502</v>
      </c>
      <c r="D1772" s="1"/>
    </row>
    <row r="1773" spans="1:4" x14ac:dyDescent="0.3">
      <c r="A1773" s="1">
        <v>38453</v>
      </c>
      <c r="B1773">
        <v>23.24502</v>
      </c>
      <c r="D1773" s="1"/>
    </row>
    <row r="1774" spans="1:4" x14ac:dyDescent="0.3">
      <c r="A1774" s="1">
        <v>38454</v>
      </c>
      <c r="B1774">
        <v>23.074929999999998</v>
      </c>
      <c r="D1774" s="1"/>
    </row>
    <row r="1775" spans="1:4" x14ac:dyDescent="0.3">
      <c r="A1775" s="1">
        <v>38455</v>
      </c>
      <c r="B1775">
        <v>22.885946000000001</v>
      </c>
      <c r="D1775" s="1"/>
    </row>
    <row r="1776" spans="1:4" x14ac:dyDescent="0.3">
      <c r="A1776" s="1">
        <v>38456</v>
      </c>
      <c r="B1776">
        <v>23.388645</v>
      </c>
      <c r="D1776" s="1"/>
    </row>
    <row r="1777" spans="1:4" x14ac:dyDescent="0.3">
      <c r="A1777" s="1">
        <v>38457</v>
      </c>
      <c r="B1777">
        <v>23.176981000000001</v>
      </c>
      <c r="D1777" s="1"/>
    </row>
    <row r="1778" spans="1:4" x14ac:dyDescent="0.3">
      <c r="A1778" s="1">
        <v>38460</v>
      </c>
      <c r="B1778">
        <v>22.772559999999999</v>
      </c>
      <c r="D1778" s="1"/>
    </row>
    <row r="1779" spans="1:4" x14ac:dyDescent="0.3">
      <c r="A1779" s="1">
        <v>38461</v>
      </c>
      <c r="B1779">
        <v>23.131626000000001</v>
      </c>
      <c r="D1779" s="1"/>
    </row>
    <row r="1780" spans="1:4" x14ac:dyDescent="0.3">
      <c r="A1780" s="1">
        <v>38462</v>
      </c>
      <c r="B1780">
        <v>23.679680000000001</v>
      </c>
      <c r="D1780" s="1"/>
    </row>
    <row r="1781" spans="1:4" x14ac:dyDescent="0.3">
      <c r="A1781" s="1">
        <v>38463</v>
      </c>
      <c r="B1781">
        <v>23.377306000000001</v>
      </c>
      <c r="D1781" s="1"/>
    </row>
    <row r="1782" spans="1:4" x14ac:dyDescent="0.3">
      <c r="A1782" s="1">
        <v>38464</v>
      </c>
      <c r="B1782">
        <v>23.660782000000001</v>
      </c>
      <c r="D1782" s="1"/>
    </row>
    <row r="1783" spans="1:4" x14ac:dyDescent="0.3">
      <c r="A1783" s="1">
        <v>38467</v>
      </c>
      <c r="B1783">
        <v>23.622983999999999</v>
      </c>
      <c r="D1783" s="1"/>
    </row>
    <row r="1784" spans="1:4" x14ac:dyDescent="0.3">
      <c r="A1784" s="1">
        <v>38468</v>
      </c>
      <c r="B1784">
        <v>21.850317</v>
      </c>
      <c r="D1784" s="1"/>
    </row>
    <row r="1785" spans="1:4" x14ac:dyDescent="0.3">
      <c r="A1785" s="1">
        <v>38469</v>
      </c>
      <c r="B1785">
        <v>22.526879999999998</v>
      </c>
      <c r="D1785" s="1"/>
    </row>
    <row r="1786" spans="1:4" x14ac:dyDescent="0.3">
      <c r="A1786" s="1">
        <v>38470</v>
      </c>
      <c r="B1786">
        <v>22.262298999999999</v>
      </c>
      <c r="D1786" s="1"/>
    </row>
    <row r="1787" spans="1:4" x14ac:dyDescent="0.3">
      <c r="A1787" s="1">
        <v>38471</v>
      </c>
      <c r="B1787">
        <v>22.371915999999999</v>
      </c>
      <c r="D1787" s="1"/>
    </row>
    <row r="1788" spans="1:4" x14ac:dyDescent="0.3">
      <c r="A1788" s="1">
        <v>38474</v>
      </c>
      <c r="B1788">
        <v>22.678066000000001</v>
      </c>
      <c r="D1788" s="1"/>
    </row>
    <row r="1789" spans="1:4" x14ac:dyDescent="0.3">
      <c r="A1789" s="1">
        <v>38475</v>
      </c>
      <c r="B1789">
        <v>22.300097000000001</v>
      </c>
      <c r="D1789" s="1"/>
    </row>
    <row r="1790" spans="1:4" x14ac:dyDescent="0.3">
      <c r="A1790" s="1">
        <v>38476</v>
      </c>
      <c r="B1790">
        <v>23.059813999999999</v>
      </c>
      <c r="D1790" s="1"/>
    </row>
    <row r="1791" spans="1:4" x14ac:dyDescent="0.3">
      <c r="A1791" s="1">
        <v>38477</v>
      </c>
      <c r="B1791">
        <v>23.377306000000001</v>
      </c>
      <c r="D1791" s="1"/>
    </row>
    <row r="1792" spans="1:4" x14ac:dyDescent="0.3">
      <c r="A1792" s="1">
        <v>38478</v>
      </c>
      <c r="B1792">
        <v>23.675903000000002</v>
      </c>
      <c r="D1792" s="1"/>
    </row>
    <row r="1793" spans="1:4" x14ac:dyDescent="0.3">
      <c r="A1793" s="1">
        <v>38481</v>
      </c>
      <c r="B1793">
        <v>23.864885000000001</v>
      </c>
      <c r="D1793" s="1"/>
    </row>
    <row r="1794" spans="1:4" x14ac:dyDescent="0.3">
      <c r="A1794" s="1">
        <v>38482</v>
      </c>
      <c r="B1794">
        <v>23.811972000000001</v>
      </c>
      <c r="D1794" s="1"/>
    </row>
    <row r="1795" spans="1:4" x14ac:dyDescent="0.3">
      <c r="A1795" s="1">
        <v>38483</v>
      </c>
      <c r="B1795">
        <v>23.229894999999999</v>
      </c>
      <c r="D1795" s="1"/>
    </row>
    <row r="1796" spans="1:4" x14ac:dyDescent="0.3">
      <c r="A1796" s="1">
        <v>38484</v>
      </c>
      <c r="B1796">
        <v>23.517157000000001</v>
      </c>
      <c r="D1796" s="1"/>
    </row>
    <row r="1797" spans="1:4" x14ac:dyDescent="0.3">
      <c r="A1797" s="1">
        <v>38485</v>
      </c>
      <c r="B1797">
        <v>23.717476000000001</v>
      </c>
      <c r="D1797" s="1"/>
    </row>
    <row r="1798" spans="1:4" x14ac:dyDescent="0.3">
      <c r="A1798" s="1">
        <v>38488</v>
      </c>
      <c r="B1798">
        <v>23.475577999999999</v>
      </c>
      <c r="D1798" s="1"/>
    </row>
    <row r="1799" spans="1:4" x14ac:dyDescent="0.3">
      <c r="A1799" s="1">
        <v>38489</v>
      </c>
      <c r="B1799">
        <v>23.358408000000001</v>
      </c>
      <c r="D1799" s="1"/>
    </row>
    <row r="1800" spans="1:4" x14ac:dyDescent="0.3">
      <c r="A1800" s="1">
        <v>38490</v>
      </c>
      <c r="B1800">
        <v>23.547388000000002</v>
      </c>
      <c r="D1800" s="1"/>
    </row>
    <row r="1801" spans="1:4" x14ac:dyDescent="0.3">
      <c r="A1801" s="1">
        <v>38491</v>
      </c>
      <c r="B1801">
        <v>23.811972000000001</v>
      </c>
      <c r="D1801" s="1"/>
    </row>
    <row r="1802" spans="1:4" x14ac:dyDescent="0.3">
      <c r="A1802" s="1">
        <v>38492</v>
      </c>
      <c r="B1802">
        <v>23.641884000000001</v>
      </c>
      <c r="D1802" s="1"/>
    </row>
    <row r="1803" spans="1:4" x14ac:dyDescent="0.3">
      <c r="A1803" s="1">
        <v>38495</v>
      </c>
      <c r="B1803">
        <v>23.781734</v>
      </c>
      <c r="D1803" s="1"/>
    </row>
    <row r="1804" spans="1:4" x14ac:dyDescent="0.3">
      <c r="A1804" s="1">
        <v>38496</v>
      </c>
      <c r="B1804">
        <v>23.747713000000001</v>
      </c>
      <c r="D1804" s="1"/>
    </row>
    <row r="1805" spans="1:4" x14ac:dyDescent="0.3">
      <c r="A1805" s="1">
        <v>38497</v>
      </c>
      <c r="B1805">
        <v>23.566289999999999</v>
      </c>
      <c r="D1805" s="1"/>
    </row>
    <row r="1806" spans="1:4" x14ac:dyDescent="0.3">
      <c r="A1806" s="1">
        <v>38498</v>
      </c>
      <c r="B1806">
        <v>23.717476000000001</v>
      </c>
      <c r="D1806" s="1"/>
    </row>
    <row r="1807" spans="1:4" x14ac:dyDescent="0.3">
      <c r="A1807" s="1">
        <v>38499</v>
      </c>
      <c r="B1807">
        <v>23.966936</v>
      </c>
      <c r="D1807" s="1"/>
    </row>
    <row r="1808" spans="1:4" x14ac:dyDescent="0.3">
      <c r="A1808" s="1">
        <v>38502</v>
      </c>
      <c r="B1808">
        <v>23.823305000000001</v>
      </c>
      <c r="D1808" s="1"/>
    </row>
    <row r="1809" spans="1:4" x14ac:dyDescent="0.3">
      <c r="A1809" s="1">
        <v>38503</v>
      </c>
      <c r="B1809">
        <v>23.762829</v>
      </c>
      <c r="D1809" s="1"/>
    </row>
    <row r="1810" spans="1:4" x14ac:dyDescent="0.3">
      <c r="A1810" s="1">
        <v>38504</v>
      </c>
      <c r="B1810">
        <v>24.125682999999999</v>
      </c>
      <c r="D1810" s="1"/>
    </row>
    <row r="1811" spans="1:4" x14ac:dyDescent="0.3">
      <c r="A1811" s="1">
        <v>38505</v>
      </c>
      <c r="B1811">
        <v>24.004732000000001</v>
      </c>
      <c r="D1811" s="1"/>
    </row>
    <row r="1812" spans="1:4" x14ac:dyDescent="0.3">
      <c r="A1812" s="1">
        <v>38506</v>
      </c>
      <c r="B1812">
        <v>23.951820000000001</v>
      </c>
      <c r="D1812" s="1"/>
    </row>
    <row r="1813" spans="1:4" x14ac:dyDescent="0.3">
      <c r="A1813" s="1">
        <v>38509</v>
      </c>
      <c r="B1813">
        <v>23.267693999999999</v>
      </c>
      <c r="D1813" s="1"/>
    </row>
    <row r="1814" spans="1:4" x14ac:dyDescent="0.3">
      <c r="A1814" s="1">
        <v>38510</v>
      </c>
      <c r="B1814">
        <v>23.528492</v>
      </c>
      <c r="D1814" s="1"/>
    </row>
    <row r="1815" spans="1:4" x14ac:dyDescent="0.3">
      <c r="A1815" s="1">
        <v>38511</v>
      </c>
      <c r="B1815">
        <v>23.800629000000001</v>
      </c>
      <c r="D1815" s="1"/>
    </row>
    <row r="1816" spans="1:4" x14ac:dyDescent="0.3">
      <c r="A1816" s="1">
        <v>38512</v>
      </c>
      <c r="B1816">
        <v>24.000952000000002</v>
      </c>
      <c r="D1816" s="1"/>
    </row>
    <row r="1817" spans="1:4" x14ac:dyDescent="0.3">
      <c r="A1817" s="1">
        <v>38513</v>
      </c>
      <c r="B1817">
        <v>23.887561999999999</v>
      </c>
      <c r="D1817" s="1"/>
    </row>
    <row r="1818" spans="1:4" x14ac:dyDescent="0.3">
      <c r="A1818" s="1">
        <v>38516</v>
      </c>
      <c r="B1818">
        <v>24.155919999999998</v>
      </c>
      <c r="D1818" s="1"/>
    </row>
    <row r="1819" spans="1:4" x14ac:dyDescent="0.3">
      <c r="A1819" s="1">
        <v>38517</v>
      </c>
      <c r="B1819">
        <v>23.815750000000001</v>
      </c>
      <c r="D1819" s="1"/>
    </row>
    <row r="1820" spans="1:4" x14ac:dyDescent="0.3">
      <c r="A1820" s="1">
        <v>38518</v>
      </c>
      <c r="B1820">
        <v>23.966936</v>
      </c>
      <c r="D1820" s="1"/>
    </row>
    <row r="1821" spans="1:4" x14ac:dyDescent="0.3">
      <c r="A1821" s="1">
        <v>38519</v>
      </c>
      <c r="B1821">
        <v>25.59976</v>
      </c>
      <c r="D1821" s="1"/>
    </row>
    <row r="1822" spans="1:4" x14ac:dyDescent="0.3">
      <c r="A1822" s="1">
        <v>38520</v>
      </c>
      <c r="B1822">
        <v>25.887011999999999</v>
      </c>
      <c r="D1822" s="1"/>
    </row>
    <row r="1823" spans="1:4" x14ac:dyDescent="0.3">
      <c r="A1823" s="1">
        <v>38523</v>
      </c>
      <c r="B1823">
        <v>25.890792999999999</v>
      </c>
      <c r="D1823" s="1"/>
    </row>
    <row r="1824" spans="1:4" x14ac:dyDescent="0.3">
      <c r="A1824" s="1">
        <v>38524</v>
      </c>
      <c r="B1824">
        <v>25.913471000000001</v>
      </c>
      <c r="D1824" s="1"/>
    </row>
    <row r="1825" spans="1:4" x14ac:dyDescent="0.3">
      <c r="A1825" s="1">
        <v>38525</v>
      </c>
      <c r="B1825">
        <v>25.629996999999999</v>
      </c>
      <c r="D1825" s="1"/>
    </row>
    <row r="1826" spans="1:4" x14ac:dyDescent="0.3">
      <c r="A1826" s="1">
        <v>38526</v>
      </c>
      <c r="B1826">
        <v>25.664013000000001</v>
      </c>
      <c r="D1826" s="1"/>
    </row>
    <row r="1827" spans="1:4" x14ac:dyDescent="0.3">
      <c r="A1827" s="1">
        <v>38527</v>
      </c>
      <c r="B1827">
        <v>25.248246999999999</v>
      </c>
      <c r="D1827" s="1"/>
    </row>
    <row r="1828" spans="1:4" x14ac:dyDescent="0.3">
      <c r="A1828" s="1">
        <v>38530</v>
      </c>
      <c r="B1828">
        <v>24.567902</v>
      </c>
      <c r="D1828" s="1"/>
    </row>
    <row r="1829" spans="1:4" x14ac:dyDescent="0.3">
      <c r="A1829" s="1">
        <v>38531</v>
      </c>
      <c r="B1829">
        <v>24.768227</v>
      </c>
      <c r="D1829" s="1"/>
    </row>
    <row r="1830" spans="1:4" x14ac:dyDescent="0.3">
      <c r="A1830" s="1">
        <v>38532</v>
      </c>
      <c r="B1830">
        <v>25.512827000000001</v>
      </c>
      <c r="D1830" s="1"/>
    </row>
    <row r="1831" spans="1:4" x14ac:dyDescent="0.3">
      <c r="A1831" s="1">
        <v>38533</v>
      </c>
      <c r="B1831">
        <v>24.896737999999999</v>
      </c>
      <c r="D1831" s="1"/>
    </row>
    <row r="1832" spans="1:4" x14ac:dyDescent="0.3">
      <c r="A1832" s="1">
        <v>38534</v>
      </c>
      <c r="B1832">
        <v>25.323839</v>
      </c>
      <c r="D1832" s="1"/>
    </row>
    <row r="1833" spans="1:4" x14ac:dyDescent="0.3">
      <c r="A1833" s="1">
        <v>38537</v>
      </c>
      <c r="B1833">
        <v>25.172650999999998</v>
      </c>
      <c r="D1833" s="1"/>
    </row>
    <row r="1834" spans="1:4" x14ac:dyDescent="0.3">
      <c r="A1834" s="1">
        <v>38538</v>
      </c>
      <c r="B1834">
        <v>25.134855000000002</v>
      </c>
      <c r="D1834" s="1"/>
    </row>
    <row r="1835" spans="1:4" x14ac:dyDescent="0.3">
      <c r="A1835" s="1">
        <v>38539</v>
      </c>
      <c r="B1835">
        <v>25.777401000000001</v>
      </c>
      <c r="D1835" s="1"/>
    </row>
    <row r="1836" spans="1:4" x14ac:dyDescent="0.3">
      <c r="A1836" s="1">
        <v>38540</v>
      </c>
      <c r="B1836">
        <v>25.444790000000001</v>
      </c>
      <c r="D1836" s="1"/>
    </row>
    <row r="1837" spans="1:4" x14ac:dyDescent="0.3">
      <c r="A1837" s="1">
        <v>38541</v>
      </c>
      <c r="B1837">
        <v>25.369199999999999</v>
      </c>
      <c r="D1837" s="1"/>
    </row>
    <row r="1838" spans="1:4" x14ac:dyDescent="0.3">
      <c r="A1838" s="1">
        <v>38544</v>
      </c>
      <c r="B1838">
        <v>25.561964</v>
      </c>
      <c r="D1838" s="1"/>
    </row>
    <row r="1839" spans="1:4" x14ac:dyDescent="0.3">
      <c r="A1839" s="1">
        <v>38545</v>
      </c>
      <c r="B1839">
        <v>25.728262000000001</v>
      </c>
      <c r="D1839" s="1"/>
    </row>
    <row r="1840" spans="1:4" x14ac:dyDescent="0.3">
      <c r="A1840" s="1">
        <v>38546</v>
      </c>
      <c r="B1840">
        <v>25.138638</v>
      </c>
      <c r="D1840" s="1"/>
    </row>
    <row r="1841" spans="1:4" x14ac:dyDescent="0.3">
      <c r="A1841" s="1">
        <v>38547</v>
      </c>
      <c r="B1841">
        <v>25.399429000000001</v>
      </c>
      <c r="D1841" s="1"/>
    </row>
    <row r="1842" spans="1:4" x14ac:dyDescent="0.3">
      <c r="A1842" s="1">
        <v>38548</v>
      </c>
      <c r="B1842">
        <v>25.928591000000001</v>
      </c>
      <c r="D1842" s="1"/>
    </row>
    <row r="1843" spans="1:4" x14ac:dyDescent="0.3">
      <c r="A1843" s="1">
        <v>38551</v>
      </c>
      <c r="B1843">
        <v>25.369199999999999</v>
      </c>
      <c r="D1843" s="1"/>
    </row>
    <row r="1844" spans="1:4" x14ac:dyDescent="0.3">
      <c r="A1844" s="1">
        <v>38552</v>
      </c>
      <c r="B1844">
        <v>25.758500999999999</v>
      </c>
      <c r="D1844" s="1"/>
    </row>
    <row r="1845" spans="1:4" x14ac:dyDescent="0.3">
      <c r="A1845" s="1">
        <v>38553</v>
      </c>
      <c r="B1845">
        <v>26.185611999999999</v>
      </c>
      <c r="D1845" s="1"/>
    </row>
    <row r="1846" spans="1:4" x14ac:dyDescent="0.3">
      <c r="A1846" s="1">
        <v>38554</v>
      </c>
      <c r="B1846">
        <v>25.947482999999998</v>
      </c>
      <c r="D1846" s="1"/>
    </row>
    <row r="1847" spans="1:4" x14ac:dyDescent="0.3">
      <c r="A1847" s="1">
        <v>38555</v>
      </c>
      <c r="B1847">
        <v>25.701806999999999</v>
      </c>
      <c r="D1847" s="1"/>
    </row>
    <row r="1848" spans="1:4" x14ac:dyDescent="0.3">
      <c r="A1848" s="1">
        <v>38558</v>
      </c>
      <c r="B1848">
        <v>26.722321000000001</v>
      </c>
      <c r="D1848" s="1"/>
    </row>
    <row r="1849" spans="1:4" x14ac:dyDescent="0.3">
      <c r="A1849" s="1">
        <v>38559</v>
      </c>
      <c r="B1849">
        <v>26.268758999999999</v>
      </c>
      <c r="D1849" s="1"/>
    </row>
    <row r="1850" spans="1:4" x14ac:dyDescent="0.3">
      <c r="A1850" s="1">
        <v>38560</v>
      </c>
      <c r="B1850">
        <v>26.763897</v>
      </c>
      <c r="D1850" s="1"/>
    </row>
    <row r="1851" spans="1:4" x14ac:dyDescent="0.3">
      <c r="A1851" s="1">
        <v>38561</v>
      </c>
      <c r="B1851">
        <v>27.497161999999999</v>
      </c>
      <c r="D1851" s="1"/>
    </row>
    <row r="1852" spans="1:4" x14ac:dyDescent="0.3">
      <c r="A1852" s="1">
        <v>38562</v>
      </c>
      <c r="B1852">
        <v>27.757950000000001</v>
      </c>
      <c r="D1852" s="1"/>
    </row>
    <row r="1853" spans="1:4" x14ac:dyDescent="0.3">
      <c r="A1853" s="1">
        <v>38565</v>
      </c>
      <c r="B1853">
        <v>27.969612000000001</v>
      </c>
      <c r="D1853" s="1"/>
    </row>
    <row r="1854" spans="1:4" x14ac:dyDescent="0.3">
      <c r="A1854" s="1">
        <v>38566</v>
      </c>
      <c r="B1854">
        <v>28.309784000000001</v>
      </c>
      <c r="D1854" s="1"/>
    </row>
    <row r="1855" spans="1:4" x14ac:dyDescent="0.3">
      <c r="A1855" s="1">
        <v>38567</v>
      </c>
      <c r="B1855">
        <v>28.237967999999999</v>
      </c>
      <c r="D1855" s="1"/>
    </row>
    <row r="1856" spans="1:4" x14ac:dyDescent="0.3">
      <c r="A1856" s="1">
        <v>38568</v>
      </c>
      <c r="B1856">
        <v>28.260653000000001</v>
      </c>
      <c r="D1856" s="1"/>
    </row>
    <row r="1857" spans="1:4" x14ac:dyDescent="0.3">
      <c r="A1857" s="1">
        <v>38569</v>
      </c>
      <c r="B1857">
        <v>27.497161999999999</v>
      </c>
      <c r="D1857" s="1"/>
    </row>
    <row r="1858" spans="1:4" x14ac:dyDescent="0.3">
      <c r="A1858" s="1">
        <v>38572</v>
      </c>
      <c r="B1858">
        <v>27.51605</v>
      </c>
      <c r="D1858" s="1"/>
    </row>
    <row r="1859" spans="1:4" x14ac:dyDescent="0.3">
      <c r="A1859" s="1">
        <v>38573</v>
      </c>
      <c r="B1859">
        <v>27.51605</v>
      </c>
      <c r="D1859" s="1"/>
    </row>
    <row r="1860" spans="1:4" x14ac:dyDescent="0.3">
      <c r="A1860" s="1">
        <v>38574</v>
      </c>
      <c r="B1860">
        <v>27.440458</v>
      </c>
      <c r="D1860" s="1"/>
    </row>
    <row r="1861" spans="1:4" x14ac:dyDescent="0.3">
      <c r="A1861" s="1">
        <v>38575</v>
      </c>
      <c r="B1861">
        <v>27.281713</v>
      </c>
      <c r="D1861" s="1"/>
    </row>
    <row r="1862" spans="1:4" x14ac:dyDescent="0.3">
      <c r="A1862" s="1">
        <v>38576</v>
      </c>
      <c r="B1862">
        <v>27.138083000000002</v>
      </c>
      <c r="D1862" s="1"/>
    </row>
    <row r="1863" spans="1:4" x14ac:dyDescent="0.3">
      <c r="A1863" s="1">
        <v>38579</v>
      </c>
      <c r="B1863">
        <v>26.956658999999998</v>
      </c>
      <c r="D1863" s="1"/>
    </row>
    <row r="1864" spans="1:4" x14ac:dyDescent="0.3">
      <c r="A1864" s="1">
        <v>38580</v>
      </c>
      <c r="B1864">
        <v>27.138083000000002</v>
      </c>
      <c r="D1864" s="1"/>
    </row>
    <row r="1865" spans="1:4" x14ac:dyDescent="0.3">
      <c r="A1865" s="1">
        <v>38581</v>
      </c>
      <c r="B1865">
        <v>27.085175</v>
      </c>
      <c r="D1865" s="1"/>
    </row>
    <row r="1866" spans="1:4" x14ac:dyDescent="0.3">
      <c r="A1866" s="1">
        <v>38582</v>
      </c>
      <c r="B1866">
        <v>27.024698000000001</v>
      </c>
      <c r="D1866" s="1"/>
    </row>
    <row r="1867" spans="1:4" x14ac:dyDescent="0.3">
      <c r="A1867" s="1">
        <v>38583</v>
      </c>
      <c r="B1867">
        <v>26.941535999999999</v>
      </c>
      <c r="D1867" s="1"/>
    </row>
    <row r="1868" spans="1:4" x14ac:dyDescent="0.3">
      <c r="A1868" s="1">
        <v>38586</v>
      </c>
      <c r="B1868">
        <v>26.964220000000001</v>
      </c>
      <c r="D1868" s="1"/>
    </row>
    <row r="1869" spans="1:4" x14ac:dyDescent="0.3">
      <c r="A1869" s="1">
        <v>38587</v>
      </c>
      <c r="B1869">
        <v>27.130528999999999</v>
      </c>
      <c r="D1869" s="1"/>
    </row>
    <row r="1870" spans="1:4" x14ac:dyDescent="0.3">
      <c r="A1870" s="1">
        <v>38588</v>
      </c>
      <c r="B1870">
        <v>26.873507</v>
      </c>
      <c r="D1870" s="1"/>
    </row>
    <row r="1871" spans="1:4" x14ac:dyDescent="0.3">
      <c r="A1871" s="1">
        <v>38589</v>
      </c>
      <c r="B1871">
        <v>26.249859000000001</v>
      </c>
      <c r="D1871" s="1"/>
    </row>
    <row r="1872" spans="1:4" x14ac:dyDescent="0.3">
      <c r="A1872" s="1">
        <v>38590</v>
      </c>
      <c r="B1872">
        <v>26.344356999999999</v>
      </c>
      <c r="D1872" s="1"/>
    </row>
    <row r="1873" spans="1:4" x14ac:dyDescent="0.3">
      <c r="A1873" s="1">
        <v>38593</v>
      </c>
      <c r="B1873">
        <v>26.091111999999999</v>
      </c>
      <c r="D1873" s="1"/>
    </row>
    <row r="1874" spans="1:4" x14ac:dyDescent="0.3">
      <c r="A1874" s="1">
        <v>38594</v>
      </c>
      <c r="B1874">
        <v>26.321669</v>
      </c>
      <c r="D1874" s="1"/>
    </row>
    <row r="1875" spans="1:4" x14ac:dyDescent="0.3">
      <c r="A1875" s="1">
        <v>38595</v>
      </c>
      <c r="B1875">
        <v>26.363249</v>
      </c>
      <c r="D1875" s="1"/>
    </row>
    <row r="1876" spans="1:4" x14ac:dyDescent="0.3">
      <c r="A1876" s="1">
        <v>38596</v>
      </c>
      <c r="B1876">
        <v>26.363249</v>
      </c>
      <c r="D1876" s="1"/>
    </row>
    <row r="1877" spans="1:4" x14ac:dyDescent="0.3">
      <c r="A1877" s="1">
        <v>38597</v>
      </c>
      <c r="B1877">
        <v>26.419944999999998</v>
      </c>
      <c r="D1877" s="1"/>
    </row>
    <row r="1878" spans="1:4" x14ac:dyDescent="0.3">
      <c r="A1878" s="1">
        <v>38600</v>
      </c>
      <c r="B1878">
        <v>26.582471999999999</v>
      </c>
      <c r="D1878" s="1"/>
    </row>
    <row r="1879" spans="1:4" x14ac:dyDescent="0.3">
      <c r="A1879" s="1">
        <v>38601</v>
      </c>
      <c r="B1879">
        <v>26.571135000000002</v>
      </c>
      <c r="D1879" s="1"/>
    </row>
    <row r="1880" spans="1:4" x14ac:dyDescent="0.3">
      <c r="A1880" s="1">
        <v>38602</v>
      </c>
      <c r="B1880">
        <v>26.665628000000002</v>
      </c>
      <c r="D1880" s="1"/>
    </row>
    <row r="1881" spans="1:4" x14ac:dyDescent="0.3">
      <c r="A1881" s="1">
        <v>38603</v>
      </c>
      <c r="B1881">
        <v>26.642949999999999</v>
      </c>
      <c r="D1881" s="1"/>
    </row>
    <row r="1882" spans="1:4" x14ac:dyDescent="0.3">
      <c r="A1882" s="1">
        <v>38604</v>
      </c>
      <c r="B1882">
        <v>26.665628000000002</v>
      </c>
      <c r="D1882" s="1"/>
    </row>
    <row r="1883" spans="1:4" x14ac:dyDescent="0.3">
      <c r="A1883" s="1">
        <v>38607</v>
      </c>
      <c r="B1883">
        <v>26.748777</v>
      </c>
      <c r="D1883" s="1"/>
    </row>
    <row r="1884" spans="1:4" x14ac:dyDescent="0.3">
      <c r="A1884" s="1">
        <v>38608</v>
      </c>
      <c r="B1884">
        <v>26.438842999999999</v>
      </c>
      <c r="D1884" s="1"/>
    </row>
    <row r="1885" spans="1:4" x14ac:dyDescent="0.3">
      <c r="A1885" s="1">
        <v>38609</v>
      </c>
      <c r="B1885">
        <v>25.569524999999999</v>
      </c>
      <c r="D1885" s="1"/>
    </row>
    <row r="1886" spans="1:4" x14ac:dyDescent="0.3">
      <c r="A1886" s="1">
        <v>38610</v>
      </c>
      <c r="B1886">
        <v>25.739605000000001</v>
      </c>
      <c r="D1886" s="1"/>
    </row>
    <row r="1887" spans="1:4" x14ac:dyDescent="0.3">
      <c r="A1887" s="1">
        <v>38611</v>
      </c>
      <c r="B1887">
        <v>26.011742000000002</v>
      </c>
      <c r="D1887" s="1"/>
    </row>
    <row r="1888" spans="1:4" x14ac:dyDescent="0.3">
      <c r="A1888" s="1">
        <v>38614</v>
      </c>
      <c r="B1888">
        <v>25.588418999999998</v>
      </c>
      <c r="D1888" s="1"/>
    </row>
    <row r="1889" spans="1:4" x14ac:dyDescent="0.3">
      <c r="A1889" s="1">
        <v>38615</v>
      </c>
      <c r="B1889">
        <v>25.652670000000001</v>
      </c>
      <c r="D1889" s="1"/>
    </row>
    <row r="1890" spans="1:4" x14ac:dyDescent="0.3">
      <c r="A1890" s="1">
        <v>38616</v>
      </c>
      <c r="B1890">
        <v>25.165095999999998</v>
      </c>
      <c r="D1890" s="1"/>
    </row>
    <row r="1891" spans="1:4" x14ac:dyDescent="0.3">
      <c r="A1891" s="1">
        <v>38617</v>
      </c>
      <c r="B1891">
        <v>25.429672</v>
      </c>
      <c r="D1891" s="1"/>
    </row>
    <row r="1892" spans="1:4" x14ac:dyDescent="0.3">
      <c r="A1892" s="1">
        <v>38618</v>
      </c>
      <c r="B1892">
        <v>25.516597999999998</v>
      </c>
      <c r="D1892" s="1"/>
    </row>
    <row r="1893" spans="1:4" x14ac:dyDescent="0.3">
      <c r="A1893" s="1">
        <v>38621</v>
      </c>
      <c r="B1893">
        <v>25.705587000000001</v>
      </c>
      <c r="D1893" s="1"/>
    </row>
    <row r="1894" spans="1:4" x14ac:dyDescent="0.3">
      <c r="A1894" s="1">
        <v>38622</v>
      </c>
      <c r="B1894">
        <v>25.354075999999999</v>
      </c>
      <c r="D1894" s="1"/>
    </row>
    <row r="1895" spans="1:4" x14ac:dyDescent="0.3">
      <c r="A1895" s="1">
        <v>38623</v>
      </c>
      <c r="B1895">
        <v>25.690467999999999</v>
      </c>
      <c r="D1895" s="1"/>
    </row>
    <row r="1896" spans="1:4" x14ac:dyDescent="0.3">
      <c r="A1896" s="1">
        <v>38624</v>
      </c>
      <c r="B1896">
        <v>26.079777</v>
      </c>
      <c r="D1896" s="1"/>
    </row>
    <row r="1897" spans="1:4" x14ac:dyDescent="0.3">
      <c r="A1897" s="1">
        <v>38625</v>
      </c>
      <c r="B1897">
        <v>26.469086000000001</v>
      </c>
      <c r="D1897" s="1"/>
    </row>
    <row r="1898" spans="1:4" x14ac:dyDescent="0.3">
      <c r="A1898" s="1">
        <v>38628</v>
      </c>
      <c r="B1898">
        <v>26.544674000000001</v>
      </c>
      <c r="D1898" s="1"/>
    </row>
    <row r="1899" spans="1:4" x14ac:dyDescent="0.3">
      <c r="A1899" s="1">
        <v>38629</v>
      </c>
      <c r="B1899">
        <v>26.355694</v>
      </c>
      <c r="D1899" s="1"/>
    </row>
    <row r="1900" spans="1:4" x14ac:dyDescent="0.3">
      <c r="A1900" s="1">
        <v>38630</v>
      </c>
      <c r="B1900">
        <v>26.333012</v>
      </c>
      <c r="D1900" s="1"/>
    </row>
    <row r="1901" spans="1:4" x14ac:dyDescent="0.3">
      <c r="A1901" s="1">
        <v>38631</v>
      </c>
      <c r="B1901">
        <v>26.155366999999998</v>
      </c>
      <c r="D1901" s="1"/>
    </row>
    <row r="1902" spans="1:4" x14ac:dyDescent="0.3">
      <c r="A1902" s="1">
        <v>38632</v>
      </c>
      <c r="B1902">
        <v>26.310334999999998</v>
      </c>
      <c r="D1902" s="1"/>
    </row>
    <row r="1903" spans="1:4" x14ac:dyDescent="0.3">
      <c r="A1903" s="1">
        <v>38635</v>
      </c>
      <c r="B1903">
        <v>26.805478999999998</v>
      </c>
      <c r="D1903" s="1"/>
    </row>
    <row r="1904" spans="1:4" x14ac:dyDescent="0.3">
      <c r="A1904" s="1">
        <v>38636</v>
      </c>
      <c r="B1904">
        <v>27.088953</v>
      </c>
      <c r="D1904" s="1"/>
    </row>
    <row r="1905" spans="1:4" x14ac:dyDescent="0.3">
      <c r="A1905" s="1">
        <v>38637</v>
      </c>
      <c r="B1905">
        <v>26.242304000000001</v>
      </c>
      <c r="D1905" s="1"/>
    </row>
    <row r="1906" spans="1:4" x14ac:dyDescent="0.3">
      <c r="A1906" s="1">
        <v>38638</v>
      </c>
      <c r="B1906">
        <v>25.728262000000001</v>
      </c>
      <c r="D1906" s="1"/>
    </row>
    <row r="1907" spans="1:4" x14ac:dyDescent="0.3">
      <c r="A1907" s="1">
        <v>38639</v>
      </c>
      <c r="B1907">
        <v>26.155366999999998</v>
      </c>
      <c r="D1907" s="1"/>
    </row>
    <row r="1908" spans="1:4" x14ac:dyDescent="0.3">
      <c r="A1908" s="1">
        <v>38642</v>
      </c>
      <c r="B1908">
        <v>26.571135000000002</v>
      </c>
      <c r="D1908" s="1"/>
    </row>
    <row r="1909" spans="1:4" x14ac:dyDescent="0.3">
      <c r="A1909" s="1">
        <v>38643</v>
      </c>
      <c r="B1909">
        <v>26.68075</v>
      </c>
      <c r="D1909" s="1"/>
    </row>
    <row r="1910" spans="1:4" x14ac:dyDescent="0.3">
      <c r="A1910" s="1">
        <v>38644</v>
      </c>
      <c r="B1910">
        <v>26.079777</v>
      </c>
      <c r="D1910" s="1"/>
    </row>
    <row r="1911" spans="1:4" x14ac:dyDescent="0.3">
      <c r="A1911" s="1">
        <v>38645</v>
      </c>
      <c r="B1911">
        <v>26.038195000000002</v>
      </c>
      <c r="D1911" s="1"/>
    </row>
    <row r="1912" spans="1:4" x14ac:dyDescent="0.3">
      <c r="A1912" s="1">
        <v>38646</v>
      </c>
      <c r="B1912">
        <v>26.397269999999999</v>
      </c>
      <c r="D1912" s="1"/>
    </row>
    <row r="1913" spans="1:4" x14ac:dyDescent="0.3">
      <c r="A1913" s="1">
        <v>38649</v>
      </c>
      <c r="B1913">
        <v>26.401046999999998</v>
      </c>
      <c r="D1913" s="1"/>
    </row>
    <row r="1914" spans="1:4" x14ac:dyDescent="0.3">
      <c r="A1914" s="1">
        <v>38650</v>
      </c>
      <c r="B1914">
        <v>25.720708999999999</v>
      </c>
      <c r="D1914" s="1"/>
    </row>
    <row r="1915" spans="1:4" x14ac:dyDescent="0.3">
      <c r="A1915" s="1">
        <v>38651</v>
      </c>
      <c r="B1915">
        <v>26.230967</v>
      </c>
      <c r="D1915" s="1"/>
    </row>
    <row r="1916" spans="1:4" x14ac:dyDescent="0.3">
      <c r="A1916" s="1">
        <v>38652</v>
      </c>
      <c r="B1916">
        <v>25.361639</v>
      </c>
      <c r="D1916" s="1"/>
    </row>
    <row r="1917" spans="1:4" x14ac:dyDescent="0.3">
      <c r="A1917" s="1">
        <v>38653</v>
      </c>
      <c r="B1917">
        <v>25.183992</v>
      </c>
      <c r="D1917" s="1"/>
    </row>
    <row r="1918" spans="1:4" x14ac:dyDescent="0.3">
      <c r="A1918" s="1">
        <v>38656</v>
      </c>
      <c r="B1918">
        <v>26.079777</v>
      </c>
      <c r="D1918" s="1"/>
    </row>
    <row r="1919" spans="1:4" x14ac:dyDescent="0.3">
      <c r="A1919" s="1">
        <v>38657</v>
      </c>
      <c r="B1919">
        <v>25.977723999999998</v>
      </c>
      <c r="D1919" s="1"/>
    </row>
    <row r="1920" spans="1:4" x14ac:dyDescent="0.3">
      <c r="A1920" s="1">
        <v>38658</v>
      </c>
      <c r="B1920">
        <v>26.809252000000001</v>
      </c>
      <c r="D1920" s="1"/>
    </row>
    <row r="1921" spans="1:4" x14ac:dyDescent="0.3">
      <c r="A1921" s="1">
        <v>38659</v>
      </c>
      <c r="B1921">
        <v>26.775238000000002</v>
      </c>
      <c r="D1921" s="1"/>
    </row>
    <row r="1922" spans="1:4" x14ac:dyDescent="0.3">
      <c r="A1922" s="1">
        <v>38660</v>
      </c>
      <c r="B1922">
        <v>27.156981999999999</v>
      </c>
      <c r="D1922" s="1"/>
    </row>
    <row r="1923" spans="1:4" x14ac:dyDescent="0.3">
      <c r="A1923" s="1">
        <v>38663</v>
      </c>
      <c r="B1923">
        <v>27.327072000000001</v>
      </c>
      <c r="D1923" s="1"/>
    </row>
    <row r="1924" spans="1:4" x14ac:dyDescent="0.3">
      <c r="A1924" s="1">
        <v>38664</v>
      </c>
      <c r="B1924">
        <v>27.448017</v>
      </c>
      <c r="D1924" s="1"/>
    </row>
    <row r="1925" spans="1:4" x14ac:dyDescent="0.3">
      <c r="A1925" s="1">
        <v>38665</v>
      </c>
      <c r="B1925">
        <v>27.232579999999999</v>
      </c>
      <c r="D1925" s="1"/>
    </row>
    <row r="1926" spans="1:4" x14ac:dyDescent="0.3">
      <c r="A1926" s="1">
        <v>38666</v>
      </c>
      <c r="B1926">
        <v>27.213681999999999</v>
      </c>
      <c r="D1926" s="1"/>
    </row>
    <row r="1927" spans="1:4" x14ac:dyDescent="0.3">
      <c r="A1927" s="1">
        <v>38667</v>
      </c>
      <c r="B1927">
        <v>27.327072000000001</v>
      </c>
      <c r="D1927" s="1"/>
    </row>
    <row r="1928" spans="1:4" x14ac:dyDescent="0.3">
      <c r="A1928" s="1">
        <v>38670</v>
      </c>
      <c r="B1928">
        <v>27.51605</v>
      </c>
      <c r="D1928" s="1"/>
    </row>
    <row r="1929" spans="1:4" x14ac:dyDescent="0.3">
      <c r="A1929" s="1">
        <v>38671</v>
      </c>
      <c r="B1929">
        <v>27.519831</v>
      </c>
      <c r="D1929" s="1"/>
    </row>
    <row r="1930" spans="1:4" x14ac:dyDescent="0.3">
      <c r="A1930" s="1">
        <v>38672</v>
      </c>
      <c r="B1930">
        <v>27.59543</v>
      </c>
      <c r="D1930" s="1"/>
    </row>
    <row r="1931" spans="1:4" x14ac:dyDescent="0.3">
      <c r="A1931" s="1">
        <v>38673</v>
      </c>
      <c r="B1931">
        <v>27.678577000000001</v>
      </c>
      <c r="D1931" s="1"/>
    </row>
    <row r="1932" spans="1:4" x14ac:dyDescent="0.3">
      <c r="A1932" s="1">
        <v>38674</v>
      </c>
      <c r="B1932">
        <v>27.946937999999999</v>
      </c>
      <c r="D1932" s="1"/>
    </row>
    <row r="1933" spans="1:4" x14ac:dyDescent="0.3">
      <c r="A1933" s="1">
        <v>38677</v>
      </c>
      <c r="B1933">
        <v>27.848665</v>
      </c>
      <c r="D1933" s="1"/>
    </row>
    <row r="1934" spans="1:4" x14ac:dyDescent="0.3">
      <c r="A1934" s="1">
        <v>38678</v>
      </c>
      <c r="B1934">
        <v>27.818428000000001</v>
      </c>
      <c r="D1934" s="1"/>
    </row>
    <row r="1935" spans="1:4" x14ac:dyDescent="0.3">
      <c r="A1935" s="1">
        <v>38679</v>
      </c>
      <c r="B1935">
        <v>26.457743000000001</v>
      </c>
      <c r="D1935" s="1"/>
    </row>
    <row r="1936" spans="1:4" x14ac:dyDescent="0.3">
      <c r="A1936" s="1">
        <v>38680</v>
      </c>
      <c r="B1936">
        <v>26.435064000000001</v>
      </c>
      <c r="D1936" s="1"/>
    </row>
    <row r="1937" spans="1:4" x14ac:dyDescent="0.3">
      <c r="A1937" s="1">
        <v>38681</v>
      </c>
      <c r="B1937">
        <v>26.298991999999998</v>
      </c>
      <c r="D1937" s="1"/>
    </row>
    <row r="1938" spans="1:4" x14ac:dyDescent="0.3">
      <c r="A1938" s="1">
        <v>38684</v>
      </c>
      <c r="B1938">
        <v>26.336794000000001</v>
      </c>
      <c r="D1938" s="1"/>
    </row>
    <row r="1939" spans="1:4" x14ac:dyDescent="0.3">
      <c r="A1939" s="1">
        <v>38685</v>
      </c>
      <c r="B1939">
        <v>26.457743000000001</v>
      </c>
      <c r="D1939" s="1"/>
    </row>
    <row r="1940" spans="1:4" x14ac:dyDescent="0.3">
      <c r="A1940" s="1">
        <v>38686</v>
      </c>
      <c r="B1940">
        <v>26.234741</v>
      </c>
      <c r="D1940" s="1"/>
    </row>
    <row r="1941" spans="1:4" x14ac:dyDescent="0.3">
      <c r="A1941" s="1">
        <v>38687</v>
      </c>
      <c r="B1941">
        <v>26.495543999999999</v>
      </c>
      <c r="D1941" s="1"/>
    </row>
    <row r="1942" spans="1:4" x14ac:dyDescent="0.3">
      <c r="A1942" s="1">
        <v>38688</v>
      </c>
      <c r="B1942">
        <v>26.499317000000001</v>
      </c>
      <c r="D1942" s="1"/>
    </row>
    <row r="1943" spans="1:4" x14ac:dyDescent="0.3">
      <c r="A1943" s="1">
        <v>38691</v>
      </c>
      <c r="B1943">
        <v>26.684522999999999</v>
      </c>
      <c r="D1943" s="1"/>
    </row>
    <row r="1944" spans="1:4" x14ac:dyDescent="0.3">
      <c r="A1944" s="1">
        <v>38692</v>
      </c>
      <c r="B1944">
        <v>26.835706999999999</v>
      </c>
      <c r="D1944" s="1"/>
    </row>
    <row r="1945" spans="1:4" x14ac:dyDescent="0.3">
      <c r="A1945" s="1">
        <v>38693</v>
      </c>
      <c r="B1945">
        <v>27.107849000000002</v>
      </c>
      <c r="D1945" s="1"/>
    </row>
    <row r="1946" spans="1:4" x14ac:dyDescent="0.3">
      <c r="A1946" s="1">
        <v>38694</v>
      </c>
      <c r="B1946">
        <v>26.760117000000001</v>
      </c>
      <c r="D1946" s="1"/>
    </row>
    <row r="1947" spans="1:4" x14ac:dyDescent="0.3">
      <c r="A1947" s="1">
        <v>38695</v>
      </c>
      <c r="B1947">
        <v>26.763897</v>
      </c>
      <c r="D1947" s="1"/>
    </row>
    <row r="1948" spans="1:4" x14ac:dyDescent="0.3">
      <c r="A1948" s="1">
        <v>38698</v>
      </c>
      <c r="B1948">
        <v>27.134305999999999</v>
      </c>
      <c r="D1948" s="1"/>
    </row>
    <row r="1949" spans="1:4" x14ac:dyDescent="0.3">
      <c r="A1949" s="1">
        <v>38699</v>
      </c>
      <c r="B1949">
        <v>26.760117000000001</v>
      </c>
      <c r="D1949" s="1"/>
    </row>
    <row r="1950" spans="1:4" x14ac:dyDescent="0.3">
      <c r="A1950" s="1">
        <v>38700</v>
      </c>
      <c r="B1950">
        <v>26.272535000000001</v>
      </c>
      <c r="D1950" s="1"/>
    </row>
    <row r="1951" spans="1:4" x14ac:dyDescent="0.3">
      <c r="A1951" s="1">
        <v>38701</v>
      </c>
      <c r="B1951">
        <v>26.317896000000001</v>
      </c>
      <c r="D1951" s="1"/>
    </row>
    <row r="1952" spans="1:4" x14ac:dyDescent="0.3">
      <c r="A1952" s="1">
        <v>38702</v>
      </c>
      <c r="B1952">
        <v>26.495543999999999</v>
      </c>
      <c r="D1952" s="1"/>
    </row>
    <row r="1953" spans="1:4" x14ac:dyDescent="0.3">
      <c r="A1953" s="1">
        <v>38705</v>
      </c>
      <c r="B1953">
        <v>26.737439999999999</v>
      </c>
      <c r="D1953" s="1"/>
    </row>
    <row r="1954" spans="1:4" x14ac:dyDescent="0.3">
      <c r="A1954" s="1">
        <v>38706</v>
      </c>
      <c r="B1954">
        <v>26.495543999999999</v>
      </c>
      <c r="D1954" s="1"/>
    </row>
    <row r="1955" spans="1:4" x14ac:dyDescent="0.3">
      <c r="A1955" s="1">
        <v>38707</v>
      </c>
      <c r="B1955">
        <v>26.212064999999999</v>
      </c>
      <c r="D1955" s="1"/>
    </row>
    <row r="1956" spans="1:4" x14ac:dyDescent="0.3">
      <c r="A1956" s="1">
        <v>38708</v>
      </c>
      <c r="B1956">
        <v>26.193166999999999</v>
      </c>
      <c r="D1956" s="1"/>
    </row>
    <row r="1957" spans="1:4" x14ac:dyDescent="0.3">
      <c r="A1957" s="1">
        <v>38709</v>
      </c>
      <c r="B1957">
        <v>26.359470000000002</v>
      </c>
      <c r="D1957" s="1"/>
    </row>
    <row r="1958" spans="1:4" x14ac:dyDescent="0.3">
      <c r="A1958" s="1">
        <v>38712</v>
      </c>
      <c r="B1958">
        <v>26.359470000000002</v>
      </c>
      <c r="D1958" s="1"/>
    </row>
    <row r="1959" spans="1:4" x14ac:dyDescent="0.3">
      <c r="A1959" s="1">
        <v>38713</v>
      </c>
      <c r="B1959">
        <v>26.374587999999999</v>
      </c>
      <c r="D1959" s="1"/>
    </row>
    <row r="1960" spans="1:4" x14ac:dyDescent="0.3">
      <c r="A1960" s="1">
        <v>38714</v>
      </c>
      <c r="B1960">
        <v>26.302772999999998</v>
      </c>
      <c r="D1960" s="1"/>
    </row>
    <row r="1961" spans="1:4" x14ac:dyDescent="0.3">
      <c r="A1961" s="1">
        <v>38715</v>
      </c>
      <c r="B1961">
        <v>26.404831000000001</v>
      </c>
      <c r="D1961" s="1"/>
    </row>
    <row r="1962" spans="1:4" x14ac:dyDescent="0.3">
      <c r="A1962" s="1">
        <v>38716</v>
      </c>
      <c r="B1962">
        <v>26.438842999999999</v>
      </c>
      <c r="D1962" s="1"/>
    </row>
    <row r="1963" spans="1:4" x14ac:dyDescent="0.3">
      <c r="A1963" s="1">
        <v>38719</v>
      </c>
      <c r="B1963">
        <v>26.544674000000001</v>
      </c>
      <c r="D1963" s="1"/>
    </row>
    <row r="1964" spans="1:4" x14ac:dyDescent="0.3">
      <c r="A1964" s="1">
        <v>38720</v>
      </c>
      <c r="B1964">
        <v>26.461523</v>
      </c>
      <c r="D1964" s="1"/>
    </row>
    <row r="1965" spans="1:4" x14ac:dyDescent="0.3">
      <c r="A1965" s="1">
        <v>38721</v>
      </c>
      <c r="B1965">
        <v>26.457743000000001</v>
      </c>
      <c r="D1965" s="1"/>
    </row>
    <row r="1966" spans="1:4" x14ac:dyDescent="0.3">
      <c r="A1966" s="1">
        <v>38722</v>
      </c>
      <c r="B1966">
        <v>26.302772999999998</v>
      </c>
      <c r="D1966" s="1"/>
    </row>
    <row r="1967" spans="1:4" x14ac:dyDescent="0.3">
      <c r="A1967" s="1">
        <v>38723</v>
      </c>
      <c r="B1967">
        <v>26.363249</v>
      </c>
      <c r="D1967" s="1"/>
    </row>
    <row r="1968" spans="1:4" x14ac:dyDescent="0.3">
      <c r="A1968" s="1">
        <v>38726</v>
      </c>
      <c r="B1968">
        <v>26.344356999999999</v>
      </c>
      <c r="D1968" s="1"/>
    </row>
    <row r="1969" spans="1:4" x14ac:dyDescent="0.3">
      <c r="A1969" s="1">
        <v>38727</v>
      </c>
      <c r="B1969">
        <v>26.703426</v>
      </c>
      <c r="D1969" s="1"/>
    </row>
    <row r="1970" spans="1:4" x14ac:dyDescent="0.3">
      <c r="A1970" s="1">
        <v>38728</v>
      </c>
      <c r="B1970">
        <v>27.553846</v>
      </c>
      <c r="D1970" s="1"/>
    </row>
    <row r="1971" spans="1:4" x14ac:dyDescent="0.3">
      <c r="A1971" s="1">
        <v>38729</v>
      </c>
      <c r="B1971">
        <v>27.534952000000001</v>
      </c>
      <c r="D1971" s="1"/>
    </row>
    <row r="1972" spans="1:4" x14ac:dyDescent="0.3">
      <c r="A1972" s="1">
        <v>38730</v>
      </c>
      <c r="B1972">
        <v>29.613780999999999</v>
      </c>
      <c r="D1972" s="1"/>
    </row>
    <row r="1973" spans="1:4" x14ac:dyDescent="0.3">
      <c r="A1973" s="1">
        <v>38733</v>
      </c>
      <c r="B1973">
        <v>29.712053000000001</v>
      </c>
      <c r="D1973" s="1"/>
    </row>
    <row r="1974" spans="1:4" x14ac:dyDescent="0.3">
      <c r="A1974" s="1">
        <v>38734</v>
      </c>
      <c r="B1974">
        <v>29.383215</v>
      </c>
      <c r="D1974" s="1"/>
    </row>
    <row r="1975" spans="1:4" x14ac:dyDescent="0.3">
      <c r="A1975" s="1">
        <v>38735</v>
      </c>
      <c r="B1975">
        <v>29.572196999999999</v>
      </c>
      <c r="D1975" s="1"/>
    </row>
    <row r="1976" spans="1:4" x14ac:dyDescent="0.3">
      <c r="A1976" s="1">
        <v>38736</v>
      </c>
      <c r="B1976">
        <v>30.237423</v>
      </c>
      <c r="D1976" s="1"/>
    </row>
    <row r="1977" spans="1:4" x14ac:dyDescent="0.3">
      <c r="A1977" s="1">
        <v>38737</v>
      </c>
      <c r="B1977">
        <v>30.233643000000001</v>
      </c>
      <c r="D1977" s="1"/>
    </row>
    <row r="1978" spans="1:4" x14ac:dyDescent="0.3">
      <c r="A1978" s="1">
        <v>38740</v>
      </c>
      <c r="B1978">
        <v>30.331914999999999</v>
      </c>
      <c r="D1978" s="1"/>
    </row>
    <row r="1979" spans="1:4" x14ac:dyDescent="0.3">
      <c r="A1979" s="1">
        <v>38741</v>
      </c>
      <c r="B1979">
        <v>30.683426000000001</v>
      </c>
      <c r="D1979" s="1"/>
    </row>
    <row r="1980" spans="1:4" x14ac:dyDescent="0.3">
      <c r="A1980" s="1">
        <v>38742</v>
      </c>
      <c r="B1980">
        <v>31.673697000000001</v>
      </c>
      <c r="D1980" s="1"/>
    </row>
    <row r="1981" spans="1:4" x14ac:dyDescent="0.3">
      <c r="A1981" s="1">
        <v>38743</v>
      </c>
      <c r="B1981">
        <v>31.82489</v>
      </c>
      <c r="D1981" s="1"/>
    </row>
    <row r="1982" spans="1:4" x14ac:dyDescent="0.3">
      <c r="A1982" s="1">
        <v>38744</v>
      </c>
      <c r="B1982">
        <v>32.595939999999999</v>
      </c>
      <c r="D1982" s="1"/>
    </row>
    <row r="1983" spans="1:4" x14ac:dyDescent="0.3">
      <c r="A1983" s="1">
        <v>38747</v>
      </c>
      <c r="B1983">
        <v>32.440967999999998</v>
      </c>
      <c r="D1983" s="1"/>
    </row>
    <row r="1984" spans="1:4" x14ac:dyDescent="0.3">
      <c r="A1984" s="1">
        <v>38748</v>
      </c>
      <c r="B1984">
        <v>32.433413999999999</v>
      </c>
      <c r="D1984" s="1"/>
    </row>
    <row r="1985" spans="1:4" x14ac:dyDescent="0.3">
      <c r="A1985" s="1">
        <v>38749</v>
      </c>
      <c r="B1985">
        <v>32.864296000000003</v>
      </c>
      <c r="D1985" s="1"/>
    </row>
    <row r="1986" spans="1:4" x14ac:dyDescent="0.3">
      <c r="A1986" s="1">
        <v>38750</v>
      </c>
      <c r="B1986">
        <v>32.920990000000003</v>
      </c>
      <c r="D1986" s="1"/>
    </row>
    <row r="1987" spans="1:4" x14ac:dyDescent="0.3">
      <c r="A1987" s="1">
        <v>38751</v>
      </c>
      <c r="B1987">
        <v>32.165061999999999</v>
      </c>
      <c r="D1987" s="1"/>
    </row>
    <row r="1988" spans="1:4" x14ac:dyDescent="0.3">
      <c r="A1988" s="1">
        <v>38754</v>
      </c>
      <c r="B1988">
        <v>32.433413999999999</v>
      </c>
      <c r="D1988" s="1"/>
    </row>
    <row r="1989" spans="1:4" x14ac:dyDescent="0.3">
      <c r="A1989" s="1">
        <v>38755</v>
      </c>
      <c r="B1989">
        <v>32.395614999999999</v>
      </c>
      <c r="D1989" s="1"/>
    </row>
    <row r="1990" spans="1:4" x14ac:dyDescent="0.3">
      <c r="A1990" s="1">
        <v>38756</v>
      </c>
      <c r="B1990">
        <v>32.652630000000002</v>
      </c>
      <c r="D1990" s="1"/>
    </row>
    <row r="1991" spans="1:4" x14ac:dyDescent="0.3">
      <c r="A1991" s="1">
        <v>38757</v>
      </c>
      <c r="B1991">
        <v>32.682868999999997</v>
      </c>
      <c r="D1991" s="1"/>
    </row>
    <row r="1992" spans="1:4" x14ac:dyDescent="0.3">
      <c r="A1992" s="1">
        <v>38758</v>
      </c>
      <c r="B1992">
        <v>32.429634</v>
      </c>
      <c r="D1992" s="1"/>
    </row>
    <row r="1993" spans="1:4" x14ac:dyDescent="0.3">
      <c r="A1993" s="1">
        <v>38761</v>
      </c>
      <c r="B1993">
        <v>31.802204</v>
      </c>
      <c r="D1993" s="1"/>
    </row>
    <row r="1994" spans="1:4" x14ac:dyDescent="0.3">
      <c r="A1994" s="1">
        <v>38762</v>
      </c>
      <c r="B1994">
        <v>31.560310000000001</v>
      </c>
      <c r="D1994" s="1"/>
    </row>
    <row r="1995" spans="1:4" x14ac:dyDescent="0.3">
      <c r="A1995" s="1">
        <v>38763</v>
      </c>
      <c r="B1995">
        <v>31.371324999999999</v>
      </c>
      <c r="D1995" s="1"/>
    </row>
    <row r="1996" spans="1:4" x14ac:dyDescent="0.3">
      <c r="A1996" s="1">
        <v>38764</v>
      </c>
      <c r="B1996">
        <v>31.560310000000001</v>
      </c>
      <c r="D1996" s="1"/>
    </row>
    <row r="1997" spans="1:4" x14ac:dyDescent="0.3">
      <c r="A1997" s="1">
        <v>38765</v>
      </c>
      <c r="B1997">
        <v>31.900482</v>
      </c>
      <c r="D1997" s="1"/>
    </row>
    <row r="1998" spans="1:4" x14ac:dyDescent="0.3">
      <c r="A1998" s="1">
        <v>38768</v>
      </c>
      <c r="B1998">
        <v>32.191513</v>
      </c>
      <c r="D1998" s="1"/>
    </row>
    <row r="1999" spans="1:4" x14ac:dyDescent="0.3">
      <c r="A1999" s="1">
        <v>38769</v>
      </c>
      <c r="B1999">
        <v>32.131034999999997</v>
      </c>
      <c r="D1999" s="1"/>
    </row>
    <row r="2000" spans="1:4" x14ac:dyDescent="0.3">
      <c r="A2000" s="1">
        <v>38770</v>
      </c>
      <c r="B2000">
        <v>32.637515999999998</v>
      </c>
      <c r="D2000" s="1"/>
    </row>
    <row r="2001" spans="1:4" x14ac:dyDescent="0.3">
      <c r="A2001" s="1">
        <v>38771</v>
      </c>
      <c r="B2001">
        <v>32.327579</v>
      </c>
      <c r="D2001" s="1"/>
    </row>
    <row r="2002" spans="1:4" x14ac:dyDescent="0.3">
      <c r="A2002" s="1">
        <v>38772</v>
      </c>
      <c r="B2002">
        <v>32.637515999999998</v>
      </c>
      <c r="D2002" s="1"/>
    </row>
    <row r="2003" spans="1:4" x14ac:dyDescent="0.3">
      <c r="A2003" s="1">
        <v>38775</v>
      </c>
      <c r="B2003">
        <v>32.240650000000002</v>
      </c>
      <c r="D2003" s="1"/>
    </row>
    <row r="2004" spans="1:4" x14ac:dyDescent="0.3">
      <c r="A2004" s="1">
        <v>38776</v>
      </c>
      <c r="B2004">
        <v>31.749289000000001</v>
      </c>
      <c r="D2004" s="1"/>
    </row>
    <row r="2005" spans="1:4" x14ac:dyDescent="0.3">
      <c r="A2005" s="1">
        <v>38777</v>
      </c>
      <c r="B2005">
        <v>31.794644999999999</v>
      </c>
      <c r="D2005" s="1"/>
    </row>
    <row r="2006" spans="1:4" x14ac:dyDescent="0.3">
      <c r="A2006" s="1">
        <v>38778</v>
      </c>
      <c r="B2006">
        <v>31.450700999999999</v>
      </c>
      <c r="D2006" s="1"/>
    </row>
    <row r="2007" spans="1:4" x14ac:dyDescent="0.3">
      <c r="A2007" s="1">
        <v>38779</v>
      </c>
      <c r="B2007">
        <v>31.454471999999999</v>
      </c>
      <c r="D2007" s="1"/>
    </row>
    <row r="2008" spans="1:4" x14ac:dyDescent="0.3">
      <c r="A2008" s="1">
        <v>38782</v>
      </c>
      <c r="B2008">
        <v>31.654796999999999</v>
      </c>
      <c r="D2008" s="1"/>
    </row>
    <row r="2009" spans="1:4" x14ac:dyDescent="0.3">
      <c r="A2009" s="1">
        <v>38783</v>
      </c>
      <c r="B2009">
        <v>31.465810999999999</v>
      </c>
      <c r="D2009" s="1"/>
    </row>
    <row r="2010" spans="1:4" x14ac:dyDescent="0.3">
      <c r="A2010" s="1">
        <v>38784</v>
      </c>
      <c r="B2010">
        <v>31.371324999999999</v>
      </c>
      <c r="D2010" s="1"/>
    </row>
    <row r="2011" spans="1:4" x14ac:dyDescent="0.3">
      <c r="A2011" s="1">
        <v>38785</v>
      </c>
      <c r="B2011">
        <v>31.560310000000001</v>
      </c>
      <c r="D2011" s="1"/>
    </row>
    <row r="2012" spans="1:4" x14ac:dyDescent="0.3">
      <c r="A2012" s="1">
        <v>38786</v>
      </c>
      <c r="B2012">
        <v>31.639683000000002</v>
      </c>
      <c r="D2012" s="1"/>
    </row>
    <row r="2013" spans="1:4" x14ac:dyDescent="0.3">
      <c r="A2013" s="1">
        <v>38789</v>
      </c>
      <c r="B2013">
        <v>30.218516999999999</v>
      </c>
      <c r="D2013" s="1"/>
    </row>
    <row r="2014" spans="1:4" x14ac:dyDescent="0.3">
      <c r="A2014" s="1">
        <v>38790</v>
      </c>
      <c r="B2014">
        <v>28.937206</v>
      </c>
      <c r="D2014" s="1"/>
    </row>
    <row r="2015" spans="1:4" x14ac:dyDescent="0.3">
      <c r="A2015" s="1">
        <v>38791</v>
      </c>
      <c r="B2015">
        <v>29.160212999999999</v>
      </c>
      <c r="D2015" s="1"/>
    </row>
    <row r="2016" spans="1:4" x14ac:dyDescent="0.3">
      <c r="A2016" s="1">
        <v>38792</v>
      </c>
      <c r="B2016">
        <v>29.541965000000001</v>
      </c>
      <c r="D2016" s="1"/>
    </row>
    <row r="2017" spans="1:4" x14ac:dyDescent="0.3">
      <c r="A2017" s="1">
        <v>38793</v>
      </c>
      <c r="B2017">
        <v>30.199615000000001</v>
      </c>
      <c r="D2017" s="1"/>
    </row>
    <row r="2018" spans="1:4" x14ac:dyDescent="0.3">
      <c r="A2018" s="1">
        <v>38796</v>
      </c>
      <c r="B2018">
        <v>30.233643000000001</v>
      </c>
      <c r="D2018" s="1"/>
    </row>
    <row r="2019" spans="1:4" x14ac:dyDescent="0.3">
      <c r="A2019" s="1">
        <v>38797</v>
      </c>
      <c r="B2019">
        <v>30.929103999999999</v>
      </c>
      <c r="D2019" s="1"/>
    </row>
    <row r="2020" spans="1:4" x14ac:dyDescent="0.3">
      <c r="A2020" s="1">
        <v>38798</v>
      </c>
      <c r="B2020">
        <v>31.314624999999999</v>
      </c>
      <c r="D2020" s="1"/>
    </row>
    <row r="2021" spans="1:4" x14ac:dyDescent="0.3">
      <c r="A2021" s="1">
        <v>38799</v>
      </c>
      <c r="B2021">
        <v>30.422616999999999</v>
      </c>
      <c r="D2021" s="1"/>
    </row>
    <row r="2022" spans="1:4" x14ac:dyDescent="0.3">
      <c r="A2022" s="1">
        <v>38800</v>
      </c>
      <c r="B2022">
        <v>30.611606999999999</v>
      </c>
      <c r="D2022" s="1"/>
    </row>
    <row r="2023" spans="1:4" x14ac:dyDescent="0.3">
      <c r="A2023" s="1">
        <v>38803</v>
      </c>
      <c r="B2023">
        <v>30.010645</v>
      </c>
      <c r="D2023" s="1"/>
    </row>
    <row r="2024" spans="1:4" x14ac:dyDescent="0.3">
      <c r="A2024" s="1">
        <v>38804</v>
      </c>
      <c r="B2024">
        <v>29.662908999999999</v>
      </c>
      <c r="D2024" s="1"/>
    </row>
    <row r="2025" spans="1:4" x14ac:dyDescent="0.3">
      <c r="A2025" s="1">
        <v>38805</v>
      </c>
      <c r="B2025">
        <v>29.746062999999999</v>
      </c>
      <c r="D2025" s="1"/>
    </row>
    <row r="2026" spans="1:4" x14ac:dyDescent="0.3">
      <c r="A2026" s="1">
        <v>38806</v>
      </c>
      <c r="B2026">
        <v>29.953945000000001</v>
      </c>
      <c r="D2026" s="1"/>
    </row>
    <row r="2027" spans="1:4" x14ac:dyDescent="0.3">
      <c r="A2027" s="1">
        <v>38807</v>
      </c>
      <c r="B2027">
        <v>29.644012</v>
      </c>
      <c r="D2027" s="1"/>
    </row>
    <row r="2028" spans="1:4" x14ac:dyDescent="0.3">
      <c r="A2028" s="1">
        <v>38810</v>
      </c>
      <c r="B2028">
        <v>29.572196999999999</v>
      </c>
      <c r="D2028" s="1"/>
    </row>
    <row r="2029" spans="1:4" x14ac:dyDescent="0.3">
      <c r="A2029" s="1">
        <v>38811</v>
      </c>
      <c r="B2029">
        <v>29.534400999999999</v>
      </c>
      <c r="D2029" s="1"/>
    </row>
    <row r="2030" spans="1:4" x14ac:dyDescent="0.3">
      <c r="A2030" s="1">
        <v>38812</v>
      </c>
      <c r="B2030">
        <v>29.681812000000001</v>
      </c>
      <c r="D2030" s="1"/>
    </row>
    <row r="2031" spans="1:4" x14ac:dyDescent="0.3">
      <c r="A2031" s="1">
        <v>38813</v>
      </c>
      <c r="B2031">
        <v>29.625112999999999</v>
      </c>
      <c r="D2031" s="1"/>
    </row>
    <row r="2032" spans="1:4" x14ac:dyDescent="0.3">
      <c r="A2032" s="1">
        <v>38814</v>
      </c>
      <c r="B2032">
        <v>29.092179999999999</v>
      </c>
      <c r="D2032" s="1"/>
    </row>
    <row r="2033" spans="1:4" x14ac:dyDescent="0.3">
      <c r="A2033" s="1">
        <v>38817</v>
      </c>
      <c r="B2033">
        <v>28.699089000000001</v>
      </c>
      <c r="D2033" s="1"/>
    </row>
    <row r="2034" spans="1:4" x14ac:dyDescent="0.3">
      <c r="A2034" s="1">
        <v>38818</v>
      </c>
      <c r="B2034">
        <v>29.787647</v>
      </c>
      <c r="D2034" s="1"/>
    </row>
    <row r="2035" spans="1:4" x14ac:dyDescent="0.3">
      <c r="A2035" s="1">
        <v>38819</v>
      </c>
      <c r="B2035">
        <v>29.334076</v>
      </c>
      <c r="D2035" s="1"/>
    </row>
    <row r="2036" spans="1:4" x14ac:dyDescent="0.3">
      <c r="A2036" s="1">
        <v>38820</v>
      </c>
      <c r="B2036">
        <v>29.840554999999998</v>
      </c>
      <c r="D2036" s="1"/>
    </row>
    <row r="2037" spans="1:4" x14ac:dyDescent="0.3">
      <c r="A2037" s="1">
        <v>38825</v>
      </c>
      <c r="B2037">
        <v>29.594874999999998</v>
      </c>
      <c r="D2037" s="1"/>
    </row>
    <row r="2038" spans="1:4" x14ac:dyDescent="0.3">
      <c r="A2038" s="1">
        <v>38826</v>
      </c>
      <c r="B2038">
        <v>29.481477999999999</v>
      </c>
      <c r="D2038" s="1"/>
    </row>
    <row r="2039" spans="1:4" x14ac:dyDescent="0.3">
      <c r="A2039" s="1">
        <v>38827</v>
      </c>
      <c r="B2039">
        <v>29.466366000000001</v>
      </c>
      <c r="D2039" s="1"/>
    </row>
    <row r="2040" spans="1:4" x14ac:dyDescent="0.3">
      <c r="A2040" s="1">
        <v>38828</v>
      </c>
      <c r="B2040">
        <v>29.700706</v>
      </c>
      <c r="D2040" s="1"/>
    </row>
    <row r="2041" spans="1:4" x14ac:dyDescent="0.3">
      <c r="A2041" s="1">
        <v>38831</v>
      </c>
      <c r="B2041">
        <v>30.709886999999998</v>
      </c>
      <c r="D2041" s="1"/>
    </row>
    <row r="2042" spans="1:4" x14ac:dyDescent="0.3">
      <c r="A2042" s="1">
        <v>38832</v>
      </c>
      <c r="B2042">
        <v>30.879971000000001</v>
      </c>
      <c r="D2042" s="1"/>
    </row>
    <row r="2043" spans="1:4" x14ac:dyDescent="0.3">
      <c r="A2043" s="1">
        <v>38833</v>
      </c>
      <c r="B2043">
        <v>30.955555</v>
      </c>
      <c r="D2043" s="1"/>
    </row>
    <row r="2044" spans="1:4" x14ac:dyDescent="0.3">
      <c r="A2044" s="1">
        <v>38834</v>
      </c>
      <c r="B2044">
        <v>32.127254000000001</v>
      </c>
      <c r="D2044" s="1"/>
    </row>
    <row r="2045" spans="1:4" x14ac:dyDescent="0.3">
      <c r="A2045" s="1">
        <v>38835</v>
      </c>
      <c r="B2045">
        <v>31.749289000000001</v>
      </c>
      <c r="D2045" s="1"/>
    </row>
    <row r="2046" spans="1:4" x14ac:dyDescent="0.3">
      <c r="A2046" s="1">
        <v>38839</v>
      </c>
      <c r="B2046">
        <v>32.002524999999999</v>
      </c>
      <c r="D2046" s="1"/>
    </row>
    <row r="2047" spans="1:4" x14ac:dyDescent="0.3">
      <c r="A2047" s="1">
        <v>38840</v>
      </c>
      <c r="B2047">
        <v>32.127254000000001</v>
      </c>
      <c r="D2047" s="1"/>
    </row>
    <row r="2048" spans="1:4" x14ac:dyDescent="0.3">
      <c r="A2048" s="1">
        <v>38841</v>
      </c>
      <c r="B2048">
        <v>32.316242000000003</v>
      </c>
      <c r="D2048" s="1"/>
    </row>
    <row r="2049" spans="1:4" x14ac:dyDescent="0.3">
      <c r="A2049" s="1">
        <v>38842</v>
      </c>
      <c r="B2049">
        <v>32.259551999999999</v>
      </c>
      <c r="D2049" s="1"/>
    </row>
    <row r="2050" spans="1:4" x14ac:dyDescent="0.3">
      <c r="A2050" s="1">
        <v>38845</v>
      </c>
      <c r="B2050">
        <v>32.905872000000002</v>
      </c>
      <c r="D2050" s="1"/>
    </row>
    <row r="2051" spans="1:4" x14ac:dyDescent="0.3">
      <c r="A2051" s="1">
        <v>38846</v>
      </c>
      <c r="B2051">
        <v>33.540858999999998</v>
      </c>
      <c r="D2051" s="1"/>
    </row>
    <row r="2052" spans="1:4" x14ac:dyDescent="0.3">
      <c r="A2052" s="1">
        <v>38847</v>
      </c>
      <c r="B2052">
        <v>33.166676000000002</v>
      </c>
      <c r="D2052" s="1"/>
    </row>
    <row r="2053" spans="1:4" x14ac:dyDescent="0.3">
      <c r="A2053" s="1">
        <v>38848</v>
      </c>
      <c r="B2053">
        <v>33.676929000000001</v>
      </c>
      <c r="D2053" s="1"/>
    </row>
    <row r="2054" spans="1:4" x14ac:dyDescent="0.3">
      <c r="A2054" s="1">
        <v>38849</v>
      </c>
      <c r="B2054">
        <v>32.841617999999997</v>
      </c>
      <c r="D2054" s="1"/>
    </row>
    <row r="2055" spans="1:4" x14ac:dyDescent="0.3">
      <c r="A2055" s="1">
        <v>38852</v>
      </c>
      <c r="B2055">
        <v>31.874018</v>
      </c>
      <c r="D2055" s="1"/>
    </row>
    <row r="2056" spans="1:4" x14ac:dyDescent="0.3">
      <c r="A2056" s="1">
        <v>38853</v>
      </c>
      <c r="B2056">
        <v>31.787081000000001</v>
      </c>
      <c r="D2056" s="1"/>
    </row>
    <row r="2057" spans="1:4" x14ac:dyDescent="0.3">
      <c r="A2057" s="1">
        <v>38854</v>
      </c>
      <c r="B2057">
        <v>31.084064000000001</v>
      </c>
      <c r="D2057" s="1"/>
    </row>
    <row r="2058" spans="1:4" x14ac:dyDescent="0.3">
      <c r="A2058" s="1">
        <v>38855</v>
      </c>
      <c r="B2058">
        <v>30.127811000000001</v>
      </c>
      <c r="D2058" s="1"/>
    </row>
    <row r="2059" spans="1:4" x14ac:dyDescent="0.3">
      <c r="A2059" s="1">
        <v>38856</v>
      </c>
      <c r="B2059">
        <v>30.751456999999998</v>
      </c>
      <c r="D2059" s="1"/>
    </row>
    <row r="2060" spans="1:4" x14ac:dyDescent="0.3">
      <c r="A2060" s="1">
        <v>38859</v>
      </c>
      <c r="B2060">
        <v>29.485265999999999</v>
      </c>
      <c r="D2060" s="1"/>
    </row>
    <row r="2061" spans="1:4" x14ac:dyDescent="0.3">
      <c r="A2061" s="1">
        <v>38860</v>
      </c>
      <c r="B2061">
        <v>29.757401999999999</v>
      </c>
      <c r="D2061" s="1"/>
    </row>
    <row r="2062" spans="1:4" x14ac:dyDescent="0.3">
      <c r="A2062" s="1">
        <v>38861</v>
      </c>
      <c r="B2062">
        <v>30.180728999999999</v>
      </c>
      <c r="D2062" s="1"/>
    </row>
    <row r="2063" spans="1:4" x14ac:dyDescent="0.3">
      <c r="A2063" s="1">
        <v>38862</v>
      </c>
      <c r="B2063">
        <v>30.214746000000002</v>
      </c>
      <c r="D2063" s="1"/>
    </row>
    <row r="2064" spans="1:4" x14ac:dyDescent="0.3">
      <c r="A2064" s="1">
        <v>38863</v>
      </c>
      <c r="B2064">
        <v>30.747681</v>
      </c>
      <c r="D2064" s="1"/>
    </row>
    <row r="2065" spans="1:4" x14ac:dyDescent="0.3">
      <c r="A2065" s="1">
        <v>38866</v>
      </c>
      <c r="B2065">
        <v>30.759014000000001</v>
      </c>
      <c r="D2065" s="1"/>
    </row>
    <row r="2066" spans="1:4" x14ac:dyDescent="0.3">
      <c r="A2066" s="1">
        <v>38867</v>
      </c>
      <c r="B2066">
        <v>30.169385999999999</v>
      </c>
      <c r="D2066" s="1"/>
    </row>
    <row r="2067" spans="1:4" x14ac:dyDescent="0.3">
      <c r="A2067" s="1">
        <v>38868</v>
      </c>
      <c r="B2067">
        <v>30.275220999999998</v>
      </c>
      <c r="D2067" s="1"/>
    </row>
    <row r="2068" spans="1:4" x14ac:dyDescent="0.3">
      <c r="A2068" s="1">
        <v>38869</v>
      </c>
      <c r="B2068">
        <v>30.452864000000002</v>
      </c>
      <c r="D2068" s="1"/>
    </row>
    <row r="2069" spans="1:4" x14ac:dyDescent="0.3">
      <c r="A2069" s="1">
        <v>38870</v>
      </c>
      <c r="B2069">
        <v>30.656969</v>
      </c>
      <c r="D2069" s="1"/>
    </row>
    <row r="2070" spans="1:4" x14ac:dyDescent="0.3">
      <c r="A2070" s="1">
        <v>38873</v>
      </c>
      <c r="B2070">
        <v>30.456645999999999</v>
      </c>
      <c r="D2070" s="1"/>
    </row>
    <row r="2071" spans="1:4" x14ac:dyDescent="0.3">
      <c r="A2071" s="1">
        <v>38874</v>
      </c>
      <c r="B2071">
        <v>29.462584</v>
      </c>
      <c r="D2071" s="1"/>
    </row>
    <row r="2072" spans="1:4" x14ac:dyDescent="0.3">
      <c r="A2072" s="1">
        <v>38875</v>
      </c>
      <c r="B2072">
        <v>28.003633000000001</v>
      </c>
      <c r="D2072" s="1"/>
    </row>
    <row r="2073" spans="1:4" x14ac:dyDescent="0.3">
      <c r="A2073" s="1">
        <v>38876</v>
      </c>
      <c r="B2073">
        <v>27.402666</v>
      </c>
      <c r="D2073" s="1"/>
    </row>
    <row r="2074" spans="1:4" x14ac:dyDescent="0.3">
      <c r="A2074" s="1">
        <v>38877</v>
      </c>
      <c r="B2074">
        <v>27.950711999999999</v>
      </c>
      <c r="D2074" s="1"/>
    </row>
    <row r="2075" spans="1:4" x14ac:dyDescent="0.3">
      <c r="A2075" s="1">
        <v>38880</v>
      </c>
      <c r="B2075">
        <v>27.206123000000002</v>
      </c>
      <c r="D2075" s="1"/>
    </row>
    <row r="2076" spans="1:4" x14ac:dyDescent="0.3">
      <c r="A2076" s="1">
        <v>38881</v>
      </c>
      <c r="B2076">
        <v>25.871891000000002</v>
      </c>
      <c r="D2076" s="1"/>
    </row>
    <row r="2077" spans="1:4" x14ac:dyDescent="0.3">
      <c r="A2077" s="1">
        <v>38882</v>
      </c>
      <c r="B2077">
        <v>27.432898000000002</v>
      </c>
      <c r="D2077" s="1"/>
    </row>
    <row r="2078" spans="1:4" x14ac:dyDescent="0.3">
      <c r="A2078" s="1">
        <v>38883</v>
      </c>
      <c r="B2078">
        <v>27.432898000000002</v>
      </c>
      <c r="D2078" s="1"/>
    </row>
    <row r="2079" spans="1:4" x14ac:dyDescent="0.3">
      <c r="A2079" s="1">
        <v>38884</v>
      </c>
      <c r="B2079">
        <v>27.432898000000002</v>
      </c>
      <c r="D2079" s="1"/>
    </row>
    <row r="2080" spans="1:4" x14ac:dyDescent="0.3">
      <c r="A2080" s="1">
        <v>38887</v>
      </c>
      <c r="B2080">
        <v>27.553846</v>
      </c>
      <c r="D2080" s="1"/>
    </row>
    <row r="2081" spans="1:4" x14ac:dyDescent="0.3">
      <c r="A2081" s="1">
        <v>38888</v>
      </c>
      <c r="B2081">
        <v>27.742832</v>
      </c>
      <c r="D2081" s="1"/>
    </row>
    <row r="2082" spans="1:4" x14ac:dyDescent="0.3">
      <c r="A2082" s="1">
        <v>38889</v>
      </c>
      <c r="B2082">
        <v>27.686140000000002</v>
      </c>
      <c r="D2082" s="1"/>
    </row>
    <row r="2083" spans="1:4" x14ac:dyDescent="0.3">
      <c r="A2083" s="1">
        <v>38890</v>
      </c>
      <c r="B2083">
        <v>28.018751000000002</v>
      </c>
      <c r="D2083" s="1"/>
    </row>
    <row r="2084" spans="1:4" x14ac:dyDescent="0.3">
      <c r="A2084" s="1">
        <v>38891</v>
      </c>
      <c r="B2084">
        <v>26.302772999999998</v>
      </c>
      <c r="D2084" s="1"/>
    </row>
    <row r="2085" spans="1:4" x14ac:dyDescent="0.3">
      <c r="A2085" s="1">
        <v>38894</v>
      </c>
      <c r="B2085">
        <v>26.374587999999999</v>
      </c>
      <c r="D2085" s="1"/>
    </row>
    <row r="2086" spans="1:4" x14ac:dyDescent="0.3">
      <c r="A2086" s="1">
        <v>38895</v>
      </c>
      <c r="B2086">
        <v>26.004183000000001</v>
      </c>
      <c r="D2086" s="1"/>
    </row>
    <row r="2087" spans="1:4" x14ac:dyDescent="0.3">
      <c r="A2087" s="1">
        <v>38896</v>
      </c>
      <c r="B2087">
        <v>25.887011999999999</v>
      </c>
      <c r="D2087" s="1"/>
    </row>
    <row r="2088" spans="1:4" x14ac:dyDescent="0.3">
      <c r="A2088" s="1">
        <v>38897</v>
      </c>
      <c r="B2088">
        <v>26.453959999999999</v>
      </c>
      <c r="D2088" s="1"/>
    </row>
    <row r="2089" spans="1:4" x14ac:dyDescent="0.3">
      <c r="A2089" s="1">
        <v>38898</v>
      </c>
      <c r="B2089">
        <v>26.873507</v>
      </c>
      <c r="D2089" s="1"/>
    </row>
    <row r="2090" spans="1:4" x14ac:dyDescent="0.3">
      <c r="A2090" s="1">
        <v>38901</v>
      </c>
      <c r="B2090">
        <v>27.290479999999999</v>
      </c>
      <c r="D2090" s="1"/>
    </row>
    <row r="2091" spans="1:4" x14ac:dyDescent="0.3">
      <c r="A2091" s="1">
        <v>38902</v>
      </c>
      <c r="B2091">
        <v>27.806909999999998</v>
      </c>
      <c r="D2091" s="1"/>
    </row>
    <row r="2092" spans="1:4" x14ac:dyDescent="0.3">
      <c r="A2092" s="1">
        <v>38903</v>
      </c>
      <c r="B2092">
        <v>27.122157999999999</v>
      </c>
      <c r="D2092" s="1"/>
    </row>
    <row r="2093" spans="1:4" x14ac:dyDescent="0.3">
      <c r="A2093" s="1">
        <v>38904</v>
      </c>
      <c r="B2093">
        <v>26.712842999999999</v>
      </c>
      <c r="D2093" s="1"/>
    </row>
    <row r="2094" spans="1:4" x14ac:dyDescent="0.3">
      <c r="A2094" s="1">
        <v>38905</v>
      </c>
      <c r="B2094">
        <v>25.733532</v>
      </c>
      <c r="D2094" s="1"/>
    </row>
    <row r="2095" spans="1:4" x14ac:dyDescent="0.3">
      <c r="A2095" s="1">
        <v>38908</v>
      </c>
      <c r="B2095">
        <v>25.863598</v>
      </c>
      <c r="D2095" s="1"/>
    </row>
    <row r="2096" spans="1:4" x14ac:dyDescent="0.3">
      <c r="A2096" s="1">
        <v>38909</v>
      </c>
      <c r="B2096">
        <v>25.898031</v>
      </c>
      <c r="D2096" s="1"/>
    </row>
    <row r="2097" spans="1:4" x14ac:dyDescent="0.3">
      <c r="A2097" s="1">
        <v>38910</v>
      </c>
      <c r="B2097">
        <v>25.775615999999999</v>
      </c>
      <c r="D2097" s="1"/>
    </row>
    <row r="2098" spans="1:4" x14ac:dyDescent="0.3">
      <c r="A2098" s="1">
        <v>38911</v>
      </c>
      <c r="B2098">
        <v>25.660854</v>
      </c>
      <c r="D2098" s="1"/>
    </row>
    <row r="2099" spans="1:4" x14ac:dyDescent="0.3">
      <c r="A2099" s="1">
        <v>38912</v>
      </c>
      <c r="B2099">
        <v>24.796312</v>
      </c>
      <c r="D2099" s="1"/>
    </row>
    <row r="2100" spans="1:4" x14ac:dyDescent="0.3">
      <c r="A2100" s="1">
        <v>38915</v>
      </c>
      <c r="B2100">
        <v>24.589741</v>
      </c>
      <c r="D2100" s="1"/>
    </row>
    <row r="2101" spans="1:4" x14ac:dyDescent="0.3">
      <c r="A2101" s="1">
        <v>38916</v>
      </c>
      <c r="B2101">
        <v>24.467327000000001</v>
      </c>
      <c r="D2101" s="1"/>
    </row>
    <row r="2102" spans="1:4" x14ac:dyDescent="0.3">
      <c r="A2102" s="1">
        <v>38917</v>
      </c>
      <c r="B2102">
        <v>25.821525999999999</v>
      </c>
      <c r="D2102" s="1"/>
    </row>
    <row r="2103" spans="1:4" x14ac:dyDescent="0.3">
      <c r="A2103" s="1">
        <v>38918</v>
      </c>
      <c r="B2103">
        <v>26.494795</v>
      </c>
      <c r="D2103" s="1"/>
    </row>
    <row r="2104" spans="1:4" x14ac:dyDescent="0.3">
      <c r="A2104" s="1">
        <v>38919</v>
      </c>
      <c r="B2104">
        <v>25.745011999999999</v>
      </c>
      <c r="D2104" s="1"/>
    </row>
    <row r="2105" spans="1:4" x14ac:dyDescent="0.3">
      <c r="A2105" s="1">
        <v>38922</v>
      </c>
      <c r="B2105">
        <v>26.471838000000002</v>
      </c>
      <c r="D2105" s="1"/>
    </row>
    <row r="2106" spans="1:4" x14ac:dyDescent="0.3">
      <c r="A2106" s="1">
        <v>38923</v>
      </c>
      <c r="B2106">
        <v>26.930889000000001</v>
      </c>
      <c r="D2106" s="1"/>
    </row>
    <row r="2107" spans="1:4" x14ac:dyDescent="0.3">
      <c r="A2107" s="1">
        <v>38924</v>
      </c>
      <c r="B2107">
        <v>27.447319</v>
      </c>
      <c r="D2107" s="1"/>
    </row>
    <row r="2108" spans="1:4" x14ac:dyDescent="0.3">
      <c r="A2108" s="1">
        <v>38925</v>
      </c>
      <c r="B2108">
        <v>26.632512999999999</v>
      </c>
      <c r="D2108" s="1"/>
    </row>
    <row r="2109" spans="1:4" x14ac:dyDescent="0.3">
      <c r="A2109" s="1">
        <v>38926</v>
      </c>
      <c r="B2109">
        <v>26.950016000000002</v>
      </c>
      <c r="D2109" s="1"/>
    </row>
    <row r="2110" spans="1:4" x14ac:dyDescent="0.3">
      <c r="A2110" s="1">
        <v>38929</v>
      </c>
      <c r="B2110">
        <v>27.321081</v>
      </c>
      <c r="D2110" s="1"/>
    </row>
    <row r="2111" spans="1:4" x14ac:dyDescent="0.3">
      <c r="A2111" s="1">
        <v>38930</v>
      </c>
      <c r="B2111">
        <v>26.915586000000001</v>
      </c>
      <c r="D2111" s="1"/>
    </row>
    <row r="2112" spans="1:4" x14ac:dyDescent="0.3">
      <c r="A2112" s="1">
        <v>38931</v>
      </c>
      <c r="B2112">
        <v>27.202499</v>
      </c>
      <c r="D2112" s="1"/>
    </row>
    <row r="2113" spans="1:4" x14ac:dyDescent="0.3">
      <c r="A2113" s="1">
        <v>38932</v>
      </c>
      <c r="B2113">
        <v>27.129814</v>
      </c>
      <c r="D2113" s="1"/>
    </row>
    <row r="2114" spans="1:4" x14ac:dyDescent="0.3">
      <c r="A2114" s="1">
        <v>38933</v>
      </c>
      <c r="B2114">
        <v>27.240749000000001</v>
      </c>
      <c r="D2114" s="1"/>
    </row>
    <row r="2115" spans="1:4" x14ac:dyDescent="0.3">
      <c r="A2115" s="1">
        <v>38936</v>
      </c>
      <c r="B2115">
        <v>26.911757999999999</v>
      </c>
      <c r="D2115" s="1"/>
    </row>
    <row r="2116" spans="1:4" x14ac:dyDescent="0.3">
      <c r="A2116" s="1">
        <v>38937</v>
      </c>
      <c r="B2116">
        <v>26.533047</v>
      </c>
      <c r="D2116" s="1"/>
    </row>
    <row r="2117" spans="1:4" x14ac:dyDescent="0.3">
      <c r="A2117" s="1">
        <v>38938</v>
      </c>
      <c r="B2117">
        <v>26.521574000000001</v>
      </c>
      <c r="D2117" s="1"/>
    </row>
    <row r="2118" spans="1:4" x14ac:dyDescent="0.3">
      <c r="A2118" s="1">
        <v>38939</v>
      </c>
      <c r="B2118">
        <v>26.475663999999998</v>
      </c>
      <c r="D2118" s="1"/>
    </row>
    <row r="2119" spans="1:4" x14ac:dyDescent="0.3">
      <c r="A2119" s="1">
        <v>38940</v>
      </c>
      <c r="B2119">
        <v>26.322651</v>
      </c>
      <c r="D2119" s="1"/>
    </row>
    <row r="2120" spans="1:4" x14ac:dyDescent="0.3">
      <c r="A2120" s="1">
        <v>38943</v>
      </c>
      <c r="B2120">
        <v>26.659285000000001</v>
      </c>
      <c r="D2120" s="1"/>
    </row>
    <row r="2121" spans="1:4" x14ac:dyDescent="0.3">
      <c r="A2121" s="1">
        <v>38944</v>
      </c>
      <c r="B2121">
        <v>27.091557999999999</v>
      </c>
      <c r="D2121" s="1"/>
    </row>
    <row r="2122" spans="1:4" x14ac:dyDescent="0.3">
      <c r="A2122" s="1">
        <v>38945</v>
      </c>
      <c r="B2122">
        <v>27.432013999999999</v>
      </c>
      <c r="D2122" s="1"/>
    </row>
    <row r="2123" spans="1:4" x14ac:dyDescent="0.3">
      <c r="A2123" s="1">
        <v>38946</v>
      </c>
      <c r="B2123">
        <v>28.786221000000001</v>
      </c>
      <c r="D2123" s="1"/>
    </row>
    <row r="2124" spans="1:4" x14ac:dyDescent="0.3">
      <c r="A2124" s="1">
        <v>38947</v>
      </c>
      <c r="B2124">
        <v>28.855067999999999</v>
      </c>
      <c r="D2124" s="1"/>
    </row>
    <row r="2125" spans="1:4" x14ac:dyDescent="0.3">
      <c r="A2125" s="1">
        <v>38950</v>
      </c>
      <c r="B2125">
        <v>28.985132</v>
      </c>
      <c r="D2125" s="1"/>
    </row>
    <row r="2126" spans="1:4" x14ac:dyDescent="0.3">
      <c r="A2126" s="1">
        <v>38951</v>
      </c>
      <c r="B2126">
        <v>29.233784</v>
      </c>
      <c r="D2126" s="1"/>
    </row>
    <row r="2127" spans="1:4" x14ac:dyDescent="0.3">
      <c r="A2127" s="1">
        <v>38952</v>
      </c>
      <c r="B2127">
        <v>29.245263999999999</v>
      </c>
      <c r="D2127" s="1"/>
    </row>
    <row r="2128" spans="1:4" x14ac:dyDescent="0.3">
      <c r="A2128" s="1">
        <v>38953</v>
      </c>
      <c r="B2128">
        <v>29.180229000000001</v>
      </c>
      <c r="D2128" s="1"/>
    </row>
    <row r="2129" spans="1:4" x14ac:dyDescent="0.3">
      <c r="A2129" s="1">
        <v>38954</v>
      </c>
      <c r="B2129">
        <v>29.249082999999999</v>
      </c>
      <c r="D2129" s="1"/>
    </row>
    <row r="2130" spans="1:4" x14ac:dyDescent="0.3">
      <c r="A2130" s="1">
        <v>38957</v>
      </c>
      <c r="B2130">
        <v>29.344721</v>
      </c>
      <c r="D2130" s="1"/>
    </row>
    <row r="2131" spans="1:4" x14ac:dyDescent="0.3">
      <c r="A2131" s="1">
        <v>38958</v>
      </c>
      <c r="B2131">
        <v>29.509214</v>
      </c>
      <c r="D2131" s="1"/>
    </row>
    <row r="2132" spans="1:4" x14ac:dyDescent="0.3">
      <c r="A2132" s="1">
        <v>38959</v>
      </c>
      <c r="B2132">
        <v>29.742559</v>
      </c>
      <c r="D2132" s="1"/>
    </row>
    <row r="2133" spans="1:4" x14ac:dyDescent="0.3">
      <c r="A2133" s="1">
        <v>38960</v>
      </c>
      <c r="B2133">
        <v>29.643108000000002</v>
      </c>
      <c r="D2133" s="1"/>
    </row>
    <row r="2134" spans="1:4" x14ac:dyDescent="0.3">
      <c r="A2134" s="1">
        <v>38961</v>
      </c>
      <c r="B2134">
        <v>29.696664999999999</v>
      </c>
      <c r="D2134" s="1"/>
    </row>
    <row r="2135" spans="1:4" x14ac:dyDescent="0.3">
      <c r="A2135" s="1">
        <v>38964</v>
      </c>
      <c r="B2135">
        <v>29.497745999999999</v>
      </c>
      <c r="D2135" s="1"/>
    </row>
    <row r="2136" spans="1:4" x14ac:dyDescent="0.3">
      <c r="A2136" s="1">
        <v>38965</v>
      </c>
      <c r="B2136">
        <v>29.325602</v>
      </c>
      <c r="D2136" s="1"/>
    </row>
    <row r="2137" spans="1:4" x14ac:dyDescent="0.3">
      <c r="A2137" s="1">
        <v>38966</v>
      </c>
      <c r="B2137">
        <v>29.138148999999999</v>
      </c>
      <c r="D2137" s="1"/>
    </row>
    <row r="2138" spans="1:4" x14ac:dyDescent="0.3">
      <c r="A2138" s="1">
        <v>38967</v>
      </c>
      <c r="B2138">
        <v>28.629377000000002</v>
      </c>
      <c r="D2138" s="1"/>
    </row>
    <row r="2139" spans="1:4" x14ac:dyDescent="0.3">
      <c r="A2139" s="1">
        <v>38968</v>
      </c>
      <c r="B2139">
        <v>29.023389999999999</v>
      </c>
      <c r="D2139" s="1"/>
    </row>
    <row r="2140" spans="1:4" x14ac:dyDescent="0.3">
      <c r="A2140" s="1">
        <v>38971</v>
      </c>
      <c r="B2140">
        <v>28.269787000000001</v>
      </c>
      <c r="D2140" s="1"/>
    </row>
    <row r="2141" spans="1:4" x14ac:dyDescent="0.3">
      <c r="A2141" s="1">
        <v>38972</v>
      </c>
      <c r="B2141">
        <v>28.614075</v>
      </c>
      <c r="D2141" s="1"/>
    </row>
    <row r="2142" spans="1:4" x14ac:dyDescent="0.3">
      <c r="A2142" s="1">
        <v>38973</v>
      </c>
      <c r="B2142">
        <v>29.356203000000001</v>
      </c>
      <c r="D2142" s="1"/>
    </row>
    <row r="2143" spans="1:4" x14ac:dyDescent="0.3">
      <c r="A2143" s="1">
        <v>38974</v>
      </c>
      <c r="B2143">
        <v>29.038691</v>
      </c>
      <c r="D2143" s="1"/>
    </row>
    <row r="2144" spans="1:4" x14ac:dyDescent="0.3">
      <c r="A2144" s="1">
        <v>38975</v>
      </c>
      <c r="B2144">
        <v>29.065463999999999</v>
      </c>
      <c r="D2144" s="1"/>
    </row>
    <row r="2145" spans="1:4" x14ac:dyDescent="0.3">
      <c r="A2145" s="1">
        <v>38978</v>
      </c>
      <c r="B2145">
        <v>29.459479999999999</v>
      </c>
      <c r="D2145" s="1"/>
    </row>
    <row r="2146" spans="1:4" x14ac:dyDescent="0.3">
      <c r="A2146" s="1">
        <v>38979</v>
      </c>
      <c r="B2146">
        <v>29.145802</v>
      </c>
      <c r="D2146" s="1"/>
    </row>
    <row r="2147" spans="1:4" x14ac:dyDescent="0.3">
      <c r="A2147" s="1">
        <v>38980</v>
      </c>
      <c r="B2147">
        <v>29.975914</v>
      </c>
      <c r="D2147" s="1"/>
    </row>
    <row r="2148" spans="1:4" x14ac:dyDescent="0.3">
      <c r="A2148" s="1">
        <v>38981</v>
      </c>
      <c r="B2148">
        <v>28.575813</v>
      </c>
      <c r="D2148" s="1"/>
    </row>
    <row r="2149" spans="1:4" x14ac:dyDescent="0.3">
      <c r="A2149" s="1">
        <v>38982</v>
      </c>
      <c r="B2149">
        <v>29.41741</v>
      </c>
      <c r="D2149" s="1"/>
    </row>
    <row r="2150" spans="1:4" x14ac:dyDescent="0.3">
      <c r="A2150" s="1">
        <v>38985</v>
      </c>
      <c r="B2150">
        <v>29.853504000000001</v>
      </c>
      <c r="D2150" s="1"/>
    </row>
    <row r="2151" spans="1:4" x14ac:dyDescent="0.3">
      <c r="A2151" s="1">
        <v>38986</v>
      </c>
      <c r="B2151">
        <v>30.496179999999999</v>
      </c>
      <c r="D2151" s="1"/>
    </row>
    <row r="2152" spans="1:4" x14ac:dyDescent="0.3">
      <c r="A2152" s="1">
        <v>38987</v>
      </c>
      <c r="B2152">
        <v>31.016425999999999</v>
      </c>
      <c r="D2152" s="1"/>
    </row>
    <row r="2153" spans="1:4" x14ac:dyDescent="0.3">
      <c r="A2153" s="1">
        <v>38988</v>
      </c>
      <c r="B2153">
        <v>31.272732000000001</v>
      </c>
      <c r="D2153" s="1"/>
    </row>
    <row r="2154" spans="1:4" x14ac:dyDescent="0.3">
      <c r="A2154" s="1">
        <v>38989</v>
      </c>
      <c r="B2154">
        <v>31.988083</v>
      </c>
      <c r="D2154" s="1"/>
    </row>
    <row r="2155" spans="1:4" x14ac:dyDescent="0.3">
      <c r="A2155" s="1">
        <v>38992</v>
      </c>
      <c r="B2155">
        <v>31.926874000000002</v>
      </c>
      <c r="D2155" s="1"/>
    </row>
    <row r="2156" spans="1:4" x14ac:dyDescent="0.3">
      <c r="A2156" s="1">
        <v>38993</v>
      </c>
      <c r="B2156">
        <v>31.712655999999999</v>
      </c>
      <c r="D2156" s="1"/>
    </row>
    <row r="2157" spans="1:4" x14ac:dyDescent="0.3">
      <c r="A2157" s="1">
        <v>38994</v>
      </c>
      <c r="B2157">
        <v>31.750910000000001</v>
      </c>
      <c r="D2157" s="1"/>
    </row>
    <row r="2158" spans="1:4" x14ac:dyDescent="0.3">
      <c r="A2158" s="1">
        <v>38995</v>
      </c>
      <c r="B2158">
        <v>31.532851999999998</v>
      </c>
      <c r="D2158" s="1"/>
    </row>
    <row r="2159" spans="1:4" x14ac:dyDescent="0.3">
      <c r="A2159" s="1">
        <v>38996</v>
      </c>
      <c r="B2159">
        <v>31.307162999999999</v>
      </c>
      <c r="D2159" s="1"/>
    </row>
    <row r="2160" spans="1:4" x14ac:dyDescent="0.3">
      <c r="A2160" s="1">
        <v>38999</v>
      </c>
      <c r="B2160">
        <v>31.253605</v>
      </c>
      <c r="D2160" s="1"/>
    </row>
    <row r="2161" spans="1:4" x14ac:dyDescent="0.3">
      <c r="A2161" s="1">
        <v>39000</v>
      </c>
      <c r="B2161">
        <v>31.089109000000001</v>
      </c>
      <c r="D2161" s="1"/>
    </row>
    <row r="2162" spans="1:4" x14ac:dyDescent="0.3">
      <c r="A2162" s="1">
        <v>39001</v>
      </c>
      <c r="B2162">
        <v>31.234476000000001</v>
      </c>
      <c r="D2162" s="1"/>
    </row>
    <row r="2163" spans="1:4" x14ac:dyDescent="0.3">
      <c r="A2163" s="1">
        <v>39002</v>
      </c>
      <c r="B2163">
        <v>31.368361</v>
      </c>
      <c r="D2163" s="1"/>
    </row>
    <row r="2164" spans="1:4" x14ac:dyDescent="0.3">
      <c r="A2164" s="1">
        <v>39003</v>
      </c>
      <c r="B2164">
        <v>30.775431000000001</v>
      </c>
      <c r="D2164" s="1"/>
    </row>
    <row r="2165" spans="1:4" x14ac:dyDescent="0.3">
      <c r="A2165" s="1">
        <v>39006</v>
      </c>
      <c r="B2165">
        <v>30.561202999999999</v>
      </c>
      <c r="D2165" s="1"/>
    </row>
    <row r="2166" spans="1:4" x14ac:dyDescent="0.3">
      <c r="A2166" s="1">
        <v>39007</v>
      </c>
      <c r="B2166">
        <v>30.392883000000001</v>
      </c>
      <c r="D2166" s="1"/>
    </row>
    <row r="2167" spans="1:4" x14ac:dyDescent="0.3">
      <c r="A2167" s="1">
        <v>39008</v>
      </c>
      <c r="B2167">
        <v>30.335502999999999</v>
      </c>
      <c r="D2167" s="1"/>
    </row>
    <row r="2168" spans="1:4" x14ac:dyDescent="0.3">
      <c r="A2168" s="1">
        <v>39009</v>
      </c>
      <c r="B2168">
        <v>30.408187999999999</v>
      </c>
      <c r="D2168" s="1"/>
    </row>
    <row r="2169" spans="1:4" x14ac:dyDescent="0.3">
      <c r="A2169" s="1">
        <v>39010</v>
      </c>
      <c r="B2169">
        <v>31.073812</v>
      </c>
      <c r="D2169" s="1"/>
    </row>
    <row r="2170" spans="1:4" x14ac:dyDescent="0.3">
      <c r="A2170" s="1">
        <v>39013</v>
      </c>
      <c r="B2170">
        <v>30.909320999999998</v>
      </c>
      <c r="D2170" s="1"/>
    </row>
    <row r="2171" spans="1:4" x14ac:dyDescent="0.3">
      <c r="A2171" s="1">
        <v>39014</v>
      </c>
      <c r="B2171">
        <v>31.138845</v>
      </c>
      <c r="D2171" s="1"/>
    </row>
    <row r="2172" spans="1:4" x14ac:dyDescent="0.3">
      <c r="A2172" s="1">
        <v>39015</v>
      </c>
      <c r="B2172">
        <v>31.789162000000001</v>
      </c>
      <c r="D2172" s="1"/>
    </row>
    <row r="2173" spans="1:4" x14ac:dyDescent="0.3">
      <c r="A2173" s="1">
        <v>39016</v>
      </c>
      <c r="B2173">
        <v>31.368361</v>
      </c>
      <c r="D2173" s="1"/>
    </row>
    <row r="2174" spans="1:4" x14ac:dyDescent="0.3">
      <c r="A2174" s="1">
        <v>39017</v>
      </c>
      <c r="B2174">
        <v>31.571114000000001</v>
      </c>
      <c r="D2174" s="1"/>
    </row>
    <row r="2175" spans="1:4" x14ac:dyDescent="0.3">
      <c r="A2175" s="1">
        <v>39020</v>
      </c>
      <c r="B2175">
        <v>31.601723</v>
      </c>
      <c r="D2175" s="1"/>
    </row>
    <row r="2176" spans="1:4" x14ac:dyDescent="0.3">
      <c r="A2176" s="1">
        <v>39021</v>
      </c>
      <c r="B2176">
        <v>31.597887</v>
      </c>
      <c r="D2176" s="1"/>
    </row>
    <row r="2177" spans="1:4" x14ac:dyDescent="0.3">
      <c r="A2177" s="1">
        <v>39022</v>
      </c>
      <c r="B2177">
        <v>31.827418999999999</v>
      </c>
      <c r="D2177" s="1"/>
    </row>
    <row r="2178" spans="1:4" x14ac:dyDescent="0.3">
      <c r="A2178" s="1">
        <v>39023</v>
      </c>
      <c r="B2178">
        <v>32.485390000000002</v>
      </c>
      <c r="D2178" s="1"/>
    </row>
    <row r="2179" spans="1:4" x14ac:dyDescent="0.3">
      <c r="A2179" s="1">
        <v>39024</v>
      </c>
      <c r="B2179">
        <v>32.703437999999998</v>
      </c>
      <c r="D2179" s="1"/>
    </row>
    <row r="2180" spans="1:4" x14ac:dyDescent="0.3">
      <c r="A2180" s="1">
        <v>39027</v>
      </c>
      <c r="B2180">
        <v>32.493034000000002</v>
      </c>
      <c r="D2180" s="1"/>
    </row>
    <row r="2181" spans="1:4" x14ac:dyDescent="0.3">
      <c r="A2181" s="1">
        <v>39028</v>
      </c>
      <c r="B2181">
        <v>32.688133000000001</v>
      </c>
      <c r="D2181" s="1"/>
    </row>
    <row r="2182" spans="1:4" x14ac:dyDescent="0.3">
      <c r="A2182" s="1">
        <v>39029</v>
      </c>
      <c r="B2182">
        <v>32.263511999999999</v>
      </c>
      <c r="D2182" s="1"/>
    </row>
    <row r="2183" spans="1:4" x14ac:dyDescent="0.3">
      <c r="A2183" s="1">
        <v>39030</v>
      </c>
      <c r="B2183">
        <v>32.259686000000002</v>
      </c>
      <c r="D2183" s="1"/>
    </row>
    <row r="2184" spans="1:4" x14ac:dyDescent="0.3">
      <c r="A2184" s="1">
        <v>39031</v>
      </c>
      <c r="B2184">
        <v>32.030163000000002</v>
      </c>
      <c r="D2184" s="1"/>
    </row>
    <row r="2185" spans="1:4" x14ac:dyDescent="0.3">
      <c r="A2185" s="1">
        <v>39034</v>
      </c>
      <c r="B2185">
        <v>32.611618</v>
      </c>
      <c r="D2185" s="1"/>
    </row>
    <row r="2186" spans="1:4" x14ac:dyDescent="0.3">
      <c r="A2186" s="1">
        <v>39035</v>
      </c>
      <c r="B2186">
        <v>32.799072000000002</v>
      </c>
      <c r="D2186" s="1"/>
    </row>
    <row r="2187" spans="1:4" x14ac:dyDescent="0.3">
      <c r="A2187" s="1">
        <v>39036</v>
      </c>
      <c r="B2187">
        <v>33.047722</v>
      </c>
      <c r="D2187" s="1"/>
    </row>
    <row r="2188" spans="1:4" x14ac:dyDescent="0.3">
      <c r="A2188" s="1">
        <v>39037</v>
      </c>
      <c r="B2188">
        <v>32.929130999999998</v>
      </c>
      <c r="D2188" s="1"/>
    </row>
    <row r="2189" spans="1:4" x14ac:dyDescent="0.3">
      <c r="A2189" s="1">
        <v>39038</v>
      </c>
      <c r="B2189">
        <v>32.844974999999998</v>
      </c>
      <c r="D2189" s="1"/>
    </row>
    <row r="2190" spans="1:4" x14ac:dyDescent="0.3">
      <c r="A2190" s="1">
        <v>39041</v>
      </c>
      <c r="B2190">
        <v>32.814373000000003</v>
      </c>
      <c r="D2190" s="1"/>
    </row>
    <row r="2191" spans="1:4" x14ac:dyDescent="0.3">
      <c r="A2191" s="1">
        <v>39042</v>
      </c>
      <c r="B2191">
        <v>32.707259999999998</v>
      </c>
      <c r="D2191" s="1"/>
    </row>
    <row r="2192" spans="1:4" x14ac:dyDescent="0.3">
      <c r="A2192" s="1">
        <v>39043</v>
      </c>
      <c r="B2192">
        <v>32.649875999999999</v>
      </c>
      <c r="D2192" s="1"/>
    </row>
    <row r="2193" spans="1:4" x14ac:dyDescent="0.3">
      <c r="A2193" s="1">
        <v>39044</v>
      </c>
      <c r="B2193">
        <v>32.718738999999999</v>
      </c>
      <c r="D2193" s="1"/>
    </row>
    <row r="2194" spans="1:4" x14ac:dyDescent="0.3">
      <c r="A2194" s="1">
        <v>39045</v>
      </c>
      <c r="B2194">
        <v>32.160224999999997</v>
      </c>
      <c r="D2194" s="1"/>
    </row>
    <row r="2195" spans="1:4" x14ac:dyDescent="0.3">
      <c r="A2195" s="1">
        <v>39048</v>
      </c>
      <c r="B2195">
        <v>31.551988999999999</v>
      </c>
      <c r="D2195" s="1"/>
    </row>
    <row r="2196" spans="1:4" x14ac:dyDescent="0.3">
      <c r="A2196" s="1">
        <v>39049</v>
      </c>
      <c r="B2196">
        <v>31.200050000000001</v>
      </c>
      <c r="D2196" s="1"/>
    </row>
    <row r="2197" spans="1:4" x14ac:dyDescent="0.3">
      <c r="A2197" s="1">
        <v>39050</v>
      </c>
      <c r="B2197">
        <v>32.160224999999997</v>
      </c>
      <c r="D2197" s="1"/>
    </row>
    <row r="2198" spans="1:4" x14ac:dyDescent="0.3">
      <c r="A2198" s="1">
        <v>39051</v>
      </c>
      <c r="B2198">
        <v>31.693522999999999</v>
      </c>
      <c r="D2198" s="1"/>
    </row>
    <row r="2199" spans="1:4" x14ac:dyDescent="0.3">
      <c r="A2199" s="1">
        <v>39052</v>
      </c>
      <c r="B2199">
        <v>31.276554000000001</v>
      </c>
      <c r="D2199" s="1"/>
    </row>
    <row r="2200" spans="1:4" x14ac:dyDescent="0.3">
      <c r="A2200" s="1">
        <v>39055</v>
      </c>
      <c r="B2200">
        <v>31.448694</v>
      </c>
      <c r="D2200" s="1"/>
    </row>
    <row r="2201" spans="1:4" x14ac:dyDescent="0.3">
      <c r="A2201" s="1">
        <v>39056</v>
      </c>
      <c r="B2201">
        <v>31.414269999999998</v>
      </c>
      <c r="D2201" s="1"/>
    </row>
    <row r="2202" spans="1:4" x14ac:dyDescent="0.3">
      <c r="A2202" s="1">
        <v>39057</v>
      </c>
      <c r="B2202">
        <v>31.643795000000001</v>
      </c>
      <c r="D2202" s="1"/>
    </row>
    <row r="2203" spans="1:4" x14ac:dyDescent="0.3">
      <c r="A2203" s="1">
        <v>39058</v>
      </c>
      <c r="B2203">
        <v>31.69735</v>
      </c>
      <c r="D2203" s="1"/>
    </row>
    <row r="2204" spans="1:4" x14ac:dyDescent="0.3">
      <c r="A2204" s="1">
        <v>39059</v>
      </c>
      <c r="B2204">
        <v>31.582585999999999</v>
      </c>
      <c r="D2204" s="1"/>
    </row>
    <row r="2205" spans="1:4" x14ac:dyDescent="0.3">
      <c r="A2205" s="1">
        <v>39062</v>
      </c>
      <c r="B2205">
        <v>31.551988999999999</v>
      </c>
      <c r="D2205" s="1"/>
    </row>
    <row r="2206" spans="1:4" x14ac:dyDescent="0.3">
      <c r="A2206" s="1">
        <v>39063</v>
      </c>
      <c r="B2206">
        <v>31.437221999999998</v>
      </c>
      <c r="D2206" s="1"/>
    </row>
    <row r="2207" spans="1:4" x14ac:dyDescent="0.3">
      <c r="A2207" s="1">
        <v>39064</v>
      </c>
      <c r="B2207">
        <v>31.460169</v>
      </c>
      <c r="D2207" s="1"/>
    </row>
    <row r="2208" spans="1:4" x14ac:dyDescent="0.3">
      <c r="A2208" s="1">
        <v>39065</v>
      </c>
      <c r="B2208">
        <v>31.326288000000002</v>
      </c>
      <c r="D2208" s="1"/>
    </row>
    <row r="2209" spans="1:4" x14ac:dyDescent="0.3">
      <c r="A2209" s="1">
        <v>39066</v>
      </c>
      <c r="B2209">
        <v>31.157969000000001</v>
      </c>
      <c r="D2209" s="1"/>
    </row>
    <row r="2210" spans="1:4" x14ac:dyDescent="0.3">
      <c r="A2210" s="1">
        <v>39069</v>
      </c>
      <c r="B2210">
        <v>31.628499999999999</v>
      </c>
      <c r="D2210" s="1"/>
    </row>
    <row r="2211" spans="1:4" x14ac:dyDescent="0.3">
      <c r="A2211" s="1">
        <v>39070</v>
      </c>
      <c r="B2211">
        <v>31.047028000000001</v>
      </c>
      <c r="D2211" s="1"/>
    </row>
    <row r="2212" spans="1:4" x14ac:dyDescent="0.3">
      <c r="A2212" s="1">
        <v>39071</v>
      </c>
      <c r="B2212">
        <v>30.718043999999999</v>
      </c>
      <c r="D2212" s="1"/>
    </row>
    <row r="2213" spans="1:4" x14ac:dyDescent="0.3">
      <c r="A2213" s="1">
        <v>39072</v>
      </c>
      <c r="B2213">
        <v>30.641542000000001</v>
      </c>
      <c r="D2213" s="1"/>
    </row>
    <row r="2214" spans="1:4" x14ac:dyDescent="0.3">
      <c r="A2214" s="1">
        <v>39073</v>
      </c>
      <c r="B2214">
        <v>30.243696</v>
      </c>
      <c r="D2214" s="1"/>
    </row>
    <row r="2215" spans="1:4" x14ac:dyDescent="0.3">
      <c r="A2215" s="1">
        <v>39078</v>
      </c>
      <c r="B2215">
        <v>30.285775999999998</v>
      </c>
      <c r="D2215" s="1"/>
    </row>
    <row r="2216" spans="1:4" x14ac:dyDescent="0.3">
      <c r="A2216" s="1">
        <v>39079</v>
      </c>
      <c r="B2216">
        <v>30.255178000000001</v>
      </c>
      <c r="D2216" s="1"/>
    </row>
    <row r="2217" spans="1:4" x14ac:dyDescent="0.3">
      <c r="A2217" s="1">
        <v>39080</v>
      </c>
      <c r="B2217">
        <v>30.044778999999998</v>
      </c>
      <c r="D2217" s="1"/>
    </row>
    <row r="2218" spans="1:4" x14ac:dyDescent="0.3">
      <c r="A2218" s="1">
        <v>39084</v>
      </c>
      <c r="B2218">
        <v>30.587983999999999</v>
      </c>
      <c r="D2218" s="1"/>
    </row>
    <row r="2219" spans="1:4" x14ac:dyDescent="0.3">
      <c r="A2219" s="1">
        <v>39085</v>
      </c>
      <c r="B2219">
        <v>30.878712</v>
      </c>
      <c r="D2219" s="1"/>
    </row>
    <row r="2220" spans="1:4" x14ac:dyDescent="0.3">
      <c r="A2220" s="1">
        <v>39086</v>
      </c>
      <c r="B2220">
        <v>32.894711000000001</v>
      </c>
      <c r="D2220" s="1"/>
    </row>
    <row r="2221" spans="1:4" x14ac:dyDescent="0.3">
      <c r="A2221" s="1">
        <v>39087</v>
      </c>
      <c r="B2221">
        <v>33.089798000000002</v>
      </c>
      <c r="D2221" s="1"/>
    </row>
    <row r="2222" spans="1:4" x14ac:dyDescent="0.3">
      <c r="A2222" s="1">
        <v>39090</v>
      </c>
      <c r="B2222">
        <v>32.630749000000002</v>
      </c>
      <c r="D2222" s="1"/>
    </row>
    <row r="2223" spans="1:4" x14ac:dyDescent="0.3">
      <c r="A2223" s="1">
        <v>39091</v>
      </c>
      <c r="B2223">
        <v>32.986514999999997</v>
      </c>
      <c r="D2223" s="1"/>
    </row>
    <row r="2224" spans="1:4" x14ac:dyDescent="0.3">
      <c r="A2224" s="1">
        <v>39092</v>
      </c>
      <c r="B2224">
        <v>33.181618</v>
      </c>
      <c r="D2224" s="1"/>
    </row>
    <row r="2225" spans="1:4" x14ac:dyDescent="0.3">
      <c r="A2225" s="1">
        <v>39093</v>
      </c>
      <c r="B2225">
        <v>32.87941</v>
      </c>
      <c r="D2225" s="1"/>
    </row>
    <row r="2226" spans="1:4" x14ac:dyDescent="0.3">
      <c r="A2226" s="1">
        <v>39094</v>
      </c>
      <c r="B2226">
        <v>33.464691000000002</v>
      </c>
      <c r="D2226" s="1"/>
    </row>
    <row r="2227" spans="1:4" x14ac:dyDescent="0.3">
      <c r="A2227" s="1">
        <v>39097</v>
      </c>
      <c r="B2227">
        <v>34.061450999999998</v>
      </c>
      <c r="D2227" s="1"/>
    </row>
    <row r="2228" spans="1:4" x14ac:dyDescent="0.3">
      <c r="A2228" s="1">
        <v>39098</v>
      </c>
      <c r="B2228">
        <v>34.069107000000002</v>
      </c>
      <c r="D2228" s="1"/>
    </row>
    <row r="2229" spans="1:4" x14ac:dyDescent="0.3">
      <c r="A2229" s="1">
        <v>39099</v>
      </c>
      <c r="B2229">
        <v>34.248897999999997</v>
      </c>
      <c r="D2229" s="1"/>
    </row>
    <row r="2230" spans="1:4" x14ac:dyDescent="0.3">
      <c r="A2230" s="1">
        <v>39100</v>
      </c>
      <c r="B2230">
        <v>33.648308</v>
      </c>
      <c r="D2230" s="1"/>
    </row>
    <row r="2231" spans="1:4" x14ac:dyDescent="0.3">
      <c r="A2231" s="1">
        <v>39101</v>
      </c>
      <c r="B2231">
        <v>33.426434</v>
      </c>
      <c r="D2231" s="1"/>
    </row>
    <row r="2232" spans="1:4" x14ac:dyDescent="0.3">
      <c r="A2232" s="1">
        <v>39104</v>
      </c>
      <c r="B2232">
        <v>34.160919</v>
      </c>
      <c r="D2232" s="1"/>
    </row>
    <row r="2233" spans="1:4" x14ac:dyDescent="0.3">
      <c r="A2233" s="1">
        <v>39105</v>
      </c>
      <c r="B2233">
        <v>34.168564000000003</v>
      </c>
      <c r="D2233" s="1"/>
    </row>
    <row r="2234" spans="1:4" x14ac:dyDescent="0.3">
      <c r="A2234" s="1">
        <v>39106</v>
      </c>
      <c r="B2234">
        <v>35.626308000000002</v>
      </c>
      <c r="D2234" s="1"/>
    </row>
    <row r="2235" spans="1:4" x14ac:dyDescent="0.3">
      <c r="A2235" s="1">
        <v>39107</v>
      </c>
      <c r="B2235">
        <v>34.895924000000001</v>
      </c>
      <c r="D2235" s="1"/>
    </row>
    <row r="2236" spans="1:4" x14ac:dyDescent="0.3">
      <c r="A2236" s="1">
        <v>39108</v>
      </c>
      <c r="B2236">
        <v>34.732750000000003</v>
      </c>
      <c r="D2236" s="1"/>
    </row>
    <row r="2237" spans="1:4" x14ac:dyDescent="0.3">
      <c r="A2237" s="1">
        <v>39111</v>
      </c>
      <c r="B2237">
        <v>35.082400999999997</v>
      </c>
      <c r="D2237" s="1"/>
    </row>
    <row r="2238" spans="1:4" x14ac:dyDescent="0.3">
      <c r="A2238" s="1">
        <v>39112</v>
      </c>
      <c r="B2238">
        <v>34.989162</v>
      </c>
      <c r="D2238" s="1"/>
    </row>
    <row r="2239" spans="1:4" x14ac:dyDescent="0.3">
      <c r="A2239" s="1">
        <v>39113</v>
      </c>
      <c r="B2239">
        <v>34.756053999999999</v>
      </c>
      <c r="D2239" s="1"/>
    </row>
    <row r="2240" spans="1:4" x14ac:dyDescent="0.3">
      <c r="A2240" s="1">
        <v>39114</v>
      </c>
      <c r="B2240">
        <v>34.732750000000003</v>
      </c>
      <c r="D2240" s="1"/>
    </row>
    <row r="2241" spans="1:4" x14ac:dyDescent="0.3">
      <c r="A2241" s="1">
        <v>39115</v>
      </c>
      <c r="B2241">
        <v>34.783253000000002</v>
      </c>
      <c r="D2241" s="1"/>
    </row>
    <row r="2242" spans="1:4" x14ac:dyDescent="0.3">
      <c r="A2242" s="1">
        <v>39118</v>
      </c>
      <c r="B2242">
        <v>35.210613000000002</v>
      </c>
      <c r="D2242" s="1"/>
    </row>
    <row r="2243" spans="1:4" x14ac:dyDescent="0.3">
      <c r="A2243" s="1">
        <v>39119</v>
      </c>
      <c r="B2243">
        <v>35.641849999999998</v>
      </c>
      <c r="D2243" s="1"/>
    </row>
    <row r="2244" spans="1:4" x14ac:dyDescent="0.3">
      <c r="A2244" s="1">
        <v>39120</v>
      </c>
      <c r="B2244">
        <v>35.160099000000002</v>
      </c>
      <c r="D2244" s="1"/>
    </row>
    <row r="2245" spans="1:4" x14ac:dyDescent="0.3">
      <c r="A2245" s="1">
        <v>39121</v>
      </c>
      <c r="B2245">
        <v>35.035781999999998</v>
      </c>
      <c r="D2245" s="1"/>
    </row>
    <row r="2246" spans="1:4" x14ac:dyDescent="0.3">
      <c r="A2246" s="1">
        <v>39122</v>
      </c>
      <c r="B2246">
        <v>35.299965</v>
      </c>
      <c r="D2246" s="1"/>
    </row>
    <row r="2247" spans="1:4" x14ac:dyDescent="0.3">
      <c r="A2247" s="1">
        <v>39125</v>
      </c>
      <c r="B2247">
        <v>35.237800999999997</v>
      </c>
      <c r="D2247" s="1"/>
    </row>
    <row r="2248" spans="1:4" x14ac:dyDescent="0.3">
      <c r="A2248" s="1">
        <v>39126</v>
      </c>
      <c r="B2248">
        <v>35.906044000000001</v>
      </c>
      <c r="D2248" s="1"/>
    </row>
    <row r="2249" spans="1:4" x14ac:dyDescent="0.3">
      <c r="A2249" s="1">
        <v>39127</v>
      </c>
      <c r="B2249">
        <v>36.457726000000001</v>
      </c>
      <c r="D2249" s="1"/>
    </row>
    <row r="2250" spans="1:4" x14ac:dyDescent="0.3">
      <c r="A2250" s="1">
        <v>39128</v>
      </c>
      <c r="B2250">
        <v>37.708720999999997</v>
      </c>
      <c r="D2250" s="1"/>
    </row>
    <row r="2251" spans="1:4" x14ac:dyDescent="0.3">
      <c r="A2251" s="1">
        <v>39129</v>
      </c>
      <c r="B2251">
        <v>37.576630000000002</v>
      </c>
      <c r="D2251" s="1"/>
    </row>
    <row r="2252" spans="1:4" x14ac:dyDescent="0.3">
      <c r="A2252" s="1">
        <v>39132</v>
      </c>
      <c r="B2252">
        <v>37.401797999999999</v>
      </c>
      <c r="D2252" s="1"/>
    </row>
    <row r="2253" spans="1:4" x14ac:dyDescent="0.3">
      <c r="A2253" s="1">
        <v>39133</v>
      </c>
      <c r="B2253">
        <v>37.642685</v>
      </c>
      <c r="D2253" s="1"/>
    </row>
    <row r="2254" spans="1:4" x14ac:dyDescent="0.3">
      <c r="A2254" s="1">
        <v>39134</v>
      </c>
      <c r="B2254">
        <v>37.957366999999998</v>
      </c>
      <c r="D2254" s="1"/>
    </row>
    <row r="2255" spans="1:4" x14ac:dyDescent="0.3">
      <c r="A2255" s="1">
        <v>39135</v>
      </c>
      <c r="B2255">
        <v>37.491157999999999</v>
      </c>
      <c r="D2255" s="1"/>
    </row>
    <row r="2256" spans="1:4" x14ac:dyDescent="0.3">
      <c r="A2256" s="1">
        <v>39136</v>
      </c>
      <c r="B2256">
        <v>37.627136</v>
      </c>
      <c r="D2256" s="1"/>
    </row>
    <row r="2257" spans="1:4" x14ac:dyDescent="0.3">
      <c r="A2257" s="1">
        <v>39139</v>
      </c>
      <c r="B2257">
        <v>37.269714</v>
      </c>
      <c r="D2257" s="1"/>
    </row>
    <row r="2258" spans="1:4" x14ac:dyDescent="0.3">
      <c r="A2258" s="1">
        <v>39140</v>
      </c>
      <c r="B2258">
        <v>35.742874</v>
      </c>
      <c r="D2258" s="1"/>
    </row>
    <row r="2259" spans="1:4" x14ac:dyDescent="0.3">
      <c r="A2259" s="1">
        <v>39141</v>
      </c>
      <c r="B2259">
        <v>36.539321999999999</v>
      </c>
      <c r="D2259" s="1"/>
    </row>
    <row r="2260" spans="1:4" x14ac:dyDescent="0.3">
      <c r="A2260" s="1">
        <v>39142</v>
      </c>
      <c r="B2260">
        <v>35.692371000000001</v>
      </c>
      <c r="D2260" s="1"/>
    </row>
    <row r="2261" spans="1:4" x14ac:dyDescent="0.3">
      <c r="A2261" s="1">
        <v>39143</v>
      </c>
      <c r="B2261">
        <v>35.117367000000002</v>
      </c>
      <c r="D2261" s="1"/>
    </row>
    <row r="2262" spans="1:4" x14ac:dyDescent="0.3">
      <c r="A2262" s="1">
        <v>39146</v>
      </c>
      <c r="B2262">
        <v>35.723446000000003</v>
      </c>
      <c r="D2262" s="1"/>
    </row>
    <row r="2263" spans="1:4" x14ac:dyDescent="0.3">
      <c r="A2263" s="1">
        <v>39147</v>
      </c>
      <c r="B2263">
        <v>36.014823999999997</v>
      </c>
      <c r="D2263" s="1"/>
    </row>
    <row r="2264" spans="1:4" x14ac:dyDescent="0.3">
      <c r="A2264" s="1">
        <v>39148</v>
      </c>
      <c r="B2264">
        <v>36.325637999999998</v>
      </c>
      <c r="D2264" s="1"/>
    </row>
    <row r="2265" spans="1:4" x14ac:dyDescent="0.3">
      <c r="A2265" s="1">
        <v>39149</v>
      </c>
      <c r="B2265">
        <v>37.059916999999999</v>
      </c>
      <c r="D2265" s="1"/>
    </row>
    <row r="2266" spans="1:4" x14ac:dyDescent="0.3">
      <c r="A2266" s="1">
        <v>39150</v>
      </c>
      <c r="B2266">
        <v>36.449955000000003</v>
      </c>
      <c r="D2266" s="1"/>
    </row>
    <row r="2267" spans="1:4" x14ac:dyDescent="0.3">
      <c r="A2267" s="1">
        <v>39153</v>
      </c>
      <c r="B2267">
        <v>36.589824999999998</v>
      </c>
      <c r="D2267" s="1"/>
    </row>
    <row r="2268" spans="1:4" x14ac:dyDescent="0.3">
      <c r="A2268" s="1">
        <v>39154</v>
      </c>
      <c r="B2268">
        <v>36.368374000000003</v>
      </c>
      <c r="D2268" s="1"/>
    </row>
    <row r="2269" spans="1:4" x14ac:dyDescent="0.3">
      <c r="A2269" s="1">
        <v>39155</v>
      </c>
      <c r="B2269">
        <v>35.548606999999997</v>
      </c>
      <c r="D2269" s="1"/>
    </row>
    <row r="2270" spans="1:4" x14ac:dyDescent="0.3">
      <c r="A2270" s="1">
        <v>39156</v>
      </c>
      <c r="B2270">
        <v>35.863300000000002</v>
      </c>
      <c r="D2270" s="1"/>
    </row>
    <row r="2271" spans="1:4" x14ac:dyDescent="0.3">
      <c r="A2271" s="1">
        <v>39157</v>
      </c>
      <c r="B2271">
        <v>35.614669999999997</v>
      </c>
      <c r="D2271" s="1"/>
    </row>
    <row r="2272" spans="1:4" x14ac:dyDescent="0.3">
      <c r="A2272" s="1">
        <v>39160</v>
      </c>
      <c r="B2272">
        <v>35.700133999999998</v>
      </c>
      <c r="D2272" s="1"/>
    </row>
    <row r="2273" spans="1:4" x14ac:dyDescent="0.3">
      <c r="A2273" s="1">
        <v>39161</v>
      </c>
      <c r="B2273">
        <v>36.286788999999999</v>
      </c>
      <c r="D2273" s="1"/>
    </row>
    <row r="2274" spans="1:4" x14ac:dyDescent="0.3">
      <c r="A2274" s="1">
        <v>39162</v>
      </c>
      <c r="B2274">
        <v>36.302326000000001</v>
      </c>
      <c r="D2274" s="1"/>
    </row>
    <row r="2275" spans="1:4" x14ac:dyDescent="0.3">
      <c r="A2275" s="1">
        <v>39163</v>
      </c>
      <c r="B2275">
        <v>36.749115000000003</v>
      </c>
      <c r="D2275" s="1"/>
    </row>
    <row r="2276" spans="1:4" x14ac:dyDescent="0.3">
      <c r="A2276" s="1">
        <v>39164</v>
      </c>
      <c r="B2276">
        <v>37.685417000000001</v>
      </c>
      <c r="D2276" s="1"/>
    </row>
    <row r="2277" spans="1:4" x14ac:dyDescent="0.3">
      <c r="A2277" s="1">
        <v>39167</v>
      </c>
      <c r="B2277">
        <v>37.432884000000001</v>
      </c>
      <c r="D2277" s="1"/>
    </row>
    <row r="2278" spans="1:4" x14ac:dyDescent="0.3">
      <c r="A2278" s="1">
        <v>39168</v>
      </c>
      <c r="B2278">
        <v>37.386268999999999</v>
      </c>
      <c r="D2278" s="1"/>
    </row>
    <row r="2279" spans="1:4" x14ac:dyDescent="0.3">
      <c r="A2279" s="1">
        <v>39169</v>
      </c>
      <c r="B2279">
        <v>37.024951999999999</v>
      </c>
      <c r="D2279" s="1"/>
    </row>
    <row r="2280" spans="1:4" x14ac:dyDescent="0.3">
      <c r="A2280" s="1">
        <v>39170</v>
      </c>
      <c r="B2280">
        <v>37.289138999999999</v>
      </c>
      <c r="D2280" s="1"/>
    </row>
    <row r="2281" spans="1:4" x14ac:dyDescent="0.3">
      <c r="A2281" s="1">
        <v>39171</v>
      </c>
      <c r="B2281">
        <v>37.498927999999999</v>
      </c>
      <c r="D2281" s="1"/>
    </row>
    <row r="2282" spans="1:4" x14ac:dyDescent="0.3">
      <c r="A2282" s="1">
        <v>39174</v>
      </c>
      <c r="B2282">
        <v>37.432884000000001</v>
      </c>
      <c r="D2282" s="1"/>
    </row>
    <row r="2283" spans="1:4" x14ac:dyDescent="0.3">
      <c r="A2283" s="1">
        <v>39175</v>
      </c>
      <c r="B2283">
        <v>37.813625000000002</v>
      </c>
      <c r="D2283" s="1"/>
    </row>
    <row r="2284" spans="1:4" x14ac:dyDescent="0.3">
      <c r="A2284" s="1">
        <v>39176</v>
      </c>
      <c r="B2284">
        <v>38.645031000000003</v>
      </c>
      <c r="D2284" s="1"/>
    </row>
    <row r="2285" spans="1:4" x14ac:dyDescent="0.3">
      <c r="A2285" s="1">
        <v>39177</v>
      </c>
      <c r="B2285">
        <v>38.330340999999997</v>
      </c>
      <c r="D2285" s="1"/>
    </row>
    <row r="2286" spans="1:4" x14ac:dyDescent="0.3">
      <c r="A2286" s="1">
        <v>39182</v>
      </c>
      <c r="B2286">
        <v>38.889797000000002</v>
      </c>
      <c r="D2286" s="1"/>
    </row>
    <row r="2287" spans="1:4" x14ac:dyDescent="0.3">
      <c r="A2287" s="1">
        <v>39183</v>
      </c>
      <c r="B2287">
        <v>38.575108</v>
      </c>
      <c r="D2287" s="1"/>
    </row>
    <row r="2288" spans="1:4" x14ac:dyDescent="0.3">
      <c r="A2288" s="1">
        <v>39184</v>
      </c>
      <c r="B2288">
        <v>37.619370000000004</v>
      </c>
      <c r="D2288" s="1"/>
    </row>
    <row r="2289" spans="1:4" x14ac:dyDescent="0.3">
      <c r="A2289" s="1">
        <v>39185</v>
      </c>
      <c r="B2289">
        <v>37.972918999999997</v>
      </c>
      <c r="D2289" s="1"/>
    </row>
    <row r="2290" spans="1:4" x14ac:dyDescent="0.3">
      <c r="A2290" s="1">
        <v>39188</v>
      </c>
      <c r="B2290">
        <v>38.446891999999998</v>
      </c>
      <c r="D2290" s="1"/>
    </row>
    <row r="2291" spans="1:4" x14ac:dyDescent="0.3">
      <c r="A2291" s="1">
        <v>39189</v>
      </c>
      <c r="B2291">
        <v>37.592182000000001</v>
      </c>
      <c r="D2291" s="1"/>
    </row>
    <row r="2292" spans="1:4" x14ac:dyDescent="0.3">
      <c r="A2292" s="1">
        <v>39190</v>
      </c>
      <c r="B2292">
        <v>37.522243000000003</v>
      </c>
      <c r="D2292" s="1"/>
    </row>
    <row r="2293" spans="1:4" x14ac:dyDescent="0.3">
      <c r="A2293" s="1">
        <v>39191</v>
      </c>
      <c r="B2293">
        <v>37.110419999999998</v>
      </c>
      <c r="D2293" s="1"/>
    </row>
    <row r="2294" spans="1:4" x14ac:dyDescent="0.3">
      <c r="A2294" s="1">
        <v>39192</v>
      </c>
      <c r="B2294">
        <v>37.207546000000001</v>
      </c>
      <c r="D2294" s="1"/>
    </row>
    <row r="2295" spans="1:4" x14ac:dyDescent="0.3">
      <c r="A2295" s="1">
        <v>39195</v>
      </c>
      <c r="B2295">
        <v>37.463959000000003</v>
      </c>
      <c r="D2295" s="1"/>
    </row>
    <row r="2296" spans="1:4" x14ac:dyDescent="0.3">
      <c r="A2296" s="1">
        <v>39196</v>
      </c>
      <c r="B2296">
        <v>37.172584999999998</v>
      </c>
      <c r="D2296" s="1"/>
    </row>
    <row r="2297" spans="1:4" x14ac:dyDescent="0.3">
      <c r="A2297" s="1">
        <v>39197</v>
      </c>
      <c r="B2297">
        <v>38.854832000000002</v>
      </c>
      <c r="D2297" s="1"/>
    </row>
    <row r="2298" spans="1:4" x14ac:dyDescent="0.3">
      <c r="A2298" s="1">
        <v>39198</v>
      </c>
      <c r="B2298">
        <v>38.905338</v>
      </c>
      <c r="D2298" s="1"/>
    </row>
    <row r="2299" spans="1:4" x14ac:dyDescent="0.3">
      <c r="A2299" s="1">
        <v>39199</v>
      </c>
      <c r="B2299">
        <v>38.287613</v>
      </c>
      <c r="D2299" s="1"/>
    </row>
    <row r="2300" spans="1:4" x14ac:dyDescent="0.3">
      <c r="A2300" s="1">
        <v>39202</v>
      </c>
      <c r="B2300">
        <v>38.065823000000002</v>
      </c>
      <c r="D2300" s="1"/>
    </row>
    <row r="2301" spans="1:4" x14ac:dyDescent="0.3">
      <c r="A2301" s="1">
        <v>39204</v>
      </c>
      <c r="B2301">
        <v>37.840136999999999</v>
      </c>
      <c r="D2301" s="1"/>
    </row>
    <row r="2302" spans="1:4" x14ac:dyDescent="0.3">
      <c r="A2302" s="1">
        <v>39205</v>
      </c>
      <c r="B2302">
        <v>37.602791000000003</v>
      </c>
      <c r="D2302" s="1"/>
    </row>
    <row r="2303" spans="1:4" x14ac:dyDescent="0.3">
      <c r="A2303" s="1">
        <v>39206</v>
      </c>
      <c r="B2303">
        <v>38.929625999999999</v>
      </c>
      <c r="D2303" s="1"/>
    </row>
    <row r="2304" spans="1:4" x14ac:dyDescent="0.3">
      <c r="A2304" s="1">
        <v>39209</v>
      </c>
      <c r="B2304">
        <v>38.910175000000002</v>
      </c>
      <c r="D2304" s="1"/>
    </row>
    <row r="2305" spans="1:4" x14ac:dyDescent="0.3">
      <c r="A2305" s="1">
        <v>39210</v>
      </c>
      <c r="B2305">
        <v>38.225352999999998</v>
      </c>
      <c r="D2305" s="1"/>
    </row>
    <row r="2306" spans="1:4" x14ac:dyDescent="0.3">
      <c r="A2306" s="1">
        <v>39211</v>
      </c>
      <c r="B2306">
        <v>38.061923999999998</v>
      </c>
      <c r="D2306" s="1"/>
    </row>
    <row r="2307" spans="1:4" x14ac:dyDescent="0.3">
      <c r="A2307" s="1">
        <v>39212</v>
      </c>
      <c r="B2307">
        <v>38.423794000000001</v>
      </c>
      <c r="D2307" s="1"/>
    </row>
    <row r="2308" spans="1:4" x14ac:dyDescent="0.3">
      <c r="A2308" s="1">
        <v>39213</v>
      </c>
      <c r="B2308">
        <v>38.205894000000001</v>
      </c>
      <c r="D2308" s="1"/>
    </row>
    <row r="2309" spans="1:4" x14ac:dyDescent="0.3">
      <c r="A2309" s="1">
        <v>39216</v>
      </c>
      <c r="B2309">
        <v>37.937415999999999</v>
      </c>
      <c r="D2309" s="1"/>
    </row>
    <row r="2310" spans="1:4" x14ac:dyDescent="0.3">
      <c r="A2310" s="1">
        <v>39217</v>
      </c>
      <c r="B2310">
        <v>38.423794000000001</v>
      </c>
      <c r="D2310" s="1"/>
    </row>
    <row r="2311" spans="1:4" x14ac:dyDescent="0.3">
      <c r="A2311" s="1">
        <v>39218</v>
      </c>
      <c r="B2311">
        <v>38.225352999999998</v>
      </c>
      <c r="D2311" s="1"/>
    </row>
    <row r="2312" spans="1:4" x14ac:dyDescent="0.3">
      <c r="A2312" s="1">
        <v>39219</v>
      </c>
      <c r="B2312">
        <v>38.139747999999997</v>
      </c>
      <c r="D2312" s="1"/>
    </row>
    <row r="2313" spans="1:4" x14ac:dyDescent="0.3">
      <c r="A2313" s="1">
        <v>39220</v>
      </c>
      <c r="B2313">
        <v>37.812897</v>
      </c>
      <c r="D2313" s="1"/>
    </row>
    <row r="2314" spans="1:4" x14ac:dyDescent="0.3">
      <c r="A2314" s="1">
        <v>39223</v>
      </c>
      <c r="B2314">
        <v>37.540531000000001</v>
      </c>
      <c r="D2314" s="1"/>
    </row>
    <row r="2315" spans="1:4" x14ac:dyDescent="0.3">
      <c r="A2315" s="1">
        <v>39224</v>
      </c>
      <c r="B2315">
        <v>37.423800999999997</v>
      </c>
      <c r="D2315" s="1"/>
    </row>
    <row r="2316" spans="1:4" x14ac:dyDescent="0.3">
      <c r="A2316" s="1">
        <v>39225</v>
      </c>
      <c r="B2316">
        <v>37.470500999999999</v>
      </c>
      <c r="D2316" s="1"/>
    </row>
    <row r="2317" spans="1:4" x14ac:dyDescent="0.3">
      <c r="A2317" s="1">
        <v>39226</v>
      </c>
      <c r="B2317">
        <v>38.233134999999997</v>
      </c>
      <c r="D2317" s="1"/>
    </row>
    <row r="2318" spans="1:4" x14ac:dyDescent="0.3">
      <c r="A2318" s="1">
        <v>39227</v>
      </c>
      <c r="B2318">
        <v>38.859580999999999</v>
      </c>
      <c r="D2318" s="1"/>
    </row>
    <row r="2319" spans="1:4" x14ac:dyDescent="0.3">
      <c r="A2319" s="1">
        <v>39231</v>
      </c>
      <c r="B2319">
        <v>39.003554999999999</v>
      </c>
      <c r="D2319" s="1"/>
    </row>
    <row r="2320" spans="1:4" x14ac:dyDescent="0.3">
      <c r="A2320" s="1">
        <v>39232</v>
      </c>
      <c r="B2320">
        <v>38.773986999999998</v>
      </c>
      <c r="D2320" s="1"/>
    </row>
    <row r="2321" spans="1:4" x14ac:dyDescent="0.3">
      <c r="A2321" s="1">
        <v>39233</v>
      </c>
      <c r="B2321">
        <v>38.058028999999998</v>
      </c>
      <c r="D2321" s="1"/>
    </row>
    <row r="2322" spans="1:4" x14ac:dyDescent="0.3">
      <c r="A2322" s="1">
        <v>39234</v>
      </c>
      <c r="B2322">
        <v>38.692276</v>
      </c>
      <c r="D2322" s="1"/>
    </row>
    <row r="2323" spans="1:4" x14ac:dyDescent="0.3">
      <c r="A2323" s="1">
        <v>39237</v>
      </c>
      <c r="B2323">
        <v>38.447132000000003</v>
      </c>
      <c r="D2323" s="1"/>
    </row>
    <row r="2324" spans="1:4" x14ac:dyDescent="0.3">
      <c r="A2324" s="1">
        <v>39238</v>
      </c>
      <c r="B2324">
        <v>40.575522999999997</v>
      </c>
      <c r="D2324" s="1"/>
    </row>
    <row r="2325" spans="1:4" x14ac:dyDescent="0.3">
      <c r="A2325" s="1">
        <v>39239</v>
      </c>
      <c r="B2325">
        <v>39.952961000000002</v>
      </c>
      <c r="D2325" s="1"/>
    </row>
    <row r="2326" spans="1:4" x14ac:dyDescent="0.3">
      <c r="A2326" s="1">
        <v>39240</v>
      </c>
      <c r="B2326">
        <v>40.058025000000001</v>
      </c>
      <c r="D2326" s="1"/>
    </row>
    <row r="2327" spans="1:4" x14ac:dyDescent="0.3">
      <c r="A2327" s="1">
        <v>39241</v>
      </c>
      <c r="B2327">
        <v>39.812885000000001</v>
      </c>
      <c r="D2327" s="1"/>
    </row>
    <row r="2328" spans="1:4" x14ac:dyDescent="0.3">
      <c r="A2328" s="1">
        <v>39244</v>
      </c>
      <c r="B2328">
        <v>39.968528999999997</v>
      </c>
      <c r="D2328" s="1"/>
    </row>
    <row r="2329" spans="1:4" x14ac:dyDescent="0.3">
      <c r="A2329" s="1">
        <v>39245</v>
      </c>
      <c r="B2329">
        <v>39.552193000000003</v>
      </c>
      <c r="D2329" s="1"/>
    </row>
    <row r="2330" spans="1:4" x14ac:dyDescent="0.3">
      <c r="A2330" s="1">
        <v>39246</v>
      </c>
      <c r="B2330">
        <v>40.338172999999998</v>
      </c>
      <c r="D2330" s="1"/>
    </row>
    <row r="2331" spans="1:4" x14ac:dyDescent="0.3">
      <c r="A2331" s="1">
        <v>39247</v>
      </c>
      <c r="B2331">
        <v>41.458786000000003</v>
      </c>
      <c r="D2331" s="1"/>
    </row>
    <row r="2332" spans="1:4" x14ac:dyDescent="0.3">
      <c r="A2332" s="1">
        <v>39248</v>
      </c>
      <c r="B2332">
        <v>41.458786000000003</v>
      </c>
      <c r="D2332" s="1"/>
    </row>
    <row r="2333" spans="1:4" x14ac:dyDescent="0.3">
      <c r="A2333" s="1">
        <v>39251</v>
      </c>
      <c r="B2333">
        <v>40.077480000000001</v>
      </c>
      <c r="D2333" s="1"/>
    </row>
    <row r="2334" spans="1:4" x14ac:dyDescent="0.3">
      <c r="A2334" s="1">
        <v>39252</v>
      </c>
      <c r="B2334">
        <v>39.886822000000002</v>
      </c>
      <c r="D2334" s="1"/>
    </row>
    <row r="2335" spans="1:4" x14ac:dyDescent="0.3">
      <c r="A2335" s="1">
        <v>39253</v>
      </c>
      <c r="B2335">
        <v>39.980198000000001</v>
      </c>
      <c r="D2335" s="1"/>
    </row>
    <row r="2336" spans="1:4" x14ac:dyDescent="0.3">
      <c r="A2336" s="1">
        <v>39254</v>
      </c>
      <c r="B2336">
        <v>39.945183</v>
      </c>
      <c r="D2336" s="1"/>
    </row>
    <row r="2337" spans="1:4" x14ac:dyDescent="0.3">
      <c r="A2337" s="1">
        <v>39255</v>
      </c>
      <c r="B2337">
        <v>39.377090000000003</v>
      </c>
      <c r="D2337" s="1"/>
    </row>
    <row r="2338" spans="1:4" x14ac:dyDescent="0.3">
      <c r="A2338" s="1">
        <v>39258</v>
      </c>
      <c r="B2338">
        <v>39.789543000000002</v>
      </c>
      <c r="D2338" s="1"/>
    </row>
    <row r="2339" spans="1:4" x14ac:dyDescent="0.3">
      <c r="A2339" s="1">
        <v>39259</v>
      </c>
      <c r="B2339">
        <v>39.081370999999997</v>
      </c>
      <c r="D2339" s="1"/>
    </row>
    <row r="2340" spans="1:4" x14ac:dyDescent="0.3">
      <c r="A2340" s="1">
        <v>39260</v>
      </c>
      <c r="B2340">
        <v>39.345962999999998</v>
      </c>
      <c r="D2340" s="1"/>
    </row>
    <row r="2341" spans="1:4" x14ac:dyDescent="0.3">
      <c r="A2341" s="1">
        <v>39261</v>
      </c>
      <c r="B2341">
        <v>39.665030999999999</v>
      </c>
      <c r="D2341" s="1"/>
    </row>
    <row r="2342" spans="1:4" x14ac:dyDescent="0.3">
      <c r="A2342" s="1">
        <v>39262</v>
      </c>
      <c r="B2342">
        <v>39.707832000000003</v>
      </c>
      <c r="D2342" s="1"/>
    </row>
    <row r="2343" spans="1:4" x14ac:dyDescent="0.3">
      <c r="A2343" s="1">
        <v>39265</v>
      </c>
      <c r="B2343">
        <v>39.886822000000002</v>
      </c>
      <c r="D2343" s="1"/>
    </row>
    <row r="2344" spans="1:4" x14ac:dyDescent="0.3">
      <c r="A2344" s="1">
        <v>39266</v>
      </c>
      <c r="B2344">
        <v>40.077480000000001</v>
      </c>
      <c r="D2344" s="1"/>
    </row>
    <row r="2345" spans="1:4" x14ac:dyDescent="0.3">
      <c r="A2345" s="1">
        <v>39267</v>
      </c>
      <c r="B2345">
        <v>40.307048999999999</v>
      </c>
      <c r="D2345" s="1"/>
    </row>
    <row r="2346" spans="1:4" x14ac:dyDescent="0.3">
      <c r="A2346" s="1">
        <v>39268</v>
      </c>
      <c r="B2346">
        <v>39.470478</v>
      </c>
      <c r="D2346" s="1"/>
    </row>
    <row r="2347" spans="1:4" x14ac:dyDescent="0.3">
      <c r="A2347" s="1">
        <v>39269</v>
      </c>
      <c r="B2347">
        <v>40.310932000000001</v>
      </c>
      <c r="D2347" s="1"/>
    </row>
    <row r="2348" spans="1:4" x14ac:dyDescent="0.3">
      <c r="A2348" s="1">
        <v>39272</v>
      </c>
      <c r="B2348">
        <v>40.404324000000003</v>
      </c>
      <c r="D2348" s="1"/>
    </row>
    <row r="2349" spans="1:4" x14ac:dyDescent="0.3">
      <c r="A2349" s="1">
        <v>39273</v>
      </c>
      <c r="B2349">
        <v>39.719504999999998</v>
      </c>
      <c r="D2349" s="1"/>
    </row>
    <row r="2350" spans="1:4" x14ac:dyDescent="0.3">
      <c r="A2350" s="1">
        <v>39274</v>
      </c>
      <c r="B2350">
        <v>39.260361000000003</v>
      </c>
      <c r="D2350" s="1"/>
    </row>
    <row r="2351" spans="1:4" x14ac:dyDescent="0.3">
      <c r="A2351" s="1">
        <v>39275</v>
      </c>
      <c r="B2351">
        <v>38.633910999999998</v>
      </c>
      <c r="D2351" s="1"/>
    </row>
    <row r="2352" spans="1:4" x14ac:dyDescent="0.3">
      <c r="A2352" s="1">
        <v>39276</v>
      </c>
      <c r="B2352">
        <v>38.910175000000002</v>
      </c>
      <c r="D2352" s="1"/>
    </row>
    <row r="2353" spans="1:4" x14ac:dyDescent="0.3">
      <c r="A2353" s="1">
        <v>39279</v>
      </c>
      <c r="B2353">
        <v>38.801220000000001</v>
      </c>
      <c r="D2353" s="1"/>
    </row>
    <row r="2354" spans="1:4" x14ac:dyDescent="0.3">
      <c r="A2354" s="1">
        <v>39280</v>
      </c>
      <c r="B2354">
        <v>38.614449</v>
      </c>
      <c r="D2354" s="1"/>
    </row>
    <row r="2355" spans="1:4" x14ac:dyDescent="0.3">
      <c r="A2355" s="1">
        <v>39281</v>
      </c>
      <c r="B2355">
        <v>37.991886000000001</v>
      </c>
      <c r="D2355" s="1"/>
    </row>
    <row r="2356" spans="1:4" x14ac:dyDescent="0.3">
      <c r="A2356" s="1">
        <v>39282</v>
      </c>
      <c r="B2356">
        <v>38.380989</v>
      </c>
      <c r="D2356" s="1"/>
    </row>
    <row r="2357" spans="1:4" x14ac:dyDescent="0.3">
      <c r="A2357" s="1">
        <v>39283</v>
      </c>
      <c r="B2357">
        <v>38.233134999999997</v>
      </c>
      <c r="D2357" s="1"/>
    </row>
    <row r="2358" spans="1:4" x14ac:dyDescent="0.3">
      <c r="A2358" s="1">
        <v>39286</v>
      </c>
      <c r="B2358">
        <v>38.174770000000002</v>
      </c>
      <c r="D2358" s="1"/>
    </row>
    <row r="2359" spans="1:4" x14ac:dyDescent="0.3">
      <c r="A2359" s="1">
        <v>39287</v>
      </c>
      <c r="B2359">
        <v>37.952979999999997</v>
      </c>
      <c r="D2359" s="1"/>
    </row>
    <row r="2360" spans="1:4" x14ac:dyDescent="0.3">
      <c r="A2360" s="1">
        <v>39288</v>
      </c>
      <c r="B2360">
        <v>37.046379000000002</v>
      </c>
      <c r="D2360" s="1"/>
    </row>
    <row r="2361" spans="1:4" x14ac:dyDescent="0.3">
      <c r="A2361" s="1">
        <v>39289</v>
      </c>
      <c r="B2361">
        <v>36.310977999999999</v>
      </c>
      <c r="D2361" s="1"/>
    </row>
    <row r="2362" spans="1:4" x14ac:dyDescent="0.3">
      <c r="A2362" s="1">
        <v>39290</v>
      </c>
      <c r="B2362">
        <v>35.567791</v>
      </c>
      <c r="D2362" s="1"/>
    </row>
    <row r="2363" spans="1:4" x14ac:dyDescent="0.3">
      <c r="A2363" s="1">
        <v>39293</v>
      </c>
      <c r="B2363">
        <v>34.692314000000003</v>
      </c>
      <c r="D2363" s="1"/>
    </row>
    <row r="2364" spans="1:4" x14ac:dyDescent="0.3">
      <c r="A2364" s="1">
        <v>39294</v>
      </c>
      <c r="B2364">
        <v>35.715640999999998</v>
      </c>
      <c r="D2364" s="1"/>
    </row>
    <row r="2365" spans="1:4" x14ac:dyDescent="0.3">
      <c r="A2365" s="1">
        <v>39295</v>
      </c>
      <c r="B2365">
        <v>36.096961999999998</v>
      </c>
      <c r="D2365" s="1"/>
    </row>
    <row r="2366" spans="1:4" x14ac:dyDescent="0.3">
      <c r="A2366" s="1">
        <v>39296</v>
      </c>
      <c r="B2366">
        <v>36.089184000000003</v>
      </c>
      <c r="D2366" s="1"/>
    </row>
    <row r="2367" spans="1:4" x14ac:dyDescent="0.3">
      <c r="A2367" s="1">
        <v>39297</v>
      </c>
      <c r="B2367">
        <v>35.665066000000003</v>
      </c>
      <c r="D2367" s="1"/>
    </row>
    <row r="2368" spans="1:4" x14ac:dyDescent="0.3">
      <c r="A2368" s="1">
        <v>39300</v>
      </c>
      <c r="B2368">
        <v>37.042479999999998</v>
      </c>
      <c r="D2368" s="1"/>
    </row>
    <row r="2369" spans="1:4" x14ac:dyDescent="0.3">
      <c r="A2369" s="1">
        <v>39301</v>
      </c>
      <c r="B2369">
        <v>36.956882</v>
      </c>
      <c r="D2369" s="1"/>
    </row>
    <row r="2370" spans="1:4" x14ac:dyDescent="0.3">
      <c r="A2370" s="1">
        <v>39302</v>
      </c>
      <c r="B2370">
        <v>37.108631000000003</v>
      </c>
      <c r="D2370" s="1"/>
    </row>
    <row r="2371" spans="1:4" x14ac:dyDescent="0.3">
      <c r="A2371" s="1">
        <v>39303</v>
      </c>
      <c r="B2371">
        <v>36.400463000000002</v>
      </c>
      <c r="D2371" s="1"/>
    </row>
    <row r="2372" spans="1:4" x14ac:dyDescent="0.3">
      <c r="A2372" s="1">
        <v>39304</v>
      </c>
      <c r="B2372">
        <v>35.797359</v>
      </c>
      <c r="D2372" s="1"/>
    </row>
    <row r="2373" spans="1:4" x14ac:dyDescent="0.3">
      <c r="A2373" s="1">
        <v>39307</v>
      </c>
      <c r="B2373">
        <v>36.707855000000002</v>
      </c>
      <c r="D2373" s="1"/>
    </row>
    <row r="2374" spans="1:4" x14ac:dyDescent="0.3">
      <c r="A2374" s="1">
        <v>39308</v>
      </c>
      <c r="B2374">
        <v>36.513302000000003</v>
      </c>
      <c r="D2374" s="1"/>
    </row>
    <row r="2375" spans="1:4" x14ac:dyDescent="0.3">
      <c r="A2375" s="1">
        <v>39309</v>
      </c>
      <c r="B2375">
        <v>35.696182</v>
      </c>
      <c r="D2375" s="1"/>
    </row>
    <row r="2376" spans="1:4" x14ac:dyDescent="0.3">
      <c r="A2376" s="1">
        <v>39310</v>
      </c>
      <c r="B2376">
        <v>34.836281</v>
      </c>
      <c r="D2376" s="1"/>
    </row>
    <row r="2377" spans="1:4" x14ac:dyDescent="0.3">
      <c r="A2377" s="1">
        <v>39311</v>
      </c>
      <c r="B2377">
        <v>35.914085</v>
      </c>
      <c r="D2377" s="1"/>
    </row>
    <row r="2378" spans="1:4" x14ac:dyDescent="0.3">
      <c r="A2378" s="1">
        <v>39314</v>
      </c>
      <c r="B2378">
        <v>35.886848000000001</v>
      </c>
      <c r="D2378" s="1"/>
    </row>
    <row r="2379" spans="1:4" x14ac:dyDescent="0.3">
      <c r="A2379" s="1">
        <v>39315</v>
      </c>
      <c r="B2379">
        <v>35.606696999999997</v>
      </c>
      <c r="D2379" s="1"/>
    </row>
    <row r="2380" spans="1:4" x14ac:dyDescent="0.3">
      <c r="A2380" s="1">
        <v>39316</v>
      </c>
      <c r="B2380">
        <v>35.836261999999998</v>
      </c>
      <c r="D2380" s="1"/>
    </row>
    <row r="2381" spans="1:4" x14ac:dyDescent="0.3">
      <c r="A2381" s="1">
        <v>39317</v>
      </c>
      <c r="B2381">
        <v>35.630043000000001</v>
      </c>
      <c r="D2381" s="1"/>
    </row>
    <row r="2382" spans="1:4" x14ac:dyDescent="0.3">
      <c r="A2382" s="1">
        <v>39318</v>
      </c>
      <c r="B2382">
        <v>35.595019999999998</v>
      </c>
      <c r="D2382" s="1"/>
    </row>
    <row r="2383" spans="1:4" x14ac:dyDescent="0.3">
      <c r="A2383" s="1">
        <v>39321</v>
      </c>
      <c r="B2383">
        <v>35.797359</v>
      </c>
      <c r="D2383" s="1"/>
    </row>
    <row r="2384" spans="1:4" x14ac:dyDescent="0.3">
      <c r="A2384" s="1">
        <v>39322</v>
      </c>
      <c r="B2384">
        <v>35.595019999999998</v>
      </c>
      <c r="D2384" s="1"/>
    </row>
    <row r="2385" spans="1:4" x14ac:dyDescent="0.3">
      <c r="A2385" s="1">
        <v>39323</v>
      </c>
      <c r="B2385">
        <v>35.248717999999997</v>
      </c>
      <c r="D2385" s="1"/>
    </row>
    <row r="2386" spans="1:4" x14ac:dyDescent="0.3">
      <c r="A2386" s="1">
        <v>39324</v>
      </c>
      <c r="B2386">
        <v>35.797359</v>
      </c>
      <c r="D2386" s="1"/>
    </row>
    <row r="2387" spans="1:4" x14ac:dyDescent="0.3">
      <c r="A2387" s="1">
        <v>39325</v>
      </c>
      <c r="B2387">
        <v>36.630032</v>
      </c>
      <c r="D2387" s="1"/>
    </row>
    <row r="2388" spans="1:4" x14ac:dyDescent="0.3">
      <c r="A2388" s="1">
        <v>39328</v>
      </c>
      <c r="B2388">
        <v>36.614468000000002</v>
      </c>
      <c r="D2388" s="1"/>
    </row>
    <row r="2389" spans="1:4" x14ac:dyDescent="0.3">
      <c r="A2389" s="1">
        <v>39329</v>
      </c>
      <c r="B2389">
        <v>36.851818000000002</v>
      </c>
      <c r="D2389" s="1"/>
    </row>
    <row r="2390" spans="1:4" x14ac:dyDescent="0.3">
      <c r="A2390" s="1">
        <v>39330</v>
      </c>
      <c r="B2390">
        <v>36.170898000000001</v>
      </c>
      <c r="D2390" s="1"/>
    </row>
    <row r="2391" spans="1:4" x14ac:dyDescent="0.3">
      <c r="A2391" s="1">
        <v>39331</v>
      </c>
      <c r="B2391">
        <v>36.754547000000002</v>
      </c>
      <c r="D2391" s="1"/>
    </row>
    <row r="2392" spans="1:4" x14ac:dyDescent="0.3">
      <c r="A2392" s="1">
        <v>39332</v>
      </c>
      <c r="B2392">
        <v>36.310977999999999</v>
      </c>
      <c r="D2392" s="1"/>
    </row>
    <row r="2393" spans="1:4" x14ac:dyDescent="0.3">
      <c r="A2393" s="1">
        <v>39335</v>
      </c>
      <c r="B2393">
        <v>35.898524999999999</v>
      </c>
      <c r="D2393" s="1"/>
    </row>
    <row r="2394" spans="1:4" x14ac:dyDescent="0.3">
      <c r="A2394" s="1">
        <v>39336</v>
      </c>
      <c r="B2394">
        <v>38.015231999999997</v>
      </c>
      <c r="D2394" s="1"/>
    </row>
    <row r="2395" spans="1:4" x14ac:dyDescent="0.3">
      <c r="A2395" s="1">
        <v>39337</v>
      </c>
      <c r="B2395">
        <v>38.015231999999997</v>
      </c>
      <c r="D2395" s="1"/>
    </row>
    <row r="2396" spans="1:4" x14ac:dyDescent="0.3">
      <c r="A2396" s="1">
        <v>39338</v>
      </c>
      <c r="B2396">
        <v>38.847912000000001</v>
      </c>
      <c r="D2396" s="1"/>
    </row>
    <row r="2397" spans="1:4" x14ac:dyDescent="0.3">
      <c r="A2397" s="1">
        <v>39339</v>
      </c>
      <c r="B2397">
        <v>37.738976000000001</v>
      </c>
      <c r="D2397" s="1"/>
    </row>
    <row r="2398" spans="1:4" x14ac:dyDescent="0.3">
      <c r="A2398" s="1">
        <v>39342</v>
      </c>
      <c r="B2398">
        <v>37.968544000000001</v>
      </c>
      <c r="D2398" s="1"/>
    </row>
    <row r="2399" spans="1:4" x14ac:dyDescent="0.3">
      <c r="A2399" s="1">
        <v>39343</v>
      </c>
      <c r="B2399">
        <v>38.205894000000001</v>
      </c>
      <c r="D2399" s="1"/>
    </row>
    <row r="2400" spans="1:4" x14ac:dyDescent="0.3">
      <c r="A2400" s="1">
        <v>39344</v>
      </c>
      <c r="B2400">
        <v>38.295386999999998</v>
      </c>
      <c r="D2400" s="1"/>
    </row>
    <row r="2401" spans="1:4" x14ac:dyDescent="0.3">
      <c r="A2401" s="1">
        <v>39345</v>
      </c>
      <c r="B2401">
        <v>37.952979999999997</v>
      </c>
      <c r="D2401" s="1"/>
    </row>
    <row r="2402" spans="1:4" x14ac:dyDescent="0.3">
      <c r="A2402" s="1">
        <v>39346</v>
      </c>
      <c r="B2402">
        <v>38.131968999999998</v>
      </c>
      <c r="D2402" s="1"/>
    </row>
    <row r="2403" spans="1:4" x14ac:dyDescent="0.3">
      <c r="A2403" s="1">
        <v>39349</v>
      </c>
      <c r="B2403">
        <v>37.641700999999998</v>
      </c>
      <c r="D2403" s="1"/>
    </row>
    <row r="2404" spans="1:4" x14ac:dyDescent="0.3">
      <c r="A2404" s="1">
        <v>39350</v>
      </c>
      <c r="B2404">
        <v>37.528858</v>
      </c>
      <c r="D2404" s="1"/>
    </row>
    <row r="2405" spans="1:4" x14ac:dyDescent="0.3">
      <c r="A2405" s="1">
        <v>39351</v>
      </c>
      <c r="B2405">
        <v>36.587226999999999</v>
      </c>
      <c r="D2405" s="1"/>
    </row>
    <row r="2406" spans="1:4" x14ac:dyDescent="0.3">
      <c r="A2406" s="1">
        <v>39352</v>
      </c>
      <c r="B2406">
        <v>35.019157</v>
      </c>
      <c r="D2406" s="1"/>
    </row>
    <row r="2407" spans="1:4" x14ac:dyDescent="0.3">
      <c r="A2407" s="1">
        <v>39353</v>
      </c>
      <c r="B2407">
        <v>32.918007000000003</v>
      </c>
      <c r="D2407" s="1"/>
    </row>
    <row r="2408" spans="1:4" x14ac:dyDescent="0.3">
      <c r="A2408" s="1">
        <v>39356</v>
      </c>
      <c r="B2408">
        <v>32.295440999999997</v>
      </c>
      <c r="D2408" s="1"/>
    </row>
    <row r="2409" spans="1:4" x14ac:dyDescent="0.3">
      <c r="A2409" s="1">
        <v>39357</v>
      </c>
      <c r="B2409">
        <v>33.719555</v>
      </c>
      <c r="D2409" s="1"/>
    </row>
    <row r="2410" spans="1:4" x14ac:dyDescent="0.3">
      <c r="A2410" s="1">
        <v>39358</v>
      </c>
      <c r="B2410">
        <v>34.011383000000002</v>
      </c>
      <c r="D2410" s="1"/>
    </row>
    <row r="2411" spans="1:4" x14ac:dyDescent="0.3">
      <c r="A2411" s="1">
        <v>39359</v>
      </c>
      <c r="B2411">
        <v>34.213706999999999</v>
      </c>
      <c r="D2411" s="1"/>
    </row>
    <row r="2412" spans="1:4" x14ac:dyDescent="0.3">
      <c r="A2412" s="1">
        <v>39360</v>
      </c>
      <c r="B2412">
        <v>34.781796</v>
      </c>
      <c r="D2412" s="1"/>
    </row>
    <row r="2413" spans="1:4" x14ac:dyDescent="0.3">
      <c r="A2413" s="1">
        <v>39363</v>
      </c>
      <c r="B2413">
        <v>34.805137999999999</v>
      </c>
      <c r="D2413" s="1"/>
    </row>
    <row r="2414" spans="1:4" x14ac:dyDescent="0.3">
      <c r="A2414" s="1">
        <v>39364</v>
      </c>
      <c r="B2414">
        <v>34.882961000000002</v>
      </c>
      <c r="D2414" s="1"/>
    </row>
    <row r="2415" spans="1:4" x14ac:dyDescent="0.3">
      <c r="A2415" s="1">
        <v>39365</v>
      </c>
      <c r="B2415">
        <v>35.065845000000003</v>
      </c>
      <c r="D2415" s="1"/>
    </row>
    <row r="2416" spans="1:4" x14ac:dyDescent="0.3">
      <c r="A2416" s="1">
        <v>39366</v>
      </c>
      <c r="B2416">
        <v>34.921875</v>
      </c>
      <c r="D2416" s="1"/>
    </row>
    <row r="2417" spans="1:4" x14ac:dyDescent="0.3">
      <c r="A2417" s="1">
        <v>39367</v>
      </c>
      <c r="B2417">
        <v>34.886864000000003</v>
      </c>
      <c r="D2417" s="1"/>
    </row>
    <row r="2418" spans="1:4" x14ac:dyDescent="0.3">
      <c r="A2418" s="1">
        <v>39370</v>
      </c>
      <c r="B2418">
        <v>34.785693999999999</v>
      </c>
      <c r="D2418" s="1"/>
    </row>
    <row r="2419" spans="1:4" x14ac:dyDescent="0.3">
      <c r="A2419" s="1">
        <v>39371</v>
      </c>
      <c r="B2419">
        <v>34.711761000000003</v>
      </c>
      <c r="D2419" s="1"/>
    </row>
    <row r="2420" spans="1:4" x14ac:dyDescent="0.3">
      <c r="A2420" s="1">
        <v>39372</v>
      </c>
      <c r="B2420">
        <v>34.505538999999999</v>
      </c>
      <c r="D2420" s="1"/>
    </row>
    <row r="2421" spans="1:4" x14ac:dyDescent="0.3">
      <c r="A2421" s="1">
        <v>39373</v>
      </c>
      <c r="B2421">
        <v>34.396591000000001</v>
      </c>
      <c r="D2421" s="1"/>
    </row>
    <row r="2422" spans="1:4" x14ac:dyDescent="0.3">
      <c r="A2422" s="1">
        <v>39374</v>
      </c>
      <c r="B2422">
        <v>34.314877000000003</v>
      </c>
      <c r="D2422" s="1"/>
    </row>
    <row r="2423" spans="1:4" x14ac:dyDescent="0.3">
      <c r="A2423" s="1">
        <v>39377</v>
      </c>
      <c r="B2423">
        <v>34.244843000000003</v>
      </c>
      <c r="D2423" s="1"/>
    </row>
    <row r="2424" spans="1:4" x14ac:dyDescent="0.3">
      <c r="A2424" s="1">
        <v>39378</v>
      </c>
      <c r="B2424">
        <v>34.630051000000002</v>
      </c>
      <c r="D2424" s="1"/>
    </row>
    <row r="2425" spans="1:4" x14ac:dyDescent="0.3">
      <c r="A2425" s="1">
        <v>39379</v>
      </c>
      <c r="B2425">
        <v>34.155349999999999</v>
      </c>
      <c r="D2425" s="1"/>
    </row>
    <row r="2426" spans="1:4" x14ac:dyDescent="0.3">
      <c r="A2426" s="1">
        <v>39380</v>
      </c>
      <c r="B2426">
        <v>33.229281999999998</v>
      </c>
      <c r="D2426" s="1"/>
    </row>
    <row r="2427" spans="1:4" x14ac:dyDescent="0.3">
      <c r="A2427" s="1">
        <v>39381</v>
      </c>
      <c r="B2427">
        <v>33.548350999999997</v>
      </c>
      <c r="D2427" s="1"/>
    </row>
    <row r="2428" spans="1:4" x14ac:dyDescent="0.3">
      <c r="A2428" s="1">
        <v>39384</v>
      </c>
      <c r="B2428">
        <v>33.610602999999998</v>
      </c>
      <c r="D2428" s="1"/>
    </row>
    <row r="2429" spans="1:4" x14ac:dyDescent="0.3">
      <c r="A2429" s="1">
        <v>39385</v>
      </c>
      <c r="B2429">
        <v>33.322670000000002</v>
      </c>
      <c r="D2429" s="1"/>
    </row>
    <row r="2430" spans="1:4" x14ac:dyDescent="0.3">
      <c r="A2430" s="1">
        <v>39386</v>
      </c>
      <c r="B2430">
        <v>33.598927000000003</v>
      </c>
      <c r="D2430" s="1"/>
    </row>
    <row r="2431" spans="1:4" x14ac:dyDescent="0.3">
      <c r="A2431" s="1">
        <v>39387</v>
      </c>
      <c r="B2431">
        <v>33.470523999999997</v>
      </c>
      <c r="D2431" s="1"/>
    </row>
    <row r="2432" spans="1:4" x14ac:dyDescent="0.3">
      <c r="A2432" s="1">
        <v>39388</v>
      </c>
      <c r="B2432">
        <v>32.976363999999997</v>
      </c>
      <c r="D2432" s="1"/>
    </row>
    <row r="2433" spans="1:4" x14ac:dyDescent="0.3">
      <c r="A2433" s="1">
        <v>39391</v>
      </c>
      <c r="B2433">
        <v>32.797381999999999</v>
      </c>
      <c r="D2433" s="1"/>
    </row>
    <row r="2434" spans="1:4" x14ac:dyDescent="0.3">
      <c r="A2434" s="1">
        <v>39392</v>
      </c>
      <c r="B2434">
        <v>32.447189000000002</v>
      </c>
      <c r="D2434" s="1"/>
    </row>
    <row r="2435" spans="1:4" x14ac:dyDescent="0.3">
      <c r="A2435" s="1">
        <v>39393</v>
      </c>
      <c r="B2435">
        <v>32.023079000000003</v>
      </c>
      <c r="D2435" s="1"/>
    </row>
    <row r="2436" spans="1:4" x14ac:dyDescent="0.3">
      <c r="A2436" s="1">
        <v>39394</v>
      </c>
      <c r="B2436">
        <v>31.560037999999999</v>
      </c>
      <c r="D2436" s="1"/>
    </row>
    <row r="2437" spans="1:4" x14ac:dyDescent="0.3">
      <c r="A2437" s="1">
        <v>39395</v>
      </c>
      <c r="B2437">
        <v>31.474440000000001</v>
      </c>
      <c r="D2437" s="1"/>
    </row>
    <row r="2438" spans="1:4" x14ac:dyDescent="0.3">
      <c r="A2438" s="1">
        <v>39398</v>
      </c>
      <c r="B2438">
        <v>31.408289</v>
      </c>
      <c r="D2438" s="1"/>
    </row>
    <row r="2439" spans="1:4" x14ac:dyDescent="0.3">
      <c r="A2439" s="1">
        <v>39399</v>
      </c>
      <c r="B2439">
        <v>31.945250999999999</v>
      </c>
      <c r="D2439" s="1"/>
    </row>
    <row r="2440" spans="1:4" x14ac:dyDescent="0.3">
      <c r="A2440" s="1">
        <v>39400</v>
      </c>
      <c r="B2440">
        <v>32.25264</v>
      </c>
      <c r="D2440" s="1"/>
    </row>
    <row r="2441" spans="1:4" x14ac:dyDescent="0.3">
      <c r="A2441" s="1">
        <v>39401</v>
      </c>
      <c r="B2441">
        <v>31.213736000000001</v>
      </c>
      <c r="D2441" s="1"/>
    </row>
    <row r="2442" spans="1:4" x14ac:dyDescent="0.3">
      <c r="A2442" s="1">
        <v>39402</v>
      </c>
      <c r="B2442">
        <v>31.151475999999999</v>
      </c>
      <c r="D2442" s="1"/>
    </row>
    <row r="2443" spans="1:4" x14ac:dyDescent="0.3">
      <c r="A2443" s="1">
        <v>39405</v>
      </c>
      <c r="B2443">
        <v>32.003619999999998</v>
      </c>
      <c r="D2443" s="1"/>
    </row>
    <row r="2444" spans="1:4" x14ac:dyDescent="0.3">
      <c r="A2444" s="1">
        <v>39406</v>
      </c>
      <c r="B2444">
        <v>33.746788000000002</v>
      </c>
      <c r="D2444" s="1"/>
    </row>
    <row r="2445" spans="1:4" x14ac:dyDescent="0.3">
      <c r="A2445" s="1">
        <v>39407</v>
      </c>
      <c r="B2445">
        <v>33.186484999999998</v>
      </c>
      <c r="D2445" s="1"/>
    </row>
    <row r="2446" spans="1:4" x14ac:dyDescent="0.3">
      <c r="A2446" s="1">
        <v>39408</v>
      </c>
      <c r="B2446">
        <v>34.326549999999997</v>
      </c>
      <c r="D2446" s="1"/>
    </row>
    <row r="2447" spans="1:4" x14ac:dyDescent="0.3">
      <c r="A2447" s="1">
        <v>39409</v>
      </c>
      <c r="B2447">
        <v>34.548340000000003</v>
      </c>
      <c r="D2447" s="1"/>
    </row>
    <row r="2448" spans="1:4" x14ac:dyDescent="0.3">
      <c r="A2448" s="1">
        <v>39412</v>
      </c>
      <c r="B2448">
        <v>33.346012000000002</v>
      </c>
      <c r="D2448" s="1"/>
    </row>
    <row r="2449" spans="1:4" x14ac:dyDescent="0.3">
      <c r="A2449" s="1">
        <v>39413</v>
      </c>
      <c r="B2449">
        <v>32.953026000000001</v>
      </c>
      <c r="D2449" s="1"/>
    </row>
    <row r="2450" spans="1:4" x14ac:dyDescent="0.3">
      <c r="A2450" s="1">
        <v>39414</v>
      </c>
      <c r="B2450">
        <v>33.272091000000003</v>
      </c>
      <c r="D2450" s="1"/>
    </row>
    <row r="2451" spans="1:4" x14ac:dyDescent="0.3">
      <c r="A2451" s="1">
        <v>39415</v>
      </c>
      <c r="B2451">
        <v>34.011383000000002</v>
      </c>
      <c r="D2451" s="1"/>
    </row>
    <row r="2452" spans="1:4" x14ac:dyDescent="0.3">
      <c r="A2452" s="1">
        <v>39416</v>
      </c>
      <c r="B2452">
        <v>34.524994</v>
      </c>
      <c r="D2452" s="1"/>
    </row>
    <row r="2453" spans="1:4" x14ac:dyDescent="0.3">
      <c r="A2453" s="1">
        <v>39419</v>
      </c>
      <c r="B2453">
        <v>34.517215999999998</v>
      </c>
      <c r="D2453" s="1"/>
    </row>
    <row r="2454" spans="1:4" x14ac:dyDescent="0.3">
      <c r="A2454" s="1">
        <v>39420</v>
      </c>
      <c r="B2454">
        <v>34.668956999999999</v>
      </c>
      <c r="D2454" s="1"/>
    </row>
    <row r="2455" spans="1:4" x14ac:dyDescent="0.3">
      <c r="A2455" s="1">
        <v>39421</v>
      </c>
      <c r="B2455">
        <v>35.225368000000003</v>
      </c>
      <c r="D2455" s="1"/>
    </row>
    <row r="2456" spans="1:4" x14ac:dyDescent="0.3">
      <c r="A2456" s="1">
        <v>39422</v>
      </c>
      <c r="B2456">
        <v>34.202038000000002</v>
      </c>
      <c r="D2456" s="1"/>
    </row>
    <row r="2457" spans="1:4" x14ac:dyDescent="0.3">
      <c r="A2457" s="1">
        <v>39423</v>
      </c>
      <c r="B2457">
        <v>34.330444</v>
      </c>
      <c r="D2457" s="1"/>
    </row>
    <row r="2458" spans="1:4" x14ac:dyDescent="0.3">
      <c r="A2458" s="1">
        <v>39426</v>
      </c>
      <c r="B2458">
        <v>34.042507000000001</v>
      </c>
      <c r="D2458" s="1"/>
    </row>
    <row r="2459" spans="1:4" x14ac:dyDescent="0.3">
      <c r="A2459" s="1">
        <v>39427</v>
      </c>
      <c r="B2459">
        <v>33.879089</v>
      </c>
      <c r="D2459" s="1"/>
    </row>
    <row r="2460" spans="1:4" x14ac:dyDescent="0.3">
      <c r="A2460" s="1">
        <v>39428</v>
      </c>
      <c r="B2460">
        <v>34.268185000000003</v>
      </c>
      <c r="D2460" s="1"/>
    </row>
    <row r="2461" spans="1:4" x14ac:dyDescent="0.3">
      <c r="A2461" s="1">
        <v>39429</v>
      </c>
      <c r="B2461">
        <v>34.377132000000003</v>
      </c>
      <c r="D2461" s="1"/>
    </row>
    <row r="2462" spans="1:4" x14ac:dyDescent="0.3">
      <c r="A2462" s="1">
        <v>39430</v>
      </c>
      <c r="B2462">
        <v>34.618381999999997</v>
      </c>
      <c r="D2462" s="1"/>
    </row>
    <row r="2463" spans="1:4" x14ac:dyDescent="0.3">
      <c r="A2463" s="1">
        <v>39433</v>
      </c>
      <c r="B2463">
        <v>33.793480000000002</v>
      </c>
      <c r="D2463" s="1"/>
    </row>
    <row r="2464" spans="1:4" x14ac:dyDescent="0.3">
      <c r="A2464" s="1">
        <v>39434</v>
      </c>
      <c r="B2464">
        <v>34.653396999999998</v>
      </c>
      <c r="D2464" s="1"/>
    </row>
    <row r="2465" spans="1:4" x14ac:dyDescent="0.3">
      <c r="A2465" s="1">
        <v>39435</v>
      </c>
      <c r="B2465">
        <v>34.532772000000001</v>
      </c>
      <c r="D2465" s="1"/>
    </row>
    <row r="2466" spans="1:4" x14ac:dyDescent="0.3">
      <c r="A2466" s="1">
        <v>39436</v>
      </c>
      <c r="B2466">
        <v>34.910206000000002</v>
      </c>
      <c r="D2466" s="1"/>
    </row>
    <row r="2467" spans="1:4" x14ac:dyDescent="0.3">
      <c r="A2467" s="1">
        <v>39437</v>
      </c>
      <c r="B2467">
        <v>34.645611000000002</v>
      </c>
      <c r="D2467" s="1"/>
    </row>
    <row r="2468" spans="1:4" x14ac:dyDescent="0.3">
      <c r="A2468" s="1">
        <v>39443</v>
      </c>
      <c r="B2468">
        <v>34.240943999999999</v>
      </c>
      <c r="D2468" s="1"/>
    </row>
    <row r="2469" spans="1:4" x14ac:dyDescent="0.3">
      <c r="A2469" s="1">
        <v>39444</v>
      </c>
      <c r="B2469">
        <v>34.357680999999999</v>
      </c>
      <c r="D2469" s="1"/>
    </row>
    <row r="2470" spans="1:4" x14ac:dyDescent="0.3">
      <c r="A2470" s="1">
        <v>39449</v>
      </c>
      <c r="B2470">
        <v>34.026947</v>
      </c>
      <c r="D2470" s="1"/>
    </row>
    <row r="2471" spans="1:4" x14ac:dyDescent="0.3">
      <c r="A2471" s="1">
        <v>39450</v>
      </c>
      <c r="B2471">
        <v>33.521110999999998</v>
      </c>
      <c r="D2471" s="1"/>
    </row>
    <row r="2472" spans="1:4" x14ac:dyDescent="0.3">
      <c r="A2472" s="1">
        <v>39451</v>
      </c>
      <c r="B2472">
        <v>33.489978999999998</v>
      </c>
      <c r="D2472" s="1"/>
    </row>
    <row r="2473" spans="1:4" x14ac:dyDescent="0.3">
      <c r="A2473" s="1">
        <v>39454</v>
      </c>
      <c r="B2473">
        <v>33.458855</v>
      </c>
      <c r="D2473" s="1"/>
    </row>
    <row r="2474" spans="1:4" x14ac:dyDescent="0.3">
      <c r="A2474" s="1">
        <v>39455</v>
      </c>
      <c r="B2474">
        <v>34.641727000000003</v>
      </c>
      <c r="D2474" s="1"/>
    </row>
    <row r="2475" spans="1:4" x14ac:dyDescent="0.3">
      <c r="A2475" s="1">
        <v>39456</v>
      </c>
      <c r="B2475">
        <v>36.493847000000002</v>
      </c>
      <c r="D2475" s="1"/>
    </row>
    <row r="2476" spans="1:4" x14ac:dyDescent="0.3">
      <c r="A2476" s="1">
        <v>39457</v>
      </c>
      <c r="B2476">
        <v>35.956893999999998</v>
      </c>
      <c r="D2476" s="1"/>
    </row>
    <row r="2477" spans="1:4" x14ac:dyDescent="0.3">
      <c r="A2477" s="1">
        <v>39458</v>
      </c>
      <c r="B2477">
        <v>36.147551999999997</v>
      </c>
      <c r="D2477" s="1"/>
    </row>
    <row r="2478" spans="1:4" x14ac:dyDescent="0.3">
      <c r="A2478" s="1">
        <v>39461</v>
      </c>
      <c r="B2478">
        <v>34.995807999999997</v>
      </c>
      <c r="D2478" s="1"/>
    </row>
    <row r="2479" spans="1:4" x14ac:dyDescent="0.3">
      <c r="A2479" s="1">
        <v>39462</v>
      </c>
      <c r="B2479">
        <v>33.953018</v>
      </c>
      <c r="D2479" s="1"/>
    </row>
    <row r="2480" spans="1:4" x14ac:dyDescent="0.3">
      <c r="A2480" s="1">
        <v>39463</v>
      </c>
      <c r="B2480">
        <v>34.19426</v>
      </c>
      <c r="D2480" s="1"/>
    </row>
    <row r="2481" spans="1:4" x14ac:dyDescent="0.3">
      <c r="A2481" s="1">
        <v>39464</v>
      </c>
      <c r="B2481">
        <v>34.170914000000003</v>
      </c>
      <c r="D2481" s="1"/>
    </row>
    <row r="2482" spans="1:4" x14ac:dyDescent="0.3">
      <c r="A2482" s="1">
        <v>39465</v>
      </c>
      <c r="B2482">
        <v>34.544445000000003</v>
      </c>
      <c r="D2482" s="1"/>
    </row>
    <row r="2483" spans="1:4" x14ac:dyDescent="0.3">
      <c r="A2483" s="1">
        <v>39468</v>
      </c>
      <c r="B2483">
        <v>32.762363000000001</v>
      </c>
      <c r="D2483" s="1"/>
    </row>
    <row r="2484" spans="1:4" x14ac:dyDescent="0.3">
      <c r="A2484" s="1">
        <v>39469</v>
      </c>
      <c r="B2484">
        <v>32.244858000000001</v>
      </c>
      <c r="D2484" s="1"/>
    </row>
    <row r="2485" spans="1:4" x14ac:dyDescent="0.3">
      <c r="A2485" s="1">
        <v>39470</v>
      </c>
      <c r="B2485">
        <v>31.501674999999999</v>
      </c>
      <c r="D2485" s="1"/>
    </row>
    <row r="2486" spans="1:4" x14ac:dyDescent="0.3">
      <c r="A2486" s="1">
        <v>39471</v>
      </c>
      <c r="B2486">
        <v>31.809069000000001</v>
      </c>
      <c r="D2486" s="1"/>
    </row>
    <row r="2487" spans="1:4" x14ac:dyDescent="0.3">
      <c r="A2487" s="1">
        <v>39472</v>
      </c>
      <c r="B2487">
        <v>31.657312000000001</v>
      </c>
      <c r="D2487" s="1"/>
    </row>
    <row r="2488" spans="1:4" x14ac:dyDescent="0.3">
      <c r="A2488" s="1">
        <v>39475</v>
      </c>
      <c r="B2488">
        <v>31.995836000000001</v>
      </c>
      <c r="D2488" s="1"/>
    </row>
    <row r="2489" spans="1:4" x14ac:dyDescent="0.3">
      <c r="A2489" s="1">
        <v>39476</v>
      </c>
      <c r="B2489">
        <v>31.894669</v>
      </c>
      <c r="D2489" s="1"/>
    </row>
    <row r="2490" spans="1:4" x14ac:dyDescent="0.3">
      <c r="A2490" s="1">
        <v>39477</v>
      </c>
      <c r="B2490">
        <v>31.505564</v>
      </c>
      <c r="D2490" s="1"/>
    </row>
    <row r="2491" spans="1:4" x14ac:dyDescent="0.3">
      <c r="A2491" s="1">
        <v>39478</v>
      </c>
      <c r="B2491">
        <v>32.256526999999998</v>
      </c>
      <c r="D2491" s="1"/>
    </row>
    <row r="2492" spans="1:4" x14ac:dyDescent="0.3">
      <c r="A2492" s="1">
        <v>39479</v>
      </c>
      <c r="B2492">
        <v>33.458855</v>
      </c>
      <c r="D2492" s="1"/>
    </row>
    <row r="2493" spans="1:4" x14ac:dyDescent="0.3">
      <c r="A2493" s="1">
        <v>39482</v>
      </c>
      <c r="B2493">
        <v>33.828499000000001</v>
      </c>
      <c r="D2493" s="1"/>
    </row>
    <row r="2494" spans="1:4" x14ac:dyDescent="0.3">
      <c r="A2494" s="1">
        <v>39483</v>
      </c>
      <c r="B2494">
        <v>32.871310999999999</v>
      </c>
      <c r="D2494" s="1"/>
    </row>
    <row r="2495" spans="1:4" x14ac:dyDescent="0.3">
      <c r="A2495" s="1">
        <v>39484</v>
      </c>
      <c r="B2495">
        <v>33.046410000000002</v>
      </c>
      <c r="D2495" s="1"/>
    </row>
    <row r="2496" spans="1:4" x14ac:dyDescent="0.3">
      <c r="A2496" s="1">
        <v>39485</v>
      </c>
      <c r="B2496">
        <v>32.525013000000001</v>
      </c>
      <c r="D2496" s="1"/>
    </row>
    <row r="2497" spans="1:4" x14ac:dyDescent="0.3">
      <c r="A2497" s="1">
        <v>39486</v>
      </c>
      <c r="B2497">
        <v>32.680653</v>
      </c>
      <c r="D2497" s="1"/>
    </row>
    <row r="2498" spans="1:4" x14ac:dyDescent="0.3">
      <c r="A2498" s="1">
        <v>39489</v>
      </c>
      <c r="B2498">
        <v>32.707881999999998</v>
      </c>
      <c r="D2498" s="1"/>
    </row>
    <row r="2499" spans="1:4" x14ac:dyDescent="0.3">
      <c r="A2499" s="1">
        <v>39490</v>
      </c>
      <c r="B2499">
        <v>33.381031</v>
      </c>
      <c r="D2499" s="1"/>
    </row>
    <row r="2500" spans="1:4" x14ac:dyDescent="0.3">
      <c r="A2500" s="1">
        <v>39491</v>
      </c>
      <c r="B2500">
        <v>33.346012000000002</v>
      </c>
      <c r="D2500" s="1"/>
    </row>
    <row r="2501" spans="1:4" x14ac:dyDescent="0.3">
      <c r="A2501" s="1">
        <v>39492</v>
      </c>
      <c r="B2501">
        <v>33.217609000000003</v>
      </c>
      <c r="D2501" s="1"/>
    </row>
    <row r="2502" spans="1:4" x14ac:dyDescent="0.3">
      <c r="A2502" s="1">
        <v>39493</v>
      </c>
      <c r="B2502">
        <v>32.894665000000003</v>
      </c>
      <c r="D2502" s="1"/>
    </row>
    <row r="2503" spans="1:4" x14ac:dyDescent="0.3">
      <c r="A2503" s="1">
        <v>39496</v>
      </c>
      <c r="B2503">
        <v>32.474421999999997</v>
      </c>
      <c r="D2503" s="1"/>
    </row>
    <row r="2504" spans="1:4" x14ac:dyDescent="0.3">
      <c r="A2504" s="1">
        <v>39497</v>
      </c>
      <c r="B2504">
        <v>31.898561000000001</v>
      </c>
      <c r="D2504" s="1"/>
    </row>
    <row r="2505" spans="1:4" x14ac:dyDescent="0.3">
      <c r="A2505" s="1">
        <v>39498</v>
      </c>
      <c r="B2505">
        <v>32.349915000000003</v>
      </c>
      <c r="D2505" s="1"/>
    </row>
    <row r="2506" spans="1:4" x14ac:dyDescent="0.3">
      <c r="A2506" s="1">
        <v>39499</v>
      </c>
      <c r="B2506">
        <v>32.163147000000002</v>
      </c>
      <c r="D2506" s="1"/>
    </row>
    <row r="2507" spans="1:4" x14ac:dyDescent="0.3">
      <c r="A2507" s="1">
        <v>39500</v>
      </c>
      <c r="B2507">
        <v>32.100890999999997</v>
      </c>
      <c r="D2507" s="1"/>
    </row>
    <row r="2508" spans="1:4" x14ac:dyDescent="0.3">
      <c r="A2508" s="1">
        <v>39503</v>
      </c>
      <c r="B2508">
        <v>32.548355000000001</v>
      </c>
      <c r="D2508" s="1"/>
    </row>
    <row r="2509" spans="1:4" x14ac:dyDescent="0.3">
      <c r="A2509" s="1">
        <v>39504</v>
      </c>
      <c r="B2509">
        <v>32.649521</v>
      </c>
      <c r="D2509" s="1"/>
    </row>
    <row r="2510" spans="1:4" x14ac:dyDescent="0.3">
      <c r="A2510" s="1">
        <v>39505</v>
      </c>
      <c r="B2510">
        <v>32.812950000000001</v>
      </c>
      <c r="D2510" s="1"/>
    </row>
    <row r="2511" spans="1:4" x14ac:dyDescent="0.3">
      <c r="A2511" s="1">
        <v>39506</v>
      </c>
      <c r="B2511">
        <v>32.513331999999998</v>
      </c>
      <c r="D2511" s="1"/>
    </row>
    <row r="2512" spans="1:4" x14ac:dyDescent="0.3">
      <c r="A2512" s="1">
        <v>39507</v>
      </c>
      <c r="B2512">
        <v>31.980271999999999</v>
      </c>
      <c r="D2512" s="1"/>
    </row>
    <row r="2513" spans="1:4" x14ac:dyDescent="0.3">
      <c r="A2513" s="1">
        <v>39510</v>
      </c>
      <c r="B2513">
        <v>32.050303999999997</v>
      </c>
      <c r="D2513" s="1"/>
    </row>
    <row r="2514" spans="1:4" x14ac:dyDescent="0.3">
      <c r="A2514" s="1">
        <v>39511</v>
      </c>
      <c r="B2514">
        <v>31.731248999999998</v>
      </c>
      <c r="D2514" s="1"/>
    </row>
    <row r="2515" spans="1:4" x14ac:dyDescent="0.3">
      <c r="A2515" s="1">
        <v>39512</v>
      </c>
      <c r="B2515">
        <v>31.90634</v>
      </c>
      <c r="D2515" s="1"/>
    </row>
    <row r="2516" spans="1:4" x14ac:dyDescent="0.3">
      <c r="A2516" s="1">
        <v>39513</v>
      </c>
      <c r="B2516">
        <v>31.618406</v>
      </c>
      <c r="D2516" s="1"/>
    </row>
    <row r="2517" spans="1:4" x14ac:dyDescent="0.3">
      <c r="A2517" s="1">
        <v>39514</v>
      </c>
      <c r="B2517">
        <v>31.886883000000001</v>
      </c>
      <c r="D2517" s="1"/>
    </row>
    <row r="2518" spans="1:4" x14ac:dyDescent="0.3">
      <c r="A2518" s="1">
        <v>39517</v>
      </c>
      <c r="B2518">
        <v>31.746804999999998</v>
      </c>
      <c r="D2518" s="1"/>
    </row>
    <row r="2519" spans="1:4" x14ac:dyDescent="0.3">
      <c r="A2519" s="1">
        <v>39518</v>
      </c>
      <c r="B2519">
        <v>31.90634</v>
      </c>
      <c r="D2519" s="1"/>
    </row>
    <row r="2520" spans="1:4" x14ac:dyDescent="0.3">
      <c r="A2520" s="1">
        <v>39519</v>
      </c>
      <c r="B2520">
        <v>32.178711</v>
      </c>
      <c r="D2520" s="1"/>
    </row>
    <row r="2521" spans="1:4" x14ac:dyDescent="0.3">
      <c r="A2521" s="1">
        <v>39520</v>
      </c>
      <c r="B2521">
        <v>31.346032999999998</v>
      </c>
      <c r="D2521" s="1"/>
    </row>
    <row r="2522" spans="1:4" x14ac:dyDescent="0.3">
      <c r="A2522" s="1">
        <v>39521</v>
      </c>
      <c r="B2522">
        <v>31.618406</v>
      </c>
      <c r="D2522" s="1"/>
    </row>
    <row r="2523" spans="1:4" x14ac:dyDescent="0.3">
      <c r="A2523" s="1">
        <v>39524</v>
      </c>
      <c r="B2523">
        <v>31.326571999999999</v>
      </c>
      <c r="D2523" s="1"/>
    </row>
    <row r="2524" spans="1:4" x14ac:dyDescent="0.3">
      <c r="A2524" s="1">
        <v>39525</v>
      </c>
      <c r="B2524">
        <v>31.159265999999999</v>
      </c>
      <c r="D2524" s="1"/>
    </row>
    <row r="2525" spans="1:4" x14ac:dyDescent="0.3">
      <c r="A2525" s="1">
        <v>39526</v>
      </c>
      <c r="B2525">
        <v>30.824639999999999</v>
      </c>
      <c r="D2525" s="1"/>
    </row>
    <row r="2526" spans="1:4" x14ac:dyDescent="0.3">
      <c r="A2526" s="1">
        <v>39527</v>
      </c>
      <c r="B2526">
        <v>30.960820999999999</v>
      </c>
      <c r="D2526" s="1"/>
    </row>
    <row r="2527" spans="1:4" x14ac:dyDescent="0.3">
      <c r="A2527" s="1">
        <v>39532</v>
      </c>
      <c r="B2527">
        <v>31.715681</v>
      </c>
      <c r="D2527" s="1"/>
    </row>
    <row r="2528" spans="1:4" x14ac:dyDescent="0.3">
      <c r="A2528" s="1">
        <v>39533</v>
      </c>
      <c r="B2528">
        <v>31.742920000000002</v>
      </c>
      <c r="D2528" s="1"/>
    </row>
    <row r="2529" spans="1:4" x14ac:dyDescent="0.3">
      <c r="A2529" s="1">
        <v>39534</v>
      </c>
      <c r="B2529">
        <v>31.684555</v>
      </c>
      <c r="D2529" s="1"/>
    </row>
    <row r="2530" spans="1:4" x14ac:dyDescent="0.3">
      <c r="A2530" s="1">
        <v>39535</v>
      </c>
      <c r="B2530">
        <v>31.882994</v>
      </c>
      <c r="D2530" s="1"/>
    </row>
    <row r="2531" spans="1:4" x14ac:dyDescent="0.3">
      <c r="A2531" s="1">
        <v>39538</v>
      </c>
      <c r="B2531">
        <v>31.137167000000002</v>
      </c>
      <c r="D2531" s="1"/>
    </row>
    <row r="2532" spans="1:4" x14ac:dyDescent="0.3">
      <c r="A2532" s="1">
        <v>39539</v>
      </c>
      <c r="B2532">
        <v>31.807213000000001</v>
      </c>
      <c r="D2532" s="1"/>
    </row>
    <row r="2533" spans="1:4" x14ac:dyDescent="0.3">
      <c r="A2533" s="1">
        <v>39540</v>
      </c>
      <c r="B2533">
        <v>31.962761</v>
      </c>
      <c r="D2533" s="1"/>
    </row>
    <row r="2534" spans="1:4" x14ac:dyDescent="0.3">
      <c r="A2534" s="1">
        <v>39541</v>
      </c>
      <c r="B2534">
        <v>31.707502000000002</v>
      </c>
      <c r="D2534" s="1"/>
    </row>
    <row r="2535" spans="1:4" x14ac:dyDescent="0.3">
      <c r="A2535" s="1">
        <v>39542</v>
      </c>
      <c r="B2535">
        <v>32.074429000000002</v>
      </c>
      <c r="D2535" s="1"/>
    </row>
    <row r="2536" spans="1:4" x14ac:dyDescent="0.3">
      <c r="A2536" s="1">
        <v>39545</v>
      </c>
      <c r="B2536">
        <v>32.273848999999998</v>
      </c>
      <c r="D2536" s="1"/>
    </row>
    <row r="2537" spans="1:4" x14ac:dyDescent="0.3">
      <c r="A2537" s="1">
        <v>39546</v>
      </c>
      <c r="B2537">
        <v>32.050502999999999</v>
      </c>
      <c r="D2537" s="1"/>
    </row>
    <row r="2538" spans="1:4" x14ac:dyDescent="0.3">
      <c r="A2538" s="1">
        <v>39547</v>
      </c>
      <c r="B2538">
        <v>32.501190000000001</v>
      </c>
      <c r="D2538" s="1"/>
    </row>
    <row r="2539" spans="1:4" x14ac:dyDescent="0.3">
      <c r="A2539" s="1">
        <v>39548</v>
      </c>
      <c r="B2539">
        <v>33.566085999999999</v>
      </c>
      <c r="D2539" s="1"/>
    </row>
    <row r="2540" spans="1:4" x14ac:dyDescent="0.3">
      <c r="A2540" s="1">
        <v>39549</v>
      </c>
      <c r="B2540">
        <v>33.095458999999998</v>
      </c>
      <c r="D2540" s="1"/>
    </row>
    <row r="2541" spans="1:4" x14ac:dyDescent="0.3">
      <c r="A2541" s="1">
        <v>39552</v>
      </c>
      <c r="B2541">
        <v>32.987769999999998</v>
      </c>
      <c r="D2541" s="1"/>
    </row>
    <row r="2542" spans="1:4" x14ac:dyDescent="0.3">
      <c r="A2542" s="1">
        <v>39553</v>
      </c>
      <c r="B2542">
        <v>33.235045999999997</v>
      </c>
      <c r="D2542" s="1"/>
    </row>
    <row r="2543" spans="1:4" x14ac:dyDescent="0.3">
      <c r="A2543" s="1">
        <v>39554</v>
      </c>
      <c r="B2543">
        <v>33.258986999999998</v>
      </c>
      <c r="D2543" s="1"/>
    </row>
    <row r="2544" spans="1:4" x14ac:dyDescent="0.3">
      <c r="A2544" s="1">
        <v>39555</v>
      </c>
      <c r="B2544">
        <v>32.991759999999999</v>
      </c>
      <c r="D2544" s="1"/>
    </row>
    <row r="2545" spans="1:4" x14ac:dyDescent="0.3">
      <c r="A2545" s="1">
        <v>39556</v>
      </c>
      <c r="B2545">
        <v>33.374645000000001</v>
      </c>
      <c r="D2545" s="1"/>
    </row>
    <row r="2546" spans="1:4" x14ac:dyDescent="0.3">
      <c r="A2546" s="1">
        <v>39559</v>
      </c>
      <c r="B2546">
        <v>33.972907999999997</v>
      </c>
      <c r="D2546" s="1"/>
    </row>
    <row r="2547" spans="1:4" x14ac:dyDescent="0.3">
      <c r="A2547" s="1">
        <v>39560</v>
      </c>
      <c r="B2547">
        <v>33.733592999999999</v>
      </c>
      <c r="D2547" s="1"/>
    </row>
    <row r="2548" spans="1:4" x14ac:dyDescent="0.3">
      <c r="A2548" s="1">
        <v>39561</v>
      </c>
      <c r="B2548">
        <v>35.671939999999999</v>
      </c>
      <c r="D2548" s="1"/>
    </row>
    <row r="2549" spans="1:4" x14ac:dyDescent="0.3">
      <c r="A2549" s="1">
        <v>39562</v>
      </c>
      <c r="B2549">
        <v>36.010952000000003</v>
      </c>
      <c r="D2549" s="1"/>
    </row>
    <row r="2550" spans="1:4" x14ac:dyDescent="0.3">
      <c r="A2550" s="1">
        <v>39563</v>
      </c>
      <c r="B2550">
        <v>36.326034999999997</v>
      </c>
      <c r="D2550" s="1"/>
    </row>
    <row r="2551" spans="1:4" x14ac:dyDescent="0.3">
      <c r="A2551" s="1">
        <v>39566</v>
      </c>
      <c r="B2551">
        <v>35.735751999999998</v>
      </c>
      <c r="D2551" s="1"/>
    </row>
    <row r="2552" spans="1:4" x14ac:dyDescent="0.3">
      <c r="A2552" s="1">
        <v>39567</v>
      </c>
      <c r="B2552">
        <v>36.36591</v>
      </c>
      <c r="D2552" s="1"/>
    </row>
    <row r="2553" spans="1:4" x14ac:dyDescent="0.3">
      <c r="A2553" s="1">
        <v>39568</v>
      </c>
      <c r="B2553">
        <v>36.377879999999998</v>
      </c>
      <c r="D2553" s="1"/>
    </row>
    <row r="2554" spans="1:4" x14ac:dyDescent="0.3">
      <c r="A2554" s="1">
        <v>39570</v>
      </c>
      <c r="B2554">
        <v>36.549374</v>
      </c>
      <c r="D2554" s="1"/>
    </row>
    <row r="2555" spans="1:4" x14ac:dyDescent="0.3">
      <c r="A2555" s="1">
        <v>39573</v>
      </c>
      <c r="B2555">
        <v>36.549374</v>
      </c>
      <c r="D2555" s="1"/>
    </row>
    <row r="2556" spans="1:4" x14ac:dyDescent="0.3">
      <c r="A2556" s="1">
        <v>39574</v>
      </c>
      <c r="B2556">
        <v>35.779636000000004</v>
      </c>
      <c r="D2556" s="1"/>
    </row>
    <row r="2557" spans="1:4" x14ac:dyDescent="0.3">
      <c r="A2557" s="1">
        <v>39575</v>
      </c>
      <c r="B2557">
        <v>35.795574000000002</v>
      </c>
      <c r="D2557" s="1"/>
    </row>
    <row r="2558" spans="1:4" x14ac:dyDescent="0.3">
      <c r="A2558" s="1">
        <v>39576</v>
      </c>
      <c r="B2558">
        <v>35.576225000000001</v>
      </c>
      <c r="D2558" s="1"/>
    </row>
    <row r="2559" spans="1:4" x14ac:dyDescent="0.3">
      <c r="A2559" s="1">
        <v>39577</v>
      </c>
      <c r="B2559">
        <v>35.025826000000002</v>
      </c>
      <c r="D2559" s="1"/>
    </row>
    <row r="2560" spans="1:4" x14ac:dyDescent="0.3">
      <c r="A2560" s="1">
        <v>39580</v>
      </c>
      <c r="B2560">
        <v>34.535252</v>
      </c>
      <c r="D2560" s="1"/>
    </row>
    <row r="2561" spans="1:4" x14ac:dyDescent="0.3">
      <c r="A2561" s="1">
        <v>39581</v>
      </c>
      <c r="B2561">
        <v>35.145477</v>
      </c>
      <c r="D2561" s="1"/>
    </row>
    <row r="2562" spans="1:4" x14ac:dyDescent="0.3">
      <c r="A2562" s="1">
        <v>39582</v>
      </c>
      <c r="B2562">
        <v>34.962017000000003</v>
      </c>
      <c r="D2562" s="1"/>
    </row>
    <row r="2563" spans="1:4" x14ac:dyDescent="0.3">
      <c r="A2563" s="1">
        <v>39583</v>
      </c>
      <c r="B2563">
        <v>34.997902000000003</v>
      </c>
      <c r="D2563" s="1"/>
    </row>
    <row r="2564" spans="1:4" x14ac:dyDescent="0.3">
      <c r="A2564" s="1">
        <v>39584</v>
      </c>
      <c r="B2564">
        <v>34.946060000000003</v>
      </c>
      <c r="D2564" s="1"/>
    </row>
    <row r="2565" spans="1:4" x14ac:dyDescent="0.3">
      <c r="A2565" s="1">
        <v>39587</v>
      </c>
      <c r="B2565">
        <v>35.133510999999999</v>
      </c>
      <c r="D2565" s="1"/>
    </row>
    <row r="2566" spans="1:4" x14ac:dyDescent="0.3">
      <c r="A2566" s="1">
        <v>39588</v>
      </c>
      <c r="B2566">
        <v>35.093628000000002</v>
      </c>
      <c r="D2566" s="1"/>
    </row>
    <row r="2567" spans="1:4" x14ac:dyDescent="0.3">
      <c r="A2567" s="1">
        <v>39589</v>
      </c>
      <c r="B2567">
        <v>35.859397999999999</v>
      </c>
      <c r="D2567" s="1"/>
    </row>
    <row r="2568" spans="1:4" x14ac:dyDescent="0.3">
      <c r="A2568" s="1">
        <v>39590</v>
      </c>
      <c r="B2568">
        <v>36.334003000000003</v>
      </c>
      <c r="D2568" s="1"/>
    </row>
    <row r="2569" spans="1:4" x14ac:dyDescent="0.3">
      <c r="A2569" s="1">
        <v>39591</v>
      </c>
      <c r="B2569">
        <v>35.987022000000003</v>
      </c>
      <c r="D2569" s="1"/>
    </row>
    <row r="2570" spans="1:4" x14ac:dyDescent="0.3">
      <c r="A2570" s="1">
        <v>39594</v>
      </c>
      <c r="B2570">
        <v>36.712902</v>
      </c>
      <c r="D2570" s="1"/>
    </row>
    <row r="2571" spans="1:4" x14ac:dyDescent="0.3">
      <c r="A2571" s="1">
        <v>39595</v>
      </c>
      <c r="B2571">
        <v>36.932262000000001</v>
      </c>
      <c r="D2571" s="1"/>
    </row>
    <row r="2572" spans="1:4" x14ac:dyDescent="0.3">
      <c r="A2572" s="1">
        <v>39596</v>
      </c>
      <c r="B2572">
        <v>36.804634</v>
      </c>
      <c r="D2572" s="1"/>
    </row>
    <row r="2573" spans="1:4" x14ac:dyDescent="0.3">
      <c r="A2573" s="1">
        <v>39597</v>
      </c>
      <c r="B2573">
        <v>36.976131000000002</v>
      </c>
      <c r="D2573" s="1"/>
    </row>
    <row r="2574" spans="1:4" x14ac:dyDescent="0.3">
      <c r="A2574" s="1">
        <v>39598</v>
      </c>
      <c r="B2574">
        <v>36.038871999999998</v>
      </c>
      <c r="D2574" s="1"/>
    </row>
    <row r="2575" spans="1:4" x14ac:dyDescent="0.3">
      <c r="A2575" s="1">
        <v>39601</v>
      </c>
      <c r="B2575">
        <v>35.013858999999997</v>
      </c>
      <c r="D2575" s="1"/>
    </row>
    <row r="2576" spans="1:4" x14ac:dyDescent="0.3">
      <c r="A2576" s="1">
        <v>39602</v>
      </c>
      <c r="B2576">
        <v>35.655987000000003</v>
      </c>
      <c r="D2576" s="1"/>
    </row>
    <row r="2577" spans="1:4" x14ac:dyDescent="0.3">
      <c r="A2577" s="1">
        <v>39603</v>
      </c>
      <c r="B2577">
        <v>35.711823000000003</v>
      </c>
      <c r="D2577" s="1"/>
    </row>
    <row r="2578" spans="1:4" x14ac:dyDescent="0.3">
      <c r="A2578" s="1">
        <v>39604</v>
      </c>
      <c r="B2578">
        <v>36.014935000000001</v>
      </c>
      <c r="D2578" s="1"/>
    </row>
    <row r="2579" spans="1:4" x14ac:dyDescent="0.3">
      <c r="A2579" s="1">
        <v>39605</v>
      </c>
      <c r="B2579">
        <v>35.496451999999998</v>
      </c>
      <c r="D2579" s="1"/>
    </row>
    <row r="2580" spans="1:4" x14ac:dyDescent="0.3">
      <c r="A2580" s="1">
        <v>39608</v>
      </c>
      <c r="B2580">
        <v>35.037792000000003</v>
      </c>
      <c r="D2580" s="1"/>
    </row>
    <row r="2581" spans="1:4" x14ac:dyDescent="0.3">
      <c r="A2581" s="1">
        <v>39609</v>
      </c>
      <c r="B2581">
        <v>34.938084000000003</v>
      </c>
      <c r="D2581" s="1"/>
    </row>
    <row r="2582" spans="1:4" x14ac:dyDescent="0.3">
      <c r="A2582" s="1">
        <v>39610</v>
      </c>
      <c r="B2582">
        <v>34.646926999999998</v>
      </c>
      <c r="D2582" s="1"/>
    </row>
    <row r="2583" spans="1:4" x14ac:dyDescent="0.3">
      <c r="A2583" s="1">
        <v>39611</v>
      </c>
      <c r="B2583">
        <v>34.603057999999997</v>
      </c>
      <c r="D2583" s="1"/>
    </row>
    <row r="2584" spans="1:4" x14ac:dyDescent="0.3">
      <c r="A2584" s="1">
        <v>39612</v>
      </c>
      <c r="B2584">
        <v>34.718722999999997</v>
      </c>
      <c r="D2584" s="1"/>
    </row>
    <row r="2585" spans="1:4" x14ac:dyDescent="0.3">
      <c r="A2585" s="1">
        <v>39615</v>
      </c>
      <c r="B2585">
        <v>34.272022</v>
      </c>
      <c r="D2585" s="1"/>
    </row>
    <row r="2586" spans="1:4" x14ac:dyDescent="0.3">
      <c r="A2586" s="1">
        <v>39616</v>
      </c>
      <c r="B2586">
        <v>34.774559000000004</v>
      </c>
      <c r="D2586" s="1"/>
    </row>
    <row r="2587" spans="1:4" x14ac:dyDescent="0.3">
      <c r="A2587" s="1">
        <v>39617</v>
      </c>
      <c r="B2587">
        <v>34.694786000000001</v>
      </c>
      <c r="D2587" s="1"/>
    </row>
    <row r="2588" spans="1:4" x14ac:dyDescent="0.3">
      <c r="A2588" s="1">
        <v>39618</v>
      </c>
      <c r="B2588">
        <v>35.097614</v>
      </c>
      <c r="D2588" s="1"/>
    </row>
    <row r="2589" spans="1:4" x14ac:dyDescent="0.3">
      <c r="A2589" s="1">
        <v>39619</v>
      </c>
      <c r="B2589">
        <v>35.640034</v>
      </c>
      <c r="D2589" s="1"/>
    </row>
    <row r="2590" spans="1:4" x14ac:dyDescent="0.3">
      <c r="A2590" s="1">
        <v>39622</v>
      </c>
      <c r="B2590">
        <v>35.751705000000001</v>
      </c>
      <c r="D2590" s="1"/>
    </row>
    <row r="2591" spans="1:4" x14ac:dyDescent="0.3">
      <c r="A2591" s="1">
        <v>39623</v>
      </c>
      <c r="B2591">
        <v>35.895290000000003</v>
      </c>
      <c r="D2591" s="1"/>
    </row>
    <row r="2592" spans="1:4" x14ac:dyDescent="0.3">
      <c r="A2592" s="1">
        <v>39624</v>
      </c>
      <c r="B2592">
        <v>36.030884</v>
      </c>
      <c r="D2592" s="1"/>
    </row>
    <row r="2593" spans="1:4" x14ac:dyDescent="0.3">
      <c r="A2593" s="1">
        <v>39625</v>
      </c>
      <c r="B2593">
        <v>35.596161000000002</v>
      </c>
      <c r="D2593" s="1"/>
    </row>
    <row r="2594" spans="1:4" x14ac:dyDescent="0.3">
      <c r="A2594" s="1">
        <v>39626</v>
      </c>
      <c r="B2594">
        <v>35.616107999999997</v>
      </c>
      <c r="D2594" s="1"/>
    </row>
    <row r="2595" spans="1:4" x14ac:dyDescent="0.3">
      <c r="A2595" s="1">
        <v>39629</v>
      </c>
      <c r="B2595">
        <v>36.010952000000003</v>
      </c>
      <c r="D2595" s="1"/>
    </row>
    <row r="2596" spans="1:4" x14ac:dyDescent="0.3">
      <c r="A2596" s="1">
        <v>39630</v>
      </c>
      <c r="B2596">
        <v>35.328944999999997</v>
      </c>
      <c r="D2596" s="1"/>
    </row>
    <row r="2597" spans="1:4" x14ac:dyDescent="0.3">
      <c r="A2597" s="1">
        <v>39631</v>
      </c>
      <c r="B2597">
        <v>33.861221</v>
      </c>
      <c r="D2597" s="1"/>
    </row>
    <row r="2598" spans="1:4" x14ac:dyDescent="0.3">
      <c r="A2598" s="1">
        <v>39632</v>
      </c>
      <c r="B2598">
        <v>32.780375999999997</v>
      </c>
      <c r="D2598" s="1"/>
    </row>
    <row r="2599" spans="1:4" x14ac:dyDescent="0.3">
      <c r="A2599" s="1">
        <v>39633</v>
      </c>
      <c r="B2599">
        <v>32.158192</v>
      </c>
      <c r="D2599" s="1"/>
    </row>
    <row r="2600" spans="1:4" x14ac:dyDescent="0.3">
      <c r="A2600" s="1">
        <v>39636</v>
      </c>
      <c r="B2600">
        <v>32.325705999999997</v>
      </c>
      <c r="D2600" s="1"/>
    </row>
    <row r="2601" spans="1:4" x14ac:dyDescent="0.3">
      <c r="A2601" s="1">
        <v>39637</v>
      </c>
      <c r="B2601">
        <v>32.513153000000003</v>
      </c>
      <c r="D2601" s="1"/>
    </row>
    <row r="2602" spans="1:4" x14ac:dyDescent="0.3">
      <c r="A2602" s="1">
        <v>39638</v>
      </c>
      <c r="B2602">
        <v>32.704597</v>
      </c>
      <c r="D2602" s="1"/>
    </row>
    <row r="2603" spans="1:4" x14ac:dyDescent="0.3">
      <c r="A2603" s="1">
        <v>39639</v>
      </c>
      <c r="B2603">
        <v>32.955860000000001</v>
      </c>
      <c r="D2603" s="1"/>
    </row>
    <row r="2604" spans="1:4" x14ac:dyDescent="0.3">
      <c r="A2604" s="1">
        <v>39640</v>
      </c>
      <c r="B2604">
        <v>31.831140999999999</v>
      </c>
      <c r="D2604" s="1"/>
    </row>
    <row r="2605" spans="1:4" x14ac:dyDescent="0.3">
      <c r="A2605" s="1">
        <v>39643</v>
      </c>
      <c r="B2605">
        <v>31.882994</v>
      </c>
      <c r="D2605" s="1"/>
    </row>
    <row r="2606" spans="1:4" x14ac:dyDescent="0.3">
      <c r="A2606" s="1">
        <v>39644</v>
      </c>
      <c r="B2606">
        <v>31.707502000000002</v>
      </c>
      <c r="D2606" s="1"/>
    </row>
    <row r="2607" spans="1:4" x14ac:dyDescent="0.3">
      <c r="A2607" s="1">
        <v>39645</v>
      </c>
      <c r="B2607">
        <v>32.110325000000003</v>
      </c>
      <c r="D2607" s="1"/>
    </row>
    <row r="2608" spans="1:4" x14ac:dyDescent="0.3">
      <c r="A2608" s="1">
        <v>39646</v>
      </c>
      <c r="B2608">
        <v>31.914894</v>
      </c>
      <c r="D2608" s="1"/>
    </row>
    <row r="2609" spans="1:4" x14ac:dyDescent="0.3">
      <c r="A2609" s="1">
        <v>39647</v>
      </c>
      <c r="B2609">
        <v>31.607800999999998</v>
      </c>
      <c r="D2609" s="1"/>
    </row>
    <row r="2610" spans="1:4" x14ac:dyDescent="0.3">
      <c r="A2610" s="1">
        <v>39650</v>
      </c>
      <c r="B2610">
        <v>32.086399</v>
      </c>
      <c r="D2610" s="1"/>
    </row>
    <row r="2611" spans="1:4" x14ac:dyDescent="0.3">
      <c r="A2611" s="1">
        <v>39651</v>
      </c>
      <c r="B2611">
        <v>32.265881</v>
      </c>
      <c r="D2611" s="1"/>
    </row>
    <row r="2612" spans="1:4" x14ac:dyDescent="0.3">
      <c r="A2612" s="1">
        <v>39652</v>
      </c>
      <c r="B2612">
        <v>29.952629000000002</v>
      </c>
      <c r="D2612" s="1"/>
    </row>
    <row r="2613" spans="1:4" x14ac:dyDescent="0.3">
      <c r="A2613" s="1">
        <v>39653</v>
      </c>
      <c r="B2613">
        <v>31.316642999999999</v>
      </c>
      <c r="D2613" s="1"/>
    </row>
    <row r="2614" spans="1:4" x14ac:dyDescent="0.3">
      <c r="A2614" s="1">
        <v>39654</v>
      </c>
      <c r="B2614">
        <v>31.532017</v>
      </c>
      <c r="D2614" s="1"/>
    </row>
    <row r="2615" spans="1:4" x14ac:dyDescent="0.3">
      <c r="A2615" s="1">
        <v>39657</v>
      </c>
      <c r="B2615">
        <v>31.280747999999999</v>
      </c>
      <c r="D2615" s="1"/>
    </row>
    <row r="2616" spans="1:4" x14ac:dyDescent="0.3">
      <c r="A2616" s="1">
        <v>39658</v>
      </c>
      <c r="B2616">
        <v>31.069368000000001</v>
      </c>
      <c r="D2616" s="1"/>
    </row>
    <row r="2617" spans="1:4" x14ac:dyDescent="0.3">
      <c r="A2617" s="1">
        <v>39659</v>
      </c>
      <c r="B2617">
        <v>30.945727999999999</v>
      </c>
      <c r="D2617" s="1"/>
    </row>
    <row r="2618" spans="1:4" x14ac:dyDescent="0.3">
      <c r="A2618" s="1">
        <v>39660</v>
      </c>
      <c r="B2618">
        <v>30.957691000000001</v>
      </c>
      <c r="D2618" s="1"/>
    </row>
    <row r="2619" spans="1:4" x14ac:dyDescent="0.3">
      <c r="A2619" s="1">
        <v>39661</v>
      </c>
      <c r="B2619">
        <v>31.412369000000002</v>
      </c>
      <c r="D2619" s="1"/>
    </row>
    <row r="2620" spans="1:4" x14ac:dyDescent="0.3">
      <c r="A2620" s="1">
        <v>39664</v>
      </c>
      <c r="B2620">
        <v>31.208957999999999</v>
      </c>
      <c r="D2620" s="1"/>
    </row>
    <row r="2621" spans="1:4" x14ac:dyDescent="0.3">
      <c r="A2621" s="1">
        <v>39665</v>
      </c>
      <c r="B2621">
        <v>31.508091</v>
      </c>
      <c r="D2621" s="1"/>
    </row>
    <row r="2622" spans="1:4" x14ac:dyDescent="0.3">
      <c r="A2622" s="1">
        <v>39666</v>
      </c>
      <c r="B2622">
        <v>31.388437</v>
      </c>
      <c r="D2622" s="1"/>
    </row>
    <row r="2623" spans="1:4" x14ac:dyDescent="0.3">
      <c r="A2623" s="1">
        <v>39667</v>
      </c>
      <c r="B2623">
        <v>30.969660000000001</v>
      </c>
      <c r="D2623" s="1"/>
    </row>
    <row r="2624" spans="1:4" x14ac:dyDescent="0.3">
      <c r="A2624" s="1">
        <v>39668</v>
      </c>
      <c r="B2624">
        <v>31.037459999999999</v>
      </c>
      <c r="D2624" s="1"/>
    </row>
    <row r="2625" spans="1:4" x14ac:dyDescent="0.3">
      <c r="A2625" s="1">
        <v>39671</v>
      </c>
      <c r="B2625">
        <v>30.846015999999999</v>
      </c>
      <c r="D2625" s="1"/>
    </row>
    <row r="2626" spans="1:4" x14ac:dyDescent="0.3">
      <c r="A2626" s="1">
        <v>39672</v>
      </c>
      <c r="B2626">
        <v>30.710412999999999</v>
      </c>
      <c r="D2626" s="1"/>
    </row>
    <row r="2627" spans="1:4" x14ac:dyDescent="0.3">
      <c r="A2627" s="1">
        <v>39673</v>
      </c>
      <c r="B2627">
        <v>30.674526</v>
      </c>
      <c r="D2627" s="1"/>
    </row>
    <row r="2628" spans="1:4" x14ac:dyDescent="0.3">
      <c r="A2628" s="1">
        <v>39674</v>
      </c>
      <c r="B2628">
        <v>30.068289</v>
      </c>
      <c r="D2628" s="1"/>
    </row>
    <row r="2629" spans="1:4" x14ac:dyDescent="0.3">
      <c r="A2629" s="1">
        <v>39675</v>
      </c>
      <c r="B2629">
        <v>29.131021</v>
      </c>
      <c r="D2629" s="1"/>
    </row>
    <row r="2630" spans="1:4" x14ac:dyDescent="0.3">
      <c r="A2630" s="1">
        <v>39678</v>
      </c>
      <c r="B2630">
        <v>29.135010000000001</v>
      </c>
      <c r="D2630" s="1"/>
    </row>
    <row r="2631" spans="1:4" x14ac:dyDescent="0.3">
      <c r="A2631" s="1">
        <v>39679</v>
      </c>
      <c r="B2631">
        <v>29.434137</v>
      </c>
      <c r="D2631" s="1"/>
    </row>
    <row r="2632" spans="1:4" x14ac:dyDescent="0.3">
      <c r="A2632" s="1">
        <v>39680</v>
      </c>
      <c r="B2632">
        <v>29.880838000000001</v>
      </c>
      <c r="D2632" s="1"/>
    </row>
    <row r="2633" spans="1:4" x14ac:dyDescent="0.3">
      <c r="A2633" s="1">
        <v>39681</v>
      </c>
      <c r="B2633">
        <v>30.144062000000002</v>
      </c>
      <c r="D2633" s="1"/>
    </row>
    <row r="2634" spans="1:4" x14ac:dyDescent="0.3">
      <c r="A2634" s="1">
        <v>39682</v>
      </c>
      <c r="B2634">
        <v>30.339497000000001</v>
      </c>
      <c r="D2634" s="1"/>
    </row>
    <row r="2635" spans="1:4" x14ac:dyDescent="0.3">
      <c r="A2635" s="1">
        <v>39685</v>
      </c>
      <c r="B2635">
        <v>30.195914999999999</v>
      </c>
      <c r="D2635" s="1"/>
    </row>
    <row r="2636" spans="1:4" x14ac:dyDescent="0.3">
      <c r="A2636" s="1">
        <v>39686</v>
      </c>
      <c r="B2636">
        <v>30.626656000000001</v>
      </c>
      <c r="D2636" s="1"/>
    </row>
    <row r="2637" spans="1:4" x14ac:dyDescent="0.3">
      <c r="A2637" s="1">
        <v>39687</v>
      </c>
      <c r="B2637">
        <v>30.558852999999999</v>
      </c>
      <c r="D2637" s="1"/>
    </row>
    <row r="2638" spans="1:4" x14ac:dyDescent="0.3">
      <c r="A2638" s="1">
        <v>39688</v>
      </c>
      <c r="B2638">
        <v>31.073359</v>
      </c>
      <c r="D2638" s="1"/>
    </row>
    <row r="2639" spans="1:4" x14ac:dyDescent="0.3">
      <c r="A2639" s="1">
        <v>39689</v>
      </c>
      <c r="B2639">
        <v>31.208957999999999</v>
      </c>
      <c r="D2639" s="1"/>
    </row>
    <row r="2640" spans="1:4" x14ac:dyDescent="0.3">
      <c r="A2640" s="1">
        <v>39692</v>
      </c>
      <c r="B2640">
        <v>30.981625000000001</v>
      </c>
      <c r="D2640" s="1"/>
    </row>
    <row r="2641" spans="1:4" x14ac:dyDescent="0.3">
      <c r="A2641" s="1">
        <v>39693</v>
      </c>
      <c r="B2641">
        <v>31.587855999999999</v>
      </c>
      <c r="D2641" s="1"/>
    </row>
    <row r="2642" spans="1:4" x14ac:dyDescent="0.3">
      <c r="A2642" s="1">
        <v>39694</v>
      </c>
      <c r="B2642">
        <v>30.610706</v>
      </c>
      <c r="D2642" s="1"/>
    </row>
    <row r="2643" spans="1:4" x14ac:dyDescent="0.3">
      <c r="A2643" s="1">
        <v>39695</v>
      </c>
      <c r="B2643">
        <v>30.168001</v>
      </c>
      <c r="D2643" s="1"/>
    </row>
    <row r="2644" spans="1:4" x14ac:dyDescent="0.3">
      <c r="A2644" s="1">
        <v>39696</v>
      </c>
      <c r="B2644">
        <v>29.856907</v>
      </c>
      <c r="D2644" s="1"/>
    </row>
    <row r="2645" spans="1:4" x14ac:dyDescent="0.3">
      <c r="A2645" s="1">
        <v>39699</v>
      </c>
      <c r="B2645">
        <v>30.881916</v>
      </c>
      <c r="D2645" s="1"/>
    </row>
    <row r="2646" spans="1:4" x14ac:dyDescent="0.3">
      <c r="A2646" s="1">
        <v>39700</v>
      </c>
      <c r="B2646">
        <v>30.909832000000002</v>
      </c>
      <c r="D2646" s="1"/>
    </row>
    <row r="2647" spans="1:4" x14ac:dyDescent="0.3">
      <c r="A2647" s="1">
        <v>39701</v>
      </c>
      <c r="B2647">
        <v>30.933764</v>
      </c>
      <c r="D2647" s="1"/>
    </row>
    <row r="2648" spans="1:4" x14ac:dyDescent="0.3">
      <c r="A2648" s="1">
        <v>39702</v>
      </c>
      <c r="B2648">
        <v>31.328607999999999</v>
      </c>
      <c r="D2648" s="1"/>
    </row>
    <row r="2649" spans="1:4" x14ac:dyDescent="0.3">
      <c r="A2649" s="1">
        <v>39703</v>
      </c>
      <c r="B2649">
        <v>31.185026000000001</v>
      </c>
      <c r="D2649" s="1"/>
    </row>
    <row r="2650" spans="1:4" x14ac:dyDescent="0.3">
      <c r="A2650" s="1">
        <v>39706</v>
      </c>
      <c r="B2650">
        <v>30.367412999999999</v>
      </c>
      <c r="D2650" s="1"/>
    </row>
    <row r="2651" spans="1:4" x14ac:dyDescent="0.3">
      <c r="A2651" s="1">
        <v>39707</v>
      </c>
      <c r="B2651">
        <v>30.335509999999999</v>
      </c>
      <c r="D2651" s="1"/>
    </row>
    <row r="2652" spans="1:4" x14ac:dyDescent="0.3">
      <c r="A2652" s="1">
        <v>39708</v>
      </c>
      <c r="B2652">
        <v>29.318473999999998</v>
      </c>
      <c r="D2652" s="1"/>
    </row>
    <row r="2653" spans="1:4" x14ac:dyDescent="0.3">
      <c r="A2653" s="1">
        <v>39709</v>
      </c>
      <c r="B2653">
        <v>29.198830000000001</v>
      </c>
      <c r="D2653" s="1"/>
    </row>
    <row r="2654" spans="1:4" x14ac:dyDescent="0.3">
      <c r="A2654" s="1">
        <v>39710</v>
      </c>
      <c r="B2654">
        <v>31.639706</v>
      </c>
      <c r="D2654" s="1"/>
    </row>
    <row r="2655" spans="1:4" x14ac:dyDescent="0.3">
      <c r="A2655" s="1">
        <v>39713</v>
      </c>
      <c r="B2655">
        <v>30.630645999999999</v>
      </c>
      <c r="D2655" s="1"/>
    </row>
    <row r="2656" spans="1:4" x14ac:dyDescent="0.3">
      <c r="A2656" s="1">
        <v>39714</v>
      </c>
      <c r="B2656">
        <v>30.227830999999998</v>
      </c>
      <c r="D2656" s="1"/>
    </row>
    <row r="2657" spans="1:4" x14ac:dyDescent="0.3">
      <c r="A2657" s="1">
        <v>39715</v>
      </c>
      <c r="B2657">
        <v>30.000484</v>
      </c>
      <c r="D2657" s="1"/>
    </row>
    <row r="2658" spans="1:4" x14ac:dyDescent="0.3">
      <c r="A2658" s="1">
        <v>39716</v>
      </c>
      <c r="B2658">
        <v>30.594753000000001</v>
      </c>
      <c r="D2658" s="1"/>
    </row>
    <row r="2659" spans="1:4" x14ac:dyDescent="0.3">
      <c r="A2659" s="1">
        <v>39717</v>
      </c>
      <c r="B2659">
        <v>30.379379</v>
      </c>
      <c r="D2659" s="1"/>
    </row>
    <row r="2660" spans="1:4" x14ac:dyDescent="0.3">
      <c r="A2660" s="1">
        <v>39720</v>
      </c>
      <c r="B2660">
        <v>29.649508999999998</v>
      </c>
      <c r="D2660" s="1"/>
    </row>
    <row r="2661" spans="1:4" x14ac:dyDescent="0.3">
      <c r="A2661" s="1">
        <v>39721</v>
      </c>
      <c r="B2661">
        <v>30.072272999999999</v>
      </c>
      <c r="D2661" s="1"/>
    </row>
    <row r="2662" spans="1:4" x14ac:dyDescent="0.3">
      <c r="A2662" s="1">
        <v>39722</v>
      </c>
      <c r="B2662">
        <v>30.072272999999999</v>
      </c>
      <c r="D2662" s="1"/>
    </row>
    <row r="2663" spans="1:4" x14ac:dyDescent="0.3">
      <c r="A2663" s="1">
        <v>39723</v>
      </c>
      <c r="B2663">
        <v>30.020420000000001</v>
      </c>
      <c r="D2663" s="1"/>
    </row>
    <row r="2664" spans="1:4" x14ac:dyDescent="0.3">
      <c r="A2664" s="1">
        <v>39724</v>
      </c>
      <c r="B2664">
        <v>30.463135000000001</v>
      </c>
      <c r="D2664" s="1"/>
    </row>
    <row r="2665" spans="1:4" x14ac:dyDescent="0.3">
      <c r="A2665" s="1">
        <v>39727</v>
      </c>
      <c r="B2665">
        <v>30.000484</v>
      </c>
      <c r="D2665" s="1"/>
    </row>
    <row r="2666" spans="1:4" x14ac:dyDescent="0.3">
      <c r="A2666" s="1">
        <v>39728</v>
      </c>
      <c r="B2666">
        <v>30.164005</v>
      </c>
      <c r="D2666" s="1"/>
    </row>
    <row r="2667" spans="1:4" x14ac:dyDescent="0.3">
      <c r="A2667" s="1">
        <v>39729</v>
      </c>
      <c r="B2667">
        <v>28.213694</v>
      </c>
      <c r="D2667" s="1"/>
    </row>
    <row r="2668" spans="1:4" x14ac:dyDescent="0.3">
      <c r="A2668" s="1">
        <v>39730</v>
      </c>
      <c r="B2668">
        <v>27.144815000000001</v>
      </c>
      <c r="D2668" s="1"/>
    </row>
    <row r="2669" spans="1:4" x14ac:dyDescent="0.3">
      <c r="A2669" s="1">
        <v>39731</v>
      </c>
      <c r="B2669">
        <v>24.608215000000001</v>
      </c>
      <c r="D2669" s="1"/>
    </row>
    <row r="2670" spans="1:4" x14ac:dyDescent="0.3">
      <c r="A2670" s="1">
        <v>39734</v>
      </c>
      <c r="B2670">
        <v>25.788771000000001</v>
      </c>
      <c r="D2670" s="1"/>
    </row>
    <row r="2671" spans="1:4" x14ac:dyDescent="0.3">
      <c r="A2671" s="1">
        <v>39735</v>
      </c>
      <c r="B2671">
        <v>26.450839999999999</v>
      </c>
      <c r="D2671" s="1"/>
    </row>
    <row r="2672" spans="1:4" x14ac:dyDescent="0.3">
      <c r="A2672" s="1">
        <v>39736</v>
      </c>
      <c r="B2672">
        <v>25.505596000000001</v>
      </c>
      <c r="D2672" s="1"/>
    </row>
    <row r="2673" spans="1:4" x14ac:dyDescent="0.3">
      <c r="A2673" s="1">
        <v>39737</v>
      </c>
      <c r="B2673">
        <v>24.927282000000002</v>
      </c>
      <c r="D2673" s="1"/>
    </row>
    <row r="2674" spans="1:4" x14ac:dyDescent="0.3">
      <c r="A2674" s="1">
        <v>39738</v>
      </c>
      <c r="B2674">
        <v>25.497622</v>
      </c>
      <c r="D2674" s="1"/>
    </row>
    <row r="2675" spans="1:4" x14ac:dyDescent="0.3">
      <c r="A2675" s="1">
        <v>39741</v>
      </c>
      <c r="B2675">
        <v>26.271366</v>
      </c>
      <c r="D2675" s="1"/>
    </row>
    <row r="2676" spans="1:4" x14ac:dyDescent="0.3">
      <c r="A2676" s="1">
        <v>39742</v>
      </c>
      <c r="B2676">
        <v>27.264462999999999</v>
      </c>
      <c r="D2676" s="1"/>
    </row>
    <row r="2677" spans="1:4" x14ac:dyDescent="0.3">
      <c r="A2677" s="1">
        <v>39743</v>
      </c>
      <c r="B2677">
        <v>26.275352000000002</v>
      </c>
      <c r="D2677" s="1"/>
    </row>
    <row r="2678" spans="1:4" x14ac:dyDescent="0.3">
      <c r="A2678" s="1">
        <v>39744</v>
      </c>
      <c r="B2678">
        <v>26.722048000000001</v>
      </c>
      <c r="D2678" s="1"/>
    </row>
    <row r="2679" spans="1:4" x14ac:dyDescent="0.3">
      <c r="A2679" s="1">
        <v>39745</v>
      </c>
      <c r="B2679">
        <v>25.920387000000002</v>
      </c>
      <c r="D2679" s="1"/>
    </row>
    <row r="2680" spans="1:4" x14ac:dyDescent="0.3">
      <c r="A2680" s="1">
        <v>39748</v>
      </c>
      <c r="B2680">
        <v>23.866378999999998</v>
      </c>
      <c r="D2680" s="1"/>
    </row>
    <row r="2681" spans="1:4" x14ac:dyDescent="0.3">
      <c r="A2681" s="1">
        <v>39749</v>
      </c>
      <c r="B2681">
        <v>23.535343000000001</v>
      </c>
      <c r="D2681" s="1"/>
    </row>
    <row r="2682" spans="1:4" x14ac:dyDescent="0.3">
      <c r="A2682" s="1">
        <v>39750</v>
      </c>
      <c r="B2682">
        <v>26.032056999999998</v>
      </c>
      <c r="D2682" s="1"/>
    </row>
    <row r="2683" spans="1:4" x14ac:dyDescent="0.3">
      <c r="A2683" s="1">
        <v>39751</v>
      </c>
      <c r="B2683">
        <v>26.083905999999999</v>
      </c>
      <c r="D2683" s="1"/>
    </row>
    <row r="2684" spans="1:4" x14ac:dyDescent="0.3">
      <c r="A2684" s="1">
        <v>39752</v>
      </c>
      <c r="B2684">
        <v>27.751051</v>
      </c>
      <c r="D2684" s="1"/>
    </row>
    <row r="2685" spans="1:4" x14ac:dyDescent="0.3">
      <c r="A2685" s="1">
        <v>39755</v>
      </c>
      <c r="B2685">
        <v>28.293465000000001</v>
      </c>
      <c r="D2685" s="1"/>
    </row>
    <row r="2686" spans="1:4" x14ac:dyDescent="0.3">
      <c r="A2686" s="1">
        <v>39756</v>
      </c>
      <c r="B2686">
        <v>27.344232999999999</v>
      </c>
      <c r="D2686" s="1"/>
    </row>
    <row r="2687" spans="1:4" x14ac:dyDescent="0.3">
      <c r="A2687" s="1">
        <v>39757</v>
      </c>
      <c r="B2687">
        <v>27.053087000000001</v>
      </c>
      <c r="D2687" s="1"/>
    </row>
    <row r="2688" spans="1:4" x14ac:dyDescent="0.3">
      <c r="A2688" s="1">
        <v>39758</v>
      </c>
      <c r="B2688">
        <v>26.598412</v>
      </c>
      <c r="D2688" s="1"/>
    </row>
    <row r="2689" spans="1:4" x14ac:dyDescent="0.3">
      <c r="A2689" s="1">
        <v>39759</v>
      </c>
      <c r="B2689">
        <v>27.013203000000001</v>
      </c>
      <c r="D2689" s="1"/>
    </row>
    <row r="2690" spans="1:4" x14ac:dyDescent="0.3">
      <c r="A2690" s="1">
        <v>39762</v>
      </c>
      <c r="B2690">
        <v>27.842777000000002</v>
      </c>
      <c r="D2690" s="1"/>
    </row>
    <row r="2691" spans="1:4" x14ac:dyDescent="0.3">
      <c r="A2691" s="1">
        <v>39763</v>
      </c>
      <c r="B2691">
        <v>27.208629999999999</v>
      </c>
      <c r="D2691" s="1"/>
    </row>
    <row r="2692" spans="1:4" x14ac:dyDescent="0.3">
      <c r="A2692" s="1">
        <v>39764</v>
      </c>
      <c r="B2692">
        <v>27.204639</v>
      </c>
      <c r="D2692" s="1"/>
    </row>
    <row r="2693" spans="1:4" x14ac:dyDescent="0.3">
      <c r="A2693" s="1">
        <v>39765</v>
      </c>
      <c r="B2693">
        <v>26.722048000000001</v>
      </c>
      <c r="D2693" s="1"/>
    </row>
    <row r="2694" spans="1:4" x14ac:dyDescent="0.3">
      <c r="A2694" s="1">
        <v>39766</v>
      </c>
      <c r="B2694">
        <v>26.881582000000002</v>
      </c>
      <c r="D2694" s="1"/>
    </row>
    <row r="2695" spans="1:4" x14ac:dyDescent="0.3">
      <c r="A2695" s="1">
        <v>39769</v>
      </c>
      <c r="B2695">
        <v>26.538585999999999</v>
      </c>
      <c r="D2695" s="1"/>
    </row>
    <row r="2696" spans="1:4" x14ac:dyDescent="0.3">
      <c r="A2696" s="1">
        <v>39770</v>
      </c>
      <c r="B2696">
        <v>26.207550000000001</v>
      </c>
      <c r="D2696" s="1"/>
    </row>
    <row r="2697" spans="1:4" x14ac:dyDescent="0.3">
      <c r="A2697" s="1">
        <v>39771</v>
      </c>
      <c r="B2697">
        <v>24.831562000000002</v>
      </c>
      <c r="D2697" s="1"/>
    </row>
    <row r="2698" spans="1:4" x14ac:dyDescent="0.3">
      <c r="A2698" s="1">
        <v>39772</v>
      </c>
      <c r="B2698">
        <v>23.714818999999999</v>
      </c>
      <c r="D2698" s="1"/>
    </row>
    <row r="2699" spans="1:4" x14ac:dyDescent="0.3">
      <c r="A2699" s="1">
        <v>39773</v>
      </c>
      <c r="B2699">
        <v>23.000903999999998</v>
      </c>
      <c r="D2699" s="1"/>
    </row>
    <row r="2700" spans="1:4" x14ac:dyDescent="0.3">
      <c r="A2700" s="1">
        <v>39776</v>
      </c>
      <c r="B2700">
        <v>24.951212000000002</v>
      </c>
      <c r="D2700" s="1"/>
    </row>
    <row r="2701" spans="1:4" x14ac:dyDescent="0.3">
      <c r="A2701" s="1">
        <v>39777</v>
      </c>
      <c r="B2701">
        <v>25.242367000000002</v>
      </c>
      <c r="D2701" s="1"/>
    </row>
    <row r="2702" spans="1:4" x14ac:dyDescent="0.3">
      <c r="A2702" s="1">
        <v>39778</v>
      </c>
      <c r="B2702">
        <v>25.250340999999999</v>
      </c>
      <c r="D2702" s="1"/>
    </row>
    <row r="2703" spans="1:4" x14ac:dyDescent="0.3">
      <c r="A2703" s="1">
        <v>39779</v>
      </c>
      <c r="B2703">
        <v>25.545480999999999</v>
      </c>
      <c r="D2703" s="1"/>
    </row>
    <row r="2704" spans="1:4" x14ac:dyDescent="0.3">
      <c r="A2704" s="1">
        <v>39780</v>
      </c>
      <c r="B2704">
        <v>26.279344999999999</v>
      </c>
      <c r="D2704" s="1"/>
    </row>
    <row r="2705" spans="1:4" x14ac:dyDescent="0.3">
      <c r="A2705" s="1">
        <v>39783</v>
      </c>
      <c r="B2705">
        <v>25.206469999999999</v>
      </c>
      <c r="D2705" s="1"/>
    </row>
    <row r="2706" spans="1:4" x14ac:dyDescent="0.3">
      <c r="A2706" s="1">
        <v>39784</v>
      </c>
      <c r="B2706">
        <v>25.114735</v>
      </c>
      <c r="D2706" s="1"/>
    </row>
    <row r="2707" spans="1:4" x14ac:dyDescent="0.3">
      <c r="A2707" s="1">
        <v>39785</v>
      </c>
      <c r="B2707">
        <v>25.246351000000001</v>
      </c>
      <c r="D2707" s="1"/>
    </row>
    <row r="2708" spans="1:4" x14ac:dyDescent="0.3">
      <c r="A2708" s="1">
        <v>39786</v>
      </c>
      <c r="B2708">
        <v>24.871448999999998</v>
      </c>
      <c r="D2708" s="1"/>
    </row>
    <row r="2709" spans="1:4" x14ac:dyDescent="0.3">
      <c r="A2709" s="1">
        <v>39787</v>
      </c>
      <c r="B2709">
        <v>24.767754</v>
      </c>
      <c r="D2709" s="1"/>
    </row>
    <row r="2710" spans="1:4" x14ac:dyDescent="0.3">
      <c r="A2710" s="1">
        <v>39790</v>
      </c>
      <c r="B2710">
        <v>25.178550999999999</v>
      </c>
      <c r="D2710" s="1"/>
    </row>
    <row r="2711" spans="1:4" x14ac:dyDescent="0.3">
      <c r="A2711" s="1">
        <v>39791</v>
      </c>
      <c r="B2711">
        <v>25.393923000000001</v>
      </c>
      <c r="D2711" s="1"/>
    </row>
    <row r="2712" spans="1:4" x14ac:dyDescent="0.3">
      <c r="A2712" s="1">
        <v>39792</v>
      </c>
      <c r="B2712">
        <v>25.003063000000001</v>
      </c>
      <c r="D2712" s="1"/>
    </row>
    <row r="2713" spans="1:4" x14ac:dyDescent="0.3">
      <c r="A2713" s="1">
        <v>39793</v>
      </c>
      <c r="B2713">
        <v>24.612203999999998</v>
      </c>
      <c r="D2713" s="1"/>
    </row>
    <row r="2714" spans="1:4" x14ac:dyDescent="0.3">
      <c r="A2714" s="1">
        <v>39794</v>
      </c>
      <c r="B2714">
        <v>24.767754</v>
      </c>
      <c r="D2714" s="1"/>
    </row>
    <row r="2715" spans="1:4" x14ac:dyDescent="0.3">
      <c r="A2715" s="1">
        <v>39797</v>
      </c>
      <c r="B2715">
        <v>24.237295</v>
      </c>
      <c r="D2715" s="1"/>
    </row>
    <row r="2716" spans="1:4" x14ac:dyDescent="0.3">
      <c r="A2716" s="1">
        <v>39798</v>
      </c>
      <c r="B2716">
        <v>24.588273999999998</v>
      </c>
      <c r="D2716" s="1"/>
    </row>
    <row r="2717" spans="1:4" x14ac:dyDescent="0.3">
      <c r="A2717" s="1">
        <v>39799</v>
      </c>
      <c r="B2717">
        <v>23.491474</v>
      </c>
      <c r="D2717" s="1"/>
    </row>
    <row r="2718" spans="1:4" x14ac:dyDescent="0.3">
      <c r="A2718" s="1">
        <v>39800</v>
      </c>
      <c r="B2718">
        <v>23.599159</v>
      </c>
      <c r="D2718" s="1"/>
    </row>
    <row r="2719" spans="1:4" x14ac:dyDescent="0.3">
      <c r="A2719" s="1">
        <v>39801</v>
      </c>
      <c r="B2719">
        <v>24.045855</v>
      </c>
      <c r="D2719" s="1"/>
    </row>
    <row r="2720" spans="1:4" x14ac:dyDescent="0.3">
      <c r="A2720" s="1">
        <v>39804</v>
      </c>
      <c r="B2720">
        <v>24.317066000000001</v>
      </c>
      <c r="D2720" s="1"/>
    </row>
    <row r="2721" spans="1:4" x14ac:dyDescent="0.3">
      <c r="A2721" s="1">
        <v>39805</v>
      </c>
      <c r="B2721">
        <v>24.412786000000001</v>
      </c>
      <c r="D2721" s="1"/>
    </row>
    <row r="2722" spans="1:4" x14ac:dyDescent="0.3">
      <c r="A2722" s="1">
        <v>39811</v>
      </c>
      <c r="B2722">
        <v>25.326122000000002</v>
      </c>
      <c r="D2722" s="1"/>
    </row>
    <row r="2723" spans="1:4" x14ac:dyDescent="0.3">
      <c r="A2723" s="1">
        <v>39812</v>
      </c>
      <c r="B2723">
        <v>25.728945</v>
      </c>
      <c r="D2723" s="1"/>
    </row>
    <row r="2724" spans="1:4" x14ac:dyDescent="0.3">
      <c r="A2724" s="1">
        <v>39815</v>
      </c>
      <c r="B2724">
        <v>26.275352000000002</v>
      </c>
      <c r="D2724" s="1"/>
    </row>
    <row r="2725" spans="1:4" x14ac:dyDescent="0.3">
      <c r="A2725" s="1">
        <v>39818</v>
      </c>
      <c r="B2725">
        <v>26.578469999999999</v>
      </c>
      <c r="D2725" s="1"/>
    </row>
    <row r="2726" spans="1:4" x14ac:dyDescent="0.3">
      <c r="A2726" s="1">
        <v>39819</v>
      </c>
      <c r="B2726">
        <v>26.638292</v>
      </c>
      <c r="D2726" s="1"/>
    </row>
    <row r="2727" spans="1:4" x14ac:dyDescent="0.3">
      <c r="A2727" s="1">
        <v>39820</v>
      </c>
      <c r="B2727">
        <v>27.104928999999998</v>
      </c>
      <c r="D2727" s="1"/>
    </row>
    <row r="2728" spans="1:4" x14ac:dyDescent="0.3">
      <c r="A2728" s="1">
        <v>39821</v>
      </c>
      <c r="B2728">
        <v>27.503765000000001</v>
      </c>
      <c r="D2728" s="1"/>
    </row>
    <row r="2729" spans="1:4" x14ac:dyDescent="0.3">
      <c r="A2729" s="1">
        <v>39822</v>
      </c>
      <c r="B2729">
        <v>27.455904</v>
      </c>
      <c r="D2729" s="1"/>
    </row>
    <row r="2730" spans="1:4" x14ac:dyDescent="0.3">
      <c r="A2730" s="1">
        <v>39825</v>
      </c>
      <c r="B2730">
        <v>26.442862000000002</v>
      </c>
      <c r="D2730" s="1"/>
    </row>
    <row r="2731" spans="1:4" x14ac:dyDescent="0.3">
      <c r="A2731" s="1">
        <v>39826</v>
      </c>
      <c r="B2731">
        <v>26.582453000000001</v>
      </c>
      <c r="D2731" s="1"/>
    </row>
    <row r="2732" spans="1:4" x14ac:dyDescent="0.3">
      <c r="A2732" s="1">
        <v>39827</v>
      </c>
      <c r="B2732">
        <v>26.367084999999999</v>
      </c>
      <c r="D2732" s="1"/>
    </row>
    <row r="2733" spans="1:4" x14ac:dyDescent="0.3">
      <c r="A2733" s="1">
        <v>39828</v>
      </c>
      <c r="B2733">
        <v>26.227488999999998</v>
      </c>
      <c r="D2733" s="1"/>
    </row>
    <row r="2734" spans="1:4" x14ac:dyDescent="0.3">
      <c r="A2734" s="1">
        <v>39829</v>
      </c>
      <c r="B2734">
        <v>25.346060000000001</v>
      </c>
      <c r="D2734" s="1"/>
    </row>
    <row r="2735" spans="1:4" x14ac:dyDescent="0.3">
      <c r="A2735" s="1">
        <v>39832</v>
      </c>
      <c r="B2735">
        <v>26.311250999999999</v>
      </c>
      <c r="D2735" s="1"/>
    </row>
    <row r="2736" spans="1:4" x14ac:dyDescent="0.3">
      <c r="A2736" s="1">
        <v>39833</v>
      </c>
      <c r="B2736">
        <v>25.748885999999999</v>
      </c>
      <c r="D2736" s="1"/>
    </row>
    <row r="2737" spans="1:4" x14ac:dyDescent="0.3">
      <c r="A2737" s="1">
        <v>39834</v>
      </c>
      <c r="B2737">
        <v>25.984197999999999</v>
      </c>
      <c r="D2737" s="1"/>
    </row>
    <row r="2738" spans="1:4" x14ac:dyDescent="0.3">
      <c r="A2738" s="1">
        <v>39835</v>
      </c>
      <c r="B2738">
        <v>25.669121000000001</v>
      </c>
      <c r="D2738" s="1"/>
    </row>
    <row r="2739" spans="1:4" x14ac:dyDescent="0.3">
      <c r="A2739" s="1">
        <v>39836</v>
      </c>
      <c r="B2739">
        <v>27.874684999999999</v>
      </c>
      <c r="D2739" s="1"/>
    </row>
    <row r="2740" spans="1:4" x14ac:dyDescent="0.3">
      <c r="A2740" s="1">
        <v>39839</v>
      </c>
      <c r="B2740">
        <v>27.970407000000002</v>
      </c>
      <c r="D2740" s="1"/>
    </row>
    <row r="2741" spans="1:4" x14ac:dyDescent="0.3">
      <c r="A2741" s="1">
        <v>39840</v>
      </c>
      <c r="B2741">
        <v>27.320305000000001</v>
      </c>
      <c r="D2741" s="1"/>
    </row>
    <row r="2742" spans="1:4" x14ac:dyDescent="0.3">
      <c r="A2742" s="1">
        <v>39841</v>
      </c>
      <c r="B2742">
        <v>27.025162000000002</v>
      </c>
      <c r="D2742" s="1"/>
    </row>
    <row r="2743" spans="1:4" x14ac:dyDescent="0.3">
      <c r="A2743" s="1">
        <v>39842</v>
      </c>
      <c r="B2743">
        <v>26.646265</v>
      </c>
      <c r="D2743" s="1"/>
    </row>
    <row r="2744" spans="1:4" x14ac:dyDescent="0.3">
      <c r="A2744" s="1">
        <v>39843</v>
      </c>
      <c r="B2744">
        <v>26.430895</v>
      </c>
      <c r="D2744" s="1"/>
    </row>
    <row r="2745" spans="1:4" x14ac:dyDescent="0.3">
      <c r="A2745" s="1">
        <v>39846</v>
      </c>
      <c r="B2745">
        <v>26.522627</v>
      </c>
      <c r="D2745" s="1"/>
    </row>
    <row r="2746" spans="1:4" x14ac:dyDescent="0.3">
      <c r="A2746" s="1">
        <v>39847</v>
      </c>
      <c r="B2746">
        <v>27.025162000000002</v>
      </c>
      <c r="D2746" s="1"/>
    </row>
    <row r="2747" spans="1:4" x14ac:dyDescent="0.3">
      <c r="A2747" s="1">
        <v>39848</v>
      </c>
      <c r="B2747">
        <v>27.252503999999998</v>
      </c>
      <c r="D2747" s="1"/>
    </row>
    <row r="2748" spans="1:4" x14ac:dyDescent="0.3">
      <c r="A2748" s="1">
        <v>39849</v>
      </c>
      <c r="B2748">
        <v>27.687235000000001</v>
      </c>
      <c r="D2748" s="1"/>
    </row>
    <row r="2749" spans="1:4" x14ac:dyDescent="0.3">
      <c r="A2749" s="1">
        <v>39850</v>
      </c>
      <c r="B2749">
        <v>27.27244</v>
      </c>
      <c r="D2749" s="1"/>
    </row>
    <row r="2750" spans="1:4" x14ac:dyDescent="0.3">
      <c r="A2750" s="1">
        <v>39853</v>
      </c>
      <c r="B2750">
        <v>27.108923000000001</v>
      </c>
      <c r="D2750" s="1"/>
    </row>
    <row r="2751" spans="1:4" x14ac:dyDescent="0.3">
      <c r="A2751" s="1">
        <v>39854</v>
      </c>
      <c r="B2751">
        <v>27.423998000000001</v>
      </c>
      <c r="D2751" s="1"/>
    </row>
    <row r="2752" spans="1:4" x14ac:dyDescent="0.3">
      <c r="A2752" s="1">
        <v>39855</v>
      </c>
      <c r="B2752">
        <v>27.332266000000001</v>
      </c>
      <c r="D2752" s="1"/>
    </row>
    <row r="2753" spans="1:4" x14ac:dyDescent="0.3">
      <c r="A2753" s="1">
        <v>39856</v>
      </c>
      <c r="B2753">
        <v>27.029152</v>
      </c>
      <c r="D2753" s="1"/>
    </row>
    <row r="2754" spans="1:4" x14ac:dyDescent="0.3">
      <c r="A2754" s="1">
        <v>39857</v>
      </c>
      <c r="B2754">
        <v>26.315237</v>
      </c>
      <c r="D2754" s="1"/>
    </row>
    <row r="2755" spans="1:4" x14ac:dyDescent="0.3">
      <c r="A2755" s="1">
        <v>39860</v>
      </c>
      <c r="B2755">
        <v>26.215530000000001</v>
      </c>
      <c r="D2755" s="1"/>
    </row>
    <row r="2756" spans="1:4" x14ac:dyDescent="0.3">
      <c r="A2756" s="1">
        <v>39861</v>
      </c>
      <c r="B2756">
        <v>25.134684</v>
      </c>
      <c r="D2756" s="1"/>
    </row>
    <row r="2757" spans="1:4" x14ac:dyDescent="0.3">
      <c r="A2757" s="1">
        <v>39862</v>
      </c>
      <c r="B2757">
        <v>25.601317999999999</v>
      </c>
      <c r="D2757" s="1"/>
    </row>
    <row r="2758" spans="1:4" x14ac:dyDescent="0.3">
      <c r="A2758" s="1">
        <v>39863</v>
      </c>
      <c r="B2758">
        <v>25.078842000000002</v>
      </c>
      <c r="D2758" s="1"/>
    </row>
    <row r="2759" spans="1:4" x14ac:dyDescent="0.3">
      <c r="A2759" s="1">
        <v>39864</v>
      </c>
      <c r="B2759">
        <v>25.062888999999998</v>
      </c>
      <c r="D2759" s="1"/>
    </row>
    <row r="2760" spans="1:4" x14ac:dyDescent="0.3">
      <c r="A2760" s="1">
        <v>39867</v>
      </c>
      <c r="B2760">
        <v>25.003063000000001</v>
      </c>
      <c r="D2760" s="1"/>
    </row>
    <row r="2761" spans="1:4" x14ac:dyDescent="0.3">
      <c r="A2761" s="1">
        <v>39868</v>
      </c>
      <c r="B2761">
        <v>24.672028999999998</v>
      </c>
      <c r="D2761" s="1"/>
    </row>
    <row r="2762" spans="1:4" x14ac:dyDescent="0.3">
      <c r="A2762" s="1">
        <v>39869</v>
      </c>
      <c r="B2762">
        <v>24.153542000000002</v>
      </c>
      <c r="D2762" s="1"/>
    </row>
    <row r="2763" spans="1:4" x14ac:dyDescent="0.3">
      <c r="A2763" s="1">
        <v>39870</v>
      </c>
      <c r="B2763">
        <v>24.329027</v>
      </c>
      <c r="D2763" s="1"/>
    </row>
    <row r="2764" spans="1:4" x14ac:dyDescent="0.3">
      <c r="A2764" s="1">
        <v>39871</v>
      </c>
      <c r="B2764">
        <v>23.714818999999999</v>
      </c>
      <c r="D2764" s="1"/>
    </row>
    <row r="2765" spans="1:4" x14ac:dyDescent="0.3">
      <c r="A2765" s="1">
        <v>39874</v>
      </c>
      <c r="B2765">
        <v>23.375810999999999</v>
      </c>
      <c r="D2765" s="1"/>
    </row>
    <row r="2766" spans="1:4" x14ac:dyDescent="0.3">
      <c r="A2766" s="1">
        <v>39875</v>
      </c>
      <c r="B2766">
        <v>23.184367999999999</v>
      </c>
      <c r="D2766" s="1"/>
    </row>
    <row r="2767" spans="1:4" x14ac:dyDescent="0.3">
      <c r="A2767" s="1">
        <v>39876</v>
      </c>
      <c r="B2767">
        <v>23.471533000000001</v>
      </c>
      <c r="D2767" s="1"/>
    </row>
    <row r="2768" spans="1:4" x14ac:dyDescent="0.3">
      <c r="A2768" s="1">
        <v>39877</v>
      </c>
      <c r="B2768">
        <v>23.144483999999999</v>
      </c>
      <c r="D2768" s="1"/>
    </row>
    <row r="2769" spans="1:4" x14ac:dyDescent="0.3">
      <c r="A2769" s="1">
        <v>39878</v>
      </c>
      <c r="B2769">
        <v>22.829408999999998</v>
      </c>
      <c r="D2769" s="1"/>
    </row>
    <row r="2770" spans="1:4" x14ac:dyDescent="0.3">
      <c r="A2770" s="1">
        <v>39881</v>
      </c>
      <c r="B2770">
        <v>23.387775000000001</v>
      </c>
      <c r="D2770" s="1"/>
    </row>
    <row r="2771" spans="1:4" x14ac:dyDescent="0.3">
      <c r="A2771" s="1">
        <v>39882</v>
      </c>
      <c r="B2771">
        <v>24.241285000000001</v>
      </c>
      <c r="D2771" s="1"/>
    </row>
    <row r="2772" spans="1:4" x14ac:dyDescent="0.3">
      <c r="A2772" s="1">
        <v>39883</v>
      </c>
      <c r="B2772">
        <v>24.173484999999999</v>
      </c>
      <c r="D2772" s="1"/>
    </row>
    <row r="2773" spans="1:4" x14ac:dyDescent="0.3">
      <c r="A2773" s="1">
        <v>39884</v>
      </c>
      <c r="B2773">
        <v>25.653165999999999</v>
      </c>
      <c r="D2773" s="1"/>
    </row>
    <row r="2774" spans="1:4" x14ac:dyDescent="0.3">
      <c r="A2774" s="1">
        <v>39885</v>
      </c>
      <c r="B2774">
        <v>25.22242</v>
      </c>
      <c r="D2774" s="1"/>
    </row>
    <row r="2775" spans="1:4" x14ac:dyDescent="0.3">
      <c r="A2775" s="1">
        <v>39888</v>
      </c>
      <c r="B2775">
        <v>25.529526000000001</v>
      </c>
      <c r="D2775" s="1"/>
    </row>
    <row r="2776" spans="1:4" x14ac:dyDescent="0.3">
      <c r="A2776" s="1">
        <v>39889</v>
      </c>
      <c r="B2776">
        <v>25.445772000000002</v>
      </c>
      <c r="D2776" s="1"/>
    </row>
    <row r="2777" spans="1:4" x14ac:dyDescent="0.3">
      <c r="A2777" s="1">
        <v>39890</v>
      </c>
      <c r="B2777">
        <v>25.724955000000001</v>
      </c>
      <c r="D2777" s="1"/>
    </row>
    <row r="2778" spans="1:4" x14ac:dyDescent="0.3">
      <c r="A2778" s="1">
        <v>39891</v>
      </c>
      <c r="B2778">
        <v>25.637212999999999</v>
      </c>
      <c r="D2778" s="1"/>
    </row>
    <row r="2779" spans="1:4" x14ac:dyDescent="0.3">
      <c r="A2779" s="1">
        <v>39892</v>
      </c>
      <c r="B2779">
        <v>25.294214</v>
      </c>
      <c r="D2779" s="1"/>
    </row>
    <row r="2780" spans="1:4" x14ac:dyDescent="0.3">
      <c r="A2780" s="1">
        <v>39895</v>
      </c>
      <c r="B2780">
        <v>25.417850000000001</v>
      </c>
      <c r="D2780" s="1"/>
    </row>
    <row r="2781" spans="1:4" x14ac:dyDescent="0.3">
      <c r="A2781" s="1">
        <v>39896</v>
      </c>
      <c r="B2781">
        <v>26.127784999999999</v>
      </c>
      <c r="D2781" s="1"/>
    </row>
    <row r="2782" spans="1:4" x14ac:dyDescent="0.3">
      <c r="A2782" s="1">
        <v>39897</v>
      </c>
      <c r="B2782">
        <v>26.008129</v>
      </c>
      <c r="D2782" s="1"/>
    </row>
    <row r="2783" spans="1:4" x14ac:dyDescent="0.3">
      <c r="A2783" s="1">
        <v>39898</v>
      </c>
      <c r="B2783">
        <v>26.355122000000001</v>
      </c>
      <c r="D2783" s="1"/>
    </row>
    <row r="2784" spans="1:4" x14ac:dyDescent="0.3">
      <c r="A2784" s="1">
        <v>39899</v>
      </c>
      <c r="B2784">
        <v>25.964255999999999</v>
      </c>
      <c r="D2784" s="1"/>
    </row>
    <row r="2785" spans="1:4" x14ac:dyDescent="0.3">
      <c r="A2785" s="1">
        <v>39902</v>
      </c>
      <c r="B2785">
        <v>25.768830999999999</v>
      </c>
      <c r="D2785" s="1"/>
    </row>
    <row r="2786" spans="1:4" x14ac:dyDescent="0.3">
      <c r="A2786" s="1">
        <v>39903</v>
      </c>
      <c r="B2786">
        <v>26.546559999999999</v>
      </c>
      <c r="D2786" s="1"/>
    </row>
    <row r="2787" spans="1:4" x14ac:dyDescent="0.3">
      <c r="A2787" s="1">
        <v>39904</v>
      </c>
      <c r="B2787">
        <v>26.793842000000001</v>
      </c>
      <c r="D2787" s="1"/>
    </row>
    <row r="2788" spans="1:4" x14ac:dyDescent="0.3">
      <c r="A2788" s="1">
        <v>39905</v>
      </c>
      <c r="B2788">
        <v>27.368162000000002</v>
      </c>
      <c r="D2788" s="1"/>
    </row>
    <row r="2789" spans="1:4" x14ac:dyDescent="0.3">
      <c r="A2789" s="1">
        <v>39906</v>
      </c>
      <c r="B2789">
        <v>26.582453000000001</v>
      </c>
      <c r="D2789" s="1"/>
    </row>
    <row r="2790" spans="1:4" x14ac:dyDescent="0.3">
      <c r="A2790" s="1">
        <v>39909</v>
      </c>
      <c r="B2790">
        <v>27.332232999999999</v>
      </c>
      <c r="D2790" s="1"/>
    </row>
    <row r="2791" spans="1:4" x14ac:dyDescent="0.3">
      <c r="A2791" s="1">
        <v>39910</v>
      </c>
      <c r="B2791">
        <v>26.939861000000001</v>
      </c>
      <c r="D2791" s="1"/>
    </row>
    <row r="2792" spans="1:4" x14ac:dyDescent="0.3">
      <c r="A2792" s="1">
        <v>39911</v>
      </c>
      <c r="B2792">
        <v>26.989954000000001</v>
      </c>
      <c r="D2792" s="1"/>
    </row>
    <row r="2793" spans="1:4" x14ac:dyDescent="0.3">
      <c r="A2793" s="1">
        <v>39912</v>
      </c>
      <c r="B2793">
        <v>26.802116000000002</v>
      </c>
      <c r="D2793" s="1"/>
    </row>
    <row r="2794" spans="1:4" x14ac:dyDescent="0.3">
      <c r="A2794" s="1">
        <v>39917</v>
      </c>
      <c r="B2794">
        <v>26.188518999999999</v>
      </c>
      <c r="D2794" s="1"/>
    </row>
    <row r="2795" spans="1:4" x14ac:dyDescent="0.3">
      <c r="A2795" s="1">
        <v>39918</v>
      </c>
      <c r="B2795">
        <v>26.468187</v>
      </c>
      <c r="D2795" s="1"/>
    </row>
    <row r="2796" spans="1:4" x14ac:dyDescent="0.3">
      <c r="A2796" s="1">
        <v>39919</v>
      </c>
      <c r="B2796">
        <v>27.048393000000001</v>
      </c>
      <c r="D2796" s="1"/>
    </row>
    <row r="2797" spans="1:4" x14ac:dyDescent="0.3">
      <c r="A2797" s="1">
        <v>39920</v>
      </c>
      <c r="B2797">
        <v>27.812256000000001</v>
      </c>
      <c r="D2797" s="1"/>
    </row>
    <row r="2798" spans="1:4" x14ac:dyDescent="0.3">
      <c r="A2798" s="1">
        <v>39923</v>
      </c>
      <c r="B2798">
        <v>27.252924</v>
      </c>
      <c r="D2798" s="1"/>
    </row>
    <row r="2799" spans="1:4" x14ac:dyDescent="0.3">
      <c r="A2799" s="1">
        <v>39924</v>
      </c>
      <c r="B2799">
        <v>27.745470000000001</v>
      </c>
      <c r="D2799" s="1"/>
    </row>
    <row r="2800" spans="1:4" x14ac:dyDescent="0.3">
      <c r="A2800" s="1">
        <v>39925</v>
      </c>
      <c r="B2800">
        <v>27.687037</v>
      </c>
      <c r="D2800" s="1"/>
    </row>
    <row r="2801" spans="1:4" x14ac:dyDescent="0.3">
      <c r="A2801" s="1">
        <v>39926</v>
      </c>
      <c r="B2801">
        <v>27.766338000000001</v>
      </c>
      <c r="D2801" s="1"/>
    </row>
    <row r="2802" spans="1:4" x14ac:dyDescent="0.3">
      <c r="A2802" s="1">
        <v>39927</v>
      </c>
      <c r="B2802">
        <v>27.699553000000002</v>
      </c>
      <c r="D2802" s="1"/>
    </row>
    <row r="2803" spans="1:4" x14ac:dyDescent="0.3">
      <c r="A2803" s="1">
        <v>39930</v>
      </c>
      <c r="B2803">
        <v>28.275583000000001</v>
      </c>
      <c r="D2803" s="1"/>
    </row>
    <row r="2804" spans="1:4" x14ac:dyDescent="0.3">
      <c r="A2804" s="1">
        <v>39931</v>
      </c>
      <c r="B2804">
        <v>28.091926999999998</v>
      </c>
      <c r="D2804" s="1"/>
    </row>
    <row r="2805" spans="1:4" x14ac:dyDescent="0.3">
      <c r="A2805" s="1">
        <v>39932</v>
      </c>
      <c r="B2805">
        <v>28.342371</v>
      </c>
      <c r="D2805" s="1"/>
    </row>
    <row r="2806" spans="1:4" x14ac:dyDescent="0.3">
      <c r="A2806" s="1">
        <v>39933</v>
      </c>
      <c r="B2806">
        <v>28.363243000000001</v>
      </c>
      <c r="D2806" s="1"/>
    </row>
    <row r="2807" spans="1:4" x14ac:dyDescent="0.3">
      <c r="A2807" s="1">
        <v>39937</v>
      </c>
      <c r="B2807">
        <v>28.200451000000001</v>
      </c>
      <c r="D2807" s="1"/>
    </row>
    <row r="2808" spans="1:4" x14ac:dyDescent="0.3">
      <c r="A2808" s="1">
        <v>39938</v>
      </c>
      <c r="B2808">
        <v>27.632767000000001</v>
      </c>
      <c r="D2808" s="1"/>
    </row>
    <row r="2809" spans="1:4" x14ac:dyDescent="0.3">
      <c r="A2809" s="1">
        <v>39939</v>
      </c>
      <c r="B2809">
        <v>27.198661999999999</v>
      </c>
      <c r="D2809" s="1"/>
    </row>
    <row r="2810" spans="1:4" x14ac:dyDescent="0.3">
      <c r="A2810" s="1">
        <v>39940</v>
      </c>
      <c r="B2810">
        <v>26.171821999999999</v>
      </c>
      <c r="D2810" s="1"/>
    </row>
    <row r="2811" spans="1:4" x14ac:dyDescent="0.3">
      <c r="A2811" s="1">
        <v>39941</v>
      </c>
      <c r="B2811">
        <v>26.192689999999999</v>
      </c>
      <c r="D2811" s="1"/>
    </row>
    <row r="2812" spans="1:4" x14ac:dyDescent="0.3">
      <c r="A2812" s="1">
        <v>39944</v>
      </c>
      <c r="B2812">
        <v>25.737712999999999</v>
      </c>
      <c r="D2812" s="1"/>
    </row>
    <row r="2813" spans="1:4" x14ac:dyDescent="0.3">
      <c r="A2813" s="1">
        <v>39945</v>
      </c>
      <c r="B2813">
        <v>26.380527000000001</v>
      </c>
      <c r="D2813" s="1"/>
    </row>
    <row r="2814" spans="1:4" x14ac:dyDescent="0.3">
      <c r="A2814" s="1">
        <v>39946</v>
      </c>
      <c r="B2814">
        <v>26.297049000000001</v>
      </c>
      <c r="D2814" s="1"/>
    </row>
    <row r="2815" spans="1:4" x14ac:dyDescent="0.3">
      <c r="A2815" s="1">
        <v>39947</v>
      </c>
      <c r="B2815">
        <v>26.355484000000001</v>
      </c>
      <c r="D2815" s="1"/>
    </row>
    <row r="2816" spans="1:4" x14ac:dyDescent="0.3">
      <c r="A2816" s="1">
        <v>39948</v>
      </c>
      <c r="B2816">
        <v>26.021554999999999</v>
      </c>
      <c r="D2816" s="1"/>
    </row>
    <row r="2817" spans="1:4" x14ac:dyDescent="0.3">
      <c r="A2817" s="1">
        <v>39951</v>
      </c>
      <c r="B2817">
        <v>26.605931999999999</v>
      </c>
      <c r="D2817" s="1"/>
    </row>
    <row r="2818" spans="1:4" x14ac:dyDescent="0.3">
      <c r="A2818" s="1">
        <v>39952</v>
      </c>
      <c r="B2818">
        <v>26.593409999999999</v>
      </c>
      <c r="D2818" s="1"/>
    </row>
    <row r="2819" spans="1:4" x14ac:dyDescent="0.3">
      <c r="A2819" s="1">
        <v>39953</v>
      </c>
      <c r="B2819">
        <v>27.323882999999999</v>
      </c>
      <c r="D2819" s="1"/>
    </row>
    <row r="2820" spans="1:4" x14ac:dyDescent="0.3">
      <c r="A2820" s="1">
        <v>39954</v>
      </c>
      <c r="B2820">
        <v>27.090132000000001</v>
      </c>
      <c r="D2820" s="1"/>
    </row>
    <row r="2821" spans="1:4" x14ac:dyDescent="0.3">
      <c r="A2821" s="1">
        <v>39955</v>
      </c>
      <c r="B2821">
        <v>26.731152999999999</v>
      </c>
      <c r="D2821" s="1"/>
    </row>
    <row r="2822" spans="1:4" x14ac:dyDescent="0.3">
      <c r="A2822" s="1">
        <v>39958</v>
      </c>
      <c r="B2822">
        <v>27.169443000000001</v>
      </c>
      <c r="D2822" s="1"/>
    </row>
    <row r="2823" spans="1:4" x14ac:dyDescent="0.3">
      <c r="A2823" s="1">
        <v>39959</v>
      </c>
      <c r="B2823">
        <v>27.908262000000001</v>
      </c>
      <c r="D2823" s="1"/>
    </row>
    <row r="2824" spans="1:4" x14ac:dyDescent="0.3">
      <c r="A2824" s="1">
        <v>39960</v>
      </c>
      <c r="B2824">
        <v>28.196280999999999</v>
      </c>
      <c r="D2824" s="1"/>
    </row>
    <row r="2825" spans="1:4" x14ac:dyDescent="0.3">
      <c r="A2825" s="1">
        <v>39961</v>
      </c>
      <c r="B2825">
        <v>28.609511999999999</v>
      </c>
      <c r="D2825" s="1"/>
    </row>
    <row r="2826" spans="1:4" x14ac:dyDescent="0.3">
      <c r="A2826" s="1">
        <v>39962</v>
      </c>
      <c r="B2826">
        <v>28.296453</v>
      </c>
      <c r="D2826" s="1"/>
    </row>
    <row r="2827" spans="1:4" x14ac:dyDescent="0.3">
      <c r="A2827" s="1">
        <v>39965</v>
      </c>
      <c r="B2827">
        <v>28.263065000000001</v>
      </c>
      <c r="D2827" s="1"/>
    </row>
    <row r="2828" spans="1:4" x14ac:dyDescent="0.3">
      <c r="A2828" s="1">
        <v>39966</v>
      </c>
      <c r="B2828">
        <v>27.966698000000001</v>
      </c>
      <c r="D2828" s="1"/>
    </row>
    <row r="2829" spans="1:4" x14ac:dyDescent="0.3">
      <c r="A2829" s="1">
        <v>39967</v>
      </c>
      <c r="B2829">
        <v>27.899913999999999</v>
      </c>
      <c r="D2829" s="1"/>
    </row>
    <row r="2830" spans="1:4" x14ac:dyDescent="0.3">
      <c r="A2830" s="1">
        <v>39968</v>
      </c>
      <c r="B2830">
        <v>28.63456</v>
      </c>
      <c r="D2830" s="1"/>
    </row>
    <row r="2831" spans="1:4" x14ac:dyDescent="0.3">
      <c r="A2831" s="1">
        <v>39969</v>
      </c>
      <c r="B2831">
        <v>28.713873</v>
      </c>
      <c r="D2831" s="1"/>
    </row>
    <row r="2832" spans="1:4" x14ac:dyDescent="0.3">
      <c r="A2832" s="1">
        <v>39972</v>
      </c>
      <c r="B2832">
        <v>28.296453</v>
      </c>
      <c r="D2832" s="1"/>
    </row>
    <row r="2833" spans="1:4" x14ac:dyDescent="0.3">
      <c r="A2833" s="1">
        <v>39973</v>
      </c>
      <c r="B2833">
        <v>28.713873</v>
      </c>
      <c r="D2833" s="1"/>
    </row>
    <row r="2834" spans="1:4" x14ac:dyDescent="0.3">
      <c r="A2834" s="1">
        <v>39974</v>
      </c>
      <c r="B2834">
        <v>29.765749</v>
      </c>
      <c r="D2834" s="1"/>
    </row>
    <row r="2835" spans="1:4" x14ac:dyDescent="0.3">
      <c r="A2835" s="1">
        <v>39975</v>
      </c>
      <c r="B2835">
        <v>30.037075000000002</v>
      </c>
      <c r="D2835" s="1"/>
    </row>
    <row r="2836" spans="1:4" x14ac:dyDescent="0.3">
      <c r="A2836" s="1">
        <v>39976</v>
      </c>
      <c r="B2836">
        <v>30.671538999999999</v>
      </c>
      <c r="D2836" s="1"/>
    </row>
    <row r="2837" spans="1:4" x14ac:dyDescent="0.3">
      <c r="A2837" s="1">
        <v>39979</v>
      </c>
      <c r="B2837">
        <v>30.679887999999998</v>
      </c>
      <c r="D2837" s="1"/>
    </row>
    <row r="2838" spans="1:4" x14ac:dyDescent="0.3">
      <c r="A2838" s="1">
        <v>39980</v>
      </c>
      <c r="B2838">
        <v>29.394252999999999</v>
      </c>
      <c r="D2838" s="1"/>
    </row>
    <row r="2839" spans="1:4" x14ac:dyDescent="0.3">
      <c r="A2839" s="1">
        <v>39981</v>
      </c>
      <c r="B2839">
        <v>29.577922999999998</v>
      </c>
      <c r="D2839" s="1"/>
    </row>
    <row r="2840" spans="1:4" x14ac:dyDescent="0.3">
      <c r="A2840" s="1">
        <v>39982</v>
      </c>
      <c r="B2840">
        <v>29.444337999999998</v>
      </c>
      <c r="D2840" s="1"/>
    </row>
    <row r="2841" spans="1:4" x14ac:dyDescent="0.3">
      <c r="A2841" s="1">
        <v>39983</v>
      </c>
      <c r="B2841">
        <v>29.911843999999999</v>
      </c>
      <c r="D2841" s="1"/>
    </row>
    <row r="2842" spans="1:4" x14ac:dyDescent="0.3">
      <c r="A2842" s="1">
        <v>39986</v>
      </c>
      <c r="B2842">
        <v>29.602962000000002</v>
      </c>
      <c r="D2842" s="1"/>
    </row>
    <row r="2843" spans="1:4" x14ac:dyDescent="0.3">
      <c r="A2843" s="1">
        <v>39987</v>
      </c>
      <c r="B2843">
        <v>30.266645</v>
      </c>
      <c r="D2843" s="1"/>
    </row>
    <row r="2844" spans="1:4" x14ac:dyDescent="0.3">
      <c r="A2844" s="1">
        <v>39988</v>
      </c>
      <c r="B2844">
        <v>30.070457000000001</v>
      </c>
      <c r="D2844" s="1"/>
    </row>
    <row r="2845" spans="1:4" x14ac:dyDescent="0.3">
      <c r="A2845" s="1">
        <v>39989</v>
      </c>
      <c r="B2845">
        <v>29.736529999999998</v>
      </c>
      <c r="D2845" s="1"/>
    </row>
    <row r="2846" spans="1:4" x14ac:dyDescent="0.3">
      <c r="A2846" s="1">
        <v>39990</v>
      </c>
      <c r="B2846">
        <v>29.319116999999999</v>
      </c>
      <c r="D2846" s="1"/>
    </row>
    <row r="2847" spans="1:4" x14ac:dyDescent="0.3">
      <c r="A2847" s="1">
        <v>39993</v>
      </c>
      <c r="B2847">
        <v>30.032902</v>
      </c>
      <c r="D2847" s="1"/>
    </row>
    <row r="2848" spans="1:4" x14ac:dyDescent="0.3">
      <c r="A2848" s="1">
        <v>39994</v>
      </c>
      <c r="B2848">
        <v>30.262475999999999</v>
      </c>
      <c r="D2848" s="1"/>
    </row>
    <row r="2849" spans="1:4" x14ac:dyDescent="0.3">
      <c r="A2849" s="1">
        <v>39995</v>
      </c>
      <c r="B2849">
        <v>31.043043000000001</v>
      </c>
      <c r="D2849" s="1"/>
    </row>
    <row r="2850" spans="1:4" x14ac:dyDescent="0.3">
      <c r="A2850" s="1">
        <v>39996</v>
      </c>
      <c r="B2850">
        <v>30.379352999999998</v>
      </c>
      <c r="D2850" s="1"/>
    </row>
    <row r="2851" spans="1:4" x14ac:dyDescent="0.3">
      <c r="A2851" s="1">
        <v>39997</v>
      </c>
      <c r="B2851">
        <v>30.212385000000001</v>
      </c>
      <c r="D2851" s="1"/>
    </row>
    <row r="2852" spans="1:4" x14ac:dyDescent="0.3">
      <c r="A2852" s="1">
        <v>40000</v>
      </c>
      <c r="B2852">
        <v>30.149771000000001</v>
      </c>
      <c r="D2852" s="1"/>
    </row>
    <row r="2853" spans="1:4" x14ac:dyDescent="0.3">
      <c r="A2853" s="1">
        <v>40001</v>
      </c>
      <c r="B2853">
        <v>30.120553999999998</v>
      </c>
      <c r="D2853" s="1"/>
    </row>
    <row r="2854" spans="1:4" x14ac:dyDescent="0.3">
      <c r="A2854" s="1">
        <v>40002</v>
      </c>
      <c r="B2854">
        <v>30.312563000000001</v>
      </c>
      <c r="D2854" s="1"/>
    </row>
    <row r="2855" spans="1:4" x14ac:dyDescent="0.3">
      <c r="A2855" s="1">
        <v>40003</v>
      </c>
      <c r="B2855">
        <v>30.279171000000002</v>
      </c>
      <c r="D2855" s="1"/>
    </row>
    <row r="2856" spans="1:4" x14ac:dyDescent="0.3">
      <c r="A2856" s="1">
        <v>40004</v>
      </c>
      <c r="B2856">
        <v>29.707312000000002</v>
      </c>
      <c r="D2856" s="1"/>
    </row>
    <row r="2857" spans="1:4" x14ac:dyDescent="0.3">
      <c r="A2857" s="1">
        <v>40007</v>
      </c>
      <c r="B2857">
        <v>29.886794999999999</v>
      </c>
      <c r="D2857" s="1"/>
    </row>
    <row r="2858" spans="1:4" x14ac:dyDescent="0.3">
      <c r="A2858" s="1">
        <v>40008</v>
      </c>
      <c r="B2858">
        <v>29.93272</v>
      </c>
      <c r="D2858" s="1"/>
    </row>
    <row r="2859" spans="1:4" x14ac:dyDescent="0.3">
      <c r="A2859" s="1">
        <v>40009</v>
      </c>
      <c r="B2859">
        <v>30.099684</v>
      </c>
      <c r="D2859" s="1"/>
    </row>
    <row r="2860" spans="1:4" x14ac:dyDescent="0.3">
      <c r="A2860" s="1">
        <v>40010</v>
      </c>
      <c r="B2860">
        <v>29.907671000000001</v>
      </c>
      <c r="D2860" s="1"/>
    </row>
    <row r="2861" spans="1:4" x14ac:dyDescent="0.3">
      <c r="A2861" s="1">
        <v>40011</v>
      </c>
      <c r="B2861">
        <v>30.208216</v>
      </c>
      <c r="D2861" s="1"/>
    </row>
    <row r="2862" spans="1:4" x14ac:dyDescent="0.3">
      <c r="A2862" s="1">
        <v>40014</v>
      </c>
      <c r="B2862">
        <v>29.928543000000001</v>
      </c>
      <c r="D2862" s="1"/>
    </row>
    <row r="2863" spans="1:4" x14ac:dyDescent="0.3">
      <c r="A2863" s="1">
        <v>40015</v>
      </c>
      <c r="B2863">
        <v>30.070457000000001</v>
      </c>
      <c r="D2863" s="1"/>
    </row>
    <row r="2864" spans="1:4" x14ac:dyDescent="0.3">
      <c r="A2864" s="1">
        <v>40016</v>
      </c>
      <c r="B2864">
        <v>30.738327000000002</v>
      </c>
      <c r="D2864" s="1"/>
    </row>
    <row r="2865" spans="1:4" x14ac:dyDescent="0.3">
      <c r="A2865" s="1">
        <v>40017</v>
      </c>
      <c r="B2865">
        <v>30.650666999999999</v>
      </c>
      <c r="D2865" s="1"/>
    </row>
    <row r="2866" spans="1:4" x14ac:dyDescent="0.3">
      <c r="A2866" s="1">
        <v>40018</v>
      </c>
      <c r="B2866">
        <v>26.138428000000001</v>
      </c>
      <c r="D2866" s="1"/>
    </row>
    <row r="2867" spans="1:4" x14ac:dyDescent="0.3">
      <c r="A2867" s="1">
        <v>40021</v>
      </c>
      <c r="B2867">
        <v>26.175999000000001</v>
      </c>
      <c r="D2867" s="1"/>
    </row>
    <row r="2868" spans="1:4" x14ac:dyDescent="0.3">
      <c r="A2868" s="1">
        <v>40022</v>
      </c>
      <c r="B2868">
        <v>26.756202999999999</v>
      </c>
      <c r="D2868" s="1"/>
    </row>
    <row r="2869" spans="1:4" x14ac:dyDescent="0.3">
      <c r="A2869" s="1">
        <v>40023</v>
      </c>
      <c r="B2869">
        <v>26.505754</v>
      </c>
      <c r="D2869" s="1"/>
    </row>
    <row r="2870" spans="1:4" x14ac:dyDescent="0.3">
      <c r="A2870" s="1">
        <v>40024</v>
      </c>
      <c r="B2870">
        <v>26.731152999999999</v>
      </c>
      <c r="D2870" s="1"/>
    </row>
    <row r="2871" spans="1:4" x14ac:dyDescent="0.3">
      <c r="A2871" s="1">
        <v>40025</v>
      </c>
      <c r="B2871">
        <v>27.257097000000002</v>
      </c>
      <c r="D2871" s="1"/>
    </row>
    <row r="2872" spans="1:4" x14ac:dyDescent="0.3">
      <c r="A2872" s="1">
        <v>40028</v>
      </c>
      <c r="B2872">
        <v>27.069261999999998</v>
      </c>
      <c r="D2872" s="1"/>
    </row>
    <row r="2873" spans="1:4" x14ac:dyDescent="0.3">
      <c r="A2873" s="1">
        <v>40029</v>
      </c>
      <c r="B2873">
        <v>27.223704999999999</v>
      </c>
      <c r="D2873" s="1"/>
    </row>
    <row r="2874" spans="1:4" x14ac:dyDescent="0.3">
      <c r="A2874" s="1">
        <v>40030</v>
      </c>
      <c r="B2874">
        <v>26.814634000000002</v>
      </c>
      <c r="D2874" s="1"/>
    </row>
    <row r="2875" spans="1:4" x14ac:dyDescent="0.3">
      <c r="A2875" s="1">
        <v>40031</v>
      </c>
      <c r="B2875">
        <v>26.981604000000001</v>
      </c>
      <c r="D2875" s="1"/>
    </row>
    <row r="2876" spans="1:4" x14ac:dyDescent="0.3">
      <c r="A2876" s="1">
        <v>40032</v>
      </c>
      <c r="B2876">
        <v>26.902290000000001</v>
      </c>
      <c r="D2876" s="1"/>
    </row>
    <row r="2877" spans="1:4" x14ac:dyDescent="0.3">
      <c r="A2877" s="1">
        <v>40035</v>
      </c>
      <c r="B2877">
        <v>26.710284999999999</v>
      </c>
      <c r="D2877" s="1"/>
    </row>
    <row r="2878" spans="1:4" x14ac:dyDescent="0.3">
      <c r="A2878" s="1">
        <v>40036</v>
      </c>
      <c r="B2878">
        <v>26.226088000000001</v>
      </c>
      <c r="D2878" s="1"/>
    </row>
    <row r="2879" spans="1:4" x14ac:dyDescent="0.3">
      <c r="A2879" s="1">
        <v>40037</v>
      </c>
      <c r="B2879">
        <v>26.57254</v>
      </c>
      <c r="D2879" s="1"/>
    </row>
    <row r="2880" spans="1:4" x14ac:dyDescent="0.3">
      <c r="A2880" s="1">
        <v>40038</v>
      </c>
      <c r="B2880">
        <v>26.589234999999999</v>
      </c>
      <c r="D2880" s="1"/>
    </row>
    <row r="2881" spans="1:4" x14ac:dyDescent="0.3">
      <c r="A2881" s="1">
        <v>40039</v>
      </c>
      <c r="B2881">
        <v>26.480709000000001</v>
      </c>
      <c r="D2881" s="1"/>
    </row>
    <row r="2882" spans="1:4" x14ac:dyDescent="0.3">
      <c r="A2882" s="1">
        <v>40042</v>
      </c>
      <c r="B2882">
        <v>26.313745000000001</v>
      </c>
      <c r="D2882" s="1"/>
    </row>
    <row r="2883" spans="1:4" x14ac:dyDescent="0.3">
      <c r="A2883" s="1">
        <v>40043</v>
      </c>
      <c r="B2883">
        <v>26.455662</v>
      </c>
      <c r="D2883" s="1"/>
    </row>
    <row r="2884" spans="1:4" x14ac:dyDescent="0.3">
      <c r="A2884" s="1">
        <v>40044</v>
      </c>
      <c r="B2884">
        <v>26.355484000000001</v>
      </c>
      <c r="D2884" s="1"/>
    </row>
    <row r="2885" spans="1:4" x14ac:dyDescent="0.3">
      <c r="A2885" s="1">
        <v>40045</v>
      </c>
      <c r="B2885">
        <v>26.280346000000002</v>
      </c>
      <c r="D2885" s="1"/>
    </row>
    <row r="2886" spans="1:4" x14ac:dyDescent="0.3">
      <c r="A2886" s="1">
        <v>40046</v>
      </c>
      <c r="B2886">
        <v>26.347137</v>
      </c>
      <c r="D2886" s="1"/>
    </row>
    <row r="2887" spans="1:4" x14ac:dyDescent="0.3">
      <c r="A2887" s="1">
        <v>40049</v>
      </c>
      <c r="B2887">
        <v>26.635151</v>
      </c>
      <c r="D2887" s="1"/>
    </row>
    <row r="2888" spans="1:4" x14ac:dyDescent="0.3">
      <c r="A2888" s="1">
        <v>40050</v>
      </c>
      <c r="B2888">
        <v>27.161090999999999</v>
      </c>
      <c r="D2888" s="1"/>
    </row>
    <row r="2889" spans="1:4" x14ac:dyDescent="0.3">
      <c r="A2889" s="1">
        <v>40051</v>
      </c>
      <c r="B2889">
        <v>26.885603</v>
      </c>
      <c r="D2889" s="1"/>
    </row>
    <row r="2890" spans="1:4" x14ac:dyDescent="0.3">
      <c r="A2890" s="1">
        <v>40052</v>
      </c>
      <c r="B2890">
        <v>26.877248999999999</v>
      </c>
      <c r="D2890" s="1"/>
    </row>
    <row r="2891" spans="1:4" x14ac:dyDescent="0.3">
      <c r="A2891" s="1">
        <v>40053</v>
      </c>
      <c r="B2891">
        <v>26.580888999999999</v>
      </c>
      <c r="D2891" s="1"/>
    </row>
    <row r="2892" spans="1:4" x14ac:dyDescent="0.3">
      <c r="A2892" s="1">
        <v>40056</v>
      </c>
      <c r="B2892">
        <v>26.401398</v>
      </c>
      <c r="D2892" s="1"/>
    </row>
    <row r="2893" spans="1:4" x14ac:dyDescent="0.3">
      <c r="A2893" s="1">
        <v>40057</v>
      </c>
      <c r="B2893">
        <v>26.342963999999998</v>
      </c>
      <c r="D2893" s="1"/>
    </row>
    <row r="2894" spans="1:4" x14ac:dyDescent="0.3">
      <c r="A2894" s="1">
        <v>40058</v>
      </c>
      <c r="B2894">
        <v>26.025729999999999</v>
      </c>
      <c r="D2894" s="1"/>
    </row>
    <row r="2895" spans="1:4" x14ac:dyDescent="0.3">
      <c r="A2895" s="1">
        <v>40059</v>
      </c>
      <c r="B2895">
        <v>25.879632999999998</v>
      </c>
      <c r="D2895" s="1"/>
    </row>
    <row r="2896" spans="1:4" x14ac:dyDescent="0.3">
      <c r="A2896" s="1">
        <v>40060</v>
      </c>
      <c r="B2896">
        <v>26.029902</v>
      </c>
      <c r="D2896" s="1"/>
    </row>
    <row r="2897" spans="1:4" x14ac:dyDescent="0.3">
      <c r="A2897" s="1">
        <v>40063</v>
      </c>
      <c r="B2897">
        <v>26.493231000000002</v>
      </c>
      <c r="D2897" s="1"/>
    </row>
    <row r="2898" spans="1:4" x14ac:dyDescent="0.3">
      <c r="A2898" s="1">
        <v>40064</v>
      </c>
      <c r="B2898">
        <v>26.593409999999999</v>
      </c>
      <c r="D2898" s="1"/>
    </row>
    <row r="2899" spans="1:4" x14ac:dyDescent="0.3">
      <c r="A2899" s="1">
        <v>40065</v>
      </c>
      <c r="B2899">
        <v>26.944040000000001</v>
      </c>
      <c r="D2899" s="1"/>
    </row>
    <row r="2900" spans="1:4" x14ac:dyDescent="0.3">
      <c r="A2900" s="1">
        <v>40066</v>
      </c>
      <c r="B2900">
        <v>27.691208</v>
      </c>
      <c r="D2900" s="1"/>
    </row>
    <row r="2901" spans="1:4" x14ac:dyDescent="0.3">
      <c r="A2901" s="1">
        <v>40067</v>
      </c>
      <c r="B2901">
        <v>28.459250999999998</v>
      </c>
      <c r="D2901" s="1"/>
    </row>
    <row r="2902" spans="1:4" x14ac:dyDescent="0.3">
      <c r="A2902" s="1">
        <v>40070</v>
      </c>
      <c r="B2902">
        <v>28.434204000000001</v>
      </c>
      <c r="D2902" s="1"/>
    </row>
    <row r="2903" spans="1:4" x14ac:dyDescent="0.3">
      <c r="A2903" s="1">
        <v>40071</v>
      </c>
      <c r="B2903">
        <v>28.258887999999999</v>
      </c>
      <c r="D2903" s="1"/>
    </row>
    <row r="2904" spans="1:4" x14ac:dyDescent="0.3">
      <c r="A2904" s="1">
        <v>40072</v>
      </c>
      <c r="B2904">
        <v>27.987570000000002</v>
      </c>
      <c r="D2904" s="1"/>
    </row>
    <row r="2905" spans="1:4" x14ac:dyDescent="0.3">
      <c r="A2905" s="1">
        <v>40073</v>
      </c>
      <c r="B2905">
        <v>28.175401999999998</v>
      </c>
      <c r="D2905" s="1"/>
    </row>
    <row r="2906" spans="1:4" x14ac:dyDescent="0.3">
      <c r="A2906" s="1">
        <v>40074</v>
      </c>
      <c r="B2906">
        <v>28.321503</v>
      </c>
      <c r="D2906" s="1"/>
    </row>
    <row r="2907" spans="1:4" x14ac:dyDescent="0.3">
      <c r="A2907" s="1">
        <v>40077</v>
      </c>
      <c r="B2907">
        <v>28.3048</v>
      </c>
      <c r="D2907" s="1"/>
    </row>
    <row r="2908" spans="1:4" x14ac:dyDescent="0.3">
      <c r="A2908" s="1">
        <v>40078</v>
      </c>
      <c r="B2908">
        <v>28.705522999999999</v>
      </c>
      <c r="D2908" s="1"/>
    </row>
    <row r="2909" spans="1:4" x14ac:dyDescent="0.3">
      <c r="A2909" s="1">
        <v>40079</v>
      </c>
      <c r="B2909">
        <v>27.966698000000001</v>
      </c>
      <c r="D2909" s="1"/>
    </row>
    <row r="2910" spans="1:4" x14ac:dyDescent="0.3">
      <c r="A2910" s="1">
        <v>40080</v>
      </c>
      <c r="B2910">
        <v>28.142014</v>
      </c>
      <c r="D2910" s="1"/>
    </row>
    <row r="2911" spans="1:4" x14ac:dyDescent="0.3">
      <c r="A2911" s="1">
        <v>40081</v>
      </c>
      <c r="B2911">
        <v>28.463426999999999</v>
      </c>
      <c r="D2911" s="1"/>
    </row>
    <row r="2912" spans="1:4" x14ac:dyDescent="0.3">
      <c r="A2912" s="1">
        <v>40084</v>
      </c>
      <c r="B2912">
        <v>28.726395</v>
      </c>
      <c r="D2912" s="1"/>
    </row>
    <row r="2913" spans="1:4" x14ac:dyDescent="0.3">
      <c r="A2913" s="1">
        <v>40085</v>
      </c>
      <c r="B2913">
        <v>28.563604000000002</v>
      </c>
      <c r="D2913" s="1"/>
    </row>
    <row r="2914" spans="1:4" x14ac:dyDescent="0.3">
      <c r="A2914" s="1">
        <v>40086</v>
      </c>
      <c r="B2914">
        <v>28.363243000000001</v>
      </c>
      <c r="D2914" s="1"/>
    </row>
    <row r="2915" spans="1:4" x14ac:dyDescent="0.3">
      <c r="A2915" s="1">
        <v>40087</v>
      </c>
      <c r="B2915">
        <v>28.100275</v>
      </c>
      <c r="D2915" s="1"/>
    </row>
    <row r="2916" spans="1:4" x14ac:dyDescent="0.3">
      <c r="A2916" s="1">
        <v>40088</v>
      </c>
      <c r="B2916">
        <v>27.799735999999999</v>
      </c>
      <c r="D2916" s="1"/>
    </row>
    <row r="2917" spans="1:4" x14ac:dyDescent="0.3">
      <c r="A2917" s="1">
        <v>40091</v>
      </c>
      <c r="B2917">
        <v>27.895741000000001</v>
      </c>
      <c r="D2917" s="1"/>
    </row>
    <row r="2918" spans="1:4" x14ac:dyDescent="0.3">
      <c r="A2918" s="1">
        <v>40092</v>
      </c>
      <c r="B2918">
        <v>28.283932</v>
      </c>
      <c r="D2918" s="1"/>
    </row>
    <row r="2919" spans="1:4" x14ac:dyDescent="0.3">
      <c r="A2919" s="1">
        <v>40093</v>
      </c>
      <c r="B2919">
        <v>28.263065000000001</v>
      </c>
      <c r="D2919" s="1"/>
    </row>
    <row r="2920" spans="1:4" x14ac:dyDescent="0.3">
      <c r="A2920" s="1">
        <v>40094</v>
      </c>
      <c r="B2920">
        <v>28.342371</v>
      </c>
      <c r="D2920" s="1"/>
    </row>
    <row r="2921" spans="1:4" x14ac:dyDescent="0.3">
      <c r="A2921" s="1">
        <v>40095</v>
      </c>
      <c r="B2921">
        <v>28.359068000000001</v>
      </c>
      <c r="D2921" s="1"/>
    </row>
    <row r="2922" spans="1:4" x14ac:dyDescent="0.3">
      <c r="A2922" s="1">
        <v>40098</v>
      </c>
      <c r="B2922">
        <v>28.768128999999998</v>
      </c>
      <c r="D2922" s="1"/>
    </row>
    <row r="2923" spans="1:4" x14ac:dyDescent="0.3">
      <c r="A2923" s="1">
        <v>40099</v>
      </c>
      <c r="B2923">
        <v>28.626214999999998</v>
      </c>
      <c r="D2923" s="1"/>
    </row>
    <row r="2924" spans="1:4" x14ac:dyDescent="0.3">
      <c r="A2924" s="1">
        <v>40100</v>
      </c>
      <c r="B2924">
        <v>28.905881999999998</v>
      </c>
      <c r="D2924" s="1"/>
    </row>
    <row r="2925" spans="1:4" x14ac:dyDescent="0.3">
      <c r="A2925" s="1">
        <v>40101</v>
      </c>
      <c r="B2925">
        <v>29.135459999999998</v>
      </c>
      <c r="D2925" s="1"/>
    </row>
    <row r="2926" spans="1:4" x14ac:dyDescent="0.3">
      <c r="A2926" s="1">
        <v>40102</v>
      </c>
      <c r="B2926">
        <v>28.922574999999998</v>
      </c>
      <c r="D2926" s="1"/>
    </row>
    <row r="2927" spans="1:4" x14ac:dyDescent="0.3">
      <c r="A2927" s="1">
        <v>40105</v>
      </c>
      <c r="B2927">
        <v>29.281556999999999</v>
      </c>
      <c r="D2927" s="1"/>
    </row>
    <row r="2928" spans="1:4" x14ac:dyDescent="0.3">
      <c r="A2928" s="1">
        <v>40106</v>
      </c>
      <c r="B2928">
        <v>29.243981999999999</v>
      </c>
      <c r="D2928" s="1"/>
    </row>
    <row r="2929" spans="1:4" x14ac:dyDescent="0.3">
      <c r="A2929" s="1">
        <v>40107</v>
      </c>
      <c r="B2929">
        <v>29.632180999999999</v>
      </c>
      <c r="D2929" s="1"/>
    </row>
    <row r="2930" spans="1:4" x14ac:dyDescent="0.3">
      <c r="A2930" s="1">
        <v>40108</v>
      </c>
      <c r="B2930">
        <v>29.264858</v>
      </c>
      <c r="D2930" s="1"/>
    </row>
    <row r="2931" spans="1:4" x14ac:dyDescent="0.3">
      <c r="A2931" s="1">
        <v>40109</v>
      </c>
      <c r="B2931">
        <v>29.010235000000002</v>
      </c>
      <c r="D2931" s="1"/>
    </row>
    <row r="2932" spans="1:4" x14ac:dyDescent="0.3">
      <c r="A2932" s="1">
        <v>40112</v>
      </c>
      <c r="B2932">
        <v>27.853999999999999</v>
      </c>
      <c r="D2932" s="1"/>
    </row>
    <row r="2933" spans="1:4" x14ac:dyDescent="0.3">
      <c r="A2933" s="1">
        <v>40113</v>
      </c>
      <c r="B2933">
        <v>27.753820000000001</v>
      </c>
      <c r="D2933" s="1"/>
    </row>
    <row r="2934" spans="1:4" x14ac:dyDescent="0.3">
      <c r="A2934" s="1">
        <v>40114</v>
      </c>
      <c r="B2934">
        <v>27.482498</v>
      </c>
      <c r="D2934" s="1"/>
    </row>
    <row r="2935" spans="1:4" x14ac:dyDescent="0.3">
      <c r="A2935" s="1">
        <v>40115</v>
      </c>
      <c r="B2935">
        <v>27.394843999999999</v>
      </c>
      <c r="D2935" s="1"/>
    </row>
    <row r="2936" spans="1:4" x14ac:dyDescent="0.3">
      <c r="A2936" s="1">
        <v>40116</v>
      </c>
      <c r="B2936">
        <v>26.676894999999998</v>
      </c>
      <c r="D2936" s="1"/>
    </row>
    <row r="2937" spans="1:4" x14ac:dyDescent="0.3">
      <c r="A2937" s="1">
        <v>40119</v>
      </c>
      <c r="B2937">
        <v>26.509930000000001</v>
      </c>
      <c r="D2937" s="1"/>
    </row>
    <row r="2938" spans="1:4" x14ac:dyDescent="0.3">
      <c r="A2938" s="1">
        <v>40120</v>
      </c>
      <c r="B2938">
        <v>26.455662</v>
      </c>
      <c r="D2938" s="1"/>
    </row>
    <row r="2939" spans="1:4" x14ac:dyDescent="0.3">
      <c r="A2939" s="1">
        <v>40121</v>
      </c>
      <c r="B2939">
        <v>26.835509999999999</v>
      </c>
      <c r="D2939" s="1"/>
    </row>
    <row r="2940" spans="1:4" x14ac:dyDescent="0.3">
      <c r="A2940" s="1">
        <v>40122</v>
      </c>
      <c r="B2940">
        <v>27.136047000000001</v>
      </c>
      <c r="D2940" s="1"/>
    </row>
    <row r="2941" spans="1:4" x14ac:dyDescent="0.3">
      <c r="A2941" s="1">
        <v>40123</v>
      </c>
      <c r="B2941">
        <v>27.119354000000001</v>
      </c>
      <c r="D2941" s="1"/>
    </row>
    <row r="2942" spans="1:4" x14ac:dyDescent="0.3">
      <c r="A2942" s="1">
        <v>40126</v>
      </c>
      <c r="B2942">
        <v>27.499196999999999</v>
      </c>
      <c r="D2942" s="1"/>
    </row>
    <row r="2943" spans="1:4" x14ac:dyDescent="0.3">
      <c r="A2943" s="1">
        <v>40127</v>
      </c>
      <c r="B2943">
        <v>27.574328999999999</v>
      </c>
      <c r="D2943" s="1"/>
    </row>
    <row r="2944" spans="1:4" x14ac:dyDescent="0.3">
      <c r="A2944" s="1">
        <v>40128</v>
      </c>
      <c r="B2944">
        <v>27.70373</v>
      </c>
      <c r="D2944" s="1"/>
    </row>
    <row r="2945" spans="1:4" x14ac:dyDescent="0.3">
      <c r="A2945" s="1">
        <v>40129</v>
      </c>
      <c r="B2945">
        <v>27.58268</v>
      </c>
      <c r="D2945" s="1"/>
    </row>
    <row r="2946" spans="1:4" x14ac:dyDescent="0.3">
      <c r="A2946" s="1">
        <v>40130</v>
      </c>
      <c r="B2946">
        <v>27.607724999999999</v>
      </c>
      <c r="D2946" s="1"/>
    </row>
    <row r="2947" spans="1:4" x14ac:dyDescent="0.3">
      <c r="A2947" s="1">
        <v>40133</v>
      </c>
      <c r="B2947">
        <v>27.874866000000001</v>
      </c>
      <c r="D2947" s="1"/>
    </row>
    <row r="2948" spans="1:4" x14ac:dyDescent="0.3">
      <c r="A2948" s="1">
        <v>40134</v>
      </c>
      <c r="B2948">
        <v>27.365625000000001</v>
      </c>
      <c r="D2948" s="1"/>
    </row>
    <row r="2949" spans="1:4" x14ac:dyDescent="0.3">
      <c r="A2949" s="1">
        <v>40135</v>
      </c>
      <c r="B2949">
        <v>27.378149000000001</v>
      </c>
      <c r="D2949" s="1"/>
    </row>
    <row r="2950" spans="1:4" x14ac:dyDescent="0.3">
      <c r="A2950" s="1">
        <v>40136</v>
      </c>
      <c r="B2950">
        <v>26.731152999999999</v>
      </c>
      <c r="D2950" s="1"/>
    </row>
    <row r="2951" spans="1:4" x14ac:dyDescent="0.3">
      <c r="A2951" s="1">
        <v>40137</v>
      </c>
      <c r="B2951">
        <v>26.810465000000001</v>
      </c>
      <c r="D2951" s="1"/>
    </row>
    <row r="2952" spans="1:4" x14ac:dyDescent="0.3">
      <c r="A2952" s="1">
        <v>40140</v>
      </c>
      <c r="B2952">
        <v>27.624421999999999</v>
      </c>
      <c r="D2952" s="1"/>
    </row>
    <row r="2953" spans="1:4" x14ac:dyDescent="0.3">
      <c r="A2953" s="1">
        <v>40141</v>
      </c>
      <c r="B2953">
        <v>27.549285999999999</v>
      </c>
      <c r="D2953" s="1"/>
    </row>
    <row r="2954" spans="1:4" x14ac:dyDescent="0.3">
      <c r="A2954" s="1">
        <v>40142</v>
      </c>
      <c r="B2954">
        <v>27.724598</v>
      </c>
      <c r="D2954" s="1"/>
    </row>
    <row r="2955" spans="1:4" x14ac:dyDescent="0.3">
      <c r="A2955" s="1">
        <v>40143</v>
      </c>
      <c r="B2955">
        <v>27.207007999999998</v>
      </c>
      <c r="D2955" s="1"/>
    </row>
    <row r="2956" spans="1:4" x14ac:dyDescent="0.3">
      <c r="A2956" s="1">
        <v>40144</v>
      </c>
      <c r="B2956">
        <v>27.323882999999999</v>
      </c>
      <c r="D2956" s="1"/>
    </row>
    <row r="2957" spans="1:4" x14ac:dyDescent="0.3">
      <c r="A2957" s="1">
        <v>40147</v>
      </c>
      <c r="B2957">
        <v>26.217737</v>
      </c>
      <c r="D2957" s="1"/>
    </row>
    <row r="2958" spans="1:4" x14ac:dyDescent="0.3">
      <c r="A2958" s="1">
        <v>40148</v>
      </c>
      <c r="B2958">
        <v>26.831334999999999</v>
      </c>
      <c r="D2958" s="1"/>
    </row>
    <row r="2959" spans="1:4" x14ac:dyDescent="0.3">
      <c r="A2959" s="1">
        <v>40149</v>
      </c>
      <c r="B2959">
        <v>27.106829000000001</v>
      </c>
      <c r="D2959" s="1"/>
    </row>
    <row r="2960" spans="1:4" x14ac:dyDescent="0.3">
      <c r="A2960" s="1">
        <v>40150</v>
      </c>
      <c r="B2960">
        <v>26.969086000000001</v>
      </c>
      <c r="D2960" s="1"/>
    </row>
    <row r="2961" spans="1:4" x14ac:dyDescent="0.3">
      <c r="A2961" s="1">
        <v>40151</v>
      </c>
      <c r="B2961">
        <v>27.215353</v>
      </c>
      <c r="D2961" s="1"/>
    </row>
    <row r="2962" spans="1:4" x14ac:dyDescent="0.3">
      <c r="A2962" s="1">
        <v>40154</v>
      </c>
      <c r="B2962">
        <v>27.119354000000001</v>
      </c>
      <c r="D2962" s="1"/>
    </row>
    <row r="2963" spans="1:4" x14ac:dyDescent="0.3">
      <c r="A2963" s="1">
        <v>40155</v>
      </c>
      <c r="B2963">
        <v>26.864726999999998</v>
      </c>
      <c r="D2963" s="1"/>
    </row>
    <row r="2964" spans="1:4" x14ac:dyDescent="0.3">
      <c r="A2964" s="1">
        <v>40156</v>
      </c>
      <c r="B2964">
        <v>26.330441</v>
      </c>
      <c r="D2964" s="1"/>
    </row>
    <row r="2965" spans="1:4" x14ac:dyDescent="0.3">
      <c r="A2965" s="1">
        <v>40157</v>
      </c>
      <c r="B2965">
        <v>26.568365</v>
      </c>
      <c r="D2965" s="1"/>
    </row>
    <row r="2966" spans="1:4" x14ac:dyDescent="0.3">
      <c r="A2966" s="1">
        <v>40158</v>
      </c>
      <c r="B2966">
        <v>26.518274000000002</v>
      </c>
      <c r="D2966" s="1"/>
    </row>
    <row r="2967" spans="1:4" x14ac:dyDescent="0.3">
      <c r="A2967" s="1">
        <v>40161</v>
      </c>
      <c r="B2967">
        <v>26.818811</v>
      </c>
      <c r="D2967" s="1"/>
    </row>
    <row r="2968" spans="1:4" x14ac:dyDescent="0.3">
      <c r="A2968" s="1">
        <v>40162</v>
      </c>
      <c r="B2968">
        <v>26.852207</v>
      </c>
      <c r="D2968" s="1"/>
    </row>
    <row r="2969" spans="1:4" x14ac:dyDescent="0.3">
      <c r="A2969" s="1">
        <v>40163</v>
      </c>
      <c r="B2969">
        <v>26.873075</v>
      </c>
      <c r="D2969" s="1"/>
    </row>
    <row r="2970" spans="1:4" x14ac:dyDescent="0.3">
      <c r="A2970" s="1">
        <v>40164</v>
      </c>
      <c r="B2970">
        <v>26.731152999999999</v>
      </c>
      <c r="D2970" s="1"/>
    </row>
    <row r="2971" spans="1:4" x14ac:dyDescent="0.3">
      <c r="A2971" s="1">
        <v>40165</v>
      </c>
      <c r="B2971">
        <v>27.056743999999998</v>
      </c>
      <c r="D2971" s="1"/>
    </row>
    <row r="2972" spans="1:4" x14ac:dyDescent="0.3">
      <c r="A2972" s="1">
        <v>40168</v>
      </c>
      <c r="B2972">
        <v>27.219528</v>
      </c>
      <c r="D2972" s="1"/>
    </row>
    <row r="2973" spans="1:4" x14ac:dyDescent="0.3">
      <c r="A2973" s="1">
        <v>40169</v>
      </c>
      <c r="B2973">
        <v>27.131869999999999</v>
      </c>
      <c r="D2973" s="1"/>
    </row>
    <row r="2974" spans="1:4" x14ac:dyDescent="0.3">
      <c r="A2974" s="1">
        <v>40170</v>
      </c>
      <c r="B2974">
        <v>27.094308999999999</v>
      </c>
      <c r="D2974" s="1"/>
    </row>
    <row r="2975" spans="1:4" x14ac:dyDescent="0.3">
      <c r="A2975" s="1">
        <v>40175</v>
      </c>
      <c r="B2975">
        <v>26.960730000000002</v>
      </c>
      <c r="D2975" s="1"/>
    </row>
    <row r="2976" spans="1:4" x14ac:dyDescent="0.3">
      <c r="A2976" s="1">
        <v>40176</v>
      </c>
      <c r="B2976">
        <v>27.169443000000001</v>
      </c>
      <c r="D2976" s="1"/>
    </row>
    <row r="2977" spans="1:4" x14ac:dyDescent="0.3">
      <c r="A2977" s="1">
        <v>40177</v>
      </c>
      <c r="B2977">
        <v>27.198661999999999</v>
      </c>
      <c r="D2977" s="1"/>
    </row>
    <row r="2978" spans="1:4" x14ac:dyDescent="0.3">
      <c r="A2978" s="1">
        <v>40182</v>
      </c>
      <c r="B2978">
        <v>27.219528</v>
      </c>
      <c r="D2978" s="1"/>
    </row>
    <row r="2979" spans="1:4" x14ac:dyDescent="0.3">
      <c r="A2979" s="1">
        <v>40183</v>
      </c>
      <c r="B2979">
        <v>27.019172999999999</v>
      </c>
      <c r="D2979" s="1"/>
    </row>
    <row r="2980" spans="1:4" x14ac:dyDescent="0.3">
      <c r="A2980" s="1">
        <v>40184</v>
      </c>
      <c r="B2980">
        <v>27.002478</v>
      </c>
      <c r="D2980" s="1"/>
    </row>
    <row r="2981" spans="1:4" x14ac:dyDescent="0.3">
      <c r="A2981" s="1">
        <v>40185</v>
      </c>
      <c r="B2981">
        <v>27.570157999999999</v>
      </c>
      <c r="D2981" s="1"/>
    </row>
    <row r="2982" spans="1:4" x14ac:dyDescent="0.3">
      <c r="A2982" s="1">
        <v>40186</v>
      </c>
      <c r="B2982">
        <v>27.290489000000001</v>
      </c>
      <c r="D2982" s="1"/>
    </row>
    <row r="2983" spans="1:4" x14ac:dyDescent="0.3">
      <c r="A2983" s="1">
        <v>40189</v>
      </c>
      <c r="B2983">
        <v>27.386496999999999</v>
      </c>
      <c r="D2983" s="1"/>
    </row>
    <row r="2984" spans="1:4" x14ac:dyDescent="0.3">
      <c r="A2984" s="1">
        <v>40190</v>
      </c>
      <c r="B2984">
        <v>27.119354000000001</v>
      </c>
      <c r="D2984" s="1"/>
    </row>
    <row r="2985" spans="1:4" x14ac:dyDescent="0.3">
      <c r="A2985" s="1">
        <v>40191</v>
      </c>
      <c r="B2985">
        <v>27.131869999999999</v>
      </c>
      <c r="D2985" s="1"/>
    </row>
    <row r="2986" spans="1:4" x14ac:dyDescent="0.3">
      <c r="A2986" s="1">
        <v>40192</v>
      </c>
      <c r="B2986">
        <v>27.24457</v>
      </c>
      <c r="D2986" s="1"/>
    </row>
    <row r="2987" spans="1:4" x14ac:dyDescent="0.3">
      <c r="A2987" s="1">
        <v>40193</v>
      </c>
      <c r="B2987">
        <v>27.670339999999999</v>
      </c>
      <c r="D2987" s="1"/>
    </row>
    <row r="2988" spans="1:4" x14ac:dyDescent="0.3">
      <c r="A2988" s="1">
        <v>40196</v>
      </c>
      <c r="B2988">
        <v>27.361452</v>
      </c>
      <c r="D2988" s="1"/>
    </row>
    <row r="2989" spans="1:4" x14ac:dyDescent="0.3">
      <c r="A2989" s="1">
        <v>40197</v>
      </c>
      <c r="B2989">
        <v>27.657810000000001</v>
      </c>
      <c r="D2989" s="1"/>
    </row>
    <row r="2990" spans="1:4" x14ac:dyDescent="0.3">
      <c r="A2990" s="1">
        <v>40198</v>
      </c>
      <c r="B2990">
        <v>28.246366999999999</v>
      </c>
      <c r="D2990" s="1"/>
    </row>
    <row r="2991" spans="1:4" x14ac:dyDescent="0.3">
      <c r="A2991" s="1">
        <v>40199</v>
      </c>
      <c r="B2991">
        <v>27.682859000000001</v>
      </c>
      <c r="D2991" s="1"/>
    </row>
    <row r="2992" spans="1:4" x14ac:dyDescent="0.3">
      <c r="A2992" s="1">
        <v>40200</v>
      </c>
      <c r="B2992">
        <v>27.369799</v>
      </c>
      <c r="D2992" s="1"/>
    </row>
    <row r="2993" spans="1:4" x14ac:dyDescent="0.3">
      <c r="A2993" s="1">
        <v>40203</v>
      </c>
      <c r="B2993">
        <v>27.365625000000001</v>
      </c>
      <c r="D2993" s="1"/>
    </row>
    <row r="2994" spans="1:4" x14ac:dyDescent="0.3">
      <c r="A2994" s="1">
        <v>40204</v>
      </c>
      <c r="B2994">
        <v>27.678685999999999</v>
      </c>
      <c r="D2994" s="1"/>
    </row>
    <row r="2995" spans="1:4" x14ac:dyDescent="0.3">
      <c r="A2995" s="1">
        <v>40205</v>
      </c>
      <c r="B2995">
        <v>27.194483000000002</v>
      </c>
      <c r="D2995" s="1"/>
    </row>
    <row r="2996" spans="1:4" x14ac:dyDescent="0.3">
      <c r="A2996" s="1">
        <v>40206</v>
      </c>
      <c r="B2996">
        <v>26.580888999999999</v>
      </c>
      <c r="D2996" s="1"/>
    </row>
    <row r="2997" spans="1:4" x14ac:dyDescent="0.3">
      <c r="A2997" s="1">
        <v>40207</v>
      </c>
      <c r="B2997">
        <v>26.927340999999998</v>
      </c>
      <c r="D2997" s="1"/>
    </row>
    <row r="2998" spans="1:4" x14ac:dyDescent="0.3">
      <c r="A2998" s="1">
        <v>40210</v>
      </c>
      <c r="B2998">
        <v>26.768726000000001</v>
      </c>
      <c r="D2998" s="1"/>
    </row>
    <row r="2999" spans="1:4" x14ac:dyDescent="0.3">
      <c r="A2999" s="1">
        <v>40211</v>
      </c>
      <c r="B2999">
        <v>26.848032</v>
      </c>
      <c r="D2999" s="1"/>
    </row>
    <row r="3000" spans="1:4" x14ac:dyDescent="0.3">
      <c r="A3000" s="1">
        <v>40212</v>
      </c>
      <c r="B3000">
        <v>26.764552999999999</v>
      </c>
      <c r="D3000" s="1"/>
    </row>
    <row r="3001" spans="1:4" x14ac:dyDescent="0.3">
      <c r="A3001" s="1">
        <v>40213</v>
      </c>
      <c r="B3001">
        <v>26.509930000000001</v>
      </c>
      <c r="D3001" s="1"/>
    </row>
    <row r="3002" spans="1:4" x14ac:dyDescent="0.3">
      <c r="A3002" s="1">
        <v>40214</v>
      </c>
      <c r="B3002">
        <v>26.109210999999998</v>
      </c>
      <c r="D3002" s="1"/>
    </row>
    <row r="3003" spans="1:4" x14ac:dyDescent="0.3">
      <c r="A3003" s="1">
        <v>40217</v>
      </c>
      <c r="B3003">
        <v>26.355484000000001</v>
      </c>
      <c r="D3003" s="1"/>
    </row>
    <row r="3004" spans="1:4" x14ac:dyDescent="0.3">
      <c r="A3004" s="1">
        <v>40218</v>
      </c>
      <c r="B3004">
        <v>26.297049000000001</v>
      </c>
      <c r="D3004" s="1"/>
    </row>
    <row r="3005" spans="1:4" x14ac:dyDescent="0.3">
      <c r="A3005" s="1">
        <v>40219</v>
      </c>
      <c r="B3005">
        <v>26.134256000000001</v>
      </c>
      <c r="D3005" s="1"/>
    </row>
    <row r="3006" spans="1:4" x14ac:dyDescent="0.3">
      <c r="A3006" s="1">
        <v>40220</v>
      </c>
      <c r="B3006">
        <v>26.313745000000001</v>
      </c>
      <c r="D3006" s="1"/>
    </row>
    <row r="3007" spans="1:4" x14ac:dyDescent="0.3">
      <c r="A3007" s="1">
        <v>40221</v>
      </c>
      <c r="B3007">
        <v>26.57254</v>
      </c>
      <c r="D3007" s="1"/>
    </row>
    <row r="3008" spans="1:4" x14ac:dyDescent="0.3">
      <c r="A3008" s="1">
        <v>40224</v>
      </c>
      <c r="B3008">
        <v>26.614277000000001</v>
      </c>
      <c r="D3008" s="1"/>
    </row>
    <row r="3009" spans="1:4" x14ac:dyDescent="0.3">
      <c r="A3009" s="1">
        <v>40225</v>
      </c>
      <c r="B3009">
        <v>26.747854</v>
      </c>
      <c r="D3009" s="1"/>
    </row>
    <row r="3010" spans="1:4" x14ac:dyDescent="0.3">
      <c r="A3010" s="1">
        <v>40226</v>
      </c>
      <c r="B3010">
        <v>26.622624999999999</v>
      </c>
      <c r="D3010" s="1"/>
    </row>
    <row r="3011" spans="1:4" x14ac:dyDescent="0.3">
      <c r="A3011" s="1">
        <v>40227</v>
      </c>
      <c r="B3011">
        <v>26.923164</v>
      </c>
      <c r="D3011" s="1"/>
    </row>
    <row r="3012" spans="1:4" x14ac:dyDescent="0.3">
      <c r="A3012" s="1">
        <v>40228</v>
      </c>
      <c r="B3012">
        <v>27.240397999999999</v>
      </c>
      <c r="D3012" s="1"/>
    </row>
    <row r="3013" spans="1:4" x14ac:dyDescent="0.3">
      <c r="A3013" s="1">
        <v>40231</v>
      </c>
      <c r="B3013">
        <v>26.914819999999999</v>
      </c>
      <c r="D3013" s="1"/>
    </row>
    <row r="3014" spans="1:4" x14ac:dyDescent="0.3">
      <c r="A3014" s="1">
        <v>40232</v>
      </c>
      <c r="B3014">
        <v>24.209980000000002</v>
      </c>
      <c r="D3014" s="1"/>
    </row>
    <row r="3015" spans="1:4" x14ac:dyDescent="0.3">
      <c r="A3015" s="1">
        <v>40233</v>
      </c>
      <c r="B3015">
        <v>24.523036999999999</v>
      </c>
      <c r="D3015" s="1"/>
    </row>
    <row r="3016" spans="1:4" x14ac:dyDescent="0.3">
      <c r="A3016" s="1">
        <v>40234</v>
      </c>
      <c r="B3016">
        <v>24.051356999999999</v>
      </c>
      <c r="D3016" s="1"/>
    </row>
    <row r="3017" spans="1:4" x14ac:dyDescent="0.3">
      <c r="A3017" s="1">
        <v>40235</v>
      </c>
      <c r="B3017">
        <v>24.126498999999999</v>
      </c>
      <c r="D3017" s="1"/>
    </row>
    <row r="3018" spans="1:4" x14ac:dyDescent="0.3">
      <c r="A3018" s="1">
        <v>40238</v>
      </c>
      <c r="B3018">
        <v>24.836099999999998</v>
      </c>
      <c r="D3018" s="1"/>
    </row>
    <row r="3019" spans="1:4" x14ac:dyDescent="0.3">
      <c r="A3019" s="1">
        <v>40239</v>
      </c>
      <c r="B3019">
        <v>24.898710000000001</v>
      </c>
      <c r="D3019" s="1"/>
    </row>
    <row r="3020" spans="1:4" x14ac:dyDescent="0.3">
      <c r="A3020" s="1">
        <v>40240</v>
      </c>
      <c r="B3020">
        <v>25.307774999999999</v>
      </c>
      <c r="D3020" s="1"/>
    </row>
    <row r="3021" spans="1:4" x14ac:dyDescent="0.3">
      <c r="A3021" s="1">
        <v>40241</v>
      </c>
      <c r="B3021">
        <v>25.424651999999998</v>
      </c>
      <c r="D3021" s="1"/>
    </row>
    <row r="3022" spans="1:4" x14ac:dyDescent="0.3">
      <c r="A3022" s="1">
        <v>40242</v>
      </c>
      <c r="B3022">
        <v>25.462221</v>
      </c>
      <c r="D3022" s="1"/>
    </row>
    <row r="3023" spans="1:4" x14ac:dyDescent="0.3">
      <c r="A3023" s="1">
        <v>40245</v>
      </c>
      <c r="B3023">
        <v>25.445522</v>
      </c>
      <c r="D3023" s="1"/>
    </row>
    <row r="3024" spans="1:4" x14ac:dyDescent="0.3">
      <c r="A3024" s="1">
        <v>40246</v>
      </c>
      <c r="B3024">
        <v>25.407955000000001</v>
      </c>
      <c r="D3024" s="1"/>
    </row>
    <row r="3025" spans="1:4" x14ac:dyDescent="0.3">
      <c r="A3025" s="1">
        <v>40247</v>
      </c>
      <c r="B3025">
        <v>25.595789</v>
      </c>
      <c r="D3025" s="1"/>
    </row>
    <row r="3026" spans="1:4" x14ac:dyDescent="0.3">
      <c r="A3026" s="1">
        <v>40248</v>
      </c>
      <c r="B3026">
        <v>25.353694999999998</v>
      </c>
      <c r="D3026" s="1"/>
    </row>
    <row r="3027" spans="1:4" x14ac:dyDescent="0.3">
      <c r="A3027" s="1">
        <v>40249</v>
      </c>
      <c r="B3027">
        <v>25.366215</v>
      </c>
      <c r="D3027" s="1"/>
    </row>
    <row r="3028" spans="1:4" x14ac:dyDescent="0.3">
      <c r="A3028" s="1">
        <v>40252</v>
      </c>
      <c r="B3028">
        <v>25.387087000000001</v>
      </c>
      <c r="D3028" s="1"/>
    </row>
    <row r="3029" spans="1:4" x14ac:dyDescent="0.3">
      <c r="A3029" s="1">
        <v>40253</v>
      </c>
      <c r="B3029">
        <v>25.378736</v>
      </c>
      <c r="D3029" s="1"/>
    </row>
    <row r="3030" spans="1:4" x14ac:dyDescent="0.3">
      <c r="A3030" s="1">
        <v>40254</v>
      </c>
      <c r="B3030">
        <v>25.099070000000001</v>
      </c>
      <c r="D3030" s="1"/>
    </row>
    <row r="3031" spans="1:4" x14ac:dyDescent="0.3">
      <c r="A3031" s="1">
        <v>40255</v>
      </c>
      <c r="B3031">
        <v>25.082376</v>
      </c>
      <c r="D3031" s="1"/>
    </row>
    <row r="3032" spans="1:4" x14ac:dyDescent="0.3">
      <c r="A3032" s="1">
        <v>40256</v>
      </c>
      <c r="B3032">
        <v>25.144987</v>
      </c>
      <c r="D3032" s="1"/>
    </row>
    <row r="3033" spans="1:4" x14ac:dyDescent="0.3">
      <c r="A3033" s="1">
        <v>40259</v>
      </c>
      <c r="B3033">
        <v>25.165855000000001</v>
      </c>
      <c r="D3033" s="1"/>
    </row>
    <row r="3034" spans="1:4" x14ac:dyDescent="0.3">
      <c r="A3034" s="1">
        <v>40260</v>
      </c>
      <c r="B3034">
        <v>24.932102</v>
      </c>
      <c r="D3034" s="1"/>
    </row>
    <row r="3035" spans="1:4" x14ac:dyDescent="0.3">
      <c r="A3035" s="1">
        <v>40261</v>
      </c>
      <c r="B3035">
        <v>24.777664000000001</v>
      </c>
      <c r="D3035" s="1"/>
    </row>
    <row r="3036" spans="1:4" x14ac:dyDescent="0.3">
      <c r="A3036" s="1">
        <v>40262</v>
      </c>
      <c r="B3036">
        <v>24.873667000000001</v>
      </c>
      <c r="D3036" s="1"/>
    </row>
    <row r="3037" spans="1:4" x14ac:dyDescent="0.3">
      <c r="A3037" s="1">
        <v>40263</v>
      </c>
      <c r="B3037">
        <v>24.802710000000001</v>
      </c>
      <c r="D3037" s="1"/>
    </row>
    <row r="3038" spans="1:4" x14ac:dyDescent="0.3">
      <c r="A3038" s="1">
        <v>40266</v>
      </c>
      <c r="B3038">
        <v>24.882013000000001</v>
      </c>
      <c r="D3038" s="1"/>
    </row>
    <row r="3039" spans="1:4" x14ac:dyDescent="0.3">
      <c r="A3039" s="1">
        <v>40267</v>
      </c>
      <c r="B3039">
        <v>24.978021999999999</v>
      </c>
      <c r="D3039" s="1"/>
    </row>
    <row r="3040" spans="1:4" x14ac:dyDescent="0.3">
      <c r="A3040" s="1">
        <v>40268</v>
      </c>
      <c r="B3040">
        <v>25.044806999999999</v>
      </c>
      <c r="D3040" s="1"/>
    </row>
    <row r="3041" spans="1:4" x14ac:dyDescent="0.3">
      <c r="A3041" s="1">
        <v>40269</v>
      </c>
      <c r="B3041">
        <v>25.044806999999999</v>
      </c>
      <c r="D3041" s="1"/>
    </row>
    <row r="3042" spans="1:4" x14ac:dyDescent="0.3">
      <c r="A3042" s="1">
        <v>40274</v>
      </c>
      <c r="B3042">
        <v>24.961321000000002</v>
      </c>
      <c r="D3042" s="1"/>
    </row>
    <row r="3043" spans="1:4" x14ac:dyDescent="0.3">
      <c r="A3043" s="1">
        <v>40275</v>
      </c>
      <c r="B3043">
        <v>25.253511</v>
      </c>
      <c r="D3043" s="1"/>
    </row>
    <row r="3044" spans="1:4" x14ac:dyDescent="0.3">
      <c r="A3044" s="1">
        <v>40276</v>
      </c>
      <c r="B3044">
        <v>25.399605000000001</v>
      </c>
      <c r="D3044" s="1"/>
    </row>
    <row r="3045" spans="1:4" x14ac:dyDescent="0.3">
      <c r="A3045" s="1">
        <v>40277</v>
      </c>
      <c r="B3045">
        <v>25.700144000000002</v>
      </c>
      <c r="D3045" s="1"/>
    </row>
    <row r="3046" spans="1:4" x14ac:dyDescent="0.3">
      <c r="A3046" s="1">
        <v>40280</v>
      </c>
      <c r="B3046">
        <v>25.801978999999999</v>
      </c>
      <c r="D3046" s="1"/>
    </row>
    <row r="3047" spans="1:4" x14ac:dyDescent="0.3">
      <c r="A3047" s="1">
        <v>40281</v>
      </c>
      <c r="B3047">
        <v>25.785005999999999</v>
      </c>
      <c r="D3047" s="1"/>
    </row>
    <row r="3048" spans="1:4" x14ac:dyDescent="0.3">
      <c r="A3048" s="1">
        <v>40282</v>
      </c>
      <c r="B3048">
        <v>25.611038000000001</v>
      </c>
      <c r="D3048" s="1"/>
    </row>
    <row r="3049" spans="1:4" x14ac:dyDescent="0.3">
      <c r="A3049" s="1">
        <v>40283</v>
      </c>
      <c r="B3049">
        <v>25.674686000000001</v>
      </c>
      <c r="D3049" s="1"/>
    </row>
    <row r="3050" spans="1:4" x14ac:dyDescent="0.3">
      <c r="A3050" s="1">
        <v>40284</v>
      </c>
      <c r="B3050">
        <v>25.683174000000001</v>
      </c>
      <c r="D3050" s="1"/>
    </row>
    <row r="3051" spans="1:4" x14ac:dyDescent="0.3">
      <c r="A3051" s="1">
        <v>40287</v>
      </c>
      <c r="B3051">
        <v>25.564367000000001</v>
      </c>
      <c r="D3051" s="1"/>
    </row>
    <row r="3052" spans="1:4" x14ac:dyDescent="0.3">
      <c r="A3052" s="1">
        <v>40288</v>
      </c>
      <c r="B3052">
        <v>26.031099000000001</v>
      </c>
      <c r="D3052" s="1"/>
    </row>
    <row r="3053" spans="1:4" x14ac:dyDescent="0.3">
      <c r="A3053" s="1">
        <v>40289</v>
      </c>
      <c r="B3053">
        <v>26.243251999999998</v>
      </c>
      <c r="D3053" s="1"/>
    </row>
    <row r="3054" spans="1:4" x14ac:dyDescent="0.3">
      <c r="A3054" s="1">
        <v>40290</v>
      </c>
      <c r="B3054">
        <v>26.786363999999999</v>
      </c>
      <c r="D3054" s="1"/>
    </row>
    <row r="3055" spans="1:4" x14ac:dyDescent="0.3">
      <c r="A3055" s="1">
        <v>40291</v>
      </c>
      <c r="B3055">
        <v>27.074894</v>
      </c>
      <c r="D3055" s="1"/>
    </row>
    <row r="3056" spans="1:4" x14ac:dyDescent="0.3">
      <c r="A3056" s="1">
        <v>40294</v>
      </c>
      <c r="B3056">
        <v>26.824553999999999</v>
      </c>
      <c r="D3056" s="1"/>
    </row>
    <row r="3057" spans="1:4" x14ac:dyDescent="0.3">
      <c r="A3057" s="1">
        <v>40295</v>
      </c>
      <c r="B3057">
        <v>27.29129</v>
      </c>
      <c r="D3057" s="1"/>
    </row>
    <row r="3058" spans="1:4" x14ac:dyDescent="0.3">
      <c r="A3058" s="1">
        <v>40296</v>
      </c>
      <c r="B3058">
        <v>26.680288000000001</v>
      </c>
      <c r="D3058" s="1"/>
    </row>
    <row r="3059" spans="1:4" x14ac:dyDescent="0.3">
      <c r="A3059" s="1">
        <v>40297</v>
      </c>
      <c r="B3059">
        <v>26.667560999999999</v>
      </c>
      <c r="D3059" s="1"/>
    </row>
    <row r="3060" spans="1:4" x14ac:dyDescent="0.3">
      <c r="A3060" s="1">
        <v>40298</v>
      </c>
      <c r="B3060">
        <v>26.247498</v>
      </c>
      <c r="D3060" s="1"/>
    </row>
    <row r="3061" spans="1:4" x14ac:dyDescent="0.3">
      <c r="A3061" s="1">
        <v>40301</v>
      </c>
      <c r="B3061">
        <v>26.315387999999999</v>
      </c>
      <c r="D3061" s="1"/>
    </row>
    <row r="3062" spans="1:4" x14ac:dyDescent="0.3">
      <c r="A3062" s="1">
        <v>40302</v>
      </c>
      <c r="B3062">
        <v>26.281445000000001</v>
      </c>
      <c r="D3062" s="1"/>
    </row>
    <row r="3063" spans="1:4" x14ac:dyDescent="0.3">
      <c r="A3063" s="1">
        <v>40303</v>
      </c>
      <c r="B3063">
        <v>26.005645999999999</v>
      </c>
      <c r="D3063" s="1"/>
    </row>
    <row r="3064" spans="1:4" x14ac:dyDescent="0.3">
      <c r="A3064" s="1">
        <v>40304</v>
      </c>
      <c r="B3064">
        <v>26.171125</v>
      </c>
      <c r="D3064" s="1"/>
    </row>
    <row r="3065" spans="1:4" x14ac:dyDescent="0.3">
      <c r="A3065" s="1">
        <v>40305</v>
      </c>
      <c r="B3065">
        <v>25.258865</v>
      </c>
      <c r="D3065" s="1"/>
    </row>
    <row r="3066" spans="1:4" x14ac:dyDescent="0.3">
      <c r="A3066" s="1">
        <v>40308</v>
      </c>
      <c r="B3066">
        <v>25.509207</v>
      </c>
      <c r="D3066" s="1"/>
    </row>
    <row r="3067" spans="1:4" x14ac:dyDescent="0.3">
      <c r="A3067" s="1">
        <v>40309</v>
      </c>
      <c r="B3067">
        <v>25.543154000000001</v>
      </c>
      <c r="D3067" s="1"/>
    </row>
    <row r="3068" spans="1:4" x14ac:dyDescent="0.3">
      <c r="A3068" s="1">
        <v>40310</v>
      </c>
      <c r="B3068">
        <v>25.967457</v>
      </c>
      <c r="D3068" s="1"/>
    </row>
    <row r="3069" spans="1:4" x14ac:dyDescent="0.3">
      <c r="A3069" s="1">
        <v>40311</v>
      </c>
      <c r="B3069">
        <v>26.120207000000001</v>
      </c>
      <c r="D3069" s="1"/>
    </row>
    <row r="3070" spans="1:4" x14ac:dyDescent="0.3">
      <c r="A3070" s="1">
        <v>40312</v>
      </c>
      <c r="B3070">
        <v>25.823194999999998</v>
      </c>
      <c r="D3070" s="1"/>
    </row>
    <row r="3071" spans="1:4" x14ac:dyDescent="0.3">
      <c r="A3071" s="1">
        <v>40315</v>
      </c>
      <c r="B3071">
        <v>25.772279999999999</v>
      </c>
      <c r="D3071" s="1"/>
    </row>
    <row r="3072" spans="1:4" x14ac:dyDescent="0.3">
      <c r="A3072" s="1">
        <v>40316</v>
      </c>
      <c r="B3072">
        <v>26.115960999999999</v>
      </c>
      <c r="D3072" s="1"/>
    </row>
    <row r="3073" spans="1:4" x14ac:dyDescent="0.3">
      <c r="A3073" s="1">
        <v>40317</v>
      </c>
      <c r="B3073">
        <v>26.052323999999999</v>
      </c>
      <c r="D3073" s="1"/>
    </row>
    <row r="3074" spans="1:4" x14ac:dyDescent="0.3">
      <c r="A3074" s="1">
        <v>40318</v>
      </c>
      <c r="B3074">
        <v>25.920784000000001</v>
      </c>
      <c r="D3074" s="1"/>
    </row>
    <row r="3075" spans="1:4" x14ac:dyDescent="0.3">
      <c r="A3075" s="1">
        <v>40319</v>
      </c>
      <c r="B3075">
        <v>24.991555999999999</v>
      </c>
      <c r="D3075" s="1"/>
    </row>
    <row r="3076" spans="1:4" x14ac:dyDescent="0.3">
      <c r="A3076" s="1">
        <v>40322</v>
      </c>
      <c r="B3076">
        <v>25.089146</v>
      </c>
      <c r="D3076" s="1"/>
    </row>
    <row r="3077" spans="1:4" x14ac:dyDescent="0.3">
      <c r="A3077" s="1">
        <v>40323</v>
      </c>
      <c r="B3077">
        <v>24.461175999999998</v>
      </c>
      <c r="D3077" s="1"/>
    </row>
    <row r="3078" spans="1:4" x14ac:dyDescent="0.3">
      <c r="A3078" s="1">
        <v>40324</v>
      </c>
      <c r="B3078">
        <v>24.584225</v>
      </c>
      <c r="D3078" s="1"/>
    </row>
    <row r="3079" spans="1:4" x14ac:dyDescent="0.3">
      <c r="A3079" s="1">
        <v>40325</v>
      </c>
      <c r="B3079">
        <v>24.779404</v>
      </c>
      <c r="D3079" s="1"/>
    </row>
    <row r="3080" spans="1:4" x14ac:dyDescent="0.3">
      <c r="A3080" s="1">
        <v>40326</v>
      </c>
      <c r="B3080">
        <v>25.118849000000001</v>
      </c>
      <c r="D3080" s="1"/>
    </row>
    <row r="3081" spans="1:4" x14ac:dyDescent="0.3">
      <c r="A3081" s="1">
        <v>40329</v>
      </c>
      <c r="B3081">
        <v>24.923670000000001</v>
      </c>
      <c r="D3081" s="1"/>
    </row>
    <row r="3082" spans="1:4" x14ac:dyDescent="0.3">
      <c r="A3082" s="1">
        <v>40330</v>
      </c>
      <c r="B3082">
        <v>24.940638</v>
      </c>
      <c r="D3082" s="1"/>
    </row>
    <row r="3083" spans="1:4" x14ac:dyDescent="0.3">
      <c r="A3083" s="1">
        <v>40331</v>
      </c>
      <c r="B3083">
        <v>25.403130999999998</v>
      </c>
      <c r="D3083" s="1"/>
    </row>
    <row r="3084" spans="1:4" x14ac:dyDescent="0.3">
      <c r="A3084" s="1">
        <v>40332</v>
      </c>
      <c r="B3084">
        <v>25.670442999999999</v>
      </c>
      <c r="D3084" s="1"/>
    </row>
    <row r="3085" spans="1:4" x14ac:dyDescent="0.3">
      <c r="A3085" s="1">
        <v>40333</v>
      </c>
      <c r="B3085">
        <v>25.381916</v>
      </c>
      <c r="D3085" s="1"/>
    </row>
    <row r="3086" spans="1:4" x14ac:dyDescent="0.3">
      <c r="A3086" s="1">
        <v>40336</v>
      </c>
      <c r="B3086">
        <v>25.174005999999999</v>
      </c>
      <c r="D3086" s="1"/>
    </row>
    <row r="3087" spans="1:4" x14ac:dyDescent="0.3">
      <c r="A3087" s="1">
        <v>40337</v>
      </c>
      <c r="B3087">
        <v>25.161277999999999</v>
      </c>
      <c r="D3087" s="1"/>
    </row>
    <row r="3088" spans="1:4" x14ac:dyDescent="0.3">
      <c r="A3088" s="1">
        <v>40338</v>
      </c>
      <c r="B3088">
        <v>25.335242999999998</v>
      </c>
      <c r="D3088" s="1"/>
    </row>
    <row r="3089" spans="1:4" x14ac:dyDescent="0.3">
      <c r="A3089" s="1">
        <v>40339</v>
      </c>
      <c r="B3089">
        <v>25.76379</v>
      </c>
      <c r="D3089" s="1"/>
    </row>
    <row r="3090" spans="1:4" x14ac:dyDescent="0.3">
      <c r="A3090" s="1">
        <v>40340</v>
      </c>
      <c r="B3090">
        <v>25.437076999999999</v>
      </c>
      <c r="D3090" s="1"/>
    </row>
    <row r="3091" spans="1:4" x14ac:dyDescent="0.3">
      <c r="A3091" s="1">
        <v>40343</v>
      </c>
      <c r="B3091">
        <v>25.538907999999999</v>
      </c>
      <c r="D3091" s="1"/>
    </row>
    <row r="3092" spans="1:4" x14ac:dyDescent="0.3">
      <c r="A3092" s="1">
        <v>40344</v>
      </c>
      <c r="B3092">
        <v>26.285682999999999</v>
      </c>
      <c r="D3092" s="1"/>
    </row>
    <row r="3093" spans="1:4" x14ac:dyDescent="0.3">
      <c r="A3093" s="1">
        <v>40345</v>
      </c>
      <c r="B3093">
        <v>26.306902000000001</v>
      </c>
      <c r="D3093" s="1"/>
    </row>
    <row r="3094" spans="1:4" x14ac:dyDescent="0.3">
      <c r="A3094" s="1">
        <v>40346</v>
      </c>
      <c r="B3094">
        <v>26.243251999999998</v>
      </c>
      <c r="D3094" s="1"/>
    </row>
    <row r="3095" spans="1:4" x14ac:dyDescent="0.3">
      <c r="A3095" s="1">
        <v>40347</v>
      </c>
      <c r="B3095">
        <v>26.302658000000001</v>
      </c>
      <c r="D3095" s="1"/>
    </row>
    <row r="3096" spans="1:4" x14ac:dyDescent="0.3">
      <c r="A3096" s="1">
        <v>40350</v>
      </c>
      <c r="B3096">
        <v>26.08202</v>
      </c>
      <c r="D3096" s="1"/>
    </row>
    <row r="3097" spans="1:4" x14ac:dyDescent="0.3">
      <c r="A3097" s="1">
        <v>40351</v>
      </c>
      <c r="B3097">
        <v>26.128696000000001</v>
      </c>
      <c r="D3097" s="1"/>
    </row>
    <row r="3098" spans="1:4" x14ac:dyDescent="0.3">
      <c r="A3098" s="1">
        <v>40352</v>
      </c>
      <c r="B3098">
        <v>26.268713000000002</v>
      </c>
      <c r="D3098" s="1"/>
    </row>
    <row r="3099" spans="1:4" x14ac:dyDescent="0.3">
      <c r="A3099" s="1">
        <v>40353</v>
      </c>
      <c r="B3099">
        <v>26.251740999999999</v>
      </c>
      <c r="D3099" s="1"/>
    </row>
    <row r="3100" spans="1:4" x14ac:dyDescent="0.3">
      <c r="A3100" s="1">
        <v>40354</v>
      </c>
      <c r="B3100">
        <v>26.213550999999999</v>
      </c>
      <c r="D3100" s="1"/>
    </row>
    <row r="3101" spans="1:4" x14ac:dyDescent="0.3">
      <c r="A3101" s="1">
        <v>40357</v>
      </c>
      <c r="B3101">
        <v>26.149908</v>
      </c>
      <c r="D3101" s="1"/>
    </row>
    <row r="3102" spans="1:4" x14ac:dyDescent="0.3">
      <c r="A3102" s="1">
        <v>40358</v>
      </c>
      <c r="B3102">
        <v>25.611038000000001</v>
      </c>
      <c r="D3102" s="1"/>
    </row>
    <row r="3103" spans="1:4" x14ac:dyDescent="0.3">
      <c r="A3103" s="1">
        <v>40359</v>
      </c>
      <c r="B3103">
        <v>25.454053999999999</v>
      </c>
      <c r="D3103" s="1"/>
    </row>
    <row r="3104" spans="1:4" x14ac:dyDescent="0.3">
      <c r="A3104" s="1">
        <v>40360</v>
      </c>
      <c r="B3104">
        <v>24.906696</v>
      </c>
      <c r="D3104" s="1"/>
    </row>
    <row r="3105" spans="1:4" x14ac:dyDescent="0.3">
      <c r="A3105" s="1">
        <v>40361</v>
      </c>
      <c r="B3105">
        <v>24.766672</v>
      </c>
      <c r="D3105" s="1"/>
    </row>
    <row r="3106" spans="1:4" x14ac:dyDescent="0.3">
      <c r="A3106" s="1">
        <v>40364</v>
      </c>
      <c r="B3106">
        <v>24.656352999999999</v>
      </c>
      <c r="D3106" s="1"/>
    </row>
    <row r="3107" spans="1:4" x14ac:dyDescent="0.3">
      <c r="A3107" s="1">
        <v>40365</v>
      </c>
      <c r="B3107">
        <v>25.199469000000001</v>
      </c>
      <c r="D3107" s="1"/>
    </row>
    <row r="3108" spans="1:4" x14ac:dyDescent="0.3">
      <c r="A3108" s="1">
        <v>40366</v>
      </c>
      <c r="B3108">
        <v>25.390404</v>
      </c>
      <c r="D3108" s="1"/>
    </row>
    <row r="3109" spans="1:4" x14ac:dyDescent="0.3">
      <c r="A3109" s="1">
        <v>40367</v>
      </c>
      <c r="B3109">
        <v>25.318269999999998</v>
      </c>
      <c r="D3109" s="1"/>
    </row>
    <row r="3110" spans="1:4" x14ac:dyDescent="0.3">
      <c r="A3110" s="1">
        <v>40368</v>
      </c>
      <c r="B3110">
        <v>25.415863000000002</v>
      </c>
      <c r="D3110" s="1"/>
    </row>
    <row r="3111" spans="1:4" x14ac:dyDescent="0.3">
      <c r="A3111" s="1">
        <v>40371</v>
      </c>
      <c r="B3111">
        <v>25.886837</v>
      </c>
      <c r="D3111" s="1"/>
    </row>
    <row r="3112" spans="1:4" x14ac:dyDescent="0.3">
      <c r="A3112" s="1">
        <v>40372</v>
      </c>
      <c r="B3112">
        <v>26.366304</v>
      </c>
      <c r="D3112" s="1"/>
    </row>
    <row r="3113" spans="1:4" x14ac:dyDescent="0.3">
      <c r="A3113" s="1">
        <v>40373</v>
      </c>
      <c r="B3113">
        <v>27.113078999999999</v>
      </c>
      <c r="D3113" s="1"/>
    </row>
    <row r="3114" spans="1:4" x14ac:dyDescent="0.3">
      <c r="A3114" s="1">
        <v>40374</v>
      </c>
      <c r="B3114">
        <v>27.176725000000001</v>
      </c>
      <c r="D3114" s="1"/>
    </row>
    <row r="3115" spans="1:4" x14ac:dyDescent="0.3">
      <c r="A3115" s="1">
        <v>40375</v>
      </c>
      <c r="B3115">
        <v>26.408736999999999</v>
      </c>
      <c r="D3115" s="1"/>
    </row>
    <row r="3116" spans="1:4" x14ac:dyDescent="0.3">
      <c r="A3116" s="1">
        <v>40378</v>
      </c>
      <c r="B3116">
        <v>26.603912000000001</v>
      </c>
      <c r="D3116" s="1"/>
    </row>
    <row r="3117" spans="1:4" x14ac:dyDescent="0.3">
      <c r="A3117" s="1">
        <v>40379</v>
      </c>
      <c r="B3117">
        <v>26.540268000000001</v>
      </c>
      <c r="D3117" s="1"/>
    </row>
    <row r="3118" spans="1:4" x14ac:dyDescent="0.3">
      <c r="A3118" s="1">
        <v>40380</v>
      </c>
      <c r="B3118">
        <v>26.315387999999999</v>
      </c>
      <c r="D3118" s="1"/>
    </row>
    <row r="3119" spans="1:4" x14ac:dyDescent="0.3">
      <c r="A3119" s="1">
        <v>40381</v>
      </c>
      <c r="B3119">
        <v>26.637861000000001</v>
      </c>
      <c r="D3119" s="1"/>
    </row>
    <row r="3120" spans="1:4" x14ac:dyDescent="0.3">
      <c r="A3120" s="1">
        <v>40382</v>
      </c>
      <c r="B3120">
        <v>26.531780000000001</v>
      </c>
      <c r="D3120" s="1"/>
    </row>
    <row r="3121" spans="1:4" x14ac:dyDescent="0.3">
      <c r="A3121" s="1">
        <v>40385</v>
      </c>
      <c r="B3121">
        <v>26.608160000000002</v>
      </c>
      <c r="D3121" s="1"/>
    </row>
    <row r="3122" spans="1:4" x14ac:dyDescent="0.3">
      <c r="A3122" s="1">
        <v>40386</v>
      </c>
      <c r="B3122">
        <v>27.261585</v>
      </c>
      <c r="D3122" s="1"/>
    </row>
    <row r="3123" spans="1:4" x14ac:dyDescent="0.3">
      <c r="A3123" s="1">
        <v>40387</v>
      </c>
      <c r="B3123">
        <v>27.240372000000001</v>
      </c>
      <c r="D3123" s="1"/>
    </row>
    <row r="3124" spans="1:4" x14ac:dyDescent="0.3">
      <c r="A3124" s="1">
        <v>40388</v>
      </c>
      <c r="B3124">
        <v>28.496314999999999</v>
      </c>
      <c r="D3124" s="1"/>
    </row>
    <row r="3125" spans="1:4" x14ac:dyDescent="0.3">
      <c r="A3125" s="1">
        <v>40389</v>
      </c>
      <c r="B3125">
        <v>28.980025999999999</v>
      </c>
      <c r="D3125" s="1"/>
    </row>
    <row r="3126" spans="1:4" x14ac:dyDescent="0.3">
      <c r="A3126" s="1">
        <v>40392</v>
      </c>
      <c r="B3126">
        <v>29.230360000000001</v>
      </c>
      <c r="D3126" s="1"/>
    </row>
    <row r="3127" spans="1:4" x14ac:dyDescent="0.3">
      <c r="A3127" s="1">
        <v>40393</v>
      </c>
      <c r="B3127">
        <v>28.984264</v>
      </c>
      <c r="D3127" s="1"/>
    </row>
    <row r="3128" spans="1:4" x14ac:dyDescent="0.3">
      <c r="A3128" s="1">
        <v>40394</v>
      </c>
      <c r="B3128">
        <v>29.052153000000001</v>
      </c>
      <c r="D3128" s="1"/>
    </row>
    <row r="3129" spans="1:4" x14ac:dyDescent="0.3">
      <c r="A3129" s="1">
        <v>40395</v>
      </c>
      <c r="B3129">
        <v>29.387357999999999</v>
      </c>
      <c r="D3129" s="1"/>
    </row>
    <row r="3130" spans="1:4" x14ac:dyDescent="0.3">
      <c r="A3130" s="1">
        <v>40396</v>
      </c>
      <c r="B3130">
        <v>28.903648</v>
      </c>
      <c r="D3130" s="1"/>
    </row>
    <row r="3131" spans="1:4" x14ac:dyDescent="0.3">
      <c r="A3131" s="1">
        <v>40399</v>
      </c>
      <c r="B3131">
        <v>29.544343999999999</v>
      </c>
      <c r="D3131" s="1"/>
    </row>
    <row r="3132" spans="1:4" x14ac:dyDescent="0.3">
      <c r="A3132" s="1">
        <v>40400</v>
      </c>
      <c r="B3132">
        <v>29.383112000000001</v>
      </c>
      <c r="D3132" s="1"/>
    </row>
    <row r="3133" spans="1:4" x14ac:dyDescent="0.3">
      <c r="A3133" s="1">
        <v>40401</v>
      </c>
      <c r="B3133">
        <v>29.047913000000001</v>
      </c>
      <c r="D3133" s="1"/>
    </row>
    <row r="3134" spans="1:4" x14ac:dyDescent="0.3">
      <c r="A3134" s="1">
        <v>40402</v>
      </c>
      <c r="B3134">
        <v>29.124285</v>
      </c>
      <c r="D3134" s="1"/>
    </row>
    <row r="3135" spans="1:4" x14ac:dyDescent="0.3">
      <c r="A3135" s="1">
        <v>40403</v>
      </c>
      <c r="B3135">
        <v>28.767868</v>
      </c>
      <c r="D3135" s="1"/>
    </row>
    <row r="3136" spans="1:4" x14ac:dyDescent="0.3">
      <c r="A3136" s="1">
        <v>40406</v>
      </c>
      <c r="B3136">
        <v>29.451004000000001</v>
      </c>
      <c r="D3136" s="1"/>
    </row>
    <row r="3137" spans="1:4" x14ac:dyDescent="0.3">
      <c r="A3137" s="1">
        <v>40407</v>
      </c>
      <c r="B3137">
        <v>29.332197000000001</v>
      </c>
      <c r="D3137" s="1"/>
    </row>
    <row r="3138" spans="1:4" x14ac:dyDescent="0.3">
      <c r="A3138" s="1">
        <v>40408</v>
      </c>
      <c r="B3138">
        <v>29.476458000000001</v>
      </c>
      <c r="D3138" s="1"/>
    </row>
    <row r="3139" spans="1:4" x14ac:dyDescent="0.3">
      <c r="A3139" s="1">
        <v>40409</v>
      </c>
      <c r="B3139">
        <v>28.878187</v>
      </c>
      <c r="D3139" s="1"/>
    </row>
    <row r="3140" spans="1:4" x14ac:dyDescent="0.3">
      <c r="A3140" s="1">
        <v>40410</v>
      </c>
      <c r="B3140">
        <v>28.534500000000001</v>
      </c>
      <c r="D3140" s="1"/>
    </row>
    <row r="3141" spans="1:4" x14ac:dyDescent="0.3">
      <c r="A3141" s="1">
        <v>40413</v>
      </c>
      <c r="B3141">
        <v>29.166716000000001</v>
      </c>
      <c r="D3141" s="1"/>
    </row>
    <row r="3142" spans="1:4" x14ac:dyDescent="0.3">
      <c r="A3142" s="1">
        <v>40414</v>
      </c>
      <c r="B3142">
        <v>28.93759</v>
      </c>
      <c r="D3142" s="1"/>
    </row>
    <row r="3143" spans="1:4" x14ac:dyDescent="0.3">
      <c r="A3143" s="1">
        <v>40415</v>
      </c>
      <c r="B3143">
        <v>28.767868</v>
      </c>
      <c r="D3143" s="1"/>
    </row>
    <row r="3144" spans="1:4" x14ac:dyDescent="0.3">
      <c r="A3144" s="1">
        <v>40416</v>
      </c>
      <c r="B3144">
        <v>28.763622000000002</v>
      </c>
      <c r="D3144" s="1"/>
    </row>
    <row r="3145" spans="1:4" x14ac:dyDescent="0.3">
      <c r="A3145" s="1">
        <v>40417</v>
      </c>
      <c r="B3145">
        <v>29.277032999999999</v>
      </c>
      <c r="D3145" s="1"/>
    </row>
    <row r="3146" spans="1:4" x14ac:dyDescent="0.3">
      <c r="A3146" s="1">
        <v>40420</v>
      </c>
      <c r="B3146">
        <v>29.204908</v>
      </c>
      <c r="D3146" s="1"/>
    </row>
    <row r="3147" spans="1:4" x14ac:dyDescent="0.3">
      <c r="A3147" s="1">
        <v>40421</v>
      </c>
      <c r="B3147">
        <v>29.081852000000001</v>
      </c>
      <c r="D3147" s="1"/>
    </row>
    <row r="3148" spans="1:4" x14ac:dyDescent="0.3">
      <c r="A3148" s="1">
        <v>40422</v>
      </c>
      <c r="B3148">
        <v>29.421292999999999</v>
      </c>
      <c r="D3148" s="1"/>
    </row>
    <row r="3149" spans="1:4" x14ac:dyDescent="0.3">
      <c r="A3149" s="1">
        <v>40423</v>
      </c>
      <c r="B3149">
        <v>29.327950999999999</v>
      </c>
      <c r="D3149" s="1"/>
    </row>
    <row r="3150" spans="1:4" x14ac:dyDescent="0.3">
      <c r="A3150" s="1">
        <v>40424</v>
      </c>
      <c r="B3150">
        <v>30.134132000000001</v>
      </c>
      <c r="D3150" s="1"/>
    </row>
    <row r="3151" spans="1:4" x14ac:dyDescent="0.3">
      <c r="A3151" s="1">
        <v>40427</v>
      </c>
      <c r="B3151">
        <v>29.926221999999999</v>
      </c>
      <c r="D3151" s="1"/>
    </row>
    <row r="3152" spans="1:4" x14ac:dyDescent="0.3">
      <c r="A3152" s="1">
        <v>40428</v>
      </c>
      <c r="B3152">
        <v>30.074728</v>
      </c>
      <c r="D3152" s="1"/>
    </row>
    <row r="3153" spans="1:4" x14ac:dyDescent="0.3">
      <c r="A3153" s="1">
        <v>40429</v>
      </c>
      <c r="B3153">
        <v>30.494789000000001</v>
      </c>
      <c r="D3153" s="1"/>
    </row>
    <row r="3154" spans="1:4" x14ac:dyDescent="0.3">
      <c r="A3154" s="1">
        <v>40430</v>
      </c>
      <c r="B3154">
        <v>30.28688</v>
      </c>
      <c r="D3154" s="1"/>
    </row>
    <row r="3155" spans="1:4" x14ac:dyDescent="0.3">
      <c r="A3155" s="1">
        <v>40431</v>
      </c>
      <c r="B3155">
        <v>30.668751</v>
      </c>
      <c r="D3155" s="1"/>
    </row>
    <row r="3156" spans="1:4" x14ac:dyDescent="0.3">
      <c r="A3156" s="1">
        <v>40434</v>
      </c>
      <c r="B3156">
        <v>30.60087</v>
      </c>
      <c r="D3156" s="1"/>
    </row>
    <row r="3157" spans="1:4" x14ac:dyDescent="0.3">
      <c r="A3157" s="1">
        <v>40435</v>
      </c>
      <c r="B3157">
        <v>30.511765</v>
      </c>
      <c r="D3157" s="1"/>
    </row>
    <row r="3158" spans="1:4" x14ac:dyDescent="0.3">
      <c r="A3158" s="1">
        <v>40436</v>
      </c>
      <c r="B3158">
        <v>30.422657000000001</v>
      </c>
      <c r="D3158" s="1"/>
    </row>
    <row r="3159" spans="1:4" x14ac:dyDescent="0.3">
      <c r="A3159" s="1">
        <v>40437</v>
      </c>
      <c r="B3159">
        <v>30.176563000000002</v>
      </c>
      <c r="D3159" s="1"/>
    </row>
    <row r="3160" spans="1:4" x14ac:dyDescent="0.3">
      <c r="A3160" s="1">
        <v>40438</v>
      </c>
      <c r="B3160">
        <v>30.456598</v>
      </c>
      <c r="D3160" s="1"/>
    </row>
    <row r="3161" spans="1:4" x14ac:dyDescent="0.3">
      <c r="A3161" s="1">
        <v>40441</v>
      </c>
      <c r="B3161">
        <v>30.634809000000001</v>
      </c>
      <c r="D3161" s="1"/>
    </row>
    <row r="3162" spans="1:4" x14ac:dyDescent="0.3">
      <c r="A3162" s="1">
        <v>40442</v>
      </c>
      <c r="B3162">
        <v>30.643303</v>
      </c>
      <c r="D3162" s="1"/>
    </row>
    <row r="3163" spans="1:4" x14ac:dyDescent="0.3">
      <c r="A3163" s="1">
        <v>40443</v>
      </c>
      <c r="B3163">
        <v>29.977139999999999</v>
      </c>
      <c r="D3163" s="1"/>
    </row>
    <row r="3164" spans="1:4" x14ac:dyDescent="0.3">
      <c r="A3164" s="1">
        <v>40444</v>
      </c>
      <c r="B3164">
        <v>29.777716000000002</v>
      </c>
      <c r="D3164" s="1"/>
    </row>
    <row r="3165" spans="1:4" x14ac:dyDescent="0.3">
      <c r="A3165" s="1">
        <v>40445</v>
      </c>
      <c r="B3165">
        <v>26.731207000000001</v>
      </c>
      <c r="D3165" s="1"/>
    </row>
    <row r="3166" spans="1:4" x14ac:dyDescent="0.3">
      <c r="A3166" s="1">
        <v>40448</v>
      </c>
      <c r="B3166">
        <v>26.349333000000001</v>
      </c>
      <c r="D3166" s="1"/>
    </row>
    <row r="3167" spans="1:4" x14ac:dyDescent="0.3">
      <c r="A3167" s="1">
        <v>40449</v>
      </c>
      <c r="B3167">
        <v>26.472377999999999</v>
      </c>
      <c r="D3167" s="1"/>
    </row>
    <row r="3168" spans="1:4" x14ac:dyDescent="0.3">
      <c r="A3168" s="1">
        <v>40450</v>
      </c>
      <c r="B3168">
        <v>26.332360999999999</v>
      </c>
      <c r="D3168" s="1"/>
    </row>
    <row r="3169" spans="1:4" x14ac:dyDescent="0.3">
      <c r="A3169" s="1">
        <v>40451</v>
      </c>
      <c r="B3169">
        <v>26.145664</v>
      </c>
      <c r="D3169" s="1"/>
    </row>
    <row r="3170" spans="1:4" x14ac:dyDescent="0.3">
      <c r="A3170" s="1">
        <v>40452</v>
      </c>
      <c r="B3170">
        <v>25.840166</v>
      </c>
      <c r="D3170" s="1"/>
    </row>
    <row r="3171" spans="1:4" x14ac:dyDescent="0.3">
      <c r="A3171" s="1">
        <v>40455</v>
      </c>
      <c r="B3171">
        <v>25.886837</v>
      </c>
      <c r="D3171" s="1"/>
    </row>
    <row r="3172" spans="1:4" x14ac:dyDescent="0.3">
      <c r="A3172" s="1">
        <v>40456</v>
      </c>
      <c r="B3172">
        <v>25.886837</v>
      </c>
      <c r="D3172" s="1"/>
    </row>
    <row r="3173" spans="1:4" x14ac:dyDescent="0.3">
      <c r="A3173" s="1">
        <v>40457</v>
      </c>
      <c r="B3173">
        <v>25.886837</v>
      </c>
      <c r="D3173" s="1"/>
    </row>
    <row r="3174" spans="1:4" x14ac:dyDescent="0.3">
      <c r="A3174" s="1">
        <v>40458</v>
      </c>
      <c r="B3174">
        <v>25.840166</v>
      </c>
      <c r="D3174" s="1"/>
    </row>
    <row r="3175" spans="1:4" x14ac:dyDescent="0.3">
      <c r="A3175" s="1">
        <v>40459</v>
      </c>
      <c r="B3175">
        <v>26.08202</v>
      </c>
      <c r="D3175" s="1"/>
    </row>
    <row r="3176" spans="1:4" x14ac:dyDescent="0.3">
      <c r="A3176" s="1">
        <v>40462</v>
      </c>
      <c r="B3176">
        <v>25.785005999999999</v>
      </c>
      <c r="D3176" s="1"/>
    </row>
    <row r="3177" spans="1:4" x14ac:dyDescent="0.3">
      <c r="A3177" s="1">
        <v>40463</v>
      </c>
      <c r="B3177">
        <v>25.649228999999998</v>
      </c>
      <c r="D3177" s="1"/>
    </row>
    <row r="3178" spans="1:4" x14ac:dyDescent="0.3">
      <c r="A3178" s="1">
        <v>40464</v>
      </c>
      <c r="B3178">
        <v>25.929272000000001</v>
      </c>
      <c r="D3178" s="1"/>
    </row>
    <row r="3179" spans="1:4" x14ac:dyDescent="0.3">
      <c r="A3179" s="1">
        <v>40465</v>
      </c>
      <c r="B3179">
        <v>25.886837</v>
      </c>
      <c r="D3179" s="1"/>
    </row>
    <row r="3180" spans="1:4" x14ac:dyDescent="0.3">
      <c r="A3180" s="1">
        <v>40466</v>
      </c>
      <c r="B3180">
        <v>25.925025999999999</v>
      </c>
      <c r="D3180" s="1"/>
    </row>
    <row r="3181" spans="1:4" x14ac:dyDescent="0.3">
      <c r="A3181" s="1">
        <v>40469</v>
      </c>
      <c r="B3181">
        <v>25.916542</v>
      </c>
      <c r="D3181" s="1"/>
    </row>
    <row r="3182" spans="1:4" x14ac:dyDescent="0.3">
      <c r="A3182" s="1">
        <v>40470</v>
      </c>
      <c r="B3182">
        <v>25.874113000000001</v>
      </c>
      <c r="D3182" s="1"/>
    </row>
    <row r="3183" spans="1:4" x14ac:dyDescent="0.3">
      <c r="A3183" s="1">
        <v>40471</v>
      </c>
      <c r="B3183">
        <v>25.840166</v>
      </c>
      <c r="D3183" s="1"/>
    </row>
    <row r="3184" spans="1:4" x14ac:dyDescent="0.3">
      <c r="A3184" s="1">
        <v>40472</v>
      </c>
      <c r="B3184">
        <v>25.670442999999999</v>
      </c>
      <c r="D3184" s="1"/>
    </row>
    <row r="3185" spans="1:4" x14ac:dyDescent="0.3">
      <c r="A3185" s="1">
        <v>40473</v>
      </c>
      <c r="B3185">
        <v>25.751062000000001</v>
      </c>
      <c r="D3185" s="1"/>
    </row>
    <row r="3186" spans="1:4" x14ac:dyDescent="0.3">
      <c r="A3186" s="1">
        <v>40476</v>
      </c>
      <c r="B3186">
        <v>25.941998000000002</v>
      </c>
      <c r="D3186" s="1"/>
    </row>
    <row r="3187" spans="1:4" x14ac:dyDescent="0.3">
      <c r="A3187" s="1">
        <v>40477</v>
      </c>
      <c r="B3187">
        <v>25.437076999999999</v>
      </c>
      <c r="D3187" s="1"/>
    </row>
    <row r="3188" spans="1:4" x14ac:dyDescent="0.3">
      <c r="A3188" s="1">
        <v>40478</v>
      </c>
      <c r="B3188">
        <v>24.728487000000001</v>
      </c>
      <c r="D3188" s="1"/>
    </row>
    <row r="3189" spans="1:4" x14ac:dyDescent="0.3">
      <c r="A3189" s="1">
        <v>40479</v>
      </c>
      <c r="B3189">
        <v>24.927910000000001</v>
      </c>
      <c r="D3189" s="1"/>
    </row>
    <row r="3190" spans="1:4" x14ac:dyDescent="0.3">
      <c r="A3190" s="1">
        <v>40480</v>
      </c>
      <c r="B3190">
        <v>25.394644</v>
      </c>
      <c r="D3190" s="1"/>
    </row>
    <row r="3191" spans="1:4" x14ac:dyDescent="0.3">
      <c r="A3191" s="1">
        <v>40483</v>
      </c>
      <c r="B3191">
        <v>25.322514000000002</v>
      </c>
      <c r="D3191" s="1"/>
    </row>
    <row r="3192" spans="1:4" x14ac:dyDescent="0.3">
      <c r="A3192" s="1">
        <v>40484</v>
      </c>
      <c r="B3192">
        <v>25.322514000000002</v>
      </c>
      <c r="D3192" s="1"/>
    </row>
    <row r="3193" spans="1:4" x14ac:dyDescent="0.3">
      <c r="A3193" s="1">
        <v>40485</v>
      </c>
      <c r="B3193">
        <v>25.046710999999998</v>
      </c>
      <c r="D3193" s="1"/>
    </row>
    <row r="3194" spans="1:4" x14ac:dyDescent="0.3">
      <c r="A3194" s="1">
        <v>40486</v>
      </c>
      <c r="B3194">
        <v>24.898211</v>
      </c>
      <c r="D3194" s="1"/>
    </row>
    <row r="3195" spans="1:4" x14ac:dyDescent="0.3">
      <c r="A3195" s="1">
        <v>40487</v>
      </c>
      <c r="B3195">
        <v>24.77516</v>
      </c>
      <c r="D3195" s="1"/>
    </row>
    <row r="3196" spans="1:4" x14ac:dyDescent="0.3">
      <c r="A3196" s="1">
        <v>40490</v>
      </c>
      <c r="B3196">
        <v>24.830321999999999</v>
      </c>
      <c r="D3196" s="1"/>
    </row>
    <row r="3197" spans="1:4" x14ac:dyDescent="0.3">
      <c r="A3197" s="1">
        <v>40491</v>
      </c>
      <c r="B3197">
        <v>24.681812000000001</v>
      </c>
      <c r="D3197" s="1"/>
    </row>
    <row r="3198" spans="1:4" x14ac:dyDescent="0.3">
      <c r="A3198" s="1">
        <v>40492</v>
      </c>
      <c r="B3198">
        <v>24.766672</v>
      </c>
      <c r="D3198" s="1"/>
    </row>
    <row r="3199" spans="1:4" x14ac:dyDescent="0.3">
      <c r="A3199" s="1">
        <v>40493</v>
      </c>
      <c r="B3199">
        <v>24.779404</v>
      </c>
      <c r="D3199" s="1"/>
    </row>
    <row r="3200" spans="1:4" x14ac:dyDescent="0.3">
      <c r="A3200" s="1">
        <v>40494</v>
      </c>
      <c r="B3200">
        <v>24.804859</v>
      </c>
      <c r="D3200" s="1"/>
    </row>
    <row r="3201" spans="1:4" x14ac:dyDescent="0.3">
      <c r="A3201" s="1">
        <v>40497</v>
      </c>
      <c r="B3201">
        <v>24.736972999999999</v>
      </c>
      <c r="D3201" s="1"/>
    </row>
    <row r="3202" spans="1:4" x14ac:dyDescent="0.3">
      <c r="A3202" s="1">
        <v>40498</v>
      </c>
      <c r="B3202">
        <v>24.567250999999999</v>
      </c>
      <c r="D3202" s="1"/>
    </row>
    <row r="3203" spans="1:4" x14ac:dyDescent="0.3">
      <c r="A3203" s="1">
        <v>40499</v>
      </c>
      <c r="B3203">
        <v>24.503605</v>
      </c>
      <c r="D3203" s="1"/>
    </row>
    <row r="3204" spans="1:4" x14ac:dyDescent="0.3">
      <c r="A3204" s="1">
        <v>40500</v>
      </c>
      <c r="B3204">
        <v>25.233412000000001</v>
      </c>
      <c r="D3204" s="1"/>
    </row>
    <row r="3205" spans="1:4" x14ac:dyDescent="0.3">
      <c r="A3205" s="1">
        <v>40501</v>
      </c>
      <c r="B3205">
        <v>25.076418</v>
      </c>
      <c r="D3205" s="1"/>
    </row>
    <row r="3206" spans="1:4" x14ac:dyDescent="0.3">
      <c r="A3206" s="1">
        <v>40504</v>
      </c>
      <c r="B3206">
        <v>25.050957</v>
      </c>
      <c r="D3206" s="1"/>
    </row>
    <row r="3207" spans="1:4" x14ac:dyDescent="0.3">
      <c r="A3207" s="1">
        <v>40505</v>
      </c>
      <c r="B3207">
        <v>24.770916</v>
      </c>
      <c r="D3207" s="1"/>
    </row>
    <row r="3208" spans="1:4" x14ac:dyDescent="0.3">
      <c r="A3208" s="1">
        <v>40506</v>
      </c>
      <c r="B3208">
        <v>24.949123</v>
      </c>
      <c r="D3208" s="1"/>
    </row>
    <row r="3209" spans="1:4" x14ac:dyDescent="0.3">
      <c r="A3209" s="1">
        <v>40507</v>
      </c>
      <c r="B3209">
        <v>25.895323000000001</v>
      </c>
      <c r="D3209" s="1"/>
    </row>
    <row r="3210" spans="1:4" x14ac:dyDescent="0.3">
      <c r="A3210" s="1">
        <v>40508</v>
      </c>
      <c r="B3210">
        <v>25.899569</v>
      </c>
      <c r="D3210" s="1"/>
    </row>
    <row r="3211" spans="1:4" x14ac:dyDescent="0.3">
      <c r="A3211" s="1">
        <v>40511</v>
      </c>
      <c r="B3211">
        <v>25.746818999999999</v>
      </c>
      <c r="D3211" s="1"/>
    </row>
    <row r="3212" spans="1:4" x14ac:dyDescent="0.3">
      <c r="A3212" s="1">
        <v>40512</v>
      </c>
      <c r="B3212">
        <v>25.517690999999999</v>
      </c>
      <c r="D3212" s="1"/>
    </row>
    <row r="3213" spans="1:4" x14ac:dyDescent="0.3">
      <c r="A3213" s="1">
        <v>40513</v>
      </c>
      <c r="B3213">
        <v>26.188092999999999</v>
      </c>
      <c r="D3213" s="1"/>
    </row>
    <row r="3214" spans="1:4" x14ac:dyDescent="0.3">
      <c r="A3214" s="1">
        <v>40514</v>
      </c>
      <c r="B3214">
        <v>26.115960999999999</v>
      </c>
      <c r="D3214" s="1"/>
    </row>
    <row r="3215" spans="1:4" x14ac:dyDescent="0.3">
      <c r="A3215" s="1">
        <v>40515</v>
      </c>
      <c r="B3215">
        <v>25.818949</v>
      </c>
      <c r="D3215" s="1"/>
    </row>
    <row r="3216" spans="1:4" x14ac:dyDescent="0.3">
      <c r="A3216" s="1">
        <v>40518</v>
      </c>
      <c r="B3216">
        <v>25.874113000000001</v>
      </c>
      <c r="D3216" s="1"/>
    </row>
    <row r="3217" spans="1:4" x14ac:dyDescent="0.3">
      <c r="A3217" s="1">
        <v>40519</v>
      </c>
      <c r="B3217">
        <v>25.602554000000001</v>
      </c>
      <c r="D3217" s="1"/>
    </row>
    <row r="3218" spans="1:4" x14ac:dyDescent="0.3">
      <c r="A3218" s="1">
        <v>40520</v>
      </c>
      <c r="B3218">
        <v>25.751062000000001</v>
      </c>
      <c r="D3218" s="1"/>
    </row>
    <row r="3219" spans="1:4" x14ac:dyDescent="0.3">
      <c r="A3219" s="1">
        <v>40521</v>
      </c>
      <c r="B3219">
        <v>25.755302</v>
      </c>
      <c r="D3219" s="1"/>
    </row>
    <row r="3220" spans="1:4" x14ac:dyDescent="0.3">
      <c r="A3220" s="1">
        <v>40522</v>
      </c>
      <c r="B3220">
        <v>25.912298</v>
      </c>
      <c r="D3220" s="1"/>
    </row>
    <row r="3221" spans="1:4" x14ac:dyDescent="0.3">
      <c r="A3221" s="1">
        <v>40525</v>
      </c>
      <c r="B3221">
        <v>25.785005999999999</v>
      </c>
      <c r="D3221" s="1"/>
    </row>
    <row r="3222" spans="1:4" x14ac:dyDescent="0.3">
      <c r="A3222" s="1">
        <v>40526</v>
      </c>
      <c r="B3222">
        <v>25.878353000000001</v>
      </c>
      <c r="D3222" s="1"/>
    </row>
    <row r="3223" spans="1:4" x14ac:dyDescent="0.3">
      <c r="A3223" s="1">
        <v>40527</v>
      </c>
      <c r="B3223">
        <v>25.827438000000001</v>
      </c>
      <c r="D3223" s="1"/>
    </row>
    <row r="3224" spans="1:4" x14ac:dyDescent="0.3">
      <c r="A3224" s="1">
        <v>40528</v>
      </c>
      <c r="B3224">
        <v>25.708632000000001</v>
      </c>
      <c r="D3224" s="1"/>
    </row>
    <row r="3225" spans="1:4" x14ac:dyDescent="0.3">
      <c r="A3225" s="1">
        <v>40529</v>
      </c>
      <c r="B3225">
        <v>25.500723000000001</v>
      </c>
      <c r="D3225" s="1"/>
    </row>
    <row r="3226" spans="1:4" x14ac:dyDescent="0.3">
      <c r="A3226" s="1">
        <v>40532</v>
      </c>
      <c r="B3226">
        <v>25.432831</v>
      </c>
      <c r="D3226" s="1"/>
    </row>
    <row r="3227" spans="1:4" x14ac:dyDescent="0.3">
      <c r="A3227" s="1">
        <v>40533</v>
      </c>
      <c r="B3227">
        <v>25.640737999999999</v>
      </c>
      <c r="D3227" s="1"/>
    </row>
    <row r="3228" spans="1:4" x14ac:dyDescent="0.3">
      <c r="A3228" s="1">
        <v>40534</v>
      </c>
      <c r="B3228">
        <v>25.611038000000001</v>
      </c>
      <c r="D3228" s="1"/>
    </row>
    <row r="3229" spans="1:4" x14ac:dyDescent="0.3">
      <c r="A3229" s="1">
        <v>40535</v>
      </c>
      <c r="B3229">
        <v>25.708632000000001</v>
      </c>
      <c r="D3229" s="1"/>
    </row>
    <row r="3230" spans="1:4" x14ac:dyDescent="0.3">
      <c r="A3230" s="1">
        <v>40539</v>
      </c>
      <c r="B3230">
        <v>25.572855000000001</v>
      </c>
      <c r="D3230" s="1"/>
    </row>
    <row r="3231" spans="1:4" x14ac:dyDescent="0.3">
      <c r="A3231" s="1">
        <v>40540</v>
      </c>
      <c r="B3231">
        <v>25.729845000000001</v>
      </c>
      <c r="D3231" s="1"/>
    </row>
    <row r="3232" spans="1:4" x14ac:dyDescent="0.3">
      <c r="A3232" s="1">
        <v>40541</v>
      </c>
      <c r="B3232">
        <v>25.797733000000001</v>
      </c>
      <c r="D3232" s="1"/>
    </row>
    <row r="3233" spans="1:4" x14ac:dyDescent="0.3">
      <c r="A3233" s="1">
        <v>40542</v>
      </c>
      <c r="B3233">
        <v>25.394644</v>
      </c>
      <c r="D3233" s="1"/>
    </row>
    <row r="3234" spans="1:4" x14ac:dyDescent="0.3">
      <c r="A3234" s="1">
        <v>40546</v>
      </c>
      <c r="B3234">
        <v>25.560127000000001</v>
      </c>
      <c r="D3234" s="1"/>
    </row>
    <row r="3235" spans="1:4" x14ac:dyDescent="0.3">
      <c r="A3235" s="1">
        <v>40547</v>
      </c>
      <c r="B3235">
        <v>25.657715</v>
      </c>
      <c r="D3235" s="1"/>
    </row>
    <row r="3236" spans="1:4" x14ac:dyDescent="0.3">
      <c r="A3236" s="1">
        <v>40548</v>
      </c>
      <c r="B3236">
        <v>25.835922</v>
      </c>
      <c r="D3236" s="1"/>
    </row>
    <row r="3237" spans="1:4" x14ac:dyDescent="0.3">
      <c r="A3237" s="1">
        <v>40549</v>
      </c>
      <c r="B3237">
        <v>25.801978999999999</v>
      </c>
      <c r="D3237" s="1"/>
    </row>
    <row r="3238" spans="1:4" x14ac:dyDescent="0.3">
      <c r="A3238" s="1">
        <v>40550</v>
      </c>
      <c r="B3238">
        <v>25.895323000000001</v>
      </c>
      <c r="D3238" s="1"/>
    </row>
    <row r="3239" spans="1:4" x14ac:dyDescent="0.3">
      <c r="A3239" s="1">
        <v>40553</v>
      </c>
      <c r="B3239">
        <v>25.683174000000001</v>
      </c>
      <c r="D3239" s="1"/>
    </row>
    <row r="3240" spans="1:4" x14ac:dyDescent="0.3">
      <c r="A3240" s="1">
        <v>40554</v>
      </c>
      <c r="B3240">
        <v>25.598313999999998</v>
      </c>
      <c r="D3240" s="1"/>
    </row>
    <row r="3241" spans="1:4" x14ac:dyDescent="0.3">
      <c r="A3241" s="1">
        <v>40555</v>
      </c>
      <c r="B3241">
        <v>25.678930000000001</v>
      </c>
      <c r="D3241" s="1"/>
    </row>
    <row r="3242" spans="1:4" x14ac:dyDescent="0.3">
      <c r="A3242" s="1">
        <v>40556</v>
      </c>
      <c r="B3242">
        <v>25.666201000000001</v>
      </c>
      <c r="D3242" s="1"/>
    </row>
    <row r="3243" spans="1:4" x14ac:dyDescent="0.3">
      <c r="A3243" s="1">
        <v>40557</v>
      </c>
      <c r="B3243">
        <v>25.449804</v>
      </c>
      <c r="D3243" s="1"/>
    </row>
    <row r="3244" spans="1:4" x14ac:dyDescent="0.3">
      <c r="A3244" s="1">
        <v>40560</v>
      </c>
      <c r="B3244">
        <v>25.364946</v>
      </c>
      <c r="D3244" s="1"/>
    </row>
    <row r="3245" spans="1:4" x14ac:dyDescent="0.3">
      <c r="A3245" s="1">
        <v>40561</v>
      </c>
      <c r="B3245">
        <v>25.390404</v>
      </c>
      <c r="D3245" s="1"/>
    </row>
    <row r="3246" spans="1:4" x14ac:dyDescent="0.3">
      <c r="A3246" s="1">
        <v>40562</v>
      </c>
      <c r="B3246">
        <v>25.691659999999999</v>
      </c>
      <c r="D3246" s="1"/>
    </row>
    <row r="3247" spans="1:4" x14ac:dyDescent="0.3">
      <c r="A3247" s="1">
        <v>40563</v>
      </c>
      <c r="B3247">
        <v>25.377672</v>
      </c>
      <c r="D3247" s="1"/>
    </row>
    <row r="3248" spans="1:4" x14ac:dyDescent="0.3">
      <c r="A3248" s="1">
        <v>40564</v>
      </c>
      <c r="B3248">
        <v>25.632254</v>
      </c>
      <c r="D3248" s="1"/>
    </row>
    <row r="3249" spans="1:4" x14ac:dyDescent="0.3">
      <c r="A3249" s="1">
        <v>40567</v>
      </c>
      <c r="B3249">
        <v>25.577095</v>
      </c>
      <c r="D3249" s="1"/>
    </row>
    <row r="3250" spans="1:4" x14ac:dyDescent="0.3">
      <c r="A3250" s="1">
        <v>40568</v>
      </c>
      <c r="B3250">
        <v>26.222038000000001</v>
      </c>
      <c r="D3250" s="1"/>
    </row>
    <row r="3251" spans="1:4" x14ac:dyDescent="0.3">
      <c r="A3251" s="1">
        <v>40569</v>
      </c>
      <c r="B3251">
        <v>26.285682999999999</v>
      </c>
      <c r="D3251" s="1"/>
    </row>
    <row r="3252" spans="1:4" x14ac:dyDescent="0.3">
      <c r="A3252" s="1">
        <v>40570</v>
      </c>
      <c r="B3252">
        <v>26.536026</v>
      </c>
      <c r="D3252" s="1"/>
    </row>
    <row r="3253" spans="1:4" x14ac:dyDescent="0.3">
      <c r="A3253" s="1">
        <v>40571</v>
      </c>
      <c r="B3253">
        <v>26.281445000000001</v>
      </c>
      <c r="D3253" s="1"/>
    </row>
    <row r="3254" spans="1:4" x14ac:dyDescent="0.3">
      <c r="A3254" s="1">
        <v>40574</v>
      </c>
      <c r="B3254">
        <v>26.519054000000001</v>
      </c>
      <c r="D3254" s="1"/>
    </row>
    <row r="3255" spans="1:4" x14ac:dyDescent="0.3">
      <c r="A3255" s="1">
        <v>40575</v>
      </c>
      <c r="B3255">
        <v>26.591180999999999</v>
      </c>
      <c r="D3255" s="1"/>
    </row>
    <row r="3256" spans="1:4" x14ac:dyDescent="0.3">
      <c r="A3256" s="1">
        <v>40576</v>
      </c>
      <c r="B3256">
        <v>26.888199</v>
      </c>
      <c r="D3256" s="1"/>
    </row>
    <row r="3257" spans="1:4" x14ac:dyDescent="0.3">
      <c r="A3257" s="1">
        <v>40577</v>
      </c>
      <c r="B3257">
        <v>27.040946999999999</v>
      </c>
      <c r="D3257" s="1"/>
    </row>
    <row r="3258" spans="1:4" x14ac:dyDescent="0.3">
      <c r="A3258" s="1">
        <v>40578</v>
      </c>
      <c r="B3258">
        <v>27.079134</v>
      </c>
      <c r="D3258" s="1"/>
    </row>
    <row r="3259" spans="1:4" x14ac:dyDescent="0.3">
      <c r="A3259" s="1">
        <v>40581</v>
      </c>
      <c r="B3259">
        <v>27.405847999999999</v>
      </c>
      <c r="D3259" s="1"/>
    </row>
    <row r="3260" spans="1:4" x14ac:dyDescent="0.3">
      <c r="A3260" s="1">
        <v>40582</v>
      </c>
      <c r="B3260">
        <v>27.367661999999999</v>
      </c>
      <c r="D3260" s="1"/>
    </row>
    <row r="3261" spans="1:4" x14ac:dyDescent="0.3">
      <c r="A3261" s="1">
        <v>40583</v>
      </c>
      <c r="B3261">
        <v>27.104590999999999</v>
      </c>
      <c r="D3261" s="1"/>
    </row>
    <row r="3262" spans="1:4" x14ac:dyDescent="0.3">
      <c r="A3262" s="1">
        <v>40584</v>
      </c>
      <c r="B3262">
        <v>27.083378</v>
      </c>
      <c r="D3262" s="1"/>
    </row>
    <row r="3263" spans="1:4" x14ac:dyDescent="0.3">
      <c r="A3263" s="1">
        <v>40585</v>
      </c>
      <c r="B3263">
        <v>26.773636</v>
      </c>
      <c r="D3263" s="1"/>
    </row>
    <row r="3264" spans="1:4" x14ac:dyDescent="0.3">
      <c r="A3264" s="1">
        <v>40588</v>
      </c>
      <c r="B3264">
        <v>26.799095000000001</v>
      </c>
      <c r="D3264" s="1"/>
    </row>
    <row r="3265" spans="1:4" x14ac:dyDescent="0.3">
      <c r="A3265" s="1">
        <v>40589</v>
      </c>
      <c r="B3265">
        <v>26.794848999999999</v>
      </c>
      <c r="D3265" s="1"/>
    </row>
    <row r="3266" spans="1:4" x14ac:dyDescent="0.3">
      <c r="A3266" s="1">
        <v>40590</v>
      </c>
      <c r="B3266">
        <v>26.790607000000001</v>
      </c>
      <c r="D3266" s="1"/>
    </row>
    <row r="3267" spans="1:4" x14ac:dyDescent="0.3">
      <c r="A3267" s="1">
        <v>40591</v>
      </c>
      <c r="B3267">
        <v>26.557243</v>
      </c>
      <c r="D3267" s="1"/>
    </row>
    <row r="3268" spans="1:4" x14ac:dyDescent="0.3">
      <c r="A3268" s="1">
        <v>40592</v>
      </c>
      <c r="B3268">
        <v>26.603912000000001</v>
      </c>
      <c r="D3268" s="1"/>
    </row>
    <row r="3269" spans="1:4" x14ac:dyDescent="0.3">
      <c r="A3269" s="1">
        <v>40595</v>
      </c>
      <c r="B3269">
        <v>27.791967</v>
      </c>
      <c r="D3269" s="1"/>
    </row>
    <row r="3270" spans="1:4" x14ac:dyDescent="0.3">
      <c r="A3270" s="1">
        <v>40596</v>
      </c>
      <c r="B3270">
        <v>27.461010000000002</v>
      </c>
      <c r="D3270" s="1"/>
    </row>
    <row r="3271" spans="1:4" x14ac:dyDescent="0.3">
      <c r="A3271" s="1">
        <v>40597</v>
      </c>
      <c r="B3271">
        <v>27.579813000000001</v>
      </c>
      <c r="D3271" s="1"/>
    </row>
    <row r="3272" spans="1:4" x14ac:dyDescent="0.3">
      <c r="A3272" s="1">
        <v>40598</v>
      </c>
      <c r="B3272">
        <v>27.461010000000002</v>
      </c>
      <c r="D3272" s="1"/>
    </row>
    <row r="3273" spans="1:4" x14ac:dyDescent="0.3">
      <c r="A3273" s="1">
        <v>40599</v>
      </c>
      <c r="B3273">
        <v>27.613762000000001</v>
      </c>
      <c r="D3273" s="1"/>
    </row>
    <row r="3274" spans="1:4" x14ac:dyDescent="0.3">
      <c r="A3274" s="1">
        <v>40602</v>
      </c>
      <c r="B3274">
        <v>27.796211</v>
      </c>
      <c r="D3274" s="1"/>
    </row>
    <row r="3275" spans="1:4" x14ac:dyDescent="0.3">
      <c r="A3275" s="1">
        <v>40603</v>
      </c>
      <c r="B3275">
        <v>27.579813000000001</v>
      </c>
      <c r="D3275" s="1"/>
    </row>
    <row r="3276" spans="1:4" x14ac:dyDescent="0.3">
      <c r="A3276" s="1">
        <v>40604</v>
      </c>
      <c r="B3276">
        <v>27.584060999999998</v>
      </c>
      <c r="D3276" s="1"/>
    </row>
    <row r="3277" spans="1:4" x14ac:dyDescent="0.3">
      <c r="A3277" s="1">
        <v>40605</v>
      </c>
      <c r="B3277">
        <v>27.622246000000001</v>
      </c>
      <c r="D3277" s="1"/>
    </row>
    <row r="3278" spans="1:4" x14ac:dyDescent="0.3">
      <c r="A3278" s="1">
        <v>40606</v>
      </c>
      <c r="B3278">
        <v>27.915016000000001</v>
      </c>
      <c r="D3278" s="1"/>
    </row>
    <row r="3279" spans="1:4" x14ac:dyDescent="0.3">
      <c r="A3279" s="1">
        <v>40609</v>
      </c>
      <c r="B3279">
        <v>27.902287999999999</v>
      </c>
      <c r="D3279" s="1"/>
    </row>
    <row r="3280" spans="1:4" x14ac:dyDescent="0.3">
      <c r="A3280" s="1">
        <v>40610</v>
      </c>
      <c r="B3280">
        <v>28.042308999999999</v>
      </c>
      <c r="D3280" s="1"/>
    </row>
    <row r="3281" spans="1:4" x14ac:dyDescent="0.3">
      <c r="A3281" s="1">
        <v>40611</v>
      </c>
      <c r="B3281">
        <v>27.991396000000002</v>
      </c>
      <c r="D3281" s="1"/>
    </row>
    <row r="3282" spans="1:4" x14ac:dyDescent="0.3">
      <c r="A3282" s="1">
        <v>40612</v>
      </c>
      <c r="B3282">
        <v>28.148382000000002</v>
      </c>
      <c r="D3282" s="1"/>
    </row>
    <row r="3283" spans="1:4" x14ac:dyDescent="0.3">
      <c r="A3283" s="1">
        <v>40613</v>
      </c>
      <c r="B3283">
        <v>28.203543</v>
      </c>
      <c r="D3283" s="1"/>
    </row>
    <row r="3284" spans="1:4" x14ac:dyDescent="0.3">
      <c r="A3284" s="1">
        <v>40616</v>
      </c>
      <c r="B3284">
        <v>28.114435</v>
      </c>
      <c r="D3284" s="1"/>
    </row>
    <row r="3285" spans="1:4" x14ac:dyDescent="0.3">
      <c r="A3285" s="1">
        <v>40617</v>
      </c>
      <c r="B3285">
        <v>26.973058999999999</v>
      </c>
      <c r="D3285" s="1"/>
    </row>
    <row r="3286" spans="1:4" x14ac:dyDescent="0.3">
      <c r="A3286" s="1">
        <v>40618</v>
      </c>
      <c r="B3286">
        <v>26.519054000000001</v>
      </c>
      <c r="D3286" s="1"/>
    </row>
    <row r="3287" spans="1:4" x14ac:dyDescent="0.3">
      <c r="A3287" s="1">
        <v>40619</v>
      </c>
      <c r="B3287">
        <v>26.760905999999999</v>
      </c>
      <c r="D3287" s="1"/>
    </row>
    <row r="3288" spans="1:4" x14ac:dyDescent="0.3">
      <c r="A3288" s="1">
        <v>40620</v>
      </c>
      <c r="B3288">
        <v>26.268713000000002</v>
      </c>
      <c r="D3288" s="1"/>
    </row>
    <row r="3289" spans="1:4" x14ac:dyDescent="0.3">
      <c r="A3289" s="1">
        <v>40623</v>
      </c>
      <c r="B3289">
        <v>26.553000999999998</v>
      </c>
      <c r="D3289" s="1"/>
    </row>
    <row r="3290" spans="1:4" x14ac:dyDescent="0.3">
      <c r="A3290" s="1">
        <v>40624</v>
      </c>
      <c r="B3290">
        <v>26.493594999999999</v>
      </c>
      <c r="D3290" s="1"/>
    </row>
    <row r="3291" spans="1:4" x14ac:dyDescent="0.3">
      <c r="A3291" s="1">
        <v>40625</v>
      </c>
      <c r="B3291">
        <v>26.387518</v>
      </c>
      <c r="D3291" s="1"/>
    </row>
    <row r="3292" spans="1:4" x14ac:dyDescent="0.3">
      <c r="A3292" s="1">
        <v>40626</v>
      </c>
      <c r="B3292">
        <v>26.714230000000001</v>
      </c>
      <c r="D3292" s="1"/>
    </row>
    <row r="3293" spans="1:4" x14ac:dyDescent="0.3">
      <c r="A3293" s="1">
        <v>40627</v>
      </c>
      <c r="B3293">
        <v>27.002762000000001</v>
      </c>
      <c r="D3293" s="1"/>
    </row>
    <row r="3294" spans="1:4" x14ac:dyDescent="0.3">
      <c r="A3294" s="1">
        <v>40630</v>
      </c>
      <c r="B3294">
        <v>26.83728</v>
      </c>
      <c r="D3294" s="1"/>
    </row>
    <row r="3295" spans="1:4" x14ac:dyDescent="0.3">
      <c r="A3295" s="1">
        <v>40631</v>
      </c>
      <c r="B3295">
        <v>26.854251999999999</v>
      </c>
      <c r="D3295" s="1"/>
    </row>
    <row r="3296" spans="1:4" x14ac:dyDescent="0.3">
      <c r="A3296" s="1">
        <v>40632</v>
      </c>
      <c r="B3296">
        <v>27.049430999999998</v>
      </c>
      <c r="D3296" s="1"/>
    </row>
    <row r="3297" spans="1:4" x14ac:dyDescent="0.3">
      <c r="A3297" s="1">
        <v>40633</v>
      </c>
      <c r="B3297">
        <v>27.019732999999999</v>
      </c>
      <c r="D3297" s="1"/>
    </row>
    <row r="3298" spans="1:4" x14ac:dyDescent="0.3">
      <c r="A3298" s="1">
        <v>40634</v>
      </c>
      <c r="B3298">
        <v>27.274318999999998</v>
      </c>
      <c r="D3298" s="1"/>
    </row>
    <row r="3299" spans="1:4" x14ac:dyDescent="0.3">
      <c r="A3299" s="1">
        <v>40637</v>
      </c>
      <c r="B3299">
        <v>27.511927</v>
      </c>
      <c r="D3299" s="1"/>
    </row>
    <row r="3300" spans="1:4" x14ac:dyDescent="0.3">
      <c r="A3300" s="1">
        <v>40638</v>
      </c>
      <c r="B3300">
        <v>27.651945000000001</v>
      </c>
      <c r="D3300" s="1"/>
    </row>
    <row r="3301" spans="1:4" x14ac:dyDescent="0.3">
      <c r="A3301" s="1">
        <v>40639</v>
      </c>
      <c r="B3301">
        <v>27.779236000000001</v>
      </c>
      <c r="D3301" s="1"/>
    </row>
    <row r="3302" spans="1:4" x14ac:dyDescent="0.3">
      <c r="A3302" s="1">
        <v>40640</v>
      </c>
      <c r="B3302">
        <v>27.651945000000001</v>
      </c>
      <c r="D3302" s="1"/>
    </row>
    <row r="3303" spans="1:4" x14ac:dyDescent="0.3">
      <c r="A3303" s="1">
        <v>40641</v>
      </c>
      <c r="B3303">
        <v>27.346444999999999</v>
      </c>
      <c r="D3303" s="1"/>
    </row>
    <row r="3304" spans="1:4" x14ac:dyDescent="0.3">
      <c r="A3304" s="1">
        <v>40644</v>
      </c>
      <c r="B3304">
        <v>27.709914999999999</v>
      </c>
      <c r="D3304" s="1"/>
    </row>
    <row r="3305" spans="1:4" x14ac:dyDescent="0.3">
      <c r="A3305" s="1">
        <v>40645</v>
      </c>
      <c r="B3305">
        <v>28.320012999999999</v>
      </c>
      <c r="D3305" s="1"/>
    </row>
    <row r="3306" spans="1:4" x14ac:dyDescent="0.3">
      <c r="A3306" s="1">
        <v>40646</v>
      </c>
      <c r="B3306">
        <v>28.553677</v>
      </c>
      <c r="D3306" s="1"/>
    </row>
    <row r="3307" spans="1:4" x14ac:dyDescent="0.3">
      <c r="A3307" s="1">
        <v>40647</v>
      </c>
      <c r="B3307">
        <v>28.410885</v>
      </c>
      <c r="D3307" s="1"/>
    </row>
    <row r="3308" spans="1:4" x14ac:dyDescent="0.3">
      <c r="A3308" s="1">
        <v>40648</v>
      </c>
      <c r="B3308">
        <v>29.081558000000001</v>
      </c>
      <c r="D3308" s="1"/>
    </row>
    <row r="3309" spans="1:4" x14ac:dyDescent="0.3">
      <c r="A3309" s="1">
        <v>40651</v>
      </c>
      <c r="B3309">
        <v>29.228687000000001</v>
      </c>
      <c r="D3309" s="1"/>
    </row>
    <row r="3310" spans="1:4" x14ac:dyDescent="0.3">
      <c r="A3310" s="1">
        <v>40652</v>
      </c>
      <c r="B3310">
        <v>29.046949000000001</v>
      </c>
      <c r="D3310" s="1"/>
    </row>
    <row r="3311" spans="1:4" x14ac:dyDescent="0.3">
      <c r="A3311" s="1">
        <v>40653</v>
      </c>
      <c r="B3311">
        <v>29.509931999999999</v>
      </c>
      <c r="D3311" s="1"/>
    </row>
    <row r="3312" spans="1:4" x14ac:dyDescent="0.3">
      <c r="A3312" s="1">
        <v>40654</v>
      </c>
      <c r="B3312">
        <v>29.029641999999999</v>
      </c>
      <c r="D3312" s="1"/>
    </row>
    <row r="3313" spans="1:4" x14ac:dyDescent="0.3">
      <c r="A3313" s="1">
        <v>40659</v>
      </c>
      <c r="B3313">
        <v>29.929655</v>
      </c>
      <c r="D3313" s="1"/>
    </row>
    <row r="3314" spans="1:4" x14ac:dyDescent="0.3">
      <c r="A3314" s="1">
        <v>40660</v>
      </c>
      <c r="B3314">
        <v>29.899363000000001</v>
      </c>
      <c r="D3314" s="1"/>
    </row>
    <row r="3315" spans="1:4" x14ac:dyDescent="0.3">
      <c r="A3315" s="1">
        <v>40661</v>
      </c>
      <c r="B3315">
        <v>30.959475000000001</v>
      </c>
      <c r="D3315" s="1"/>
    </row>
    <row r="3316" spans="1:4" x14ac:dyDescent="0.3">
      <c r="A3316" s="1">
        <v>40662</v>
      </c>
      <c r="B3316">
        <v>30.946491000000002</v>
      </c>
      <c r="D3316" s="1"/>
    </row>
    <row r="3317" spans="1:4" x14ac:dyDescent="0.3">
      <c r="A3317" s="1">
        <v>40665</v>
      </c>
      <c r="B3317">
        <v>31.158512000000002</v>
      </c>
      <c r="D3317" s="1"/>
    </row>
    <row r="3318" spans="1:4" x14ac:dyDescent="0.3">
      <c r="A3318" s="1">
        <v>40666</v>
      </c>
      <c r="B3318">
        <v>31.863807999999999</v>
      </c>
      <c r="D3318" s="1"/>
    </row>
    <row r="3319" spans="1:4" x14ac:dyDescent="0.3">
      <c r="A3319" s="1">
        <v>40667</v>
      </c>
      <c r="B3319">
        <v>32.162368999999998</v>
      </c>
      <c r="D3319" s="1"/>
    </row>
    <row r="3320" spans="1:4" x14ac:dyDescent="0.3">
      <c r="A3320" s="1">
        <v>40668</v>
      </c>
      <c r="B3320">
        <v>32.010917999999997</v>
      </c>
      <c r="D3320" s="1"/>
    </row>
    <row r="3321" spans="1:4" x14ac:dyDescent="0.3">
      <c r="A3321" s="1">
        <v>40669</v>
      </c>
      <c r="B3321">
        <v>32.452278</v>
      </c>
      <c r="D3321" s="1"/>
    </row>
    <row r="3322" spans="1:4" x14ac:dyDescent="0.3">
      <c r="A3322" s="1">
        <v>40672</v>
      </c>
      <c r="B3322">
        <v>32.690258</v>
      </c>
      <c r="D3322" s="1"/>
    </row>
    <row r="3323" spans="1:4" x14ac:dyDescent="0.3">
      <c r="A3323" s="1">
        <v>40673</v>
      </c>
      <c r="B3323">
        <v>33.179203000000001</v>
      </c>
      <c r="D3323" s="1"/>
    </row>
    <row r="3324" spans="1:4" x14ac:dyDescent="0.3">
      <c r="A3324" s="1">
        <v>40674</v>
      </c>
      <c r="B3324">
        <v>33.179203000000001</v>
      </c>
      <c r="D3324" s="1"/>
    </row>
    <row r="3325" spans="1:4" x14ac:dyDescent="0.3">
      <c r="A3325" s="1">
        <v>40675</v>
      </c>
      <c r="B3325">
        <v>33.633541000000001</v>
      </c>
      <c r="D3325" s="1"/>
    </row>
    <row r="3326" spans="1:4" x14ac:dyDescent="0.3">
      <c r="A3326" s="1">
        <v>40676</v>
      </c>
      <c r="B3326">
        <v>33.841228000000001</v>
      </c>
      <c r="D3326" s="1"/>
    </row>
    <row r="3327" spans="1:4" x14ac:dyDescent="0.3">
      <c r="A3327" s="1">
        <v>40679</v>
      </c>
      <c r="B3327">
        <v>33.161895999999999</v>
      </c>
      <c r="D3327" s="1"/>
    </row>
    <row r="3328" spans="1:4" x14ac:dyDescent="0.3">
      <c r="A3328" s="1">
        <v>40680</v>
      </c>
      <c r="B3328">
        <v>32.668624999999999</v>
      </c>
      <c r="D3328" s="1"/>
    </row>
    <row r="3329" spans="1:4" x14ac:dyDescent="0.3">
      <c r="A3329" s="1">
        <v>40681</v>
      </c>
      <c r="B3329">
        <v>33.014778</v>
      </c>
      <c r="D3329" s="1"/>
    </row>
    <row r="3330" spans="1:4" x14ac:dyDescent="0.3">
      <c r="A3330" s="1">
        <v>40682</v>
      </c>
      <c r="B3330">
        <v>32.452278</v>
      </c>
      <c r="D3330" s="1"/>
    </row>
    <row r="3331" spans="1:4" x14ac:dyDescent="0.3">
      <c r="A3331" s="1">
        <v>40683</v>
      </c>
      <c r="B3331">
        <v>32.478240999999997</v>
      </c>
      <c r="D3331" s="1"/>
    </row>
    <row r="3332" spans="1:4" x14ac:dyDescent="0.3">
      <c r="A3332" s="1">
        <v>40686</v>
      </c>
      <c r="B3332">
        <v>32.132083999999999</v>
      </c>
      <c r="D3332" s="1"/>
    </row>
    <row r="3333" spans="1:4" x14ac:dyDescent="0.3">
      <c r="A3333" s="1">
        <v>40687</v>
      </c>
      <c r="B3333">
        <v>32.136401999999997</v>
      </c>
      <c r="D3333" s="1"/>
    </row>
    <row r="3334" spans="1:4" x14ac:dyDescent="0.3">
      <c r="A3334" s="1">
        <v>40688</v>
      </c>
      <c r="B3334">
        <v>32.088818000000003</v>
      </c>
      <c r="D3334" s="1"/>
    </row>
    <row r="3335" spans="1:4" x14ac:dyDescent="0.3">
      <c r="A3335" s="1">
        <v>40689</v>
      </c>
      <c r="B3335">
        <v>32.309483</v>
      </c>
      <c r="D3335" s="1"/>
    </row>
    <row r="3336" spans="1:4" x14ac:dyDescent="0.3">
      <c r="A3336" s="1">
        <v>40690</v>
      </c>
      <c r="B3336">
        <v>32.612377000000002</v>
      </c>
      <c r="D3336" s="1"/>
    </row>
    <row r="3337" spans="1:4" x14ac:dyDescent="0.3">
      <c r="A3337" s="1">
        <v>40693</v>
      </c>
      <c r="B3337">
        <v>32.724876000000002</v>
      </c>
      <c r="D3337" s="1"/>
    </row>
    <row r="3338" spans="1:4" x14ac:dyDescent="0.3">
      <c r="A3338" s="1">
        <v>40694</v>
      </c>
      <c r="B3338">
        <v>33.053722</v>
      </c>
      <c r="D3338" s="1"/>
    </row>
    <row r="3339" spans="1:4" x14ac:dyDescent="0.3">
      <c r="A3339" s="1">
        <v>40695</v>
      </c>
      <c r="B3339">
        <v>33.330649999999999</v>
      </c>
      <c r="D3339" s="1"/>
    </row>
    <row r="3340" spans="1:4" x14ac:dyDescent="0.3">
      <c r="A3340" s="1">
        <v>40696</v>
      </c>
      <c r="B3340">
        <v>33.049396999999999</v>
      </c>
      <c r="D3340" s="1"/>
    </row>
    <row r="3341" spans="1:4" x14ac:dyDescent="0.3">
      <c r="A3341" s="1">
        <v>40697</v>
      </c>
      <c r="B3341">
        <v>33.153244000000001</v>
      </c>
      <c r="D3341" s="1"/>
    </row>
    <row r="3342" spans="1:4" x14ac:dyDescent="0.3">
      <c r="A3342" s="1">
        <v>40700</v>
      </c>
      <c r="B3342">
        <v>33.525364000000003</v>
      </c>
      <c r="D3342" s="1"/>
    </row>
    <row r="3343" spans="1:4" x14ac:dyDescent="0.3">
      <c r="A3343" s="1">
        <v>40701</v>
      </c>
      <c r="B3343">
        <v>33.495078999999997</v>
      </c>
      <c r="D3343" s="1"/>
    </row>
    <row r="3344" spans="1:4" x14ac:dyDescent="0.3">
      <c r="A3344" s="1">
        <v>40702</v>
      </c>
      <c r="B3344">
        <v>33.235455000000002</v>
      </c>
      <c r="D3344" s="1"/>
    </row>
    <row r="3345" spans="1:4" x14ac:dyDescent="0.3">
      <c r="A3345" s="1">
        <v>40703</v>
      </c>
      <c r="B3345">
        <v>33.148921999999999</v>
      </c>
      <c r="D3345" s="1"/>
    </row>
    <row r="3346" spans="1:4" x14ac:dyDescent="0.3">
      <c r="A3346" s="1">
        <v>40704</v>
      </c>
      <c r="B3346">
        <v>32.612377000000002</v>
      </c>
      <c r="D3346" s="1"/>
    </row>
    <row r="3347" spans="1:4" x14ac:dyDescent="0.3">
      <c r="A3347" s="1">
        <v>40707</v>
      </c>
      <c r="B3347">
        <v>32.629680999999998</v>
      </c>
      <c r="D3347" s="1"/>
    </row>
    <row r="3348" spans="1:4" x14ac:dyDescent="0.3">
      <c r="A3348" s="1">
        <v>40708</v>
      </c>
      <c r="B3348">
        <v>32.815739000000001</v>
      </c>
      <c r="D3348" s="1"/>
    </row>
    <row r="3349" spans="1:4" x14ac:dyDescent="0.3">
      <c r="A3349" s="1">
        <v>40709</v>
      </c>
      <c r="B3349">
        <v>32.707560999999998</v>
      </c>
      <c r="D3349" s="1"/>
    </row>
    <row r="3350" spans="1:4" x14ac:dyDescent="0.3">
      <c r="A3350" s="1">
        <v>40710</v>
      </c>
      <c r="B3350">
        <v>32.331119999999999</v>
      </c>
      <c r="D3350" s="1"/>
    </row>
    <row r="3351" spans="1:4" x14ac:dyDescent="0.3">
      <c r="A3351" s="1">
        <v>40711</v>
      </c>
      <c r="B3351">
        <v>32.257565</v>
      </c>
      <c r="D3351" s="1"/>
    </row>
    <row r="3352" spans="1:4" x14ac:dyDescent="0.3">
      <c r="A3352" s="1">
        <v>40714</v>
      </c>
      <c r="B3352">
        <v>32.296500999999999</v>
      </c>
      <c r="D3352" s="1"/>
    </row>
    <row r="3353" spans="1:4" x14ac:dyDescent="0.3">
      <c r="A3353" s="1">
        <v>40715</v>
      </c>
      <c r="B3353">
        <v>32.499870000000001</v>
      </c>
      <c r="D3353" s="1"/>
    </row>
    <row r="3354" spans="1:4" x14ac:dyDescent="0.3">
      <c r="A3354" s="1">
        <v>40716</v>
      </c>
      <c r="B3354">
        <v>31.586874000000002</v>
      </c>
      <c r="D3354" s="1"/>
    </row>
    <row r="3355" spans="1:4" x14ac:dyDescent="0.3">
      <c r="A3355" s="1">
        <v>40717</v>
      </c>
      <c r="B3355">
        <v>32.023902999999997</v>
      </c>
      <c r="D3355" s="1"/>
    </row>
    <row r="3356" spans="1:4" x14ac:dyDescent="0.3">
      <c r="A3356" s="1">
        <v>40718</v>
      </c>
      <c r="B3356">
        <v>31.67775</v>
      </c>
      <c r="D3356" s="1"/>
    </row>
    <row r="3357" spans="1:4" x14ac:dyDescent="0.3">
      <c r="A3357" s="1">
        <v>40721</v>
      </c>
      <c r="B3357">
        <v>31.868134000000001</v>
      </c>
      <c r="D3357" s="1"/>
    </row>
    <row r="3358" spans="1:4" x14ac:dyDescent="0.3">
      <c r="A3358" s="1">
        <v>40722</v>
      </c>
      <c r="B3358">
        <v>31.933043000000001</v>
      </c>
      <c r="D3358" s="1"/>
    </row>
    <row r="3359" spans="1:4" x14ac:dyDescent="0.3">
      <c r="A3359" s="1">
        <v>40723</v>
      </c>
      <c r="B3359">
        <v>32.590736</v>
      </c>
      <c r="D3359" s="1"/>
    </row>
    <row r="3360" spans="1:4" x14ac:dyDescent="0.3">
      <c r="A3360" s="1">
        <v>40724</v>
      </c>
      <c r="B3360">
        <v>32.426318999999999</v>
      </c>
      <c r="D3360" s="1"/>
    </row>
    <row r="3361" spans="1:4" x14ac:dyDescent="0.3">
      <c r="A3361" s="1">
        <v>40725</v>
      </c>
      <c r="B3361">
        <v>32.577750999999999</v>
      </c>
      <c r="D3361" s="1"/>
    </row>
    <row r="3362" spans="1:4" x14ac:dyDescent="0.3">
      <c r="A3362" s="1">
        <v>40728</v>
      </c>
      <c r="B3362">
        <v>33.001789000000002</v>
      </c>
      <c r="D3362" s="1"/>
    </row>
    <row r="3363" spans="1:4" x14ac:dyDescent="0.3">
      <c r="A3363" s="1">
        <v>40729</v>
      </c>
      <c r="B3363">
        <v>32.577750999999999</v>
      </c>
      <c r="D3363" s="1"/>
    </row>
    <row r="3364" spans="1:4" x14ac:dyDescent="0.3">
      <c r="A3364" s="1">
        <v>40730</v>
      </c>
      <c r="B3364">
        <v>32.729197999999997</v>
      </c>
      <c r="D3364" s="1"/>
    </row>
    <row r="3365" spans="1:4" x14ac:dyDescent="0.3">
      <c r="A3365" s="1">
        <v>40731</v>
      </c>
      <c r="B3365">
        <v>33.490746000000001</v>
      </c>
      <c r="D3365" s="1"/>
    </row>
    <row r="3366" spans="1:4" x14ac:dyDescent="0.3">
      <c r="A3366" s="1">
        <v>40732</v>
      </c>
      <c r="B3366">
        <v>33.611899999999999</v>
      </c>
      <c r="D3366" s="1"/>
    </row>
    <row r="3367" spans="1:4" x14ac:dyDescent="0.3">
      <c r="A3367" s="1">
        <v>40735</v>
      </c>
      <c r="B3367">
        <v>33.425842000000003</v>
      </c>
      <c r="D3367" s="1"/>
    </row>
    <row r="3368" spans="1:4" x14ac:dyDescent="0.3">
      <c r="A3368" s="1">
        <v>40736</v>
      </c>
      <c r="B3368">
        <v>32.820065</v>
      </c>
      <c r="D3368" s="1"/>
    </row>
    <row r="3369" spans="1:4" x14ac:dyDescent="0.3">
      <c r="A3369" s="1">
        <v>40737</v>
      </c>
      <c r="B3369">
        <v>33.187854999999999</v>
      </c>
      <c r="D3369" s="1"/>
    </row>
    <row r="3370" spans="1:4" x14ac:dyDescent="0.3">
      <c r="A3370" s="1">
        <v>40738</v>
      </c>
      <c r="B3370">
        <v>33.205165999999998</v>
      </c>
      <c r="D3370" s="1"/>
    </row>
    <row r="3371" spans="1:4" x14ac:dyDescent="0.3">
      <c r="A3371" s="1">
        <v>40739</v>
      </c>
      <c r="B3371">
        <v>33.642192999999999</v>
      </c>
      <c r="D3371" s="1"/>
    </row>
    <row r="3372" spans="1:4" x14ac:dyDescent="0.3">
      <c r="A3372" s="1">
        <v>40742</v>
      </c>
      <c r="B3372">
        <v>32.850357000000002</v>
      </c>
      <c r="D3372" s="1"/>
    </row>
    <row r="3373" spans="1:4" x14ac:dyDescent="0.3">
      <c r="A3373" s="1">
        <v>40743</v>
      </c>
      <c r="B3373">
        <v>32.871986</v>
      </c>
      <c r="D3373" s="1"/>
    </row>
    <row r="3374" spans="1:4" x14ac:dyDescent="0.3">
      <c r="A3374" s="1">
        <v>40744</v>
      </c>
      <c r="B3374">
        <v>33.187854999999999</v>
      </c>
      <c r="D3374" s="1"/>
    </row>
    <row r="3375" spans="1:4" x14ac:dyDescent="0.3">
      <c r="A3375" s="1">
        <v>40745</v>
      </c>
      <c r="B3375">
        <v>33.919120999999997</v>
      </c>
      <c r="D3375" s="1"/>
    </row>
    <row r="3376" spans="1:4" x14ac:dyDescent="0.3">
      <c r="A3376" s="1">
        <v>40746</v>
      </c>
      <c r="B3376">
        <v>33.953727999999998</v>
      </c>
      <c r="D3376" s="1"/>
    </row>
    <row r="3377" spans="1:4" x14ac:dyDescent="0.3">
      <c r="A3377" s="1">
        <v>40749</v>
      </c>
      <c r="B3377">
        <v>33.715747999999998</v>
      </c>
      <c r="D3377" s="1"/>
    </row>
    <row r="3378" spans="1:4" x14ac:dyDescent="0.3">
      <c r="A3378" s="1">
        <v>40750</v>
      </c>
      <c r="B3378">
        <v>33.529685999999998</v>
      </c>
      <c r="D3378" s="1"/>
    </row>
    <row r="3379" spans="1:4" x14ac:dyDescent="0.3">
      <c r="A3379" s="1">
        <v>40751</v>
      </c>
      <c r="B3379">
        <v>31.915735000000002</v>
      </c>
      <c r="D3379" s="1"/>
    </row>
    <row r="3380" spans="1:4" x14ac:dyDescent="0.3">
      <c r="A3380" s="1">
        <v>40752</v>
      </c>
      <c r="B3380">
        <v>32.577750999999999</v>
      </c>
      <c r="D3380" s="1"/>
    </row>
    <row r="3381" spans="1:4" x14ac:dyDescent="0.3">
      <c r="A3381" s="1">
        <v>40753</v>
      </c>
      <c r="B3381">
        <v>32.253234999999997</v>
      </c>
      <c r="D3381" s="1"/>
    </row>
    <row r="3382" spans="1:4" x14ac:dyDescent="0.3">
      <c r="A3382" s="1">
        <v>40756</v>
      </c>
      <c r="B3382">
        <v>31.764288000000001</v>
      </c>
      <c r="D3382" s="1"/>
    </row>
    <row r="3383" spans="1:4" x14ac:dyDescent="0.3">
      <c r="A3383" s="1">
        <v>40757</v>
      </c>
      <c r="B3383">
        <v>31.478704</v>
      </c>
      <c r="D3383" s="1"/>
    </row>
    <row r="3384" spans="1:4" x14ac:dyDescent="0.3">
      <c r="A3384" s="1">
        <v>40758</v>
      </c>
      <c r="B3384">
        <v>30.877254000000001</v>
      </c>
      <c r="D3384" s="1"/>
    </row>
    <row r="3385" spans="1:4" x14ac:dyDescent="0.3">
      <c r="A3385" s="1">
        <v>40759</v>
      </c>
      <c r="B3385">
        <v>29.773879999999998</v>
      </c>
      <c r="D3385" s="1"/>
    </row>
    <row r="3386" spans="1:4" x14ac:dyDescent="0.3">
      <c r="A3386" s="1">
        <v>40760</v>
      </c>
      <c r="B3386">
        <v>29.258970000000001</v>
      </c>
      <c r="D3386" s="1"/>
    </row>
    <row r="3387" spans="1:4" x14ac:dyDescent="0.3">
      <c r="A3387" s="1">
        <v>40763</v>
      </c>
      <c r="B3387">
        <v>28.038762999999999</v>
      </c>
      <c r="D3387" s="1"/>
    </row>
    <row r="3388" spans="1:4" x14ac:dyDescent="0.3">
      <c r="A3388" s="1">
        <v>40764</v>
      </c>
      <c r="B3388">
        <v>28.112321999999999</v>
      </c>
      <c r="D3388" s="1"/>
    </row>
    <row r="3389" spans="1:4" x14ac:dyDescent="0.3">
      <c r="A3389" s="1">
        <v>40765</v>
      </c>
      <c r="B3389">
        <v>26.779615</v>
      </c>
      <c r="D3389" s="1"/>
    </row>
    <row r="3390" spans="1:4" x14ac:dyDescent="0.3">
      <c r="A3390" s="1">
        <v>40766</v>
      </c>
      <c r="B3390">
        <v>27.420007999999999</v>
      </c>
      <c r="D3390" s="1"/>
    </row>
    <row r="3391" spans="1:4" x14ac:dyDescent="0.3">
      <c r="A3391" s="1">
        <v>40767</v>
      </c>
      <c r="B3391">
        <v>28.043092999999999</v>
      </c>
      <c r="D3391" s="1"/>
    </row>
    <row r="3392" spans="1:4" x14ac:dyDescent="0.3">
      <c r="A3392" s="1">
        <v>40770</v>
      </c>
      <c r="B3392">
        <v>28.341652</v>
      </c>
      <c r="D3392" s="1"/>
    </row>
    <row r="3393" spans="1:4" x14ac:dyDescent="0.3">
      <c r="A3393" s="1">
        <v>40771</v>
      </c>
      <c r="B3393">
        <v>28.125298999999998</v>
      </c>
      <c r="D3393" s="1"/>
    </row>
    <row r="3394" spans="1:4" x14ac:dyDescent="0.3">
      <c r="A3394" s="1">
        <v>40772</v>
      </c>
      <c r="B3394">
        <v>28.190207000000001</v>
      </c>
      <c r="D3394" s="1"/>
    </row>
    <row r="3395" spans="1:4" x14ac:dyDescent="0.3">
      <c r="A3395" s="1">
        <v>40773</v>
      </c>
      <c r="B3395">
        <v>27.480587</v>
      </c>
      <c r="D3395" s="1"/>
    </row>
    <row r="3396" spans="1:4" x14ac:dyDescent="0.3">
      <c r="A3396" s="1">
        <v>40774</v>
      </c>
      <c r="B3396">
        <v>27.017599000000001</v>
      </c>
      <c r="D3396" s="1"/>
    </row>
    <row r="3397" spans="1:4" x14ac:dyDescent="0.3">
      <c r="A3397" s="1">
        <v>40777</v>
      </c>
      <c r="B3397">
        <v>26.961351000000001</v>
      </c>
      <c r="D3397" s="1"/>
    </row>
    <row r="3398" spans="1:4" x14ac:dyDescent="0.3">
      <c r="A3398" s="1">
        <v>40778</v>
      </c>
      <c r="B3398">
        <v>26.848846000000002</v>
      </c>
      <c r="D3398" s="1"/>
    </row>
    <row r="3399" spans="1:4" x14ac:dyDescent="0.3">
      <c r="A3399" s="1">
        <v>40779</v>
      </c>
      <c r="B3399">
        <v>26.982984999999999</v>
      </c>
      <c r="D3399" s="1"/>
    </row>
    <row r="3400" spans="1:4" x14ac:dyDescent="0.3">
      <c r="A3400" s="1">
        <v>40780</v>
      </c>
      <c r="B3400">
        <v>26.641152999999999</v>
      </c>
      <c r="D3400" s="1"/>
    </row>
    <row r="3401" spans="1:4" x14ac:dyDescent="0.3">
      <c r="A3401" s="1">
        <v>40781</v>
      </c>
      <c r="B3401">
        <v>25.953164999999998</v>
      </c>
      <c r="D3401" s="1"/>
    </row>
    <row r="3402" spans="1:4" x14ac:dyDescent="0.3">
      <c r="A3402" s="1">
        <v>40784</v>
      </c>
      <c r="B3402">
        <v>26.398845999999999</v>
      </c>
      <c r="D3402" s="1"/>
    </row>
    <row r="3403" spans="1:4" x14ac:dyDescent="0.3">
      <c r="A3403" s="1">
        <v>40785</v>
      </c>
      <c r="B3403">
        <v>26.481055999999999</v>
      </c>
      <c r="D3403" s="1"/>
    </row>
    <row r="3404" spans="1:4" x14ac:dyDescent="0.3">
      <c r="A3404" s="1">
        <v>40786</v>
      </c>
      <c r="B3404">
        <v>27.017599000000001</v>
      </c>
      <c r="D3404" s="1"/>
    </row>
    <row r="3405" spans="1:4" x14ac:dyDescent="0.3">
      <c r="A3405" s="1">
        <v>40787</v>
      </c>
      <c r="B3405">
        <v>27.026250999999998</v>
      </c>
      <c r="D3405" s="1"/>
    </row>
    <row r="3406" spans="1:4" x14ac:dyDescent="0.3">
      <c r="A3406" s="1">
        <v>40788</v>
      </c>
      <c r="B3406">
        <v>26.316628000000001</v>
      </c>
      <c r="D3406" s="1"/>
    </row>
    <row r="3407" spans="1:4" x14ac:dyDescent="0.3">
      <c r="A3407" s="1">
        <v>40791</v>
      </c>
      <c r="B3407">
        <v>25.187287999999999</v>
      </c>
      <c r="D3407" s="1"/>
    </row>
    <row r="3408" spans="1:4" x14ac:dyDescent="0.3">
      <c r="A3408" s="1">
        <v>40792</v>
      </c>
      <c r="B3408">
        <v>25.252195</v>
      </c>
      <c r="D3408" s="1"/>
    </row>
    <row r="3409" spans="1:4" x14ac:dyDescent="0.3">
      <c r="A3409" s="1">
        <v>40793</v>
      </c>
      <c r="B3409">
        <v>26.658466000000001</v>
      </c>
      <c r="D3409" s="1"/>
    </row>
    <row r="3410" spans="1:4" x14ac:dyDescent="0.3">
      <c r="A3410" s="1">
        <v>40794</v>
      </c>
      <c r="B3410">
        <v>26.43346</v>
      </c>
      <c r="D3410" s="1"/>
    </row>
    <row r="3411" spans="1:4" x14ac:dyDescent="0.3">
      <c r="A3411" s="1">
        <v>40795</v>
      </c>
      <c r="B3411">
        <v>25.559411999999998</v>
      </c>
      <c r="D3411" s="1"/>
    </row>
    <row r="3412" spans="1:4" x14ac:dyDescent="0.3">
      <c r="A3412" s="1">
        <v>40798</v>
      </c>
      <c r="B3412">
        <v>24.585842</v>
      </c>
      <c r="D3412" s="1"/>
    </row>
    <row r="3413" spans="1:4" x14ac:dyDescent="0.3">
      <c r="A3413" s="1">
        <v>40799</v>
      </c>
      <c r="B3413">
        <v>24.771902000000001</v>
      </c>
      <c r="D3413" s="1"/>
    </row>
    <row r="3414" spans="1:4" x14ac:dyDescent="0.3">
      <c r="A3414" s="1">
        <v>40800</v>
      </c>
      <c r="B3414">
        <v>24.633438000000002</v>
      </c>
      <c r="D3414" s="1"/>
    </row>
    <row r="3415" spans="1:4" x14ac:dyDescent="0.3">
      <c r="A3415" s="1">
        <v>40801</v>
      </c>
      <c r="B3415">
        <v>25.027193</v>
      </c>
      <c r="D3415" s="1"/>
    </row>
    <row r="3416" spans="1:4" x14ac:dyDescent="0.3">
      <c r="A3416" s="1">
        <v>40802</v>
      </c>
      <c r="B3416">
        <v>25.75845</v>
      </c>
      <c r="D3416" s="1"/>
    </row>
    <row r="3417" spans="1:4" x14ac:dyDescent="0.3">
      <c r="A3417" s="1">
        <v>40805</v>
      </c>
      <c r="B3417">
        <v>25.485852999999999</v>
      </c>
      <c r="D3417" s="1"/>
    </row>
    <row r="3418" spans="1:4" x14ac:dyDescent="0.3">
      <c r="A3418" s="1">
        <v>40806</v>
      </c>
      <c r="B3418">
        <v>26.481055999999999</v>
      </c>
      <c r="D3418" s="1"/>
    </row>
    <row r="3419" spans="1:4" x14ac:dyDescent="0.3">
      <c r="A3419" s="1">
        <v>40807</v>
      </c>
      <c r="B3419">
        <v>25.879605999999999</v>
      </c>
      <c r="D3419" s="1"/>
    </row>
    <row r="3420" spans="1:4" x14ac:dyDescent="0.3">
      <c r="A3420" s="1">
        <v>40808</v>
      </c>
      <c r="B3420">
        <v>24.845459000000002</v>
      </c>
      <c r="D3420" s="1"/>
    </row>
    <row r="3421" spans="1:4" x14ac:dyDescent="0.3">
      <c r="A3421" s="1">
        <v>40809</v>
      </c>
      <c r="B3421">
        <v>24.728632000000001</v>
      </c>
      <c r="D3421" s="1"/>
    </row>
    <row r="3422" spans="1:4" x14ac:dyDescent="0.3">
      <c r="A3422" s="1">
        <v>40812</v>
      </c>
      <c r="B3422">
        <v>25.087769000000002</v>
      </c>
      <c r="D3422" s="1"/>
    </row>
    <row r="3423" spans="1:4" x14ac:dyDescent="0.3">
      <c r="A3423" s="1">
        <v>40813</v>
      </c>
      <c r="B3423">
        <v>26.264707999999999</v>
      </c>
      <c r="D3423" s="1"/>
    </row>
    <row r="3424" spans="1:4" x14ac:dyDescent="0.3">
      <c r="A3424" s="1">
        <v>40814</v>
      </c>
      <c r="B3424">
        <v>26.662787999999999</v>
      </c>
      <c r="D3424" s="1"/>
    </row>
    <row r="3425" spans="1:4" x14ac:dyDescent="0.3">
      <c r="A3425" s="1">
        <v>40815</v>
      </c>
      <c r="B3425">
        <v>26.662787999999999</v>
      </c>
      <c r="D3425" s="1"/>
    </row>
    <row r="3426" spans="1:4" x14ac:dyDescent="0.3">
      <c r="A3426" s="1">
        <v>40816</v>
      </c>
      <c r="B3426">
        <v>26.610862999999998</v>
      </c>
      <c r="D3426" s="1"/>
    </row>
    <row r="3427" spans="1:4" x14ac:dyDescent="0.3">
      <c r="A3427" s="1">
        <v>40820</v>
      </c>
      <c r="B3427">
        <v>25.412293999999999</v>
      </c>
      <c r="D3427" s="1"/>
    </row>
    <row r="3428" spans="1:4" x14ac:dyDescent="0.3">
      <c r="A3428" s="1">
        <v>40821</v>
      </c>
      <c r="B3428">
        <v>25.849318</v>
      </c>
      <c r="D3428" s="1"/>
    </row>
    <row r="3429" spans="1:4" x14ac:dyDescent="0.3">
      <c r="A3429" s="1">
        <v>40822</v>
      </c>
      <c r="B3429">
        <v>25.793068000000002</v>
      </c>
      <c r="D3429" s="1"/>
    </row>
    <row r="3430" spans="1:4" x14ac:dyDescent="0.3">
      <c r="A3430" s="1">
        <v>40823</v>
      </c>
      <c r="B3430">
        <v>25.693548</v>
      </c>
      <c r="D3430" s="1"/>
    </row>
    <row r="3431" spans="1:4" x14ac:dyDescent="0.3">
      <c r="A3431" s="1">
        <v>40826</v>
      </c>
      <c r="B3431">
        <v>26.346920000000001</v>
      </c>
      <c r="D3431" s="1"/>
    </row>
    <row r="3432" spans="1:4" x14ac:dyDescent="0.3">
      <c r="A3432" s="1">
        <v>40827</v>
      </c>
      <c r="B3432">
        <v>26.299323999999999</v>
      </c>
      <c r="D3432" s="1"/>
    </row>
    <row r="3433" spans="1:4" x14ac:dyDescent="0.3">
      <c r="A3433" s="1">
        <v>40828</v>
      </c>
      <c r="B3433">
        <v>26.394518000000001</v>
      </c>
      <c r="D3433" s="1"/>
    </row>
    <row r="3434" spans="1:4" x14ac:dyDescent="0.3">
      <c r="A3434" s="1">
        <v>40829</v>
      </c>
      <c r="B3434">
        <v>25.814703000000002</v>
      </c>
      <c r="D3434" s="1"/>
    </row>
    <row r="3435" spans="1:4" x14ac:dyDescent="0.3">
      <c r="A3435" s="1">
        <v>40830</v>
      </c>
      <c r="B3435">
        <v>26.195478000000001</v>
      </c>
      <c r="D3435" s="1"/>
    </row>
    <row r="3436" spans="1:4" x14ac:dyDescent="0.3">
      <c r="A3436" s="1">
        <v>40833</v>
      </c>
      <c r="B3436">
        <v>25.944510999999999</v>
      </c>
      <c r="D3436" s="1"/>
    </row>
    <row r="3437" spans="1:4" x14ac:dyDescent="0.3">
      <c r="A3437" s="1">
        <v>40834</v>
      </c>
      <c r="B3437">
        <v>26.558942999999999</v>
      </c>
      <c r="D3437" s="1"/>
    </row>
    <row r="3438" spans="1:4" x14ac:dyDescent="0.3">
      <c r="A3438" s="1">
        <v>40835</v>
      </c>
      <c r="B3438">
        <v>26.472403</v>
      </c>
      <c r="D3438" s="1"/>
    </row>
    <row r="3439" spans="1:4" x14ac:dyDescent="0.3">
      <c r="A3439" s="1">
        <v>40836</v>
      </c>
      <c r="B3439">
        <v>26.139223000000001</v>
      </c>
      <c r="D3439" s="1"/>
    </row>
    <row r="3440" spans="1:4" x14ac:dyDescent="0.3">
      <c r="A3440" s="1">
        <v>40837</v>
      </c>
      <c r="B3440">
        <v>26.368552999999999</v>
      </c>
      <c r="D3440" s="1"/>
    </row>
    <row r="3441" spans="1:4" x14ac:dyDescent="0.3">
      <c r="A3441" s="1">
        <v>40840</v>
      </c>
      <c r="B3441">
        <v>26.507014999999999</v>
      </c>
      <c r="D3441" s="1"/>
    </row>
    <row r="3442" spans="1:4" x14ac:dyDescent="0.3">
      <c r="A3442" s="1">
        <v>40841</v>
      </c>
      <c r="B3442">
        <v>25.953164999999998</v>
      </c>
      <c r="D3442" s="1"/>
    </row>
    <row r="3443" spans="1:4" x14ac:dyDescent="0.3">
      <c r="A3443" s="1">
        <v>40842</v>
      </c>
      <c r="B3443">
        <v>28.155594000000001</v>
      </c>
      <c r="D3443" s="1"/>
    </row>
    <row r="3444" spans="1:4" x14ac:dyDescent="0.3">
      <c r="A3444" s="1">
        <v>40843</v>
      </c>
      <c r="B3444">
        <v>29.289259000000001</v>
      </c>
      <c r="D3444" s="1"/>
    </row>
    <row r="3445" spans="1:4" x14ac:dyDescent="0.3">
      <c r="A3445" s="1">
        <v>40844</v>
      </c>
      <c r="B3445">
        <v>30.128686999999999</v>
      </c>
      <c r="D3445" s="1"/>
    </row>
    <row r="3446" spans="1:4" x14ac:dyDescent="0.3">
      <c r="A3446" s="1">
        <v>40847</v>
      </c>
      <c r="B3446">
        <v>29.250315000000001</v>
      </c>
      <c r="D3446" s="1"/>
    </row>
    <row r="3447" spans="1:4" x14ac:dyDescent="0.3">
      <c r="A3447" s="1">
        <v>40848</v>
      </c>
      <c r="B3447">
        <v>29.120509999999999</v>
      </c>
      <c r="D3447" s="1"/>
    </row>
    <row r="3448" spans="1:4" x14ac:dyDescent="0.3">
      <c r="A3448" s="1">
        <v>40849</v>
      </c>
      <c r="B3448">
        <v>30.163309000000002</v>
      </c>
      <c r="D3448" s="1"/>
    </row>
    <row r="3449" spans="1:4" x14ac:dyDescent="0.3">
      <c r="A3449" s="1">
        <v>40850</v>
      </c>
      <c r="B3449">
        <v>31.154185999999999</v>
      </c>
      <c r="D3449" s="1"/>
    </row>
    <row r="3450" spans="1:4" x14ac:dyDescent="0.3">
      <c r="A3450" s="1">
        <v>40851</v>
      </c>
      <c r="B3450">
        <v>31.526308</v>
      </c>
      <c r="D3450" s="1"/>
    </row>
    <row r="3451" spans="1:4" x14ac:dyDescent="0.3">
      <c r="A3451" s="1">
        <v>40854</v>
      </c>
      <c r="B3451">
        <v>30.232538000000002</v>
      </c>
      <c r="D3451" s="1"/>
    </row>
    <row r="3452" spans="1:4" x14ac:dyDescent="0.3">
      <c r="A3452" s="1">
        <v>40855</v>
      </c>
      <c r="B3452">
        <v>30.621964999999999</v>
      </c>
      <c r="D3452" s="1"/>
    </row>
    <row r="3453" spans="1:4" x14ac:dyDescent="0.3">
      <c r="A3453" s="1">
        <v>40856</v>
      </c>
      <c r="B3453">
        <v>30.137342</v>
      </c>
      <c r="D3453" s="1"/>
    </row>
    <row r="3454" spans="1:4" x14ac:dyDescent="0.3">
      <c r="A3454" s="1">
        <v>40857</v>
      </c>
      <c r="B3454">
        <v>30.691198</v>
      </c>
      <c r="D3454" s="1"/>
    </row>
    <row r="3455" spans="1:4" x14ac:dyDescent="0.3">
      <c r="A3455" s="1">
        <v>40858</v>
      </c>
      <c r="B3455">
        <v>31.119572000000002</v>
      </c>
      <c r="D3455" s="1"/>
    </row>
    <row r="3456" spans="1:4" x14ac:dyDescent="0.3">
      <c r="A3456" s="1">
        <v>40861</v>
      </c>
      <c r="B3456">
        <v>31.154185999999999</v>
      </c>
      <c r="D3456" s="1"/>
    </row>
    <row r="3457" spans="1:4" x14ac:dyDescent="0.3">
      <c r="A3457" s="1">
        <v>40862</v>
      </c>
      <c r="B3457">
        <v>31.266691000000002</v>
      </c>
      <c r="D3457" s="1"/>
    </row>
    <row r="3458" spans="1:4" x14ac:dyDescent="0.3">
      <c r="A3458" s="1">
        <v>40863</v>
      </c>
      <c r="B3458">
        <v>31.097929000000001</v>
      </c>
      <c r="D3458" s="1"/>
    </row>
    <row r="3459" spans="1:4" x14ac:dyDescent="0.3">
      <c r="A3459" s="1">
        <v>40864</v>
      </c>
      <c r="B3459">
        <v>30.682545000000001</v>
      </c>
      <c r="D3459" s="1"/>
    </row>
    <row r="3460" spans="1:4" x14ac:dyDescent="0.3">
      <c r="A3460" s="1">
        <v>40865</v>
      </c>
      <c r="B3460">
        <v>30.526775000000001</v>
      </c>
      <c r="D3460" s="1"/>
    </row>
    <row r="3461" spans="1:4" x14ac:dyDescent="0.3">
      <c r="A3461" s="1">
        <v>40868</v>
      </c>
      <c r="B3461">
        <v>30.037822999999999</v>
      </c>
      <c r="D3461" s="1"/>
    </row>
    <row r="3462" spans="1:4" x14ac:dyDescent="0.3">
      <c r="A3462" s="1">
        <v>40869</v>
      </c>
      <c r="B3462">
        <v>30.189264000000001</v>
      </c>
      <c r="D3462" s="1"/>
    </row>
    <row r="3463" spans="1:4" x14ac:dyDescent="0.3">
      <c r="A3463" s="1">
        <v>40870</v>
      </c>
      <c r="B3463">
        <v>30.202248000000001</v>
      </c>
      <c r="D3463" s="1"/>
    </row>
    <row r="3464" spans="1:4" x14ac:dyDescent="0.3">
      <c r="A3464" s="1">
        <v>40871</v>
      </c>
      <c r="B3464">
        <v>29.895033000000002</v>
      </c>
      <c r="D3464" s="1"/>
    </row>
    <row r="3465" spans="1:4" x14ac:dyDescent="0.3">
      <c r="A3465" s="1">
        <v>40872</v>
      </c>
      <c r="B3465">
        <v>30.383982</v>
      </c>
      <c r="D3465" s="1"/>
    </row>
    <row r="3466" spans="1:4" x14ac:dyDescent="0.3">
      <c r="A3466" s="1">
        <v>40875</v>
      </c>
      <c r="B3466">
        <v>30.738793999999999</v>
      </c>
      <c r="D3466" s="1"/>
    </row>
    <row r="3467" spans="1:4" x14ac:dyDescent="0.3">
      <c r="A3467" s="1">
        <v>40876</v>
      </c>
      <c r="B3467">
        <v>31.184467000000001</v>
      </c>
      <c r="D3467" s="1"/>
    </row>
    <row r="3468" spans="1:4" x14ac:dyDescent="0.3">
      <c r="A3468" s="1">
        <v>40877</v>
      </c>
      <c r="B3468">
        <v>31.933043000000001</v>
      </c>
      <c r="D3468" s="1"/>
    </row>
    <row r="3469" spans="1:4" x14ac:dyDescent="0.3">
      <c r="A3469" s="1">
        <v>40878</v>
      </c>
      <c r="B3469">
        <v>31.67775</v>
      </c>
      <c r="D3469" s="1"/>
    </row>
    <row r="3470" spans="1:4" x14ac:dyDescent="0.3">
      <c r="A3470" s="1">
        <v>40879</v>
      </c>
      <c r="B3470">
        <v>31.435435999999999</v>
      </c>
      <c r="D3470" s="1"/>
    </row>
    <row r="3471" spans="1:4" x14ac:dyDescent="0.3">
      <c r="A3471" s="1">
        <v>40882</v>
      </c>
      <c r="B3471">
        <v>31.435435999999999</v>
      </c>
      <c r="D3471" s="1"/>
    </row>
    <row r="3472" spans="1:4" x14ac:dyDescent="0.3">
      <c r="A3472" s="1">
        <v>40883</v>
      </c>
      <c r="B3472">
        <v>31.690731</v>
      </c>
      <c r="D3472" s="1"/>
    </row>
    <row r="3473" spans="1:4" x14ac:dyDescent="0.3">
      <c r="A3473" s="1">
        <v>40884</v>
      </c>
      <c r="B3473">
        <v>31.374856999999999</v>
      </c>
      <c r="D3473" s="1"/>
    </row>
    <row r="3474" spans="1:4" x14ac:dyDescent="0.3">
      <c r="A3474" s="1">
        <v>40885</v>
      </c>
      <c r="B3474">
        <v>31.534958</v>
      </c>
      <c r="D3474" s="1"/>
    </row>
    <row r="3475" spans="1:4" x14ac:dyDescent="0.3">
      <c r="A3475" s="1">
        <v>40886</v>
      </c>
      <c r="B3475">
        <v>31.768605999999998</v>
      </c>
      <c r="D3475" s="1"/>
    </row>
    <row r="3476" spans="1:4" x14ac:dyDescent="0.3">
      <c r="A3476" s="1">
        <v>40889</v>
      </c>
      <c r="B3476">
        <v>31.197447</v>
      </c>
      <c r="D3476" s="1"/>
    </row>
    <row r="3477" spans="1:4" x14ac:dyDescent="0.3">
      <c r="A3477" s="1">
        <v>40890</v>
      </c>
      <c r="B3477">
        <v>31.837841000000001</v>
      </c>
      <c r="D3477" s="1"/>
    </row>
    <row r="3478" spans="1:4" x14ac:dyDescent="0.3">
      <c r="A3478" s="1">
        <v>40891</v>
      </c>
      <c r="B3478">
        <v>31.777266000000001</v>
      </c>
      <c r="D3478" s="1"/>
    </row>
    <row r="3479" spans="1:4" x14ac:dyDescent="0.3">
      <c r="A3479" s="1">
        <v>40892</v>
      </c>
      <c r="B3479">
        <v>32.235923999999997</v>
      </c>
      <c r="D3479" s="1"/>
    </row>
    <row r="3480" spans="1:4" x14ac:dyDescent="0.3">
      <c r="A3480" s="1">
        <v>40893</v>
      </c>
      <c r="B3480">
        <v>31.915735000000002</v>
      </c>
      <c r="D3480" s="1"/>
    </row>
    <row r="3481" spans="1:4" x14ac:dyDescent="0.3">
      <c r="A3481" s="1">
        <v>40896</v>
      </c>
      <c r="B3481">
        <v>31.755635999999999</v>
      </c>
      <c r="D3481" s="1"/>
    </row>
    <row r="3482" spans="1:4" x14ac:dyDescent="0.3">
      <c r="A3482" s="1">
        <v>40897</v>
      </c>
      <c r="B3482">
        <v>32.538815</v>
      </c>
      <c r="D3482" s="1"/>
    </row>
    <row r="3483" spans="1:4" x14ac:dyDescent="0.3">
      <c r="A3483" s="1">
        <v>40898</v>
      </c>
      <c r="B3483">
        <v>32.525832999999999</v>
      </c>
      <c r="D3483" s="1"/>
    </row>
    <row r="3484" spans="1:4" x14ac:dyDescent="0.3">
      <c r="A3484" s="1">
        <v>40899</v>
      </c>
      <c r="B3484">
        <v>32.595066000000003</v>
      </c>
      <c r="D3484" s="1"/>
    </row>
    <row r="3485" spans="1:4" x14ac:dyDescent="0.3">
      <c r="A3485" s="1">
        <v>40900</v>
      </c>
      <c r="B3485">
        <v>33.209496000000001</v>
      </c>
      <c r="D3485" s="1"/>
    </row>
    <row r="3486" spans="1:4" x14ac:dyDescent="0.3">
      <c r="A3486" s="1">
        <v>40904</v>
      </c>
      <c r="B3486">
        <v>32.798431000000001</v>
      </c>
      <c r="D3486" s="1"/>
    </row>
    <row r="3487" spans="1:4" x14ac:dyDescent="0.3">
      <c r="A3487" s="1">
        <v>40905</v>
      </c>
      <c r="B3487">
        <v>32.932568000000003</v>
      </c>
      <c r="D3487" s="1"/>
    </row>
    <row r="3488" spans="1:4" x14ac:dyDescent="0.3">
      <c r="A3488" s="1">
        <v>40906</v>
      </c>
      <c r="B3488">
        <v>33.053722</v>
      </c>
      <c r="D3488" s="1"/>
    </row>
    <row r="3489" spans="1:4" x14ac:dyDescent="0.3">
      <c r="A3489" s="1">
        <v>40907</v>
      </c>
      <c r="B3489">
        <v>33.330649999999999</v>
      </c>
      <c r="D3489" s="1"/>
    </row>
    <row r="3490" spans="1:4" x14ac:dyDescent="0.3">
      <c r="A3490" s="1">
        <v>40910</v>
      </c>
      <c r="B3490">
        <v>33.828254999999999</v>
      </c>
      <c r="D3490" s="1"/>
    </row>
    <row r="3491" spans="1:4" x14ac:dyDescent="0.3">
      <c r="A3491" s="1">
        <v>40911</v>
      </c>
      <c r="B3491">
        <v>34.157103999999997</v>
      </c>
      <c r="D3491" s="1"/>
    </row>
    <row r="3492" spans="1:4" x14ac:dyDescent="0.3">
      <c r="A3492" s="1">
        <v>40912</v>
      </c>
      <c r="B3492">
        <v>33.923439000000002</v>
      </c>
      <c r="D3492" s="1"/>
    </row>
    <row r="3493" spans="1:4" x14ac:dyDescent="0.3">
      <c r="A3493" s="1">
        <v>40913</v>
      </c>
      <c r="B3493">
        <v>33.707096</v>
      </c>
      <c r="D3493" s="1"/>
    </row>
    <row r="3494" spans="1:4" x14ac:dyDescent="0.3">
      <c r="A3494" s="1">
        <v>40914</v>
      </c>
      <c r="B3494">
        <v>33.637863000000003</v>
      </c>
      <c r="D3494" s="1"/>
    </row>
    <row r="3495" spans="1:4" x14ac:dyDescent="0.3">
      <c r="A3495" s="1">
        <v>40917</v>
      </c>
      <c r="B3495">
        <v>33.1143</v>
      </c>
      <c r="D3495" s="1"/>
    </row>
    <row r="3496" spans="1:4" x14ac:dyDescent="0.3">
      <c r="A3496" s="1">
        <v>40918</v>
      </c>
      <c r="B3496">
        <v>33.598922999999999</v>
      </c>
      <c r="D3496" s="1"/>
    </row>
    <row r="3497" spans="1:4" x14ac:dyDescent="0.3">
      <c r="A3497" s="1">
        <v>40919</v>
      </c>
      <c r="B3497">
        <v>33.140259</v>
      </c>
      <c r="D3497" s="1"/>
    </row>
    <row r="3498" spans="1:4" x14ac:dyDescent="0.3">
      <c r="A3498" s="1">
        <v>40920</v>
      </c>
      <c r="B3498">
        <v>32.646984000000003</v>
      </c>
      <c r="D3498" s="1"/>
    </row>
    <row r="3499" spans="1:4" x14ac:dyDescent="0.3">
      <c r="A3499" s="1">
        <v>40921</v>
      </c>
      <c r="B3499">
        <v>32.742184000000002</v>
      </c>
      <c r="D3499" s="1"/>
    </row>
    <row r="3500" spans="1:4" x14ac:dyDescent="0.3">
      <c r="A3500" s="1">
        <v>40924</v>
      </c>
      <c r="B3500">
        <v>32.759487</v>
      </c>
      <c r="D3500" s="1"/>
    </row>
    <row r="3501" spans="1:4" x14ac:dyDescent="0.3">
      <c r="A3501" s="1">
        <v>40925</v>
      </c>
      <c r="B3501">
        <v>33.257095</v>
      </c>
      <c r="D3501" s="1"/>
    </row>
    <row r="3502" spans="1:4" x14ac:dyDescent="0.3">
      <c r="A3502" s="1">
        <v>40926</v>
      </c>
      <c r="B3502">
        <v>33.572955999999998</v>
      </c>
      <c r="D3502" s="1"/>
    </row>
    <row r="3503" spans="1:4" x14ac:dyDescent="0.3">
      <c r="A3503" s="1">
        <v>40927</v>
      </c>
      <c r="B3503">
        <v>33.620556000000001</v>
      </c>
      <c r="D3503" s="1"/>
    </row>
    <row r="3504" spans="1:4" x14ac:dyDescent="0.3">
      <c r="A3504" s="1">
        <v>40928</v>
      </c>
      <c r="B3504">
        <v>33.274403</v>
      </c>
      <c r="D3504" s="1"/>
    </row>
    <row r="3505" spans="1:4" x14ac:dyDescent="0.3">
      <c r="A3505" s="1">
        <v>40931</v>
      </c>
      <c r="B3505">
        <v>33.447482999999998</v>
      </c>
      <c r="D3505" s="1"/>
    </row>
    <row r="3506" spans="1:4" x14ac:dyDescent="0.3">
      <c r="A3506" s="1">
        <v>40932</v>
      </c>
      <c r="B3506">
        <v>33.447482999999998</v>
      </c>
      <c r="D3506" s="1"/>
    </row>
    <row r="3507" spans="1:4" x14ac:dyDescent="0.3">
      <c r="A3507" s="1">
        <v>40933</v>
      </c>
      <c r="B3507">
        <v>33.490746000000001</v>
      </c>
      <c r="D3507" s="1"/>
    </row>
    <row r="3508" spans="1:4" x14ac:dyDescent="0.3">
      <c r="A3508" s="1">
        <v>40934</v>
      </c>
      <c r="B3508">
        <v>33.871524999999998</v>
      </c>
      <c r="D3508" s="1"/>
    </row>
    <row r="3509" spans="1:4" x14ac:dyDescent="0.3">
      <c r="A3509" s="1">
        <v>40935</v>
      </c>
      <c r="B3509">
        <v>33.975364999999996</v>
      </c>
      <c r="D3509" s="1"/>
    </row>
    <row r="3510" spans="1:4" x14ac:dyDescent="0.3">
      <c r="A3510" s="1">
        <v>40938</v>
      </c>
      <c r="B3510">
        <v>34.689315999999998</v>
      </c>
      <c r="D3510" s="1"/>
    </row>
    <row r="3511" spans="1:4" x14ac:dyDescent="0.3">
      <c r="A3511" s="1">
        <v>40939</v>
      </c>
      <c r="B3511">
        <v>34.511913</v>
      </c>
      <c r="D3511" s="1"/>
    </row>
    <row r="3512" spans="1:4" x14ac:dyDescent="0.3">
      <c r="A3512" s="1">
        <v>40940</v>
      </c>
      <c r="B3512">
        <v>35.299416000000001</v>
      </c>
      <c r="D3512" s="1"/>
    </row>
    <row r="3513" spans="1:4" x14ac:dyDescent="0.3">
      <c r="A3513" s="1">
        <v>40941</v>
      </c>
      <c r="B3513">
        <v>35.264809</v>
      </c>
      <c r="D3513" s="1"/>
    </row>
    <row r="3514" spans="1:4" x14ac:dyDescent="0.3">
      <c r="A3514" s="1">
        <v>40942</v>
      </c>
      <c r="B3514">
        <v>35.286445999999998</v>
      </c>
      <c r="D3514" s="1"/>
    </row>
    <row r="3515" spans="1:4" x14ac:dyDescent="0.3">
      <c r="A3515" s="1">
        <v>40945</v>
      </c>
      <c r="B3515">
        <v>35.173935</v>
      </c>
      <c r="D3515" s="1"/>
    </row>
    <row r="3516" spans="1:4" x14ac:dyDescent="0.3">
      <c r="A3516" s="1">
        <v>40946</v>
      </c>
      <c r="B3516">
        <v>35.134995000000004</v>
      </c>
      <c r="D3516" s="1"/>
    </row>
    <row r="3517" spans="1:4" x14ac:dyDescent="0.3">
      <c r="A3517" s="1">
        <v>40947</v>
      </c>
      <c r="B3517">
        <v>35.022499000000003</v>
      </c>
      <c r="D3517" s="1"/>
    </row>
    <row r="3518" spans="1:4" x14ac:dyDescent="0.3">
      <c r="A3518" s="1">
        <v>40948</v>
      </c>
      <c r="B3518">
        <v>35.048457999999997</v>
      </c>
      <c r="D3518" s="1"/>
    </row>
    <row r="3519" spans="1:4" x14ac:dyDescent="0.3">
      <c r="A3519" s="1">
        <v>40949</v>
      </c>
      <c r="B3519">
        <v>35.308070999999998</v>
      </c>
      <c r="D3519" s="1"/>
    </row>
    <row r="3520" spans="1:4" x14ac:dyDescent="0.3">
      <c r="A3520" s="1">
        <v>40952</v>
      </c>
      <c r="B3520">
        <v>35.481155000000001</v>
      </c>
      <c r="D3520" s="1"/>
    </row>
    <row r="3521" spans="1:4" x14ac:dyDescent="0.3">
      <c r="A3521" s="1">
        <v>40953</v>
      </c>
      <c r="B3521">
        <v>35.286445999999998</v>
      </c>
      <c r="D3521" s="1"/>
    </row>
    <row r="3522" spans="1:4" x14ac:dyDescent="0.3">
      <c r="A3522" s="1">
        <v>40954</v>
      </c>
      <c r="B3522">
        <v>35.537391999999997</v>
      </c>
      <c r="D3522" s="1"/>
    </row>
    <row r="3523" spans="1:4" x14ac:dyDescent="0.3">
      <c r="A3523" s="1">
        <v>40955</v>
      </c>
      <c r="B3523">
        <v>35.147972000000003</v>
      </c>
      <c r="D3523" s="1"/>
    </row>
    <row r="3524" spans="1:4" x14ac:dyDescent="0.3">
      <c r="A3524" s="1">
        <v>40956</v>
      </c>
      <c r="B3524">
        <v>35.238841999999998</v>
      </c>
      <c r="D3524" s="1"/>
    </row>
    <row r="3525" spans="1:4" x14ac:dyDescent="0.3">
      <c r="A3525" s="1">
        <v>40959</v>
      </c>
      <c r="B3525">
        <v>34.948929</v>
      </c>
      <c r="D3525" s="1"/>
    </row>
    <row r="3526" spans="1:4" x14ac:dyDescent="0.3">
      <c r="A3526" s="1">
        <v>40960</v>
      </c>
      <c r="B3526">
        <v>34.879707000000003</v>
      </c>
      <c r="D3526" s="1"/>
    </row>
    <row r="3527" spans="1:4" x14ac:dyDescent="0.3">
      <c r="A3527" s="1">
        <v>40961</v>
      </c>
      <c r="B3527">
        <v>34.901339999999998</v>
      </c>
      <c r="D3527" s="1"/>
    </row>
    <row r="3528" spans="1:4" x14ac:dyDescent="0.3">
      <c r="A3528" s="1">
        <v>40962</v>
      </c>
      <c r="B3528">
        <v>34.901339999999998</v>
      </c>
      <c r="D3528" s="1"/>
    </row>
    <row r="3529" spans="1:4" x14ac:dyDescent="0.3">
      <c r="A3529" s="1">
        <v>40963</v>
      </c>
      <c r="B3529">
        <v>34.390759000000003</v>
      </c>
      <c r="D3529" s="1"/>
    </row>
    <row r="3530" spans="1:4" x14ac:dyDescent="0.3">
      <c r="A3530" s="1">
        <v>40966</v>
      </c>
      <c r="B3530">
        <v>33.503734999999999</v>
      </c>
      <c r="D3530" s="1"/>
    </row>
    <row r="3531" spans="1:4" x14ac:dyDescent="0.3">
      <c r="A3531" s="1">
        <v>40967</v>
      </c>
      <c r="B3531">
        <v>33.880172999999999</v>
      </c>
      <c r="D3531" s="1"/>
    </row>
    <row r="3532" spans="1:4" x14ac:dyDescent="0.3">
      <c r="A3532" s="1">
        <v>40968</v>
      </c>
      <c r="B3532">
        <v>33.581612</v>
      </c>
      <c r="D3532" s="1"/>
    </row>
    <row r="3533" spans="1:4" x14ac:dyDescent="0.3">
      <c r="A3533" s="1">
        <v>40969</v>
      </c>
      <c r="B3533">
        <v>34.061900999999999</v>
      </c>
      <c r="D3533" s="1"/>
    </row>
    <row r="3534" spans="1:4" x14ac:dyDescent="0.3">
      <c r="A3534" s="1">
        <v>40970</v>
      </c>
      <c r="B3534">
        <v>34.935955</v>
      </c>
      <c r="D3534" s="1"/>
    </row>
    <row r="3535" spans="1:4" x14ac:dyDescent="0.3">
      <c r="A3535" s="1">
        <v>40973</v>
      </c>
      <c r="B3535">
        <v>34.905670000000001</v>
      </c>
      <c r="D3535" s="1"/>
    </row>
    <row r="3536" spans="1:4" x14ac:dyDescent="0.3">
      <c r="A3536" s="1">
        <v>40974</v>
      </c>
      <c r="B3536">
        <v>33.534011999999997</v>
      </c>
      <c r="D3536" s="1"/>
    </row>
    <row r="3537" spans="1:4" x14ac:dyDescent="0.3">
      <c r="A3537" s="1">
        <v>40975</v>
      </c>
      <c r="B3537">
        <v>32.863334999999999</v>
      </c>
      <c r="D3537" s="1"/>
    </row>
    <row r="3538" spans="1:4" x14ac:dyDescent="0.3">
      <c r="A3538" s="1">
        <v>40976</v>
      </c>
      <c r="B3538">
        <v>33.213821000000003</v>
      </c>
      <c r="D3538" s="1"/>
    </row>
    <row r="3539" spans="1:4" x14ac:dyDescent="0.3">
      <c r="A3539" s="1">
        <v>40977</v>
      </c>
      <c r="B3539">
        <v>34.442677000000003</v>
      </c>
      <c r="D3539" s="1"/>
    </row>
    <row r="3540" spans="1:4" x14ac:dyDescent="0.3">
      <c r="A3540" s="1">
        <v>40980</v>
      </c>
      <c r="B3540">
        <v>34.594124000000001</v>
      </c>
      <c r="D3540" s="1"/>
    </row>
    <row r="3541" spans="1:4" x14ac:dyDescent="0.3">
      <c r="A3541" s="1">
        <v>40981</v>
      </c>
      <c r="B3541">
        <v>35.450867000000002</v>
      </c>
      <c r="D3541" s="1"/>
    </row>
    <row r="3542" spans="1:4" x14ac:dyDescent="0.3">
      <c r="A3542" s="1">
        <v>40982</v>
      </c>
      <c r="B3542">
        <v>35.957118999999999</v>
      </c>
      <c r="D3542" s="1"/>
    </row>
    <row r="3543" spans="1:4" x14ac:dyDescent="0.3">
      <c r="A3543" s="1">
        <v>40983</v>
      </c>
      <c r="B3543">
        <v>35.658557999999999</v>
      </c>
      <c r="D3543" s="1"/>
    </row>
    <row r="3544" spans="1:4" x14ac:dyDescent="0.3">
      <c r="A3544" s="1">
        <v>40984</v>
      </c>
      <c r="B3544">
        <v>35.476821999999999</v>
      </c>
      <c r="D3544" s="1"/>
    </row>
    <row r="3545" spans="1:4" x14ac:dyDescent="0.3">
      <c r="A3545" s="1">
        <v>40987</v>
      </c>
      <c r="B3545">
        <v>35.520091999999998</v>
      </c>
      <c r="D3545" s="1"/>
    </row>
    <row r="3546" spans="1:4" x14ac:dyDescent="0.3">
      <c r="A3546" s="1">
        <v>40988</v>
      </c>
      <c r="B3546">
        <v>35.567692000000001</v>
      </c>
      <c r="D3546" s="1"/>
    </row>
    <row r="3547" spans="1:4" x14ac:dyDescent="0.3">
      <c r="A3547" s="1">
        <v>40989</v>
      </c>
      <c r="B3547">
        <v>35.520091999999998</v>
      </c>
      <c r="D3547" s="1"/>
    </row>
    <row r="3548" spans="1:4" x14ac:dyDescent="0.3">
      <c r="A3548" s="1">
        <v>40990</v>
      </c>
      <c r="B3548">
        <v>35.290768</v>
      </c>
      <c r="D3548" s="1"/>
    </row>
    <row r="3549" spans="1:4" x14ac:dyDescent="0.3">
      <c r="A3549" s="1">
        <v>40991</v>
      </c>
      <c r="B3549">
        <v>35.221539</v>
      </c>
      <c r="D3549" s="1"/>
    </row>
    <row r="3550" spans="1:4" x14ac:dyDescent="0.3">
      <c r="A3550" s="1">
        <v>40994</v>
      </c>
      <c r="B3550">
        <v>35.913848999999999</v>
      </c>
      <c r="D3550" s="1"/>
    </row>
    <row r="3551" spans="1:4" x14ac:dyDescent="0.3">
      <c r="A3551" s="1">
        <v>40995</v>
      </c>
      <c r="B3551">
        <v>35.957118999999999</v>
      </c>
      <c r="D3551" s="1"/>
    </row>
    <row r="3552" spans="1:4" x14ac:dyDescent="0.3">
      <c r="A3552" s="1">
        <v>40996</v>
      </c>
      <c r="B3552">
        <v>35.788367999999998</v>
      </c>
      <c r="D3552" s="1"/>
    </row>
    <row r="3553" spans="1:4" x14ac:dyDescent="0.3">
      <c r="A3553" s="1">
        <v>40997</v>
      </c>
      <c r="B3553">
        <v>35.719130999999997</v>
      </c>
      <c r="D3553" s="1"/>
    </row>
    <row r="3554" spans="1:4" x14ac:dyDescent="0.3">
      <c r="A3554" s="1">
        <v>40998</v>
      </c>
      <c r="B3554">
        <v>35.905200999999998</v>
      </c>
      <c r="D3554" s="1"/>
    </row>
    <row r="3555" spans="1:4" x14ac:dyDescent="0.3">
      <c r="A3555" s="1">
        <v>41001</v>
      </c>
      <c r="B3555">
        <v>37.449924000000003</v>
      </c>
      <c r="D3555" s="1"/>
    </row>
    <row r="3556" spans="1:4" x14ac:dyDescent="0.3">
      <c r="A3556" s="1">
        <v>41002</v>
      </c>
      <c r="B3556">
        <v>37.289828999999997</v>
      </c>
      <c r="D3556" s="1"/>
    </row>
    <row r="3557" spans="1:4" x14ac:dyDescent="0.3">
      <c r="A3557" s="1">
        <v>41003</v>
      </c>
      <c r="B3557">
        <v>36.744629000000003</v>
      </c>
      <c r="D3557" s="1"/>
    </row>
    <row r="3558" spans="1:4" x14ac:dyDescent="0.3">
      <c r="A3558" s="1">
        <v>41004</v>
      </c>
      <c r="B3558">
        <v>36.086928999999998</v>
      </c>
      <c r="D3558" s="1"/>
    </row>
    <row r="3559" spans="1:4" x14ac:dyDescent="0.3">
      <c r="A3559" s="1">
        <v>41009</v>
      </c>
      <c r="B3559">
        <v>35.204227000000003</v>
      </c>
      <c r="D3559" s="1"/>
    </row>
    <row r="3560" spans="1:4" x14ac:dyDescent="0.3">
      <c r="A3560" s="1">
        <v>41010</v>
      </c>
      <c r="B3560">
        <v>35.091735999999997</v>
      </c>
      <c r="D3560" s="1"/>
    </row>
    <row r="3561" spans="1:4" x14ac:dyDescent="0.3">
      <c r="A3561" s="1">
        <v>41011</v>
      </c>
      <c r="B3561">
        <v>35.580672999999997</v>
      </c>
      <c r="D3561" s="1"/>
    </row>
    <row r="3562" spans="1:4" x14ac:dyDescent="0.3">
      <c r="A3562" s="1">
        <v>41012</v>
      </c>
      <c r="B3562">
        <v>34.918652000000002</v>
      </c>
      <c r="D3562" s="1"/>
    </row>
    <row r="3563" spans="1:4" x14ac:dyDescent="0.3">
      <c r="A3563" s="1">
        <v>41015</v>
      </c>
      <c r="B3563">
        <v>35.554707000000001</v>
      </c>
      <c r="D3563" s="1"/>
    </row>
    <row r="3564" spans="1:4" x14ac:dyDescent="0.3">
      <c r="A3564" s="1">
        <v>41016</v>
      </c>
      <c r="B3564">
        <v>36.095581000000003</v>
      </c>
      <c r="D3564" s="1"/>
    </row>
    <row r="3565" spans="1:4" x14ac:dyDescent="0.3">
      <c r="A3565" s="1">
        <v>41017</v>
      </c>
      <c r="B3565">
        <v>35.874907999999998</v>
      </c>
      <c r="D3565" s="1"/>
    </row>
    <row r="3566" spans="1:4" x14ac:dyDescent="0.3">
      <c r="A3566" s="1">
        <v>41018</v>
      </c>
      <c r="B3566">
        <v>36.212414000000003</v>
      </c>
      <c r="D3566" s="1"/>
    </row>
    <row r="3567" spans="1:4" x14ac:dyDescent="0.3">
      <c r="A3567" s="1">
        <v>41019</v>
      </c>
      <c r="B3567">
        <v>37.406654000000003</v>
      </c>
      <c r="D3567" s="1"/>
    </row>
    <row r="3568" spans="1:4" x14ac:dyDescent="0.3">
      <c r="A3568" s="1">
        <v>41022</v>
      </c>
      <c r="B3568">
        <v>36.274985999999998</v>
      </c>
      <c r="D3568" s="1"/>
    </row>
    <row r="3569" spans="1:4" x14ac:dyDescent="0.3">
      <c r="A3569" s="1">
        <v>41023</v>
      </c>
      <c r="B3569">
        <v>36.710921999999997</v>
      </c>
      <c r="D3569" s="1"/>
    </row>
    <row r="3570" spans="1:4" x14ac:dyDescent="0.3">
      <c r="A3570" s="1">
        <v>41024</v>
      </c>
      <c r="B3570">
        <v>36.768166000000001</v>
      </c>
      <c r="D3570" s="1"/>
    </row>
    <row r="3571" spans="1:4" x14ac:dyDescent="0.3">
      <c r="A3571" s="1">
        <v>41025</v>
      </c>
      <c r="B3571">
        <v>36.446719999999999</v>
      </c>
      <c r="D3571" s="1"/>
    </row>
    <row r="3572" spans="1:4" x14ac:dyDescent="0.3">
      <c r="A3572" s="1">
        <v>41026</v>
      </c>
      <c r="B3572">
        <v>36.790179999999999</v>
      </c>
      <c r="D3572" s="1"/>
    </row>
    <row r="3573" spans="1:4" x14ac:dyDescent="0.3">
      <c r="A3573" s="1">
        <v>41029</v>
      </c>
      <c r="B3573">
        <v>36.547992999999998</v>
      </c>
      <c r="D3573" s="1"/>
    </row>
    <row r="3574" spans="1:4" x14ac:dyDescent="0.3">
      <c r="A3574" s="1">
        <v>41031</v>
      </c>
      <c r="B3574">
        <v>36.666885000000001</v>
      </c>
      <c r="D3574" s="1"/>
    </row>
    <row r="3575" spans="1:4" x14ac:dyDescent="0.3">
      <c r="A3575" s="1">
        <v>41032</v>
      </c>
      <c r="B3575">
        <v>37.036774000000001</v>
      </c>
      <c r="D3575" s="1"/>
    </row>
    <row r="3576" spans="1:4" x14ac:dyDescent="0.3">
      <c r="A3576" s="1">
        <v>41033</v>
      </c>
      <c r="B3576">
        <v>35.909508000000002</v>
      </c>
      <c r="D3576" s="1"/>
    </row>
    <row r="3577" spans="1:4" x14ac:dyDescent="0.3">
      <c r="A3577" s="1">
        <v>41036</v>
      </c>
      <c r="B3577">
        <v>35.623294999999999</v>
      </c>
      <c r="D3577" s="1"/>
    </row>
    <row r="3578" spans="1:4" x14ac:dyDescent="0.3">
      <c r="A3578" s="1">
        <v>41037</v>
      </c>
      <c r="B3578">
        <v>35.182952999999998</v>
      </c>
      <c r="D3578" s="1"/>
    </row>
    <row r="3579" spans="1:4" x14ac:dyDescent="0.3">
      <c r="A3579" s="1">
        <v>41038</v>
      </c>
      <c r="B3579">
        <v>35.222583999999998</v>
      </c>
      <c r="D3579" s="1"/>
    </row>
    <row r="3580" spans="1:4" x14ac:dyDescent="0.3">
      <c r="A3580" s="1">
        <v>41039</v>
      </c>
      <c r="B3580">
        <v>34.931956999999997</v>
      </c>
      <c r="D3580" s="1"/>
    </row>
    <row r="3581" spans="1:4" x14ac:dyDescent="0.3">
      <c r="A3581" s="1">
        <v>41040</v>
      </c>
      <c r="B3581">
        <v>34.984805999999999</v>
      </c>
      <c r="D3581" s="1"/>
    </row>
    <row r="3582" spans="1:4" x14ac:dyDescent="0.3">
      <c r="A3582" s="1">
        <v>41043</v>
      </c>
      <c r="B3582">
        <v>34.610515999999997</v>
      </c>
      <c r="D3582" s="1"/>
    </row>
    <row r="3583" spans="1:4" x14ac:dyDescent="0.3">
      <c r="A3583" s="1">
        <v>41044</v>
      </c>
      <c r="B3583">
        <v>33.646183000000001</v>
      </c>
      <c r="D3583" s="1"/>
    </row>
    <row r="3584" spans="1:4" x14ac:dyDescent="0.3">
      <c r="A3584" s="1">
        <v>41045</v>
      </c>
      <c r="B3584">
        <v>33.311520000000002</v>
      </c>
      <c r="D3584" s="1"/>
    </row>
    <row r="3585" spans="1:4" x14ac:dyDescent="0.3">
      <c r="A3585" s="1">
        <v>41046</v>
      </c>
      <c r="B3585">
        <v>33.201434999999996</v>
      </c>
      <c r="D3585" s="1"/>
    </row>
    <row r="3586" spans="1:4" x14ac:dyDescent="0.3">
      <c r="A3586" s="1">
        <v>41047</v>
      </c>
      <c r="B3586">
        <v>32.558543999999998</v>
      </c>
      <c r="D3586" s="1"/>
    </row>
    <row r="3587" spans="1:4" x14ac:dyDescent="0.3">
      <c r="A3587" s="1">
        <v>41050</v>
      </c>
      <c r="B3587">
        <v>33.483252999999998</v>
      </c>
      <c r="D3587" s="1"/>
    </row>
    <row r="3588" spans="1:4" x14ac:dyDescent="0.3">
      <c r="A3588" s="1">
        <v>41051</v>
      </c>
      <c r="B3588">
        <v>33.716625000000001</v>
      </c>
      <c r="D3588" s="1"/>
    </row>
    <row r="3589" spans="1:4" x14ac:dyDescent="0.3">
      <c r="A3589" s="1">
        <v>41052</v>
      </c>
      <c r="B3589">
        <v>33.298305999999997</v>
      </c>
      <c r="D3589" s="1"/>
    </row>
    <row r="3590" spans="1:4" x14ac:dyDescent="0.3">
      <c r="A3590" s="1">
        <v>41053</v>
      </c>
      <c r="B3590">
        <v>32.950439000000003</v>
      </c>
      <c r="D3590" s="1"/>
    </row>
    <row r="3591" spans="1:4" x14ac:dyDescent="0.3">
      <c r="A3591" s="1">
        <v>41054</v>
      </c>
      <c r="B3591">
        <v>33.025303000000001</v>
      </c>
      <c r="D3591" s="1"/>
    </row>
    <row r="3592" spans="1:4" x14ac:dyDescent="0.3">
      <c r="A3592" s="1">
        <v>41057</v>
      </c>
      <c r="B3592">
        <v>33.144188</v>
      </c>
      <c r="D3592" s="1"/>
    </row>
    <row r="3593" spans="1:4" x14ac:dyDescent="0.3">
      <c r="A3593" s="1">
        <v>41058</v>
      </c>
      <c r="B3593">
        <v>33.236660000000001</v>
      </c>
      <c r="D3593" s="1"/>
    </row>
    <row r="3594" spans="1:4" x14ac:dyDescent="0.3">
      <c r="A3594" s="1">
        <v>41059</v>
      </c>
      <c r="B3594">
        <v>32.708252000000002</v>
      </c>
      <c r="D3594" s="1"/>
    </row>
    <row r="3595" spans="1:4" x14ac:dyDescent="0.3">
      <c r="A3595" s="1">
        <v>41060</v>
      </c>
      <c r="B3595">
        <v>32.941631000000001</v>
      </c>
      <c r="D3595" s="1"/>
    </row>
    <row r="3596" spans="1:4" x14ac:dyDescent="0.3">
      <c r="A3596" s="1">
        <v>41061</v>
      </c>
      <c r="B3596">
        <v>32.708252000000002</v>
      </c>
      <c r="D3596" s="1"/>
    </row>
    <row r="3597" spans="1:4" x14ac:dyDescent="0.3">
      <c r="A3597" s="1">
        <v>41064</v>
      </c>
      <c r="B3597">
        <v>32.144623000000003</v>
      </c>
      <c r="D3597" s="1"/>
    </row>
    <row r="3598" spans="1:4" x14ac:dyDescent="0.3">
      <c r="A3598" s="1">
        <v>41065</v>
      </c>
      <c r="B3598">
        <v>31.867214000000001</v>
      </c>
      <c r="D3598" s="1"/>
    </row>
    <row r="3599" spans="1:4" x14ac:dyDescent="0.3">
      <c r="A3599" s="1">
        <v>41066</v>
      </c>
      <c r="B3599">
        <v>32.835953000000003</v>
      </c>
      <c r="D3599" s="1"/>
    </row>
    <row r="3600" spans="1:4" x14ac:dyDescent="0.3">
      <c r="A3600" s="1">
        <v>41067</v>
      </c>
      <c r="B3600">
        <v>33.034103000000002</v>
      </c>
      <c r="D3600" s="1"/>
    </row>
    <row r="3601" spans="1:4" x14ac:dyDescent="0.3">
      <c r="A3601" s="1">
        <v>41068</v>
      </c>
      <c r="B3601">
        <v>32.730269999999997</v>
      </c>
      <c r="D3601" s="1"/>
    </row>
    <row r="3602" spans="1:4" x14ac:dyDescent="0.3">
      <c r="A3602" s="1">
        <v>41071</v>
      </c>
      <c r="B3602">
        <v>32.677428999999997</v>
      </c>
      <c r="D3602" s="1"/>
    </row>
    <row r="3603" spans="1:4" x14ac:dyDescent="0.3">
      <c r="A3603" s="1">
        <v>41072</v>
      </c>
      <c r="B3603">
        <v>32.796322000000004</v>
      </c>
      <c r="D3603" s="1"/>
    </row>
    <row r="3604" spans="1:4" x14ac:dyDescent="0.3">
      <c r="A3604" s="1">
        <v>41073</v>
      </c>
      <c r="B3604">
        <v>33.117770999999998</v>
      </c>
      <c r="D3604" s="1"/>
    </row>
    <row r="3605" spans="1:4" x14ac:dyDescent="0.3">
      <c r="A3605" s="1">
        <v>41074</v>
      </c>
      <c r="B3605">
        <v>32.875587000000003</v>
      </c>
      <c r="D3605" s="1"/>
    </row>
    <row r="3606" spans="1:4" x14ac:dyDescent="0.3">
      <c r="A3606" s="1">
        <v>41075</v>
      </c>
      <c r="B3606">
        <v>33.540489000000001</v>
      </c>
      <c r="D3606" s="1"/>
    </row>
    <row r="3607" spans="1:4" x14ac:dyDescent="0.3">
      <c r="A3607" s="1">
        <v>41078</v>
      </c>
      <c r="B3607">
        <v>34.139347000000001</v>
      </c>
      <c r="D3607" s="1"/>
    </row>
    <row r="3608" spans="1:4" x14ac:dyDescent="0.3">
      <c r="A3608" s="1">
        <v>41079</v>
      </c>
      <c r="B3608">
        <v>34.883521999999999</v>
      </c>
      <c r="D3608" s="1"/>
    </row>
    <row r="3609" spans="1:4" x14ac:dyDescent="0.3">
      <c r="A3609" s="1">
        <v>41080</v>
      </c>
      <c r="B3609">
        <v>34.482815000000002</v>
      </c>
      <c r="D3609" s="1"/>
    </row>
    <row r="3610" spans="1:4" x14ac:dyDescent="0.3">
      <c r="A3610" s="1">
        <v>41081</v>
      </c>
      <c r="B3610">
        <v>34.324294999999999</v>
      </c>
      <c r="D3610" s="1"/>
    </row>
    <row r="3611" spans="1:4" x14ac:dyDescent="0.3">
      <c r="A3611" s="1">
        <v>41082</v>
      </c>
      <c r="B3611">
        <v>34.068897</v>
      </c>
      <c r="D3611" s="1"/>
    </row>
    <row r="3612" spans="1:4" x14ac:dyDescent="0.3">
      <c r="A3612" s="1">
        <v>41085</v>
      </c>
      <c r="B3612">
        <v>33.373165</v>
      </c>
      <c r="D3612" s="1"/>
    </row>
    <row r="3613" spans="1:4" x14ac:dyDescent="0.3">
      <c r="A3613" s="1">
        <v>41086</v>
      </c>
      <c r="B3613">
        <v>33.518475000000002</v>
      </c>
      <c r="D3613" s="1"/>
    </row>
    <row r="3614" spans="1:4" x14ac:dyDescent="0.3">
      <c r="A3614" s="1">
        <v>41087</v>
      </c>
      <c r="B3614">
        <v>34.178986000000002</v>
      </c>
      <c r="D3614" s="1"/>
    </row>
    <row r="3615" spans="1:4" x14ac:dyDescent="0.3">
      <c r="A3615" s="1">
        <v>41088</v>
      </c>
      <c r="B3615">
        <v>33.835521999999997</v>
      </c>
      <c r="D3615" s="1"/>
    </row>
    <row r="3616" spans="1:4" x14ac:dyDescent="0.3">
      <c r="A3616" s="1">
        <v>41089</v>
      </c>
      <c r="B3616">
        <v>34.663348999999997</v>
      </c>
      <c r="D3616" s="1"/>
    </row>
    <row r="3617" spans="1:4" x14ac:dyDescent="0.3">
      <c r="A3617" s="1">
        <v>41092</v>
      </c>
      <c r="B3617">
        <v>34.958378000000003</v>
      </c>
      <c r="D3617" s="1"/>
    </row>
    <row r="3618" spans="1:4" x14ac:dyDescent="0.3">
      <c r="A3618" s="1">
        <v>41093</v>
      </c>
      <c r="B3618">
        <v>35.218178000000002</v>
      </c>
      <c r="D3618" s="1"/>
    </row>
    <row r="3619" spans="1:4" x14ac:dyDescent="0.3">
      <c r="A3619" s="1">
        <v>41094</v>
      </c>
      <c r="B3619">
        <v>35.204971</v>
      </c>
      <c r="D3619" s="1"/>
    </row>
    <row r="3620" spans="1:4" x14ac:dyDescent="0.3">
      <c r="A3620" s="1">
        <v>41095</v>
      </c>
      <c r="B3620">
        <v>34.407958999999998</v>
      </c>
      <c r="D3620" s="1"/>
    </row>
    <row r="3621" spans="1:4" x14ac:dyDescent="0.3">
      <c r="A3621" s="1">
        <v>41096</v>
      </c>
      <c r="B3621">
        <v>34.610515999999997</v>
      </c>
      <c r="D3621" s="1"/>
    </row>
    <row r="3622" spans="1:4" x14ac:dyDescent="0.3">
      <c r="A3622" s="1">
        <v>41099</v>
      </c>
      <c r="B3622">
        <v>34.619320000000002</v>
      </c>
      <c r="D3622" s="1"/>
    </row>
    <row r="3623" spans="1:4" x14ac:dyDescent="0.3">
      <c r="A3623" s="1">
        <v>41100</v>
      </c>
      <c r="B3623">
        <v>35.002414999999999</v>
      </c>
      <c r="D3623" s="1"/>
    </row>
    <row r="3624" spans="1:4" x14ac:dyDescent="0.3">
      <c r="A3624" s="1">
        <v>41101</v>
      </c>
      <c r="B3624">
        <v>34.509231999999997</v>
      </c>
      <c r="D3624" s="1"/>
    </row>
    <row r="3625" spans="1:4" x14ac:dyDescent="0.3">
      <c r="A3625" s="1">
        <v>41102</v>
      </c>
      <c r="B3625">
        <v>34.108524000000003</v>
      </c>
      <c r="D3625" s="1"/>
    </row>
    <row r="3626" spans="1:4" x14ac:dyDescent="0.3">
      <c r="A3626" s="1">
        <v>41103</v>
      </c>
      <c r="B3626">
        <v>34.390343000000001</v>
      </c>
      <c r="D3626" s="1"/>
    </row>
    <row r="3627" spans="1:4" x14ac:dyDescent="0.3">
      <c r="A3627" s="1">
        <v>41106</v>
      </c>
      <c r="B3627">
        <v>34.403553000000002</v>
      </c>
      <c r="D3627" s="1"/>
    </row>
    <row r="3628" spans="1:4" x14ac:dyDescent="0.3">
      <c r="A3628" s="1">
        <v>41107</v>
      </c>
      <c r="B3628">
        <v>34.496025000000003</v>
      </c>
      <c r="D3628" s="1"/>
    </row>
    <row r="3629" spans="1:4" x14ac:dyDescent="0.3">
      <c r="A3629" s="1">
        <v>41108</v>
      </c>
      <c r="B3629">
        <v>35.477974000000003</v>
      </c>
      <c r="D3629" s="1"/>
    </row>
    <row r="3630" spans="1:4" x14ac:dyDescent="0.3">
      <c r="A3630" s="1">
        <v>41109</v>
      </c>
      <c r="B3630">
        <v>36.327831000000003</v>
      </c>
      <c r="D3630" s="1"/>
    </row>
    <row r="3631" spans="1:4" x14ac:dyDescent="0.3">
      <c r="A3631" s="1">
        <v>41110</v>
      </c>
      <c r="B3631">
        <v>36.116463000000003</v>
      </c>
      <c r="D3631" s="1"/>
    </row>
    <row r="3632" spans="1:4" x14ac:dyDescent="0.3">
      <c r="A3632" s="1">
        <v>41113</v>
      </c>
      <c r="B3632">
        <v>35.024436999999999</v>
      </c>
      <c r="D3632" s="1"/>
    </row>
    <row r="3633" spans="1:4" x14ac:dyDescent="0.3">
      <c r="A3633" s="1">
        <v>41114</v>
      </c>
      <c r="B3633">
        <v>34.751415000000001</v>
      </c>
      <c r="D3633" s="1"/>
    </row>
    <row r="3634" spans="1:4" x14ac:dyDescent="0.3">
      <c r="A3634" s="1">
        <v>41115</v>
      </c>
      <c r="B3634">
        <v>34.694175999999999</v>
      </c>
      <c r="D3634" s="1"/>
    </row>
    <row r="3635" spans="1:4" x14ac:dyDescent="0.3">
      <c r="A3635" s="1">
        <v>41116</v>
      </c>
      <c r="B3635">
        <v>35.825851</v>
      </c>
      <c r="D3635" s="1"/>
    </row>
    <row r="3636" spans="1:4" x14ac:dyDescent="0.3">
      <c r="A3636" s="1">
        <v>41117</v>
      </c>
      <c r="B3636">
        <v>35.949134999999998</v>
      </c>
      <c r="D3636" s="1"/>
    </row>
    <row r="3637" spans="1:4" x14ac:dyDescent="0.3">
      <c r="A3637" s="1">
        <v>41120</v>
      </c>
      <c r="B3637">
        <v>36.019596</v>
      </c>
      <c r="D3637" s="1"/>
    </row>
    <row r="3638" spans="1:4" x14ac:dyDescent="0.3">
      <c r="A3638" s="1">
        <v>41121</v>
      </c>
      <c r="B3638">
        <v>36.054817</v>
      </c>
      <c r="D3638" s="1"/>
    </row>
    <row r="3639" spans="1:4" x14ac:dyDescent="0.3">
      <c r="A3639" s="1">
        <v>41122</v>
      </c>
      <c r="B3639">
        <v>35.834643999999997</v>
      </c>
      <c r="D3639" s="1"/>
    </row>
    <row r="3640" spans="1:4" x14ac:dyDescent="0.3">
      <c r="A3640" s="1">
        <v>41123</v>
      </c>
      <c r="B3640">
        <v>35.147723999999997</v>
      </c>
      <c r="D3640" s="1"/>
    </row>
    <row r="3641" spans="1:4" x14ac:dyDescent="0.3">
      <c r="A3641" s="1">
        <v>41124</v>
      </c>
      <c r="B3641">
        <v>36.156094000000003</v>
      </c>
      <c r="D3641" s="1"/>
    </row>
    <row r="3642" spans="1:4" x14ac:dyDescent="0.3">
      <c r="A3642" s="1">
        <v>41127</v>
      </c>
      <c r="B3642">
        <v>36.041603000000002</v>
      </c>
      <c r="D3642" s="1"/>
    </row>
    <row r="3643" spans="1:4" x14ac:dyDescent="0.3">
      <c r="A3643" s="1">
        <v>41128</v>
      </c>
      <c r="B3643">
        <v>35.737777999999999</v>
      </c>
      <c r="D3643" s="1"/>
    </row>
    <row r="3644" spans="1:4" x14ac:dyDescent="0.3">
      <c r="A3644" s="1">
        <v>41129</v>
      </c>
      <c r="B3644">
        <v>35.645305999999998</v>
      </c>
      <c r="D3644" s="1"/>
    </row>
    <row r="3645" spans="1:4" x14ac:dyDescent="0.3">
      <c r="A3645" s="1">
        <v>41130</v>
      </c>
      <c r="B3645">
        <v>35.728969999999997</v>
      </c>
      <c r="D3645" s="1"/>
    </row>
    <row r="3646" spans="1:4" x14ac:dyDescent="0.3">
      <c r="A3646" s="1">
        <v>41131</v>
      </c>
      <c r="B3646">
        <v>35.702556999999999</v>
      </c>
      <c r="D3646" s="1"/>
    </row>
    <row r="3647" spans="1:4" x14ac:dyDescent="0.3">
      <c r="A3647" s="1">
        <v>41134</v>
      </c>
      <c r="B3647">
        <v>36.327831000000003</v>
      </c>
      <c r="D3647" s="1"/>
    </row>
    <row r="3648" spans="1:4" x14ac:dyDescent="0.3">
      <c r="A3648" s="1">
        <v>41135</v>
      </c>
      <c r="B3648">
        <v>37.868999000000002</v>
      </c>
      <c r="D3648" s="1"/>
    </row>
    <row r="3649" spans="1:4" x14ac:dyDescent="0.3">
      <c r="A3649" s="1">
        <v>41136</v>
      </c>
      <c r="B3649">
        <v>38.124405000000003</v>
      </c>
      <c r="D3649" s="1"/>
    </row>
    <row r="3650" spans="1:4" x14ac:dyDescent="0.3">
      <c r="A3650" s="1">
        <v>41137</v>
      </c>
      <c r="B3650">
        <v>39.498257000000002</v>
      </c>
      <c r="D3650" s="1"/>
    </row>
    <row r="3651" spans="1:4" x14ac:dyDescent="0.3">
      <c r="A3651" s="1">
        <v>41138</v>
      </c>
      <c r="B3651">
        <v>39.647972000000003</v>
      </c>
      <c r="D3651" s="1"/>
    </row>
    <row r="3652" spans="1:4" x14ac:dyDescent="0.3">
      <c r="A3652" s="1">
        <v>41141</v>
      </c>
      <c r="B3652">
        <v>39.859332999999999</v>
      </c>
      <c r="D3652" s="1"/>
    </row>
    <row r="3653" spans="1:4" x14ac:dyDescent="0.3">
      <c r="A3653" s="1">
        <v>41142</v>
      </c>
      <c r="B3653">
        <v>39.573120000000003</v>
      </c>
      <c r="D3653" s="1"/>
    </row>
    <row r="3654" spans="1:4" x14ac:dyDescent="0.3">
      <c r="A3654" s="1">
        <v>41143</v>
      </c>
      <c r="B3654">
        <v>39.300097999999998</v>
      </c>
      <c r="D3654" s="1"/>
    </row>
    <row r="3655" spans="1:4" x14ac:dyDescent="0.3">
      <c r="A3655" s="1">
        <v>41144</v>
      </c>
      <c r="B3655">
        <v>39.401386000000002</v>
      </c>
      <c r="D3655" s="1"/>
    </row>
    <row r="3656" spans="1:4" x14ac:dyDescent="0.3">
      <c r="A3656" s="1">
        <v>41145</v>
      </c>
      <c r="B3656">
        <v>39.802081999999999</v>
      </c>
      <c r="D3656" s="1"/>
    </row>
    <row r="3657" spans="1:4" x14ac:dyDescent="0.3">
      <c r="A3657" s="1">
        <v>41148</v>
      </c>
      <c r="B3657">
        <v>39.810904999999998</v>
      </c>
      <c r="D3657" s="1"/>
    </row>
    <row r="3658" spans="1:4" x14ac:dyDescent="0.3">
      <c r="A3658" s="1">
        <v>41149</v>
      </c>
      <c r="B3658">
        <v>39.74044</v>
      </c>
      <c r="D3658" s="1"/>
    </row>
    <row r="3659" spans="1:4" x14ac:dyDescent="0.3">
      <c r="A3659" s="1">
        <v>41150</v>
      </c>
      <c r="B3659">
        <v>39.634762000000002</v>
      </c>
      <c r="D3659" s="1"/>
    </row>
    <row r="3660" spans="1:4" x14ac:dyDescent="0.3">
      <c r="A3660" s="1">
        <v>41151</v>
      </c>
      <c r="B3660">
        <v>39.603938999999997</v>
      </c>
      <c r="D3660" s="1"/>
    </row>
    <row r="3661" spans="1:4" x14ac:dyDescent="0.3">
      <c r="A3661" s="1">
        <v>41152</v>
      </c>
      <c r="B3661">
        <v>40.044269999999997</v>
      </c>
      <c r="D3661" s="1"/>
    </row>
    <row r="3662" spans="1:4" x14ac:dyDescent="0.3">
      <c r="A3662" s="1">
        <v>41155</v>
      </c>
      <c r="B3662">
        <v>40.453789</v>
      </c>
      <c r="D3662" s="1"/>
    </row>
    <row r="3663" spans="1:4" x14ac:dyDescent="0.3">
      <c r="A3663" s="1">
        <v>41156</v>
      </c>
      <c r="B3663">
        <v>39.973820000000003</v>
      </c>
      <c r="D3663" s="1"/>
    </row>
    <row r="3664" spans="1:4" x14ac:dyDescent="0.3">
      <c r="A3664" s="1">
        <v>41157</v>
      </c>
      <c r="B3664">
        <v>40.444983999999998</v>
      </c>
      <c r="D3664" s="1"/>
    </row>
    <row r="3665" spans="1:4" x14ac:dyDescent="0.3">
      <c r="A3665" s="1">
        <v>41158</v>
      </c>
      <c r="B3665">
        <v>41.832039000000002</v>
      </c>
      <c r="D3665" s="1"/>
    </row>
    <row r="3666" spans="1:4" x14ac:dyDescent="0.3">
      <c r="A3666" s="1">
        <v>41159</v>
      </c>
      <c r="B3666">
        <v>41.906894999999999</v>
      </c>
      <c r="D3666" s="1"/>
    </row>
    <row r="3667" spans="1:4" x14ac:dyDescent="0.3">
      <c r="A3667" s="1">
        <v>41162</v>
      </c>
      <c r="B3667">
        <v>41.281624000000001</v>
      </c>
      <c r="D3667" s="1"/>
    </row>
    <row r="3668" spans="1:4" x14ac:dyDescent="0.3">
      <c r="A3668" s="1">
        <v>41163</v>
      </c>
      <c r="B3668">
        <v>41.572246999999997</v>
      </c>
      <c r="D3668" s="1"/>
    </row>
    <row r="3669" spans="1:4" x14ac:dyDescent="0.3">
      <c r="A3669" s="1">
        <v>41164</v>
      </c>
      <c r="B3669">
        <v>41.537018000000003</v>
      </c>
      <c r="D3669" s="1"/>
    </row>
    <row r="3670" spans="1:4" x14ac:dyDescent="0.3">
      <c r="A3670" s="1">
        <v>41165</v>
      </c>
      <c r="B3670">
        <v>42.056618</v>
      </c>
      <c r="D3670" s="1"/>
    </row>
    <row r="3671" spans="1:4" x14ac:dyDescent="0.3">
      <c r="A3671" s="1">
        <v>41166</v>
      </c>
      <c r="B3671">
        <v>41.400509</v>
      </c>
      <c r="D3671" s="1"/>
    </row>
    <row r="3672" spans="1:4" x14ac:dyDescent="0.3">
      <c r="A3672" s="1">
        <v>41169</v>
      </c>
      <c r="B3672">
        <v>41.765999000000001</v>
      </c>
      <c r="D3672" s="1"/>
    </row>
    <row r="3673" spans="1:4" x14ac:dyDescent="0.3">
      <c r="A3673" s="1">
        <v>41170</v>
      </c>
      <c r="B3673">
        <v>41.338867</v>
      </c>
      <c r="D3673" s="1"/>
    </row>
    <row r="3674" spans="1:4" x14ac:dyDescent="0.3">
      <c r="A3674" s="1">
        <v>41171</v>
      </c>
      <c r="B3674">
        <v>41.167141000000001</v>
      </c>
      <c r="D3674" s="1"/>
    </row>
    <row r="3675" spans="1:4" x14ac:dyDescent="0.3">
      <c r="A3675" s="1">
        <v>41172</v>
      </c>
      <c r="B3675">
        <v>41.237586999999998</v>
      </c>
      <c r="D3675" s="1"/>
    </row>
    <row r="3676" spans="1:4" x14ac:dyDescent="0.3">
      <c r="A3676" s="1">
        <v>41173</v>
      </c>
      <c r="B3676">
        <v>41.880482000000001</v>
      </c>
      <c r="D3676" s="1"/>
    </row>
    <row r="3677" spans="1:4" x14ac:dyDescent="0.3">
      <c r="A3677" s="1">
        <v>41176</v>
      </c>
      <c r="B3677">
        <v>42.118267000000003</v>
      </c>
      <c r="D3677" s="1"/>
    </row>
    <row r="3678" spans="1:4" x14ac:dyDescent="0.3">
      <c r="A3678" s="1">
        <v>41177</v>
      </c>
      <c r="B3678">
        <v>41.589858999999997</v>
      </c>
      <c r="D3678" s="1"/>
    </row>
    <row r="3679" spans="1:4" x14ac:dyDescent="0.3">
      <c r="A3679" s="1">
        <v>41178</v>
      </c>
      <c r="B3679">
        <v>41.845253</v>
      </c>
      <c r="D3679" s="1"/>
    </row>
    <row r="3680" spans="1:4" x14ac:dyDescent="0.3">
      <c r="A3680" s="1">
        <v>41179</v>
      </c>
      <c r="B3680">
        <v>42.408881999999998</v>
      </c>
      <c r="D3680" s="1"/>
    </row>
    <row r="3681" spans="1:4" x14ac:dyDescent="0.3">
      <c r="A3681" s="1">
        <v>41180</v>
      </c>
      <c r="B3681">
        <v>42.272385</v>
      </c>
      <c r="D3681" s="1"/>
    </row>
    <row r="3682" spans="1:4" x14ac:dyDescent="0.3">
      <c r="A3682" s="1">
        <v>41183</v>
      </c>
      <c r="B3682">
        <v>43.007739999999998</v>
      </c>
      <c r="D3682" s="1"/>
    </row>
    <row r="3683" spans="1:4" x14ac:dyDescent="0.3">
      <c r="A3683" s="1">
        <v>41184</v>
      </c>
      <c r="B3683">
        <v>42.809589000000003</v>
      </c>
      <c r="D3683" s="1"/>
    </row>
    <row r="3684" spans="1:4" x14ac:dyDescent="0.3">
      <c r="A3684" s="1">
        <v>41186</v>
      </c>
      <c r="B3684">
        <v>43.470097000000003</v>
      </c>
      <c r="D3684" s="1"/>
    </row>
    <row r="3685" spans="1:4" x14ac:dyDescent="0.3">
      <c r="A3685" s="1">
        <v>41187</v>
      </c>
      <c r="B3685">
        <v>43.522942</v>
      </c>
      <c r="D3685" s="1"/>
    </row>
    <row r="3686" spans="1:4" x14ac:dyDescent="0.3">
      <c r="A3686" s="1">
        <v>41190</v>
      </c>
      <c r="B3686">
        <v>43.320380999999998</v>
      </c>
      <c r="D3686" s="1"/>
    </row>
    <row r="3687" spans="1:4" x14ac:dyDescent="0.3">
      <c r="A3687" s="1">
        <v>41191</v>
      </c>
      <c r="B3687">
        <v>43.227908999999997</v>
      </c>
      <c r="D3687" s="1"/>
    </row>
    <row r="3688" spans="1:4" x14ac:dyDescent="0.3">
      <c r="A3688" s="1">
        <v>41192</v>
      </c>
      <c r="B3688">
        <v>43.342407000000001</v>
      </c>
      <c r="D3688" s="1"/>
    </row>
    <row r="3689" spans="1:4" x14ac:dyDescent="0.3">
      <c r="A3689" s="1">
        <v>41193</v>
      </c>
      <c r="B3689">
        <v>43.373226000000003</v>
      </c>
      <c r="D3689" s="1"/>
    </row>
    <row r="3690" spans="1:4" x14ac:dyDescent="0.3">
      <c r="A3690" s="1">
        <v>41194</v>
      </c>
      <c r="B3690">
        <v>42.915272000000002</v>
      </c>
      <c r="D3690" s="1"/>
    </row>
    <row r="3691" spans="1:4" x14ac:dyDescent="0.3">
      <c r="A3691" s="1">
        <v>41197</v>
      </c>
      <c r="B3691">
        <v>43.390841999999999</v>
      </c>
      <c r="D3691" s="1"/>
    </row>
    <row r="3692" spans="1:4" x14ac:dyDescent="0.3">
      <c r="A3692" s="1">
        <v>41198</v>
      </c>
      <c r="B3692">
        <v>44.297942999999997</v>
      </c>
      <c r="D3692" s="1"/>
    </row>
    <row r="3693" spans="1:4" x14ac:dyDescent="0.3">
      <c r="A3693" s="1">
        <v>41199</v>
      </c>
      <c r="B3693">
        <v>44.209868999999998</v>
      </c>
      <c r="D3693" s="1"/>
    </row>
    <row r="3694" spans="1:4" x14ac:dyDescent="0.3">
      <c r="A3694" s="1">
        <v>41200</v>
      </c>
      <c r="B3694">
        <v>44.385993999999997</v>
      </c>
      <c r="D3694" s="1"/>
    </row>
    <row r="3695" spans="1:4" x14ac:dyDescent="0.3">
      <c r="A3695" s="1">
        <v>41201</v>
      </c>
      <c r="B3695">
        <v>44.275917</v>
      </c>
      <c r="D3695" s="1"/>
    </row>
    <row r="3696" spans="1:4" x14ac:dyDescent="0.3">
      <c r="A3696" s="1">
        <v>41204</v>
      </c>
      <c r="B3696">
        <v>43.817970000000003</v>
      </c>
      <c r="D3696" s="1"/>
    </row>
    <row r="3697" spans="1:4" x14ac:dyDescent="0.3">
      <c r="A3697" s="1">
        <v>41205</v>
      </c>
      <c r="B3697">
        <v>42.866840000000003</v>
      </c>
      <c r="D3697" s="1"/>
    </row>
    <row r="3698" spans="1:4" x14ac:dyDescent="0.3">
      <c r="A3698" s="1">
        <v>41206</v>
      </c>
      <c r="B3698">
        <v>42.853622000000001</v>
      </c>
      <c r="D3698" s="1"/>
    </row>
    <row r="3699" spans="1:4" x14ac:dyDescent="0.3">
      <c r="A3699" s="1">
        <v>41207</v>
      </c>
      <c r="B3699">
        <v>43.360019999999999</v>
      </c>
      <c r="D3699" s="1"/>
    </row>
    <row r="3700" spans="1:4" x14ac:dyDescent="0.3">
      <c r="A3700" s="1">
        <v>41208</v>
      </c>
      <c r="B3700">
        <v>43.650638999999998</v>
      </c>
      <c r="D3700" s="1"/>
    </row>
    <row r="3701" spans="1:4" x14ac:dyDescent="0.3">
      <c r="A3701" s="1">
        <v>41211</v>
      </c>
      <c r="B3701">
        <v>43.870807999999997</v>
      </c>
      <c r="D3701" s="1"/>
    </row>
    <row r="3702" spans="1:4" x14ac:dyDescent="0.3">
      <c r="A3702" s="1">
        <v>41212</v>
      </c>
      <c r="B3702">
        <v>43.866402000000001</v>
      </c>
      <c r="D3702" s="1"/>
    </row>
    <row r="3703" spans="1:4" x14ac:dyDescent="0.3">
      <c r="A3703" s="1">
        <v>41213</v>
      </c>
      <c r="B3703">
        <v>43.417259000000001</v>
      </c>
      <c r="D3703" s="1"/>
    </row>
    <row r="3704" spans="1:4" x14ac:dyDescent="0.3">
      <c r="A3704" s="1">
        <v>41214</v>
      </c>
      <c r="B3704">
        <v>43.496524999999998</v>
      </c>
      <c r="D3704" s="1"/>
    </row>
    <row r="3705" spans="1:4" x14ac:dyDescent="0.3">
      <c r="A3705" s="1">
        <v>41215</v>
      </c>
      <c r="B3705">
        <v>43.223511000000002</v>
      </c>
      <c r="D3705" s="1"/>
    </row>
    <row r="3706" spans="1:4" x14ac:dyDescent="0.3">
      <c r="A3706" s="1">
        <v>41218</v>
      </c>
      <c r="B3706">
        <v>43.382027000000001</v>
      </c>
      <c r="D3706" s="1"/>
    </row>
    <row r="3707" spans="1:4" x14ac:dyDescent="0.3">
      <c r="A3707" s="1">
        <v>41219</v>
      </c>
      <c r="B3707">
        <v>43.712276000000003</v>
      </c>
      <c r="D3707" s="1"/>
    </row>
    <row r="3708" spans="1:4" x14ac:dyDescent="0.3">
      <c r="A3708" s="1">
        <v>41220</v>
      </c>
      <c r="B3708">
        <v>43.047375000000002</v>
      </c>
      <c r="D3708" s="1"/>
    </row>
    <row r="3709" spans="1:4" x14ac:dyDescent="0.3">
      <c r="A3709" s="1">
        <v>41221</v>
      </c>
      <c r="B3709">
        <v>42.580615999999999</v>
      </c>
      <c r="D3709" s="1"/>
    </row>
    <row r="3710" spans="1:4" x14ac:dyDescent="0.3">
      <c r="A3710" s="1">
        <v>41222</v>
      </c>
      <c r="B3710">
        <v>42.822803</v>
      </c>
      <c r="D3710" s="1"/>
    </row>
    <row r="3711" spans="1:4" x14ac:dyDescent="0.3">
      <c r="A3711" s="1">
        <v>41225</v>
      </c>
      <c r="B3711">
        <v>43.329197000000001</v>
      </c>
      <c r="D3711" s="1"/>
    </row>
    <row r="3712" spans="1:4" x14ac:dyDescent="0.3">
      <c r="A3712" s="1">
        <v>41226</v>
      </c>
      <c r="B3712">
        <v>43.302773000000002</v>
      </c>
      <c r="D3712" s="1"/>
    </row>
    <row r="3713" spans="1:4" x14ac:dyDescent="0.3">
      <c r="A3713" s="1">
        <v>41227</v>
      </c>
      <c r="B3713">
        <v>43.161869000000003</v>
      </c>
      <c r="D3713" s="1"/>
    </row>
    <row r="3714" spans="1:4" x14ac:dyDescent="0.3">
      <c r="A3714" s="1">
        <v>41228</v>
      </c>
      <c r="B3714">
        <v>43.725501999999999</v>
      </c>
      <c r="D3714" s="1"/>
    </row>
    <row r="3715" spans="1:4" x14ac:dyDescent="0.3">
      <c r="A3715" s="1">
        <v>41229</v>
      </c>
      <c r="B3715">
        <v>42.774363999999998</v>
      </c>
      <c r="D3715" s="1"/>
    </row>
    <row r="3716" spans="1:4" x14ac:dyDescent="0.3">
      <c r="A3716" s="1">
        <v>41232</v>
      </c>
      <c r="B3716">
        <v>43.483307000000003</v>
      </c>
      <c r="D3716" s="1"/>
    </row>
    <row r="3717" spans="1:4" x14ac:dyDescent="0.3">
      <c r="A3717" s="1">
        <v>41233</v>
      </c>
      <c r="B3717">
        <v>44.033726000000001</v>
      </c>
      <c r="D3717" s="1"/>
    </row>
    <row r="3718" spans="1:4" x14ac:dyDescent="0.3">
      <c r="A3718" s="1">
        <v>41234</v>
      </c>
      <c r="B3718">
        <v>43.77393</v>
      </c>
      <c r="D3718" s="1"/>
    </row>
    <row r="3719" spans="1:4" x14ac:dyDescent="0.3">
      <c r="A3719" s="1">
        <v>41235</v>
      </c>
      <c r="B3719">
        <v>44.165840000000003</v>
      </c>
      <c r="D3719" s="1"/>
    </row>
    <row r="3720" spans="1:4" x14ac:dyDescent="0.3">
      <c r="A3720" s="1">
        <v>41236</v>
      </c>
      <c r="B3720">
        <v>44.143813999999999</v>
      </c>
      <c r="D3720" s="1"/>
    </row>
    <row r="3721" spans="1:4" x14ac:dyDescent="0.3">
      <c r="A3721" s="1">
        <v>41239</v>
      </c>
      <c r="B3721">
        <v>44.121799000000003</v>
      </c>
      <c r="D3721" s="1"/>
    </row>
    <row r="3722" spans="1:4" x14ac:dyDescent="0.3">
      <c r="A3722" s="1">
        <v>41240</v>
      </c>
      <c r="B3722">
        <v>44.848351000000001</v>
      </c>
      <c r="D3722" s="1"/>
    </row>
    <row r="3723" spans="1:4" x14ac:dyDescent="0.3">
      <c r="A3723" s="1">
        <v>41241</v>
      </c>
      <c r="B3723">
        <v>44.980457000000001</v>
      </c>
      <c r="D3723" s="1"/>
    </row>
    <row r="3724" spans="1:4" x14ac:dyDescent="0.3">
      <c r="A3724" s="1">
        <v>41242</v>
      </c>
      <c r="B3724">
        <v>45.354748000000001</v>
      </c>
      <c r="D3724" s="1"/>
    </row>
    <row r="3725" spans="1:4" x14ac:dyDescent="0.3">
      <c r="A3725" s="1">
        <v>41243</v>
      </c>
      <c r="B3725">
        <v>45.288685000000001</v>
      </c>
      <c r="D3725" s="1"/>
    </row>
    <row r="3726" spans="1:4" x14ac:dyDescent="0.3">
      <c r="A3726" s="1">
        <v>41246</v>
      </c>
      <c r="B3726">
        <v>45.112552999999998</v>
      </c>
      <c r="D3726" s="1"/>
    </row>
    <row r="3727" spans="1:4" x14ac:dyDescent="0.3">
      <c r="A3727" s="1">
        <v>41247</v>
      </c>
      <c r="B3727">
        <v>45.090533999999998</v>
      </c>
      <c r="D3727" s="1"/>
    </row>
    <row r="3728" spans="1:4" x14ac:dyDescent="0.3">
      <c r="A3728" s="1">
        <v>41248</v>
      </c>
      <c r="B3728">
        <v>45.376761999999999</v>
      </c>
      <c r="D3728" s="1"/>
    </row>
    <row r="3729" spans="1:4" x14ac:dyDescent="0.3">
      <c r="A3729" s="1">
        <v>41249</v>
      </c>
      <c r="B3729">
        <v>46.917941999999996</v>
      </c>
      <c r="D3729" s="1"/>
    </row>
    <row r="3730" spans="1:4" x14ac:dyDescent="0.3">
      <c r="A3730" s="1">
        <v>41250</v>
      </c>
      <c r="B3730">
        <v>45.883147999999998</v>
      </c>
      <c r="D3730" s="1"/>
    </row>
    <row r="3731" spans="1:4" x14ac:dyDescent="0.3">
      <c r="A3731" s="1">
        <v>41253</v>
      </c>
      <c r="B3731">
        <v>46.565662000000003</v>
      </c>
      <c r="D3731" s="1"/>
    </row>
    <row r="3732" spans="1:4" x14ac:dyDescent="0.3">
      <c r="A3732" s="1">
        <v>41254</v>
      </c>
      <c r="B3732">
        <v>46.213394000000001</v>
      </c>
      <c r="D3732" s="1"/>
    </row>
    <row r="3733" spans="1:4" x14ac:dyDescent="0.3">
      <c r="A3733" s="1">
        <v>41255</v>
      </c>
      <c r="B3733">
        <v>45.861134</v>
      </c>
      <c r="D3733" s="1"/>
    </row>
    <row r="3734" spans="1:4" x14ac:dyDescent="0.3">
      <c r="A3734" s="1">
        <v>41256</v>
      </c>
      <c r="B3734">
        <v>45.376761999999999</v>
      </c>
      <c r="D3734" s="1"/>
    </row>
    <row r="3735" spans="1:4" x14ac:dyDescent="0.3">
      <c r="A3735" s="1">
        <v>41257</v>
      </c>
      <c r="B3735">
        <v>45.288685000000001</v>
      </c>
      <c r="D3735" s="1"/>
    </row>
    <row r="3736" spans="1:4" x14ac:dyDescent="0.3">
      <c r="A3736" s="1">
        <v>41260</v>
      </c>
      <c r="B3736">
        <v>44.958443000000003</v>
      </c>
      <c r="D3736" s="1"/>
    </row>
    <row r="3737" spans="1:4" x14ac:dyDescent="0.3">
      <c r="A3737" s="1">
        <v>41261</v>
      </c>
      <c r="B3737">
        <v>44.716259000000001</v>
      </c>
      <c r="D3737" s="1"/>
    </row>
    <row r="3738" spans="1:4" x14ac:dyDescent="0.3">
      <c r="A3738" s="1">
        <v>41262</v>
      </c>
      <c r="B3738">
        <v>43.782741999999999</v>
      </c>
      <c r="D3738" s="1"/>
    </row>
    <row r="3739" spans="1:4" x14ac:dyDescent="0.3">
      <c r="A3739" s="1">
        <v>41263</v>
      </c>
      <c r="B3739">
        <v>44.319954000000003</v>
      </c>
      <c r="D3739" s="1"/>
    </row>
    <row r="3740" spans="1:4" x14ac:dyDescent="0.3">
      <c r="A3740" s="1">
        <v>41264</v>
      </c>
      <c r="B3740">
        <v>44.430031</v>
      </c>
      <c r="D3740" s="1"/>
    </row>
    <row r="3741" spans="1:4" x14ac:dyDescent="0.3">
      <c r="A3741" s="1">
        <v>41270</v>
      </c>
      <c r="B3741">
        <v>43.844386999999998</v>
      </c>
      <c r="D3741" s="1"/>
    </row>
    <row r="3742" spans="1:4" x14ac:dyDescent="0.3">
      <c r="A3742" s="1">
        <v>41271</v>
      </c>
      <c r="B3742">
        <v>43.958874000000002</v>
      </c>
      <c r="D3742" s="1"/>
    </row>
    <row r="3743" spans="1:4" x14ac:dyDescent="0.3">
      <c r="A3743" s="1">
        <v>41276</v>
      </c>
      <c r="B3743">
        <v>44.694237000000001</v>
      </c>
      <c r="D3743" s="1"/>
    </row>
    <row r="3744" spans="1:4" x14ac:dyDescent="0.3">
      <c r="A3744" s="1">
        <v>41277</v>
      </c>
      <c r="B3744">
        <v>44.716259000000001</v>
      </c>
      <c r="D3744" s="1"/>
    </row>
    <row r="3745" spans="1:4" x14ac:dyDescent="0.3">
      <c r="A3745" s="1">
        <v>41278</v>
      </c>
      <c r="B3745">
        <v>44.209868999999998</v>
      </c>
      <c r="D3745" s="1"/>
    </row>
    <row r="3746" spans="1:4" x14ac:dyDescent="0.3">
      <c r="A3746" s="1">
        <v>41281</v>
      </c>
      <c r="B3746">
        <v>43.954467999999999</v>
      </c>
      <c r="D3746" s="1"/>
    </row>
    <row r="3747" spans="1:4" x14ac:dyDescent="0.3">
      <c r="A3747" s="1">
        <v>41282</v>
      </c>
      <c r="B3747">
        <v>45.024482999999996</v>
      </c>
      <c r="D3747" s="1"/>
    </row>
    <row r="3748" spans="1:4" x14ac:dyDescent="0.3">
      <c r="A3748" s="1">
        <v>41283</v>
      </c>
      <c r="B3748">
        <v>45.244658999999999</v>
      </c>
      <c r="D3748" s="1"/>
    </row>
    <row r="3749" spans="1:4" x14ac:dyDescent="0.3">
      <c r="A3749" s="1">
        <v>41284</v>
      </c>
      <c r="B3749">
        <v>45.024482999999996</v>
      </c>
      <c r="D3749" s="1"/>
    </row>
    <row r="3750" spans="1:4" x14ac:dyDescent="0.3">
      <c r="A3750" s="1">
        <v>41285</v>
      </c>
      <c r="B3750">
        <v>44.716259000000001</v>
      </c>
      <c r="D3750" s="1"/>
    </row>
    <row r="3751" spans="1:4" x14ac:dyDescent="0.3">
      <c r="A3751" s="1">
        <v>41288</v>
      </c>
      <c r="B3751">
        <v>44.650199999999998</v>
      </c>
      <c r="D3751" s="1"/>
    </row>
    <row r="3752" spans="1:4" x14ac:dyDescent="0.3">
      <c r="A3752" s="1">
        <v>41289</v>
      </c>
      <c r="B3752">
        <v>44.452052999999999</v>
      </c>
      <c r="D3752" s="1"/>
    </row>
    <row r="3753" spans="1:4" x14ac:dyDescent="0.3">
      <c r="A3753" s="1">
        <v>41290</v>
      </c>
      <c r="B3753">
        <v>44.540118999999997</v>
      </c>
      <c r="D3753" s="1"/>
    </row>
    <row r="3754" spans="1:4" x14ac:dyDescent="0.3">
      <c r="A3754" s="1">
        <v>41291</v>
      </c>
      <c r="B3754">
        <v>44.496090000000002</v>
      </c>
      <c r="D3754" s="1"/>
    </row>
    <row r="3755" spans="1:4" x14ac:dyDescent="0.3">
      <c r="A3755" s="1">
        <v>41292</v>
      </c>
      <c r="B3755">
        <v>43.897232000000002</v>
      </c>
      <c r="D3755" s="1"/>
    </row>
    <row r="3756" spans="1:4" x14ac:dyDescent="0.3">
      <c r="A3756" s="1">
        <v>41295</v>
      </c>
      <c r="B3756">
        <v>43.694671999999997</v>
      </c>
      <c r="D3756" s="1"/>
    </row>
    <row r="3757" spans="1:4" x14ac:dyDescent="0.3">
      <c r="A3757" s="1">
        <v>41296</v>
      </c>
      <c r="B3757">
        <v>43.71669</v>
      </c>
      <c r="D3757" s="1"/>
    </row>
    <row r="3758" spans="1:4" x14ac:dyDescent="0.3">
      <c r="A3758" s="1">
        <v>41297</v>
      </c>
      <c r="B3758">
        <v>44.782302999999999</v>
      </c>
      <c r="D3758" s="1"/>
    </row>
    <row r="3759" spans="1:4" x14ac:dyDescent="0.3">
      <c r="A3759" s="1">
        <v>41298</v>
      </c>
      <c r="B3759">
        <v>44.672218000000001</v>
      </c>
      <c r="D3759" s="1"/>
    </row>
    <row r="3760" spans="1:4" x14ac:dyDescent="0.3">
      <c r="A3760" s="1">
        <v>41299</v>
      </c>
      <c r="B3760">
        <v>45.376761999999999</v>
      </c>
      <c r="D3760" s="1"/>
    </row>
    <row r="3761" spans="1:4" x14ac:dyDescent="0.3">
      <c r="A3761" s="1">
        <v>41302</v>
      </c>
      <c r="B3761">
        <v>44.870368999999997</v>
      </c>
      <c r="D3761" s="1"/>
    </row>
    <row r="3762" spans="1:4" x14ac:dyDescent="0.3">
      <c r="A3762" s="1">
        <v>41303</v>
      </c>
      <c r="B3762">
        <v>44.892391000000003</v>
      </c>
      <c r="D3762" s="1"/>
    </row>
    <row r="3763" spans="1:4" x14ac:dyDescent="0.3">
      <c r="A3763" s="1">
        <v>41304</v>
      </c>
      <c r="B3763">
        <v>44.474063999999998</v>
      </c>
      <c r="D3763" s="1"/>
    </row>
    <row r="3764" spans="1:4" x14ac:dyDescent="0.3">
      <c r="A3764" s="1">
        <v>41305</v>
      </c>
      <c r="B3764">
        <v>45.112552999999998</v>
      </c>
      <c r="D3764" s="1"/>
    </row>
    <row r="3765" spans="1:4" x14ac:dyDescent="0.3">
      <c r="A3765" s="1">
        <v>41306</v>
      </c>
      <c r="B3765">
        <v>45.729027000000002</v>
      </c>
      <c r="D3765" s="1"/>
    </row>
    <row r="3766" spans="1:4" x14ac:dyDescent="0.3">
      <c r="A3766" s="1">
        <v>41309</v>
      </c>
      <c r="B3766">
        <v>44.782302999999999</v>
      </c>
      <c r="D3766" s="1"/>
    </row>
    <row r="3767" spans="1:4" x14ac:dyDescent="0.3">
      <c r="A3767" s="1">
        <v>41310</v>
      </c>
      <c r="B3767">
        <v>44.518104999999998</v>
      </c>
      <c r="D3767" s="1"/>
    </row>
    <row r="3768" spans="1:4" x14ac:dyDescent="0.3">
      <c r="A3768" s="1">
        <v>41311</v>
      </c>
      <c r="B3768">
        <v>43.588996999999999</v>
      </c>
      <c r="D3768" s="1"/>
    </row>
    <row r="3769" spans="1:4" x14ac:dyDescent="0.3">
      <c r="A3769" s="1">
        <v>41312</v>
      </c>
      <c r="B3769">
        <v>43.241126999999999</v>
      </c>
      <c r="D3769" s="1"/>
    </row>
    <row r="3770" spans="1:4" x14ac:dyDescent="0.3">
      <c r="A3770" s="1">
        <v>41313</v>
      </c>
      <c r="B3770">
        <v>42.739142999999999</v>
      </c>
      <c r="D3770" s="1"/>
    </row>
    <row r="3771" spans="1:4" x14ac:dyDescent="0.3">
      <c r="A3771" s="1">
        <v>41316</v>
      </c>
      <c r="B3771">
        <v>43.637428</v>
      </c>
      <c r="D3771" s="1"/>
    </row>
    <row r="3772" spans="1:4" x14ac:dyDescent="0.3">
      <c r="A3772" s="1">
        <v>41317</v>
      </c>
      <c r="B3772">
        <v>44.143813999999999</v>
      </c>
      <c r="D3772" s="1"/>
    </row>
    <row r="3773" spans="1:4" x14ac:dyDescent="0.3">
      <c r="A3773" s="1">
        <v>41318</v>
      </c>
      <c r="B3773">
        <v>45.002471999999997</v>
      </c>
      <c r="D3773" s="1"/>
    </row>
    <row r="3774" spans="1:4" x14ac:dyDescent="0.3">
      <c r="A3774" s="1">
        <v>41319</v>
      </c>
      <c r="B3774">
        <v>44.892391000000003</v>
      </c>
      <c r="D3774" s="1"/>
    </row>
    <row r="3775" spans="1:4" x14ac:dyDescent="0.3">
      <c r="A3775" s="1">
        <v>41320</v>
      </c>
      <c r="B3775">
        <v>45.508857999999996</v>
      </c>
      <c r="D3775" s="1"/>
    </row>
    <row r="3776" spans="1:4" x14ac:dyDescent="0.3">
      <c r="A3776" s="1">
        <v>41323</v>
      </c>
      <c r="B3776">
        <v>45.530875999999999</v>
      </c>
      <c r="D3776" s="1"/>
    </row>
    <row r="3777" spans="1:4" x14ac:dyDescent="0.3">
      <c r="A3777" s="1">
        <v>41324</v>
      </c>
      <c r="B3777">
        <v>46.829872000000002</v>
      </c>
      <c r="D3777" s="1"/>
    </row>
    <row r="3778" spans="1:4" x14ac:dyDescent="0.3">
      <c r="A3778" s="1">
        <v>41325</v>
      </c>
      <c r="B3778">
        <v>46.433571000000001</v>
      </c>
      <c r="D3778" s="1"/>
    </row>
    <row r="3779" spans="1:4" x14ac:dyDescent="0.3">
      <c r="A3779" s="1">
        <v>41326</v>
      </c>
      <c r="B3779">
        <v>46.213394000000001</v>
      </c>
      <c r="D3779" s="1"/>
    </row>
    <row r="3780" spans="1:4" x14ac:dyDescent="0.3">
      <c r="A3780" s="1">
        <v>41327</v>
      </c>
      <c r="B3780">
        <v>46.499619000000003</v>
      </c>
      <c r="D3780" s="1"/>
    </row>
    <row r="3781" spans="1:4" x14ac:dyDescent="0.3">
      <c r="A3781" s="1">
        <v>41330</v>
      </c>
      <c r="B3781">
        <v>46.873905000000001</v>
      </c>
      <c r="D3781" s="1"/>
    </row>
    <row r="3782" spans="1:4" x14ac:dyDescent="0.3">
      <c r="A3782" s="1">
        <v>41331</v>
      </c>
      <c r="B3782">
        <v>46.675758000000002</v>
      </c>
      <c r="D3782" s="1"/>
    </row>
    <row r="3783" spans="1:4" x14ac:dyDescent="0.3">
      <c r="A3783" s="1">
        <v>41332</v>
      </c>
      <c r="B3783">
        <v>46.455582</v>
      </c>
      <c r="D3783" s="1"/>
    </row>
    <row r="3784" spans="1:4" x14ac:dyDescent="0.3">
      <c r="A3784" s="1">
        <v>41333</v>
      </c>
      <c r="B3784">
        <v>47.556435</v>
      </c>
      <c r="D3784" s="1"/>
    </row>
    <row r="3785" spans="1:4" x14ac:dyDescent="0.3">
      <c r="A3785" s="1">
        <v>41334</v>
      </c>
      <c r="B3785">
        <v>48.327022999999997</v>
      </c>
      <c r="D3785" s="1"/>
    </row>
    <row r="3786" spans="1:4" x14ac:dyDescent="0.3">
      <c r="A3786" s="1">
        <v>41337</v>
      </c>
      <c r="B3786">
        <v>48.216937999999999</v>
      </c>
      <c r="D3786" s="1"/>
    </row>
    <row r="3787" spans="1:4" x14ac:dyDescent="0.3">
      <c r="A3787" s="1">
        <v>41338</v>
      </c>
      <c r="B3787">
        <v>48.415089000000002</v>
      </c>
      <c r="D3787" s="1"/>
    </row>
    <row r="3788" spans="1:4" x14ac:dyDescent="0.3">
      <c r="A3788" s="1">
        <v>41339</v>
      </c>
      <c r="B3788">
        <v>48.01878</v>
      </c>
      <c r="D3788" s="1"/>
    </row>
    <row r="3789" spans="1:4" x14ac:dyDescent="0.3">
      <c r="A3789" s="1">
        <v>41340</v>
      </c>
      <c r="B3789">
        <v>49.405849000000003</v>
      </c>
      <c r="D3789" s="1"/>
    </row>
    <row r="3790" spans="1:4" x14ac:dyDescent="0.3">
      <c r="A3790" s="1">
        <v>41341</v>
      </c>
      <c r="B3790">
        <v>50.35257</v>
      </c>
      <c r="D3790" s="1"/>
    </row>
    <row r="3791" spans="1:4" x14ac:dyDescent="0.3">
      <c r="A3791" s="1">
        <v>41344</v>
      </c>
      <c r="B3791">
        <v>49.515934000000001</v>
      </c>
      <c r="D3791" s="1"/>
    </row>
    <row r="3792" spans="1:4" x14ac:dyDescent="0.3">
      <c r="A3792" s="1">
        <v>41345</v>
      </c>
      <c r="B3792">
        <v>49.670048000000001</v>
      </c>
      <c r="D3792" s="1"/>
    </row>
    <row r="3793" spans="1:4" x14ac:dyDescent="0.3">
      <c r="A3793" s="1">
        <v>41346</v>
      </c>
      <c r="B3793">
        <v>49.956263999999997</v>
      </c>
      <c r="D3793" s="1"/>
    </row>
    <row r="3794" spans="1:4" x14ac:dyDescent="0.3">
      <c r="A3794" s="1">
        <v>41347</v>
      </c>
      <c r="B3794">
        <v>49.670048000000001</v>
      </c>
      <c r="D3794" s="1"/>
    </row>
    <row r="3795" spans="1:4" x14ac:dyDescent="0.3">
      <c r="A3795" s="1">
        <v>41348</v>
      </c>
      <c r="B3795">
        <v>49.581982000000004</v>
      </c>
      <c r="D3795" s="1"/>
    </row>
    <row r="3796" spans="1:4" x14ac:dyDescent="0.3">
      <c r="A3796" s="1">
        <v>41351</v>
      </c>
      <c r="B3796">
        <v>49.648026000000002</v>
      </c>
      <c r="D3796" s="1"/>
    </row>
    <row r="3797" spans="1:4" x14ac:dyDescent="0.3">
      <c r="A3797" s="1">
        <v>41352</v>
      </c>
      <c r="B3797">
        <v>50.176430000000003</v>
      </c>
      <c r="D3797" s="1"/>
    </row>
    <row r="3798" spans="1:4" x14ac:dyDescent="0.3">
      <c r="A3798" s="1">
        <v>41353</v>
      </c>
      <c r="B3798">
        <v>50.726855999999998</v>
      </c>
      <c r="D3798" s="1"/>
    </row>
    <row r="3799" spans="1:4" x14ac:dyDescent="0.3">
      <c r="A3799" s="1">
        <v>41354</v>
      </c>
      <c r="B3799">
        <v>50.947029000000001</v>
      </c>
      <c r="D3799" s="1"/>
    </row>
    <row r="3800" spans="1:4" x14ac:dyDescent="0.3">
      <c r="A3800" s="1">
        <v>41355</v>
      </c>
      <c r="B3800">
        <v>50.638793999999997</v>
      </c>
      <c r="D3800" s="1"/>
    </row>
    <row r="3801" spans="1:4" x14ac:dyDescent="0.3">
      <c r="A3801" s="1">
        <v>41358</v>
      </c>
      <c r="B3801">
        <v>50.286526000000002</v>
      </c>
      <c r="D3801" s="1"/>
    </row>
    <row r="3802" spans="1:4" x14ac:dyDescent="0.3">
      <c r="A3802" s="1">
        <v>41359</v>
      </c>
      <c r="B3802">
        <v>51.453411000000003</v>
      </c>
      <c r="D3802" s="1"/>
    </row>
    <row r="3803" spans="1:4" x14ac:dyDescent="0.3">
      <c r="A3803" s="1">
        <v>41360</v>
      </c>
      <c r="B3803">
        <v>51.783672000000003</v>
      </c>
      <c r="D3803" s="1"/>
    </row>
    <row r="3804" spans="1:4" x14ac:dyDescent="0.3">
      <c r="A3804" s="1">
        <v>41361</v>
      </c>
      <c r="B3804">
        <v>51.827702000000002</v>
      </c>
      <c r="D3804" s="1"/>
    </row>
    <row r="3805" spans="1:4" x14ac:dyDescent="0.3">
      <c r="A3805" s="1">
        <v>41366</v>
      </c>
      <c r="B3805">
        <v>52.488200999999997</v>
      </c>
      <c r="D3805" s="1"/>
    </row>
    <row r="3806" spans="1:4" x14ac:dyDescent="0.3">
      <c r="A3806" s="1">
        <v>41367</v>
      </c>
      <c r="B3806">
        <v>52.708370000000002</v>
      </c>
      <c r="D3806" s="1"/>
    </row>
    <row r="3807" spans="1:4" x14ac:dyDescent="0.3">
      <c r="A3807" s="1">
        <v>41368</v>
      </c>
      <c r="B3807">
        <v>52.664341</v>
      </c>
      <c r="D3807" s="1"/>
    </row>
    <row r="3808" spans="1:4" x14ac:dyDescent="0.3">
      <c r="A3808" s="1">
        <v>41369</v>
      </c>
      <c r="B3808">
        <v>51.035094999999998</v>
      </c>
      <c r="D3808" s="1"/>
    </row>
    <row r="3809" spans="1:4" x14ac:dyDescent="0.3">
      <c r="A3809" s="1">
        <v>41372</v>
      </c>
      <c r="B3809">
        <v>51.189213000000002</v>
      </c>
      <c r="D3809" s="1"/>
    </row>
    <row r="3810" spans="1:4" x14ac:dyDescent="0.3">
      <c r="A3810" s="1">
        <v>41373</v>
      </c>
      <c r="B3810">
        <v>51.343330000000002</v>
      </c>
      <c r="D3810" s="1"/>
    </row>
    <row r="3811" spans="1:4" x14ac:dyDescent="0.3">
      <c r="A3811" s="1">
        <v>41374</v>
      </c>
      <c r="B3811">
        <v>52.334091000000001</v>
      </c>
      <c r="D3811" s="1"/>
    </row>
    <row r="3812" spans="1:4" x14ac:dyDescent="0.3">
      <c r="A3812" s="1">
        <v>41375</v>
      </c>
      <c r="B3812">
        <v>53.082664000000001</v>
      </c>
      <c r="D3812" s="1"/>
    </row>
    <row r="3813" spans="1:4" x14ac:dyDescent="0.3">
      <c r="A3813" s="1">
        <v>41376</v>
      </c>
      <c r="B3813">
        <v>52.091904</v>
      </c>
      <c r="D3813" s="1"/>
    </row>
    <row r="3814" spans="1:4" x14ac:dyDescent="0.3">
      <c r="A3814" s="1">
        <v>41379</v>
      </c>
      <c r="B3814">
        <v>52.488200999999997</v>
      </c>
      <c r="D3814" s="1"/>
    </row>
    <row r="3815" spans="1:4" x14ac:dyDescent="0.3">
      <c r="A3815" s="1">
        <v>41380</v>
      </c>
      <c r="B3815">
        <v>52.201988</v>
      </c>
      <c r="D3815" s="1"/>
    </row>
    <row r="3816" spans="1:4" x14ac:dyDescent="0.3">
      <c r="A3816" s="1">
        <v>41381</v>
      </c>
      <c r="B3816">
        <v>51.431407999999998</v>
      </c>
      <c r="D3816" s="1"/>
    </row>
    <row r="3817" spans="1:4" x14ac:dyDescent="0.3">
      <c r="A3817" s="1">
        <v>41382</v>
      </c>
      <c r="B3817">
        <v>51.431407999999998</v>
      </c>
      <c r="D3817" s="1"/>
    </row>
    <row r="3818" spans="1:4" x14ac:dyDescent="0.3">
      <c r="A3818" s="1">
        <v>41383</v>
      </c>
      <c r="B3818">
        <v>51.717621000000001</v>
      </c>
      <c r="D3818" s="1"/>
    </row>
    <row r="3819" spans="1:4" x14ac:dyDescent="0.3">
      <c r="A3819" s="1">
        <v>41386</v>
      </c>
      <c r="B3819">
        <v>51.211235000000002</v>
      </c>
      <c r="D3819" s="1"/>
    </row>
    <row r="3820" spans="1:4" x14ac:dyDescent="0.3">
      <c r="A3820" s="1">
        <v>41387</v>
      </c>
      <c r="B3820">
        <v>52.113922000000002</v>
      </c>
      <c r="D3820" s="1"/>
    </row>
    <row r="3821" spans="1:4" x14ac:dyDescent="0.3">
      <c r="A3821" s="1">
        <v>41388</v>
      </c>
      <c r="B3821">
        <v>51.915774999999996</v>
      </c>
      <c r="D3821" s="1"/>
    </row>
    <row r="3822" spans="1:4" x14ac:dyDescent="0.3">
      <c r="A3822" s="1">
        <v>41389</v>
      </c>
      <c r="B3822">
        <v>51.563507000000001</v>
      </c>
      <c r="D3822" s="1"/>
    </row>
    <row r="3823" spans="1:4" x14ac:dyDescent="0.3">
      <c r="A3823" s="1">
        <v>41390</v>
      </c>
      <c r="B3823">
        <v>51.101143</v>
      </c>
      <c r="D3823" s="1"/>
    </row>
    <row r="3824" spans="1:4" x14ac:dyDescent="0.3">
      <c r="A3824" s="1">
        <v>41393</v>
      </c>
      <c r="B3824">
        <v>51.123493000000003</v>
      </c>
      <c r="D3824" s="1"/>
    </row>
    <row r="3825" spans="1:4" x14ac:dyDescent="0.3">
      <c r="A3825" s="1">
        <v>41394</v>
      </c>
      <c r="B3825">
        <v>51.659751999999997</v>
      </c>
      <c r="D3825" s="1"/>
    </row>
    <row r="3826" spans="1:4" x14ac:dyDescent="0.3">
      <c r="A3826" s="1">
        <v>41396</v>
      </c>
      <c r="B3826">
        <v>51.950226000000001</v>
      </c>
      <c r="D3826" s="1"/>
    </row>
    <row r="3827" spans="1:4" x14ac:dyDescent="0.3">
      <c r="A3827" s="1">
        <v>41397</v>
      </c>
      <c r="B3827">
        <v>52.061947000000004</v>
      </c>
      <c r="D3827" s="1"/>
    </row>
    <row r="3828" spans="1:4" x14ac:dyDescent="0.3">
      <c r="A3828" s="1">
        <v>41400</v>
      </c>
      <c r="B3828">
        <v>51.503345000000003</v>
      </c>
      <c r="D3828" s="1"/>
    </row>
    <row r="3829" spans="1:4" x14ac:dyDescent="0.3">
      <c r="A3829" s="1">
        <v>41401</v>
      </c>
      <c r="B3829">
        <v>53.849476000000003</v>
      </c>
      <c r="D3829" s="1"/>
    </row>
    <row r="3830" spans="1:4" x14ac:dyDescent="0.3">
      <c r="A3830" s="1">
        <v>41402</v>
      </c>
      <c r="B3830">
        <v>53.961196999999999</v>
      </c>
      <c r="D3830" s="1"/>
    </row>
    <row r="3831" spans="1:4" x14ac:dyDescent="0.3">
      <c r="A3831" s="1">
        <v>41403</v>
      </c>
      <c r="B3831">
        <v>53.648380000000003</v>
      </c>
      <c r="D3831" s="1"/>
    </row>
    <row r="3832" spans="1:4" x14ac:dyDescent="0.3">
      <c r="A3832" s="1">
        <v>41404</v>
      </c>
      <c r="B3832">
        <v>54.609180000000002</v>
      </c>
      <c r="D3832" s="1"/>
    </row>
    <row r="3833" spans="1:4" x14ac:dyDescent="0.3">
      <c r="A3833" s="1">
        <v>41407</v>
      </c>
      <c r="B3833">
        <v>54.810284000000003</v>
      </c>
      <c r="D3833" s="1"/>
    </row>
    <row r="3834" spans="1:4" x14ac:dyDescent="0.3">
      <c r="A3834" s="1">
        <v>41408</v>
      </c>
      <c r="B3834">
        <v>53.603690999999998</v>
      </c>
      <c r="D3834" s="1"/>
    </row>
    <row r="3835" spans="1:4" x14ac:dyDescent="0.3">
      <c r="A3835" s="1">
        <v>41409</v>
      </c>
      <c r="B3835">
        <v>53.156807000000001</v>
      </c>
      <c r="D3835" s="1"/>
    </row>
    <row r="3836" spans="1:4" x14ac:dyDescent="0.3">
      <c r="A3836" s="1">
        <v>41410</v>
      </c>
      <c r="B3836">
        <v>53.223843000000002</v>
      </c>
      <c r="D3836" s="1"/>
    </row>
    <row r="3837" spans="1:4" x14ac:dyDescent="0.3">
      <c r="A3837" s="1">
        <v>41411</v>
      </c>
      <c r="B3837">
        <v>53.179156999999996</v>
      </c>
      <c r="D3837" s="1"/>
    </row>
    <row r="3838" spans="1:4" x14ac:dyDescent="0.3">
      <c r="A3838" s="1">
        <v>41414</v>
      </c>
      <c r="B3838">
        <v>53.491973999999999</v>
      </c>
      <c r="D3838" s="1"/>
    </row>
    <row r="3839" spans="1:4" x14ac:dyDescent="0.3">
      <c r="A3839" s="1">
        <v>41415</v>
      </c>
      <c r="B3839">
        <v>53.357906</v>
      </c>
      <c r="D3839" s="1"/>
    </row>
    <row r="3840" spans="1:4" x14ac:dyDescent="0.3">
      <c r="A3840" s="1">
        <v>41416</v>
      </c>
      <c r="B3840">
        <v>55.190128000000001</v>
      </c>
      <c r="D3840" s="1"/>
    </row>
    <row r="3841" spans="1:4" x14ac:dyDescent="0.3">
      <c r="A3841" s="1">
        <v>41417</v>
      </c>
      <c r="B3841">
        <v>55.368889000000003</v>
      </c>
      <c r="D3841" s="1"/>
    </row>
    <row r="3842" spans="1:4" x14ac:dyDescent="0.3">
      <c r="A3842" s="1">
        <v>41418</v>
      </c>
      <c r="B3842">
        <v>54.899653999999998</v>
      </c>
      <c r="D3842" s="1"/>
    </row>
    <row r="3843" spans="1:4" x14ac:dyDescent="0.3">
      <c r="A3843" s="1">
        <v>41421</v>
      </c>
      <c r="B3843">
        <v>55.190128000000001</v>
      </c>
      <c r="D3843" s="1"/>
    </row>
    <row r="3844" spans="1:4" x14ac:dyDescent="0.3">
      <c r="A3844" s="1">
        <v>41422</v>
      </c>
      <c r="B3844">
        <v>56.039211000000002</v>
      </c>
      <c r="D3844" s="1"/>
    </row>
    <row r="3845" spans="1:4" x14ac:dyDescent="0.3">
      <c r="A3845" s="1">
        <v>41423</v>
      </c>
      <c r="B3845">
        <v>54.96669</v>
      </c>
      <c r="D3845" s="1"/>
    </row>
    <row r="3846" spans="1:4" x14ac:dyDescent="0.3">
      <c r="A3846" s="1">
        <v>41424</v>
      </c>
      <c r="B3846">
        <v>54.743251999999998</v>
      </c>
      <c r="D3846" s="1"/>
    </row>
    <row r="3847" spans="1:4" x14ac:dyDescent="0.3">
      <c r="A3847" s="1">
        <v>41425</v>
      </c>
      <c r="B3847">
        <v>54.631526999999998</v>
      </c>
      <c r="D3847" s="1"/>
    </row>
    <row r="3848" spans="1:4" x14ac:dyDescent="0.3">
      <c r="A3848" s="1">
        <v>41428</v>
      </c>
      <c r="B3848">
        <v>55.100760999999999</v>
      </c>
      <c r="D3848" s="1"/>
    </row>
    <row r="3849" spans="1:4" x14ac:dyDescent="0.3">
      <c r="A3849" s="1">
        <v>41429</v>
      </c>
      <c r="B3849">
        <v>54.832630000000002</v>
      </c>
      <c r="D3849" s="1"/>
    </row>
    <row r="3850" spans="1:4" x14ac:dyDescent="0.3">
      <c r="A3850" s="1">
        <v>41430</v>
      </c>
      <c r="B3850">
        <v>54.653869999999998</v>
      </c>
      <c r="D3850" s="1"/>
    </row>
    <row r="3851" spans="1:4" x14ac:dyDescent="0.3">
      <c r="A3851" s="1">
        <v>41431</v>
      </c>
      <c r="B3851">
        <v>53.961196999999999</v>
      </c>
      <c r="D3851" s="1"/>
    </row>
    <row r="3852" spans="1:4" x14ac:dyDescent="0.3">
      <c r="A3852" s="1">
        <v>41432</v>
      </c>
      <c r="B3852">
        <v>54.631526999999998</v>
      </c>
      <c r="D3852" s="1"/>
    </row>
    <row r="3853" spans="1:4" x14ac:dyDescent="0.3">
      <c r="A3853" s="1">
        <v>41435</v>
      </c>
      <c r="B3853">
        <v>55.435917000000003</v>
      </c>
      <c r="D3853" s="1"/>
    </row>
    <row r="3854" spans="1:4" x14ac:dyDescent="0.3">
      <c r="A3854" s="1">
        <v>41436</v>
      </c>
      <c r="B3854">
        <v>55.391232000000002</v>
      </c>
      <c r="D3854" s="1"/>
    </row>
    <row r="3855" spans="1:4" x14ac:dyDescent="0.3">
      <c r="A3855" s="1">
        <v>41437</v>
      </c>
      <c r="B3855">
        <v>54.96669</v>
      </c>
      <c r="D3855" s="1"/>
    </row>
    <row r="3856" spans="1:4" x14ac:dyDescent="0.3">
      <c r="A3856" s="1">
        <v>41438</v>
      </c>
      <c r="B3856">
        <v>54.408081000000003</v>
      </c>
      <c r="D3856" s="1"/>
    </row>
    <row r="3857" spans="1:4" x14ac:dyDescent="0.3">
      <c r="A3857" s="1">
        <v>41439</v>
      </c>
      <c r="B3857">
        <v>54.609180000000002</v>
      </c>
      <c r="D3857" s="1"/>
    </row>
    <row r="3858" spans="1:4" x14ac:dyDescent="0.3">
      <c r="A3858" s="1">
        <v>41442</v>
      </c>
      <c r="B3858">
        <v>55.011383000000002</v>
      </c>
      <c r="D3858" s="1"/>
    </row>
    <row r="3859" spans="1:4" x14ac:dyDescent="0.3">
      <c r="A3859" s="1">
        <v>41443</v>
      </c>
      <c r="B3859">
        <v>55.100760999999999</v>
      </c>
      <c r="D3859" s="1"/>
    </row>
    <row r="3860" spans="1:4" x14ac:dyDescent="0.3">
      <c r="A3860" s="1">
        <v>41444</v>
      </c>
      <c r="B3860">
        <v>55.994522000000003</v>
      </c>
      <c r="D3860" s="1"/>
    </row>
    <row r="3861" spans="1:4" x14ac:dyDescent="0.3">
      <c r="A3861" s="1">
        <v>41445</v>
      </c>
      <c r="B3861">
        <v>55.011383000000002</v>
      </c>
      <c r="D3861" s="1"/>
    </row>
    <row r="3862" spans="1:4" x14ac:dyDescent="0.3">
      <c r="A3862" s="1">
        <v>41446</v>
      </c>
      <c r="B3862">
        <v>53.335566999999998</v>
      </c>
      <c r="D3862" s="1"/>
    </row>
    <row r="3863" spans="1:4" x14ac:dyDescent="0.3">
      <c r="A3863" s="1">
        <v>41449</v>
      </c>
      <c r="B3863">
        <v>51.637402000000002</v>
      </c>
      <c r="D3863" s="1"/>
    </row>
    <row r="3864" spans="1:4" x14ac:dyDescent="0.3">
      <c r="A3864" s="1">
        <v>41450</v>
      </c>
      <c r="B3864">
        <v>51.391616999999997</v>
      </c>
      <c r="D3864" s="1"/>
    </row>
    <row r="3865" spans="1:4" x14ac:dyDescent="0.3">
      <c r="A3865" s="1">
        <v>41451</v>
      </c>
      <c r="B3865">
        <v>52.240699999999997</v>
      </c>
      <c r="D3865" s="1"/>
    </row>
    <row r="3866" spans="1:4" x14ac:dyDescent="0.3">
      <c r="A3866" s="1">
        <v>41452</v>
      </c>
      <c r="B3866">
        <v>53.559005999999997</v>
      </c>
      <c r="D3866" s="1"/>
    </row>
    <row r="3867" spans="1:4" x14ac:dyDescent="0.3">
      <c r="A3867" s="1">
        <v>41453</v>
      </c>
      <c r="B3867">
        <v>52.307732000000001</v>
      </c>
      <c r="D3867" s="1"/>
    </row>
    <row r="3868" spans="1:4" x14ac:dyDescent="0.3">
      <c r="A3868" s="1">
        <v>41456</v>
      </c>
      <c r="B3868">
        <v>52.642899</v>
      </c>
      <c r="D3868" s="1"/>
    </row>
    <row r="3869" spans="1:4" x14ac:dyDescent="0.3">
      <c r="A3869" s="1">
        <v>41457</v>
      </c>
      <c r="B3869">
        <v>52.397101999999997</v>
      </c>
      <c r="D3869" s="1"/>
    </row>
    <row r="3870" spans="1:4" x14ac:dyDescent="0.3">
      <c r="A3870" s="1">
        <v>41458</v>
      </c>
      <c r="B3870">
        <v>52.039603999999997</v>
      </c>
      <c r="D3870" s="1"/>
    </row>
    <row r="3871" spans="1:4" x14ac:dyDescent="0.3">
      <c r="A3871" s="1">
        <v>41459</v>
      </c>
      <c r="B3871">
        <v>52.575870999999999</v>
      </c>
      <c r="D3871" s="1"/>
    </row>
    <row r="3872" spans="1:4" x14ac:dyDescent="0.3">
      <c r="A3872" s="1">
        <v>41460</v>
      </c>
      <c r="B3872">
        <v>51.905532999999998</v>
      </c>
      <c r="D3872" s="1"/>
    </row>
    <row r="3873" spans="1:4" x14ac:dyDescent="0.3">
      <c r="A3873" s="1">
        <v>41463</v>
      </c>
      <c r="B3873">
        <v>51.726779999999998</v>
      </c>
      <c r="D3873" s="1"/>
    </row>
    <row r="3874" spans="1:4" x14ac:dyDescent="0.3">
      <c r="A3874" s="1">
        <v>41464</v>
      </c>
      <c r="B3874">
        <v>51.726779999999998</v>
      </c>
      <c r="D3874" s="1"/>
    </row>
    <row r="3875" spans="1:4" x14ac:dyDescent="0.3">
      <c r="A3875" s="1">
        <v>41465</v>
      </c>
      <c r="B3875">
        <v>52.039603999999997</v>
      </c>
      <c r="D3875" s="1"/>
    </row>
    <row r="3876" spans="1:4" x14ac:dyDescent="0.3">
      <c r="A3876" s="1">
        <v>41466</v>
      </c>
      <c r="B3876">
        <v>52.151313999999999</v>
      </c>
      <c r="D3876" s="1"/>
    </row>
    <row r="3877" spans="1:4" x14ac:dyDescent="0.3">
      <c r="A3877" s="1">
        <v>41467</v>
      </c>
      <c r="B3877">
        <v>52.575870999999999</v>
      </c>
      <c r="D3877" s="1"/>
    </row>
    <row r="3878" spans="1:4" x14ac:dyDescent="0.3">
      <c r="A3878" s="1">
        <v>41470</v>
      </c>
      <c r="B3878">
        <v>52.955719000000002</v>
      </c>
      <c r="D3878" s="1"/>
    </row>
    <row r="3879" spans="1:4" x14ac:dyDescent="0.3">
      <c r="A3879" s="1">
        <v>41471</v>
      </c>
      <c r="B3879">
        <v>52.508834999999998</v>
      </c>
      <c r="D3879" s="1"/>
    </row>
    <row r="3880" spans="1:4" x14ac:dyDescent="0.3">
      <c r="A3880" s="1">
        <v>41472</v>
      </c>
      <c r="B3880">
        <v>52.955719000000002</v>
      </c>
      <c r="D3880" s="1"/>
    </row>
    <row r="3881" spans="1:4" x14ac:dyDescent="0.3">
      <c r="A3881" s="1">
        <v>41473</v>
      </c>
      <c r="B3881">
        <v>53.916511999999997</v>
      </c>
      <c r="D3881" s="1"/>
    </row>
    <row r="3882" spans="1:4" x14ac:dyDescent="0.3">
      <c r="A3882" s="1">
        <v>41474</v>
      </c>
      <c r="B3882">
        <v>53.559005999999997</v>
      </c>
      <c r="D3882" s="1"/>
    </row>
    <row r="3883" spans="1:4" x14ac:dyDescent="0.3">
      <c r="A3883" s="1">
        <v>41477</v>
      </c>
      <c r="B3883">
        <v>53.380248999999999</v>
      </c>
      <c r="D3883" s="1"/>
    </row>
    <row r="3884" spans="1:4" x14ac:dyDescent="0.3">
      <c r="A3884" s="1">
        <v>41478</v>
      </c>
      <c r="B3884">
        <v>54.072918000000001</v>
      </c>
      <c r="D3884" s="1"/>
    </row>
    <row r="3885" spans="1:4" x14ac:dyDescent="0.3">
      <c r="A3885" s="1">
        <v>41479</v>
      </c>
      <c r="B3885">
        <v>55.145443</v>
      </c>
      <c r="D3885" s="1"/>
    </row>
    <row r="3886" spans="1:4" x14ac:dyDescent="0.3">
      <c r="A3886" s="1">
        <v>41480</v>
      </c>
      <c r="B3886">
        <v>55.100760999999999</v>
      </c>
      <c r="D3886" s="1"/>
    </row>
    <row r="3887" spans="1:4" x14ac:dyDescent="0.3">
      <c r="A3887" s="1">
        <v>41481</v>
      </c>
      <c r="B3887">
        <v>54.318707000000003</v>
      </c>
      <c r="D3887" s="1"/>
    </row>
    <row r="3888" spans="1:4" x14ac:dyDescent="0.3">
      <c r="A3888" s="1">
        <v>41484</v>
      </c>
      <c r="B3888">
        <v>54.497463000000003</v>
      </c>
      <c r="D3888" s="1"/>
    </row>
    <row r="3889" spans="1:4" x14ac:dyDescent="0.3">
      <c r="A3889" s="1">
        <v>41485</v>
      </c>
      <c r="B3889">
        <v>54.899653999999998</v>
      </c>
      <c r="D3889" s="1"/>
    </row>
    <row r="3890" spans="1:4" x14ac:dyDescent="0.3">
      <c r="A3890" s="1">
        <v>41486</v>
      </c>
      <c r="B3890">
        <v>55.547642000000003</v>
      </c>
      <c r="D3890" s="1"/>
    </row>
    <row r="3891" spans="1:4" x14ac:dyDescent="0.3">
      <c r="A3891" s="1">
        <v>41487</v>
      </c>
      <c r="B3891">
        <v>56.821255000000001</v>
      </c>
      <c r="D3891" s="1"/>
    </row>
    <row r="3892" spans="1:4" x14ac:dyDescent="0.3">
      <c r="A3892" s="1">
        <v>41488</v>
      </c>
      <c r="B3892">
        <v>56.575462000000002</v>
      </c>
      <c r="D3892" s="1"/>
    </row>
    <row r="3893" spans="1:4" x14ac:dyDescent="0.3">
      <c r="A3893" s="1">
        <v>41491</v>
      </c>
      <c r="B3893">
        <v>56.352024</v>
      </c>
      <c r="D3893" s="1"/>
    </row>
    <row r="3894" spans="1:4" x14ac:dyDescent="0.3">
      <c r="A3894" s="1">
        <v>41492</v>
      </c>
      <c r="B3894">
        <v>55.078415</v>
      </c>
      <c r="D3894" s="1"/>
    </row>
    <row r="3895" spans="1:4" x14ac:dyDescent="0.3">
      <c r="A3895" s="1">
        <v>41493</v>
      </c>
      <c r="B3895">
        <v>54.095264</v>
      </c>
      <c r="D3895" s="1"/>
    </row>
    <row r="3896" spans="1:4" x14ac:dyDescent="0.3">
      <c r="A3896" s="1">
        <v>41494</v>
      </c>
      <c r="B3896">
        <v>53.938853999999999</v>
      </c>
      <c r="D3896" s="1"/>
    </row>
    <row r="3897" spans="1:4" x14ac:dyDescent="0.3">
      <c r="A3897" s="1">
        <v>41495</v>
      </c>
      <c r="B3897">
        <v>53.357906</v>
      </c>
      <c r="D3897" s="1"/>
    </row>
    <row r="3898" spans="1:4" x14ac:dyDescent="0.3">
      <c r="A3898" s="1">
        <v>41498</v>
      </c>
      <c r="B3898">
        <v>53.648380000000003</v>
      </c>
      <c r="D3898" s="1"/>
    </row>
    <row r="3899" spans="1:4" x14ac:dyDescent="0.3">
      <c r="A3899" s="1">
        <v>41499</v>
      </c>
      <c r="B3899">
        <v>53.581347999999998</v>
      </c>
      <c r="D3899" s="1"/>
    </row>
    <row r="3900" spans="1:4" x14ac:dyDescent="0.3">
      <c r="A3900" s="1">
        <v>41500</v>
      </c>
      <c r="B3900">
        <v>53.491973999999999</v>
      </c>
      <c r="D3900" s="1"/>
    </row>
    <row r="3901" spans="1:4" x14ac:dyDescent="0.3">
      <c r="A3901" s="1">
        <v>41501</v>
      </c>
      <c r="B3901">
        <v>53.179156999999996</v>
      </c>
      <c r="D3901" s="1"/>
    </row>
    <row r="3902" spans="1:4" x14ac:dyDescent="0.3">
      <c r="A3902" s="1">
        <v>41502</v>
      </c>
      <c r="B3902">
        <v>52.978054</v>
      </c>
      <c r="D3902" s="1"/>
    </row>
    <row r="3903" spans="1:4" x14ac:dyDescent="0.3">
      <c r="A3903" s="1">
        <v>41505</v>
      </c>
      <c r="B3903">
        <v>53.000400999999997</v>
      </c>
      <c r="D3903" s="1"/>
    </row>
    <row r="3904" spans="1:4" x14ac:dyDescent="0.3">
      <c r="A3904" s="1">
        <v>41506</v>
      </c>
      <c r="B3904">
        <v>52.799309000000001</v>
      </c>
      <c r="D3904" s="1"/>
    </row>
    <row r="3905" spans="1:4" x14ac:dyDescent="0.3">
      <c r="A3905" s="1">
        <v>41507</v>
      </c>
      <c r="B3905">
        <v>53.179156999999996</v>
      </c>
      <c r="D3905" s="1"/>
    </row>
    <row r="3906" spans="1:4" x14ac:dyDescent="0.3">
      <c r="A3906" s="1">
        <v>41508</v>
      </c>
      <c r="B3906">
        <v>52.978054</v>
      </c>
      <c r="D3906" s="1"/>
    </row>
    <row r="3907" spans="1:4" x14ac:dyDescent="0.3">
      <c r="A3907" s="1">
        <v>41509</v>
      </c>
      <c r="B3907">
        <v>53.268528000000003</v>
      </c>
      <c r="D3907" s="1"/>
    </row>
    <row r="3908" spans="1:4" x14ac:dyDescent="0.3">
      <c r="A3908" s="1">
        <v>41512</v>
      </c>
      <c r="B3908">
        <v>53.447280999999997</v>
      </c>
      <c r="D3908" s="1"/>
    </row>
    <row r="3909" spans="1:4" x14ac:dyDescent="0.3">
      <c r="A3909" s="1">
        <v>41513</v>
      </c>
      <c r="B3909">
        <v>52.307732000000001</v>
      </c>
      <c r="D3909" s="1"/>
    </row>
    <row r="3910" spans="1:4" x14ac:dyDescent="0.3">
      <c r="A3910" s="1">
        <v>41514</v>
      </c>
      <c r="B3910">
        <v>51.436314000000003</v>
      </c>
      <c r="D3910" s="1"/>
    </row>
    <row r="3911" spans="1:4" x14ac:dyDescent="0.3">
      <c r="A3911" s="1">
        <v>41515</v>
      </c>
      <c r="B3911">
        <v>51.838501000000001</v>
      </c>
      <c r="D3911" s="1"/>
    </row>
    <row r="3912" spans="1:4" x14ac:dyDescent="0.3">
      <c r="A3912" s="1">
        <v>41516</v>
      </c>
      <c r="B3912">
        <v>51.369273999999997</v>
      </c>
      <c r="D3912" s="1"/>
    </row>
    <row r="3913" spans="1:4" x14ac:dyDescent="0.3">
      <c r="A3913" s="1">
        <v>41519</v>
      </c>
      <c r="B3913">
        <v>51.950226000000001</v>
      </c>
      <c r="D3913" s="1"/>
    </row>
    <row r="3914" spans="1:4" x14ac:dyDescent="0.3">
      <c r="A3914" s="1">
        <v>41520</v>
      </c>
      <c r="B3914">
        <v>51.436314000000003</v>
      </c>
      <c r="D3914" s="1"/>
    </row>
    <row r="3915" spans="1:4" x14ac:dyDescent="0.3">
      <c r="A3915" s="1">
        <v>41521</v>
      </c>
      <c r="B3915">
        <v>50.922398000000001</v>
      </c>
      <c r="D3915" s="1"/>
    </row>
    <row r="3916" spans="1:4" x14ac:dyDescent="0.3">
      <c r="A3916" s="1">
        <v>41522</v>
      </c>
      <c r="B3916">
        <v>50.162689</v>
      </c>
      <c r="D3916" s="1"/>
    </row>
    <row r="3917" spans="1:4" x14ac:dyDescent="0.3">
      <c r="A3917" s="1">
        <v>41523</v>
      </c>
      <c r="B3917">
        <v>49.961590000000001</v>
      </c>
      <c r="D3917" s="1"/>
    </row>
    <row r="3918" spans="1:4" x14ac:dyDescent="0.3">
      <c r="A3918" s="1">
        <v>41526</v>
      </c>
      <c r="B3918">
        <v>49.849868999999998</v>
      </c>
      <c r="D3918" s="1"/>
    </row>
    <row r="3919" spans="1:4" x14ac:dyDescent="0.3">
      <c r="A3919" s="1">
        <v>41527</v>
      </c>
      <c r="B3919">
        <v>50.296756999999999</v>
      </c>
      <c r="D3919" s="1"/>
    </row>
    <row r="3920" spans="1:4" x14ac:dyDescent="0.3">
      <c r="A3920" s="1">
        <v>41528</v>
      </c>
      <c r="B3920">
        <v>50.006278999999999</v>
      </c>
      <c r="D3920" s="1"/>
    </row>
    <row r="3921" spans="1:4" x14ac:dyDescent="0.3">
      <c r="A3921" s="1">
        <v>41529</v>
      </c>
      <c r="B3921">
        <v>49.604087999999997</v>
      </c>
      <c r="D3921" s="1"/>
    </row>
    <row r="3922" spans="1:4" x14ac:dyDescent="0.3">
      <c r="A3922" s="1">
        <v>41530</v>
      </c>
      <c r="B3922">
        <v>50.162689</v>
      </c>
      <c r="D3922" s="1"/>
    </row>
    <row r="3923" spans="1:4" x14ac:dyDescent="0.3">
      <c r="A3923" s="1">
        <v>41533</v>
      </c>
      <c r="B3923">
        <v>51.436314000000003</v>
      </c>
      <c r="D3923" s="1"/>
    </row>
    <row r="3924" spans="1:4" x14ac:dyDescent="0.3">
      <c r="A3924" s="1">
        <v>41534</v>
      </c>
      <c r="B3924">
        <v>51.302245999999997</v>
      </c>
      <c r="D3924" s="1"/>
    </row>
    <row r="3925" spans="1:4" x14ac:dyDescent="0.3">
      <c r="A3925" s="1">
        <v>41535</v>
      </c>
      <c r="B3925">
        <v>50.944735999999999</v>
      </c>
      <c r="D3925" s="1"/>
    </row>
    <row r="3926" spans="1:4" x14ac:dyDescent="0.3">
      <c r="A3926" s="1">
        <v>41536</v>
      </c>
      <c r="B3926">
        <v>50.765984000000003</v>
      </c>
      <c r="D3926" s="1"/>
    </row>
    <row r="3927" spans="1:4" x14ac:dyDescent="0.3">
      <c r="A3927" s="1">
        <v>41537</v>
      </c>
      <c r="B3927">
        <v>51.034111000000003</v>
      </c>
      <c r="D3927" s="1"/>
    </row>
    <row r="3928" spans="1:4" x14ac:dyDescent="0.3">
      <c r="A3928" s="1">
        <v>41540</v>
      </c>
      <c r="B3928">
        <v>50.810665</v>
      </c>
      <c r="D3928" s="1"/>
    </row>
    <row r="3929" spans="1:4" x14ac:dyDescent="0.3">
      <c r="A3929" s="1">
        <v>41541</v>
      </c>
      <c r="B3929">
        <v>51.346930999999998</v>
      </c>
      <c r="D3929" s="1"/>
    </row>
    <row r="3930" spans="1:4" x14ac:dyDescent="0.3">
      <c r="A3930" s="1">
        <v>41542</v>
      </c>
      <c r="B3930">
        <v>50.944735999999999</v>
      </c>
      <c r="D3930" s="1"/>
    </row>
    <row r="3931" spans="1:4" x14ac:dyDescent="0.3">
      <c r="A3931" s="1">
        <v>41543</v>
      </c>
      <c r="B3931">
        <v>51.257553000000001</v>
      </c>
      <c r="D3931" s="1"/>
    </row>
    <row r="3932" spans="1:4" x14ac:dyDescent="0.3">
      <c r="A3932" s="1">
        <v>41544</v>
      </c>
      <c r="B3932">
        <v>51.413967</v>
      </c>
      <c r="D3932" s="1"/>
    </row>
    <row r="3933" spans="1:4" x14ac:dyDescent="0.3">
      <c r="A3933" s="1">
        <v>41547</v>
      </c>
      <c r="B3933">
        <v>51.548031000000002</v>
      </c>
      <c r="D3933" s="1"/>
    </row>
    <row r="3934" spans="1:4" x14ac:dyDescent="0.3">
      <c r="A3934" s="1">
        <v>41548</v>
      </c>
      <c r="B3934">
        <v>52.709927</v>
      </c>
      <c r="D3934" s="1"/>
    </row>
    <row r="3935" spans="1:4" x14ac:dyDescent="0.3">
      <c r="A3935" s="1">
        <v>41549</v>
      </c>
      <c r="B3935">
        <v>51.525688000000002</v>
      </c>
      <c r="D3935" s="1"/>
    </row>
    <row r="3936" spans="1:4" x14ac:dyDescent="0.3">
      <c r="A3936" s="1">
        <v>41551</v>
      </c>
      <c r="B3936">
        <v>50.855362</v>
      </c>
      <c r="D3936" s="1"/>
    </row>
    <row r="3937" spans="1:4" x14ac:dyDescent="0.3">
      <c r="A3937" s="1">
        <v>41554</v>
      </c>
      <c r="B3937">
        <v>50.296756999999999</v>
      </c>
      <c r="D3937" s="1"/>
    </row>
    <row r="3938" spans="1:4" x14ac:dyDescent="0.3">
      <c r="A3938" s="1">
        <v>41555</v>
      </c>
      <c r="B3938">
        <v>50.341442000000001</v>
      </c>
      <c r="D3938" s="1"/>
    </row>
    <row r="3939" spans="1:4" x14ac:dyDescent="0.3">
      <c r="A3939" s="1">
        <v>41556</v>
      </c>
      <c r="B3939">
        <v>49.849868999999998</v>
      </c>
      <c r="D3939" s="1"/>
    </row>
    <row r="3940" spans="1:4" x14ac:dyDescent="0.3">
      <c r="A3940" s="1">
        <v>41557</v>
      </c>
      <c r="B3940">
        <v>50.542541999999997</v>
      </c>
      <c r="D3940" s="1"/>
    </row>
    <row r="3941" spans="1:4" x14ac:dyDescent="0.3">
      <c r="A3941" s="1">
        <v>41558</v>
      </c>
      <c r="B3941">
        <v>51.615059000000002</v>
      </c>
      <c r="D3941" s="1"/>
    </row>
    <row r="3942" spans="1:4" x14ac:dyDescent="0.3">
      <c r="A3942" s="1">
        <v>41561</v>
      </c>
      <c r="B3942">
        <v>51.480991000000003</v>
      </c>
      <c r="D3942" s="1"/>
    </row>
    <row r="3943" spans="1:4" x14ac:dyDescent="0.3">
      <c r="A3943" s="1">
        <v>41562</v>
      </c>
      <c r="B3943">
        <v>51.570366</v>
      </c>
      <c r="D3943" s="1"/>
    </row>
    <row r="3944" spans="1:4" x14ac:dyDescent="0.3">
      <c r="A3944" s="1">
        <v>41563</v>
      </c>
      <c r="B3944">
        <v>52.464142000000002</v>
      </c>
      <c r="D3944" s="1"/>
    </row>
    <row r="3945" spans="1:4" x14ac:dyDescent="0.3">
      <c r="A3945" s="1">
        <v>41564</v>
      </c>
      <c r="B3945">
        <v>53.000400999999997</v>
      </c>
      <c r="D3945" s="1"/>
    </row>
    <row r="3946" spans="1:4" x14ac:dyDescent="0.3">
      <c r="A3946" s="1">
        <v>41565</v>
      </c>
      <c r="B3946">
        <v>53.179156999999996</v>
      </c>
      <c r="D3946" s="1"/>
    </row>
    <row r="3947" spans="1:4" x14ac:dyDescent="0.3">
      <c r="A3947" s="1">
        <v>41568</v>
      </c>
      <c r="B3947">
        <v>53.000400999999997</v>
      </c>
      <c r="D3947" s="1"/>
    </row>
    <row r="3948" spans="1:4" x14ac:dyDescent="0.3">
      <c r="A3948" s="1">
        <v>41569</v>
      </c>
      <c r="B3948">
        <v>53.201500000000003</v>
      </c>
      <c r="D3948" s="1"/>
    </row>
    <row r="3949" spans="1:4" x14ac:dyDescent="0.3">
      <c r="A3949" s="1">
        <v>41570</v>
      </c>
      <c r="B3949">
        <v>53.804789999999997</v>
      </c>
      <c r="D3949" s="1"/>
    </row>
    <row r="3950" spans="1:4" x14ac:dyDescent="0.3">
      <c r="A3950" s="1">
        <v>41571</v>
      </c>
      <c r="B3950">
        <v>53.938853999999999</v>
      </c>
      <c r="D3950" s="1"/>
    </row>
    <row r="3951" spans="1:4" x14ac:dyDescent="0.3">
      <c r="A3951" s="1">
        <v>41572</v>
      </c>
      <c r="B3951">
        <v>54.296363999999997</v>
      </c>
      <c r="D3951" s="1"/>
    </row>
    <row r="3952" spans="1:4" x14ac:dyDescent="0.3">
      <c r="A3952" s="1">
        <v>41575</v>
      </c>
      <c r="B3952">
        <v>54.720905000000002</v>
      </c>
      <c r="D3952" s="1"/>
    </row>
    <row r="3953" spans="1:4" x14ac:dyDescent="0.3">
      <c r="A3953" s="1">
        <v>41576</v>
      </c>
      <c r="B3953">
        <v>54.698559000000003</v>
      </c>
      <c r="D3953" s="1"/>
    </row>
    <row r="3954" spans="1:4" x14ac:dyDescent="0.3">
      <c r="A3954" s="1">
        <v>41577</v>
      </c>
      <c r="B3954">
        <v>54.631526999999998</v>
      </c>
      <c r="D3954" s="1"/>
    </row>
    <row r="3955" spans="1:4" x14ac:dyDescent="0.3">
      <c r="A3955" s="1">
        <v>41578</v>
      </c>
      <c r="B3955">
        <v>54.787941000000004</v>
      </c>
      <c r="D3955" s="1"/>
    </row>
    <row r="3956" spans="1:4" x14ac:dyDescent="0.3">
      <c r="A3956" s="1">
        <v>41579</v>
      </c>
      <c r="B3956">
        <v>54.519806000000003</v>
      </c>
      <c r="D3956" s="1"/>
    </row>
    <row r="3957" spans="1:4" x14ac:dyDescent="0.3">
      <c r="A3957" s="1">
        <v>41582</v>
      </c>
      <c r="B3957">
        <v>54.832630000000002</v>
      </c>
      <c r="D3957" s="1"/>
    </row>
    <row r="3958" spans="1:4" x14ac:dyDescent="0.3">
      <c r="A3958" s="1">
        <v>41583</v>
      </c>
      <c r="B3958">
        <v>54.877319</v>
      </c>
      <c r="D3958" s="1"/>
    </row>
    <row r="3959" spans="1:4" x14ac:dyDescent="0.3">
      <c r="A3959" s="1">
        <v>41584</v>
      </c>
      <c r="B3959">
        <v>55.078415</v>
      </c>
      <c r="D3959" s="1"/>
    </row>
    <row r="3960" spans="1:4" x14ac:dyDescent="0.3">
      <c r="A3960" s="1">
        <v>41585</v>
      </c>
      <c r="B3960">
        <v>54.832630000000002</v>
      </c>
      <c r="D3960" s="1"/>
    </row>
    <row r="3961" spans="1:4" x14ac:dyDescent="0.3">
      <c r="A3961" s="1">
        <v>41586</v>
      </c>
      <c r="B3961">
        <v>55.234817999999997</v>
      </c>
      <c r="D3961" s="1"/>
    </row>
    <row r="3962" spans="1:4" x14ac:dyDescent="0.3">
      <c r="A3962" s="1">
        <v>41589</v>
      </c>
      <c r="B3962">
        <v>55.324199999999998</v>
      </c>
      <c r="D3962" s="1"/>
    </row>
    <row r="3963" spans="1:4" x14ac:dyDescent="0.3">
      <c r="A3963" s="1">
        <v>41590</v>
      </c>
      <c r="B3963">
        <v>54.854973000000001</v>
      </c>
      <c r="D3963" s="1"/>
    </row>
    <row r="3964" spans="1:4" x14ac:dyDescent="0.3">
      <c r="A3964" s="1">
        <v>41591</v>
      </c>
      <c r="B3964">
        <v>54.475116999999997</v>
      </c>
      <c r="D3964" s="1"/>
    </row>
    <row r="3965" spans="1:4" x14ac:dyDescent="0.3">
      <c r="A3965" s="1">
        <v>41592</v>
      </c>
      <c r="B3965">
        <v>55.413573999999997</v>
      </c>
      <c r="D3965" s="1"/>
    </row>
    <row r="3966" spans="1:4" x14ac:dyDescent="0.3">
      <c r="A3966" s="1">
        <v>41593</v>
      </c>
      <c r="B3966">
        <v>55.391232000000002</v>
      </c>
      <c r="D3966" s="1"/>
    </row>
    <row r="3967" spans="1:4" x14ac:dyDescent="0.3">
      <c r="A3967" s="1">
        <v>41596</v>
      </c>
      <c r="B3967">
        <v>55.860458000000001</v>
      </c>
      <c r="D3967" s="1"/>
    </row>
    <row r="3968" spans="1:4" x14ac:dyDescent="0.3">
      <c r="A3968" s="1">
        <v>41597</v>
      </c>
      <c r="B3968">
        <v>55.525291000000003</v>
      </c>
      <c r="D3968" s="1"/>
    </row>
    <row r="3969" spans="1:4" x14ac:dyDescent="0.3">
      <c r="A3969" s="1">
        <v>41598</v>
      </c>
      <c r="B3969">
        <v>55.860458000000001</v>
      </c>
      <c r="D3969" s="1"/>
    </row>
    <row r="3970" spans="1:4" x14ac:dyDescent="0.3">
      <c r="A3970" s="1">
        <v>41599</v>
      </c>
      <c r="B3970">
        <v>56.329684999999998</v>
      </c>
      <c r="D3970" s="1"/>
    </row>
    <row r="3971" spans="1:4" x14ac:dyDescent="0.3">
      <c r="A3971" s="1">
        <v>41600</v>
      </c>
      <c r="B3971">
        <v>56.709538000000002</v>
      </c>
      <c r="D3971" s="1"/>
    </row>
    <row r="3972" spans="1:4" x14ac:dyDescent="0.3">
      <c r="A3972" s="1">
        <v>41603</v>
      </c>
      <c r="B3972">
        <v>56.575462000000002</v>
      </c>
      <c r="D3972" s="1"/>
    </row>
    <row r="3973" spans="1:4" x14ac:dyDescent="0.3">
      <c r="A3973" s="1">
        <v>41604</v>
      </c>
      <c r="B3973">
        <v>56.530780999999998</v>
      </c>
      <c r="D3973" s="1"/>
    </row>
    <row r="3974" spans="1:4" x14ac:dyDescent="0.3">
      <c r="A3974" s="1">
        <v>41605</v>
      </c>
      <c r="B3974">
        <v>57.111728999999997</v>
      </c>
      <c r="D3974" s="1"/>
    </row>
    <row r="3975" spans="1:4" x14ac:dyDescent="0.3">
      <c r="A3975" s="1">
        <v>41606</v>
      </c>
      <c r="B3975">
        <v>57.111728999999997</v>
      </c>
      <c r="D3975" s="1"/>
    </row>
    <row r="3976" spans="1:4" x14ac:dyDescent="0.3">
      <c r="A3976" s="1">
        <v>41607</v>
      </c>
      <c r="B3976">
        <v>57.067042999999998</v>
      </c>
      <c r="D3976" s="1"/>
    </row>
    <row r="3977" spans="1:4" x14ac:dyDescent="0.3">
      <c r="A3977" s="1">
        <v>41610</v>
      </c>
      <c r="B3977">
        <v>56.798912000000001</v>
      </c>
      <c r="D3977" s="1"/>
    </row>
    <row r="3978" spans="1:4" x14ac:dyDescent="0.3">
      <c r="A3978" s="1">
        <v>41611</v>
      </c>
      <c r="B3978">
        <v>56.106242999999999</v>
      </c>
      <c r="D3978" s="1"/>
    </row>
    <row r="3979" spans="1:4" x14ac:dyDescent="0.3">
      <c r="A3979" s="1">
        <v>41612</v>
      </c>
      <c r="B3979">
        <v>55.592331000000001</v>
      </c>
      <c r="D3979" s="1"/>
    </row>
    <row r="3980" spans="1:4" x14ac:dyDescent="0.3">
      <c r="A3980" s="1">
        <v>41613</v>
      </c>
      <c r="B3980">
        <v>58.318309999999997</v>
      </c>
      <c r="D3980" s="1"/>
    </row>
    <row r="3981" spans="1:4" x14ac:dyDescent="0.3">
      <c r="A3981" s="1">
        <v>41614</v>
      </c>
      <c r="B3981">
        <v>57.312832</v>
      </c>
      <c r="D3981" s="1"/>
    </row>
    <row r="3982" spans="1:4" x14ac:dyDescent="0.3">
      <c r="A3982" s="1">
        <v>41617</v>
      </c>
      <c r="B3982">
        <v>57.201107</v>
      </c>
      <c r="D3982" s="1"/>
    </row>
    <row r="3983" spans="1:4" x14ac:dyDescent="0.3">
      <c r="A3983" s="1">
        <v>41618</v>
      </c>
      <c r="B3983">
        <v>56.0839</v>
      </c>
      <c r="D3983" s="1"/>
    </row>
    <row r="3984" spans="1:4" x14ac:dyDescent="0.3">
      <c r="A3984" s="1">
        <v>41619</v>
      </c>
      <c r="B3984">
        <v>55.63702</v>
      </c>
      <c r="D3984" s="1"/>
    </row>
    <row r="3985" spans="1:4" x14ac:dyDescent="0.3">
      <c r="A3985" s="1">
        <v>41620</v>
      </c>
      <c r="B3985">
        <v>55.502949000000001</v>
      </c>
      <c r="D3985" s="1"/>
    </row>
    <row r="3986" spans="1:4" x14ac:dyDescent="0.3">
      <c r="A3986" s="1">
        <v>41621</v>
      </c>
      <c r="B3986">
        <v>55.413573999999997</v>
      </c>
      <c r="D3986" s="1"/>
    </row>
    <row r="3987" spans="1:4" x14ac:dyDescent="0.3">
      <c r="A3987" s="1">
        <v>41624</v>
      </c>
      <c r="B3987">
        <v>56.0839</v>
      </c>
      <c r="D3987" s="1"/>
    </row>
    <row r="3988" spans="1:4" x14ac:dyDescent="0.3">
      <c r="A3988" s="1">
        <v>41625</v>
      </c>
      <c r="B3988">
        <v>55.726387000000003</v>
      </c>
      <c r="D3988" s="1"/>
    </row>
    <row r="3989" spans="1:4" x14ac:dyDescent="0.3">
      <c r="A3989" s="1">
        <v>41626</v>
      </c>
      <c r="B3989">
        <v>56.195613999999999</v>
      </c>
      <c r="D3989" s="1"/>
    </row>
    <row r="3990" spans="1:4" x14ac:dyDescent="0.3">
      <c r="A3990" s="1">
        <v>41627</v>
      </c>
      <c r="B3990">
        <v>57.201107</v>
      </c>
      <c r="D3990" s="1"/>
    </row>
    <row r="3991" spans="1:4" x14ac:dyDescent="0.3">
      <c r="A3991" s="1">
        <v>41628</v>
      </c>
      <c r="B3991">
        <v>57.513924000000003</v>
      </c>
      <c r="D3991" s="1"/>
    </row>
    <row r="3992" spans="1:4" x14ac:dyDescent="0.3">
      <c r="A3992" s="1">
        <v>41631</v>
      </c>
      <c r="B3992">
        <v>58.027839999999998</v>
      </c>
      <c r="D3992" s="1"/>
    </row>
    <row r="3993" spans="1:4" x14ac:dyDescent="0.3">
      <c r="A3993" s="1">
        <v>41635</v>
      </c>
      <c r="B3993">
        <v>58.027839999999998</v>
      </c>
      <c r="D3993" s="1"/>
    </row>
    <row r="3994" spans="1:4" x14ac:dyDescent="0.3">
      <c r="A3994" s="1">
        <v>41638</v>
      </c>
      <c r="B3994">
        <v>58.206592999999998</v>
      </c>
      <c r="D3994" s="1"/>
    </row>
    <row r="3995" spans="1:4" x14ac:dyDescent="0.3">
      <c r="A3995" s="1">
        <v>41641</v>
      </c>
      <c r="B3995">
        <v>57.647987000000001</v>
      </c>
      <c r="D3995" s="1"/>
    </row>
    <row r="3996" spans="1:4" x14ac:dyDescent="0.3">
      <c r="A3996" s="1">
        <v>41642</v>
      </c>
      <c r="B3996">
        <v>58.385345000000001</v>
      </c>
      <c r="D3996" s="1"/>
    </row>
    <row r="3997" spans="1:4" x14ac:dyDescent="0.3">
      <c r="A3997" s="1">
        <v>41645</v>
      </c>
      <c r="B3997">
        <v>58.675823000000001</v>
      </c>
      <c r="D3997" s="1"/>
    </row>
    <row r="3998" spans="1:4" x14ac:dyDescent="0.3">
      <c r="A3998" s="1">
        <v>41646</v>
      </c>
      <c r="B3998">
        <v>58.765197999999998</v>
      </c>
      <c r="D3998" s="1"/>
    </row>
    <row r="3999" spans="1:4" x14ac:dyDescent="0.3">
      <c r="A3999" s="1">
        <v>41647</v>
      </c>
      <c r="B3999">
        <v>59.033332999999999</v>
      </c>
      <c r="D3999" s="1"/>
    </row>
    <row r="4000" spans="1:4" x14ac:dyDescent="0.3">
      <c r="A4000" s="1">
        <v>41648</v>
      </c>
      <c r="B4000">
        <v>58.340663999999997</v>
      </c>
      <c r="D4000" s="1"/>
    </row>
    <row r="4001" spans="1:4" x14ac:dyDescent="0.3">
      <c r="A4001" s="1">
        <v>41649</v>
      </c>
      <c r="B4001">
        <v>58.385345000000001</v>
      </c>
      <c r="D4001" s="1"/>
    </row>
    <row r="4002" spans="1:4" x14ac:dyDescent="0.3">
      <c r="A4002" s="1">
        <v>41652</v>
      </c>
      <c r="B4002">
        <v>58.094875000000002</v>
      </c>
      <c r="D4002" s="1"/>
    </row>
    <row r="4003" spans="1:4" x14ac:dyDescent="0.3">
      <c r="A4003" s="1">
        <v>41653</v>
      </c>
      <c r="B4003">
        <v>58.519409000000003</v>
      </c>
      <c r="D4003" s="1"/>
    </row>
    <row r="4004" spans="1:4" x14ac:dyDescent="0.3">
      <c r="A4004" s="1">
        <v>41654</v>
      </c>
      <c r="B4004">
        <v>59.212093000000003</v>
      </c>
      <c r="D4004" s="1"/>
    </row>
    <row r="4005" spans="1:4" x14ac:dyDescent="0.3">
      <c r="A4005" s="1">
        <v>41655</v>
      </c>
      <c r="B4005">
        <v>58.988639999999997</v>
      </c>
      <c r="D4005" s="1"/>
    </row>
    <row r="4006" spans="1:4" x14ac:dyDescent="0.3">
      <c r="A4006" s="1">
        <v>41656</v>
      </c>
      <c r="B4006">
        <v>58.698162000000004</v>
      </c>
      <c r="D4006" s="1"/>
    </row>
    <row r="4007" spans="1:4" x14ac:dyDescent="0.3">
      <c r="A4007" s="1">
        <v>41659</v>
      </c>
      <c r="B4007">
        <v>58.966296999999997</v>
      </c>
      <c r="D4007" s="1"/>
    </row>
    <row r="4008" spans="1:4" x14ac:dyDescent="0.3">
      <c r="A4008" s="1">
        <v>41660</v>
      </c>
      <c r="B4008">
        <v>59.435527999999998</v>
      </c>
      <c r="D4008" s="1"/>
    </row>
    <row r="4009" spans="1:4" x14ac:dyDescent="0.3">
      <c r="A4009" s="1">
        <v>41661</v>
      </c>
      <c r="B4009">
        <v>60.530391999999999</v>
      </c>
      <c r="D4009" s="1"/>
    </row>
    <row r="4010" spans="1:4" x14ac:dyDescent="0.3">
      <c r="A4010" s="1">
        <v>41662</v>
      </c>
      <c r="B4010">
        <v>60.284607000000001</v>
      </c>
      <c r="D4010" s="1"/>
    </row>
    <row r="4011" spans="1:4" x14ac:dyDescent="0.3">
      <c r="A4011" s="1">
        <v>41663</v>
      </c>
      <c r="B4011">
        <v>59.323807000000002</v>
      </c>
      <c r="D4011" s="1"/>
    </row>
    <row r="4012" spans="1:4" x14ac:dyDescent="0.3">
      <c r="A4012" s="1">
        <v>41666</v>
      </c>
      <c r="B4012">
        <v>53.313217000000002</v>
      </c>
      <c r="D4012" s="1"/>
    </row>
    <row r="4013" spans="1:4" x14ac:dyDescent="0.3">
      <c r="A4013" s="1">
        <v>41667</v>
      </c>
      <c r="B4013">
        <v>53.045085999999998</v>
      </c>
      <c r="D4013" s="1"/>
    </row>
    <row r="4014" spans="1:4" x14ac:dyDescent="0.3">
      <c r="A4014" s="1">
        <v>41668</v>
      </c>
      <c r="B4014">
        <v>52.151313999999999</v>
      </c>
      <c r="D4014" s="1"/>
    </row>
    <row r="4015" spans="1:4" x14ac:dyDescent="0.3">
      <c r="A4015" s="1">
        <v>41669</v>
      </c>
      <c r="B4015">
        <v>51.905532999999998</v>
      </c>
      <c r="D4015" s="1"/>
    </row>
    <row r="4016" spans="1:4" x14ac:dyDescent="0.3">
      <c r="A4016" s="1">
        <v>41670</v>
      </c>
      <c r="B4016">
        <v>51.458655999999998</v>
      </c>
      <c r="D4016" s="1"/>
    </row>
    <row r="4017" spans="1:4" x14ac:dyDescent="0.3">
      <c r="A4017" s="1">
        <v>41673</v>
      </c>
      <c r="B4017">
        <v>52.061947000000004</v>
      </c>
      <c r="D4017" s="1"/>
    </row>
    <row r="4018" spans="1:4" x14ac:dyDescent="0.3">
      <c r="A4018" s="1">
        <v>41674</v>
      </c>
      <c r="B4018">
        <v>51.145836000000003</v>
      </c>
      <c r="D4018" s="1"/>
    </row>
    <row r="4019" spans="1:4" x14ac:dyDescent="0.3">
      <c r="A4019" s="1">
        <v>41675</v>
      </c>
      <c r="B4019">
        <v>50.944735999999999</v>
      </c>
      <c r="D4019" s="1"/>
    </row>
    <row r="4020" spans="1:4" x14ac:dyDescent="0.3">
      <c r="A4020" s="1">
        <v>41676</v>
      </c>
      <c r="B4020">
        <v>52.128974999999997</v>
      </c>
      <c r="D4020" s="1"/>
    </row>
    <row r="4021" spans="1:4" x14ac:dyDescent="0.3">
      <c r="A4021" s="1">
        <v>41677</v>
      </c>
      <c r="B4021">
        <v>52.419455999999997</v>
      </c>
      <c r="D4021" s="1"/>
    </row>
    <row r="4022" spans="1:4" x14ac:dyDescent="0.3">
      <c r="A4022" s="1">
        <v>41680</v>
      </c>
      <c r="B4022">
        <v>52.843994000000002</v>
      </c>
      <c r="D4022" s="1"/>
    </row>
    <row r="4023" spans="1:4" x14ac:dyDescent="0.3">
      <c r="A4023" s="1">
        <v>41681</v>
      </c>
      <c r="B4023">
        <v>53.514313000000001</v>
      </c>
      <c r="D4023" s="1"/>
    </row>
    <row r="4024" spans="1:4" x14ac:dyDescent="0.3">
      <c r="A4024" s="1">
        <v>41682</v>
      </c>
      <c r="B4024">
        <v>54.117607</v>
      </c>
      <c r="D4024" s="1"/>
    </row>
    <row r="4025" spans="1:4" x14ac:dyDescent="0.3">
      <c r="A4025" s="1">
        <v>41683</v>
      </c>
      <c r="B4025">
        <v>54.139949999999999</v>
      </c>
      <c r="D4025" s="1"/>
    </row>
    <row r="4026" spans="1:4" x14ac:dyDescent="0.3">
      <c r="A4026" s="1">
        <v>41684</v>
      </c>
      <c r="B4026">
        <v>54.698559000000003</v>
      </c>
      <c r="D4026" s="1"/>
    </row>
    <row r="4027" spans="1:4" x14ac:dyDescent="0.3">
      <c r="A4027" s="1">
        <v>41687</v>
      </c>
      <c r="B4027">
        <v>54.385731</v>
      </c>
      <c r="D4027" s="1"/>
    </row>
    <row r="4028" spans="1:4" x14ac:dyDescent="0.3">
      <c r="A4028" s="1">
        <v>41688</v>
      </c>
      <c r="B4028">
        <v>54.475116999999997</v>
      </c>
      <c r="D4028" s="1"/>
    </row>
    <row r="4029" spans="1:4" x14ac:dyDescent="0.3">
      <c r="A4029" s="1">
        <v>41689</v>
      </c>
      <c r="B4029">
        <v>54.854973000000001</v>
      </c>
      <c r="D4029" s="1"/>
    </row>
    <row r="4030" spans="1:4" x14ac:dyDescent="0.3">
      <c r="A4030" s="1">
        <v>41690</v>
      </c>
      <c r="B4030">
        <v>55.011383000000002</v>
      </c>
      <c r="D4030" s="1"/>
    </row>
    <row r="4031" spans="1:4" x14ac:dyDescent="0.3">
      <c r="A4031" s="1">
        <v>41691</v>
      </c>
      <c r="B4031">
        <v>55.167786</v>
      </c>
      <c r="D4031" s="1"/>
    </row>
    <row r="4032" spans="1:4" x14ac:dyDescent="0.3">
      <c r="A4032" s="1">
        <v>41694</v>
      </c>
      <c r="B4032">
        <v>55.860458000000001</v>
      </c>
      <c r="D4032" s="1"/>
    </row>
    <row r="4033" spans="1:4" x14ac:dyDescent="0.3">
      <c r="A4033" s="1">
        <v>41695</v>
      </c>
      <c r="B4033">
        <v>56.173279000000001</v>
      </c>
      <c r="D4033" s="1"/>
    </row>
    <row r="4034" spans="1:4" x14ac:dyDescent="0.3">
      <c r="A4034" s="1">
        <v>41696</v>
      </c>
      <c r="B4034">
        <v>55.949829000000001</v>
      </c>
      <c r="D4034" s="1"/>
    </row>
    <row r="4035" spans="1:4" x14ac:dyDescent="0.3">
      <c r="A4035" s="1">
        <v>41697</v>
      </c>
      <c r="B4035">
        <v>56.0839</v>
      </c>
      <c r="D4035" s="1"/>
    </row>
    <row r="4036" spans="1:4" x14ac:dyDescent="0.3">
      <c r="A4036" s="1">
        <v>41698</v>
      </c>
      <c r="B4036">
        <v>56.754227</v>
      </c>
      <c r="D4036" s="1"/>
    </row>
    <row r="4037" spans="1:4" x14ac:dyDescent="0.3">
      <c r="A4037" s="1">
        <v>41701</v>
      </c>
      <c r="B4037">
        <v>54.609180000000002</v>
      </c>
      <c r="D4037" s="1"/>
    </row>
    <row r="4038" spans="1:4" x14ac:dyDescent="0.3">
      <c r="A4038" s="1">
        <v>41702</v>
      </c>
      <c r="B4038">
        <v>56.284992000000003</v>
      </c>
      <c r="D4038" s="1"/>
    </row>
    <row r="4039" spans="1:4" x14ac:dyDescent="0.3">
      <c r="A4039" s="1">
        <v>41703</v>
      </c>
      <c r="B4039">
        <v>55.860458000000001</v>
      </c>
      <c r="D4039" s="1"/>
    </row>
    <row r="4040" spans="1:4" x14ac:dyDescent="0.3">
      <c r="A4040" s="1">
        <v>41704</v>
      </c>
      <c r="B4040">
        <v>53.402596000000003</v>
      </c>
      <c r="D4040" s="1"/>
    </row>
    <row r="4041" spans="1:4" x14ac:dyDescent="0.3">
      <c r="A4041" s="1">
        <v>41705</v>
      </c>
      <c r="B4041">
        <v>53.268528000000003</v>
      </c>
      <c r="D4041" s="1"/>
    </row>
    <row r="4042" spans="1:4" x14ac:dyDescent="0.3">
      <c r="A4042" s="1">
        <v>41708</v>
      </c>
      <c r="B4042">
        <v>53.045085999999998</v>
      </c>
      <c r="D4042" s="1"/>
    </row>
    <row r="4043" spans="1:4" x14ac:dyDescent="0.3">
      <c r="A4043" s="1">
        <v>41709</v>
      </c>
      <c r="B4043">
        <v>53.134464000000001</v>
      </c>
      <c r="D4043" s="1"/>
    </row>
    <row r="4044" spans="1:4" x14ac:dyDescent="0.3">
      <c r="A4044" s="1">
        <v>41710</v>
      </c>
      <c r="B4044">
        <v>52.173659999999998</v>
      </c>
      <c r="D4044" s="1"/>
    </row>
    <row r="4045" spans="1:4" x14ac:dyDescent="0.3">
      <c r="A4045" s="1">
        <v>41711</v>
      </c>
      <c r="B4045">
        <v>51.615059000000002</v>
      </c>
      <c r="D4045" s="1"/>
    </row>
    <row r="4046" spans="1:4" x14ac:dyDescent="0.3">
      <c r="A4046" s="1">
        <v>41712</v>
      </c>
      <c r="B4046">
        <v>52.061947000000004</v>
      </c>
      <c r="D4046" s="1"/>
    </row>
    <row r="4047" spans="1:4" x14ac:dyDescent="0.3">
      <c r="A4047" s="1">
        <v>41715</v>
      </c>
      <c r="B4047">
        <v>51.883189999999999</v>
      </c>
      <c r="D4047" s="1"/>
    </row>
    <row r="4048" spans="1:4" x14ac:dyDescent="0.3">
      <c r="A4048" s="1">
        <v>41716</v>
      </c>
      <c r="B4048">
        <v>51.883189999999999</v>
      </c>
      <c r="D4048" s="1"/>
    </row>
    <row r="4049" spans="1:4" x14ac:dyDescent="0.3">
      <c r="A4049" s="1">
        <v>41717</v>
      </c>
      <c r="B4049">
        <v>53.514313000000001</v>
      </c>
      <c r="D4049" s="1"/>
    </row>
    <row r="4050" spans="1:4" x14ac:dyDescent="0.3">
      <c r="A4050" s="1">
        <v>41718</v>
      </c>
      <c r="B4050">
        <v>54.050575000000002</v>
      </c>
      <c r="D4050" s="1"/>
    </row>
    <row r="4051" spans="1:4" x14ac:dyDescent="0.3">
      <c r="A4051" s="1">
        <v>41719</v>
      </c>
      <c r="B4051">
        <v>53.603690999999998</v>
      </c>
      <c r="D4051" s="1"/>
    </row>
    <row r="4052" spans="1:4" x14ac:dyDescent="0.3">
      <c r="A4052" s="1">
        <v>41722</v>
      </c>
      <c r="B4052">
        <v>53.134464000000001</v>
      </c>
      <c r="D4052" s="1"/>
    </row>
    <row r="4053" spans="1:4" x14ac:dyDescent="0.3">
      <c r="A4053" s="1">
        <v>41723</v>
      </c>
      <c r="B4053">
        <v>54.050575000000002</v>
      </c>
      <c r="D4053" s="1"/>
    </row>
    <row r="4054" spans="1:4" x14ac:dyDescent="0.3">
      <c r="A4054" s="1">
        <v>41724</v>
      </c>
      <c r="B4054">
        <v>54.698559000000003</v>
      </c>
      <c r="D4054" s="1"/>
    </row>
    <row r="4055" spans="1:4" x14ac:dyDescent="0.3">
      <c r="A4055" s="1">
        <v>41725</v>
      </c>
      <c r="B4055">
        <v>54.542149000000002</v>
      </c>
      <c r="D4055" s="1"/>
    </row>
    <row r="4056" spans="1:4" x14ac:dyDescent="0.3">
      <c r="A4056" s="1">
        <v>41726</v>
      </c>
      <c r="B4056">
        <v>54.921996999999998</v>
      </c>
      <c r="D4056" s="1"/>
    </row>
    <row r="4057" spans="1:4" x14ac:dyDescent="0.3">
      <c r="A4057" s="1">
        <v>41729</v>
      </c>
      <c r="B4057">
        <v>54.631526999999998</v>
      </c>
      <c r="D4057" s="1"/>
    </row>
    <row r="4058" spans="1:4" x14ac:dyDescent="0.3">
      <c r="A4058" s="1">
        <v>41730</v>
      </c>
      <c r="B4058">
        <v>54.095264</v>
      </c>
      <c r="D4058" s="1"/>
    </row>
    <row r="4059" spans="1:4" x14ac:dyDescent="0.3">
      <c r="A4059" s="1">
        <v>41731</v>
      </c>
      <c r="B4059">
        <v>53.715415999999998</v>
      </c>
      <c r="D4059" s="1"/>
    </row>
    <row r="4060" spans="1:4" x14ac:dyDescent="0.3">
      <c r="A4060" s="1">
        <v>41732</v>
      </c>
      <c r="B4060">
        <v>54.162292000000001</v>
      </c>
      <c r="D4060" s="1"/>
    </row>
    <row r="4061" spans="1:4" x14ac:dyDescent="0.3">
      <c r="A4061" s="1">
        <v>41733</v>
      </c>
      <c r="B4061">
        <v>54.072918000000001</v>
      </c>
      <c r="D4061" s="1"/>
    </row>
    <row r="4062" spans="1:4" x14ac:dyDescent="0.3">
      <c r="A4062" s="1">
        <v>41736</v>
      </c>
      <c r="B4062">
        <v>53.581347999999998</v>
      </c>
      <c r="D4062" s="1"/>
    </row>
    <row r="4063" spans="1:4" x14ac:dyDescent="0.3">
      <c r="A4063" s="1">
        <v>41737</v>
      </c>
      <c r="B4063">
        <v>52.754615999999999</v>
      </c>
      <c r="D4063" s="1"/>
    </row>
    <row r="4064" spans="1:4" x14ac:dyDescent="0.3">
      <c r="A4064" s="1">
        <v>41738</v>
      </c>
      <c r="B4064">
        <v>52.196013999999998</v>
      </c>
      <c r="D4064" s="1"/>
    </row>
    <row r="4065" spans="1:4" x14ac:dyDescent="0.3">
      <c r="A4065" s="1">
        <v>41739</v>
      </c>
      <c r="B4065">
        <v>51.927878999999997</v>
      </c>
      <c r="D4065" s="1"/>
    </row>
    <row r="4066" spans="1:4" x14ac:dyDescent="0.3">
      <c r="A4066" s="1">
        <v>41740</v>
      </c>
      <c r="B4066">
        <v>50.900055000000002</v>
      </c>
      <c r="D4066" s="1"/>
    </row>
    <row r="4067" spans="1:4" x14ac:dyDescent="0.3">
      <c r="A4067" s="1">
        <v>41743</v>
      </c>
      <c r="B4067">
        <v>51.883189999999999</v>
      </c>
      <c r="D4067" s="1"/>
    </row>
    <row r="4068" spans="1:4" x14ac:dyDescent="0.3">
      <c r="A4068" s="1">
        <v>41744</v>
      </c>
      <c r="B4068">
        <v>50.542541999999997</v>
      </c>
      <c r="D4068" s="1"/>
    </row>
    <row r="4069" spans="1:4" x14ac:dyDescent="0.3">
      <c r="A4069" s="1">
        <v>41745</v>
      </c>
      <c r="B4069">
        <v>51.168182000000002</v>
      </c>
      <c r="D4069" s="1"/>
    </row>
    <row r="4070" spans="1:4" x14ac:dyDescent="0.3">
      <c r="A4070" s="1">
        <v>41746</v>
      </c>
      <c r="B4070">
        <v>51.391616999999997</v>
      </c>
      <c r="D4070" s="1"/>
    </row>
    <row r="4071" spans="1:4" x14ac:dyDescent="0.3">
      <c r="A4071" s="1">
        <v>41751</v>
      </c>
      <c r="B4071">
        <v>53.313217000000002</v>
      </c>
      <c r="D4071" s="1"/>
    </row>
    <row r="4072" spans="1:4" x14ac:dyDescent="0.3">
      <c r="A4072" s="1">
        <v>41752</v>
      </c>
      <c r="B4072">
        <v>53.402596000000003</v>
      </c>
      <c r="D4072" s="1"/>
    </row>
    <row r="4073" spans="1:4" x14ac:dyDescent="0.3">
      <c r="A4073" s="1">
        <v>41753</v>
      </c>
      <c r="B4073">
        <v>53.469631</v>
      </c>
      <c r="D4073" s="1"/>
    </row>
    <row r="4074" spans="1:4" x14ac:dyDescent="0.3">
      <c r="A4074" s="1">
        <v>41754</v>
      </c>
      <c r="B4074">
        <v>53.290874000000002</v>
      </c>
      <c r="D4074" s="1"/>
    </row>
    <row r="4075" spans="1:4" x14ac:dyDescent="0.3">
      <c r="A4075" s="1">
        <v>41757</v>
      </c>
      <c r="B4075">
        <v>53.581347999999998</v>
      </c>
      <c r="D4075" s="1"/>
    </row>
    <row r="4076" spans="1:4" x14ac:dyDescent="0.3">
      <c r="A4076" s="1">
        <v>41758</v>
      </c>
      <c r="B4076">
        <v>54.184638999999997</v>
      </c>
      <c r="D4076" s="1"/>
    </row>
    <row r="4077" spans="1:4" x14ac:dyDescent="0.3">
      <c r="A4077" s="1">
        <v>41759</v>
      </c>
      <c r="B4077">
        <v>54.318707000000003</v>
      </c>
      <c r="D4077" s="1"/>
    </row>
    <row r="4078" spans="1:4" x14ac:dyDescent="0.3">
      <c r="A4078" s="1">
        <v>41761</v>
      </c>
      <c r="B4078">
        <v>53.469631</v>
      </c>
      <c r="D4078" s="1"/>
    </row>
    <row r="4079" spans="1:4" x14ac:dyDescent="0.3">
      <c r="A4079" s="1">
        <v>41764</v>
      </c>
      <c r="B4079">
        <v>53.961196999999999</v>
      </c>
      <c r="D4079" s="1"/>
    </row>
    <row r="4080" spans="1:4" x14ac:dyDescent="0.3">
      <c r="A4080" s="1">
        <v>41765</v>
      </c>
      <c r="B4080">
        <v>53.648380000000003</v>
      </c>
      <c r="D4080" s="1"/>
    </row>
    <row r="4081" spans="1:4" x14ac:dyDescent="0.3">
      <c r="A4081" s="1">
        <v>41766</v>
      </c>
      <c r="B4081">
        <v>53.849476000000003</v>
      </c>
      <c r="D4081" s="1"/>
    </row>
    <row r="4082" spans="1:4" x14ac:dyDescent="0.3">
      <c r="A4082" s="1">
        <v>41767</v>
      </c>
      <c r="B4082">
        <v>54.519806000000003</v>
      </c>
      <c r="D4082" s="1"/>
    </row>
    <row r="4083" spans="1:4" x14ac:dyDescent="0.3">
      <c r="A4083" s="1">
        <v>41768</v>
      </c>
      <c r="B4083">
        <v>54.765597999999997</v>
      </c>
      <c r="D4083" s="1"/>
    </row>
    <row r="4084" spans="1:4" x14ac:dyDescent="0.3">
      <c r="A4084" s="1">
        <v>41771</v>
      </c>
      <c r="B4084">
        <v>55.264899999999997</v>
      </c>
      <c r="D4084" s="1"/>
    </row>
    <row r="4085" spans="1:4" x14ac:dyDescent="0.3">
      <c r="A4085" s="1">
        <v>41772</v>
      </c>
      <c r="B4085">
        <v>56.172744999999999</v>
      </c>
      <c r="D4085" s="1"/>
    </row>
    <row r="4086" spans="1:4" x14ac:dyDescent="0.3">
      <c r="A4086" s="1">
        <v>41773</v>
      </c>
      <c r="B4086">
        <v>56.036568000000003</v>
      </c>
      <c r="D4086" s="1"/>
    </row>
    <row r="4087" spans="1:4" x14ac:dyDescent="0.3">
      <c r="A4087" s="1">
        <v>41774</v>
      </c>
      <c r="B4087">
        <v>55.945788999999998</v>
      </c>
      <c r="D4087" s="1"/>
    </row>
    <row r="4088" spans="1:4" x14ac:dyDescent="0.3">
      <c r="A4088" s="1">
        <v>41775</v>
      </c>
      <c r="B4088">
        <v>56.967109999999998</v>
      </c>
      <c r="D4088" s="1"/>
    </row>
    <row r="4089" spans="1:4" x14ac:dyDescent="0.3">
      <c r="A4089" s="1">
        <v>41778</v>
      </c>
      <c r="B4089">
        <v>57.148677999999997</v>
      </c>
      <c r="D4089" s="1"/>
    </row>
    <row r="4090" spans="1:4" x14ac:dyDescent="0.3">
      <c r="A4090" s="1">
        <v>41779</v>
      </c>
      <c r="B4090">
        <v>56.331619000000003</v>
      </c>
      <c r="D4090" s="1"/>
    </row>
    <row r="4091" spans="1:4" x14ac:dyDescent="0.3">
      <c r="A4091" s="1">
        <v>41780</v>
      </c>
      <c r="B4091">
        <v>56.490493999999998</v>
      </c>
      <c r="D4091" s="1"/>
    </row>
    <row r="4092" spans="1:4" x14ac:dyDescent="0.3">
      <c r="A4092" s="1">
        <v>41781</v>
      </c>
      <c r="B4092">
        <v>56.899020999999998</v>
      </c>
      <c r="D4092" s="1"/>
    </row>
    <row r="4093" spans="1:4" x14ac:dyDescent="0.3">
      <c r="A4093" s="1">
        <v>41782</v>
      </c>
      <c r="B4093">
        <v>56.899020999999998</v>
      </c>
      <c r="D4093" s="1"/>
    </row>
    <row r="4094" spans="1:4" x14ac:dyDescent="0.3">
      <c r="A4094" s="1">
        <v>41785</v>
      </c>
      <c r="B4094">
        <v>57.398330999999999</v>
      </c>
      <c r="D4094" s="1"/>
    </row>
    <row r="4095" spans="1:4" x14ac:dyDescent="0.3">
      <c r="A4095" s="1">
        <v>41786</v>
      </c>
      <c r="B4095">
        <v>57.647995000000002</v>
      </c>
      <c r="D4095" s="1"/>
    </row>
    <row r="4096" spans="1:4" x14ac:dyDescent="0.3">
      <c r="A4096" s="1">
        <v>41787</v>
      </c>
      <c r="B4096">
        <v>57.534514999999999</v>
      </c>
      <c r="D4096" s="1"/>
    </row>
    <row r="4097" spans="1:4" x14ac:dyDescent="0.3">
      <c r="A4097" s="1">
        <v>41788</v>
      </c>
      <c r="B4097">
        <v>57.647995000000002</v>
      </c>
      <c r="D4097" s="1"/>
    </row>
    <row r="4098" spans="1:4" x14ac:dyDescent="0.3">
      <c r="A4098" s="1">
        <v>41789</v>
      </c>
      <c r="B4098">
        <v>57.194068999999999</v>
      </c>
      <c r="D4098" s="1"/>
    </row>
    <row r="4099" spans="1:4" x14ac:dyDescent="0.3">
      <c r="A4099" s="1">
        <v>41792</v>
      </c>
      <c r="B4099">
        <v>57.534514999999999</v>
      </c>
      <c r="D4099" s="1"/>
    </row>
    <row r="4100" spans="1:4" x14ac:dyDescent="0.3">
      <c r="A4100" s="1">
        <v>41793</v>
      </c>
      <c r="B4100">
        <v>57.057896</v>
      </c>
      <c r="D4100" s="1"/>
    </row>
    <row r="4101" spans="1:4" x14ac:dyDescent="0.3">
      <c r="A4101" s="1">
        <v>41794</v>
      </c>
      <c r="B4101">
        <v>57.489117</v>
      </c>
      <c r="D4101" s="1"/>
    </row>
    <row r="4102" spans="1:4" x14ac:dyDescent="0.3">
      <c r="A4102" s="1">
        <v>41795</v>
      </c>
      <c r="B4102">
        <v>57.443725999999998</v>
      </c>
      <c r="D4102" s="1"/>
    </row>
    <row r="4103" spans="1:4" x14ac:dyDescent="0.3">
      <c r="A4103" s="1">
        <v>41796</v>
      </c>
      <c r="B4103">
        <v>57.216766</v>
      </c>
      <c r="D4103" s="1"/>
    </row>
    <row r="4104" spans="1:4" x14ac:dyDescent="0.3">
      <c r="A4104" s="1">
        <v>41799</v>
      </c>
      <c r="B4104">
        <v>57.670692000000003</v>
      </c>
      <c r="D4104" s="1"/>
    </row>
    <row r="4105" spans="1:4" x14ac:dyDescent="0.3">
      <c r="A4105" s="1">
        <v>41800</v>
      </c>
      <c r="B4105">
        <v>58.396954000000001</v>
      </c>
      <c r="D4105" s="1"/>
    </row>
    <row r="4106" spans="1:4" x14ac:dyDescent="0.3">
      <c r="A4106" s="1">
        <v>41801</v>
      </c>
      <c r="B4106">
        <v>58.328873000000002</v>
      </c>
      <c r="D4106" s="1"/>
    </row>
    <row r="4107" spans="1:4" x14ac:dyDescent="0.3">
      <c r="A4107" s="1">
        <v>41802</v>
      </c>
      <c r="B4107">
        <v>58.465049999999998</v>
      </c>
      <c r="D4107" s="1"/>
    </row>
    <row r="4108" spans="1:4" x14ac:dyDescent="0.3">
      <c r="A4108" s="1">
        <v>41803</v>
      </c>
      <c r="B4108">
        <v>57.829563</v>
      </c>
      <c r="D4108" s="1"/>
    </row>
    <row r="4109" spans="1:4" x14ac:dyDescent="0.3">
      <c r="A4109" s="1">
        <v>41806</v>
      </c>
      <c r="B4109">
        <v>58.215397000000003</v>
      </c>
      <c r="D4109" s="1"/>
    </row>
    <row r="4110" spans="1:4" x14ac:dyDescent="0.3">
      <c r="A4110" s="1">
        <v>41807</v>
      </c>
      <c r="B4110">
        <v>58.306175000000003</v>
      </c>
      <c r="D4110" s="1"/>
    </row>
    <row r="4111" spans="1:4" x14ac:dyDescent="0.3">
      <c r="A4111" s="1">
        <v>41808</v>
      </c>
      <c r="B4111">
        <v>58.192698999999998</v>
      </c>
      <c r="D4111" s="1"/>
    </row>
    <row r="4112" spans="1:4" x14ac:dyDescent="0.3">
      <c r="A4112" s="1">
        <v>41809</v>
      </c>
      <c r="B4112">
        <v>58.283478000000002</v>
      </c>
      <c r="D4112" s="1"/>
    </row>
    <row r="4113" spans="1:4" x14ac:dyDescent="0.3">
      <c r="A4113" s="1">
        <v>41810</v>
      </c>
      <c r="B4113">
        <v>58.760094000000002</v>
      </c>
      <c r="D4113" s="1"/>
    </row>
    <row r="4114" spans="1:4" x14ac:dyDescent="0.3">
      <c r="A4114" s="1">
        <v>41813</v>
      </c>
      <c r="B4114">
        <v>57.874949999999998</v>
      </c>
      <c r="D4114" s="1"/>
    </row>
    <row r="4115" spans="1:4" x14ac:dyDescent="0.3">
      <c r="A4115" s="1">
        <v>41814</v>
      </c>
      <c r="B4115">
        <v>57.829563</v>
      </c>
      <c r="D4115" s="1"/>
    </row>
    <row r="4116" spans="1:4" x14ac:dyDescent="0.3">
      <c r="A4116" s="1">
        <v>41815</v>
      </c>
      <c r="B4116">
        <v>57.738776999999999</v>
      </c>
      <c r="D4116" s="1"/>
    </row>
    <row r="4117" spans="1:4" x14ac:dyDescent="0.3">
      <c r="A4117" s="1">
        <v>41816</v>
      </c>
      <c r="B4117">
        <v>57.806865999999999</v>
      </c>
      <c r="D4117" s="1"/>
    </row>
    <row r="4118" spans="1:4" x14ac:dyDescent="0.3">
      <c r="A4118" s="1">
        <v>41817</v>
      </c>
      <c r="B4118">
        <v>58.260787999999998</v>
      </c>
      <c r="D4118" s="1"/>
    </row>
    <row r="4119" spans="1:4" x14ac:dyDescent="0.3">
      <c r="A4119" s="1">
        <v>41820</v>
      </c>
      <c r="B4119">
        <v>57.54813</v>
      </c>
      <c r="D4119" s="1"/>
    </row>
    <row r="4120" spans="1:4" x14ac:dyDescent="0.3">
      <c r="A4120" s="1">
        <v>41821</v>
      </c>
      <c r="B4120">
        <v>58.256241000000003</v>
      </c>
      <c r="D4120" s="1"/>
    </row>
    <row r="4121" spans="1:4" x14ac:dyDescent="0.3">
      <c r="A4121" s="1">
        <v>41822</v>
      </c>
      <c r="B4121">
        <v>58.773712000000003</v>
      </c>
      <c r="D4121" s="1"/>
    </row>
    <row r="4122" spans="1:4" x14ac:dyDescent="0.3">
      <c r="A4122" s="1">
        <v>41823</v>
      </c>
      <c r="B4122">
        <v>59.263953999999998</v>
      </c>
      <c r="D4122" s="1"/>
    </row>
    <row r="4123" spans="1:4" x14ac:dyDescent="0.3">
      <c r="A4123" s="1">
        <v>41824</v>
      </c>
      <c r="B4123">
        <v>59.164082000000001</v>
      </c>
      <c r="D4123" s="1"/>
    </row>
    <row r="4124" spans="1:4" x14ac:dyDescent="0.3">
      <c r="A4124" s="1">
        <v>41827</v>
      </c>
      <c r="B4124">
        <v>58.928046999999999</v>
      </c>
      <c r="D4124" s="1"/>
    </row>
    <row r="4125" spans="1:4" x14ac:dyDescent="0.3">
      <c r="A4125" s="1">
        <v>41828</v>
      </c>
      <c r="B4125">
        <v>58.265324</v>
      </c>
      <c r="D4125" s="1"/>
    </row>
    <row r="4126" spans="1:4" x14ac:dyDescent="0.3">
      <c r="A4126" s="1">
        <v>41829</v>
      </c>
      <c r="B4126">
        <v>58.247169</v>
      </c>
      <c r="D4126" s="1"/>
    </row>
    <row r="4127" spans="1:4" x14ac:dyDescent="0.3">
      <c r="A4127" s="1">
        <v>41830</v>
      </c>
      <c r="B4127">
        <v>57.802326000000001</v>
      </c>
      <c r="D4127" s="1"/>
    </row>
    <row r="4128" spans="1:4" x14ac:dyDescent="0.3">
      <c r="A4128" s="1">
        <v>41831</v>
      </c>
      <c r="B4128">
        <v>58.083754999999996</v>
      </c>
      <c r="D4128" s="1"/>
    </row>
    <row r="4129" spans="1:4" x14ac:dyDescent="0.3">
      <c r="A4129" s="1">
        <v>41834</v>
      </c>
      <c r="B4129">
        <v>58.782795</v>
      </c>
      <c r="D4129" s="1"/>
    </row>
    <row r="4130" spans="1:4" x14ac:dyDescent="0.3">
      <c r="A4130" s="1">
        <v>41835</v>
      </c>
      <c r="B4130">
        <v>58.719250000000002</v>
      </c>
      <c r="D4130" s="1"/>
    </row>
    <row r="4131" spans="1:4" x14ac:dyDescent="0.3">
      <c r="A4131" s="1">
        <v>41836</v>
      </c>
      <c r="B4131">
        <v>58.51952</v>
      </c>
      <c r="D4131" s="1"/>
    </row>
    <row r="4132" spans="1:4" x14ac:dyDescent="0.3">
      <c r="A4132" s="1">
        <v>41837</v>
      </c>
      <c r="B4132">
        <v>59.009754000000001</v>
      </c>
      <c r="D4132" s="1"/>
    </row>
    <row r="4133" spans="1:4" x14ac:dyDescent="0.3">
      <c r="A4133" s="1">
        <v>41838</v>
      </c>
      <c r="B4133">
        <v>58.120063999999999</v>
      </c>
      <c r="D4133" s="1"/>
    </row>
    <row r="4134" spans="1:4" x14ac:dyDescent="0.3">
      <c r="A4134" s="1">
        <v>41841</v>
      </c>
      <c r="B4134">
        <v>57.602603999999999</v>
      </c>
      <c r="D4134" s="1"/>
    </row>
    <row r="4135" spans="1:4" x14ac:dyDescent="0.3">
      <c r="A4135" s="1">
        <v>41842</v>
      </c>
      <c r="B4135">
        <v>57.838638000000003</v>
      </c>
      <c r="D4135" s="1"/>
    </row>
    <row r="4136" spans="1:4" x14ac:dyDescent="0.3">
      <c r="A4136" s="1">
        <v>41843</v>
      </c>
      <c r="B4136">
        <v>58.356110000000001</v>
      </c>
      <c r="D4136" s="1"/>
    </row>
    <row r="4137" spans="1:4" x14ac:dyDescent="0.3">
      <c r="A4137" s="1">
        <v>41844</v>
      </c>
      <c r="B4137">
        <v>59.400123999999998</v>
      </c>
      <c r="D4137" s="1"/>
    </row>
    <row r="4138" spans="1:4" x14ac:dyDescent="0.3">
      <c r="A4138" s="1">
        <v>41845</v>
      </c>
      <c r="B4138">
        <v>58.446891999999998</v>
      </c>
      <c r="D4138" s="1"/>
    </row>
    <row r="4139" spans="1:4" x14ac:dyDescent="0.3">
      <c r="A4139" s="1">
        <v>41848</v>
      </c>
      <c r="B4139">
        <v>59.200397000000002</v>
      </c>
      <c r="D4139" s="1"/>
    </row>
    <row r="4140" spans="1:4" x14ac:dyDescent="0.3">
      <c r="A4140" s="1">
        <v>41849</v>
      </c>
      <c r="B4140">
        <v>59.527222000000002</v>
      </c>
      <c r="D4140" s="1"/>
    </row>
    <row r="4141" spans="1:4" x14ac:dyDescent="0.3">
      <c r="A4141" s="1">
        <v>41850</v>
      </c>
      <c r="B4141">
        <v>60.262580999999997</v>
      </c>
      <c r="D4141" s="1"/>
    </row>
    <row r="4142" spans="1:4" x14ac:dyDescent="0.3">
      <c r="A4142" s="1">
        <v>41851</v>
      </c>
      <c r="B4142">
        <v>60.262580999999997</v>
      </c>
      <c r="D4142" s="1"/>
    </row>
    <row r="4143" spans="1:4" x14ac:dyDescent="0.3">
      <c r="A4143" s="1">
        <v>41852</v>
      </c>
      <c r="B4143">
        <v>58.074680000000001</v>
      </c>
      <c r="D4143" s="1"/>
    </row>
    <row r="4144" spans="1:4" x14ac:dyDescent="0.3">
      <c r="A4144" s="1">
        <v>41855</v>
      </c>
      <c r="B4144">
        <v>57.902183999999998</v>
      </c>
      <c r="D4144" s="1"/>
    </row>
    <row r="4145" spans="1:4" x14ac:dyDescent="0.3">
      <c r="A4145" s="1">
        <v>41856</v>
      </c>
      <c r="B4145">
        <v>58.737400000000001</v>
      </c>
      <c r="D4145" s="1"/>
    </row>
    <row r="4146" spans="1:4" x14ac:dyDescent="0.3">
      <c r="A4146" s="1">
        <v>41857</v>
      </c>
      <c r="B4146">
        <v>57.956657</v>
      </c>
      <c r="D4146" s="1"/>
    </row>
    <row r="4147" spans="1:4" x14ac:dyDescent="0.3">
      <c r="A4147" s="1">
        <v>41858</v>
      </c>
      <c r="B4147">
        <v>57.366557999999998</v>
      </c>
      <c r="D4147" s="1"/>
    </row>
    <row r="4148" spans="1:4" x14ac:dyDescent="0.3">
      <c r="A4148" s="1">
        <v>41859</v>
      </c>
      <c r="B4148">
        <v>56.513190999999999</v>
      </c>
      <c r="D4148" s="1"/>
    </row>
    <row r="4149" spans="1:4" x14ac:dyDescent="0.3">
      <c r="A4149" s="1">
        <v>41862</v>
      </c>
      <c r="B4149">
        <v>57.638916000000002</v>
      </c>
      <c r="D4149" s="1"/>
    </row>
    <row r="4150" spans="1:4" x14ac:dyDescent="0.3">
      <c r="A4150" s="1">
        <v>41863</v>
      </c>
      <c r="B4150">
        <v>56.649363999999998</v>
      </c>
      <c r="D4150" s="1"/>
    </row>
    <row r="4151" spans="1:4" x14ac:dyDescent="0.3">
      <c r="A4151" s="1">
        <v>41864</v>
      </c>
      <c r="B4151">
        <v>58.437817000000003</v>
      </c>
      <c r="D4151" s="1"/>
    </row>
    <row r="4152" spans="1:4" x14ac:dyDescent="0.3">
      <c r="A4152" s="1">
        <v>41865</v>
      </c>
      <c r="B4152">
        <v>58.918968</v>
      </c>
      <c r="D4152" s="1"/>
    </row>
    <row r="4153" spans="1:4" x14ac:dyDescent="0.3">
      <c r="A4153" s="1">
        <v>41866</v>
      </c>
      <c r="B4153">
        <v>57.194068999999999</v>
      </c>
      <c r="D4153" s="1"/>
    </row>
    <row r="4154" spans="1:4" x14ac:dyDescent="0.3">
      <c r="A4154" s="1">
        <v>41869</v>
      </c>
      <c r="B4154">
        <v>58.110988999999996</v>
      </c>
      <c r="D4154" s="1"/>
    </row>
    <row r="4155" spans="1:4" x14ac:dyDescent="0.3">
      <c r="A4155" s="1">
        <v>41870</v>
      </c>
      <c r="B4155">
        <v>58.455970999999998</v>
      </c>
      <c r="D4155" s="1"/>
    </row>
    <row r="4156" spans="1:4" x14ac:dyDescent="0.3">
      <c r="A4156" s="1">
        <v>41871</v>
      </c>
      <c r="B4156">
        <v>58.310718999999999</v>
      </c>
      <c r="D4156" s="1"/>
    </row>
    <row r="4157" spans="1:4" x14ac:dyDescent="0.3">
      <c r="A4157" s="1">
        <v>41872</v>
      </c>
      <c r="B4157">
        <v>58.465049999999998</v>
      </c>
      <c r="D4157" s="1"/>
    </row>
    <row r="4158" spans="1:4" x14ac:dyDescent="0.3">
      <c r="A4158" s="1">
        <v>41873</v>
      </c>
      <c r="B4158">
        <v>58.256241000000003</v>
      </c>
      <c r="D4158" s="1"/>
    </row>
    <row r="4159" spans="1:4" x14ac:dyDescent="0.3">
      <c r="A4159" s="1">
        <v>41876</v>
      </c>
      <c r="B4159">
        <v>59.599850000000004</v>
      </c>
      <c r="D4159" s="1"/>
    </row>
    <row r="4160" spans="1:4" x14ac:dyDescent="0.3">
      <c r="A4160" s="1">
        <v>41877</v>
      </c>
      <c r="B4160">
        <v>60.099167000000001</v>
      </c>
      <c r="D4160" s="1"/>
    </row>
    <row r="4161" spans="1:4" x14ac:dyDescent="0.3">
      <c r="A4161" s="1">
        <v>41878</v>
      </c>
      <c r="B4161">
        <v>60.081009000000002</v>
      </c>
      <c r="D4161" s="1"/>
    </row>
    <row r="4162" spans="1:4" x14ac:dyDescent="0.3">
      <c r="A4162" s="1">
        <v>41879</v>
      </c>
      <c r="B4162">
        <v>59.953910999999998</v>
      </c>
      <c r="D4162" s="1"/>
    </row>
    <row r="4163" spans="1:4" x14ac:dyDescent="0.3">
      <c r="A4163" s="1">
        <v>41880</v>
      </c>
      <c r="B4163">
        <v>60.126404000000001</v>
      </c>
      <c r="D4163" s="1"/>
    </row>
    <row r="4164" spans="1:4" x14ac:dyDescent="0.3">
      <c r="A4164" s="1">
        <v>41883</v>
      </c>
      <c r="B4164">
        <v>60.307980000000001</v>
      </c>
      <c r="D4164" s="1"/>
    </row>
    <row r="4165" spans="1:4" x14ac:dyDescent="0.3">
      <c r="A4165" s="1">
        <v>41884</v>
      </c>
      <c r="B4165">
        <v>60.326121999999998</v>
      </c>
      <c r="D4165" s="1"/>
    </row>
    <row r="4166" spans="1:4" x14ac:dyDescent="0.3">
      <c r="A4166" s="1">
        <v>41885</v>
      </c>
      <c r="B4166">
        <v>60.743735999999998</v>
      </c>
      <c r="D4166" s="1"/>
    </row>
    <row r="4167" spans="1:4" x14ac:dyDescent="0.3">
      <c r="A4167" s="1">
        <v>41886</v>
      </c>
      <c r="B4167">
        <v>60.761901999999999</v>
      </c>
      <c r="D4167" s="1"/>
    </row>
    <row r="4168" spans="1:4" x14ac:dyDescent="0.3">
      <c r="A4168" s="1">
        <v>41887</v>
      </c>
      <c r="B4168">
        <v>60.671115999999998</v>
      </c>
      <c r="D4168" s="1"/>
    </row>
    <row r="4169" spans="1:4" x14ac:dyDescent="0.3">
      <c r="A4169" s="1">
        <v>41890</v>
      </c>
      <c r="B4169">
        <v>61.143185000000003</v>
      </c>
      <c r="D4169" s="1"/>
    </row>
    <row r="4170" spans="1:4" x14ac:dyDescent="0.3">
      <c r="A4170" s="1">
        <v>41891</v>
      </c>
      <c r="B4170">
        <v>61.588017000000001</v>
      </c>
      <c r="D4170" s="1"/>
    </row>
    <row r="4171" spans="1:4" x14ac:dyDescent="0.3">
      <c r="A4171" s="1">
        <v>41892</v>
      </c>
      <c r="B4171">
        <v>61.560786999999998</v>
      </c>
      <c r="D4171" s="1"/>
    </row>
    <row r="4172" spans="1:4" x14ac:dyDescent="0.3">
      <c r="A4172" s="1">
        <v>41893</v>
      </c>
      <c r="B4172">
        <v>61.778678999999997</v>
      </c>
      <c r="D4172" s="1"/>
    </row>
    <row r="4173" spans="1:4" x14ac:dyDescent="0.3">
      <c r="A4173" s="1">
        <v>41894</v>
      </c>
      <c r="B4173">
        <v>61.333824</v>
      </c>
      <c r="D4173" s="1"/>
    </row>
    <row r="4174" spans="1:4" x14ac:dyDescent="0.3">
      <c r="A4174" s="1">
        <v>41897</v>
      </c>
      <c r="B4174">
        <v>61.351996999999997</v>
      </c>
      <c r="D4174" s="1"/>
    </row>
    <row r="4175" spans="1:4" x14ac:dyDescent="0.3">
      <c r="A4175" s="1">
        <v>41898</v>
      </c>
      <c r="B4175">
        <v>61.034244999999999</v>
      </c>
      <c r="D4175" s="1"/>
    </row>
    <row r="4176" spans="1:4" x14ac:dyDescent="0.3">
      <c r="A4176" s="1">
        <v>41899</v>
      </c>
      <c r="B4176">
        <v>61.433692999999998</v>
      </c>
      <c r="D4176" s="1"/>
    </row>
    <row r="4177" spans="1:4" x14ac:dyDescent="0.3">
      <c r="A4177" s="1">
        <v>41900</v>
      </c>
      <c r="B4177">
        <v>62.169041</v>
      </c>
      <c r="D4177" s="1"/>
    </row>
    <row r="4178" spans="1:4" x14ac:dyDescent="0.3">
      <c r="A4178" s="1">
        <v>41901</v>
      </c>
      <c r="B4178">
        <v>63.185833000000002</v>
      </c>
      <c r="D4178" s="1"/>
    </row>
    <row r="4179" spans="1:4" x14ac:dyDescent="0.3">
      <c r="A4179" s="1">
        <v>41904</v>
      </c>
      <c r="B4179">
        <v>65.936592000000005</v>
      </c>
      <c r="D4179" s="1"/>
    </row>
    <row r="4180" spans="1:4" x14ac:dyDescent="0.3">
      <c r="A4180" s="1">
        <v>41905</v>
      </c>
      <c r="B4180">
        <v>66.472213999999994</v>
      </c>
      <c r="D4180" s="1"/>
    </row>
    <row r="4181" spans="1:4" x14ac:dyDescent="0.3">
      <c r="A4181" s="1">
        <v>41906</v>
      </c>
      <c r="B4181">
        <v>67.144019999999998</v>
      </c>
      <c r="D4181" s="1"/>
    </row>
    <row r="4182" spans="1:4" x14ac:dyDescent="0.3">
      <c r="A4182" s="1">
        <v>41907</v>
      </c>
      <c r="B4182">
        <v>66.081847999999994</v>
      </c>
      <c r="D4182" s="1"/>
    </row>
    <row r="4183" spans="1:4" x14ac:dyDescent="0.3">
      <c r="A4183" s="1">
        <v>41908</v>
      </c>
      <c r="B4183">
        <v>66.544846000000007</v>
      </c>
      <c r="D4183" s="1"/>
    </row>
    <row r="4184" spans="1:4" x14ac:dyDescent="0.3">
      <c r="A4184" s="1">
        <v>41911</v>
      </c>
      <c r="B4184">
        <v>65.637000999999998</v>
      </c>
      <c r="D4184" s="1"/>
    </row>
    <row r="4185" spans="1:4" x14ac:dyDescent="0.3">
      <c r="A4185" s="1">
        <v>41912</v>
      </c>
      <c r="B4185">
        <v>66.299712999999997</v>
      </c>
      <c r="D4185" s="1"/>
    </row>
    <row r="4186" spans="1:4" x14ac:dyDescent="0.3">
      <c r="A4186" s="1">
        <v>41913</v>
      </c>
      <c r="B4186">
        <v>67.062316999999993</v>
      </c>
      <c r="D4186" s="1"/>
    </row>
    <row r="4187" spans="1:4" x14ac:dyDescent="0.3">
      <c r="A4187" s="1">
        <v>41914</v>
      </c>
      <c r="B4187">
        <v>64.847176000000005</v>
      </c>
      <c r="D4187" s="1"/>
    </row>
    <row r="4188" spans="1:4" x14ac:dyDescent="0.3">
      <c r="A4188" s="1">
        <v>41918</v>
      </c>
      <c r="B4188">
        <v>65.646088000000006</v>
      </c>
      <c r="D4188" s="1"/>
    </row>
    <row r="4189" spans="1:4" x14ac:dyDescent="0.3">
      <c r="A4189" s="1">
        <v>41919</v>
      </c>
      <c r="B4189">
        <v>64.602074000000002</v>
      </c>
      <c r="D4189" s="1"/>
    </row>
    <row r="4190" spans="1:4" x14ac:dyDescent="0.3">
      <c r="A4190" s="1">
        <v>41920</v>
      </c>
      <c r="B4190">
        <v>64.765472000000003</v>
      </c>
      <c r="D4190" s="1"/>
    </row>
    <row r="4191" spans="1:4" x14ac:dyDescent="0.3">
      <c r="A4191" s="1">
        <v>41921</v>
      </c>
      <c r="B4191">
        <v>64.774551000000002</v>
      </c>
      <c r="D4191" s="1"/>
    </row>
    <row r="4192" spans="1:4" x14ac:dyDescent="0.3">
      <c r="A4192" s="1">
        <v>41922</v>
      </c>
      <c r="B4192">
        <v>63.385544000000003</v>
      </c>
      <c r="D4192" s="1"/>
    </row>
    <row r="4193" spans="1:4" x14ac:dyDescent="0.3">
      <c r="A4193" s="1">
        <v>41925</v>
      </c>
      <c r="B4193">
        <v>62.396008000000002</v>
      </c>
      <c r="D4193" s="1"/>
    </row>
    <row r="4194" spans="1:4" x14ac:dyDescent="0.3">
      <c r="A4194" s="1">
        <v>41926</v>
      </c>
      <c r="B4194">
        <v>62.432316</v>
      </c>
      <c r="D4194" s="1"/>
    </row>
    <row r="4195" spans="1:4" x14ac:dyDescent="0.3">
      <c r="A4195" s="1">
        <v>41927</v>
      </c>
      <c r="B4195">
        <v>60.934387000000001</v>
      </c>
      <c r="D4195" s="1"/>
    </row>
    <row r="4196" spans="1:4" x14ac:dyDescent="0.3">
      <c r="A4196" s="1">
        <v>41928</v>
      </c>
      <c r="B4196">
        <v>60.371521000000001</v>
      </c>
      <c r="D4196" s="1"/>
    </row>
    <row r="4197" spans="1:4" x14ac:dyDescent="0.3">
      <c r="A4197" s="1">
        <v>41929</v>
      </c>
      <c r="B4197">
        <v>62.377845999999998</v>
      </c>
      <c r="D4197" s="1"/>
    </row>
    <row r="4198" spans="1:4" x14ac:dyDescent="0.3">
      <c r="A4198" s="1">
        <v>41932</v>
      </c>
      <c r="B4198">
        <v>61.406452000000002</v>
      </c>
      <c r="D4198" s="1"/>
    </row>
    <row r="4199" spans="1:4" x14ac:dyDescent="0.3">
      <c r="A4199" s="1">
        <v>41933</v>
      </c>
      <c r="B4199">
        <v>62.314292999999999</v>
      </c>
      <c r="D4199" s="1"/>
    </row>
    <row r="4200" spans="1:4" x14ac:dyDescent="0.3">
      <c r="A4200" s="1">
        <v>41934</v>
      </c>
      <c r="B4200">
        <v>63.912098</v>
      </c>
      <c r="D4200" s="1"/>
    </row>
    <row r="4201" spans="1:4" x14ac:dyDescent="0.3">
      <c r="A4201" s="1">
        <v>41935</v>
      </c>
      <c r="B4201">
        <v>64.711005999999998</v>
      </c>
      <c r="D4201" s="1"/>
    </row>
    <row r="4202" spans="1:4" x14ac:dyDescent="0.3">
      <c r="A4202" s="1">
        <v>41936</v>
      </c>
      <c r="B4202">
        <v>64.411415000000005</v>
      </c>
      <c r="D4202" s="1"/>
    </row>
    <row r="4203" spans="1:4" x14ac:dyDescent="0.3">
      <c r="A4203" s="1">
        <v>41939</v>
      </c>
      <c r="B4203">
        <v>63.539886000000003</v>
      </c>
      <c r="D4203" s="1"/>
    </row>
    <row r="4204" spans="1:4" x14ac:dyDescent="0.3">
      <c r="A4204" s="1">
        <v>41940</v>
      </c>
      <c r="B4204">
        <v>63.866711000000002</v>
      </c>
      <c r="D4204" s="1"/>
    </row>
    <row r="4205" spans="1:4" x14ac:dyDescent="0.3">
      <c r="A4205" s="1">
        <v>41941</v>
      </c>
      <c r="B4205">
        <v>64.647452999999999</v>
      </c>
      <c r="D4205" s="1"/>
    </row>
    <row r="4206" spans="1:4" x14ac:dyDescent="0.3">
      <c r="A4206" s="1">
        <v>41942</v>
      </c>
      <c r="B4206">
        <v>65.074134999999998</v>
      </c>
      <c r="D4206" s="1"/>
    </row>
    <row r="4207" spans="1:4" x14ac:dyDescent="0.3">
      <c r="A4207" s="1">
        <v>41943</v>
      </c>
      <c r="B4207">
        <v>65.428191999999996</v>
      </c>
      <c r="D4207" s="1"/>
    </row>
    <row r="4208" spans="1:4" x14ac:dyDescent="0.3">
      <c r="A4208" s="1">
        <v>41946</v>
      </c>
      <c r="B4208">
        <v>65.083220999999995</v>
      </c>
      <c r="D4208" s="1"/>
    </row>
    <row r="4209" spans="1:4" x14ac:dyDescent="0.3">
      <c r="A4209" s="1">
        <v>41947</v>
      </c>
      <c r="B4209">
        <v>64.965187</v>
      </c>
      <c r="D4209" s="1"/>
    </row>
    <row r="4210" spans="1:4" x14ac:dyDescent="0.3">
      <c r="A4210" s="1">
        <v>41948</v>
      </c>
      <c r="B4210">
        <v>65.528053</v>
      </c>
      <c r="D4210" s="1"/>
    </row>
    <row r="4211" spans="1:4" x14ac:dyDescent="0.3">
      <c r="A4211" s="1">
        <v>41949</v>
      </c>
      <c r="B4211">
        <v>65.473595000000003</v>
      </c>
      <c r="D4211" s="1"/>
    </row>
    <row r="4212" spans="1:4" x14ac:dyDescent="0.3">
      <c r="A4212" s="1">
        <v>41950</v>
      </c>
      <c r="B4212">
        <v>64.520363000000003</v>
      </c>
      <c r="D4212" s="1"/>
    </row>
    <row r="4213" spans="1:4" x14ac:dyDescent="0.3">
      <c r="A4213" s="1">
        <v>41953</v>
      </c>
      <c r="B4213">
        <v>65.255707000000001</v>
      </c>
      <c r="D4213" s="1"/>
    </row>
    <row r="4214" spans="1:4" x14ac:dyDescent="0.3">
      <c r="A4214" s="1">
        <v>41954</v>
      </c>
      <c r="B4214">
        <v>65.373726000000005</v>
      </c>
      <c r="D4214" s="1"/>
    </row>
    <row r="4215" spans="1:4" x14ac:dyDescent="0.3">
      <c r="A4215" s="1">
        <v>41955</v>
      </c>
      <c r="B4215">
        <v>64.947044000000005</v>
      </c>
      <c r="D4215" s="1"/>
    </row>
    <row r="4216" spans="1:4" x14ac:dyDescent="0.3">
      <c r="A4216" s="1">
        <v>41956</v>
      </c>
      <c r="B4216">
        <v>67.788605000000004</v>
      </c>
      <c r="D4216" s="1"/>
    </row>
    <row r="4217" spans="1:4" x14ac:dyDescent="0.3">
      <c r="A4217" s="1">
        <v>41957</v>
      </c>
      <c r="B4217">
        <v>67.443618999999998</v>
      </c>
      <c r="D4217" s="1"/>
    </row>
    <row r="4218" spans="1:4" x14ac:dyDescent="0.3">
      <c r="A4218" s="1">
        <v>41960</v>
      </c>
      <c r="B4218">
        <v>69.604270999999997</v>
      </c>
      <c r="D4218" s="1"/>
    </row>
    <row r="4219" spans="1:4" x14ac:dyDescent="0.3">
      <c r="A4219" s="1">
        <v>41961</v>
      </c>
      <c r="B4219">
        <v>71.047745000000006</v>
      </c>
      <c r="D4219" s="1"/>
    </row>
    <row r="4220" spans="1:4" x14ac:dyDescent="0.3">
      <c r="A4220" s="1">
        <v>41962</v>
      </c>
      <c r="B4220">
        <v>70.257912000000005</v>
      </c>
      <c r="D4220" s="1"/>
    </row>
    <row r="4221" spans="1:4" x14ac:dyDescent="0.3">
      <c r="A4221" s="1">
        <v>41963</v>
      </c>
      <c r="B4221">
        <v>70.630142000000006</v>
      </c>
      <c r="D4221" s="1"/>
    </row>
    <row r="4222" spans="1:4" x14ac:dyDescent="0.3">
      <c r="A4222" s="1">
        <v>41964</v>
      </c>
      <c r="B4222">
        <v>71.301933000000005</v>
      </c>
      <c r="D4222" s="1"/>
    </row>
    <row r="4223" spans="1:4" x14ac:dyDescent="0.3">
      <c r="A4223" s="1">
        <v>41967</v>
      </c>
      <c r="B4223">
        <v>71.619690000000006</v>
      </c>
      <c r="D4223" s="1"/>
    </row>
    <row r="4224" spans="1:4" x14ac:dyDescent="0.3">
      <c r="A4224" s="1">
        <v>41968</v>
      </c>
      <c r="B4224">
        <v>70.857094000000004</v>
      </c>
      <c r="D4224" s="1"/>
    </row>
    <row r="4225" spans="1:4" x14ac:dyDescent="0.3">
      <c r="A4225" s="1">
        <v>41969</v>
      </c>
      <c r="B4225">
        <v>71.646927000000005</v>
      </c>
      <c r="D4225" s="1"/>
    </row>
    <row r="4226" spans="1:4" x14ac:dyDescent="0.3">
      <c r="A4226" s="1">
        <v>41970</v>
      </c>
      <c r="B4226">
        <v>72.990523999999994</v>
      </c>
      <c r="D4226" s="1"/>
    </row>
    <row r="4227" spans="1:4" x14ac:dyDescent="0.3">
      <c r="A4227" s="1">
        <v>41971</v>
      </c>
      <c r="B4227">
        <v>72.700019999999995</v>
      </c>
      <c r="D4227" s="1"/>
    </row>
    <row r="4228" spans="1:4" x14ac:dyDescent="0.3">
      <c r="A4228" s="1">
        <v>41974</v>
      </c>
      <c r="B4228">
        <v>72.700019999999995</v>
      </c>
      <c r="D4228" s="1"/>
    </row>
    <row r="4229" spans="1:4" x14ac:dyDescent="0.3">
      <c r="A4229" s="1">
        <v>41975</v>
      </c>
      <c r="B4229">
        <v>71.438118000000003</v>
      </c>
      <c r="D4229" s="1"/>
    </row>
    <row r="4230" spans="1:4" x14ac:dyDescent="0.3">
      <c r="A4230" s="1">
        <v>41976</v>
      </c>
      <c r="B4230">
        <v>71.483497999999997</v>
      </c>
      <c r="D4230" s="1"/>
    </row>
    <row r="4231" spans="1:4" x14ac:dyDescent="0.3">
      <c r="A4231" s="1">
        <v>41977</v>
      </c>
      <c r="B4231">
        <v>71.755875000000003</v>
      </c>
      <c r="D4231" s="1"/>
    </row>
    <row r="4232" spans="1:4" x14ac:dyDescent="0.3">
      <c r="A4232" s="1">
        <v>41978</v>
      </c>
      <c r="B4232">
        <v>72.318725999999998</v>
      </c>
      <c r="D4232" s="1"/>
    </row>
    <row r="4233" spans="1:4" x14ac:dyDescent="0.3">
      <c r="A4233" s="1">
        <v>41981</v>
      </c>
      <c r="B4233">
        <v>72.690933000000001</v>
      </c>
      <c r="D4233" s="1"/>
    </row>
    <row r="4234" spans="1:4" x14ac:dyDescent="0.3">
      <c r="A4234" s="1">
        <v>41982</v>
      </c>
      <c r="B4234">
        <v>71.492583999999994</v>
      </c>
      <c r="D4234" s="1"/>
    </row>
    <row r="4235" spans="1:4" x14ac:dyDescent="0.3">
      <c r="A4235" s="1">
        <v>41983</v>
      </c>
      <c r="B4235">
        <v>71.892043999999999</v>
      </c>
      <c r="D4235" s="1"/>
    </row>
    <row r="4236" spans="1:4" x14ac:dyDescent="0.3">
      <c r="A4236" s="1">
        <v>41984</v>
      </c>
      <c r="B4236">
        <v>72.164390999999995</v>
      </c>
      <c r="D4236" s="1"/>
    </row>
    <row r="4237" spans="1:4" x14ac:dyDescent="0.3">
      <c r="A4237" s="1">
        <v>41985</v>
      </c>
      <c r="B4237">
        <v>69.649658000000002</v>
      </c>
      <c r="D4237" s="1"/>
    </row>
    <row r="4238" spans="1:4" x14ac:dyDescent="0.3">
      <c r="A4238" s="1">
        <v>41988</v>
      </c>
      <c r="B4238">
        <v>68.805381999999994</v>
      </c>
      <c r="D4238" s="1"/>
    </row>
    <row r="4239" spans="1:4" x14ac:dyDescent="0.3">
      <c r="A4239" s="1">
        <v>41989</v>
      </c>
      <c r="B4239">
        <v>70.630142000000006</v>
      </c>
      <c r="D4239" s="1"/>
    </row>
    <row r="4240" spans="1:4" x14ac:dyDescent="0.3">
      <c r="A4240" s="1">
        <v>41990</v>
      </c>
      <c r="B4240">
        <v>69.522568000000007</v>
      </c>
      <c r="D4240" s="1"/>
    </row>
    <row r="4241" spans="1:4" x14ac:dyDescent="0.3">
      <c r="A4241" s="1">
        <v>41991</v>
      </c>
      <c r="B4241">
        <v>70.693680000000001</v>
      </c>
      <c r="D4241" s="1"/>
    </row>
    <row r="4242" spans="1:4" x14ac:dyDescent="0.3">
      <c r="A4242" s="1">
        <v>41992</v>
      </c>
      <c r="B4242">
        <v>71.156684999999996</v>
      </c>
      <c r="D4242" s="1"/>
    </row>
    <row r="4243" spans="1:4" x14ac:dyDescent="0.3">
      <c r="A4243" s="1">
        <v>41995</v>
      </c>
      <c r="B4243">
        <v>72.300567999999998</v>
      </c>
      <c r="D4243" s="1"/>
    </row>
    <row r="4244" spans="1:4" x14ac:dyDescent="0.3">
      <c r="A4244" s="1">
        <v>41996</v>
      </c>
      <c r="B4244">
        <v>71.320083999999994</v>
      </c>
      <c r="D4244" s="1"/>
    </row>
    <row r="4245" spans="1:4" x14ac:dyDescent="0.3">
      <c r="A4245" s="1">
        <v>42002</v>
      </c>
      <c r="B4245">
        <v>71.637848000000005</v>
      </c>
      <c r="D4245" s="1"/>
    </row>
    <row r="4246" spans="1:4" x14ac:dyDescent="0.3">
      <c r="A4246" s="1">
        <v>42003</v>
      </c>
      <c r="B4246">
        <v>71.192986000000005</v>
      </c>
      <c r="D4246" s="1"/>
    </row>
    <row r="4247" spans="1:4" x14ac:dyDescent="0.3">
      <c r="A4247" s="1">
        <v>42006</v>
      </c>
      <c r="B4247">
        <v>70.639213999999996</v>
      </c>
      <c r="D4247" s="1"/>
    </row>
    <row r="4248" spans="1:4" x14ac:dyDescent="0.3">
      <c r="A4248" s="1">
        <v>42009</v>
      </c>
      <c r="B4248">
        <v>70.838950999999994</v>
      </c>
      <c r="D4248" s="1"/>
    </row>
    <row r="4249" spans="1:4" x14ac:dyDescent="0.3">
      <c r="A4249" s="1">
        <v>42010</v>
      </c>
      <c r="B4249">
        <v>71.211151000000001</v>
      </c>
      <c r="D4249" s="1"/>
    </row>
    <row r="4250" spans="1:4" x14ac:dyDescent="0.3">
      <c r="A4250" s="1">
        <v>42011</v>
      </c>
      <c r="B4250">
        <v>72.827117999999999</v>
      </c>
      <c r="D4250" s="1"/>
    </row>
    <row r="4251" spans="1:4" x14ac:dyDescent="0.3">
      <c r="A4251" s="1">
        <v>42012</v>
      </c>
      <c r="B4251">
        <v>74.116241000000002</v>
      </c>
      <c r="D4251" s="1"/>
    </row>
    <row r="4252" spans="1:4" x14ac:dyDescent="0.3">
      <c r="A4252" s="1">
        <v>42013</v>
      </c>
      <c r="B4252">
        <v>74.706344999999999</v>
      </c>
      <c r="D4252" s="1"/>
    </row>
    <row r="4253" spans="1:4" x14ac:dyDescent="0.3">
      <c r="A4253" s="1">
        <v>42016</v>
      </c>
      <c r="B4253">
        <v>75.541573</v>
      </c>
      <c r="D4253" s="1"/>
    </row>
    <row r="4254" spans="1:4" x14ac:dyDescent="0.3">
      <c r="A4254" s="1">
        <v>42017</v>
      </c>
      <c r="B4254">
        <v>76.322318999999993</v>
      </c>
      <c r="D4254" s="1"/>
    </row>
    <row r="4255" spans="1:4" x14ac:dyDescent="0.3">
      <c r="A4255" s="1">
        <v>42018</v>
      </c>
      <c r="B4255">
        <v>75.968254000000002</v>
      </c>
      <c r="D4255" s="1"/>
    </row>
    <row r="4256" spans="1:4" x14ac:dyDescent="0.3">
      <c r="A4256" s="1">
        <v>42019</v>
      </c>
      <c r="B4256">
        <v>76.948723000000001</v>
      </c>
      <c r="D4256" s="1"/>
    </row>
    <row r="4257" spans="1:4" x14ac:dyDescent="0.3">
      <c r="A4257" s="1">
        <v>42020</v>
      </c>
      <c r="B4257">
        <v>78.473892000000006</v>
      </c>
      <c r="D4257" s="1"/>
    </row>
    <row r="4258" spans="1:4" x14ac:dyDescent="0.3">
      <c r="A4258" s="1">
        <v>42023</v>
      </c>
      <c r="B4258">
        <v>79.763039000000006</v>
      </c>
      <c r="D4258" s="1"/>
    </row>
    <row r="4259" spans="1:4" x14ac:dyDescent="0.3">
      <c r="A4259" s="1">
        <v>42024</v>
      </c>
      <c r="B4259">
        <v>79.354500000000002</v>
      </c>
      <c r="D4259" s="1"/>
    </row>
    <row r="4260" spans="1:4" x14ac:dyDescent="0.3">
      <c r="A4260" s="1">
        <v>42025</v>
      </c>
      <c r="B4260">
        <v>78.737174999999993</v>
      </c>
      <c r="D4260" s="1"/>
    </row>
    <row r="4261" spans="1:4" x14ac:dyDescent="0.3">
      <c r="A4261" s="1">
        <v>42026</v>
      </c>
      <c r="B4261">
        <v>78.528366000000005</v>
      </c>
      <c r="D4261" s="1"/>
    </row>
    <row r="4262" spans="1:4" x14ac:dyDescent="0.3">
      <c r="A4262" s="1">
        <v>42027</v>
      </c>
      <c r="B4262">
        <v>79.590537999999995</v>
      </c>
      <c r="D4262" s="1"/>
    </row>
    <row r="4263" spans="1:4" x14ac:dyDescent="0.3">
      <c r="A4263" s="1">
        <v>42030</v>
      </c>
      <c r="B4263">
        <v>81.306374000000005</v>
      </c>
      <c r="D4263" s="1"/>
    </row>
    <row r="4264" spans="1:4" x14ac:dyDescent="0.3">
      <c r="A4264" s="1">
        <v>42031</v>
      </c>
      <c r="B4264">
        <v>80.843368999999996</v>
      </c>
      <c r="D4264" s="1"/>
    </row>
    <row r="4265" spans="1:4" x14ac:dyDescent="0.3">
      <c r="A4265" s="1">
        <v>42032</v>
      </c>
      <c r="B4265">
        <v>80.861519000000001</v>
      </c>
      <c r="D4265" s="1"/>
    </row>
    <row r="4266" spans="1:4" x14ac:dyDescent="0.3">
      <c r="A4266" s="1">
        <v>42033</v>
      </c>
      <c r="B4266">
        <v>81.024940000000001</v>
      </c>
      <c r="D4266" s="1"/>
    </row>
    <row r="4267" spans="1:4" x14ac:dyDescent="0.3">
      <c r="A4267" s="1">
        <v>42034</v>
      </c>
      <c r="B4267">
        <v>80.534698000000006</v>
      </c>
      <c r="D4267" s="1"/>
    </row>
    <row r="4268" spans="1:4" x14ac:dyDescent="0.3">
      <c r="A4268" s="1">
        <v>42037</v>
      </c>
      <c r="B4268">
        <v>80.026306000000005</v>
      </c>
      <c r="D4268" s="1"/>
    </row>
    <row r="4269" spans="1:4" x14ac:dyDescent="0.3">
      <c r="A4269" s="1">
        <v>42038</v>
      </c>
      <c r="B4269">
        <v>78.964127000000005</v>
      </c>
      <c r="D4269" s="1"/>
    </row>
    <row r="4270" spans="1:4" x14ac:dyDescent="0.3">
      <c r="A4270" s="1">
        <v>42039</v>
      </c>
      <c r="B4270">
        <v>80.289580999999998</v>
      </c>
      <c r="D4270" s="1"/>
    </row>
    <row r="4271" spans="1:4" x14ac:dyDescent="0.3">
      <c r="A4271" s="1">
        <v>42040</v>
      </c>
      <c r="B4271">
        <v>79.554221999999996</v>
      </c>
      <c r="D4271" s="1"/>
    </row>
    <row r="4272" spans="1:4" x14ac:dyDescent="0.3">
      <c r="A4272" s="1">
        <v>42041</v>
      </c>
      <c r="B4272">
        <v>79.799339000000003</v>
      </c>
      <c r="D4272" s="1"/>
    </row>
    <row r="4273" spans="1:4" x14ac:dyDescent="0.3">
      <c r="A4273" s="1">
        <v>42044</v>
      </c>
      <c r="B4273">
        <v>77.838417000000007</v>
      </c>
      <c r="D4273" s="1"/>
    </row>
    <row r="4274" spans="1:4" x14ac:dyDescent="0.3">
      <c r="A4274" s="1">
        <v>42045</v>
      </c>
      <c r="B4274">
        <v>79.236480999999998</v>
      </c>
      <c r="D4274" s="1"/>
    </row>
    <row r="4275" spans="1:4" x14ac:dyDescent="0.3">
      <c r="A4275" s="1">
        <v>42046</v>
      </c>
      <c r="B4275">
        <v>78.945976000000002</v>
      </c>
      <c r="D4275" s="1"/>
    </row>
    <row r="4276" spans="1:4" x14ac:dyDescent="0.3">
      <c r="A4276" s="1">
        <v>42047</v>
      </c>
      <c r="B4276">
        <v>79.681327999999993</v>
      </c>
      <c r="D4276" s="1"/>
    </row>
    <row r="4277" spans="1:4" x14ac:dyDescent="0.3">
      <c r="A4277" s="1">
        <v>42048</v>
      </c>
      <c r="B4277">
        <v>79.581458999999995</v>
      </c>
      <c r="D4277" s="1"/>
    </row>
    <row r="4278" spans="1:4" x14ac:dyDescent="0.3">
      <c r="A4278" s="1">
        <v>42051</v>
      </c>
      <c r="B4278">
        <v>79.091217</v>
      </c>
      <c r="D4278" s="1"/>
    </row>
    <row r="4279" spans="1:4" x14ac:dyDescent="0.3">
      <c r="A4279" s="1">
        <v>42052</v>
      </c>
      <c r="B4279">
        <v>79.536072000000004</v>
      </c>
      <c r="D4279" s="1"/>
    </row>
    <row r="4280" spans="1:4" x14ac:dyDescent="0.3">
      <c r="A4280" s="1">
        <v>42053</v>
      </c>
      <c r="B4280">
        <v>78.991364000000004</v>
      </c>
      <c r="D4280" s="1"/>
    </row>
    <row r="4281" spans="1:4" x14ac:dyDescent="0.3">
      <c r="A4281" s="1">
        <v>42054</v>
      </c>
      <c r="B4281">
        <v>79.645020000000002</v>
      </c>
      <c r="D4281" s="1"/>
    </row>
    <row r="4282" spans="1:4" x14ac:dyDescent="0.3">
      <c r="A4282" s="1">
        <v>42055</v>
      </c>
      <c r="B4282">
        <v>79.617767000000001</v>
      </c>
      <c r="D4282" s="1"/>
    </row>
    <row r="4283" spans="1:4" x14ac:dyDescent="0.3">
      <c r="A4283" s="1">
        <v>42058</v>
      </c>
      <c r="B4283">
        <v>81.388062000000005</v>
      </c>
      <c r="D4283" s="1"/>
    </row>
    <row r="4284" spans="1:4" x14ac:dyDescent="0.3">
      <c r="A4284" s="1">
        <v>42059</v>
      </c>
      <c r="B4284">
        <v>81.297286999999997</v>
      </c>
      <c r="D4284" s="1"/>
    </row>
    <row r="4285" spans="1:4" x14ac:dyDescent="0.3">
      <c r="A4285" s="1">
        <v>42060</v>
      </c>
      <c r="B4285">
        <v>82.259597999999997</v>
      </c>
      <c r="D4285" s="1"/>
    </row>
    <row r="4286" spans="1:4" x14ac:dyDescent="0.3">
      <c r="A4286" s="1">
        <v>42061</v>
      </c>
      <c r="B4286">
        <v>83.376236000000006</v>
      </c>
      <c r="D4286" s="1"/>
    </row>
    <row r="4287" spans="1:4" x14ac:dyDescent="0.3">
      <c r="A4287" s="1">
        <v>42062</v>
      </c>
      <c r="B4287">
        <v>83.703056000000004</v>
      </c>
      <c r="D4287" s="1"/>
    </row>
    <row r="4288" spans="1:4" x14ac:dyDescent="0.3">
      <c r="A4288" s="1">
        <v>42065</v>
      </c>
      <c r="B4288">
        <v>85.582306000000003</v>
      </c>
      <c r="D4288" s="1"/>
    </row>
    <row r="4289" spans="1:4" x14ac:dyDescent="0.3">
      <c r="A4289" s="1">
        <v>42066</v>
      </c>
      <c r="B4289">
        <v>86.018066000000005</v>
      </c>
      <c r="D4289" s="1"/>
    </row>
    <row r="4290" spans="1:4" x14ac:dyDescent="0.3">
      <c r="A4290" s="1">
        <v>42067</v>
      </c>
      <c r="B4290">
        <v>87.942688000000004</v>
      </c>
      <c r="D4290" s="1"/>
    </row>
    <row r="4291" spans="1:4" x14ac:dyDescent="0.3">
      <c r="A4291" s="1">
        <v>42068</v>
      </c>
      <c r="B4291">
        <v>88.741591999999997</v>
      </c>
      <c r="D4291" s="1"/>
    </row>
    <row r="4292" spans="1:4" x14ac:dyDescent="0.3">
      <c r="A4292" s="1">
        <v>42069</v>
      </c>
      <c r="B4292">
        <v>89.295394999999999</v>
      </c>
      <c r="D4292" s="1"/>
    </row>
    <row r="4293" spans="1:4" x14ac:dyDescent="0.3">
      <c r="A4293" s="1">
        <v>42072</v>
      </c>
      <c r="B4293">
        <v>88.886841000000004</v>
      </c>
      <c r="D4293" s="1"/>
    </row>
    <row r="4294" spans="1:4" x14ac:dyDescent="0.3">
      <c r="A4294" s="1">
        <v>42073</v>
      </c>
      <c r="B4294">
        <v>89.095657000000003</v>
      </c>
      <c r="D4294" s="1"/>
    </row>
    <row r="4295" spans="1:4" x14ac:dyDescent="0.3">
      <c r="A4295" s="1">
        <v>42074</v>
      </c>
      <c r="B4295">
        <v>92.146004000000005</v>
      </c>
      <c r="D4295" s="1"/>
    </row>
    <row r="4296" spans="1:4" x14ac:dyDescent="0.3">
      <c r="A4296" s="1">
        <v>42075</v>
      </c>
      <c r="B4296">
        <v>92.509131999999994</v>
      </c>
      <c r="D4296" s="1"/>
    </row>
    <row r="4297" spans="1:4" x14ac:dyDescent="0.3">
      <c r="A4297" s="1">
        <v>42076</v>
      </c>
      <c r="B4297">
        <v>93.144622999999996</v>
      </c>
      <c r="D4297" s="1"/>
    </row>
    <row r="4298" spans="1:4" x14ac:dyDescent="0.3">
      <c r="A4298" s="1">
        <v>42079</v>
      </c>
      <c r="B4298">
        <v>96.140518</v>
      </c>
      <c r="D4298" s="1"/>
    </row>
    <row r="4299" spans="1:4" x14ac:dyDescent="0.3">
      <c r="A4299" s="1">
        <v>42080</v>
      </c>
      <c r="B4299">
        <v>94.778755000000004</v>
      </c>
      <c r="D4299" s="1"/>
    </row>
    <row r="4300" spans="1:4" x14ac:dyDescent="0.3">
      <c r="A4300" s="1">
        <v>42081</v>
      </c>
      <c r="B4300">
        <v>95.005707000000001</v>
      </c>
      <c r="D4300" s="1"/>
    </row>
    <row r="4301" spans="1:4" x14ac:dyDescent="0.3">
      <c r="A4301" s="1">
        <v>42082</v>
      </c>
      <c r="B4301">
        <v>95.096496999999999</v>
      </c>
      <c r="D4301" s="1"/>
    </row>
    <row r="4302" spans="1:4" x14ac:dyDescent="0.3">
      <c r="A4302" s="1">
        <v>42083</v>
      </c>
      <c r="B4302">
        <v>95.278053</v>
      </c>
      <c r="D4302" s="1"/>
    </row>
    <row r="4303" spans="1:4" x14ac:dyDescent="0.3">
      <c r="A4303" s="1">
        <v>42086</v>
      </c>
      <c r="B4303">
        <v>94.960312000000002</v>
      </c>
      <c r="D4303" s="1"/>
    </row>
    <row r="4304" spans="1:4" x14ac:dyDescent="0.3">
      <c r="A4304" s="1">
        <v>42087</v>
      </c>
      <c r="B4304">
        <v>95.505020000000002</v>
      </c>
      <c r="D4304" s="1"/>
    </row>
    <row r="4305" spans="1:4" x14ac:dyDescent="0.3">
      <c r="A4305" s="1">
        <v>42088</v>
      </c>
      <c r="B4305">
        <v>94.052482999999995</v>
      </c>
      <c r="D4305" s="1"/>
    </row>
    <row r="4306" spans="1:4" x14ac:dyDescent="0.3">
      <c r="A4306" s="1">
        <v>42089</v>
      </c>
      <c r="B4306">
        <v>92.963050999999993</v>
      </c>
      <c r="D4306" s="1"/>
    </row>
    <row r="4307" spans="1:4" x14ac:dyDescent="0.3">
      <c r="A4307" s="1">
        <v>42090</v>
      </c>
      <c r="B4307">
        <v>93.870911000000007</v>
      </c>
      <c r="D4307" s="1"/>
    </row>
    <row r="4308" spans="1:4" x14ac:dyDescent="0.3">
      <c r="A4308" s="1">
        <v>42093</v>
      </c>
      <c r="B4308">
        <v>96.458252000000002</v>
      </c>
      <c r="D4308" s="1"/>
    </row>
    <row r="4309" spans="1:4" x14ac:dyDescent="0.3">
      <c r="A4309" s="1">
        <v>42094</v>
      </c>
      <c r="B4309">
        <v>94.914924999999997</v>
      </c>
      <c r="D4309" s="1"/>
    </row>
    <row r="4310" spans="1:4" x14ac:dyDescent="0.3">
      <c r="A4310" s="1">
        <v>42095</v>
      </c>
      <c r="B4310">
        <v>96.049721000000005</v>
      </c>
      <c r="D4310" s="1"/>
    </row>
    <row r="4311" spans="1:4" x14ac:dyDescent="0.3">
      <c r="A4311" s="1">
        <v>42096</v>
      </c>
      <c r="B4311">
        <v>95.913544000000002</v>
      </c>
      <c r="D4311" s="1"/>
    </row>
    <row r="4312" spans="1:4" x14ac:dyDescent="0.3">
      <c r="A4312" s="1">
        <v>42101</v>
      </c>
      <c r="B4312">
        <v>98.092369000000005</v>
      </c>
      <c r="D4312" s="1"/>
    </row>
    <row r="4313" spans="1:4" x14ac:dyDescent="0.3">
      <c r="A4313" s="1">
        <v>42102</v>
      </c>
      <c r="B4313">
        <v>98.137764000000004</v>
      </c>
      <c r="D4313" s="1"/>
    </row>
    <row r="4314" spans="1:4" x14ac:dyDescent="0.3">
      <c r="A4314" s="1">
        <v>42103</v>
      </c>
      <c r="B4314">
        <v>98.773253999999994</v>
      </c>
      <c r="D4314" s="1"/>
    </row>
    <row r="4315" spans="1:4" x14ac:dyDescent="0.3">
      <c r="A4315" s="1">
        <v>42104</v>
      </c>
      <c r="B4315">
        <v>100.99745900000001</v>
      </c>
      <c r="D4315" s="1"/>
    </row>
    <row r="4316" spans="1:4" x14ac:dyDescent="0.3">
      <c r="A4316" s="1">
        <v>42107</v>
      </c>
      <c r="B4316">
        <v>100.407364</v>
      </c>
      <c r="D4316" s="1"/>
    </row>
    <row r="4317" spans="1:4" x14ac:dyDescent="0.3">
      <c r="A4317" s="1">
        <v>42108</v>
      </c>
      <c r="B4317">
        <v>99.908057999999997</v>
      </c>
      <c r="D4317" s="1"/>
    </row>
    <row r="4318" spans="1:4" x14ac:dyDescent="0.3">
      <c r="A4318" s="1">
        <v>42109</v>
      </c>
      <c r="B4318">
        <v>99.862656000000001</v>
      </c>
      <c r="D4318" s="1"/>
    </row>
    <row r="4319" spans="1:4" x14ac:dyDescent="0.3">
      <c r="A4319" s="1">
        <v>42110</v>
      </c>
      <c r="B4319">
        <v>98.273940999999994</v>
      </c>
      <c r="D4319" s="1"/>
    </row>
    <row r="4320" spans="1:4" x14ac:dyDescent="0.3">
      <c r="A4320" s="1">
        <v>42111</v>
      </c>
      <c r="B4320">
        <v>95.232674000000003</v>
      </c>
      <c r="D4320" s="1"/>
    </row>
    <row r="4321" spans="1:4" x14ac:dyDescent="0.3">
      <c r="A4321" s="1">
        <v>42114</v>
      </c>
      <c r="B4321">
        <v>96.974166999999994</v>
      </c>
      <c r="D4321" s="1"/>
    </row>
    <row r="4322" spans="1:4" x14ac:dyDescent="0.3">
      <c r="A4322" s="1">
        <v>42115</v>
      </c>
      <c r="B4322">
        <v>97.615768000000003</v>
      </c>
      <c r="D4322" s="1"/>
    </row>
    <row r="4323" spans="1:4" x14ac:dyDescent="0.3">
      <c r="A4323" s="1">
        <v>42116</v>
      </c>
      <c r="B4323">
        <v>96.515884</v>
      </c>
      <c r="D4323" s="1"/>
    </row>
    <row r="4324" spans="1:4" x14ac:dyDescent="0.3">
      <c r="A4324" s="1">
        <v>42117</v>
      </c>
      <c r="B4324">
        <v>95.232674000000003</v>
      </c>
      <c r="D4324" s="1"/>
    </row>
    <row r="4325" spans="1:4" x14ac:dyDescent="0.3">
      <c r="A4325" s="1">
        <v>42118</v>
      </c>
      <c r="B4325">
        <v>96.378394999999998</v>
      </c>
      <c r="D4325" s="1"/>
    </row>
    <row r="4326" spans="1:4" x14ac:dyDescent="0.3">
      <c r="A4326" s="1">
        <v>42121</v>
      </c>
      <c r="B4326">
        <v>97.249145999999996</v>
      </c>
      <c r="D4326" s="1"/>
    </row>
    <row r="4327" spans="1:4" x14ac:dyDescent="0.3">
      <c r="A4327" s="1">
        <v>42122</v>
      </c>
      <c r="B4327">
        <v>92.941215999999997</v>
      </c>
      <c r="D4327" s="1"/>
    </row>
    <row r="4328" spans="1:4" x14ac:dyDescent="0.3">
      <c r="A4328" s="1">
        <v>42123</v>
      </c>
      <c r="B4328">
        <v>87.945853999999997</v>
      </c>
      <c r="D4328" s="1"/>
    </row>
    <row r="4329" spans="1:4" x14ac:dyDescent="0.3">
      <c r="A4329" s="1">
        <v>42124</v>
      </c>
      <c r="B4329">
        <v>88.715789999999998</v>
      </c>
      <c r="D4329" s="1"/>
    </row>
    <row r="4330" spans="1:4" x14ac:dyDescent="0.3">
      <c r="A4330" s="1">
        <v>42128</v>
      </c>
      <c r="B4330">
        <v>91.346367000000001</v>
      </c>
      <c r="D4330" s="1"/>
    </row>
    <row r="4331" spans="1:4" x14ac:dyDescent="0.3">
      <c r="A4331" s="1">
        <v>42129</v>
      </c>
      <c r="B4331">
        <v>88.257507000000004</v>
      </c>
      <c r="D4331" s="1"/>
    </row>
    <row r="4332" spans="1:4" x14ac:dyDescent="0.3">
      <c r="A4332" s="1">
        <v>42130</v>
      </c>
      <c r="B4332">
        <v>88.770775</v>
      </c>
      <c r="D4332" s="1"/>
    </row>
    <row r="4333" spans="1:4" x14ac:dyDescent="0.3">
      <c r="A4333" s="1">
        <v>42131</v>
      </c>
      <c r="B4333">
        <v>89.128235000000004</v>
      </c>
      <c r="D4333" s="1"/>
    </row>
    <row r="4334" spans="1:4" x14ac:dyDescent="0.3">
      <c r="A4334" s="1">
        <v>42132</v>
      </c>
      <c r="B4334">
        <v>91.887146000000001</v>
      </c>
      <c r="D4334" s="1"/>
    </row>
    <row r="4335" spans="1:4" x14ac:dyDescent="0.3">
      <c r="A4335" s="1">
        <v>42135</v>
      </c>
      <c r="B4335">
        <v>91.227210999999997</v>
      </c>
      <c r="D4335" s="1"/>
    </row>
    <row r="4336" spans="1:4" x14ac:dyDescent="0.3">
      <c r="A4336" s="1">
        <v>42136</v>
      </c>
      <c r="B4336">
        <v>90.805580000000006</v>
      </c>
      <c r="D4336" s="1"/>
    </row>
    <row r="4337" spans="1:4" x14ac:dyDescent="0.3">
      <c r="A4337" s="1">
        <v>42137</v>
      </c>
      <c r="B4337">
        <v>90.411452999999995</v>
      </c>
      <c r="D4337" s="1"/>
    </row>
    <row r="4338" spans="1:4" x14ac:dyDescent="0.3">
      <c r="A4338" s="1">
        <v>42138</v>
      </c>
      <c r="B4338">
        <v>92.024635000000004</v>
      </c>
      <c r="D4338" s="1"/>
    </row>
    <row r="4339" spans="1:4" x14ac:dyDescent="0.3">
      <c r="A4339" s="1">
        <v>42139</v>
      </c>
      <c r="B4339">
        <v>91.529685999999998</v>
      </c>
      <c r="D4339" s="1"/>
    </row>
    <row r="4340" spans="1:4" x14ac:dyDescent="0.3">
      <c r="A4340" s="1">
        <v>42142</v>
      </c>
      <c r="B4340">
        <v>93.720298999999997</v>
      </c>
      <c r="D4340" s="1"/>
    </row>
    <row r="4341" spans="1:4" x14ac:dyDescent="0.3">
      <c r="A4341" s="1">
        <v>42143</v>
      </c>
      <c r="B4341">
        <v>92.162116999999995</v>
      </c>
      <c r="D4341" s="1"/>
    </row>
    <row r="4342" spans="1:4" x14ac:dyDescent="0.3">
      <c r="A4342" s="1">
        <v>42144</v>
      </c>
      <c r="B4342">
        <v>91.548004000000006</v>
      </c>
      <c r="D4342" s="1"/>
    </row>
    <row r="4343" spans="1:4" x14ac:dyDescent="0.3">
      <c r="A4343" s="1">
        <v>42145</v>
      </c>
      <c r="B4343">
        <v>92.803725999999997</v>
      </c>
      <c r="D4343" s="1"/>
    </row>
    <row r="4344" spans="1:4" x14ac:dyDescent="0.3">
      <c r="A4344" s="1">
        <v>42146</v>
      </c>
      <c r="B4344">
        <v>92.849556000000007</v>
      </c>
      <c r="D4344" s="1"/>
    </row>
    <row r="4345" spans="1:4" x14ac:dyDescent="0.3">
      <c r="A4345" s="1">
        <v>42150</v>
      </c>
      <c r="B4345">
        <v>90.723099000000005</v>
      </c>
      <c r="D4345" s="1"/>
    </row>
    <row r="4346" spans="1:4" x14ac:dyDescent="0.3">
      <c r="A4346" s="1">
        <v>42151</v>
      </c>
      <c r="B4346">
        <v>92.207938999999996</v>
      </c>
      <c r="D4346" s="1"/>
    </row>
    <row r="4347" spans="1:4" x14ac:dyDescent="0.3">
      <c r="A4347" s="1">
        <v>42152</v>
      </c>
      <c r="B4347">
        <v>91.841324</v>
      </c>
      <c r="D4347" s="1"/>
    </row>
    <row r="4348" spans="1:4" x14ac:dyDescent="0.3">
      <c r="A4348" s="1">
        <v>42153</v>
      </c>
      <c r="B4348">
        <v>89.247390999999993</v>
      </c>
      <c r="D4348" s="1"/>
    </row>
    <row r="4349" spans="1:4" x14ac:dyDescent="0.3">
      <c r="A4349" s="1">
        <v>42156</v>
      </c>
      <c r="B4349">
        <v>89.934844999999996</v>
      </c>
      <c r="D4349" s="1"/>
    </row>
    <row r="4350" spans="1:4" x14ac:dyDescent="0.3">
      <c r="A4350" s="1">
        <v>42157</v>
      </c>
      <c r="B4350">
        <v>87.625052999999994</v>
      </c>
      <c r="D4350" s="1"/>
    </row>
    <row r="4351" spans="1:4" x14ac:dyDescent="0.3">
      <c r="A4351" s="1">
        <v>42158</v>
      </c>
      <c r="B4351">
        <v>87.203429999999997</v>
      </c>
      <c r="D4351" s="1"/>
    </row>
    <row r="4352" spans="1:4" x14ac:dyDescent="0.3">
      <c r="A4352" s="1">
        <v>42159</v>
      </c>
      <c r="B4352">
        <v>87.065933000000001</v>
      </c>
      <c r="D4352" s="1"/>
    </row>
    <row r="4353" spans="1:4" x14ac:dyDescent="0.3">
      <c r="A4353" s="1">
        <v>42160</v>
      </c>
      <c r="B4353">
        <v>86.094368000000003</v>
      </c>
      <c r="D4353" s="1"/>
    </row>
    <row r="4354" spans="1:4" x14ac:dyDescent="0.3">
      <c r="A4354" s="1">
        <v>42163</v>
      </c>
      <c r="B4354">
        <v>84.792823999999996</v>
      </c>
      <c r="D4354" s="1"/>
    </row>
    <row r="4355" spans="1:4" x14ac:dyDescent="0.3">
      <c r="A4355" s="1">
        <v>42164</v>
      </c>
      <c r="B4355">
        <v>83.894561999999993</v>
      </c>
      <c r="D4355" s="1"/>
    </row>
    <row r="4356" spans="1:4" x14ac:dyDescent="0.3">
      <c r="A4356" s="1">
        <v>42165</v>
      </c>
      <c r="B4356">
        <v>85.416092000000006</v>
      </c>
      <c r="D4356" s="1"/>
    </row>
    <row r="4357" spans="1:4" x14ac:dyDescent="0.3">
      <c r="A4357" s="1">
        <v>42166</v>
      </c>
      <c r="B4357">
        <v>86.332663999999994</v>
      </c>
      <c r="D4357" s="1"/>
    </row>
    <row r="4358" spans="1:4" x14ac:dyDescent="0.3">
      <c r="A4358" s="1">
        <v>42167</v>
      </c>
      <c r="B4358">
        <v>85.416092000000006</v>
      </c>
      <c r="D4358" s="1"/>
    </row>
    <row r="4359" spans="1:4" x14ac:dyDescent="0.3">
      <c r="A4359" s="1">
        <v>42170</v>
      </c>
      <c r="B4359">
        <v>83.656265000000005</v>
      </c>
      <c r="D4359" s="1"/>
    </row>
    <row r="4360" spans="1:4" x14ac:dyDescent="0.3">
      <c r="A4360" s="1">
        <v>42171</v>
      </c>
      <c r="B4360">
        <v>85.003631999999996</v>
      </c>
      <c r="D4360" s="1"/>
    </row>
    <row r="4361" spans="1:4" x14ac:dyDescent="0.3">
      <c r="A4361" s="1">
        <v>42172</v>
      </c>
      <c r="B4361">
        <v>83.582932</v>
      </c>
      <c r="D4361" s="1"/>
    </row>
    <row r="4362" spans="1:4" x14ac:dyDescent="0.3">
      <c r="A4362" s="1">
        <v>42173</v>
      </c>
      <c r="B4362">
        <v>85.150283999999999</v>
      </c>
      <c r="D4362" s="1"/>
    </row>
    <row r="4363" spans="1:4" x14ac:dyDescent="0.3">
      <c r="A4363" s="1">
        <v>42174</v>
      </c>
      <c r="B4363">
        <v>84.233695999999995</v>
      </c>
      <c r="D4363" s="1"/>
    </row>
    <row r="4364" spans="1:4" x14ac:dyDescent="0.3">
      <c r="A4364" s="1">
        <v>42177</v>
      </c>
      <c r="B4364">
        <v>86.222686999999993</v>
      </c>
      <c r="D4364" s="1"/>
    </row>
    <row r="4365" spans="1:4" x14ac:dyDescent="0.3">
      <c r="A4365" s="1">
        <v>42178</v>
      </c>
      <c r="B4365">
        <v>86.094368000000003</v>
      </c>
      <c r="D4365" s="1"/>
    </row>
    <row r="4366" spans="1:4" x14ac:dyDescent="0.3">
      <c r="A4366" s="1">
        <v>42179</v>
      </c>
      <c r="B4366">
        <v>86.864288000000002</v>
      </c>
      <c r="D4366" s="1"/>
    </row>
    <row r="4367" spans="1:4" x14ac:dyDescent="0.3">
      <c r="A4367" s="1">
        <v>42180</v>
      </c>
      <c r="B4367">
        <v>86.021034</v>
      </c>
      <c r="D4367" s="1"/>
    </row>
    <row r="4368" spans="1:4" x14ac:dyDescent="0.3">
      <c r="A4368" s="1">
        <v>42181</v>
      </c>
      <c r="B4368">
        <v>85.324432000000002</v>
      </c>
      <c r="D4368" s="1"/>
    </row>
    <row r="4369" spans="1:4" x14ac:dyDescent="0.3">
      <c r="A4369" s="1">
        <v>42184</v>
      </c>
      <c r="B4369">
        <v>82.950485</v>
      </c>
      <c r="D4369" s="1"/>
    </row>
    <row r="4370" spans="1:4" x14ac:dyDescent="0.3">
      <c r="A4370" s="1">
        <v>42185</v>
      </c>
      <c r="B4370">
        <v>81.923919999999995</v>
      </c>
      <c r="D4370" s="1"/>
    </row>
    <row r="4371" spans="1:4" x14ac:dyDescent="0.3">
      <c r="A4371" s="1">
        <v>42186</v>
      </c>
      <c r="B4371">
        <v>85.333602999999997</v>
      </c>
      <c r="D4371" s="1"/>
    </row>
    <row r="4372" spans="1:4" x14ac:dyDescent="0.3">
      <c r="A4372" s="1">
        <v>42187</v>
      </c>
      <c r="B4372">
        <v>84.242874</v>
      </c>
      <c r="D4372" s="1"/>
    </row>
    <row r="4373" spans="1:4" x14ac:dyDescent="0.3">
      <c r="A4373" s="1">
        <v>42188</v>
      </c>
      <c r="B4373">
        <v>83.958732999999995</v>
      </c>
      <c r="D4373" s="1"/>
    </row>
    <row r="4374" spans="1:4" x14ac:dyDescent="0.3">
      <c r="A4374" s="1">
        <v>42191</v>
      </c>
      <c r="B4374">
        <v>83.078804000000005</v>
      </c>
      <c r="D4374" s="1"/>
    </row>
    <row r="4375" spans="1:4" x14ac:dyDescent="0.3">
      <c r="A4375" s="1">
        <v>42192</v>
      </c>
      <c r="B4375">
        <v>81.914756999999994</v>
      </c>
      <c r="D4375" s="1"/>
    </row>
    <row r="4376" spans="1:4" x14ac:dyDescent="0.3">
      <c r="A4376" s="1">
        <v>42193</v>
      </c>
      <c r="B4376">
        <v>82.776343999999995</v>
      </c>
      <c r="D4376" s="1"/>
    </row>
    <row r="4377" spans="1:4" x14ac:dyDescent="0.3">
      <c r="A4377" s="1">
        <v>42194</v>
      </c>
      <c r="B4377">
        <v>84.508674999999997</v>
      </c>
      <c r="D4377" s="1"/>
    </row>
    <row r="4378" spans="1:4" x14ac:dyDescent="0.3">
      <c r="A4378" s="1">
        <v>42195</v>
      </c>
      <c r="B4378">
        <v>85.617744000000002</v>
      </c>
      <c r="D4378" s="1"/>
    </row>
    <row r="4379" spans="1:4" x14ac:dyDescent="0.3">
      <c r="A4379" s="1">
        <v>42198</v>
      </c>
      <c r="B4379">
        <v>86.809296000000003</v>
      </c>
      <c r="D4379" s="1"/>
    </row>
    <row r="4380" spans="1:4" x14ac:dyDescent="0.3">
      <c r="A4380" s="1">
        <v>42199</v>
      </c>
      <c r="B4380">
        <v>87.524223000000006</v>
      </c>
      <c r="D4380" s="1"/>
    </row>
    <row r="4381" spans="1:4" x14ac:dyDescent="0.3">
      <c r="A4381" s="1">
        <v>42200</v>
      </c>
      <c r="B4381">
        <v>87.707542000000004</v>
      </c>
      <c r="D4381" s="1"/>
    </row>
    <row r="4382" spans="1:4" x14ac:dyDescent="0.3">
      <c r="A4382" s="1">
        <v>42201</v>
      </c>
      <c r="B4382">
        <v>89.229073</v>
      </c>
      <c r="D4382" s="1"/>
    </row>
    <row r="4383" spans="1:4" x14ac:dyDescent="0.3">
      <c r="A4383" s="1">
        <v>42202</v>
      </c>
      <c r="B4383">
        <v>89.274901999999997</v>
      </c>
      <c r="D4383" s="1"/>
    </row>
    <row r="4384" spans="1:4" x14ac:dyDescent="0.3">
      <c r="A4384" s="1">
        <v>42205</v>
      </c>
      <c r="B4384">
        <v>90.108986000000002</v>
      </c>
      <c r="D4384" s="1"/>
    </row>
    <row r="4385" spans="1:4" x14ac:dyDescent="0.3">
      <c r="A4385" s="1">
        <v>42206</v>
      </c>
      <c r="B4385">
        <v>87.799201999999994</v>
      </c>
      <c r="D4385" s="1"/>
    </row>
    <row r="4386" spans="1:4" x14ac:dyDescent="0.3">
      <c r="A4386" s="1">
        <v>42207</v>
      </c>
      <c r="B4386">
        <v>87.075096000000002</v>
      </c>
      <c r="D4386" s="1"/>
    </row>
    <row r="4387" spans="1:4" x14ac:dyDescent="0.3">
      <c r="A4387" s="1">
        <v>42208</v>
      </c>
      <c r="B4387">
        <v>86.910126000000005</v>
      </c>
      <c r="D4387" s="1"/>
    </row>
    <row r="4388" spans="1:4" x14ac:dyDescent="0.3">
      <c r="A4388" s="1">
        <v>42209</v>
      </c>
      <c r="B4388">
        <v>85.828559999999996</v>
      </c>
      <c r="D4388" s="1"/>
    </row>
    <row r="4389" spans="1:4" x14ac:dyDescent="0.3">
      <c r="A4389" s="1">
        <v>42212</v>
      </c>
      <c r="B4389">
        <v>84.261200000000002</v>
      </c>
      <c r="D4389" s="1"/>
    </row>
    <row r="4390" spans="1:4" x14ac:dyDescent="0.3">
      <c r="A4390" s="1">
        <v>42213</v>
      </c>
      <c r="B4390">
        <v>84.774483000000004</v>
      </c>
      <c r="D4390" s="1"/>
    </row>
    <row r="4391" spans="1:4" x14ac:dyDescent="0.3">
      <c r="A4391" s="1">
        <v>42214</v>
      </c>
      <c r="B4391">
        <v>86.479324000000005</v>
      </c>
      <c r="D4391" s="1"/>
    </row>
    <row r="4392" spans="1:4" x14ac:dyDescent="0.3">
      <c r="A4392" s="1">
        <v>42215</v>
      </c>
      <c r="B4392">
        <v>85.526093000000003</v>
      </c>
      <c r="D4392" s="1"/>
    </row>
    <row r="4393" spans="1:4" x14ac:dyDescent="0.3">
      <c r="A4393" s="1">
        <v>42216</v>
      </c>
      <c r="B4393">
        <v>84.893638999999993</v>
      </c>
      <c r="D4393" s="1"/>
    </row>
    <row r="4394" spans="1:4" x14ac:dyDescent="0.3">
      <c r="A4394" s="1">
        <v>42219</v>
      </c>
      <c r="B4394">
        <v>85.516930000000002</v>
      </c>
      <c r="D4394" s="1"/>
    </row>
    <row r="4395" spans="1:4" x14ac:dyDescent="0.3">
      <c r="A4395" s="1">
        <v>42220</v>
      </c>
      <c r="B4395">
        <v>86.112685999999997</v>
      </c>
      <c r="D4395" s="1"/>
    </row>
    <row r="4396" spans="1:4" x14ac:dyDescent="0.3">
      <c r="A4396" s="1">
        <v>42221</v>
      </c>
      <c r="B4396">
        <v>87.460068000000007</v>
      </c>
      <c r="D4396" s="1"/>
    </row>
    <row r="4397" spans="1:4" x14ac:dyDescent="0.3">
      <c r="A4397" s="1">
        <v>42222</v>
      </c>
      <c r="B4397">
        <v>86.479324000000005</v>
      </c>
      <c r="D4397" s="1"/>
    </row>
    <row r="4398" spans="1:4" x14ac:dyDescent="0.3">
      <c r="A4398" s="1">
        <v>42223</v>
      </c>
      <c r="B4398">
        <v>83.207138</v>
      </c>
      <c r="D4398" s="1"/>
    </row>
    <row r="4399" spans="1:4" x14ac:dyDescent="0.3">
      <c r="A4399" s="1">
        <v>42226</v>
      </c>
      <c r="B4399">
        <v>83.427109000000002</v>
      </c>
      <c r="D4399" s="1"/>
    </row>
    <row r="4400" spans="1:4" x14ac:dyDescent="0.3">
      <c r="A4400" s="1">
        <v>42227</v>
      </c>
      <c r="B4400">
        <v>81.373977999999994</v>
      </c>
      <c r="D4400" s="1"/>
    </row>
    <row r="4401" spans="1:4" x14ac:dyDescent="0.3">
      <c r="A4401" s="1">
        <v>42228</v>
      </c>
      <c r="B4401">
        <v>78.220932000000005</v>
      </c>
      <c r="D4401" s="1"/>
    </row>
    <row r="4402" spans="1:4" x14ac:dyDescent="0.3">
      <c r="A4402" s="1">
        <v>42229</v>
      </c>
      <c r="B4402">
        <v>79.971603000000002</v>
      </c>
      <c r="D4402" s="1"/>
    </row>
    <row r="4403" spans="1:4" x14ac:dyDescent="0.3">
      <c r="A4403" s="1">
        <v>42230</v>
      </c>
      <c r="B4403">
        <v>79.925781000000001</v>
      </c>
      <c r="D4403" s="1"/>
    </row>
    <row r="4404" spans="1:4" x14ac:dyDescent="0.3">
      <c r="A4404" s="1">
        <v>42233</v>
      </c>
      <c r="B4404">
        <v>80.008262999999999</v>
      </c>
      <c r="D4404" s="1"/>
    </row>
    <row r="4405" spans="1:4" x14ac:dyDescent="0.3">
      <c r="A4405" s="1">
        <v>42234</v>
      </c>
      <c r="B4405">
        <v>81.997237999999996</v>
      </c>
      <c r="D4405" s="1"/>
    </row>
    <row r="4406" spans="1:4" x14ac:dyDescent="0.3">
      <c r="A4406" s="1">
        <v>42235</v>
      </c>
      <c r="B4406">
        <v>80.769035000000002</v>
      </c>
      <c r="D4406" s="1"/>
    </row>
    <row r="4407" spans="1:4" x14ac:dyDescent="0.3">
      <c r="A4407" s="1">
        <v>42236</v>
      </c>
      <c r="B4407">
        <v>78.184273000000005</v>
      </c>
      <c r="D4407" s="1"/>
    </row>
    <row r="4408" spans="1:4" x14ac:dyDescent="0.3">
      <c r="A4408" s="1">
        <v>42237</v>
      </c>
      <c r="B4408">
        <v>75.113724000000005</v>
      </c>
      <c r="D4408" s="1"/>
    </row>
    <row r="4409" spans="1:4" x14ac:dyDescent="0.3">
      <c r="A4409" s="1">
        <v>42240</v>
      </c>
      <c r="B4409">
        <v>72.483147000000002</v>
      </c>
      <c r="D4409" s="1"/>
    </row>
    <row r="4410" spans="1:4" x14ac:dyDescent="0.3">
      <c r="A4410" s="1">
        <v>42241</v>
      </c>
      <c r="B4410">
        <v>75.819503999999995</v>
      </c>
      <c r="D4410" s="1"/>
    </row>
    <row r="4411" spans="1:4" x14ac:dyDescent="0.3">
      <c r="A4411" s="1">
        <v>42242</v>
      </c>
      <c r="B4411">
        <v>75.141234999999995</v>
      </c>
      <c r="D4411" s="1"/>
    </row>
    <row r="4412" spans="1:4" x14ac:dyDescent="0.3">
      <c r="A4412" s="1">
        <v>42243</v>
      </c>
      <c r="B4412">
        <v>78.055961999999994</v>
      </c>
      <c r="D4412" s="1"/>
    </row>
    <row r="4413" spans="1:4" x14ac:dyDescent="0.3">
      <c r="A4413" s="1">
        <v>42244</v>
      </c>
      <c r="B4413">
        <v>77.927634999999995</v>
      </c>
      <c r="D4413" s="1"/>
    </row>
    <row r="4414" spans="1:4" x14ac:dyDescent="0.3">
      <c r="A4414" s="1">
        <v>42247</v>
      </c>
      <c r="B4414">
        <v>78.156768999999997</v>
      </c>
      <c r="D4414" s="1"/>
    </row>
    <row r="4415" spans="1:4" x14ac:dyDescent="0.3">
      <c r="A4415" s="1">
        <v>42248</v>
      </c>
      <c r="B4415">
        <v>76.140297000000004</v>
      </c>
      <c r="D4415" s="1"/>
    </row>
    <row r="4416" spans="1:4" x14ac:dyDescent="0.3">
      <c r="A4416" s="1">
        <v>42249</v>
      </c>
      <c r="B4416">
        <v>76.497765000000001</v>
      </c>
      <c r="D4416" s="1"/>
    </row>
    <row r="4417" spans="1:4" x14ac:dyDescent="0.3">
      <c r="A4417" s="1">
        <v>42250</v>
      </c>
      <c r="B4417">
        <v>78.605903999999995</v>
      </c>
      <c r="D4417" s="1"/>
    </row>
    <row r="4418" spans="1:4" x14ac:dyDescent="0.3">
      <c r="A4418" s="1">
        <v>42251</v>
      </c>
      <c r="B4418">
        <v>76.726912999999996</v>
      </c>
      <c r="D4418" s="1"/>
    </row>
    <row r="4419" spans="1:4" x14ac:dyDescent="0.3">
      <c r="A4419" s="1">
        <v>42254</v>
      </c>
      <c r="B4419">
        <v>76.167800999999997</v>
      </c>
      <c r="D4419" s="1"/>
    </row>
    <row r="4420" spans="1:4" x14ac:dyDescent="0.3">
      <c r="A4420" s="1">
        <v>42255</v>
      </c>
      <c r="B4420">
        <v>76.946892000000005</v>
      </c>
      <c r="D4420" s="1"/>
    </row>
    <row r="4421" spans="1:4" x14ac:dyDescent="0.3">
      <c r="A4421" s="1">
        <v>42256</v>
      </c>
      <c r="B4421">
        <v>76.992722000000001</v>
      </c>
      <c r="D4421" s="1"/>
    </row>
    <row r="4422" spans="1:4" x14ac:dyDescent="0.3">
      <c r="A4422" s="1">
        <v>42257</v>
      </c>
      <c r="B4422">
        <v>77.075210999999996</v>
      </c>
      <c r="D4422" s="1"/>
    </row>
    <row r="4423" spans="1:4" x14ac:dyDescent="0.3">
      <c r="A4423" s="1">
        <v>42258</v>
      </c>
      <c r="B4423">
        <v>75.929496999999998</v>
      </c>
      <c r="D4423" s="1"/>
    </row>
    <row r="4424" spans="1:4" x14ac:dyDescent="0.3">
      <c r="A4424" s="1">
        <v>42261</v>
      </c>
      <c r="B4424">
        <v>76.121978999999996</v>
      </c>
      <c r="D4424" s="1"/>
    </row>
    <row r="4425" spans="1:4" x14ac:dyDescent="0.3">
      <c r="A4425" s="1">
        <v>42262</v>
      </c>
      <c r="B4425">
        <v>75.975318999999999</v>
      </c>
      <c r="D4425" s="1"/>
    </row>
    <row r="4426" spans="1:4" x14ac:dyDescent="0.3">
      <c r="A4426" s="1">
        <v>42263</v>
      </c>
      <c r="B4426">
        <v>76.268623000000005</v>
      </c>
      <c r="D4426" s="1"/>
    </row>
    <row r="4427" spans="1:4" x14ac:dyDescent="0.3">
      <c r="A4427" s="1">
        <v>42264</v>
      </c>
      <c r="B4427">
        <v>75.911156000000005</v>
      </c>
      <c r="D4427" s="1"/>
    </row>
    <row r="4428" spans="1:4" x14ac:dyDescent="0.3">
      <c r="A4428" s="1">
        <v>42265</v>
      </c>
      <c r="B4428">
        <v>73.683860999999993</v>
      </c>
      <c r="D4428" s="1"/>
    </row>
    <row r="4429" spans="1:4" x14ac:dyDescent="0.3">
      <c r="A4429" s="1">
        <v>42268</v>
      </c>
      <c r="B4429">
        <v>76.121978999999996</v>
      </c>
      <c r="D4429" s="1"/>
    </row>
    <row r="4430" spans="1:4" x14ac:dyDescent="0.3">
      <c r="A4430" s="1">
        <v>42269</v>
      </c>
      <c r="B4430">
        <v>72.226517000000001</v>
      </c>
      <c r="D4430" s="1"/>
    </row>
    <row r="4431" spans="1:4" x14ac:dyDescent="0.3">
      <c r="A4431" s="1">
        <v>42270</v>
      </c>
      <c r="B4431">
        <v>73.583038000000002</v>
      </c>
      <c r="D4431" s="1"/>
    </row>
    <row r="4432" spans="1:4" x14ac:dyDescent="0.3">
      <c r="A4432" s="1">
        <v>42271</v>
      </c>
      <c r="B4432">
        <v>71.988181999999995</v>
      </c>
      <c r="D4432" s="1"/>
    </row>
    <row r="4433" spans="1:4" x14ac:dyDescent="0.3">
      <c r="A4433" s="1">
        <v>42272</v>
      </c>
      <c r="B4433">
        <v>73.693031000000005</v>
      </c>
      <c r="D4433" s="1"/>
    </row>
    <row r="4434" spans="1:4" x14ac:dyDescent="0.3">
      <c r="A4434" s="1">
        <v>42275</v>
      </c>
      <c r="B4434">
        <v>72.244843000000003</v>
      </c>
      <c r="D4434" s="1"/>
    </row>
    <row r="4435" spans="1:4" x14ac:dyDescent="0.3">
      <c r="A4435" s="1">
        <v>42276</v>
      </c>
      <c r="B4435">
        <v>70.888289999999998</v>
      </c>
      <c r="D4435" s="1"/>
    </row>
    <row r="4436" spans="1:4" x14ac:dyDescent="0.3">
      <c r="A4436" s="1">
        <v>42277</v>
      </c>
      <c r="B4436">
        <v>72.492310000000003</v>
      </c>
      <c r="D4436" s="1"/>
    </row>
    <row r="4437" spans="1:4" x14ac:dyDescent="0.3">
      <c r="A4437" s="1">
        <v>42278</v>
      </c>
      <c r="B4437">
        <v>71.190772999999993</v>
      </c>
      <c r="D4437" s="1"/>
    </row>
    <row r="4438" spans="1:4" x14ac:dyDescent="0.3">
      <c r="A4438" s="1">
        <v>42279</v>
      </c>
      <c r="B4438">
        <v>70.915794000000005</v>
      </c>
      <c r="D4438" s="1"/>
    </row>
    <row r="4439" spans="1:4" x14ac:dyDescent="0.3">
      <c r="A4439" s="1">
        <v>42282</v>
      </c>
      <c r="B4439">
        <v>72.785622000000004</v>
      </c>
      <c r="D4439" s="1"/>
    </row>
    <row r="4440" spans="1:4" x14ac:dyDescent="0.3">
      <c r="A4440" s="1">
        <v>42283</v>
      </c>
      <c r="B4440">
        <v>72.483147000000002</v>
      </c>
      <c r="D4440" s="1"/>
    </row>
    <row r="4441" spans="1:4" x14ac:dyDescent="0.3">
      <c r="A4441" s="1">
        <v>42284</v>
      </c>
      <c r="B4441">
        <v>71.099113000000003</v>
      </c>
      <c r="D4441" s="1"/>
    </row>
    <row r="4442" spans="1:4" x14ac:dyDescent="0.3">
      <c r="A4442" s="1">
        <v>42285</v>
      </c>
      <c r="B4442">
        <v>71.309928999999997</v>
      </c>
      <c r="D4442" s="1"/>
    </row>
    <row r="4443" spans="1:4" x14ac:dyDescent="0.3">
      <c r="A4443" s="1">
        <v>42286</v>
      </c>
      <c r="B4443">
        <v>71.007462000000004</v>
      </c>
      <c r="D4443" s="1"/>
    </row>
    <row r="4444" spans="1:4" x14ac:dyDescent="0.3">
      <c r="A4444" s="1">
        <v>42289</v>
      </c>
      <c r="B4444">
        <v>70.915794000000005</v>
      </c>
      <c r="D4444" s="1"/>
    </row>
    <row r="4445" spans="1:4" x14ac:dyDescent="0.3">
      <c r="A4445" s="1">
        <v>42290</v>
      </c>
      <c r="B4445">
        <v>70.338341</v>
      </c>
      <c r="D4445" s="1"/>
    </row>
    <row r="4446" spans="1:4" x14ac:dyDescent="0.3">
      <c r="A4446" s="1">
        <v>42291</v>
      </c>
      <c r="B4446">
        <v>68.651840000000007</v>
      </c>
      <c r="D4446" s="1"/>
    </row>
    <row r="4447" spans="1:4" x14ac:dyDescent="0.3">
      <c r="A4447" s="1">
        <v>42292</v>
      </c>
      <c r="B4447">
        <v>70.723320000000001</v>
      </c>
      <c r="D4447" s="1"/>
    </row>
    <row r="4448" spans="1:4" x14ac:dyDescent="0.3">
      <c r="A4448" s="1">
        <v>42293</v>
      </c>
      <c r="B4448">
        <v>71.933205000000001</v>
      </c>
      <c r="D4448" s="1"/>
    </row>
    <row r="4449" spans="1:4" x14ac:dyDescent="0.3">
      <c r="A4449" s="1">
        <v>42296</v>
      </c>
      <c r="B4449">
        <v>72.813118000000003</v>
      </c>
      <c r="D4449" s="1"/>
    </row>
    <row r="4450" spans="1:4" x14ac:dyDescent="0.3">
      <c r="A4450" s="1">
        <v>42297</v>
      </c>
      <c r="B4450">
        <v>71.804885999999996</v>
      </c>
      <c r="D4450" s="1"/>
    </row>
    <row r="4451" spans="1:4" x14ac:dyDescent="0.3">
      <c r="A4451" s="1">
        <v>42298</v>
      </c>
      <c r="B4451">
        <v>71.273262000000003</v>
      </c>
      <c r="D4451" s="1"/>
    </row>
    <row r="4452" spans="1:4" x14ac:dyDescent="0.3">
      <c r="A4452" s="1">
        <v>42299</v>
      </c>
      <c r="B4452">
        <v>72.464813000000007</v>
      </c>
      <c r="D4452" s="1"/>
    </row>
    <row r="4453" spans="1:4" x14ac:dyDescent="0.3">
      <c r="A4453" s="1">
        <v>42300</v>
      </c>
      <c r="B4453">
        <v>77.185203999999999</v>
      </c>
      <c r="D4453" s="1"/>
    </row>
    <row r="4454" spans="1:4" x14ac:dyDescent="0.3">
      <c r="A4454" s="1">
        <v>42303</v>
      </c>
      <c r="B4454">
        <v>77.579329999999999</v>
      </c>
      <c r="D4454" s="1"/>
    </row>
    <row r="4455" spans="1:4" x14ac:dyDescent="0.3">
      <c r="A4455" s="1">
        <v>42304</v>
      </c>
      <c r="B4455">
        <v>77.075210999999996</v>
      </c>
      <c r="D4455" s="1"/>
    </row>
    <row r="4456" spans="1:4" x14ac:dyDescent="0.3">
      <c r="A4456" s="1">
        <v>42305</v>
      </c>
      <c r="B4456">
        <v>78.780051999999998</v>
      </c>
      <c r="D4456" s="1"/>
    </row>
    <row r="4457" spans="1:4" x14ac:dyDescent="0.3">
      <c r="A4457" s="1">
        <v>42306</v>
      </c>
      <c r="B4457">
        <v>79.604979999999998</v>
      </c>
      <c r="D4457" s="1"/>
    </row>
    <row r="4458" spans="1:4" x14ac:dyDescent="0.3">
      <c r="A4458" s="1">
        <v>42307</v>
      </c>
      <c r="B4458">
        <v>81.419807000000006</v>
      </c>
      <c r="D4458" s="1"/>
    </row>
    <row r="4459" spans="1:4" x14ac:dyDescent="0.3">
      <c r="A4459" s="1">
        <v>42310</v>
      </c>
      <c r="B4459">
        <v>82.143906000000001</v>
      </c>
      <c r="D4459" s="1"/>
    </row>
    <row r="4460" spans="1:4" x14ac:dyDescent="0.3">
      <c r="A4460" s="1">
        <v>42311</v>
      </c>
      <c r="B4460">
        <v>82.079734999999999</v>
      </c>
      <c r="D4460" s="1"/>
    </row>
    <row r="4461" spans="1:4" x14ac:dyDescent="0.3">
      <c r="A4461" s="1">
        <v>42312</v>
      </c>
      <c r="B4461">
        <v>80.805695</v>
      </c>
      <c r="D4461" s="1"/>
    </row>
    <row r="4462" spans="1:4" x14ac:dyDescent="0.3">
      <c r="A4462" s="1">
        <v>42313</v>
      </c>
      <c r="B4462">
        <v>81.648949000000002</v>
      </c>
      <c r="D4462" s="1"/>
    </row>
    <row r="4463" spans="1:4" x14ac:dyDescent="0.3">
      <c r="A4463" s="1">
        <v>42314</v>
      </c>
      <c r="B4463">
        <v>82.776343999999995</v>
      </c>
      <c r="D4463" s="1"/>
    </row>
    <row r="4464" spans="1:4" x14ac:dyDescent="0.3">
      <c r="A4464" s="1">
        <v>42317</v>
      </c>
      <c r="B4464">
        <v>81.658112000000003</v>
      </c>
      <c r="D4464" s="1"/>
    </row>
    <row r="4465" spans="1:4" x14ac:dyDescent="0.3">
      <c r="A4465" s="1">
        <v>42318</v>
      </c>
      <c r="B4465">
        <v>82.180572999999995</v>
      </c>
      <c r="D4465" s="1"/>
    </row>
    <row r="4466" spans="1:4" x14ac:dyDescent="0.3">
      <c r="A4466" s="1">
        <v>42319</v>
      </c>
      <c r="B4466">
        <v>83.472945999999993</v>
      </c>
      <c r="D4466" s="1"/>
    </row>
    <row r="4467" spans="1:4" x14ac:dyDescent="0.3">
      <c r="A4467" s="1">
        <v>42320</v>
      </c>
      <c r="B4467">
        <v>84.701156999999995</v>
      </c>
      <c r="D4467" s="1"/>
    </row>
    <row r="4468" spans="1:4" x14ac:dyDescent="0.3">
      <c r="A4468" s="1">
        <v>42321</v>
      </c>
      <c r="B4468">
        <v>83.610427999999999</v>
      </c>
      <c r="D4468" s="1"/>
    </row>
    <row r="4469" spans="1:4" x14ac:dyDescent="0.3">
      <c r="A4469" s="1">
        <v>42324</v>
      </c>
      <c r="B4469">
        <v>85.251105999999993</v>
      </c>
      <c r="D4469" s="1"/>
    </row>
    <row r="4470" spans="1:4" x14ac:dyDescent="0.3">
      <c r="A4470" s="1">
        <v>42325</v>
      </c>
      <c r="B4470">
        <v>87.304244999999995</v>
      </c>
      <c r="D4470" s="1"/>
    </row>
    <row r="4471" spans="1:4" x14ac:dyDescent="0.3">
      <c r="A4471" s="1">
        <v>42326</v>
      </c>
      <c r="B4471">
        <v>87.487564000000006</v>
      </c>
      <c r="D4471" s="1"/>
    </row>
    <row r="4472" spans="1:4" x14ac:dyDescent="0.3">
      <c r="A4472" s="1">
        <v>42327</v>
      </c>
      <c r="B4472">
        <v>87.670876000000007</v>
      </c>
      <c r="D4472" s="1"/>
    </row>
    <row r="4473" spans="1:4" x14ac:dyDescent="0.3">
      <c r="A4473" s="1">
        <v>42328</v>
      </c>
      <c r="B4473">
        <v>87.982512999999997</v>
      </c>
      <c r="D4473" s="1"/>
    </row>
    <row r="4474" spans="1:4" x14ac:dyDescent="0.3">
      <c r="A4474" s="1">
        <v>42331</v>
      </c>
      <c r="B4474">
        <v>86.781799000000007</v>
      </c>
      <c r="D4474" s="1"/>
    </row>
    <row r="4475" spans="1:4" x14ac:dyDescent="0.3">
      <c r="A4475" s="1">
        <v>42332</v>
      </c>
      <c r="B4475">
        <v>85.498581000000001</v>
      </c>
      <c r="D4475" s="1"/>
    </row>
    <row r="4476" spans="1:4" x14ac:dyDescent="0.3">
      <c r="A4476" s="1">
        <v>42333</v>
      </c>
      <c r="B4476">
        <v>87.414246000000006</v>
      </c>
      <c r="D4476" s="1"/>
    </row>
    <row r="4477" spans="1:4" x14ac:dyDescent="0.3">
      <c r="A4477" s="1">
        <v>42334</v>
      </c>
      <c r="B4477">
        <v>88.413307000000003</v>
      </c>
      <c r="D4477" s="1"/>
    </row>
    <row r="4478" spans="1:4" x14ac:dyDescent="0.3">
      <c r="A4478" s="1">
        <v>42335</v>
      </c>
      <c r="B4478">
        <v>88.349143999999995</v>
      </c>
      <c r="D4478" s="1"/>
    </row>
    <row r="4479" spans="1:4" x14ac:dyDescent="0.3">
      <c r="A4479" s="1">
        <v>42338</v>
      </c>
      <c r="B4479">
        <v>88.853271000000007</v>
      </c>
      <c r="D4479" s="1"/>
    </row>
    <row r="4480" spans="1:4" x14ac:dyDescent="0.3">
      <c r="A4480" s="1">
        <v>42339</v>
      </c>
      <c r="B4480">
        <v>88.147498999999996</v>
      </c>
      <c r="D4480" s="1"/>
    </row>
    <row r="4481" spans="1:4" x14ac:dyDescent="0.3">
      <c r="A4481" s="1">
        <v>42340</v>
      </c>
      <c r="B4481">
        <v>88.660781999999998</v>
      </c>
      <c r="D4481" s="1"/>
    </row>
    <row r="4482" spans="1:4" x14ac:dyDescent="0.3">
      <c r="A4482" s="1">
        <v>42341</v>
      </c>
      <c r="B4482">
        <v>85.920197000000002</v>
      </c>
      <c r="D4482" s="1"/>
    </row>
    <row r="4483" spans="1:4" x14ac:dyDescent="0.3">
      <c r="A4483" s="1">
        <v>42342</v>
      </c>
      <c r="B4483">
        <v>84.774483000000004</v>
      </c>
      <c r="D4483" s="1"/>
    </row>
    <row r="4484" spans="1:4" x14ac:dyDescent="0.3">
      <c r="A4484" s="1">
        <v>42345</v>
      </c>
      <c r="B4484">
        <v>84.242874</v>
      </c>
      <c r="D4484" s="1"/>
    </row>
    <row r="4485" spans="1:4" x14ac:dyDescent="0.3">
      <c r="A4485" s="1">
        <v>42346</v>
      </c>
      <c r="B4485">
        <v>83.243790000000004</v>
      </c>
      <c r="D4485" s="1"/>
    </row>
    <row r="4486" spans="1:4" x14ac:dyDescent="0.3">
      <c r="A4486" s="1">
        <v>42347</v>
      </c>
      <c r="B4486">
        <v>81.667289999999994</v>
      </c>
      <c r="D4486" s="1"/>
    </row>
    <row r="4487" spans="1:4" x14ac:dyDescent="0.3">
      <c r="A4487" s="1">
        <v>42348</v>
      </c>
      <c r="B4487">
        <v>81.438132999999993</v>
      </c>
      <c r="D4487" s="1"/>
    </row>
    <row r="4488" spans="1:4" x14ac:dyDescent="0.3">
      <c r="A4488" s="1">
        <v>42349</v>
      </c>
      <c r="B4488">
        <v>79.641647000000006</v>
      </c>
      <c r="D4488" s="1"/>
    </row>
    <row r="4489" spans="1:4" x14ac:dyDescent="0.3">
      <c r="A4489" s="1">
        <v>42352</v>
      </c>
      <c r="B4489">
        <v>78.642562999999996</v>
      </c>
      <c r="D4489" s="1"/>
    </row>
    <row r="4490" spans="1:4" x14ac:dyDescent="0.3">
      <c r="A4490" s="1">
        <v>42353</v>
      </c>
      <c r="B4490">
        <v>80.952347000000003</v>
      </c>
      <c r="D4490" s="1"/>
    </row>
    <row r="4491" spans="1:4" x14ac:dyDescent="0.3">
      <c r="A4491" s="1">
        <v>42354</v>
      </c>
      <c r="B4491">
        <v>80.319901000000002</v>
      </c>
      <c r="D4491" s="1"/>
    </row>
    <row r="4492" spans="1:4" x14ac:dyDescent="0.3">
      <c r="A4492" s="1">
        <v>42355</v>
      </c>
      <c r="B4492">
        <v>81.584793000000005</v>
      </c>
      <c r="D4492" s="1"/>
    </row>
    <row r="4493" spans="1:4" x14ac:dyDescent="0.3">
      <c r="A4493" s="1">
        <v>42356</v>
      </c>
      <c r="B4493">
        <v>80.594887</v>
      </c>
      <c r="D4493" s="1"/>
    </row>
    <row r="4494" spans="1:4" x14ac:dyDescent="0.3">
      <c r="A4494" s="1">
        <v>42359</v>
      </c>
      <c r="B4494">
        <v>79.513321000000005</v>
      </c>
      <c r="D4494" s="1"/>
    </row>
    <row r="4495" spans="1:4" x14ac:dyDescent="0.3">
      <c r="A4495" s="1">
        <v>42360</v>
      </c>
      <c r="B4495">
        <v>80.173248000000001</v>
      </c>
      <c r="D4495" s="1"/>
    </row>
    <row r="4496" spans="1:4" x14ac:dyDescent="0.3">
      <c r="A4496" s="1">
        <v>42361</v>
      </c>
      <c r="B4496">
        <v>81.493133999999998</v>
      </c>
      <c r="D4496" s="1"/>
    </row>
    <row r="4497" spans="1:4" x14ac:dyDescent="0.3">
      <c r="A4497" s="1">
        <v>42363</v>
      </c>
      <c r="B4497">
        <v>81.493133999999998</v>
      </c>
      <c r="D4497" s="1"/>
    </row>
    <row r="4498" spans="1:4" x14ac:dyDescent="0.3">
      <c r="A4498" s="1">
        <v>42366</v>
      </c>
      <c r="B4498">
        <v>80.741530999999995</v>
      </c>
      <c r="D4498" s="1"/>
    </row>
    <row r="4499" spans="1:4" x14ac:dyDescent="0.3">
      <c r="A4499" s="1">
        <v>42367</v>
      </c>
      <c r="B4499">
        <v>82.611358999999993</v>
      </c>
      <c r="D4499" s="1"/>
    </row>
    <row r="4500" spans="1:4" x14ac:dyDescent="0.3">
      <c r="A4500" s="1">
        <v>42368</v>
      </c>
      <c r="B4500">
        <v>82.098076000000006</v>
      </c>
      <c r="D4500" s="1"/>
    </row>
    <row r="4501" spans="1:4" x14ac:dyDescent="0.3">
      <c r="A4501" s="1">
        <v>42373</v>
      </c>
      <c r="B4501">
        <v>78.963363999999999</v>
      </c>
      <c r="D4501" s="1"/>
    </row>
    <row r="4502" spans="1:4" x14ac:dyDescent="0.3">
      <c r="A4502" s="1">
        <v>42374</v>
      </c>
      <c r="B4502">
        <v>80.310738000000001</v>
      </c>
      <c r="D4502" s="1"/>
    </row>
    <row r="4503" spans="1:4" x14ac:dyDescent="0.3">
      <c r="A4503" s="1">
        <v>42375</v>
      </c>
      <c r="B4503">
        <v>79.192527999999996</v>
      </c>
      <c r="D4503" s="1"/>
    </row>
    <row r="4504" spans="1:4" x14ac:dyDescent="0.3">
      <c r="A4504" s="1">
        <v>42376</v>
      </c>
      <c r="B4504">
        <v>76.662757999999997</v>
      </c>
      <c r="D4504" s="1"/>
    </row>
    <row r="4505" spans="1:4" x14ac:dyDescent="0.3">
      <c r="A4505" s="1">
        <v>42377</v>
      </c>
      <c r="B4505">
        <v>76.176963999999998</v>
      </c>
      <c r="D4505" s="1"/>
    </row>
    <row r="4506" spans="1:4" x14ac:dyDescent="0.3">
      <c r="A4506" s="1">
        <v>42380</v>
      </c>
      <c r="B4506">
        <v>74.976249999999993</v>
      </c>
      <c r="D4506" s="1"/>
    </row>
    <row r="4507" spans="1:4" x14ac:dyDescent="0.3">
      <c r="A4507" s="1">
        <v>42381</v>
      </c>
      <c r="B4507">
        <v>76.314453</v>
      </c>
      <c r="D4507" s="1"/>
    </row>
    <row r="4508" spans="1:4" x14ac:dyDescent="0.3">
      <c r="A4508" s="1">
        <v>42382</v>
      </c>
      <c r="B4508">
        <v>76.186142000000004</v>
      </c>
      <c r="D4508" s="1"/>
    </row>
    <row r="4509" spans="1:4" x14ac:dyDescent="0.3">
      <c r="A4509" s="1">
        <v>42383</v>
      </c>
      <c r="B4509">
        <v>74.994575999999995</v>
      </c>
      <c r="D4509" s="1"/>
    </row>
    <row r="4510" spans="1:4" x14ac:dyDescent="0.3">
      <c r="A4510" s="1">
        <v>42384</v>
      </c>
      <c r="B4510">
        <v>72.593131999999997</v>
      </c>
      <c r="D4510" s="1"/>
    </row>
    <row r="4511" spans="1:4" x14ac:dyDescent="0.3">
      <c r="A4511" s="1">
        <v>42387</v>
      </c>
      <c r="B4511">
        <v>73.188911000000004</v>
      </c>
      <c r="D4511" s="1"/>
    </row>
    <row r="4512" spans="1:4" x14ac:dyDescent="0.3">
      <c r="A4512" s="1">
        <v>42388</v>
      </c>
      <c r="B4512">
        <v>74.087158000000002</v>
      </c>
      <c r="D4512" s="1"/>
    </row>
    <row r="4513" spans="1:4" x14ac:dyDescent="0.3">
      <c r="A4513" s="1">
        <v>42389</v>
      </c>
      <c r="B4513">
        <v>72.336494000000002</v>
      </c>
      <c r="D4513" s="1"/>
    </row>
    <row r="4514" spans="1:4" x14ac:dyDescent="0.3">
      <c r="A4514" s="1">
        <v>42390</v>
      </c>
      <c r="B4514">
        <v>74.242981</v>
      </c>
      <c r="D4514" s="1"/>
    </row>
    <row r="4515" spans="1:4" x14ac:dyDescent="0.3">
      <c r="A4515" s="1">
        <v>42391</v>
      </c>
      <c r="B4515">
        <v>75.562850999999995</v>
      </c>
      <c r="D4515" s="1"/>
    </row>
    <row r="4516" spans="1:4" x14ac:dyDescent="0.3">
      <c r="A4516" s="1">
        <v>42394</v>
      </c>
      <c r="B4516">
        <v>76.442786999999996</v>
      </c>
      <c r="D4516" s="1"/>
    </row>
    <row r="4517" spans="1:4" x14ac:dyDescent="0.3">
      <c r="A4517" s="1">
        <v>42395</v>
      </c>
      <c r="B4517">
        <v>76.076141000000007</v>
      </c>
      <c r="D4517" s="1"/>
    </row>
    <row r="4518" spans="1:4" x14ac:dyDescent="0.3">
      <c r="A4518" s="1">
        <v>42396</v>
      </c>
      <c r="B4518">
        <v>75.315376000000001</v>
      </c>
      <c r="D4518" s="1"/>
    </row>
    <row r="4519" spans="1:4" x14ac:dyDescent="0.3">
      <c r="A4519" s="1">
        <v>42397</v>
      </c>
      <c r="B4519">
        <v>71.612396000000004</v>
      </c>
      <c r="D4519" s="1"/>
    </row>
    <row r="4520" spans="1:4" x14ac:dyDescent="0.3">
      <c r="A4520" s="1">
        <v>42398</v>
      </c>
      <c r="B4520">
        <v>73.399726999999999</v>
      </c>
      <c r="D4520" s="1"/>
    </row>
    <row r="4521" spans="1:4" x14ac:dyDescent="0.3">
      <c r="A4521" s="1">
        <v>42401</v>
      </c>
      <c r="B4521">
        <v>73.702208999999996</v>
      </c>
      <c r="D4521" s="1"/>
    </row>
    <row r="4522" spans="1:4" x14ac:dyDescent="0.3">
      <c r="A4522" s="1">
        <v>42402</v>
      </c>
      <c r="B4522">
        <v>73.436394000000007</v>
      </c>
      <c r="D4522" s="1"/>
    </row>
    <row r="4523" spans="1:4" x14ac:dyDescent="0.3">
      <c r="A4523" s="1">
        <v>42403</v>
      </c>
      <c r="B4523">
        <v>71.328254999999999</v>
      </c>
      <c r="D4523" s="1"/>
    </row>
    <row r="4524" spans="1:4" x14ac:dyDescent="0.3">
      <c r="A4524" s="1">
        <v>42404</v>
      </c>
      <c r="B4524">
        <v>69.733406000000002</v>
      </c>
      <c r="D4524" s="1"/>
    </row>
    <row r="4525" spans="1:4" x14ac:dyDescent="0.3">
      <c r="A4525" s="1">
        <v>42405</v>
      </c>
      <c r="B4525">
        <v>69.375938000000005</v>
      </c>
      <c r="D4525" s="1"/>
    </row>
    <row r="4526" spans="1:4" x14ac:dyDescent="0.3">
      <c r="A4526" s="1">
        <v>42408</v>
      </c>
      <c r="B4526">
        <v>67.212806999999998</v>
      </c>
      <c r="D4526" s="1"/>
    </row>
    <row r="4527" spans="1:4" x14ac:dyDescent="0.3">
      <c r="A4527" s="1">
        <v>42409</v>
      </c>
      <c r="B4527">
        <v>65.993758999999997</v>
      </c>
      <c r="D4527" s="1"/>
    </row>
    <row r="4528" spans="1:4" x14ac:dyDescent="0.3">
      <c r="A4528" s="1">
        <v>42410</v>
      </c>
      <c r="B4528">
        <v>66.910338999999993</v>
      </c>
      <c r="D4528" s="1"/>
    </row>
    <row r="4529" spans="1:4" x14ac:dyDescent="0.3">
      <c r="A4529" s="1">
        <v>42411</v>
      </c>
      <c r="B4529">
        <v>65.443825000000004</v>
      </c>
      <c r="D4529" s="1"/>
    </row>
    <row r="4530" spans="1:4" x14ac:dyDescent="0.3">
      <c r="A4530" s="1">
        <v>42412</v>
      </c>
      <c r="B4530">
        <v>67.350303999999994</v>
      </c>
      <c r="D4530" s="1"/>
    </row>
    <row r="4531" spans="1:4" x14ac:dyDescent="0.3">
      <c r="A4531" s="1">
        <v>42415</v>
      </c>
      <c r="B4531">
        <v>68.807663000000005</v>
      </c>
      <c r="D4531" s="1"/>
    </row>
    <row r="4532" spans="1:4" x14ac:dyDescent="0.3">
      <c r="A4532" s="1">
        <v>42416</v>
      </c>
      <c r="B4532">
        <v>68.606003000000001</v>
      </c>
      <c r="D4532" s="1"/>
    </row>
    <row r="4533" spans="1:4" x14ac:dyDescent="0.3">
      <c r="A4533" s="1">
        <v>42417</v>
      </c>
      <c r="B4533">
        <v>69.898392000000001</v>
      </c>
      <c r="D4533" s="1"/>
    </row>
    <row r="4534" spans="1:4" x14ac:dyDescent="0.3">
      <c r="A4534" s="1">
        <v>42418</v>
      </c>
      <c r="B4534">
        <v>71.025779999999997</v>
      </c>
      <c r="D4534" s="1"/>
    </row>
    <row r="4535" spans="1:4" x14ac:dyDescent="0.3">
      <c r="A4535" s="1">
        <v>42419</v>
      </c>
      <c r="B4535">
        <v>69.705916999999999</v>
      </c>
      <c r="D4535" s="1"/>
    </row>
    <row r="4536" spans="1:4" x14ac:dyDescent="0.3">
      <c r="A4536" s="1">
        <v>42422</v>
      </c>
      <c r="B4536">
        <v>71.080780000000004</v>
      </c>
      <c r="D4536" s="1"/>
    </row>
    <row r="4537" spans="1:4" x14ac:dyDescent="0.3">
      <c r="A4537" s="1">
        <v>42423</v>
      </c>
      <c r="B4537">
        <v>70.558334000000002</v>
      </c>
      <c r="D4537" s="1"/>
    </row>
    <row r="4538" spans="1:4" x14ac:dyDescent="0.3">
      <c r="A4538" s="1">
        <v>42424</v>
      </c>
      <c r="B4538">
        <v>68.743506999999994</v>
      </c>
      <c r="D4538" s="1"/>
    </row>
    <row r="4539" spans="1:4" x14ac:dyDescent="0.3">
      <c r="A4539" s="1">
        <v>42425</v>
      </c>
      <c r="B4539">
        <v>71.759056000000001</v>
      </c>
      <c r="D4539" s="1"/>
    </row>
    <row r="4540" spans="1:4" x14ac:dyDescent="0.3">
      <c r="A4540" s="1">
        <v>42426</v>
      </c>
      <c r="B4540">
        <v>73.051429999999996</v>
      </c>
      <c r="D4540" s="1"/>
    </row>
    <row r="4541" spans="1:4" x14ac:dyDescent="0.3">
      <c r="A4541" s="1">
        <v>42429</v>
      </c>
      <c r="B4541">
        <v>71.869033999999999</v>
      </c>
      <c r="D4541" s="1"/>
    </row>
    <row r="4542" spans="1:4" x14ac:dyDescent="0.3">
      <c r="A4542" s="1">
        <v>42430</v>
      </c>
      <c r="B4542">
        <v>73.674698000000006</v>
      </c>
      <c r="D4542" s="1"/>
    </row>
    <row r="4543" spans="1:4" x14ac:dyDescent="0.3">
      <c r="A4543" s="1">
        <v>42431</v>
      </c>
      <c r="B4543">
        <v>73.509711999999993</v>
      </c>
      <c r="D4543" s="1"/>
    </row>
    <row r="4544" spans="1:4" x14ac:dyDescent="0.3">
      <c r="A4544" s="1">
        <v>42432</v>
      </c>
      <c r="B4544">
        <v>72.721451000000002</v>
      </c>
      <c r="D4544" s="1"/>
    </row>
    <row r="4545" spans="1:4" x14ac:dyDescent="0.3">
      <c r="A4545" s="1">
        <v>42433</v>
      </c>
      <c r="B4545">
        <v>73.207252999999994</v>
      </c>
      <c r="D4545" s="1"/>
    </row>
    <row r="4546" spans="1:4" x14ac:dyDescent="0.3">
      <c r="A4546" s="1">
        <v>42436</v>
      </c>
      <c r="B4546">
        <v>73.060592999999997</v>
      </c>
      <c r="D4546" s="1"/>
    </row>
    <row r="4547" spans="1:4" x14ac:dyDescent="0.3">
      <c r="A4547" s="1">
        <v>42437</v>
      </c>
      <c r="B4547">
        <v>71.768219000000002</v>
      </c>
      <c r="D4547" s="1"/>
    </row>
    <row r="4548" spans="1:4" x14ac:dyDescent="0.3">
      <c r="A4548" s="1">
        <v>42438</v>
      </c>
      <c r="B4548">
        <v>71.135773</v>
      </c>
      <c r="D4548" s="1"/>
    </row>
    <row r="4549" spans="1:4" x14ac:dyDescent="0.3">
      <c r="A4549" s="1">
        <v>42439</v>
      </c>
      <c r="B4549">
        <v>69.421768</v>
      </c>
      <c r="D4549" s="1"/>
    </row>
    <row r="4550" spans="1:4" x14ac:dyDescent="0.3">
      <c r="A4550" s="1">
        <v>42440</v>
      </c>
      <c r="B4550">
        <v>69.806731999999997</v>
      </c>
      <c r="D4550" s="1"/>
    </row>
    <row r="4551" spans="1:4" x14ac:dyDescent="0.3">
      <c r="A4551" s="1">
        <v>42443</v>
      </c>
      <c r="B4551">
        <v>71.749877999999995</v>
      </c>
      <c r="D4551" s="1"/>
    </row>
    <row r="4552" spans="1:4" x14ac:dyDescent="0.3">
      <c r="A4552" s="1">
        <v>42444</v>
      </c>
      <c r="B4552">
        <v>70.503333999999995</v>
      </c>
      <c r="D4552" s="1"/>
    </row>
    <row r="4553" spans="1:4" x14ac:dyDescent="0.3">
      <c r="A4553" s="1">
        <v>42445</v>
      </c>
      <c r="B4553">
        <v>69.751732000000004</v>
      </c>
      <c r="D4553" s="1"/>
    </row>
    <row r="4554" spans="1:4" x14ac:dyDescent="0.3">
      <c r="A4554" s="1">
        <v>42446</v>
      </c>
      <c r="B4554">
        <v>68.312706000000006</v>
      </c>
      <c r="D4554" s="1"/>
    </row>
    <row r="4555" spans="1:4" x14ac:dyDescent="0.3">
      <c r="A4555" s="1">
        <v>42447</v>
      </c>
      <c r="B4555">
        <v>67.643608</v>
      </c>
      <c r="D4555" s="1"/>
    </row>
    <row r="4556" spans="1:4" x14ac:dyDescent="0.3">
      <c r="A4556" s="1">
        <v>42450</v>
      </c>
      <c r="B4556">
        <v>67.854416000000001</v>
      </c>
      <c r="D4556" s="1"/>
    </row>
    <row r="4557" spans="1:4" x14ac:dyDescent="0.3">
      <c r="A4557" s="1">
        <v>42451</v>
      </c>
      <c r="B4557">
        <v>68.340209999999999</v>
      </c>
      <c r="D4557" s="1"/>
    </row>
    <row r="4558" spans="1:4" x14ac:dyDescent="0.3">
      <c r="A4558" s="1">
        <v>42452</v>
      </c>
      <c r="B4558">
        <v>69.220116000000004</v>
      </c>
      <c r="D4558" s="1"/>
    </row>
    <row r="4559" spans="1:4" x14ac:dyDescent="0.3">
      <c r="A4559" s="1">
        <v>42453</v>
      </c>
      <c r="B4559">
        <v>67.900253000000006</v>
      </c>
      <c r="D4559" s="1"/>
    </row>
    <row r="4560" spans="1:4" x14ac:dyDescent="0.3">
      <c r="A4560" s="1">
        <v>42458</v>
      </c>
      <c r="B4560">
        <v>67.799437999999995</v>
      </c>
      <c r="D4560" s="1"/>
    </row>
    <row r="4561" spans="1:4" x14ac:dyDescent="0.3">
      <c r="A4561" s="1">
        <v>42459</v>
      </c>
      <c r="B4561">
        <v>67.891082999999995</v>
      </c>
      <c r="D4561" s="1"/>
    </row>
    <row r="4562" spans="1:4" x14ac:dyDescent="0.3">
      <c r="A4562" s="1">
        <v>42460</v>
      </c>
      <c r="B4562">
        <v>67.194480999999996</v>
      </c>
      <c r="D4562" s="1"/>
    </row>
    <row r="4563" spans="1:4" x14ac:dyDescent="0.3">
      <c r="A4563" s="1">
        <v>42461</v>
      </c>
      <c r="B4563">
        <v>66.947006000000002</v>
      </c>
      <c r="D4563" s="1"/>
    </row>
    <row r="4564" spans="1:4" x14ac:dyDescent="0.3">
      <c r="A4564" s="1">
        <v>42464</v>
      </c>
      <c r="B4564">
        <v>69.247619999999998</v>
      </c>
      <c r="D4564" s="1"/>
    </row>
    <row r="4565" spans="1:4" x14ac:dyDescent="0.3">
      <c r="A4565" s="1">
        <v>42465</v>
      </c>
      <c r="B4565">
        <v>68.211883999999998</v>
      </c>
      <c r="D4565" s="1"/>
    </row>
    <row r="4566" spans="1:4" x14ac:dyDescent="0.3">
      <c r="A4566" s="1">
        <v>42466</v>
      </c>
      <c r="B4566">
        <v>70.035881000000003</v>
      </c>
      <c r="D4566" s="1"/>
    </row>
    <row r="4567" spans="1:4" x14ac:dyDescent="0.3">
      <c r="A4567" s="1">
        <v>42467</v>
      </c>
      <c r="B4567">
        <v>70.063377000000003</v>
      </c>
      <c r="D4567" s="1"/>
    </row>
    <row r="4568" spans="1:4" x14ac:dyDescent="0.3">
      <c r="A4568" s="1">
        <v>42468</v>
      </c>
      <c r="B4568">
        <v>70.210030000000003</v>
      </c>
      <c r="D4568" s="1"/>
    </row>
    <row r="4569" spans="1:4" x14ac:dyDescent="0.3">
      <c r="A4569" s="1">
        <v>42471</v>
      </c>
      <c r="B4569">
        <v>70.017548000000005</v>
      </c>
      <c r="D4569" s="1"/>
    </row>
    <row r="4570" spans="1:4" x14ac:dyDescent="0.3">
      <c r="A4570" s="1">
        <v>42472</v>
      </c>
      <c r="B4570">
        <v>69.550078999999997</v>
      </c>
      <c r="D4570" s="1"/>
    </row>
    <row r="4571" spans="1:4" x14ac:dyDescent="0.3">
      <c r="A4571" s="1">
        <v>42473</v>
      </c>
      <c r="B4571">
        <v>70.851639000000006</v>
      </c>
      <c r="D4571" s="1"/>
    </row>
    <row r="4572" spans="1:4" x14ac:dyDescent="0.3">
      <c r="A4572" s="1">
        <v>42474</v>
      </c>
      <c r="B4572">
        <v>71.529899999999998</v>
      </c>
      <c r="D4572" s="1"/>
    </row>
    <row r="4573" spans="1:4" x14ac:dyDescent="0.3">
      <c r="A4573" s="1">
        <v>42475</v>
      </c>
      <c r="B4573">
        <v>71.300774000000004</v>
      </c>
      <c r="D4573" s="1"/>
    </row>
    <row r="4574" spans="1:4" x14ac:dyDescent="0.3">
      <c r="A4574" s="1">
        <v>42478</v>
      </c>
      <c r="B4574">
        <v>72.015701000000007</v>
      </c>
      <c r="D4574" s="1"/>
    </row>
    <row r="4575" spans="1:4" x14ac:dyDescent="0.3">
      <c r="A4575" s="1">
        <v>42479</v>
      </c>
      <c r="B4575">
        <v>72.675629000000001</v>
      </c>
      <c r="D4575" s="1"/>
    </row>
    <row r="4576" spans="1:4" x14ac:dyDescent="0.3">
      <c r="A4576" s="1">
        <v>42480</v>
      </c>
      <c r="B4576">
        <v>72.318161000000003</v>
      </c>
      <c r="D4576" s="1"/>
    </row>
    <row r="4577" spans="1:4" x14ac:dyDescent="0.3">
      <c r="A4577" s="1">
        <v>42481</v>
      </c>
      <c r="B4577">
        <v>71.951537999999999</v>
      </c>
      <c r="D4577" s="1"/>
    </row>
    <row r="4578" spans="1:4" x14ac:dyDescent="0.3">
      <c r="A4578" s="1">
        <v>42482</v>
      </c>
      <c r="B4578">
        <v>75.040405000000007</v>
      </c>
      <c r="D4578" s="1"/>
    </row>
    <row r="4579" spans="1:4" x14ac:dyDescent="0.3">
      <c r="A4579" s="1">
        <v>42485</v>
      </c>
      <c r="B4579">
        <v>74.279640000000001</v>
      </c>
      <c r="D4579" s="1"/>
    </row>
    <row r="4580" spans="1:4" x14ac:dyDescent="0.3">
      <c r="A4580" s="1">
        <v>42486</v>
      </c>
      <c r="B4580">
        <v>73.592215999999993</v>
      </c>
      <c r="D4580" s="1"/>
    </row>
    <row r="4581" spans="1:4" x14ac:dyDescent="0.3">
      <c r="A4581" s="1">
        <v>42487</v>
      </c>
      <c r="B4581">
        <v>74.976249999999993</v>
      </c>
      <c r="D4581" s="1"/>
    </row>
    <row r="4582" spans="1:4" x14ac:dyDescent="0.3">
      <c r="A4582" s="1">
        <v>42488</v>
      </c>
      <c r="B4582">
        <v>76.167800999999997</v>
      </c>
      <c r="D4582" s="1"/>
    </row>
    <row r="4583" spans="1:4" x14ac:dyDescent="0.3">
      <c r="A4583" s="1">
        <v>42489</v>
      </c>
      <c r="B4583">
        <v>75.223731999999998</v>
      </c>
      <c r="D4583" s="1"/>
    </row>
    <row r="4584" spans="1:4" x14ac:dyDescent="0.3">
      <c r="A4584" s="1">
        <v>42492</v>
      </c>
      <c r="B4584">
        <v>75.047318000000004</v>
      </c>
      <c r="D4584" s="1"/>
    </row>
    <row r="4585" spans="1:4" x14ac:dyDescent="0.3">
      <c r="A4585" s="1">
        <v>42493</v>
      </c>
      <c r="B4585">
        <v>75.075171999999995</v>
      </c>
      <c r="D4585" s="1"/>
    </row>
    <row r="4586" spans="1:4" x14ac:dyDescent="0.3">
      <c r="A4586" s="1">
        <v>42494</v>
      </c>
      <c r="B4586">
        <v>73.654633000000004</v>
      </c>
      <c r="D4586" s="1"/>
    </row>
    <row r="4587" spans="1:4" x14ac:dyDescent="0.3">
      <c r="A4587" s="1">
        <v>42495</v>
      </c>
      <c r="B4587">
        <v>74.146720999999999</v>
      </c>
      <c r="D4587" s="1"/>
    </row>
    <row r="4588" spans="1:4" x14ac:dyDescent="0.3">
      <c r="A4588" s="1">
        <v>42496</v>
      </c>
      <c r="B4588">
        <v>73.385384000000002</v>
      </c>
      <c r="D4588" s="1"/>
    </row>
    <row r="4589" spans="1:4" x14ac:dyDescent="0.3">
      <c r="A4589" s="1">
        <v>42499</v>
      </c>
      <c r="B4589">
        <v>74.499519000000006</v>
      </c>
      <c r="D4589" s="1"/>
    </row>
    <row r="4590" spans="1:4" x14ac:dyDescent="0.3">
      <c r="A4590" s="1">
        <v>42500</v>
      </c>
      <c r="B4590">
        <v>74.518089000000003</v>
      </c>
      <c r="D4590" s="1"/>
    </row>
    <row r="4591" spans="1:4" x14ac:dyDescent="0.3">
      <c r="A4591" s="1">
        <v>42501</v>
      </c>
      <c r="B4591">
        <v>74.601646000000002</v>
      </c>
      <c r="D4591" s="1"/>
    </row>
    <row r="4592" spans="1:4" x14ac:dyDescent="0.3">
      <c r="A4592" s="1">
        <v>42502</v>
      </c>
      <c r="B4592">
        <v>74.685210999999995</v>
      </c>
      <c r="D4592" s="1"/>
    </row>
    <row r="4593" spans="1:4" x14ac:dyDescent="0.3">
      <c r="A4593" s="1">
        <v>42503</v>
      </c>
      <c r="B4593">
        <v>76.365723000000003</v>
      </c>
      <c r="D4593" s="1"/>
    </row>
    <row r="4594" spans="1:4" x14ac:dyDescent="0.3">
      <c r="A4594" s="1">
        <v>42507</v>
      </c>
      <c r="B4594">
        <v>76.625693999999996</v>
      </c>
      <c r="D4594" s="1"/>
    </row>
    <row r="4595" spans="1:4" x14ac:dyDescent="0.3">
      <c r="A4595" s="1">
        <v>42508</v>
      </c>
      <c r="B4595">
        <v>76.681388999999996</v>
      </c>
      <c r="D4595" s="1"/>
    </row>
    <row r="4596" spans="1:4" x14ac:dyDescent="0.3">
      <c r="A4596" s="1">
        <v>42509</v>
      </c>
      <c r="B4596">
        <v>80.432372999999998</v>
      </c>
      <c r="D4596" s="1"/>
    </row>
    <row r="4597" spans="1:4" x14ac:dyDescent="0.3">
      <c r="A4597" s="1">
        <v>42510</v>
      </c>
      <c r="B4597">
        <v>80.989463999999998</v>
      </c>
      <c r="D4597" s="1"/>
    </row>
    <row r="4598" spans="1:4" x14ac:dyDescent="0.3">
      <c r="A4598" s="1">
        <v>42513</v>
      </c>
      <c r="B4598">
        <v>81.583663999999999</v>
      </c>
      <c r="D4598" s="1"/>
    </row>
    <row r="4599" spans="1:4" x14ac:dyDescent="0.3">
      <c r="A4599" s="1">
        <v>42514</v>
      </c>
      <c r="B4599">
        <v>82.734961999999996</v>
      </c>
      <c r="D4599" s="1"/>
    </row>
    <row r="4600" spans="1:4" x14ac:dyDescent="0.3">
      <c r="A4600" s="1">
        <v>42515</v>
      </c>
      <c r="B4600">
        <v>83.598419000000007</v>
      </c>
      <c r="D4600" s="1"/>
    </row>
    <row r="4601" spans="1:4" x14ac:dyDescent="0.3">
      <c r="A4601" s="1">
        <v>42516</v>
      </c>
      <c r="B4601">
        <v>83.440582000000006</v>
      </c>
      <c r="D4601" s="1"/>
    </row>
    <row r="4602" spans="1:4" x14ac:dyDescent="0.3">
      <c r="A4602" s="1">
        <v>42517</v>
      </c>
      <c r="B4602">
        <v>83.524139000000005</v>
      </c>
      <c r="D4602" s="1"/>
    </row>
    <row r="4603" spans="1:4" x14ac:dyDescent="0.3">
      <c r="A4603" s="1">
        <v>42520</v>
      </c>
      <c r="B4603">
        <v>83.570564000000005</v>
      </c>
      <c r="D4603" s="1"/>
    </row>
    <row r="4604" spans="1:4" x14ac:dyDescent="0.3">
      <c r="A4604" s="1">
        <v>42521</v>
      </c>
      <c r="B4604">
        <v>83.514854</v>
      </c>
      <c r="D4604" s="1"/>
    </row>
    <row r="4605" spans="1:4" x14ac:dyDescent="0.3">
      <c r="A4605" s="1">
        <v>42522</v>
      </c>
      <c r="B4605">
        <v>84.489745999999997</v>
      </c>
      <c r="D4605" s="1"/>
    </row>
    <row r="4606" spans="1:4" x14ac:dyDescent="0.3">
      <c r="A4606" s="1">
        <v>42523</v>
      </c>
      <c r="B4606">
        <v>83.951233000000002</v>
      </c>
      <c r="D4606" s="1"/>
    </row>
    <row r="4607" spans="1:4" x14ac:dyDescent="0.3">
      <c r="A4607" s="1">
        <v>42524</v>
      </c>
      <c r="B4607">
        <v>83.134186</v>
      </c>
      <c r="D4607" s="1"/>
    </row>
    <row r="4608" spans="1:4" x14ac:dyDescent="0.3">
      <c r="A4608" s="1">
        <v>42527</v>
      </c>
      <c r="B4608">
        <v>83.663414000000003</v>
      </c>
      <c r="D4608" s="1"/>
    </row>
    <row r="4609" spans="1:4" x14ac:dyDescent="0.3">
      <c r="A4609" s="1">
        <v>42528</v>
      </c>
      <c r="B4609">
        <v>84.907546999999994</v>
      </c>
      <c r="D4609" s="1"/>
    </row>
    <row r="4610" spans="1:4" x14ac:dyDescent="0.3">
      <c r="A4610" s="1">
        <v>42529</v>
      </c>
      <c r="B4610">
        <v>84.183350000000004</v>
      </c>
      <c r="D4610" s="1"/>
    </row>
    <row r="4611" spans="1:4" x14ac:dyDescent="0.3">
      <c r="A4611" s="1">
        <v>42530</v>
      </c>
      <c r="B4611">
        <v>83.756264000000002</v>
      </c>
      <c r="D4611" s="1"/>
    </row>
    <row r="4612" spans="1:4" x14ac:dyDescent="0.3">
      <c r="A4612" s="1">
        <v>42531</v>
      </c>
      <c r="B4612">
        <v>82.679244999999995</v>
      </c>
      <c r="D4612" s="1"/>
    </row>
    <row r="4613" spans="1:4" x14ac:dyDescent="0.3">
      <c r="A4613" s="1">
        <v>42534</v>
      </c>
      <c r="B4613">
        <v>81.565085999999994</v>
      </c>
      <c r="D4613" s="1"/>
    </row>
    <row r="4614" spans="1:4" x14ac:dyDescent="0.3">
      <c r="A4614" s="1">
        <v>42535</v>
      </c>
      <c r="B4614">
        <v>80.636641999999995</v>
      </c>
      <c r="D4614" s="1"/>
    </row>
    <row r="4615" spans="1:4" x14ac:dyDescent="0.3">
      <c r="A4615" s="1">
        <v>42536</v>
      </c>
      <c r="B4615">
        <v>80.293114000000003</v>
      </c>
      <c r="D4615" s="1"/>
    </row>
    <row r="4616" spans="1:4" x14ac:dyDescent="0.3">
      <c r="A4616" s="1">
        <v>42537</v>
      </c>
      <c r="B4616">
        <v>79.234656999999999</v>
      </c>
      <c r="D4616" s="1"/>
    </row>
    <row r="4617" spans="1:4" x14ac:dyDescent="0.3">
      <c r="A4617" s="1">
        <v>42538</v>
      </c>
      <c r="B4617">
        <v>80.785194000000004</v>
      </c>
      <c r="D4617" s="1"/>
    </row>
    <row r="4618" spans="1:4" x14ac:dyDescent="0.3">
      <c r="A4618" s="1">
        <v>42541</v>
      </c>
      <c r="B4618">
        <v>82.734961999999996</v>
      </c>
      <c r="D4618" s="1"/>
    </row>
    <row r="4619" spans="1:4" x14ac:dyDescent="0.3">
      <c r="A4619" s="1">
        <v>42542</v>
      </c>
      <c r="B4619">
        <v>82.799949999999995</v>
      </c>
      <c r="D4619" s="1"/>
    </row>
    <row r="4620" spans="1:4" x14ac:dyDescent="0.3">
      <c r="A4620" s="1">
        <v>42543</v>
      </c>
      <c r="B4620">
        <v>83.319878000000003</v>
      </c>
      <c r="D4620" s="1"/>
    </row>
    <row r="4621" spans="1:4" x14ac:dyDescent="0.3">
      <c r="A4621" s="1">
        <v>42544</v>
      </c>
      <c r="B4621">
        <v>83.644844000000006</v>
      </c>
      <c r="D4621" s="1"/>
    </row>
    <row r="4622" spans="1:4" x14ac:dyDescent="0.3">
      <c r="A4622" s="1">
        <v>42545</v>
      </c>
      <c r="B4622">
        <v>81.332977</v>
      </c>
      <c r="D4622" s="1"/>
    </row>
    <row r="4623" spans="1:4" x14ac:dyDescent="0.3">
      <c r="A4623" s="1">
        <v>42548</v>
      </c>
      <c r="B4623">
        <v>79.698891000000003</v>
      </c>
      <c r="D4623" s="1"/>
    </row>
    <row r="4624" spans="1:4" x14ac:dyDescent="0.3">
      <c r="A4624" s="1">
        <v>42549</v>
      </c>
      <c r="B4624">
        <v>81.852920999999995</v>
      </c>
      <c r="D4624" s="1"/>
    </row>
    <row r="4625" spans="1:4" x14ac:dyDescent="0.3">
      <c r="A4625" s="1">
        <v>42550</v>
      </c>
      <c r="B4625">
        <v>83.895531000000005</v>
      </c>
      <c r="D4625" s="1"/>
    </row>
    <row r="4626" spans="1:4" x14ac:dyDescent="0.3">
      <c r="A4626" s="1">
        <v>42551</v>
      </c>
      <c r="B4626">
        <v>84.536163000000002</v>
      </c>
      <c r="D4626" s="1"/>
    </row>
    <row r="4627" spans="1:4" x14ac:dyDescent="0.3">
      <c r="A4627" s="1">
        <v>42552</v>
      </c>
      <c r="B4627">
        <v>84.536163000000002</v>
      </c>
      <c r="D4627" s="1"/>
    </row>
    <row r="4628" spans="1:4" x14ac:dyDescent="0.3">
      <c r="A4628" s="1">
        <v>42555</v>
      </c>
      <c r="B4628">
        <v>84.629013</v>
      </c>
      <c r="D4628" s="1"/>
    </row>
    <row r="4629" spans="1:4" x14ac:dyDescent="0.3">
      <c r="A4629" s="1">
        <v>42556</v>
      </c>
      <c r="B4629">
        <v>84.081215</v>
      </c>
      <c r="D4629" s="1"/>
    </row>
    <row r="4630" spans="1:4" x14ac:dyDescent="0.3">
      <c r="A4630" s="1">
        <v>42557</v>
      </c>
      <c r="B4630">
        <v>83.635559000000001</v>
      </c>
      <c r="D4630" s="1"/>
    </row>
    <row r="4631" spans="1:4" x14ac:dyDescent="0.3">
      <c r="A4631" s="1">
        <v>42558</v>
      </c>
      <c r="B4631">
        <v>84.796135000000007</v>
      </c>
      <c r="D4631" s="1"/>
    </row>
    <row r="4632" spans="1:4" x14ac:dyDescent="0.3">
      <c r="A4632" s="1">
        <v>42559</v>
      </c>
      <c r="B4632">
        <v>86.086678000000006</v>
      </c>
      <c r="D4632" s="1"/>
    </row>
    <row r="4633" spans="1:4" x14ac:dyDescent="0.3">
      <c r="A4633" s="1">
        <v>42562</v>
      </c>
      <c r="B4633">
        <v>87.460800000000006</v>
      </c>
      <c r="D4633" s="1"/>
    </row>
    <row r="4634" spans="1:4" x14ac:dyDescent="0.3">
      <c r="A4634" s="1">
        <v>42563</v>
      </c>
      <c r="B4634">
        <v>87.934325999999999</v>
      </c>
      <c r="D4634" s="1"/>
    </row>
    <row r="4635" spans="1:4" x14ac:dyDescent="0.3">
      <c r="A4635" s="1">
        <v>42564</v>
      </c>
      <c r="B4635">
        <v>87.618651999999997</v>
      </c>
      <c r="D4635" s="1"/>
    </row>
    <row r="4636" spans="1:4" x14ac:dyDescent="0.3">
      <c r="A4636" s="1">
        <v>42565</v>
      </c>
      <c r="B4636">
        <v>87.163696000000002</v>
      </c>
      <c r="D4636" s="1"/>
    </row>
    <row r="4637" spans="1:4" x14ac:dyDescent="0.3">
      <c r="A4637" s="1">
        <v>42566</v>
      </c>
      <c r="B4637">
        <v>87.414390999999995</v>
      </c>
      <c r="D4637" s="1"/>
    </row>
    <row r="4638" spans="1:4" x14ac:dyDescent="0.3">
      <c r="A4638" s="1">
        <v>42569</v>
      </c>
      <c r="B4638">
        <v>87.990027999999995</v>
      </c>
      <c r="D4638" s="1"/>
    </row>
    <row r="4639" spans="1:4" x14ac:dyDescent="0.3">
      <c r="A4639" s="1">
        <v>42570</v>
      </c>
      <c r="B4639">
        <v>87.488654999999994</v>
      </c>
      <c r="D4639" s="1"/>
    </row>
    <row r="4640" spans="1:4" x14ac:dyDescent="0.3">
      <c r="A4640" s="1">
        <v>42571</v>
      </c>
      <c r="B4640">
        <v>89.494140999999999</v>
      </c>
      <c r="D4640" s="1"/>
    </row>
    <row r="4641" spans="1:4" x14ac:dyDescent="0.3">
      <c r="A4641" s="1">
        <v>42572</v>
      </c>
      <c r="B4641">
        <v>90.348312000000007</v>
      </c>
      <c r="D4641" s="1"/>
    </row>
    <row r="4642" spans="1:4" x14ac:dyDescent="0.3">
      <c r="A4642" s="1">
        <v>42573</v>
      </c>
      <c r="B4642">
        <v>90.487578999999997</v>
      </c>
      <c r="D4642" s="1"/>
    </row>
    <row r="4643" spans="1:4" x14ac:dyDescent="0.3">
      <c r="A4643" s="1">
        <v>42576</v>
      </c>
      <c r="B4643">
        <v>90.014069000000006</v>
      </c>
      <c r="D4643" s="1"/>
    </row>
    <row r="4644" spans="1:4" x14ac:dyDescent="0.3">
      <c r="A4644" s="1">
        <v>42577</v>
      </c>
      <c r="B4644">
        <v>91.007514999999998</v>
      </c>
      <c r="D4644" s="1"/>
    </row>
    <row r="4645" spans="1:4" x14ac:dyDescent="0.3">
      <c r="A4645" s="1">
        <v>42578</v>
      </c>
      <c r="B4645">
        <v>91.156075000000001</v>
      </c>
      <c r="D4645" s="1"/>
    </row>
    <row r="4646" spans="1:4" x14ac:dyDescent="0.3">
      <c r="A4646" s="1">
        <v>42579</v>
      </c>
      <c r="B4646">
        <v>91.722435000000004</v>
      </c>
      <c r="D4646" s="1"/>
    </row>
    <row r="4647" spans="1:4" x14ac:dyDescent="0.3">
      <c r="A4647" s="1">
        <v>42580</v>
      </c>
      <c r="B4647">
        <v>91.694571999999994</v>
      </c>
      <c r="D4647" s="1"/>
    </row>
    <row r="4648" spans="1:4" x14ac:dyDescent="0.3">
      <c r="A4648" s="1">
        <v>42583</v>
      </c>
      <c r="B4648">
        <v>92.363074999999995</v>
      </c>
      <c r="D4648" s="1"/>
    </row>
    <row r="4649" spans="1:4" x14ac:dyDescent="0.3">
      <c r="A4649" s="1">
        <v>42584</v>
      </c>
      <c r="B4649">
        <v>91.453186000000002</v>
      </c>
      <c r="D4649" s="1"/>
    </row>
    <row r="4650" spans="1:4" x14ac:dyDescent="0.3">
      <c r="A4650" s="1">
        <v>42585</v>
      </c>
      <c r="B4650">
        <v>91.248924000000002</v>
      </c>
      <c r="D4650" s="1"/>
    </row>
    <row r="4651" spans="1:4" x14ac:dyDescent="0.3">
      <c r="A4651" s="1">
        <v>42586</v>
      </c>
      <c r="B4651">
        <v>91.267493999999999</v>
      </c>
      <c r="D4651" s="1"/>
    </row>
    <row r="4652" spans="1:4" x14ac:dyDescent="0.3">
      <c r="A4652" s="1">
        <v>42587</v>
      </c>
      <c r="B4652">
        <v>91.824562</v>
      </c>
      <c r="D4652" s="1"/>
    </row>
    <row r="4653" spans="1:4" x14ac:dyDescent="0.3">
      <c r="A4653" s="1">
        <v>42590</v>
      </c>
      <c r="B4653">
        <v>90.710402999999999</v>
      </c>
      <c r="D4653" s="1"/>
    </row>
    <row r="4654" spans="1:4" x14ac:dyDescent="0.3">
      <c r="A4654" s="1">
        <v>42591</v>
      </c>
      <c r="B4654">
        <v>92.400199999999998</v>
      </c>
      <c r="D4654" s="1"/>
    </row>
    <row r="4655" spans="1:4" x14ac:dyDescent="0.3">
      <c r="A4655" s="1">
        <v>42592</v>
      </c>
      <c r="B4655">
        <v>92.010254000000003</v>
      </c>
      <c r="D4655" s="1"/>
    </row>
    <row r="4656" spans="1:4" x14ac:dyDescent="0.3">
      <c r="A4656" s="1">
        <v>42593</v>
      </c>
      <c r="B4656">
        <v>92.892287999999994</v>
      </c>
      <c r="D4656" s="1"/>
    </row>
    <row r="4657" spans="1:4" x14ac:dyDescent="0.3">
      <c r="A4657" s="1">
        <v>42594</v>
      </c>
      <c r="B4657">
        <v>91.833847000000006</v>
      </c>
      <c r="D4657" s="1"/>
    </row>
    <row r="4658" spans="1:4" x14ac:dyDescent="0.3">
      <c r="A4658" s="1">
        <v>42597</v>
      </c>
      <c r="B4658">
        <v>92.381637999999995</v>
      </c>
      <c r="D4658" s="1"/>
    </row>
    <row r="4659" spans="1:4" x14ac:dyDescent="0.3">
      <c r="A4659" s="1">
        <v>42598</v>
      </c>
      <c r="B4659">
        <v>90.831115999999994</v>
      </c>
      <c r="D4659" s="1"/>
    </row>
    <row r="4660" spans="1:4" x14ac:dyDescent="0.3">
      <c r="A4660" s="1">
        <v>42599</v>
      </c>
      <c r="B4660">
        <v>89.549835000000002</v>
      </c>
      <c r="D4660" s="1"/>
    </row>
    <row r="4661" spans="1:4" x14ac:dyDescent="0.3">
      <c r="A4661" s="1">
        <v>42600</v>
      </c>
      <c r="B4661">
        <v>89.521987999999993</v>
      </c>
      <c r="D4661" s="1"/>
    </row>
    <row r="4662" spans="1:4" x14ac:dyDescent="0.3">
      <c r="A4662" s="1">
        <v>42601</v>
      </c>
      <c r="B4662">
        <v>89.911934000000002</v>
      </c>
      <c r="D4662" s="1"/>
    </row>
    <row r="4663" spans="1:4" x14ac:dyDescent="0.3">
      <c r="A4663" s="1">
        <v>42604</v>
      </c>
      <c r="B4663">
        <v>89.744820000000004</v>
      </c>
      <c r="D4663" s="1"/>
    </row>
    <row r="4664" spans="1:4" x14ac:dyDescent="0.3">
      <c r="A4664" s="1">
        <v>42605</v>
      </c>
      <c r="B4664">
        <v>90.069777999999999</v>
      </c>
      <c r="D4664" s="1"/>
    </row>
    <row r="4665" spans="1:4" x14ac:dyDescent="0.3">
      <c r="A4665" s="1">
        <v>42606</v>
      </c>
      <c r="B4665">
        <v>90.004790999999997</v>
      </c>
      <c r="D4665" s="1"/>
    </row>
    <row r="4666" spans="1:4" x14ac:dyDescent="0.3">
      <c r="A4666" s="1">
        <v>42607</v>
      </c>
      <c r="B4666">
        <v>88.519233999999997</v>
      </c>
      <c r="D4666" s="1"/>
    </row>
    <row r="4667" spans="1:4" x14ac:dyDescent="0.3">
      <c r="A4667" s="1">
        <v>42608</v>
      </c>
      <c r="B4667">
        <v>88.602813999999995</v>
      </c>
      <c r="D4667" s="1"/>
    </row>
    <row r="4668" spans="1:4" x14ac:dyDescent="0.3">
      <c r="A4668" s="1">
        <v>42611</v>
      </c>
      <c r="B4668">
        <v>88.287139999999994</v>
      </c>
      <c r="D4668" s="1"/>
    </row>
    <row r="4669" spans="1:4" x14ac:dyDescent="0.3">
      <c r="A4669" s="1">
        <v>42612</v>
      </c>
      <c r="B4669">
        <v>88.379981999999998</v>
      </c>
      <c r="D4669" s="1"/>
    </row>
    <row r="4670" spans="1:4" x14ac:dyDescent="0.3">
      <c r="A4670" s="1">
        <v>42613</v>
      </c>
      <c r="B4670">
        <v>87.590782000000004</v>
      </c>
      <c r="D4670" s="1"/>
    </row>
    <row r="4671" spans="1:4" x14ac:dyDescent="0.3">
      <c r="A4671" s="1">
        <v>42614</v>
      </c>
      <c r="B4671">
        <v>86.374511999999996</v>
      </c>
      <c r="D4671" s="1"/>
    </row>
    <row r="4672" spans="1:4" x14ac:dyDescent="0.3">
      <c r="A4672" s="1">
        <v>42615</v>
      </c>
      <c r="B4672">
        <v>89.029899999999998</v>
      </c>
      <c r="D4672" s="1"/>
    </row>
    <row r="4673" spans="1:4" x14ac:dyDescent="0.3">
      <c r="A4673" s="1">
        <v>42618</v>
      </c>
      <c r="B4673">
        <v>88.918487999999996</v>
      </c>
      <c r="D4673" s="1"/>
    </row>
    <row r="4674" spans="1:4" x14ac:dyDescent="0.3">
      <c r="A4674" s="1">
        <v>42619</v>
      </c>
      <c r="B4674">
        <v>88.937065000000004</v>
      </c>
      <c r="D4674" s="1"/>
    </row>
    <row r="4675" spans="1:4" x14ac:dyDescent="0.3">
      <c r="A4675" s="1">
        <v>42620</v>
      </c>
      <c r="B4675">
        <v>89.410576000000006</v>
      </c>
      <c r="D4675" s="1"/>
    </row>
    <row r="4676" spans="1:4" x14ac:dyDescent="0.3">
      <c r="A4676" s="1">
        <v>42621</v>
      </c>
      <c r="B4676">
        <v>89.364142999999999</v>
      </c>
      <c r="D4676" s="1"/>
    </row>
    <row r="4677" spans="1:4" x14ac:dyDescent="0.3">
      <c r="A4677" s="1">
        <v>42622</v>
      </c>
      <c r="B4677">
        <v>87.600075000000004</v>
      </c>
      <c r="D4677" s="1"/>
    </row>
    <row r="4678" spans="1:4" x14ac:dyDescent="0.3">
      <c r="A4678" s="1">
        <v>42625</v>
      </c>
      <c r="B4678">
        <v>87.757903999999996</v>
      </c>
      <c r="D4678" s="1"/>
    </row>
    <row r="4679" spans="1:4" x14ac:dyDescent="0.3">
      <c r="A4679" s="1">
        <v>42626</v>
      </c>
      <c r="B4679">
        <v>87.544372999999993</v>
      </c>
      <c r="D4679" s="1"/>
    </row>
    <row r="4680" spans="1:4" x14ac:dyDescent="0.3">
      <c r="A4680" s="1">
        <v>42627</v>
      </c>
      <c r="B4680">
        <v>87.971457999999998</v>
      </c>
      <c r="D4680" s="1"/>
    </row>
    <row r="4681" spans="1:4" x14ac:dyDescent="0.3">
      <c r="A4681" s="1">
        <v>42628</v>
      </c>
      <c r="B4681">
        <v>88.398551999999995</v>
      </c>
      <c r="D4681" s="1"/>
    </row>
    <row r="4682" spans="1:4" x14ac:dyDescent="0.3">
      <c r="A4682" s="1">
        <v>42629</v>
      </c>
      <c r="B4682">
        <v>88.194289999999995</v>
      </c>
      <c r="D4682" s="1"/>
    </row>
    <row r="4683" spans="1:4" x14ac:dyDescent="0.3">
      <c r="A4683" s="1">
        <v>42632</v>
      </c>
      <c r="B4683">
        <v>89.243454</v>
      </c>
      <c r="D4683" s="1"/>
    </row>
    <row r="4684" spans="1:4" x14ac:dyDescent="0.3">
      <c r="A4684" s="1">
        <v>42633</v>
      </c>
      <c r="B4684">
        <v>90.339043000000004</v>
      </c>
      <c r="D4684" s="1"/>
    </row>
    <row r="4685" spans="1:4" x14ac:dyDescent="0.3">
      <c r="A4685" s="1">
        <v>42634</v>
      </c>
      <c r="B4685">
        <v>89.809807000000006</v>
      </c>
      <c r="D4685" s="1"/>
    </row>
    <row r="4686" spans="1:4" x14ac:dyDescent="0.3">
      <c r="A4686" s="1">
        <v>42635</v>
      </c>
      <c r="B4686">
        <v>90.831115999999994</v>
      </c>
      <c r="D4686" s="1"/>
    </row>
    <row r="4687" spans="1:4" x14ac:dyDescent="0.3">
      <c r="A4687" s="1">
        <v>42636</v>
      </c>
      <c r="B4687">
        <v>90.886825999999999</v>
      </c>
      <c r="D4687" s="1"/>
    </row>
    <row r="4688" spans="1:4" x14ac:dyDescent="0.3">
      <c r="A4688" s="1">
        <v>42639</v>
      </c>
      <c r="B4688">
        <v>88.342842000000005</v>
      </c>
      <c r="D4688" s="1"/>
    </row>
    <row r="4689" spans="1:4" x14ac:dyDescent="0.3">
      <c r="A4689" s="1">
        <v>42640</v>
      </c>
      <c r="B4689">
        <v>88.816360000000003</v>
      </c>
      <c r="D4689" s="1"/>
    </row>
    <row r="4690" spans="1:4" x14ac:dyDescent="0.3">
      <c r="A4690" s="1">
        <v>42641</v>
      </c>
      <c r="B4690">
        <v>89.354866000000001</v>
      </c>
      <c r="D4690" s="1"/>
    </row>
    <row r="4691" spans="1:4" x14ac:dyDescent="0.3">
      <c r="A4691" s="1">
        <v>42642</v>
      </c>
      <c r="B4691">
        <v>89.020615000000006</v>
      </c>
      <c r="D4691" s="1"/>
    </row>
    <row r="4692" spans="1:4" x14ac:dyDescent="0.3">
      <c r="A4692" s="1">
        <v>42643</v>
      </c>
      <c r="B4692">
        <v>89.048477000000005</v>
      </c>
      <c r="D4692" s="1"/>
    </row>
    <row r="4693" spans="1:4" x14ac:dyDescent="0.3">
      <c r="A4693" s="1">
        <v>42647</v>
      </c>
      <c r="B4693">
        <v>89.549835000000002</v>
      </c>
      <c r="D4693" s="1"/>
    </row>
    <row r="4694" spans="1:4" x14ac:dyDescent="0.3">
      <c r="A4694" s="1">
        <v>42648</v>
      </c>
      <c r="B4694">
        <v>89.178466999999998</v>
      </c>
      <c r="D4694" s="1"/>
    </row>
    <row r="4695" spans="1:4" x14ac:dyDescent="0.3">
      <c r="A4695" s="1">
        <v>42649</v>
      </c>
      <c r="B4695">
        <v>89.494140999999999</v>
      </c>
      <c r="D4695" s="1"/>
    </row>
    <row r="4696" spans="1:4" x14ac:dyDescent="0.3">
      <c r="A4696" s="1">
        <v>42650</v>
      </c>
      <c r="B4696">
        <v>89.243454</v>
      </c>
      <c r="D4696" s="1"/>
    </row>
    <row r="4697" spans="1:4" x14ac:dyDescent="0.3">
      <c r="A4697" s="1">
        <v>42653</v>
      </c>
      <c r="B4697">
        <v>90.478294000000005</v>
      </c>
      <c r="D4697" s="1"/>
    </row>
    <row r="4698" spans="1:4" x14ac:dyDescent="0.3">
      <c r="A4698" s="1">
        <v>42654</v>
      </c>
      <c r="B4698">
        <v>89.846947</v>
      </c>
      <c r="D4698" s="1"/>
    </row>
    <row r="4699" spans="1:4" x14ac:dyDescent="0.3">
      <c r="A4699" s="1">
        <v>42655</v>
      </c>
      <c r="B4699">
        <v>88.491401999999994</v>
      </c>
      <c r="D4699" s="1"/>
    </row>
    <row r="4700" spans="1:4" x14ac:dyDescent="0.3">
      <c r="A4700" s="1">
        <v>42656</v>
      </c>
      <c r="B4700">
        <v>88.463547000000005</v>
      </c>
      <c r="D4700" s="1"/>
    </row>
    <row r="4701" spans="1:4" x14ac:dyDescent="0.3">
      <c r="A4701" s="1">
        <v>42657</v>
      </c>
      <c r="B4701">
        <v>90.561867000000007</v>
      </c>
      <c r="D4701" s="1"/>
    </row>
    <row r="4702" spans="1:4" x14ac:dyDescent="0.3">
      <c r="A4702" s="1">
        <v>42660</v>
      </c>
      <c r="B4702">
        <v>90.171913000000004</v>
      </c>
      <c r="D4702" s="1"/>
    </row>
    <row r="4703" spans="1:4" x14ac:dyDescent="0.3">
      <c r="A4703" s="1">
        <v>42661</v>
      </c>
      <c r="B4703">
        <v>91.824562</v>
      </c>
      <c r="D4703" s="1"/>
    </row>
    <row r="4704" spans="1:4" x14ac:dyDescent="0.3">
      <c r="A4704" s="1">
        <v>42662</v>
      </c>
      <c r="B4704">
        <v>91.722435000000004</v>
      </c>
      <c r="D4704" s="1"/>
    </row>
    <row r="4705" spans="1:4" x14ac:dyDescent="0.3">
      <c r="A4705" s="1">
        <v>42663</v>
      </c>
      <c r="B4705">
        <v>92.149529000000001</v>
      </c>
      <c r="D4705" s="1"/>
    </row>
    <row r="4706" spans="1:4" x14ac:dyDescent="0.3">
      <c r="A4706" s="1">
        <v>42664</v>
      </c>
      <c r="B4706">
        <v>91.694571999999994</v>
      </c>
      <c r="D4706" s="1"/>
    </row>
    <row r="4707" spans="1:4" x14ac:dyDescent="0.3">
      <c r="A4707" s="1">
        <v>42667</v>
      </c>
      <c r="B4707">
        <v>91.378899000000004</v>
      </c>
      <c r="D4707" s="1"/>
    </row>
    <row r="4708" spans="1:4" x14ac:dyDescent="0.3">
      <c r="A4708" s="1">
        <v>42668</v>
      </c>
      <c r="B4708">
        <v>88.992760000000004</v>
      </c>
      <c r="D4708" s="1"/>
    </row>
    <row r="4709" spans="1:4" x14ac:dyDescent="0.3">
      <c r="A4709" s="1">
        <v>42669</v>
      </c>
      <c r="B4709">
        <v>88.537818999999999</v>
      </c>
      <c r="D4709" s="1"/>
    </row>
    <row r="4710" spans="1:4" x14ac:dyDescent="0.3">
      <c r="A4710" s="1">
        <v>42670</v>
      </c>
      <c r="B4710">
        <v>89.754097000000002</v>
      </c>
      <c r="D4710" s="1"/>
    </row>
    <row r="4711" spans="1:4" x14ac:dyDescent="0.3">
      <c r="A4711" s="1">
        <v>42671</v>
      </c>
      <c r="B4711">
        <v>87.507225000000005</v>
      </c>
      <c r="D4711" s="1"/>
    </row>
    <row r="4712" spans="1:4" x14ac:dyDescent="0.3">
      <c r="A4712" s="1">
        <v>42674</v>
      </c>
      <c r="B4712">
        <v>86.959434999999999</v>
      </c>
      <c r="D4712" s="1"/>
    </row>
    <row r="4713" spans="1:4" x14ac:dyDescent="0.3">
      <c r="A4713" s="1">
        <v>42675</v>
      </c>
      <c r="B4713">
        <v>85.743155999999999</v>
      </c>
      <c r="D4713" s="1"/>
    </row>
    <row r="4714" spans="1:4" x14ac:dyDescent="0.3">
      <c r="A4714" s="1">
        <v>42676</v>
      </c>
      <c r="B4714">
        <v>85.585319999999996</v>
      </c>
      <c r="D4714" s="1"/>
    </row>
    <row r="4715" spans="1:4" x14ac:dyDescent="0.3">
      <c r="A4715" s="1">
        <v>42677</v>
      </c>
      <c r="B4715">
        <v>85.724593999999996</v>
      </c>
      <c r="D4715" s="1"/>
    </row>
    <row r="4716" spans="1:4" x14ac:dyDescent="0.3">
      <c r="A4716" s="1">
        <v>42678</v>
      </c>
      <c r="B4716">
        <v>84.647582999999997</v>
      </c>
      <c r="D4716" s="1"/>
    </row>
    <row r="4717" spans="1:4" x14ac:dyDescent="0.3">
      <c r="A4717" s="1">
        <v>42681</v>
      </c>
      <c r="B4717">
        <v>85.696747000000002</v>
      </c>
      <c r="D4717" s="1"/>
    </row>
    <row r="4718" spans="1:4" x14ac:dyDescent="0.3">
      <c r="A4718" s="1">
        <v>42682</v>
      </c>
      <c r="B4718">
        <v>86.318809999999999</v>
      </c>
      <c r="D4718" s="1"/>
    </row>
    <row r="4719" spans="1:4" x14ac:dyDescent="0.3">
      <c r="A4719" s="1">
        <v>42683</v>
      </c>
      <c r="B4719">
        <v>90.515433999999999</v>
      </c>
      <c r="D4719" s="1"/>
    </row>
    <row r="4720" spans="1:4" x14ac:dyDescent="0.3">
      <c r="A4720" s="1">
        <v>42684</v>
      </c>
      <c r="B4720">
        <v>88.677086000000003</v>
      </c>
      <c r="D4720" s="1"/>
    </row>
    <row r="4721" spans="1:4" x14ac:dyDescent="0.3">
      <c r="A4721" s="1">
        <v>42685</v>
      </c>
      <c r="B4721">
        <v>88.082877999999994</v>
      </c>
      <c r="D4721" s="1"/>
    </row>
    <row r="4722" spans="1:4" x14ac:dyDescent="0.3">
      <c r="A4722" s="1">
        <v>42688</v>
      </c>
      <c r="B4722">
        <v>88.147873000000004</v>
      </c>
      <c r="D4722" s="1"/>
    </row>
    <row r="4723" spans="1:4" x14ac:dyDescent="0.3">
      <c r="A4723" s="1">
        <v>42689</v>
      </c>
      <c r="B4723">
        <v>86.383797000000001</v>
      </c>
      <c r="D4723" s="1"/>
    </row>
    <row r="4724" spans="1:4" x14ac:dyDescent="0.3">
      <c r="A4724" s="1">
        <v>42690</v>
      </c>
      <c r="B4724">
        <v>87.49794</v>
      </c>
      <c r="D4724" s="1"/>
    </row>
    <row r="4725" spans="1:4" x14ac:dyDescent="0.3">
      <c r="A4725" s="1">
        <v>42691</v>
      </c>
      <c r="B4725">
        <v>87.943603999999993</v>
      </c>
      <c r="D4725" s="1"/>
    </row>
    <row r="4726" spans="1:4" x14ac:dyDescent="0.3">
      <c r="A4726" s="1">
        <v>42692</v>
      </c>
      <c r="B4726">
        <v>88.287139999999994</v>
      </c>
      <c r="D4726" s="1"/>
    </row>
    <row r="4727" spans="1:4" x14ac:dyDescent="0.3">
      <c r="A4727" s="1">
        <v>42695</v>
      </c>
      <c r="B4727">
        <v>87.479370000000003</v>
      </c>
      <c r="D4727" s="1"/>
    </row>
    <row r="4728" spans="1:4" x14ac:dyDescent="0.3">
      <c r="A4728" s="1">
        <v>42696</v>
      </c>
      <c r="B4728">
        <v>86.810883000000004</v>
      </c>
      <c r="D4728" s="1"/>
    </row>
    <row r="4729" spans="1:4" x14ac:dyDescent="0.3">
      <c r="A4729" s="1">
        <v>42697</v>
      </c>
      <c r="B4729">
        <v>87.070853999999997</v>
      </c>
      <c r="D4729" s="1"/>
    </row>
    <row r="4730" spans="1:4" x14ac:dyDescent="0.3">
      <c r="A4730" s="1">
        <v>42698</v>
      </c>
      <c r="B4730">
        <v>87.683646999999993</v>
      </c>
      <c r="D4730" s="1"/>
    </row>
    <row r="4731" spans="1:4" x14ac:dyDescent="0.3">
      <c r="A4731" s="1">
        <v>42699</v>
      </c>
      <c r="B4731">
        <v>88.807075999999995</v>
      </c>
      <c r="D4731" s="1"/>
    </row>
    <row r="4732" spans="1:4" x14ac:dyDescent="0.3">
      <c r="A4732" s="1">
        <v>42702</v>
      </c>
      <c r="B4732">
        <v>88.435683999999995</v>
      </c>
      <c r="D4732" s="1"/>
    </row>
    <row r="4733" spans="1:4" x14ac:dyDescent="0.3">
      <c r="A4733" s="1">
        <v>42703</v>
      </c>
      <c r="B4733">
        <v>88.472831999999997</v>
      </c>
      <c r="D4733" s="1"/>
    </row>
    <row r="4734" spans="1:4" x14ac:dyDescent="0.3">
      <c r="A4734" s="1">
        <v>42704</v>
      </c>
      <c r="B4734">
        <v>87.776488999999998</v>
      </c>
      <c r="D4734" s="1"/>
    </row>
    <row r="4735" spans="1:4" x14ac:dyDescent="0.3">
      <c r="A4735" s="1">
        <v>42705</v>
      </c>
      <c r="B4735">
        <v>85.761734000000004</v>
      </c>
      <c r="D4735" s="1"/>
    </row>
    <row r="4736" spans="1:4" x14ac:dyDescent="0.3">
      <c r="A4736" s="1">
        <v>42706</v>
      </c>
      <c r="B4736">
        <v>85.919562999999997</v>
      </c>
      <c r="D4736" s="1"/>
    </row>
    <row r="4737" spans="1:4" x14ac:dyDescent="0.3">
      <c r="A4737" s="1">
        <v>42709</v>
      </c>
      <c r="B4737">
        <v>86.597335999999999</v>
      </c>
      <c r="D4737" s="1"/>
    </row>
    <row r="4738" spans="1:4" x14ac:dyDescent="0.3">
      <c r="A4738" s="1">
        <v>42710</v>
      </c>
      <c r="B4738">
        <v>85.993851000000006</v>
      </c>
      <c r="D4738" s="1"/>
    </row>
    <row r="4739" spans="1:4" x14ac:dyDescent="0.3">
      <c r="A4739" s="1">
        <v>42711</v>
      </c>
      <c r="B4739">
        <v>85.362503000000004</v>
      </c>
      <c r="D4739" s="1"/>
    </row>
    <row r="4740" spans="1:4" x14ac:dyDescent="0.3">
      <c r="A4740" s="1">
        <v>42712</v>
      </c>
      <c r="B4740">
        <v>86.040260000000004</v>
      </c>
      <c r="D4740" s="1"/>
    </row>
    <row r="4741" spans="1:4" x14ac:dyDescent="0.3">
      <c r="A4741" s="1">
        <v>42713</v>
      </c>
      <c r="B4741">
        <v>87.572226999999998</v>
      </c>
      <c r="D4741" s="1"/>
    </row>
    <row r="4742" spans="1:4" x14ac:dyDescent="0.3">
      <c r="A4742" s="1">
        <v>42716</v>
      </c>
      <c r="B4742">
        <v>87.089432000000002</v>
      </c>
      <c r="D4742" s="1"/>
    </row>
    <row r="4743" spans="1:4" x14ac:dyDescent="0.3">
      <c r="A4743" s="1">
        <v>42717</v>
      </c>
      <c r="B4743">
        <v>88.760650999999996</v>
      </c>
      <c r="D4743" s="1"/>
    </row>
    <row r="4744" spans="1:4" x14ac:dyDescent="0.3">
      <c r="A4744" s="1">
        <v>42718</v>
      </c>
      <c r="B4744">
        <v>89.159889000000007</v>
      </c>
      <c r="D4744" s="1"/>
    </row>
    <row r="4745" spans="1:4" x14ac:dyDescent="0.3">
      <c r="A4745" s="1">
        <v>42719</v>
      </c>
      <c r="B4745">
        <v>89.930503999999999</v>
      </c>
      <c r="D4745" s="1"/>
    </row>
    <row r="4746" spans="1:4" x14ac:dyDescent="0.3">
      <c r="A4746" s="1">
        <v>42720</v>
      </c>
      <c r="B4746">
        <v>90.821822999999995</v>
      </c>
      <c r="D4746" s="1"/>
    </row>
    <row r="4747" spans="1:4" x14ac:dyDescent="0.3">
      <c r="A4747" s="1">
        <v>42723</v>
      </c>
      <c r="B4747">
        <v>90.840384999999998</v>
      </c>
      <c r="D4747" s="1"/>
    </row>
    <row r="4748" spans="1:4" x14ac:dyDescent="0.3">
      <c r="A4748" s="1">
        <v>42724</v>
      </c>
      <c r="B4748">
        <v>91.991675999999998</v>
      </c>
      <c r="D4748" s="1"/>
    </row>
    <row r="4749" spans="1:4" x14ac:dyDescent="0.3">
      <c r="A4749" s="1">
        <v>42725</v>
      </c>
      <c r="B4749">
        <v>91.824562</v>
      </c>
      <c r="D4749" s="1"/>
    </row>
    <row r="4750" spans="1:4" x14ac:dyDescent="0.3">
      <c r="A4750" s="1">
        <v>42726</v>
      </c>
      <c r="B4750">
        <v>92.270218</v>
      </c>
      <c r="D4750" s="1"/>
    </row>
    <row r="4751" spans="1:4" x14ac:dyDescent="0.3">
      <c r="A4751" s="1">
        <v>42727</v>
      </c>
      <c r="B4751">
        <v>91.787436999999997</v>
      </c>
      <c r="D4751" s="1"/>
    </row>
    <row r="4752" spans="1:4" x14ac:dyDescent="0.3">
      <c r="A4752" s="1">
        <v>42731</v>
      </c>
      <c r="B4752">
        <v>92.604468999999995</v>
      </c>
      <c r="D4752" s="1"/>
    </row>
    <row r="4753" spans="1:4" x14ac:dyDescent="0.3">
      <c r="A4753" s="1">
        <v>42732</v>
      </c>
      <c r="B4753">
        <v>92.743735999999998</v>
      </c>
      <c r="D4753" s="1"/>
    </row>
    <row r="4754" spans="1:4" x14ac:dyDescent="0.3">
      <c r="A4754" s="1">
        <v>42733</v>
      </c>
      <c r="B4754">
        <v>92.845862999999994</v>
      </c>
      <c r="D4754" s="1"/>
    </row>
    <row r="4755" spans="1:4" x14ac:dyDescent="0.3">
      <c r="A4755" s="1">
        <v>42734</v>
      </c>
      <c r="B4755">
        <v>92.056685999999999</v>
      </c>
      <c r="D4755" s="1"/>
    </row>
    <row r="4756" spans="1:4" x14ac:dyDescent="0.3">
      <c r="A4756" s="1">
        <v>42737</v>
      </c>
      <c r="B4756">
        <v>94.006446999999994</v>
      </c>
      <c r="D4756" s="1"/>
    </row>
    <row r="4757" spans="1:4" x14ac:dyDescent="0.3">
      <c r="A4757" s="1">
        <v>42738</v>
      </c>
      <c r="B4757">
        <v>94.192131000000003</v>
      </c>
      <c r="D4757" s="1"/>
    </row>
    <row r="4758" spans="1:4" x14ac:dyDescent="0.3">
      <c r="A4758" s="1">
        <v>42739</v>
      </c>
      <c r="B4758">
        <v>94.192131000000003</v>
      </c>
      <c r="D4758" s="1"/>
    </row>
    <row r="4759" spans="1:4" x14ac:dyDescent="0.3">
      <c r="A4759" s="1">
        <v>42740</v>
      </c>
      <c r="B4759">
        <v>95.631247999999999</v>
      </c>
      <c r="D4759" s="1"/>
    </row>
    <row r="4760" spans="1:4" x14ac:dyDescent="0.3">
      <c r="A4760" s="1">
        <v>42741</v>
      </c>
      <c r="B4760">
        <v>94.842055999999999</v>
      </c>
      <c r="D4760" s="1"/>
    </row>
    <row r="4761" spans="1:4" x14ac:dyDescent="0.3">
      <c r="A4761" s="1">
        <v>42744</v>
      </c>
      <c r="B4761">
        <v>94.981323000000003</v>
      </c>
      <c r="D4761" s="1"/>
    </row>
    <row r="4762" spans="1:4" x14ac:dyDescent="0.3">
      <c r="A4762" s="1">
        <v>42745</v>
      </c>
      <c r="B4762">
        <v>94.656357</v>
      </c>
      <c r="D4762" s="1"/>
    </row>
    <row r="4763" spans="1:4" x14ac:dyDescent="0.3">
      <c r="A4763" s="1">
        <v>42746</v>
      </c>
      <c r="B4763">
        <v>95.584823999999998</v>
      </c>
      <c r="D4763" s="1"/>
    </row>
    <row r="4764" spans="1:4" x14ac:dyDescent="0.3">
      <c r="A4764" s="1">
        <v>42747</v>
      </c>
      <c r="B4764">
        <v>94.099281000000005</v>
      </c>
      <c r="D4764" s="1"/>
    </row>
    <row r="4765" spans="1:4" x14ac:dyDescent="0.3">
      <c r="A4765" s="1">
        <v>42748</v>
      </c>
      <c r="B4765">
        <v>96.188323999999994</v>
      </c>
      <c r="D4765" s="1"/>
    </row>
    <row r="4766" spans="1:4" x14ac:dyDescent="0.3">
      <c r="A4766" s="1">
        <v>42751</v>
      </c>
      <c r="B4766">
        <v>94.656357</v>
      </c>
      <c r="D4766" s="1"/>
    </row>
    <row r="4767" spans="1:4" x14ac:dyDescent="0.3">
      <c r="A4767" s="1">
        <v>42752</v>
      </c>
      <c r="B4767">
        <v>94.888474000000002</v>
      </c>
      <c r="D4767" s="1"/>
    </row>
    <row r="4768" spans="1:4" x14ac:dyDescent="0.3">
      <c r="A4768" s="1">
        <v>42753</v>
      </c>
      <c r="B4768">
        <v>95.909782000000007</v>
      </c>
      <c r="D4768" s="1"/>
    </row>
    <row r="4769" spans="1:4" x14ac:dyDescent="0.3">
      <c r="A4769" s="1">
        <v>42754</v>
      </c>
      <c r="B4769">
        <v>95.445556999999994</v>
      </c>
      <c r="D4769" s="1"/>
    </row>
    <row r="4770" spans="1:4" x14ac:dyDescent="0.3">
      <c r="A4770" s="1">
        <v>42755</v>
      </c>
      <c r="B4770">
        <v>95.352699000000001</v>
      </c>
      <c r="D4770" s="1"/>
    </row>
    <row r="4771" spans="1:4" x14ac:dyDescent="0.3">
      <c r="A4771" s="1">
        <v>42758</v>
      </c>
      <c r="B4771">
        <v>94.006446999999994</v>
      </c>
      <c r="D4771" s="1"/>
    </row>
    <row r="4772" spans="1:4" x14ac:dyDescent="0.3">
      <c r="A4772" s="1">
        <v>42759</v>
      </c>
      <c r="B4772">
        <v>93.310096999999999</v>
      </c>
      <c r="D4772" s="1"/>
    </row>
    <row r="4773" spans="1:4" x14ac:dyDescent="0.3">
      <c r="A4773" s="1">
        <v>42760</v>
      </c>
      <c r="B4773">
        <v>94.052871999999994</v>
      </c>
      <c r="D4773" s="1"/>
    </row>
    <row r="4774" spans="1:4" x14ac:dyDescent="0.3">
      <c r="A4774" s="1">
        <v>42761</v>
      </c>
      <c r="B4774">
        <v>95.445556999999994</v>
      </c>
      <c r="D4774" s="1"/>
    </row>
    <row r="4775" spans="1:4" x14ac:dyDescent="0.3">
      <c r="A4775" s="1">
        <v>42762</v>
      </c>
      <c r="B4775">
        <v>95.584823999999998</v>
      </c>
      <c r="D4775" s="1"/>
    </row>
    <row r="4776" spans="1:4" x14ac:dyDescent="0.3">
      <c r="A4776" s="1">
        <v>42765</v>
      </c>
      <c r="B4776">
        <v>95.399131999999994</v>
      </c>
      <c r="D4776" s="1"/>
    </row>
    <row r="4777" spans="1:4" x14ac:dyDescent="0.3">
      <c r="A4777" s="1">
        <v>42766</v>
      </c>
      <c r="B4777">
        <v>94.377831</v>
      </c>
      <c r="D4777" s="1"/>
    </row>
    <row r="4778" spans="1:4" x14ac:dyDescent="0.3">
      <c r="A4778" s="1">
        <v>42767</v>
      </c>
      <c r="B4778">
        <v>94.842055999999999</v>
      </c>
      <c r="D4778" s="1"/>
    </row>
    <row r="4779" spans="1:4" x14ac:dyDescent="0.3">
      <c r="A4779" s="1">
        <v>42768</v>
      </c>
      <c r="B4779">
        <v>95.213440000000006</v>
      </c>
      <c r="D4779" s="1"/>
    </row>
    <row r="4780" spans="1:4" x14ac:dyDescent="0.3">
      <c r="A4780" s="1">
        <v>42769</v>
      </c>
      <c r="B4780">
        <v>95.027748000000003</v>
      </c>
      <c r="D4780" s="1"/>
    </row>
    <row r="4781" spans="1:4" x14ac:dyDescent="0.3">
      <c r="A4781" s="1">
        <v>42772</v>
      </c>
      <c r="B4781">
        <v>94.702788999999996</v>
      </c>
      <c r="D4781" s="1"/>
    </row>
    <row r="4782" spans="1:4" x14ac:dyDescent="0.3">
      <c r="A4782" s="1">
        <v>42773</v>
      </c>
      <c r="B4782">
        <v>95.027748000000003</v>
      </c>
      <c r="D4782" s="1"/>
    </row>
    <row r="4783" spans="1:4" x14ac:dyDescent="0.3">
      <c r="A4783" s="1">
        <v>42774</v>
      </c>
      <c r="B4783">
        <v>93.542220999999998</v>
      </c>
      <c r="D4783" s="1"/>
    </row>
    <row r="4784" spans="1:4" x14ac:dyDescent="0.3">
      <c r="A4784" s="1">
        <v>42775</v>
      </c>
      <c r="B4784">
        <v>94.377831</v>
      </c>
      <c r="D4784" s="1"/>
    </row>
    <row r="4785" spans="1:4" x14ac:dyDescent="0.3">
      <c r="A4785" s="1">
        <v>42776</v>
      </c>
      <c r="B4785">
        <v>93.774330000000006</v>
      </c>
      <c r="D4785" s="1"/>
    </row>
    <row r="4786" spans="1:4" x14ac:dyDescent="0.3">
      <c r="A4786" s="1">
        <v>42779</v>
      </c>
      <c r="B4786">
        <v>93.774330000000006</v>
      </c>
      <c r="D4786" s="1"/>
    </row>
    <row r="4787" spans="1:4" x14ac:dyDescent="0.3">
      <c r="A4787" s="1">
        <v>42780</v>
      </c>
      <c r="B4787">
        <v>93.077979999999997</v>
      </c>
      <c r="D4787" s="1"/>
    </row>
    <row r="4788" spans="1:4" x14ac:dyDescent="0.3">
      <c r="A4788" s="1">
        <v>42781</v>
      </c>
      <c r="B4788">
        <v>93.077979999999997</v>
      </c>
      <c r="D4788" s="1"/>
    </row>
    <row r="4789" spans="1:4" x14ac:dyDescent="0.3">
      <c r="A4789" s="1">
        <v>42782</v>
      </c>
      <c r="B4789">
        <v>94.238563999999997</v>
      </c>
      <c r="D4789" s="1"/>
    </row>
    <row r="4790" spans="1:4" x14ac:dyDescent="0.3">
      <c r="A4790" s="1">
        <v>42783</v>
      </c>
      <c r="B4790">
        <v>94.099281000000005</v>
      </c>
      <c r="D4790" s="1"/>
    </row>
    <row r="4791" spans="1:4" x14ac:dyDescent="0.3">
      <c r="A4791" s="1">
        <v>42786</v>
      </c>
      <c r="B4791">
        <v>94.238563999999997</v>
      </c>
      <c r="D4791" s="1"/>
    </row>
    <row r="4792" spans="1:4" x14ac:dyDescent="0.3">
      <c r="A4792" s="1">
        <v>42787</v>
      </c>
      <c r="B4792">
        <v>94.609939999999995</v>
      </c>
      <c r="D4792" s="1"/>
    </row>
    <row r="4793" spans="1:4" x14ac:dyDescent="0.3">
      <c r="A4793" s="1">
        <v>42788</v>
      </c>
      <c r="B4793">
        <v>95.631247999999999</v>
      </c>
      <c r="D4793" s="1"/>
    </row>
    <row r="4794" spans="1:4" x14ac:dyDescent="0.3">
      <c r="A4794" s="1">
        <v>42789</v>
      </c>
      <c r="B4794">
        <v>95.399131999999994</v>
      </c>
      <c r="D4794" s="1"/>
    </row>
    <row r="4795" spans="1:4" x14ac:dyDescent="0.3">
      <c r="A4795" s="1">
        <v>42790</v>
      </c>
      <c r="B4795">
        <v>95.816924999999998</v>
      </c>
      <c r="D4795" s="1"/>
    </row>
    <row r="4796" spans="1:4" x14ac:dyDescent="0.3">
      <c r="A4796" s="1">
        <v>42793</v>
      </c>
      <c r="B4796">
        <v>96.002632000000006</v>
      </c>
      <c r="D4796" s="1"/>
    </row>
    <row r="4797" spans="1:4" x14ac:dyDescent="0.3">
      <c r="A4797" s="1">
        <v>42794</v>
      </c>
      <c r="B4797">
        <v>95.770515000000003</v>
      </c>
      <c r="D4797" s="1"/>
    </row>
    <row r="4798" spans="1:4" x14ac:dyDescent="0.3">
      <c r="A4798" s="1">
        <v>42795</v>
      </c>
      <c r="B4798">
        <v>96.745391999999995</v>
      </c>
      <c r="D4798" s="1"/>
    </row>
    <row r="4799" spans="1:4" x14ac:dyDescent="0.3">
      <c r="A4799" s="1">
        <v>42796</v>
      </c>
      <c r="B4799">
        <v>97.720275999999998</v>
      </c>
      <c r="D4799" s="1"/>
    </row>
    <row r="4800" spans="1:4" x14ac:dyDescent="0.3">
      <c r="A4800" s="1">
        <v>42797</v>
      </c>
      <c r="B4800">
        <v>96.559700000000007</v>
      </c>
      <c r="D4800" s="1"/>
    </row>
    <row r="4801" spans="1:4" x14ac:dyDescent="0.3">
      <c r="A4801" s="1">
        <v>42800</v>
      </c>
      <c r="B4801">
        <v>96.327590999999998</v>
      </c>
      <c r="D4801" s="1"/>
    </row>
    <row r="4802" spans="1:4" x14ac:dyDescent="0.3">
      <c r="A4802" s="1">
        <v>42801</v>
      </c>
      <c r="B4802">
        <v>95.816924999999998</v>
      </c>
      <c r="D4802" s="1"/>
    </row>
    <row r="4803" spans="1:4" x14ac:dyDescent="0.3">
      <c r="A4803" s="1">
        <v>42802</v>
      </c>
      <c r="B4803">
        <v>95.724082999999993</v>
      </c>
      <c r="D4803" s="1"/>
    </row>
    <row r="4804" spans="1:4" x14ac:dyDescent="0.3">
      <c r="A4804" s="1">
        <v>42803</v>
      </c>
      <c r="B4804">
        <v>93.124413000000004</v>
      </c>
      <c r="D4804" s="1"/>
    </row>
    <row r="4805" spans="1:4" x14ac:dyDescent="0.3">
      <c r="A4805" s="1">
        <v>42804</v>
      </c>
      <c r="B4805">
        <v>94.145713999999998</v>
      </c>
      <c r="D4805" s="1"/>
    </row>
    <row r="4806" spans="1:4" x14ac:dyDescent="0.3">
      <c r="A4806" s="1">
        <v>42807</v>
      </c>
      <c r="B4806">
        <v>94.099281000000005</v>
      </c>
      <c r="D4806" s="1"/>
    </row>
    <row r="4807" spans="1:4" x14ac:dyDescent="0.3">
      <c r="A4807" s="1">
        <v>42808</v>
      </c>
      <c r="B4807">
        <v>95.816924999999998</v>
      </c>
      <c r="D4807" s="1"/>
    </row>
    <row r="4808" spans="1:4" x14ac:dyDescent="0.3">
      <c r="A4808" s="1">
        <v>42809</v>
      </c>
      <c r="B4808">
        <v>96.559700000000007</v>
      </c>
      <c r="D4808" s="1"/>
    </row>
    <row r="4809" spans="1:4" x14ac:dyDescent="0.3">
      <c r="A4809" s="1">
        <v>42810</v>
      </c>
      <c r="B4809">
        <v>95.399131999999994</v>
      </c>
      <c r="D4809" s="1"/>
    </row>
    <row r="4810" spans="1:4" x14ac:dyDescent="0.3">
      <c r="A4810" s="1">
        <v>42811</v>
      </c>
      <c r="B4810">
        <v>96.513267999999997</v>
      </c>
      <c r="D4810" s="1"/>
    </row>
    <row r="4811" spans="1:4" x14ac:dyDescent="0.3">
      <c r="A4811" s="1">
        <v>42814</v>
      </c>
      <c r="B4811">
        <v>96.327590999999998</v>
      </c>
      <c r="D4811" s="1"/>
    </row>
    <row r="4812" spans="1:4" x14ac:dyDescent="0.3">
      <c r="A4812" s="1">
        <v>42815</v>
      </c>
      <c r="B4812">
        <v>94.377831</v>
      </c>
      <c r="D4812" s="1"/>
    </row>
    <row r="4813" spans="1:4" x14ac:dyDescent="0.3">
      <c r="A4813" s="1">
        <v>42816</v>
      </c>
      <c r="B4813">
        <v>94.284981000000002</v>
      </c>
      <c r="D4813" s="1"/>
    </row>
    <row r="4814" spans="1:4" x14ac:dyDescent="0.3">
      <c r="A4814" s="1">
        <v>42817</v>
      </c>
      <c r="B4814">
        <v>94.842055999999999</v>
      </c>
      <c r="D4814" s="1"/>
    </row>
    <row r="4815" spans="1:4" x14ac:dyDescent="0.3">
      <c r="A4815" s="1">
        <v>42818</v>
      </c>
      <c r="B4815">
        <v>96.420433000000003</v>
      </c>
      <c r="D4815" s="1"/>
    </row>
    <row r="4816" spans="1:4" x14ac:dyDescent="0.3">
      <c r="A4816" s="1">
        <v>42821</v>
      </c>
      <c r="B4816">
        <v>95.816924999999998</v>
      </c>
      <c r="D4816" s="1"/>
    </row>
    <row r="4817" spans="1:4" x14ac:dyDescent="0.3">
      <c r="A4817" s="1">
        <v>42822</v>
      </c>
      <c r="B4817">
        <v>96.374008000000003</v>
      </c>
      <c r="D4817" s="1"/>
    </row>
    <row r="4818" spans="1:4" x14ac:dyDescent="0.3">
      <c r="A4818" s="1">
        <v>42823</v>
      </c>
      <c r="B4818">
        <v>96.791816999999995</v>
      </c>
      <c r="D4818" s="1"/>
    </row>
    <row r="4819" spans="1:4" x14ac:dyDescent="0.3">
      <c r="A4819" s="1">
        <v>42824</v>
      </c>
      <c r="B4819">
        <v>98.323784000000003</v>
      </c>
      <c r="D4819" s="1"/>
    </row>
    <row r="4820" spans="1:4" x14ac:dyDescent="0.3">
      <c r="A4820" s="1">
        <v>42825</v>
      </c>
      <c r="B4820">
        <v>99.159378000000004</v>
      </c>
      <c r="D4820" s="1"/>
    </row>
    <row r="4821" spans="1:4" x14ac:dyDescent="0.3">
      <c r="A4821" s="1">
        <v>42828</v>
      </c>
      <c r="B4821">
        <v>99.159378000000004</v>
      </c>
      <c r="D4821" s="1"/>
    </row>
    <row r="4822" spans="1:4" x14ac:dyDescent="0.3">
      <c r="A4822" s="1">
        <v>42829</v>
      </c>
      <c r="B4822">
        <v>99.112960999999999</v>
      </c>
      <c r="D4822" s="1"/>
    </row>
    <row r="4823" spans="1:4" x14ac:dyDescent="0.3">
      <c r="A4823" s="1">
        <v>42830</v>
      </c>
      <c r="B4823">
        <v>99.437927000000002</v>
      </c>
      <c r="D4823" s="1"/>
    </row>
    <row r="4824" spans="1:4" x14ac:dyDescent="0.3">
      <c r="A4824" s="1">
        <v>42831</v>
      </c>
      <c r="B4824">
        <v>99.345078000000001</v>
      </c>
      <c r="D4824" s="1"/>
    </row>
    <row r="4825" spans="1:4" x14ac:dyDescent="0.3">
      <c r="A4825" s="1">
        <v>42832</v>
      </c>
      <c r="B4825">
        <v>98.741577000000007</v>
      </c>
      <c r="D4825" s="1"/>
    </row>
    <row r="4826" spans="1:4" x14ac:dyDescent="0.3">
      <c r="A4826" s="1">
        <v>42835</v>
      </c>
      <c r="B4826">
        <v>98.323784000000003</v>
      </c>
      <c r="D4826" s="1"/>
    </row>
    <row r="4827" spans="1:4" x14ac:dyDescent="0.3">
      <c r="A4827" s="1">
        <v>42836</v>
      </c>
      <c r="B4827">
        <v>97.256050000000002</v>
      </c>
      <c r="D4827" s="1"/>
    </row>
    <row r="4828" spans="1:4" x14ac:dyDescent="0.3">
      <c r="A4828" s="1">
        <v>42837</v>
      </c>
      <c r="B4828">
        <v>97.905959999999993</v>
      </c>
      <c r="D4828" s="1"/>
    </row>
    <row r="4829" spans="1:4" x14ac:dyDescent="0.3">
      <c r="A4829" s="1">
        <v>42838</v>
      </c>
      <c r="B4829">
        <v>97.905959999999993</v>
      </c>
      <c r="D4829" s="1"/>
    </row>
    <row r="4830" spans="1:4" x14ac:dyDescent="0.3">
      <c r="A4830" s="1">
        <v>42843</v>
      </c>
      <c r="B4830">
        <v>96.977501000000004</v>
      </c>
      <c r="D4830" s="1"/>
    </row>
    <row r="4831" spans="1:4" x14ac:dyDescent="0.3">
      <c r="A4831" s="1">
        <v>42844</v>
      </c>
      <c r="B4831">
        <v>96.513267999999997</v>
      </c>
      <c r="D4831" s="1"/>
    </row>
    <row r="4832" spans="1:4" x14ac:dyDescent="0.3">
      <c r="A4832" s="1">
        <v>42845</v>
      </c>
      <c r="B4832">
        <v>96.141914</v>
      </c>
      <c r="D4832" s="1"/>
    </row>
    <row r="4833" spans="1:4" x14ac:dyDescent="0.3">
      <c r="A4833" s="1">
        <v>42846</v>
      </c>
      <c r="B4833">
        <v>95.631247999999999</v>
      </c>
      <c r="D4833" s="1"/>
    </row>
    <row r="4834" spans="1:4" x14ac:dyDescent="0.3">
      <c r="A4834" s="1">
        <v>42849</v>
      </c>
      <c r="B4834">
        <v>97.023933</v>
      </c>
      <c r="D4834" s="1"/>
    </row>
    <row r="4835" spans="1:4" x14ac:dyDescent="0.3">
      <c r="A4835" s="1">
        <v>42850</v>
      </c>
      <c r="B4835">
        <v>99.391509999999997</v>
      </c>
      <c r="D4835" s="1"/>
    </row>
    <row r="4836" spans="1:4" x14ac:dyDescent="0.3">
      <c r="A4836" s="1">
        <v>42851</v>
      </c>
      <c r="B4836">
        <v>100.180695</v>
      </c>
      <c r="D4836" s="1"/>
    </row>
    <row r="4837" spans="1:4" x14ac:dyDescent="0.3">
      <c r="A4837" s="1">
        <v>42852</v>
      </c>
      <c r="B4837">
        <v>99.995002999999997</v>
      </c>
      <c r="D4837" s="1"/>
    </row>
    <row r="4838" spans="1:4" x14ac:dyDescent="0.3">
      <c r="A4838" s="1">
        <v>42853</v>
      </c>
      <c r="B4838">
        <v>100.087845</v>
      </c>
      <c r="D4838" s="1"/>
    </row>
    <row r="4839" spans="1:4" x14ac:dyDescent="0.3">
      <c r="A4839" s="1">
        <v>42857</v>
      </c>
      <c r="B4839">
        <v>101.543159</v>
      </c>
      <c r="D4839" s="1"/>
    </row>
    <row r="4840" spans="1:4" x14ac:dyDescent="0.3">
      <c r="A4840" s="1">
        <v>42858</v>
      </c>
      <c r="B4840">
        <v>101.261482</v>
      </c>
      <c r="D4840" s="1"/>
    </row>
    <row r="4841" spans="1:4" x14ac:dyDescent="0.3">
      <c r="A4841" s="1">
        <v>42859</v>
      </c>
      <c r="B4841">
        <v>101.96566</v>
      </c>
      <c r="D4841" s="1"/>
    </row>
    <row r="4842" spans="1:4" x14ac:dyDescent="0.3">
      <c r="A4842" s="1">
        <v>42860</v>
      </c>
      <c r="B4842">
        <v>101.40231300000001</v>
      </c>
      <c r="D4842" s="1"/>
    </row>
    <row r="4843" spans="1:4" x14ac:dyDescent="0.3">
      <c r="A4843" s="1">
        <v>42863</v>
      </c>
      <c r="B4843">
        <v>103.561813</v>
      </c>
      <c r="D4843" s="1"/>
    </row>
    <row r="4844" spans="1:4" x14ac:dyDescent="0.3">
      <c r="A4844" s="1">
        <v>42864</v>
      </c>
      <c r="B4844">
        <v>104.64155599999999</v>
      </c>
      <c r="D4844" s="1"/>
    </row>
    <row r="4845" spans="1:4" x14ac:dyDescent="0.3">
      <c r="A4845" s="1">
        <v>42865</v>
      </c>
      <c r="B4845">
        <v>105.29879800000001</v>
      </c>
      <c r="D4845" s="1"/>
    </row>
    <row r="4846" spans="1:4" x14ac:dyDescent="0.3">
      <c r="A4846" s="1">
        <v>42866</v>
      </c>
      <c r="B4846">
        <v>105.01711299999999</v>
      </c>
      <c r="D4846" s="1"/>
    </row>
    <row r="4847" spans="1:4" x14ac:dyDescent="0.3">
      <c r="A4847" s="1">
        <v>42867</v>
      </c>
      <c r="B4847">
        <v>107.41134599999999</v>
      </c>
      <c r="D4847" s="1"/>
    </row>
    <row r="4848" spans="1:4" x14ac:dyDescent="0.3">
      <c r="A4848" s="1">
        <v>42870</v>
      </c>
      <c r="B4848">
        <v>106.284645</v>
      </c>
      <c r="D4848" s="1"/>
    </row>
    <row r="4849" spans="1:4" x14ac:dyDescent="0.3">
      <c r="A4849" s="1">
        <v>42871</v>
      </c>
      <c r="B4849">
        <v>106.56632999999999</v>
      </c>
      <c r="D4849" s="1"/>
    </row>
    <row r="4850" spans="1:4" x14ac:dyDescent="0.3">
      <c r="A4850" s="1">
        <v>42872</v>
      </c>
      <c r="B4850">
        <v>104.735451</v>
      </c>
      <c r="D4850" s="1"/>
    </row>
    <row r="4851" spans="1:4" x14ac:dyDescent="0.3">
      <c r="A4851" s="1">
        <v>42873</v>
      </c>
      <c r="B4851">
        <v>102.059555</v>
      </c>
      <c r="D4851" s="1"/>
    </row>
    <row r="4852" spans="1:4" x14ac:dyDescent="0.3">
      <c r="A4852" s="1">
        <v>42874</v>
      </c>
      <c r="B4852">
        <v>101.16759500000001</v>
      </c>
      <c r="D4852" s="1"/>
    </row>
    <row r="4853" spans="1:4" x14ac:dyDescent="0.3">
      <c r="A4853" s="1">
        <v>42877</v>
      </c>
      <c r="B4853">
        <v>99.993949999999998</v>
      </c>
      <c r="D4853" s="1"/>
    </row>
    <row r="4854" spans="1:4" x14ac:dyDescent="0.3">
      <c r="A4854" s="1">
        <v>42878</v>
      </c>
      <c r="B4854">
        <v>99.055037999999996</v>
      </c>
      <c r="D4854" s="1"/>
    </row>
    <row r="4855" spans="1:4" x14ac:dyDescent="0.3">
      <c r="A4855" s="1">
        <v>42879</v>
      </c>
      <c r="B4855">
        <v>98.632537999999997</v>
      </c>
      <c r="D4855" s="1"/>
    </row>
    <row r="4856" spans="1:4" x14ac:dyDescent="0.3">
      <c r="A4856" s="1">
        <v>42880</v>
      </c>
      <c r="B4856">
        <v>98.538634999999999</v>
      </c>
      <c r="D4856" s="1"/>
    </row>
    <row r="4857" spans="1:4" x14ac:dyDescent="0.3">
      <c r="A4857" s="1">
        <v>42881</v>
      </c>
      <c r="B4857">
        <v>98.914207000000005</v>
      </c>
      <c r="D4857" s="1"/>
    </row>
    <row r="4858" spans="1:4" x14ac:dyDescent="0.3">
      <c r="A4858" s="1">
        <v>42884</v>
      </c>
      <c r="B4858">
        <v>98.773369000000002</v>
      </c>
      <c r="D4858" s="1"/>
    </row>
    <row r="4859" spans="1:4" x14ac:dyDescent="0.3">
      <c r="A4859" s="1">
        <v>42885</v>
      </c>
      <c r="B4859">
        <v>99.195876999999996</v>
      </c>
      <c r="D4859" s="1"/>
    </row>
    <row r="4860" spans="1:4" x14ac:dyDescent="0.3">
      <c r="A4860" s="1">
        <v>42886</v>
      </c>
      <c r="B4860">
        <v>100.88591</v>
      </c>
      <c r="D4860" s="1"/>
    </row>
    <row r="4861" spans="1:4" x14ac:dyDescent="0.3">
      <c r="A4861" s="1">
        <v>42887</v>
      </c>
      <c r="B4861">
        <v>100.698143</v>
      </c>
      <c r="D4861" s="1"/>
    </row>
    <row r="4862" spans="1:4" x14ac:dyDescent="0.3">
      <c r="A4862" s="1">
        <v>42888</v>
      </c>
      <c r="B4862">
        <v>101.777885</v>
      </c>
      <c r="D4862" s="1"/>
    </row>
    <row r="4863" spans="1:4" x14ac:dyDescent="0.3">
      <c r="A4863" s="1">
        <v>42891</v>
      </c>
      <c r="B4863">
        <v>101.777885</v>
      </c>
      <c r="D4863" s="1"/>
    </row>
    <row r="4864" spans="1:4" x14ac:dyDescent="0.3">
      <c r="A4864" s="1">
        <v>42892</v>
      </c>
      <c r="B4864">
        <v>100.745079</v>
      </c>
      <c r="D4864" s="1"/>
    </row>
    <row r="4865" spans="1:4" x14ac:dyDescent="0.3">
      <c r="A4865" s="1">
        <v>42893</v>
      </c>
      <c r="B4865">
        <v>100.792023</v>
      </c>
      <c r="D4865" s="1"/>
    </row>
    <row r="4866" spans="1:4" x14ac:dyDescent="0.3">
      <c r="A4866" s="1">
        <v>42894</v>
      </c>
      <c r="B4866">
        <v>100.13479599999999</v>
      </c>
      <c r="D4866" s="1"/>
    </row>
    <row r="4867" spans="1:4" x14ac:dyDescent="0.3">
      <c r="A4867" s="1">
        <v>42895</v>
      </c>
      <c r="B4867">
        <v>100.27562</v>
      </c>
      <c r="D4867" s="1"/>
    </row>
    <row r="4868" spans="1:4" x14ac:dyDescent="0.3">
      <c r="A4868" s="1">
        <v>42898</v>
      </c>
      <c r="B4868">
        <v>99.665329</v>
      </c>
      <c r="D4868" s="1"/>
    </row>
    <row r="4869" spans="1:4" x14ac:dyDescent="0.3">
      <c r="A4869" s="1">
        <v>42899</v>
      </c>
      <c r="B4869">
        <v>100.510361</v>
      </c>
      <c r="D4869" s="1"/>
    </row>
    <row r="4870" spans="1:4" x14ac:dyDescent="0.3">
      <c r="A4870" s="1">
        <v>42900</v>
      </c>
      <c r="B4870">
        <v>100.838966</v>
      </c>
      <c r="D4870" s="1"/>
    </row>
    <row r="4871" spans="1:4" x14ac:dyDescent="0.3">
      <c r="A4871" s="1">
        <v>42901</v>
      </c>
      <c r="B4871">
        <v>99.712272999999996</v>
      </c>
      <c r="D4871" s="1"/>
    </row>
    <row r="4872" spans="1:4" x14ac:dyDescent="0.3">
      <c r="A4872" s="1">
        <v>42902</v>
      </c>
      <c r="B4872">
        <v>99.477553999999998</v>
      </c>
      <c r="D4872" s="1"/>
    </row>
    <row r="4873" spans="1:4" x14ac:dyDescent="0.3">
      <c r="A4873" s="1">
        <v>42905</v>
      </c>
      <c r="B4873">
        <v>101.543159</v>
      </c>
      <c r="D4873" s="1"/>
    </row>
    <row r="4874" spans="1:4" x14ac:dyDescent="0.3">
      <c r="A4874" s="1">
        <v>42906</v>
      </c>
      <c r="B4874">
        <v>101.730942</v>
      </c>
      <c r="D4874" s="1"/>
    </row>
    <row r="4875" spans="1:4" x14ac:dyDescent="0.3">
      <c r="A4875" s="1">
        <v>42907</v>
      </c>
      <c r="B4875">
        <v>102.34122499999999</v>
      </c>
      <c r="D4875" s="1"/>
    </row>
    <row r="4876" spans="1:4" x14ac:dyDescent="0.3">
      <c r="A4876" s="1">
        <v>42908</v>
      </c>
      <c r="B4876">
        <v>104.876282</v>
      </c>
      <c r="D4876" s="1"/>
    </row>
    <row r="4877" spans="1:4" x14ac:dyDescent="0.3">
      <c r="A4877" s="1">
        <v>42909</v>
      </c>
      <c r="B4877">
        <v>104.359886</v>
      </c>
      <c r="D4877" s="1"/>
    </row>
    <row r="4878" spans="1:4" x14ac:dyDescent="0.3">
      <c r="A4878" s="1">
        <v>42912</v>
      </c>
      <c r="B4878">
        <v>104.078217</v>
      </c>
      <c r="D4878" s="1"/>
    </row>
    <row r="4879" spans="1:4" x14ac:dyDescent="0.3">
      <c r="A4879" s="1">
        <v>42913</v>
      </c>
      <c r="B4879">
        <v>102.763741</v>
      </c>
      <c r="D4879" s="1"/>
    </row>
    <row r="4880" spans="1:4" x14ac:dyDescent="0.3">
      <c r="A4880" s="1">
        <v>42914</v>
      </c>
      <c r="B4880">
        <v>101.543159</v>
      </c>
      <c r="D4880" s="1"/>
    </row>
    <row r="4881" spans="1:4" x14ac:dyDescent="0.3">
      <c r="A4881" s="1">
        <v>42915</v>
      </c>
      <c r="B4881">
        <v>99.336708000000002</v>
      </c>
      <c r="D4881" s="1"/>
    </row>
    <row r="4882" spans="1:4" x14ac:dyDescent="0.3">
      <c r="A4882" s="1">
        <v>42916</v>
      </c>
      <c r="B4882">
        <v>99.289771999999999</v>
      </c>
      <c r="D4882" s="1"/>
    </row>
    <row r="4883" spans="1:4" x14ac:dyDescent="0.3">
      <c r="A4883" s="1">
        <v>42919</v>
      </c>
      <c r="B4883">
        <v>98.585587000000004</v>
      </c>
      <c r="D4883" s="1"/>
    </row>
    <row r="4884" spans="1:4" x14ac:dyDescent="0.3">
      <c r="A4884" s="1">
        <v>42920</v>
      </c>
      <c r="B4884">
        <v>97.693625999999995</v>
      </c>
      <c r="D4884" s="1"/>
    </row>
    <row r="4885" spans="1:4" x14ac:dyDescent="0.3">
      <c r="A4885" s="1">
        <v>42921</v>
      </c>
      <c r="B4885">
        <v>97.834464999999994</v>
      </c>
      <c r="D4885" s="1"/>
    </row>
    <row r="4886" spans="1:4" x14ac:dyDescent="0.3">
      <c r="A4886" s="1">
        <v>42922</v>
      </c>
      <c r="B4886">
        <v>96.144417000000004</v>
      </c>
      <c r="D4886" s="1"/>
    </row>
    <row r="4887" spans="1:4" x14ac:dyDescent="0.3">
      <c r="A4887" s="1">
        <v>42923</v>
      </c>
      <c r="B4887">
        <v>95.768860000000004</v>
      </c>
      <c r="D4887" s="1"/>
    </row>
    <row r="4888" spans="1:4" x14ac:dyDescent="0.3">
      <c r="A4888" s="1">
        <v>42926</v>
      </c>
      <c r="B4888">
        <v>95.815804</v>
      </c>
      <c r="D4888" s="1"/>
    </row>
    <row r="4889" spans="1:4" x14ac:dyDescent="0.3">
      <c r="A4889" s="1">
        <v>42927</v>
      </c>
      <c r="B4889">
        <v>95.346351999999996</v>
      </c>
      <c r="D4889" s="1"/>
    </row>
    <row r="4890" spans="1:4" x14ac:dyDescent="0.3">
      <c r="A4890" s="1">
        <v>42928</v>
      </c>
      <c r="B4890">
        <v>97.552795000000003</v>
      </c>
      <c r="D4890" s="1"/>
    </row>
    <row r="4891" spans="1:4" x14ac:dyDescent="0.3">
      <c r="A4891" s="1">
        <v>42929</v>
      </c>
      <c r="B4891">
        <v>96.989440999999999</v>
      </c>
      <c r="D4891" s="1"/>
    </row>
    <row r="4892" spans="1:4" x14ac:dyDescent="0.3">
      <c r="A4892" s="1">
        <v>42930</v>
      </c>
      <c r="B4892">
        <v>96.989440999999999</v>
      </c>
      <c r="D4892" s="1"/>
    </row>
    <row r="4893" spans="1:4" x14ac:dyDescent="0.3">
      <c r="A4893" s="1">
        <v>42933</v>
      </c>
      <c r="B4893">
        <v>96.003578000000005</v>
      </c>
      <c r="D4893" s="1"/>
    </row>
    <row r="4894" spans="1:4" x14ac:dyDescent="0.3">
      <c r="A4894" s="1">
        <v>42934</v>
      </c>
      <c r="B4894">
        <v>94.829948000000002</v>
      </c>
      <c r="D4894" s="1"/>
    </row>
    <row r="4895" spans="1:4" x14ac:dyDescent="0.3">
      <c r="A4895" s="1">
        <v>42935</v>
      </c>
      <c r="B4895">
        <v>94.360496999999995</v>
      </c>
      <c r="D4895" s="1"/>
    </row>
    <row r="4896" spans="1:4" x14ac:dyDescent="0.3">
      <c r="A4896" s="1">
        <v>42936</v>
      </c>
      <c r="B4896">
        <v>94.501328000000001</v>
      </c>
      <c r="D4896" s="1"/>
    </row>
    <row r="4897" spans="1:4" x14ac:dyDescent="0.3">
      <c r="A4897" s="1">
        <v>42937</v>
      </c>
      <c r="B4897">
        <v>93.083572000000004</v>
      </c>
      <c r="D4897" s="1"/>
    </row>
    <row r="4898" spans="1:4" x14ac:dyDescent="0.3">
      <c r="A4898" s="1">
        <v>42940</v>
      </c>
      <c r="B4898">
        <v>92.473281999999998</v>
      </c>
      <c r="D4898" s="1"/>
    </row>
    <row r="4899" spans="1:4" x14ac:dyDescent="0.3">
      <c r="A4899" s="1">
        <v>42941</v>
      </c>
      <c r="B4899">
        <v>92.463898</v>
      </c>
      <c r="D4899" s="1"/>
    </row>
    <row r="4900" spans="1:4" x14ac:dyDescent="0.3">
      <c r="A4900" s="1">
        <v>42942</v>
      </c>
      <c r="B4900">
        <v>89.365486000000004</v>
      </c>
      <c r="D4900" s="1"/>
    </row>
    <row r="4901" spans="1:4" x14ac:dyDescent="0.3">
      <c r="A4901" s="1">
        <v>42943</v>
      </c>
      <c r="B4901">
        <v>88.248183999999995</v>
      </c>
      <c r="D4901" s="1"/>
    </row>
    <row r="4902" spans="1:4" x14ac:dyDescent="0.3">
      <c r="A4902" s="1">
        <v>42944</v>
      </c>
      <c r="B4902">
        <v>87.421943999999996</v>
      </c>
      <c r="D4902" s="1"/>
    </row>
    <row r="4903" spans="1:4" x14ac:dyDescent="0.3">
      <c r="A4903" s="1">
        <v>42947</v>
      </c>
      <c r="B4903">
        <v>87.177825999999996</v>
      </c>
      <c r="D4903" s="1"/>
    </row>
    <row r="4904" spans="1:4" x14ac:dyDescent="0.3">
      <c r="A4904" s="1">
        <v>42948</v>
      </c>
      <c r="B4904">
        <v>87.149651000000006</v>
      </c>
      <c r="D4904" s="1"/>
    </row>
    <row r="4905" spans="1:4" x14ac:dyDescent="0.3">
      <c r="A4905" s="1">
        <v>42949</v>
      </c>
      <c r="B4905">
        <v>87.243553000000006</v>
      </c>
      <c r="D4905" s="1"/>
    </row>
    <row r="4906" spans="1:4" x14ac:dyDescent="0.3">
      <c r="A4906" s="1">
        <v>42950</v>
      </c>
      <c r="B4906">
        <v>87.177825999999996</v>
      </c>
      <c r="D4906" s="1"/>
    </row>
    <row r="4907" spans="1:4" x14ac:dyDescent="0.3">
      <c r="A4907" s="1">
        <v>42951</v>
      </c>
      <c r="B4907">
        <v>86.933707999999996</v>
      </c>
      <c r="D4907" s="1"/>
    </row>
    <row r="4908" spans="1:4" x14ac:dyDescent="0.3">
      <c r="A4908" s="1">
        <v>42954</v>
      </c>
      <c r="B4908">
        <v>86.605086999999997</v>
      </c>
      <c r="D4908" s="1"/>
    </row>
    <row r="4909" spans="1:4" x14ac:dyDescent="0.3">
      <c r="A4909" s="1">
        <v>42955</v>
      </c>
      <c r="B4909">
        <v>86.821044999999998</v>
      </c>
      <c r="D4909" s="1"/>
    </row>
    <row r="4910" spans="1:4" x14ac:dyDescent="0.3">
      <c r="A4910" s="1">
        <v>42956</v>
      </c>
      <c r="B4910">
        <v>85.807013999999995</v>
      </c>
      <c r="D4910" s="1"/>
    </row>
    <row r="4911" spans="1:4" x14ac:dyDescent="0.3">
      <c r="A4911" s="1">
        <v>42957</v>
      </c>
      <c r="B4911">
        <v>84.839943000000005</v>
      </c>
      <c r="D4911" s="1"/>
    </row>
    <row r="4912" spans="1:4" x14ac:dyDescent="0.3">
      <c r="A4912" s="1">
        <v>42958</v>
      </c>
      <c r="B4912">
        <v>86.314034000000007</v>
      </c>
      <c r="D4912" s="1"/>
    </row>
    <row r="4913" spans="1:4" x14ac:dyDescent="0.3">
      <c r="A4913" s="1">
        <v>42961</v>
      </c>
      <c r="B4913">
        <v>87.262328999999994</v>
      </c>
      <c r="D4913" s="1"/>
    </row>
    <row r="4914" spans="1:4" x14ac:dyDescent="0.3">
      <c r="A4914" s="1">
        <v>42962</v>
      </c>
      <c r="B4914">
        <v>86.858597000000003</v>
      </c>
      <c r="D4914" s="1"/>
    </row>
    <row r="4915" spans="1:4" x14ac:dyDescent="0.3">
      <c r="A4915" s="1">
        <v>42963</v>
      </c>
      <c r="B4915">
        <v>87.487662999999998</v>
      </c>
      <c r="D4915" s="1"/>
    </row>
    <row r="4916" spans="1:4" x14ac:dyDescent="0.3">
      <c r="A4916" s="1">
        <v>42964</v>
      </c>
      <c r="B4916">
        <v>87.093329999999995</v>
      </c>
      <c r="D4916" s="1"/>
    </row>
    <row r="4917" spans="1:4" x14ac:dyDescent="0.3">
      <c r="A4917" s="1">
        <v>42965</v>
      </c>
      <c r="B4917">
        <v>85.450226000000001</v>
      </c>
      <c r="D4917" s="1"/>
    </row>
    <row r="4918" spans="1:4" x14ac:dyDescent="0.3">
      <c r="A4918" s="1">
        <v>42968</v>
      </c>
      <c r="B4918">
        <v>84.97139</v>
      </c>
      <c r="D4918" s="1"/>
    </row>
    <row r="4919" spans="1:4" x14ac:dyDescent="0.3">
      <c r="A4919" s="1">
        <v>42969</v>
      </c>
      <c r="B4919">
        <v>86.652039000000002</v>
      </c>
      <c r="D4919" s="1"/>
    </row>
    <row r="4920" spans="1:4" x14ac:dyDescent="0.3">
      <c r="A4920" s="1">
        <v>42970</v>
      </c>
      <c r="B4920">
        <v>86.088691999999995</v>
      </c>
      <c r="D4920" s="1"/>
    </row>
    <row r="4921" spans="1:4" x14ac:dyDescent="0.3">
      <c r="A4921" s="1">
        <v>42971</v>
      </c>
      <c r="B4921">
        <v>86.342201000000003</v>
      </c>
      <c r="D4921" s="1"/>
    </row>
    <row r="4922" spans="1:4" x14ac:dyDescent="0.3">
      <c r="A4922" s="1">
        <v>42972</v>
      </c>
      <c r="B4922">
        <v>87.112105999999997</v>
      </c>
      <c r="D4922" s="1"/>
    </row>
    <row r="4923" spans="1:4" x14ac:dyDescent="0.3">
      <c r="A4923" s="1">
        <v>42975</v>
      </c>
      <c r="B4923">
        <v>86.971267999999995</v>
      </c>
      <c r="D4923" s="1"/>
    </row>
    <row r="4924" spans="1:4" x14ac:dyDescent="0.3">
      <c r="A4924" s="1">
        <v>42976</v>
      </c>
      <c r="B4924">
        <v>85.187340000000006</v>
      </c>
      <c r="D4924" s="1"/>
    </row>
    <row r="4925" spans="1:4" x14ac:dyDescent="0.3">
      <c r="A4925" s="1">
        <v>42977</v>
      </c>
      <c r="B4925">
        <v>85.638007999999999</v>
      </c>
      <c r="D4925" s="1"/>
    </row>
    <row r="4926" spans="1:4" x14ac:dyDescent="0.3">
      <c r="A4926" s="1">
        <v>42978</v>
      </c>
      <c r="B4926">
        <v>86.623870999999994</v>
      </c>
      <c r="D4926" s="1"/>
    </row>
    <row r="4927" spans="1:4" x14ac:dyDescent="0.3">
      <c r="A4927" s="1">
        <v>42979</v>
      </c>
      <c r="B4927">
        <v>86.501807999999997</v>
      </c>
      <c r="D4927" s="1"/>
    </row>
    <row r="4928" spans="1:4" x14ac:dyDescent="0.3">
      <c r="A4928" s="1">
        <v>42982</v>
      </c>
      <c r="B4928">
        <v>86.454864999999998</v>
      </c>
      <c r="D4928" s="1"/>
    </row>
    <row r="4929" spans="1:4" x14ac:dyDescent="0.3">
      <c r="A4929" s="1">
        <v>42983</v>
      </c>
      <c r="B4929">
        <v>88.501694000000001</v>
      </c>
      <c r="D4929" s="1"/>
    </row>
    <row r="4930" spans="1:4" x14ac:dyDescent="0.3">
      <c r="A4930" s="1">
        <v>42984</v>
      </c>
      <c r="B4930">
        <v>89.280991</v>
      </c>
      <c r="D4930" s="1"/>
    </row>
    <row r="4931" spans="1:4" x14ac:dyDescent="0.3">
      <c r="A4931" s="1">
        <v>42985</v>
      </c>
      <c r="B4931">
        <v>89.637771999999998</v>
      </c>
      <c r="D4931" s="1"/>
    </row>
    <row r="4932" spans="1:4" x14ac:dyDescent="0.3">
      <c r="A4932" s="1">
        <v>42986</v>
      </c>
      <c r="B4932">
        <v>89.975784000000004</v>
      </c>
      <c r="D4932" s="1"/>
    </row>
    <row r="4933" spans="1:4" x14ac:dyDescent="0.3">
      <c r="A4933" s="1">
        <v>42989</v>
      </c>
      <c r="B4933">
        <v>90.135390999999998</v>
      </c>
      <c r="D4933" s="1"/>
    </row>
    <row r="4934" spans="1:4" x14ac:dyDescent="0.3">
      <c r="A4934" s="1">
        <v>42990</v>
      </c>
      <c r="B4934">
        <v>90.229286000000002</v>
      </c>
      <c r="D4934" s="1"/>
    </row>
    <row r="4935" spans="1:4" x14ac:dyDescent="0.3">
      <c r="A4935" s="1">
        <v>42991</v>
      </c>
      <c r="B4935">
        <v>92.003822</v>
      </c>
      <c r="D4935" s="1"/>
    </row>
    <row r="4936" spans="1:4" x14ac:dyDescent="0.3">
      <c r="A4936" s="1">
        <v>42992</v>
      </c>
      <c r="B4936">
        <v>91.637642</v>
      </c>
      <c r="D4936" s="1"/>
    </row>
    <row r="4937" spans="1:4" x14ac:dyDescent="0.3">
      <c r="A4937" s="1">
        <v>42993</v>
      </c>
      <c r="B4937">
        <v>90.952247999999997</v>
      </c>
      <c r="D4937" s="1"/>
    </row>
    <row r="4938" spans="1:4" x14ac:dyDescent="0.3">
      <c r="A4938" s="1">
        <v>42996</v>
      </c>
      <c r="B4938">
        <v>90.567290999999997</v>
      </c>
      <c r="D4938" s="1"/>
    </row>
    <row r="4939" spans="1:4" x14ac:dyDescent="0.3">
      <c r="A4939" s="1">
        <v>42997</v>
      </c>
      <c r="B4939">
        <v>90.567290999999997</v>
      </c>
      <c r="D4939" s="1"/>
    </row>
    <row r="4940" spans="1:4" x14ac:dyDescent="0.3">
      <c r="A4940" s="1">
        <v>42998</v>
      </c>
      <c r="B4940">
        <v>90.163559000000006</v>
      </c>
      <c r="D4940" s="1"/>
    </row>
    <row r="4941" spans="1:4" x14ac:dyDescent="0.3">
      <c r="A4941" s="1">
        <v>42999</v>
      </c>
      <c r="B4941">
        <v>90.510955999999993</v>
      </c>
      <c r="D4941" s="1"/>
    </row>
    <row r="4942" spans="1:4" x14ac:dyDescent="0.3">
      <c r="A4942" s="1">
        <v>43000</v>
      </c>
      <c r="B4942">
        <v>90.604850999999996</v>
      </c>
      <c r="D4942" s="1"/>
    </row>
    <row r="4943" spans="1:4" x14ac:dyDescent="0.3">
      <c r="A4943" s="1">
        <v>43003</v>
      </c>
      <c r="B4943">
        <v>92.416945999999996</v>
      </c>
      <c r="D4943" s="1"/>
    </row>
    <row r="4944" spans="1:4" x14ac:dyDescent="0.3">
      <c r="A4944" s="1">
        <v>43004</v>
      </c>
      <c r="B4944">
        <v>93.205635000000001</v>
      </c>
      <c r="D4944" s="1"/>
    </row>
    <row r="4945" spans="1:4" x14ac:dyDescent="0.3">
      <c r="A4945" s="1">
        <v>43005</v>
      </c>
      <c r="B4945">
        <v>93.937980999999994</v>
      </c>
      <c r="D4945" s="1"/>
    </row>
    <row r="4946" spans="1:4" x14ac:dyDescent="0.3">
      <c r="A4946" s="1">
        <v>43006</v>
      </c>
      <c r="B4946">
        <v>91.365364</v>
      </c>
      <c r="D4946" s="1"/>
    </row>
    <row r="4947" spans="1:4" x14ac:dyDescent="0.3">
      <c r="A4947" s="1">
        <v>43007</v>
      </c>
      <c r="B4947">
        <v>88.370255</v>
      </c>
      <c r="D4947" s="1"/>
    </row>
    <row r="4948" spans="1:4" x14ac:dyDescent="0.3">
      <c r="A4948" s="1">
        <v>43010</v>
      </c>
      <c r="B4948">
        <v>89.938231999999999</v>
      </c>
      <c r="D4948" s="1"/>
    </row>
    <row r="4949" spans="1:4" x14ac:dyDescent="0.3">
      <c r="A4949" s="1">
        <v>43011</v>
      </c>
      <c r="B4949">
        <v>89.938231999999999</v>
      </c>
      <c r="D4949" s="1"/>
    </row>
    <row r="4950" spans="1:4" x14ac:dyDescent="0.3">
      <c r="A4950" s="1">
        <v>43012</v>
      </c>
      <c r="B4950">
        <v>90.689346</v>
      </c>
      <c r="D4950" s="1"/>
    </row>
    <row r="4951" spans="1:4" x14ac:dyDescent="0.3">
      <c r="A4951" s="1">
        <v>43013</v>
      </c>
      <c r="B4951">
        <v>89.656548000000001</v>
      </c>
      <c r="D4951" s="1"/>
    </row>
    <row r="4952" spans="1:4" x14ac:dyDescent="0.3">
      <c r="A4952" s="1">
        <v>43014</v>
      </c>
      <c r="B4952">
        <v>89.741050999999999</v>
      </c>
      <c r="D4952" s="1"/>
    </row>
    <row r="4953" spans="1:4" x14ac:dyDescent="0.3">
      <c r="A4953" s="1">
        <v>43017</v>
      </c>
      <c r="B4953">
        <v>89.834946000000002</v>
      </c>
      <c r="D4953" s="1"/>
    </row>
    <row r="4954" spans="1:4" x14ac:dyDescent="0.3">
      <c r="A4954" s="1">
        <v>43018</v>
      </c>
      <c r="B4954">
        <v>89.665947000000003</v>
      </c>
      <c r="D4954" s="1"/>
    </row>
    <row r="4955" spans="1:4" x14ac:dyDescent="0.3">
      <c r="A4955" s="1">
        <v>43019</v>
      </c>
      <c r="B4955">
        <v>89.534485000000004</v>
      </c>
      <c r="D4955" s="1"/>
    </row>
    <row r="4956" spans="1:4" x14ac:dyDescent="0.3">
      <c r="A4956" s="1">
        <v>43020</v>
      </c>
      <c r="B4956">
        <v>90.229286000000002</v>
      </c>
      <c r="D4956" s="1"/>
    </row>
    <row r="4957" spans="1:4" x14ac:dyDescent="0.3">
      <c r="A4957" s="1">
        <v>43021</v>
      </c>
      <c r="B4957">
        <v>90.454628</v>
      </c>
      <c r="D4957" s="1"/>
    </row>
    <row r="4958" spans="1:4" x14ac:dyDescent="0.3">
      <c r="A4958" s="1">
        <v>43024</v>
      </c>
      <c r="B4958">
        <v>90.980407999999997</v>
      </c>
      <c r="D4958" s="1"/>
    </row>
    <row r="4959" spans="1:4" x14ac:dyDescent="0.3">
      <c r="A4959" s="1">
        <v>43025</v>
      </c>
      <c r="B4959">
        <v>88.858474999999999</v>
      </c>
      <c r="D4959" s="1"/>
    </row>
    <row r="4960" spans="1:4" x14ac:dyDescent="0.3">
      <c r="A4960" s="1">
        <v>43026</v>
      </c>
      <c r="B4960">
        <v>88.736419999999995</v>
      </c>
      <c r="D4960" s="1"/>
    </row>
    <row r="4961" spans="1:4" x14ac:dyDescent="0.3">
      <c r="A4961" s="1">
        <v>43027</v>
      </c>
      <c r="B4961">
        <v>88.727019999999996</v>
      </c>
      <c r="D4961" s="1"/>
    </row>
    <row r="4962" spans="1:4" x14ac:dyDescent="0.3">
      <c r="A4962" s="1">
        <v>43028</v>
      </c>
      <c r="B4962">
        <v>88.191849000000005</v>
      </c>
      <c r="D4962" s="1"/>
    </row>
    <row r="4963" spans="1:4" x14ac:dyDescent="0.3">
      <c r="A4963" s="1">
        <v>43031</v>
      </c>
      <c r="B4963">
        <v>87.637885999999995</v>
      </c>
      <c r="D4963" s="1"/>
    </row>
    <row r="4964" spans="1:4" x14ac:dyDescent="0.3">
      <c r="A4964" s="1">
        <v>43032</v>
      </c>
      <c r="B4964">
        <v>87.065162999999998</v>
      </c>
      <c r="D4964" s="1"/>
    </row>
    <row r="4965" spans="1:4" x14ac:dyDescent="0.3">
      <c r="A4965" s="1">
        <v>43033</v>
      </c>
      <c r="B4965">
        <v>85.919685000000001</v>
      </c>
      <c r="D4965" s="1"/>
    </row>
    <row r="4966" spans="1:4" x14ac:dyDescent="0.3">
      <c r="A4966" s="1">
        <v>43034</v>
      </c>
      <c r="B4966">
        <v>86.511200000000002</v>
      </c>
      <c r="D4966" s="1"/>
    </row>
    <row r="4967" spans="1:4" x14ac:dyDescent="0.3">
      <c r="A4967" s="1">
        <v>43035</v>
      </c>
      <c r="B4967">
        <v>86.229515000000006</v>
      </c>
      <c r="D4967" s="1"/>
    </row>
    <row r="4968" spans="1:4" x14ac:dyDescent="0.3">
      <c r="A4968" s="1">
        <v>43038</v>
      </c>
      <c r="B4968">
        <v>86.276473999999993</v>
      </c>
      <c r="D4968" s="1"/>
    </row>
    <row r="4969" spans="1:4" x14ac:dyDescent="0.3">
      <c r="A4969" s="1">
        <v>43039</v>
      </c>
      <c r="B4969">
        <v>86.276473999999993</v>
      </c>
      <c r="D4969" s="1"/>
    </row>
    <row r="4970" spans="1:4" x14ac:dyDescent="0.3">
      <c r="A4970" s="1">
        <v>43040</v>
      </c>
      <c r="B4970">
        <v>87.234161</v>
      </c>
      <c r="D4970" s="1"/>
    </row>
    <row r="4971" spans="1:4" x14ac:dyDescent="0.3">
      <c r="A4971" s="1">
        <v>43041</v>
      </c>
      <c r="B4971">
        <v>87.177825999999996</v>
      </c>
      <c r="D4971" s="1"/>
    </row>
    <row r="4972" spans="1:4" x14ac:dyDescent="0.3">
      <c r="A4972" s="1">
        <v>43042</v>
      </c>
      <c r="B4972">
        <v>86.952492000000007</v>
      </c>
      <c r="D4972" s="1"/>
    </row>
    <row r="4973" spans="1:4" x14ac:dyDescent="0.3">
      <c r="A4973" s="1">
        <v>43045</v>
      </c>
      <c r="B4973">
        <v>87.985291000000004</v>
      </c>
      <c r="D4973" s="1"/>
    </row>
    <row r="4974" spans="1:4" x14ac:dyDescent="0.3">
      <c r="A4974" s="1">
        <v>43046</v>
      </c>
      <c r="B4974">
        <v>87.046379000000002</v>
      </c>
      <c r="D4974" s="1"/>
    </row>
    <row r="4975" spans="1:4" x14ac:dyDescent="0.3">
      <c r="A4975" s="1">
        <v>43047</v>
      </c>
      <c r="B4975">
        <v>86.764702</v>
      </c>
      <c r="D4975" s="1"/>
    </row>
    <row r="4976" spans="1:4" x14ac:dyDescent="0.3">
      <c r="A4976" s="1">
        <v>43048</v>
      </c>
      <c r="B4976">
        <v>85.919685000000001</v>
      </c>
      <c r="D4976" s="1"/>
    </row>
    <row r="4977" spans="1:4" x14ac:dyDescent="0.3">
      <c r="A4977" s="1">
        <v>43049</v>
      </c>
      <c r="B4977">
        <v>84.304764000000006</v>
      </c>
      <c r="D4977" s="1"/>
    </row>
    <row r="4978" spans="1:4" x14ac:dyDescent="0.3">
      <c r="A4978" s="1">
        <v>43052</v>
      </c>
      <c r="B4978">
        <v>84.980766000000003</v>
      </c>
      <c r="D4978" s="1"/>
    </row>
    <row r="4979" spans="1:4" x14ac:dyDescent="0.3">
      <c r="A4979" s="1">
        <v>43053</v>
      </c>
      <c r="B4979">
        <v>85.234283000000005</v>
      </c>
      <c r="D4979" s="1"/>
    </row>
    <row r="4980" spans="1:4" x14ac:dyDescent="0.3">
      <c r="A4980" s="1">
        <v>43054</v>
      </c>
      <c r="B4980">
        <v>84.276604000000006</v>
      </c>
      <c r="D4980" s="1"/>
    </row>
    <row r="4981" spans="1:4" x14ac:dyDescent="0.3">
      <c r="A4981" s="1">
        <v>43055</v>
      </c>
      <c r="B4981">
        <v>85.253067000000001</v>
      </c>
      <c r="D4981" s="1"/>
    </row>
    <row r="4982" spans="1:4" x14ac:dyDescent="0.3">
      <c r="A4982" s="1">
        <v>43056</v>
      </c>
      <c r="B4982">
        <v>85.027717999999993</v>
      </c>
      <c r="D4982" s="1"/>
    </row>
    <row r="4983" spans="1:4" x14ac:dyDescent="0.3">
      <c r="A4983" s="1">
        <v>43059</v>
      </c>
      <c r="B4983">
        <v>84.727271999999999</v>
      </c>
      <c r="D4983" s="1"/>
    </row>
    <row r="4984" spans="1:4" x14ac:dyDescent="0.3">
      <c r="A4984" s="1">
        <v>43060</v>
      </c>
      <c r="B4984">
        <v>85.253067000000001</v>
      </c>
      <c r="D4984" s="1"/>
    </row>
    <row r="4985" spans="1:4" x14ac:dyDescent="0.3">
      <c r="A4985" s="1">
        <v>43061</v>
      </c>
      <c r="B4985">
        <v>85.046501000000006</v>
      </c>
      <c r="D4985" s="1"/>
    </row>
    <row r="4986" spans="1:4" x14ac:dyDescent="0.3">
      <c r="A4986" s="1">
        <v>43062</v>
      </c>
      <c r="B4986">
        <v>84.314155999999997</v>
      </c>
      <c r="D4986" s="1"/>
    </row>
    <row r="4987" spans="1:4" x14ac:dyDescent="0.3">
      <c r="A4987" s="1">
        <v>43063</v>
      </c>
      <c r="B4987">
        <v>83.703856999999999</v>
      </c>
      <c r="D4987" s="1"/>
    </row>
    <row r="4988" spans="1:4" x14ac:dyDescent="0.3">
      <c r="A4988" s="1">
        <v>43066</v>
      </c>
      <c r="B4988">
        <v>83.394012000000004</v>
      </c>
      <c r="D4988" s="1"/>
    </row>
    <row r="4989" spans="1:4" x14ac:dyDescent="0.3">
      <c r="A4989" s="1">
        <v>43067</v>
      </c>
      <c r="B4989">
        <v>83.487907000000007</v>
      </c>
      <c r="D4989" s="1"/>
    </row>
    <row r="4990" spans="1:4" x14ac:dyDescent="0.3">
      <c r="A4990" s="1">
        <v>43068</v>
      </c>
      <c r="B4990">
        <v>84.952613999999997</v>
      </c>
      <c r="D4990" s="1"/>
    </row>
    <row r="4991" spans="1:4" x14ac:dyDescent="0.3">
      <c r="A4991" s="1">
        <v>43069</v>
      </c>
      <c r="B4991">
        <v>83.966758999999996</v>
      </c>
      <c r="D4991" s="1"/>
    </row>
    <row r="4992" spans="1:4" x14ac:dyDescent="0.3">
      <c r="A4992" s="1">
        <v>43070</v>
      </c>
      <c r="B4992">
        <v>83.929198999999997</v>
      </c>
      <c r="D4992" s="1"/>
    </row>
    <row r="4993" spans="1:4" x14ac:dyDescent="0.3">
      <c r="A4993" s="1">
        <v>43073</v>
      </c>
      <c r="B4993">
        <v>84.332924000000006</v>
      </c>
      <c r="D4993" s="1"/>
    </row>
    <row r="4994" spans="1:4" x14ac:dyDescent="0.3">
      <c r="A4994" s="1">
        <v>43074</v>
      </c>
      <c r="B4994">
        <v>83.609961999999996</v>
      </c>
      <c r="D4994" s="1"/>
    </row>
    <row r="4995" spans="1:4" x14ac:dyDescent="0.3">
      <c r="A4995" s="1">
        <v>43075</v>
      </c>
      <c r="B4995">
        <v>82.708611000000005</v>
      </c>
      <c r="D4995" s="1"/>
    </row>
    <row r="4996" spans="1:4" x14ac:dyDescent="0.3">
      <c r="A4996" s="1">
        <v>43076</v>
      </c>
      <c r="B4996">
        <v>82.53022</v>
      </c>
      <c r="D4996" s="1"/>
    </row>
    <row r="4997" spans="1:4" x14ac:dyDescent="0.3">
      <c r="A4997" s="1">
        <v>43077</v>
      </c>
      <c r="B4997">
        <v>83.431572000000003</v>
      </c>
      <c r="D4997" s="1"/>
    </row>
    <row r="4998" spans="1:4" x14ac:dyDescent="0.3">
      <c r="A4998" s="1">
        <v>43080</v>
      </c>
      <c r="B4998">
        <v>84.351707000000005</v>
      </c>
      <c r="D4998" s="1"/>
    </row>
    <row r="4999" spans="1:4" x14ac:dyDescent="0.3">
      <c r="A4999" s="1">
        <v>43081</v>
      </c>
      <c r="B4999">
        <v>85.591064000000003</v>
      </c>
      <c r="D4999" s="1"/>
    </row>
    <row r="5000" spans="1:4" x14ac:dyDescent="0.3">
      <c r="A5000" s="1">
        <v>43082</v>
      </c>
      <c r="B5000">
        <v>85.121612999999996</v>
      </c>
      <c r="D5000" s="1"/>
    </row>
    <row r="5001" spans="1:4" x14ac:dyDescent="0.3">
      <c r="A5001" s="1">
        <v>43083</v>
      </c>
      <c r="B5001">
        <v>84.548873999999998</v>
      </c>
      <c r="D5001" s="1"/>
    </row>
    <row r="5002" spans="1:4" x14ac:dyDescent="0.3">
      <c r="A5002" s="1">
        <v>43084</v>
      </c>
      <c r="B5002">
        <v>84.999549999999999</v>
      </c>
      <c r="D5002" s="1"/>
    </row>
    <row r="5003" spans="1:4" x14ac:dyDescent="0.3">
      <c r="A5003" s="1">
        <v>43087</v>
      </c>
      <c r="B5003">
        <v>86.304642000000001</v>
      </c>
      <c r="D5003" s="1"/>
    </row>
    <row r="5004" spans="1:4" x14ac:dyDescent="0.3">
      <c r="A5004" s="1">
        <v>43088</v>
      </c>
      <c r="B5004">
        <v>85.835182000000003</v>
      </c>
      <c r="D5004" s="1"/>
    </row>
    <row r="5005" spans="1:4" x14ac:dyDescent="0.3">
      <c r="A5005" s="1">
        <v>43089</v>
      </c>
      <c r="B5005">
        <v>84.332924000000006</v>
      </c>
      <c r="D5005" s="1"/>
    </row>
    <row r="5006" spans="1:4" x14ac:dyDescent="0.3">
      <c r="A5006" s="1">
        <v>43090</v>
      </c>
      <c r="B5006">
        <v>84.689705000000004</v>
      </c>
      <c r="D5006" s="1"/>
    </row>
    <row r="5007" spans="1:4" x14ac:dyDescent="0.3">
      <c r="A5007" s="1">
        <v>43091</v>
      </c>
      <c r="B5007">
        <v>84.764824000000004</v>
      </c>
      <c r="D5007" s="1"/>
    </row>
    <row r="5008" spans="1:4" x14ac:dyDescent="0.3">
      <c r="A5008" s="1">
        <v>43096</v>
      </c>
      <c r="B5008">
        <v>85.281227000000001</v>
      </c>
      <c r="D5008" s="1"/>
    </row>
    <row r="5009" spans="1:4" x14ac:dyDescent="0.3">
      <c r="A5009" s="1">
        <v>43097</v>
      </c>
      <c r="B5009">
        <v>85.224891999999997</v>
      </c>
      <c r="D5009" s="1"/>
    </row>
    <row r="5010" spans="1:4" x14ac:dyDescent="0.3">
      <c r="A5010" s="1">
        <v>43098</v>
      </c>
      <c r="B5010">
        <v>84.267204000000007</v>
      </c>
      <c r="D5010" s="1"/>
    </row>
    <row r="5011" spans="1:4" x14ac:dyDescent="0.3">
      <c r="A5011" s="1">
        <v>43102</v>
      </c>
      <c r="B5011">
        <v>84.483153999999999</v>
      </c>
      <c r="D5011" s="1"/>
    </row>
    <row r="5012" spans="1:4" x14ac:dyDescent="0.3">
      <c r="A5012" s="1">
        <v>43103</v>
      </c>
      <c r="B5012">
        <v>85.309402000000006</v>
      </c>
      <c r="D5012" s="1"/>
    </row>
    <row r="5013" spans="1:4" x14ac:dyDescent="0.3">
      <c r="A5013" s="1">
        <v>43104</v>
      </c>
      <c r="B5013">
        <v>85.159164000000004</v>
      </c>
      <c r="D5013" s="1"/>
    </row>
    <row r="5014" spans="1:4" x14ac:dyDescent="0.3">
      <c r="A5014" s="1">
        <v>43105</v>
      </c>
      <c r="B5014">
        <v>87.806892000000005</v>
      </c>
      <c r="D5014" s="1"/>
    </row>
    <row r="5015" spans="1:4" x14ac:dyDescent="0.3">
      <c r="A5015" s="1">
        <v>43108</v>
      </c>
      <c r="B5015">
        <v>87.375</v>
      </c>
      <c r="D5015" s="1"/>
    </row>
    <row r="5016" spans="1:4" x14ac:dyDescent="0.3">
      <c r="A5016" s="1">
        <v>43109</v>
      </c>
      <c r="B5016">
        <v>87.975898999999998</v>
      </c>
      <c r="D5016" s="1"/>
    </row>
    <row r="5017" spans="1:4" x14ac:dyDescent="0.3">
      <c r="A5017" s="1">
        <v>43110</v>
      </c>
      <c r="B5017">
        <v>87.036986999999996</v>
      </c>
      <c r="D5017" s="1"/>
    </row>
    <row r="5018" spans="1:4" x14ac:dyDescent="0.3">
      <c r="A5018" s="1">
        <v>43111</v>
      </c>
      <c r="B5018">
        <v>86.116851999999994</v>
      </c>
      <c r="D5018" s="1"/>
    </row>
    <row r="5019" spans="1:4" x14ac:dyDescent="0.3">
      <c r="A5019" s="1">
        <v>43112</v>
      </c>
      <c r="B5019">
        <v>85.684959000000006</v>
      </c>
      <c r="D5019" s="1"/>
    </row>
    <row r="5020" spans="1:4" x14ac:dyDescent="0.3">
      <c r="A5020" s="1">
        <v>43115</v>
      </c>
      <c r="B5020">
        <v>86.079307999999997</v>
      </c>
      <c r="D5020" s="1"/>
    </row>
    <row r="5021" spans="1:4" x14ac:dyDescent="0.3">
      <c r="A5021" s="1">
        <v>43116</v>
      </c>
      <c r="B5021">
        <v>87.168426999999994</v>
      </c>
      <c r="D5021" s="1"/>
    </row>
    <row r="5022" spans="1:4" x14ac:dyDescent="0.3">
      <c r="A5022" s="1">
        <v>43117</v>
      </c>
      <c r="B5022">
        <v>85.835182000000003</v>
      </c>
      <c r="D5022" s="1"/>
    </row>
    <row r="5023" spans="1:4" x14ac:dyDescent="0.3">
      <c r="A5023" s="1">
        <v>43118</v>
      </c>
      <c r="B5023">
        <v>84.614609000000002</v>
      </c>
      <c r="D5023" s="1"/>
    </row>
    <row r="5024" spans="1:4" x14ac:dyDescent="0.3">
      <c r="A5024" s="1">
        <v>43119</v>
      </c>
      <c r="B5024">
        <v>84.182709000000003</v>
      </c>
      <c r="D5024" s="1"/>
    </row>
    <row r="5025" spans="1:4" x14ac:dyDescent="0.3">
      <c r="A5025" s="1">
        <v>43122</v>
      </c>
      <c r="B5025">
        <v>84.464377999999996</v>
      </c>
      <c r="D5025" s="1"/>
    </row>
    <row r="5026" spans="1:4" x14ac:dyDescent="0.3">
      <c r="A5026" s="1">
        <v>43123</v>
      </c>
      <c r="B5026">
        <v>85.553512999999995</v>
      </c>
      <c r="D5026" s="1"/>
    </row>
    <row r="5027" spans="1:4" x14ac:dyDescent="0.3">
      <c r="A5027" s="1">
        <v>43124</v>
      </c>
      <c r="B5027">
        <v>84.783607000000003</v>
      </c>
      <c r="D5027" s="1"/>
    </row>
    <row r="5028" spans="1:4" x14ac:dyDescent="0.3">
      <c r="A5028" s="1">
        <v>43125</v>
      </c>
      <c r="B5028">
        <v>84.070037999999997</v>
      </c>
      <c r="D5028" s="1"/>
    </row>
    <row r="5029" spans="1:4" x14ac:dyDescent="0.3">
      <c r="A5029" s="1">
        <v>43126</v>
      </c>
      <c r="B5029">
        <v>84.746055999999996</v>
      </c>
      <c r="D5029" s="1"/>
    </row>
    <row r="5030" spans="1:4" x14ac:dyDescent="0.3">
      <c r="A5030" s="1">
        <v>43129</v>
      </c>
      <c r="B5030">
        <v>83.844695999999999</v>
      </c>
      <c r="D5030" s="1"/>
    </row>
    <row r="5031" spans="1:4" x14ac:dyDescent="0.3">
      <c r="A5031" s="1">
        <v>43130</v>
      </c>
      <c r="B5031">
        <v>83.769585000000006</v>
      </c>
      <c r="D5031" s="1"/>
    </row>
    <row r="5032" spans="1:4" x14ac:dyDescent="0.3">
      <c r="A5032" s="1">
        <v>43131</v>
      </c>
      <c r="B5032">
        <v>82.642882999999998</v>
      </c>
      <c r="D5032" s="1"/>
    </row>
    <row r="5033" spans="1:4" x14ac:dyDescent="0.3">
      <c r="A5033" s="1">
        <v>43132</v>
      </c>
      <c r="B5033">
        <v>81.084297000000007</v>
      </c>
      <c r="D5033" s="1"/>
    </row>
    <row r="5034" spans="1:4" x14ac:dyDescent="0.3">
      <c r="A5034" s="1">
        <v>43133</v>
      </c>
      <c r="B5034">
        <v>80.539726000000002</v>
      </c>
      <c r="D5034" s="1"/>
    </row>
    <row r="5035" spans="1:4" x14ac:dyDescent="0.3">
      <c r="A5035" s="1">
        <v>43136</v>
      </c>
      <c r="B5035">
        <v>79.938828000000001</v>
      </c>
      <c r="D5035" s="1"/>
    </row>
    <row r="5036" spans="1:4" x14ac:dyDescent="0.3">
      <c r="A5036" s="1">
        <v>43137</v>
      </c>
      <c r="B5036">
        <v>77.816886999999994</v>
      </c>
      <c r="D5036" s="1"/>
    </row>
    <row r="5037" spans="1:4" x14ac:dyDescent="0.3">
      <c r="A5037" s="1">
        <v>43138</v>
      </c>
      <c r="B5037">
        <v>77.967117000000002</v>
      </c>
      <c r="D5037" s="1"/>
    </row>
    <row r="5038" spans="1:4" x14ac:dyDescent="0.3">
      <c r="A5038" s="1">
        <v>43139</v>
      </c>
      <c r="B5038">
        <v>77.159653000000006</v>
      </c>
      <c r="D5038" s="1"/>
    </row>
    <row r="5039" spans="1:4" x14ac:dyDescent="0.3">
      <c r="A5039" s="1">
        <v>43140</v>
      </c>
      <c r="B5039">
        <v>76.145629999999997</v>
      </c>
      <c r="D5039" s="1"/>
    </row>
    <row r="5040" spans="1:4" x14ac:dyDescent="0.3">
      <c r="A5040" s="1">
        <v>43143</v>
      </c>
      <c r="B5040">
        <v>76.990639000000002</v>
      </c>
      <c r="D5040" s="1"/>
    </row>
    <row r="5041" spans="1:4" x14ac:dyDescent="0.3">
      <c r="A5041" s="1">
        <v>43144</v>
      </c>
      <c r="B5041">
        <v>76.877983</v>
      </c>
      <c r="D5041" s="1"/>
    </row>
    <row r="5042" spans="1:4" x14ac:dyDescent="0.3">
      <c r="A5042" s="1">
        <v>43145</v>
      </c>
      <c r="B5042">
        <v>78.079780999999997</v>
      </c>
      <c r="D5042" s="1"/>
    </row>
    <row r="5043" spans="1:4" x14ac:dyDescent="0.3">
      <c r="A5043" s="1">
        <v>43146</v>
      </c>
      <c r="B5043">
        <v>77.478888999999995</v>
      </c>
      <c r="D5043" s="1"/>
    </row>
    <row r="5044" spans="1:4" x14ac:dyDescent="0.3">
      <c r="A5044" s="1">
        <v>43147</v>
      </c>
      <c r="B5044">
        <v>78.417793000000003</v>
      </c>
      <c r="D5044" s="1"/>
    </row>
    <row r="5045" spans="1:4" x14ac:dyDescent="0.3">
      <c r="A5045" s="1">
        <v>43150</v>
      </c>
      <c r="B5045">
        <v>78.061004999999994</v>
      </c>
      <c r="D5045" s="1"/>
    </row>
    <row r="5046" spans="1:4" x14ac:dyDescent="0.3">
      <c r="A5046" s="1">
        <v>43151</v>
      </c>
      <c r="B5046">
        <v>78.399017000000001</v>
      </c>
      <c r="D5046" s="1"/>
    </row>
    <row r="5047" spans="1:4" x14ac:dyDescent="0.3">
      <c r="A5047" s="1">
        <v>43152</v>
      </c>
      <c r="B5047">
        <v>77.309875000000005</v>
      </c>
      <c r="D5047" s="1"/>
    </row>
    <row r="5048" spans="1:4" x14ac:dyDescent="0.3">
      <c r="A5048" s="1">
        <v>43153</v>
      </c>
      <c r="B5048">
        <v>77.347435000000004</v>
      </c>
      <c r="D5048" s="1"/>
    </row>
    <row r="5049" spans="1:4" x14ac:dyDescent="0.3">
      <c r="A5049" s="1">
        <v>43154</v>
      </c>
      <c r="B5049">
        <v>77.309875000000005</v>
      </c>
      <c r="D5049" s="1"/>
    </row>
    <row r="5050" spans="1:4" x14ac:dyDescent="0.3">
      <c r="A5050" s="1">
        <v>43157</v>
      </c>
      <c r="B5050">
        <v>78.136131000000006</v>
      </c>
      <c r="D5050" s="1"/>
    </row>
    <row r="5051" spans="1:4" x14ac:dyDescent="0.3">
      <c r="A5051" s="1">
        <v>43158</v>
      </c>
      <c r="B5051">
        <v>77.816886999999994</v>
      </c>
      <c r="D5051" s="1"/>
    </row>
    <row r="5052" spans="1:4" x14ac:dyDescent="0.3">
      <c r="A5052" s="1">
        <v>43159</v>
      </c>
      <c r="B5052">
        <v>77.197211999999993</v>
      </c>
      <c r="D5052" s="1"/>
    </row>
    <row r="5053" spans="1:4" x14ac:dyDescent="0.3">
      <c r="A5053" s="1">
        <v>43160</v>
      </c>
      <c r="B5053">
        <v>74.530700999999993</v>
      </c>
      <c r="D5053" s="1"/>
    </row>
    <row r="5054" spans="1:4" x14ac:dyDescent="0.3">
      <c r="A5054" s="1">
        <v>43161</v>
      </c>
      <c r="B5054">
        <v>73.666908000000006</v>
      </c>
      <c r="D5054" s="1"/>
    </row>
    <row r="5055" spans="1:4" x14ac:dyDescent="0.3">
      <c r="A5055" s="1">
        <v>43164</v>
      </c>
      <c r="B5055">
        <v>75.037711999999999</v>
      </c>
      <c r="D5055" s="1"/>
    </row>
    <row r="5056" spans="1:4" x14ac:dyDescent="0.3">
      <c r="A5056" s="1">
        <v>43165</v>
      </c>
      <c r="B5056">
        <v>74.868706000000003</v>
      </c>
      <c r="D5056" s="1"/>
    </row>
    <row r="5057" spans="1:4" x14ac:dyDescent="0.3">
      <c r="A5057" s="1">
        <v>43166</v>
      </c>
      <c r="B5057">
        <v>76.145629999999997</v>
      </c>
      <c r="D5057" s="1"/>
    </row>
    <row r="5058" spans="1:4" x14ac:dyDescent="0.3">
      <c r="A5058" s="1">
        <v>43167</v>
      </c>
      <c r="B5058">
        <v>72.915786999999995</v>
      </c>
      <c r="D5058" s="1"/>
    </row>
    <row r="5059" spans="1:4" x14ac:dyDescent="0.3">
      <c r="A5059" s="1">
        <v>43168</v>
      </c>
      <c r="B5059">
        <v>73.685692000000003</v>
      </c>
      <c r="D5059" s="1"/>
    </row>
    <row r="5060" spans="1:4" x14ac:dyDescent="0.3">
      <c r="A5060" s="1">
        <v>43171</v>
      </c>
      <c r="B5060">
        <v>74.361701999999994</v>
      </c>
      <c r="D5060" s="1"/>
    </row>
    <row r="5061" spans="1:4" x14ac:dyDescent="0.3">
      <c r="A5061" s="1">
        <v>43172</v>
      </c>
      <c r="B5061">
        <v>73.554237000000001</v>
      </c>
      <c r="D5061" s="1"/>
    </row>
    <row r="5062" spans="1:4" x14ac:dyDescent="0.3">
      <c r="A5062" s="1">
        <v>43173</v>
      </c>
      <c r="B5062">
        <v>72.953331000000006</v>
      </c>
      <c r="D5062" s="1"/>
    </row>
    <row r="5063" spans="1:4" x14ac:dyDescent="0.3">
      <c r="A5063" s="1">
        <v>43174</v>
      </c>
      <c r="B5063">
        <v>73.310119999999998</v>
      </c>
      <c r="D5063" s="1"/>
    </row>
    <row r="5064" spans="1:4" x14ac:dyDescent="0.3">
      <c r="A5064" s="1">
        <v>43175</v>
      </c>
      <c r="B5064">
        <v>74.380477999999997</v>
      </c>
      <c r="D5064" s="1"/>
    </row>
    <row r="5065" spans="1:4" x14ac:dyDescent="0.3">
      <c r="A5065" s="1">
        <v>43178</v>
      </c>
      <c r="B5065">
        <v>73.291336000000001</v>
      </c>
      <c r="D5065" s="1"/>
    </row>
    <row r="5066" spans="1:4" x14ac:dyDescent="0.3">
      <c r="A5066" s="1">
        <v>43179</v>
      </c>
      <c r="B5066">
        <v>73.835907000000006</v>
      </c>
      <c r="D5066" s="1"/>
    </row>
    <row r="5067" spans="1:4" x14ac:dyDescent="0.3">
      <c r="A5067" s="1">
        <v>43180</v>
      </c>
      <c r="B5067">
        <v>72.953331000000006</v>
      </c>
      <c r="D5067" s="1"/>
    </row>
    <row r="5068" spans="1:4" x14ac:dyDescent="0.3">
      <c r="A5068" s="1">
        <v>43181</v>
      </c>
      <c r="B5068">
        <v>71.507416000000006</v>
      </c>
      <c r="D5068" s="1"/>
    </row>
    <row r="5069" spans="1:4" x14ac:dyDescent="0.3">
      <c r="A5069" s="1">
        <v>43182</v>
      </c>
      <c r="B5069">
        <v>70.981621000000004</v>
      </c>
      <c r="D5069" s="1"/>
    </row>
    <row r="5070" spans="1:4" x14ac:dyDescent="0.3">
      <c r="A5070" s="1">
        <v>43185</v>
      </c>
      <c r="B5070">
        <v>70.230498999999995</v>
      </c>
      <c r="D5070" s="1"/>
    </row>
    <row r="5071" spans="1:4" x14ac:dyDescent="0.3">
      <c r="A5071" s="1">
        <v>43186</v>
      </c>
      <c r="B5071">
        <v>71.394745</v>
      </c>
      <c r="D5071" s="1"/>
    </row>
    <row r="5072" spans="1:4" x14ac:dyDescent="0.3">
      <c r="A5072" s="1">
        <v>43187</v>
      </c>
      <c r="B5072">
        <v>73.197449000000006</v>
      </c>
      <c r="D5072" s="1"/>
    </row>
    <row r="5073" spans="1:4" x14ac:dyDescent="0.3">
      <c r="A5073" s="1">
        <v>43188</v>
      </c>
      <c r="B5073">
        <v>73.141113000000004</v>
      </c>
      <c r="D5073" s="1"/>
    </row>
    <row r="5074" spans="1:4" x14ac:dyDescent="0.3">
      <c r="A5074" s="1">
        <v>43193</v>
      </c>
      <c r="B5074">
        <v>72.502646999999996</v>
      </c>
      <c r="D5074" s="1"/>
    </row>
    <row r="5075" spans="1:4" x14ac:dyDescent="0.3">
      <c r="A5075" s="1">
        <v>43194</v>
      </c>
      <c r="B5075">
        <v>73.328896</v>
      </c>
      <c r="D5075" s="1"/>
    </row>
    <row r="5076" spans="1:4" x14ac:dyDescent="0.3">
      <c r="A5076" s="1">
        <v>43195</v>
      </c>
      <c r="B5076">
        <v>75.770065000000002</v>
      </c>
      <c r="D5076" s="1"/>
    </row>
    <row r="5077" spans="1:4" x14ac:dyDescent="0.3">
      <c r="A5077" s="1">
        <v>43196</v>
      </c>
      <c r="B5077">
        <v>75.582283000000004</v>
      </c>
      <c r="D5077" s="1"/>
    </row>
    <row r="5078" spans="1:4" x14ac:dyDescent="0.3">
      <c r="A5078" s="1">
        <v>43199</v>
      </c>
      <c r="B5078">
        <v>75.732512999999997</v>
      </c>
      <c r="D5078" s="1"/>
    </row>
    <row r="5079" spans="1:4" x14ac:dyDescent="0.3">
      <c r="A5079" s="1">
        <v>43200</v>
      </c>
      <c r="B5079">
        <v>75.751289</v>
      </c>
      <c r="D5079" s="1"/>
    </row>
    <row r="5080" spans="1:4" x14ac:dyDescent="0.3">
      <c r="A5080" s="1">
        <v>43201</v>
      </c>
      <c r="B5080">
        <v>75.375725000000003</v>
      </c>
      <c r="D5080" s="1"/>
    </row>
    <row r="5081" spans="1:4" x14ac:dyDescent="0.3">
      <c r="A5081" s="1">
        <v>43202</v>
      </c>
      <c r="B5081">
        <v>75.995407</v>
      </c>
      <c r="D5081" s="1"/>
    </row>
    <row r="5082" spans="1:4" x14ac:dyDescent="0.3">
      <c r="A5082" s="1">
        <v>43203</v>
      </c>
      <c r="B5082">
        <v>76.464859000000004</v>
      </c>
      <c r="D5082" s="1"/>
    </row>
    <row r="5083" spans="1:4" x14ac:dyDescent="0.3">
      <c r="A5083" s="1">
        <v>43206</v>
      </c>
      <c r="B5083">
        <v>76.089293999999995</v>
      </c>
      <c r="D5083" s="1"/>
    </row>
    <row r="5084" spans="1:4" x14ac:dyDescent="0.3">
      <c r="A5084" s="1">
        <v>43207</v>
      </c>
      <c r="B5084">
        <v>76.295852999999994</v>
      </c>
      <c r="D5084" s="1"/>
    </row>
    <row r="5085" spans="1:4" x14ac:dyDescent="0.3">
      <c r="A5085" s="1">
        <v>43208</v>
      </c>
      <c r="B5085">
        <v>76.652634000000006</v>
      </c>
      <c r="D5085" s="1"/>
    </row>
    <row r="5086" spans="1:4" x14ac:dyDescent="0.3">
      <c r="A5086" s="1">
        <v>43209</v>
      </c>
      <c r="B5086">
        <v>76.990639000000002</v>
      </c>
      <c r="D5086" s="1"/>
    </row>
    <row r="5087" spans="1:4" x14ac:dyDescent="0.3">
      <c r="A5087" s="1">
        <v>43210</v>
      </c>
      <c r="B5087">
        <v>77.009429999999995</v>
      </c>
      <c r="D5087" s="1"/>
    </row>
    <row r="5088" spans="1:4" x14ac:dyDescent="0.3">
      <c r="A5088" s="1">
        <v>43213</v>
      </c>
      <c r="B5088">
        <v>77.253540000000001</v>
      </c>
      <c r="D5088" s="1"/>
    </row>
    <row r="5089" spans="1:4" x14ac:dyDescent="0.3">
      <c r="A5089" s="1">
        <v>43214</v>
      </c>
      <c r="B5089">
        <v>76.408524</v>
      </c>
      <c r="D5089" s="1"/>
    </row>
    <row r="5090" spans="1:4" x14ac:dyDescent="0.3">
      <c r="A5090" s="1">
        <v>43215</v>
      </c>
      <c r="B5090">
        <v>75.957840000000004</v>
      </c>
      <c r="D5090" s="1"/>
    </row>
    <row r="5091" spans="1:4" x14ac:dyDescent="0.3">
      <c r="A5091" s="1">
        <v>43216</v>
      </c>
      <c r="B5091">
        <v>76.708977000000004</v>
      </c>
      <c r="D5091" s="1"/>
    </row>
    <row r="5092" spans="1:4" x14ac:dyDescent="0.3">
      <c r="A5092" s="1">
        <v>43217</v>
      </c>
      <c r="B5092">
        <v>77.760551000000007</v>
      </c>
      <c r="D5092" s="1"/>
    </row>
    <row r="5093" spans="1:4" x14ac:dyDescent="0.3">
      <c r="A5093" s="1">
        <v>43220</v>
      </c>
      <c r="B5093">
        <v>77.426910000000007</v>
      </c>
      <c r="D5093" s="1"/>
    </row>
    <row r="5094" spans="1:4" x14ac:dyDescent="0.3">
      <c r="A5094" s="1">
        <v>43222</v>
      </c>
      <c r="B5094">
        <v>77.808220000000006</v>
      </c>
      <c r="D5094" s="1"/>
    </row>
    <row r="5095" spans="1:4" x14ac:dyDescent="0.3">
      <c r="A5095" s="1">
        <v>43223</v>
      </c>
      <c r="B5095">
        <v>77.865425000000002</v>
      </c>
      <c r="D5095" s="1"/>
    </row>
    <row r="5096" spans="1:4" x14ac:dyDescent="0.3">
      <c r="A5096" s="1">
        <v>43224</v>
      </c>
      <c r="B5096">
        <v>78.647125000000003</v>
      </c>
      <c r="D5096" s="1"/>
    </row>
    <row r="5097" spans="1:4" x14ac:dyDescent="0.3">
      <c r="A5097" s="1">
        <v>43227</v>
      </c>
      <c r="B5097">
        <v>78.799660000000003</v>
      </c>
      <c r="D5097" s="1"/>
    </row>
    <row r="5098" spans="1:4" x14ac:dyDescent="0.3">
      <c r="A5098" s="1">
        <v>43228</v>
      </c>
      <c r="B5098">
        <v>79.123772000000002</v>
      </c>
      <c r="D5098" s="1"/>
    </row>
    <row r="5099" spans="1:4" x14ac:dyDescent="0.3">
      <c r="A5099" s="1">
        <v>43229</v>
      </c>
      <c r="B5099">
        <v>78.246735000000001</v>
      </c>
      <c r="D5099" s="1"/>
    </row>
    <row r="5100" spans="1:4" x14ac:dyDescent="0.3">
      <c r="A5100" s="1">
        <v>43230</v>
      </c>
      <c r="B5100">
        <v>79.466956999999994</v>
      </c>
      <c r="D5100" s="1"/>
    </row>
    <row r="5101" spans="1:4" x14ac:dyDescent="0.3">
      <c r="A5101" s="1">
        <v>43231</v>
      </c>
      <c r="B5101">
        <v>79.428825000000003</v>
      </c>
      <c r="D5101" s="1"/>
    </row>
    <row r="5102" spans="1:4" x14ac:dyDescent="0.3">
      <c r="A5102" s="1">
        <v>43234</v>
      </c>
      <c r="B5102">
        <v>81.068504000000004</v>
      </c>
      <c r="D5102" s="1"/>
    </row>
    <row r="5103" spans="1:4" x14ac:dyDescent="0.3">
      <c r="A5103" s="1">
        <v>43235</v>
      </c>
      <c r="B5103">
        <v>75.977890000000002</v>
      </c>
      <c r="D5103" s="1"/>
    </row>
    <row r="5104" spans="1:4" x14ac:dyDescent="0.3">
      <c r="A5104" s="1">
        <v>43236</v>
      </c>
      <c r="B5104">
        <v>77.064644000000001</v>
      </c>
      <c r="D5104" s="1"/>
    </row>
    <row r="5105" spans="1:4" x14ac:dyDescent="0.3">
      <c r="A5105" s="1">
        <v>43237</v>
      </c>
      <c r="B5105">
        <v>82.021797000000007</v>
      </c>
      <c r="D5105" s="1"/>
    </row>
    <row r="5106" spans="1:4" x14ac:dyDescent="0.3">
      <c r="A5106" s="1">
        <v>43238</v>
      </c>
      <c r="B5106">
        <v>81.030365000000003</v>
      </c>
      <c r="D5106" s="1"/>
    </row>
    <row r="5107" spans="1:4" x14ac:dyDescent="0.3">
      <c r="A5107" s="1">
        <v>43241</v>
      </c>
      <c r="B5107">
        <v>81.030365000000003</v>
      </c>
      <c r="D5107" s="1"/>
    </row>
    <row r="5108" spans="1:4" x14ac:dyDescent="0.3">
      <c r="A5108" s="1">
        <v>43242</v>
      </c>
      <c r="B5108">
        <v>80.534653000000006</v>
      </c>
      <c r="D5108" s="1"/>
    </row>
    <row r="5109" spans="1:4" x14ac:dyDescent="0.3">
      <c r="A5109" s="1">
        <v>43243</v>
      </c>
      <c r="B5109">
        <v>79.295372</v>
      </c>
      <c r="D5109" s="1"/>
    </row>
    <row r="5110" spans="1:4" x14ac:dyDescent="0.3">
      <c r="A5110" s="1">
        <v>43244</v>
      </c>
      <c r="B5110">
        <v>79.791077000000001</v>
      </c>
      <c r="D5110" s="1"/>
    </row>
    <row r="5111" spans="1:4" x14ac:dyDescent="0.3">
      <c r="A5111" s="1">
        <v>43245</v>
      </c>
      <c r="B5111">
        <v>81.373549999999994</v>
      </c>
      <c r="D5111" s="1"/>
    </row>
    <row r="5112" spans="1:4" x14ac:dyDescent="0.3">
      <c r="A5112" s="1">
        <v>43248</v>
      </c>
      <c r="B5112">
        <v>81.354491999999993</v>
      </c>
      <c r="D5112" s="1"/>
    </row>
    <row r="5113" spans="1:4" x14ac:dyDescent="0.3">
      <c r="A5113" s="1">
        <v>43249</v>
      </c>
      <c r="B5113">
        <v>81.278236000000007</v>
      </c>
      <c r="D5113" s="1"/>
    </row>
    <row r="5114" spans="1:4" x14ac:dyDescent="0.3">
      <c r="A5114" s="1">
        <v>43250</v>
      </c>
      <c r="B5114">
        <v>84.481323000000003</v>
      </c>
      <c r="D5114" s="1"/>
    </row>
    <row r="5115" spans="1:4" x14ac:dyDescent="0.3">
      <c r="A5115" s="1">
        <v>43251</v>
      </c>
      <c r="B5115">
        <v>83.261086000000006</v>
      </c>
      <c r="D5115" s="1"/>
    </row>
    <row r="5116" spans="1:4" x14ac:dyDescent="0.3">
      <c r="A5116" s="1">
        <v>43252</v>
      </c>
      <c r="B5116">
        <v>84.233452</v>
      </c>
      <c r="D5116" s="1"/>
    </row>
    <row r="5117" spans="1:4" x14ac:dyDescent="0.3">
      <c r="A5117" s="1">
        <v>43255</v>
      </c>
      <c r="B5117">
        <v>81.087569999999999</v>
      </c>
      <c r="D5117" s="1"/>
    </row>
    <row r="5118" spans="1:4" x14ac:dyDescent="0.3">
      <c r="A5118" s="1">
        <v>43256</v>
      </c>
      <c r="B5118">
        <v>80.305854999999994</v>
      </c>
      <c r="D5118" s="1"/>
    </row>
    <row r="5119" spans="1:4" x14ac:dyDescent="0.3">
      <c r="A5119" s="1">
        <v>43257</v>
      </c>
      <c r="B5119">
        <v>80.077072000000001</v>
      </c>
      <c r="D5119" s="1"/>
    </row>
    <row r="5120" spans="1:4" x14ac:dyDescent="0.3">
      <c r="A5120" s="1">
        <v>43258</v>
      </c>
      <c r="B5120">
        <v>79.943611000000004</v>
      </c>
      <c r="D5120" s="1"/>
    </row>
    <row r="5121" spans="1:4" x14ac:dyDescent="0.3">
      <c r="A5121" s="1">
        <v>43259</v>
      </c>
      <c r="B5121">
        <v>80.572777000000002</v>
      </c>
      <c r="D5121" s="1"/>
    </row>
    <row r="5122" spans="1:4" x14ac:dyDescent="0.3">
      <c r="A5122" s="1">
        <v>43262</v>
      </c>
      <c r="B5122">
        <v>80.058006000000006</v>
      </c>
      <c r="D5122" s="1"/>
    </row>
    <row r="5123" spans="1:4" x14ac:dyDescent="0.3">
      <c r="A5123" s="1">
        <v>43263</v>
      </c>
      <c r="B5123">
        <v>79.161902999999995</v>
      </c>
      <c r="D5123" s="1"/>
    </row>
    <row r="5124" spans="1:4" x14ac:dyDescent="0.3">
      <c r="A5124" s="1">
        <v>43264</v>
      </c>
      <c r="B5124">
        <v>79.447890999999998</v>
      </c>
      <c r="D5124" s="1"/>
    </row>
    <row r="5125" spans="1:4" x14ac:dyDescent="0.3">
      <c r="A5125" s="1">
        <v>43265</v>
      </c>
      <c r="B5125">
        <v>80.210526000000002</v>
      </c>
      <c r="D5125" s="1"/>
    </row>
    <row r="5126" spans="1:4" x14ac:dyDescent="0.3">
      <c r="A5126" s="1">
        <v>43266</v>
      </c>
      <c r="B5126">
        <v>80.458397000000005</v>
      </c>
      <c r="D5126" s="1"/>
    </row>
    <row r="5127" spans="1:4" x14ac:dyDescent="0.3">
      <c r="A5127" s="1">
        <v>43269</v>
      </c>
      <c r="B5127">
        <v>78.894981000000001</v>
      </c>
      <c r="D5127" s="1"/>
    </row>
    <row r="5128" spans="1:4" x14ac:dyDescent="0.3">
      <c r="A5128" s="1">
        <v>43270</v>
      </c>
      <c r="B5128">
        <v>78.418334999999999</v>
      </c>
      <c r="D5128" s="1"/>
    </row>
    <row r="5129" spans="1:4" x14ac:dyDescent="0.3">
      <c r="A5129" s="1">
        <v>43271</v>
      </c>
      <c r="B5129">
        <v>78.875907999999995</v>
      </c>
      <c r="D5129" s="1"/>
    </row>
    <row r="5130" spans="1:4" x14ac:dyDescent="0.3">
      <c r="A5130" s="1">
        <v>43272</v>
      </c>
      <c r="B5130">
        <v>78.971237000000002</v>
      </c>
      <c r="D5130" s="1"/>
    </row>
    <row r="5131" spans="1:4" x14ac:dyDescent="0.3">
      <c r="A5131" s="1">
        <v>43273</v>
      </c>
      <c r="B5131">
        <v>79.390701000000007</v>
      </c>
      <c r="D5131" s="1"/>
    </row>
    <row r="5132" spans="1:4" x14ac:dyDescent="0.3">
      <c r="A5132" s="1">
        <v>43276</v>
      </c>
      <c r="B5132">
        <v>78.017944</v>
      </c>
      <c r="D5132" s="1"/>
    </row>
    <row r="5133" spans="1:4" x14ac:dyDescent="0.3">
      <c r="A5133" s="1">
        <v>43277</v>
      </c>
      <c r="B5133">
        <v>78.113281000000001</v>
      </c>
      <c r="D5133" s="1"/>
    </row>
    <row r="5134" spans="1:4" x14ac:dyDescent="0.3">
      <c r="A5134" s="1">
        <v>43278</v>
      </c>
      <c r="B5134">
        <v>79.085639999999998</v>
      </c>
      <c r="D5134" s="1"/>
    </row>
    <row r="5135" spans="1:4" x14ac:dyDescent="0.3">
      <c r="A5135" s="1">
        <v>43279</v>
      </c>
      <c r="B5135">
        <v>78.856849999999994</v>
      </c>
      <c r="D5135" s="1"/>
    </row>
    <row r="5136" spans="1:4" x14ac:dyDescent="0.3">
      <c r="A5136" s="1">
        <v>43280</v>
      </c>
      <c r="B5136">
        <v>79.714821000000001</v>
      </c>
      <c r="D5136" s="1"/>
    </row>
    <row r="5137" spans="1:4" x14ac:dyDescent="0.3">
      <c r="A5137" s="1">
        <v>43283</v>
      </c>
      <c r="B5137">
        <v>80.363067999999998</v>
      </c>
      <c r="D5137" s="1"/>
    </row>
    <row r="5138" spans="1:4" x14ac:dyDescent="0.3">
      <c r="A5138" s="1">
        <v>43284</v>
      </c>
      <c r="B5138">
        <v>81.030365000000003</v>
      </c>
      <c r="D5138" s="1"/>
    </row>
    <row r="5139" spans="1:4" x14ac:dyDescent="0.3">
      <c r="A5139" s="1">
        <v>43285</v>
      </c>
      <c r="B5139">
        <v>80.401184000000001</v>
      </c>
      <c r="D5139" s="1"/>
    </row>
    <row r="5140" spans="1:4" x14ac:dyDescent="0.3">
      <c r="A5140" s="1">
        <v>43286</v>
      </c>
      <c r="B5140">
        <v>80.992232999999999</v>
      </c>
      <c r="D5140" s="1"/>
    </row>
    <row r="5141" spans="1:4" x14ac:dyDescent="0.3">
      <c r="A5141" s="1">
        <v>43287</v>
      </c>
      <c r="B5141">
        <v>81.030365000000003</v>
      </c>
      <c r="D5141" s="1"/>
    </row>
    <row r="5142" spans="1:4" x14ac:dyDescent="0.3">
      <c r="A5142" s="1">
        <v>43290</v>
      </c>
      <c r="B5142">
        <v>81.106628000000001</v>
      </c>
      <c r="D5142" s="1"/>
    </row>
    <row r="5143" spans="1:4" x14ac:dyDescent="0.3">
      <c r="A5143" s="1">
        <v>43291</v>
      </c>
      <c r="B5143">
        <v>82.155265999999997</v>
      </c>
      <c r="D5143" s="1"/>
    </row>
    <row r="5144" spans="1:4" x14ac:dyDescent="0.3">
      <c r="A5144" s="1">
        <v>43292</v>
      </c>
      <c r="B5144">
        <v>80.439323000000002</v>
      </c>
      <c r="D5144" s="1"/>
    </row>
    <row r="5145" spans="1:4" x14ac:dyDescent="0.3">
      <c r="A5145" s="1">
        <v>43293</v>
      </c>
      <c r="B5145">
        <v>81.106628000000001</v>
      </c>
      <c r="D5145" s="1"/>
    </row>
    <row r="5146" spans="1:4" x14ac:dyDescent="0.3">
      <c r="A5146" s="1">
        <v>43294</v>
      </c>
      <c r="B5146">
        <v>81.621421999999995</v>
      </c>
      <c r="D5146" s="1"/>
    </row>
    <row r="5147" spans="1:4" x14ac:dyDescent="0.3">
      <c r="A5147" s="1">
        <v>43297</v>
      </c>
      <c r="B5147">
        <v>81.621421999999995</v>
      </c>
      <c r="D5147" s="1"/>
    </row>
    <row r="5148" spans="1:4" x14ac:dyDescent="0.3">
      <c r="A5148" s="1">
        <v>43298</v>
      </c>
      <c r="B5148">
        <v>81.507019</v>
      </c>
      <c r="D5148" s="1"/>
    </row>
    <row r="5149" spans="1:4" x14ac:dyDescent="0.3">
      <c r="A5149" s="1">
        <v>43299</v>
      </c>
      <c r="B5149">
        <v>81.507019</v>
      </c>
      <c r="D5149" s="1"/>
    </row>
    <row r="5150" spans="1:4" x14ac:dyDescent="0.3">
      <c r="A5150" s="1">
        <v>43300</v>
      </c>
      <c r="B5150">
        <v>81.869263000000004</v>
      </c>
      <c r="D5150" s="1"/>
    </row>
    <row r="5151" spans="1:4" x14ac:dyDescent="0.3">
      <c r="A5151" s="1">
        <v>43301</v>
      </c>
      <c r="B5151">
        <v>81.831138999999993</v>
      </c>
      <c r="D5151" s="1"/>
    </row>
    <row r="5152" spans="1:4" x14ac:dyDescent="0.3">
      <c r="A5152" s="1">
        <v>43304</v>
      </c>
      <c r="B5152">
        <v>80.935035999999997</v>
      </c>
      <c r="D5152" s="1"/>
    </row>
    <row r="5153" spans="1:4" x14ac:dyDescent="0.3">
      <c r="A5153" s="1">
        <v>43305</v>
      </c>
      <c r="B5153">
        <v>82.174332000000007</v>
      </c>
      <c r="D5153" s="1"/>
    </row>
    <row r="5154" spans="1:4" x14ac:dyDescent="0.3">
      <c r="A5154" s="1">
        <v>43306</v>
      </c>
      <c r="B5154">
        <v>82.136200000000002</v>
      </c>
      <c r="D5154" s="1"/>
    </row>
    <row r="5155" spans="1:4" x14ac:dyDescent="0.3">
      <c r="A5155" s="1">
        <v>43307</v>
      </c>
      <c r="B5155">
        <v>83.413619999999995</v>
      </c>
      <c r="D5155" s="1"/>
    </row>
    <row r="5156" spans="1:4" x14ac:dyDescent="0.3">
      <c r="A5156" s="1">
        <v>43308</v>
      </c>
      <c r="B5156">
        <v>84.252517999999995</v>
      </c>
      <c r="D5156" s="1"/>
    </row>
    <row r="5157" spans="1:4" x14ac:dyDescent="0.3">
      <c r="A5157" s="1">
        <v>43311</v>
      </c>
      <c r="B5157">
        <v>84.233452</v>
      </c>
      <c r="D5157" s="1"/>
    </row>
    <row r="5158" spans="1:4" x14ac:dyDescent="0.3">
      <c r="A5158" s="1">
        <v>43312</v>
      </c>
      <c r="B5158">
        <v>83.775863999999999</v>
      </c>
      <c r="D5158" s="1"/>
    </row>
    <row r="5159" spans="1:4" x14ac:dyDescent="0.3">
      <c r="A5159" s="1">
        <v>43313</v>
      </c>
      <c r="B5159">
        <v>84.881691000000004</v>
      </c>
      <c r="D5159" s="1"/>
    </row>
    <row r="5160" spans="1:4" x14ac:dyDescent="0.3">
      <c r="A5160" s="1">
        <v>43314</v>
      </c>
      <c r="B5160">
        <v>85.396484000000001</v>
      </c>
      <c r="D5160" s="1"/>
    </row>
    <row r="5161" spans="1:4" x14ac:dyDescent="0.3">
      <c r="A5161" s="1">
        <v>43315</v>
      </c>
      <c r="B5161">
        <v>86.540442999999996</v>
      </c>
      <c r="D5161" s="1"/>
    </row>
    <row r="5162" spans="1:4" x14ac:dyDescent="0.3">
      <c r="A5162" s="1">
        <v>43318</v>
      </c>
      <c r="B5162">
        <v>87.226814000000005</v>
      </c>
      <c r="D5162" s="1"/>
    </row>
    <row r="5163" spans="1:4" x14ac:dyDescent="0.3">
      <c r="A5163" s="1">
        <v>43319</v>
      </c>
      <c r="B5163">
        <v>87.074280000000002</v>
      </c>
      <c r="D5163" s="1"/>
    </row>
    <row r="5164" spans="1:4" x14ac:dyDescent="0.3">
      <c r="A5164" s="1">
        <v>43320</v>
      </c>
      <c r="B5164">
        <v>86.235373999999993</v>
      </c>
      <c r="D5164" s="1"/>
    </row>
    <row r="5165" spans="1:4" x14ac:dyDescent="0.3">
      <c r="A5165" s="1">
        <v>43321</v>
      </c>
      <c r="B5165">
        <v>86.464172000000005</v>
      </c>
      <c r="D5165" s="1"/>
    </row>
    <row r="5166" spans="1:4" x14ac:dyDescent="0.3">
      <c r="A5166" s="1">
        <v>43322</v>
      </c>
      <c r="B5166">
        <v>85.758735999999999</v>
      </c>
      <c r="D5166" s="1"/>
    </row>
    <row r="5167" spans="1:4" x14ac:dyDescent="0.3">
      <c r="A5167" s="1">
        <v>43325</v>
      </c>
      <c r="B5167">
        <v>84.938896</v>
      </c>
      <c r="D5167" s="1"/>
    </row>
    <row r="5168" spans="1:4" x14ac:dyDescent="0.3">
      <c r="A5168" s="1">
        <v>43326</v>
      </c>
      <c r="B5168">
        <v>85.568077000000002</v>
      </c>
      <c r="D5168" s="1"/>
    </row>
    <row r="5169" spans="1:4" x14ac:dyDescent="0.3">
      <c r="A5169" s="1">
        <v>43327</v>
      </c>
      <c r="B5169">
        <v>85.453666999999996</v>
      </c>
      <c r="D5169" s="1"/>
    </row>
    <row r="5170" spans="1:4" x14ac:dyDescent="0.3">
      <c r="A5170" s="1">
        <v>43328</v>
      </c>
      <c r="B5170">
        <v>85.796859999999995</v>
      </c>
      <c r="D5170" s="1"/>
    </row>
    <row r="5171" spans="1:4" x14ac:dyDescent="0.3">
      <c r="A5171" s="1">
        <v>43329</v>
      </c>
      <c r="B5171">
        <v>85.815926000000005</v>
      </c>
      <c r="D5171" s="1"/>
    </row>
    <row r="5172" spans="1:4" x14ac:dyDescent="0.3">
      <c r="A5172" s="1">
        <v>43332</v>
      </c>
      <c r="B5172">
        <v>86.826424000000003</v>
      </c>
      <c r="D5172" s="1"/>
    </row>
    <row r="5173" spans="1:4" x14ac:dyDescent="0.3">
      <c r="A5173" s="1">
        <v>43333</v>
      </c>
      <c r="B5173">
        <v>87.036156000000005</v>
      </c>
      <c r="D5173" s="1"/>
    </row>
    <row r="5174" spans="1:4" x14ac:dyDescent="0.3">
      <c r="A5174" s="1">
        <v>43334</v>
      </c>
      <c r="B5174">
        <v>87.760650999999996</v>
      </c>
      <c r="D5174" s="1"/>
    </row>
    <row r="5175" spans="1:4" x14ac:dyDescent="0.3">
      <c r="A5175" s="1">
        <v>43335</v>
      </c>
      <c r="B5175">
        <v>87.093352999999993</v>
      </c>
      <c r="D5175" s="1"/>
    </row>
    <row r="5176" spans="1:4" x14ac:dyDescent="0.3">
      <c r="A5176" s="1">
        <v>43336</v>
      </c>
      <c r="B5176">
        <v>86.940810999999997</v>
      </c>
      <c r="D5176" s="1"/>
    </row>
    <row r="5177" spans="1:4" x14ac:dyDescent="0.3">
      <c r="A5177" s="1">
        <v>43339</v>
      </c>
      <c r="B5177">
        <v>87.436538999999996</v>
      </c>
      <c r="D5177" s="1"/>
    </row>
    <row r="5178" spans="1:4" x14ac:dyDescent="0.3">
      <c r="A5178" s="1">
        <v>43340</v>
      </c>
      <c r="B5178">
        <v>86.959885</v>
      </c>
      <c r="D5178" s="1"/>
    </row>
    <row r="5179" spans="1:4" x14ac:dyDescent="0.3">
      <c r="A5179" s="1">
        <v>43341</v>
      </c>
      <c r="B5179">
        <v>87.57</v>
      </c>
      <c r="D5179" s="1"/>
    </row>
    <row r="5180" spans="1:4" x14ac:dyDescent="0.3">
      <c r="A5180" s="1">
        <v>43342</v>
      </c>
      <c r="B5180">
        <v>87.436538999999996</v>
      </c>
      <c r="D5180" s="1"/>
    </row>
    <row r="5181" spans="1:4" x14ac:dyDescent="0.3">
      <c r="A5181" s="1">
        <v>43343</v>
      </c>
      <c r="B5181">
        <v>86.254447999999996</v>
      </c>
      <c r="D5181" s="1"/>
    </row>
    <row r="5182" spans="1:4" x14ac:dyDescent="0.3">
      <c r="A5182" s="1">
        <v>43346</v>
      </c>
      <c r="B5182">
        <v>86.445106999999993</v>
      </c>
      <c r="D5182" s="1"/>
    </row>
    <row r="5183" spans="1:4" x14ac:dyDescent="0.3">
      <c r="A5183" s="1">
        <v>43347</v>
      </c>
      <c r="B5183">
        <v>86.082854999999995</v>
      </c>
      <c r="D5183" s="1"/>
    </row>
    <row r="5184" spans="1:4" x14ac:dyDescent="0.3">
      <c r="A5184" s="1">
        <v>43348</v>
      </c>
      <c r="B5184">
        <v>84.824509000000006</v>
      </c>
      <c r="D5184" s="1"/>
    </row>
    <row r="5185" spans="1:4" x14ac:dyDescent="0.3">
      <c r="A5185" s="1">
        <v>43349</v>
      </c>
      <c r="B5185">
        <v>83.585205000000002</v>
      </c>
      <c r="D5185" s="1"/>
    </row>
    <row r="5186" spans="1:4" x14ac:dyDescent="0.3">
      <c r="A5186" s="1">
        <v>43350</v>
      </c>
      <c r="B5186">
        <v>84.652907999999996</v>
      </c>
      <c r="D5186" s="1"/>
    </row>
    <row r="5187" spans="1:4" x14ac:dyDescent="0.3">
      <c r="A5187" s="1">
        <v>43353</v>
      </c>
      <c r="B5187">
        <v>84.080916999999999</v>
      </c>
      <c r="D5187" s="1"/>
    </row>
    <row r="5188" spans="1:4" x14ac:dyDescent="0.3">
      <c r="A5188" s="1">
        <v>43354</v>
      </c>
      <c r="B5188">
        <v>84.938896</v>
      </c>
      <c r="D5188" s="1"/>
    </row>
    <row r="5189" spans="1:4" x14ac:dyDescent="0.3">
      <c r="A5189" s="1">
        <v>43355</v>
      </c>
      <c r="B5189">
        <v>85.263007999999999</v>
      </c>
      <c r="D5189" s="1"/>
    </row>
    <row r="5190" spans="1:4" x14ac:dyDescent="0.3">
      <c r="A5190" s="1">
        <v>43356</v>
      </c>
      <c r="B5190">
        <v>83.261086000000006</v>
      </c>
      <c r="D5190" s="1"/>
    </row>
    <row r="5191" spans="1:4" x14ac:dyDescent="0.3">
      <c r="A5191" s="1">
        <v>43357</v>
      </c>
      <c r="B5191">
        <v>82.364982999999995</v>
      </c>
      <c r="D5191" s="1"/>
    </row>
    <row r="5192" spans="1:4" x14ac:dyDescent="0.3">
      <c r="A5192" s="1">
        <v>43360</v>
      </c>
      <c r="B5192">
        <v>82.803505000000001</v>
      </c>
      <c r="D5192" s="1"/>
    </row>
    <row r="5193" spans="1:4" x14ac:dyDescent="0.3">
      <c r="A5193" s="1">
        <v>43361</v>
      </c>
      <c r="B5193">
        <v>83.356414999999998</v>
      </c>
      <c r="D5193" s="1"/>
    </row>
    <row r="5194" spans="1:4" x14ac:dyDescent="0.3">
      <c r="A5194" s="1">
        <v>43362</v>
      </c>
      <c r="B5194">
        <v>83.222960999999998</v>
      </c>
      <c r="D5194" s="1"/>
    </row>
    <row r="5195" spans="1:4" x14ac:dyDescent="0.3">
      <c r="A5195" s="1">
        <v>43363</v>
      </c>
      <c r="B5195">
        <v>82.650970000000001</v>
      </c>
      <c r="D5195" s="1"/>
    </row>
    <row r="5196" spans="1:4" x14ac:dyDescent="0.3">
      <c r="A5196" s="1">
        <v>43364</v>
      </c>
      <c r="B5196">
        <v>83.089493000000004</v>
      </c>
      <c r="D5196" s="1"/>
    </row>
    <row r="5197" spans="1:4" x14ac:dyDescent="0.3">
      <c r="A5197" s="1">
        <v>43367</v>
      </c>
      <c r="B5197">
        <v>82.841637000000006</v>
      </c>
      <c r="D5197" s="1"/>
    </row>
    <row r="5198" spans="1:4" x14ac:dyDescent="0.3">
      <c r="A5198" s="1">
        <v>43368</v>
      </c>
      <c r="B5198">
        <v>83.794937000000004</v>
      </c>
      <c r="D5198" s="1"/>
    </row>
    <row r="5199" spans="1:4" x14ac:dyDescent="0.3">
      <c r="A5199" s="1">
        <v>43369</v>
      </c>
      <c r="B5199">
        <v>83.985588000000007</v>
      </c>
      <c r="D5199" s="1"/>
    </row>
    <row r="5200" spans="1:4" x14ac:dyDescent="0.3">
      <c r="A5200" s="1">
        <v>43370</v>
      </c>
      <c r="B5200">
        <v>84.729163999999997</v>
      </c>
      <c r="D5200" s="1"/>
    </row>
    <row r="5201" spans="1:4" x14ac:dyDescent="0.3">
      <c r="A5201" s="1">
        <v>43371</v>
      </c>
      <c r="B5201">
        <v>84.843566999999993</v>
      </c>
      <c r="D5201" s="1"/>
    </row>
    <row r="5202" spans="1:4" x14ac:dyDescent="0.3">
      <c r="A5202" s="1">
        <v>43374</v>
      </c>
      <c r="B5202">
        <v>85.930328000000003</v>
      </c>
      <c r="D5202" s="1"/>
    </row>
    <row r="5203" spans="1:4" x14ac:dyDescent="0.3">
      <c r="A5203" s="1">
        <v>43375</v>
      </c>
      <c r="B5203">
        <v>86.426040999999998</v>
      </c>
      <c r="D5203" s="1"/>
    </row>
    <row r="5204" spans="1:4" x14ac:dyDescent="0.3">
      <c r="A5204" s="1">
        <v>43377</v>
      </c>
      <c r="B5204">
        <v>84.652907999999996</v>
      </c>
      <c r="D5204" s="1"/>
    </row>
    <row r="5205" spans="1:4" x14ac:dyDescent="0.3">
      <c r="A5205" s="1">
        <v>43378</v>
      </c>
      <c r="B5205">
        <v>85.263007999999999</v>
      </c>
      <c r="D5205" s="1"/>
    </row>
    <row r="5206" spans="1:4" x14ac:dyDescent="0.3">
      <c r="A5206" s="1">
        <v>43381</v>
      </c>
      <c r="B5206">
        <v>83.928391000000005</v>
      </c>
      <c r="D5206" s="1"/>
    </row>
    <row r="5207" spans="1:4" x14ac:dyDescent="0.3">
      <c r="A5207" s="1">
        <v>43382</v>
      </c>
      <c r="B5207">
        <v>84.786368999999993</v>
      </c>
      <c r="D5207" s="1"/>
    </row>
    <row r="5208" spans="1:4" x14ac:dyDescent="0.3">
      <c r="A5208" s="1">
        <v>43383</v>
      </c>
      <c r="B5208">
        <v>85.549003999999996</v>
      </c>
      <c r="D5208" s="1"/>
    </row>
    <row r="5209" spans="1:4" x14ac:dyDescent="0.3">
      <c r="A5209" s="1">
        <v>43384</v>
      </c>
      <c r="B5209">
        <v>82.136200000000002</v>
      </c>
      <c r="D5209" s="1"/>
    </row>
    <row r="5210" spans="1:4" x14ac:dyDescent="0.3">
      <c r="A5210" s="1">
        <v>43385</v>
      </c>
      <c r="B5210">
        <v>82.231528999999995</v>
      </c>
      <c r="D5210" s="1"/>
    </row>
    <row r="5211" spans="1:4" x14ac:dyDescent="0.3">
      <c r="A5211" s="1">
        <v>43388</v>
      </c>
      <c r="B5211">
        <v>84.252517999999995</v>
      </c>
      <c r="D5211" s="1"/>
    </row>
    <row r="5212" spans="1:4" x14ac:dyDescent="0.3">
      <c r="A5212" s="1">
        <v>43389</v>
      </c>
      <c r="B5212">
        <v>85.453666999999996</v>
      </c>
      <c r="D5212" s="1"/>
    </row>
    <row r="5213" spans="1:4" x14ac:dyDescent="0.3">
      <c r="A5213" s="1">
        <v>43390</v>
      </c>
      <c r="B5213">
        <v>87.989456000000004</v>
      </c>
      <c r="D5213" s="1"/>
    </row>
    <row r="5214" spans="1:4" x14ac:dyDescent="0.3">
      <c r="A5214" s="1">
        <v>43391</v>
      </c>
      <c r="B5214">
        <v>88.313568000000004</v>
      </c>
      <c r="D5214" s="1"/>
    </row>
    <row r="5215" spans="1:4" x14ac:dyDescent="0.3">
      <c r="A5215" s="1">
        <v>43392</v>
      </c>
      <c r="B5215">
        <v>89.343140000000005</v>
      </c>
      <c r="D5215" s="1"/>
    </row>
    <row r="5216" spans="1:4" x14ac:dyDescent="0.3">
      <c r="A5216" s="1">
        <v>43395</v>
      </c>
      <c r="B5216">
        <v>88.733017000000004</v>
      </c>
      <c r="D5216" s="1"/>
    </row>
    <row r="5217" spans="1:4" x14ac:dyDescent="0.3">
      <c r="A5217" s="1">
        <v>43396</v>
      </c>
      <c r="B5217">
        <v>85.720596</v>
      </c>
      <c r="D5217" s="1"/>
    </row>
    <row r="5218" spans="1:4" x14ac:dyDescent="0.3">
      <c r="A5218" s="1">
        <v>43397</v>
      </c>
      <c r="B5218">
        <v>85.529938000000001</v>
      </c>
      <c r="D5218" s="1"/>
    </row>
    <row r="5219" spans="1:4" x14ac:dyDescent="0.3">
      <c r="A5219" s="1">
        <v>43398</v>
      </c>
      <c r="B5219">
        <v>84.138130000000004</v>
      </c>
      <c r="D5219" s="1"/>
    </row>
    <row r="5220" spans="1:4" x14ac:dyDescent="0.3">
      <c r="A5220" s="1">
        <v>43399</v>
      </c>
      <c r="B5220">
        <v>83.985588000000007</v>
      </c>
      <c r="D5220" s="1"/>
    </row>
    <row r="5221" spans="1:4" x14ac:dyDescent="0.3">
      <c r="A5221" s="1">
        <v>43402</v>
      </c>
      <c r="B5221">
        <v>86.311645999999996</v>
      </c>
      <c r="D5221" s="1"/>
    </row>
    <row r="5222" spans="1:4" x14ac:dyDescent="0.3">
      <c r="A5222" s="1">
        <v>43403</v>
      </c>
      <c r="B5222">
        <v>87.512794</v>
      </c>
      <c r="D5222" s="1"/>
    </row>
    <row r="5223" spans="1:4" x14ac:dyDescent="0.3">
      <c r="A5223" s="1">
        <v>43404</v>
      </c>
      <c r="B5223">
        <v>90.201103000000003</v>
      </c>
      <c r="D5223" s="1"/>
    </row>
    <row r="5224" spans="1:4" x14ac:dyDescent="0.3">
      <c r="A5224" s="1">
        <v>43405</v>
      </c>
      <c r="B5224">
        <v>90.639617999999999</v>
      </c>
      <c r="D5224" s="1"/>
    </row>
    <row r="5225" spans="1:4" x14ac:dyDescent="0.3">
      <c r="A5225" s="1">
        <v>43406</v>
      </c>
      <c r="B5225">
        <v>90.258292999999995</v>
      </c>
      <c r="D5225" s="1"/>
    </row>
    <row r="5226" spans="1:4" x14ac:dyDescent="0.3">
      <c r="A5226" s="1">
        <v>43409</v>
      </c>
      <c r="B5226">
        <v>90.754005000000006</v>
      </c>
      <c r="D5226" s="1"/>
    </row>
    <row r="5227" spans="1:4" x14ac:dyDescent="0.3">
      <c r="A5227" s="1">
        <v>43410</v>
      </c>
      <c r="B5227">
        <v>90.067634999999996</v>
      </c>
      <c r="D5227" s="1"/>
    </row>
    <row r="5228" spans="1:4" x14ac:dyDescent="0.3">
      <c r="A5228" s="1">
        <v>43411</v>
      </c>
      <c r="B5228">
        <v>91.001876999999993</v>
      </c>
      <c r="D5228" s="1"/>
    </row>
    <row r="5229" spans="1:4" x14ac:dyDescent="0.3">
      <c r="A5229" s="1">
        <v>43412</v>
      </c>
      <c r="B5229">
        <v>90.792136999999997</v>
      </c>
      <c r="D5229" s="1"/>
    </row>
    <row r="5230" spans="1:4" x14ac:dyDescent="0.3">
      <c r="A5230" s="1">
        <v>43413</v>
      </c>
      <c r="B5230">
        <v>90.429893000000007</v>
      </c>
      <c r="D5230" s="1"/>
    </row>
    <row r="5231" spans="1:4" x14ac:dyDescent="0.3">
      <c r="A5231" s="1">
        <v>43416</v>
      </c>
      <c r="B5231">
        <v>89.209671</v>
      </c>
      <c r="D5231" s="1"/>
    </row>
    <row r="5232" spans="1:4" x14ac:dyDescent="0.3">
      <c r="A5232" s="1">
        <v>43417</v>
      </c>
      <c r="B5232">
        <v>89.133408000000003</v>
      </c>
      <c r="D5232" s="1"/>
    </row>
    <row r="5233" spans="1:4" x14ac:dyDescent="0.3">
      <c r="A5233" s="1">
        <v>43418</v>
      </c>
      <c r="B5233">
        <v>93.423248000000001</v>
      </c>
      <c r="D5233" s="1"/>
    </row>
    <row r="5234" spans="1:4" x14ac:dyDescent="0.3">
      <c r="A5234" s="1">
        <v>43419</v>
      </c>
      <c r="B5234">
        <v>91.040008999999998</v>
      </c>
      <c r="D5234" s="1"/>
    </row>
    <row r="5235" spans="1:4" x14ac:dyDescent="0.3">
      <c r="A5235" s="1">
        <v>43420</v>
      </c>
      <c r="B5235">
        <v>93.080062999999996</v>
      </c>
      <c r="D5235" s="1"/>
    </row>
    <row r="5236" spans="1:4" x14ac:dyDescent="0.3">
      <c r="A5236" s="1">
        <v>43423</v>
      </c>
      <c r="B5236">
        <v>92.393683999999993</v>
      </c>
      <c r="D5236" s="1"/>
    </row>
    <row r="5237" spans="1:4" x14ac:dyDescent="0.3">
      <c r="A5237" s="1">
        <v>43424</v>
      </c>
      <c r="B5237">
        <v>92.374626000000006</v>
      </c>
      <c r="D5237" s="1"/>
    </row>
    <row r="5238" spans="1:4" x14ac:dyDescent="0.3">
      <c r="A5238" s="1">
        <v>43425</v>
      </c>
      <c r="B5238">
        <v>92.546218999999994</v>
      </c>
      <c r="D5238" s="1"/>
    </row>
    <row r="5239" spans="1:4" x14ac:dyDescent="0.3">
      <c r="A5239" s="1">
        <v>43426</v>
      </c>
      <c r="B5239">
        <v>91.936110999999997</v>
      </c>
      <c r="D5239" s="1"/>
    </row>
    <row r="5240" spans="1:4" x14ac:dyDescent="0.3">
      <c r="A5240" s="1">
        <v>43427</v>
      </c>
      <c r="B5240">
        <v>93.346976999999995</v>
      </c>
      <c r="D5240" s="1"/>
    </row>
    <row r="5241" spans="1:4" x14ac:dyDescent="0.3">
      <c r="A5241" s="1">
        <v>43430</v>
      </c>
      <c r="B5241">
        <v>92.813132999999993</v>
      </c>
      <c r="D5241" s="1"/>
    </row>
    <row r="5242" spans="1:4" x14ac:dyDescent="0.3">
      <c r="A5242" s="1">
        <v>43431</v>
      </c>
      <c r="B5242">
        <v>92.641548</v>
      </c>
      <c r="D5242" s="1"/>
    </row>
    <row r="5243" spans="1:4" x14ac:dyDescent="0.3">
      <c r="A5243" s="1">
        <v>43432</v>
      </c>
      <c r="B5243">
        <v>92.946601999999999</v>
      </c>
      <c r="D5243" s="1"/>
    </row>
    <row r="5244" spans="1:4" x14ac:dyDescent="0.3">
      <c r="A5244" s="1">
        <v>43433</v>
      </c>
      <c r="B5244">
        <v>92.698738000000006</v>
      </c>
      <c r="D5244" s="1"/>
    </row>
    <row r="5245" spans="1:4" x14ac:dyDescent="0.3">
      <c r="A5245" s="1">
        <v>43434</v>
      </c>
      <c r="B5245">
        <v>92.813132999999993</v>
      </c>
      <c r="D5245" s="1"/>
    </row>
    <row r="5246" spans="1:4" x14ac:dyDescent="0.3">
      <c r="A5246" s="1">
        <v>43437</v>
      </c>
      <c r="B5246">
        <v>95.158257000000006</v>
      </c>
      <c r="D5246" s="1"/>
    </row>
    <row r="5247" spans="1:4" x14ac:dyDescent="0.3">
      <c r="A5247" s="1">
        <v>43438</v>
      </c>
      <c r="B5247">
        <v>94.319350999999997</v>
      </c>
      <c r="D5247" s="1"/>
    </row>
    <row r="5248" spans="1:4" x14ac:dyDescent="0.3">
      <c r="A5248" s="1">
        <v>43439</v>
      </c>
      <c r="B5248">
        <v>93.060997</v>
      </c>
      <c r="D5248" s="1"/>
    </row>
    <row r="5249" spans="1:4" x14ac:dyDescent="0.3">
      <c r="A5249" s="1">
        <v>43440</v>
      </c>
      <c r="B5249">
        <v>90.334557000000004</v>
      </c>
      <c r="D5249" s="1"/>
    </row>
    <row r="5250" spans="1:4" x14ac:dyDescent="0.3">
      <c r="A5250" s="1">
        <v>43441</v>
      </c>
      <c r="B5250">
        <v>91.421325999999993</v>
      </c>
      <c r="D5250" s="1"/>
    </row>
    <row r="5251" spans="1:4" x14ac:dyDescent="0.3">
      <c r="A5251" s="1">
        <v>43444</v>
      </c>
      <c r="B5251">
        <v>91.135329999999996</v>
      </c>
      <c r="D5251" s="1"/>
    </row>
    <row r="5252" spans="1:4" x14ac:dyDescent="0.3">
      <c r="A5252" s="1">
        <v>43445</v>
      </c>
      <c r="B5252">
        <v>92.069564999999997</v>
      </c>
      <c r="D5252" s="1"/>
    </row>
    <row r="5253" spans="1:4" x14ac:dyDescent="0.3">
      <c r="A5253" s="1">
        <v>43446</v>
      </c>
      <c r="B5253">
        <v>92.546218999999994</v>
      </c>
      <c r="D5253" s="1"/>
    </row>
    <row r="5254" spans="1:4" x14ac:dyDescent="0.3">
      <c r="A5254" s="1">
        <v>43447</v>
      </c>
      <c r="B5254">
        <v>91.897971999999996</v>
      </c>
      <c r="D5254" s="1"/>
    </row>
    <row r="5255" spans="1:4" x14ac:dyDescent="0.3">
      <c r="A5255" s="1">
        <v>43448</v>
      </c>
      <c r="B5255">
        <v>92.012366999999998</v>
      </c>
      <c r="D5255" s="1"/>
    </row>
    <row r="5256" spans="1:4" x14ac:dyDescent="0.3">
      <c r="A5256" s="1">
        <v>43451</v>
      </c>
      <c r="B5256">
        <v>91.707306000000003</v>
      </c>
      <c r="D5256" s="1"/>
    </row>
    <row r="5257" spans="1:4" x14ac:dyDescent="0.3">
      <c r="A5257" s="1">
        <v>43452</v>
      </c>
      <c r="B5257">
        <v>89.857917999999998</v>
      </c>
      <c r="D5257" s="1"/>
    </row>
    <row r="5258" spans="1:4" x14ac:dyDescent="0.3">
      <c r="A5258" s="1">
        <v>43453</v>
      </c>
      <c r="B5258">
        <v>89.114341999999994</v>
      </c>
      <c r="D5258" s="1"/>
    </row>
    <row r="5259" spans="1:4" x14ac:dyDescent="0.3">
      <c r="A5259" s="1">
        <v>43454</v>
      </c>
      <c r="B5259">
        <v>89.228729000000001</v>
      </c>
      <c r="D5259" s="1"/>
    </row>
    <row r="5260" spans="1:4" x14ac:dyDescent="0.3">
      <c r="A5260" s="1">
        <v>43455</v>
      </c>
      <c r="B5260">
        <v>88.999947000000006</v>
      </c>
      <c r="D5260" s="1"/>
    </row>
    <row r="5261" spans="1:4" x14ac:dyDescent="0.3">
      <c r="A5261" s="1">
        <v>43461</v>
      </c>
      <c r="B5261">
        <v>85.034225000000006</v>
      </c>
      <c r="D5261" s="1"/>
    </row>
    <row r="5262" spans="1:4" x14ac:dyDescent="0.3">
      <c r="A5262" s="1">
        <v>43462</v>
      </c>
      <c r="B5262">
        <v>85.777801999999994</v>
      </c>
      <c r="D5262" s="1"/>
    </row>
    <row r="5263" spans="1:4" x14ac:dyDescent="0.3">
      <c r="A5263" s="1">
        <v>43467</v>
      </c>
      <c r="B5263">
        <v>86.159119000000004</v>
      </c>
      <c r="D5263" s="1"/>
    </row>
    <row r="5264" spans="1:4" x14ac:dyDescent="0.3">
      <c r="A5264" s="1">
        <v>43468</v>
      </c>
      <c r="B5264">
        <v>84.805428000000006</v>
      </c>
      <c r="D5264" s="1"/>
    </row>
    <row r="5265" spans="1:4" x14ac:dyDescent="0.3">
      <c r="A5265" s="1">
        <v>43469</v>
      </c>
      <c r="B5265">
        <v>85.682456999999999</v>
      </c>
      <c r="D5265" s="1"/>
    </row>
    <row r="5266" spans="1:4" x14ac:dyDescent="0.3">
      <c r="A5266" s="1">
        <v>43472</v>
      </c>
      <c r="B5266">
        <v>85.129562000000007</v>
      </c>
      <c r="D5266" s="1"/>
    </row>
    <row r="5267" spans="1:4" x14ac:dyDescent="0.3">
      <c r="A5267" s="1">
        <v>43473</v>
      </c>
      <c r="B5267">
        <v>85.701530000000005</v>
      </c>
      <c r="D5267" s="1"/>
    </row>
    <row r="5268" spans="1:4" x14ac:dyDescent="0.3">
      <c r="A5268" s="1">
        <v>43474</v>
      </c>
      <c r="B5268">
        <v>86.559501999999995</v>
      </c>
      <c r="D5268" s="1"/>
    </row>
    <row r="5269" spans="1:4" x14ac:dyDescent="0.3">
      <c r="A5269" s="1">
        <v>43475</v>
      </c>
      <c r="B5269">
        <v>86.311645999999996</v>
      </c>
      <c r="D5269" s="1"/>
    </row>
    <row r="5270" spans="1:4" x14ac:dyDescent="0.3">
      <c r="A5270" s="1">
        <v>43476</v>
      </c>
      <c r="B5270">
        <v>86.483231000000004</v>
      </c>
      <c r="D5270" s="1"/>
    </row>
    <row r="5271" spans="1:4" x14ac:dyDescent="0.3">
      <c r="A5271" s="1">
        <v>43479</v>
      </c>
      <c r="B5271">
        <v>86.063782000000003</v>
      </c>
      <c r="D5271" s="1"/>
    </row>
    <row r="5272" spans="1:4" x14ac:dyDescent="0.3">
      <c r="A5272" s="1">
        <v>43480</v>
      </c>
      <c r="B5272">
        <v>87.322128000000006</v>
      </c>
      <c r="D5272" s="1"/>
    </row>
    <row r="5273" spans="1:4" x14ac:dyDescent="0.3">
      <c r="A5273" s="1">
        <v>43481</v>
      </c>
      <c r="B5273">
        <v>86.368842999999998</v>
      </c>
      <c r="D5273" s="1"/>
    </row>
    <row r="5274" spans="1:4" x14ac:dyDescent="0.3">
      <c r="A5274" s="1">
        <v>43482</v>
      </c>
      <c r="B5274">
        <v>85.796859999999995</v>
      </c>
      <c r="D5274" s="1"/>
    </row>
    <row r="5275" spans="1:4" x14ac:dyDescent="0.3">
      <c r="A5275" s="1">
        <v>43483</v>
      </c>
      <c r="B5275">
        <v>86.273514000000006</v>
      </c>
      <c r="D5275" s="1"/>
    </row>
    <row r="5276" spans="1:4" x14ac:dyDescent="0.3">
      <c r="A5276" s="1">
        <v>43486</v>
      </c>
      <c r="B5276">
        <v>85.854056999999997</v>
      </c>
      <c r="D5276" s="1"/>
    </row>
    <row r="5277" spans="1:4" x14ac:dyDescent="0.3">
      <c r="A5277" s="1">
        <v>43487</v>
      </c>
      <c r="B5277">
        <v>86.216308999999995</v>
      </c>
      <c r="D5277" s="1"/>
    </row>
    <row r="5278" spans="1:4" x14ac:dyDescent="0.3">
      <c r="A5278" s="1">
        <v>43488</v>
      </c>
      <c r="B5278">
        <v>86.788291999999998</v>
      </c>
      <c r="D5278" s="1"/>
    </row>
    <row r="5279" spans="1:4" x14ac:dyDescent="0.3">
      <c r="A5279" s="1">
        <v>43489</v>
      </c>
      <c r="B5279">
        <v>86.387908999999993</v>
      </c>
      <c r="D5279" s="1"/>
    </row>
    <row r="5280" spans="1:4" x14ac:dyDescent="0.3">
      <c r="A5280" s="1">
        <v>43490</v>
      </c>
      <c r="B5280">
        <v>87.760650999999996</v>
      </c>
      <c r="D5280" s="1"/>
    </row>
    <row r="5281" spans="1:4" x14ac:dyDescent="0.3">
      <c r="A5281" s="1">
        <v>43493</v>
      </c>
      <c r="B5281">
        <v>86.216308999999995</v>
      </c>
      <c r="D5281" s="1"/>
    </row>
    <row r="5282" spans="1:4" x14ac:dyDescent="0.3">
      <c r="A5282" s="1">
        <v>43494</v>
      </c>
      <c r="B5282">
        <v>87.245872000000006</v>
      </c>
      <c r="D5282" s="1"/>
    </row>
    <row r="5283" spans="1:4" x14ac:dyDescent="0.3">
      <c r="A5283" s="1">
        <v>43495</v>
      </c>
      <c r="B5283">
        <v>87.093352999999993</v>
      </c>
      <c r="D5283" s="1"/>
    </row>
    <row r="5284" spans="1:4" x14ac:dyDescent="0.3">
      <c r="A5284" s="1">
        <v>43496</v>
      </c>
      <c r="B5284">
        <v>87.303077999999999</v>
      </c>
      <c r="D5284" s="1"/>
    </row>
    <row r="5285" spans="1:4" x14ac:dyDescent="0.3">
      <c r="A5285" s="1">
        <v>43497</v>
      </c>
      <c r="B5285">
        <v>87.665321000000006</v>
      </c>
      <c r="D5285" s="1"/>
    </row>
    <row r="5286" spans="1:4" x14ac:dyDescent="0.3">
      <c r="A5286" s="1">
        <v>43500</v>
      </c>
      <c r="B5286">
        <v>89.381264000000002</v>
      </c>
      <c r="D5286" s="1"/>
    </row>
    <row r="5287" spans="1:4" x14ac:dyDescent="0.3">
      <c r="A5287" s="1">
        <v>43501</v>
      </c>
      <c r="B5287">
        <v>92.164894000000004</v>
      </c>
      <c r="D5287" s="1"/>
    </row>
    <row r="5288" spans="1:4" x14ac:dyDescent="0.3">
      <c r="A5288" s="1">
        <v>43502</v>
      </c>
      <c r="B5288">
        <v>92.222083999999995</v>
      </c>
      <c r="D5288" s="1"/>
    </row>
    <row r="5289" spans="1:4" x14ac:dyDescent="0.3">
      <c r="A5289" s="1">
        <v>43503</v>
      </c>
      <c r="B5289">
        <v>90.982803000000004</v>
      </c>
      <c r="D5289" s="1"/>
    </row>
    <row r="5290" spans="1:4" x14ac:dyDescent="0.3">
      <c r="A5290" s="1">
        <v>43504</v>
      </c>
      <c r="B5290">
        <v>90.639617999999999</v>
      </c>
      <c r="D5290" s="1"/>
    </row>
    <row r="5291" spans="1:4" x14ac:dyDescent="0.3">
      <c r="A5291" s="1">
        <v>43507</v>
      </c>
      <c r="B5291">
        <v>90.220168999999999</v>
      </c>
      <c r="D5291" s="1"/>
    </row>
    <row r="5292" spans="1:4" x14ac:dyDescent="0.3">
      <c r="A5292" s="1">
        <v>43508</v>
      </c>
      <c r="B5292">
        <v>89.972305000000006</v>
      </c>
      <c r="D5292" s="1"/>
    </row>
    <row r="5293" spans="1:4" x14ac:dyDescent="0.3">
      <c r="A5293" s="1">
        <v>43509</v>
      </c>
      <c r="B5293">
        <v>91.230659000000003</v>
      </c>
      <c r="D5293" s="1"/>
    </row>
    <row r="5294" spans="1:4" x14ac:dyDescent="0.3">
      <c r="A5294" s="1">
        <v>43510</v>
      </c>
      <c r="B5294">
        <v>92.088631000000007</v>
      </c>
      <c r="D5294" s="1"/>
    </row>
    <row r="5295" spans="1:4" x14ac:dyDescent="0.3">
      <c r="A5295" s="1">
        <v>43511</v>
      </c>
      <c r="B5295">
        <v>92.393683999999993</v>
      </c>
      <c r="D5295" s="1"/>
    </row>
    <row r="5296" spans="1:4" x14ac:dyDescent="0.3">
      <c r="A5296" s="1">
        <v>43514</v>
      </c>
      <c r="B5296">
        <v>92.527152999999998</v>
      </c>
      <c r="D5296" s="1"/>
    </row>
    <row r="5297" spans="1:4" x14ac:dyDescent="0.3">
      <c r="A5297" s="1">
        <v>43515</v>
      </c>
      <c r="B5297">
        <v>92.431815999999998</v>
      </c>
      <c r="D5297" s="1"/>
    </row>
    <row r="5298" spans="1:4" x14ac:dyDescent="0.3">
      <c r="A5298" s="1">
        <v>43516</v>
      </c>
      <c r="B5298">
        <v>92.546218999999994</v>
      </c>
      <c r="D5298" s="1"/>
    </row>
    <row r="5299" spans="1:4" x14ac:dyDescent="0.3">
      <c r="A5299" s="1">
        <v>43517</v>
      </c>
      <c r="B5299">
        <v>91.516647000000006</v>
      </c>
      <c r="D5299" s="1"/>
    </row>
    <row r="5300" spans="1:4" x14ac:dyDescent="0.3">
      <c r="A5300" s="1">
        <v>43518</v>
      </c>
      <c r="B5300">
        <v>91.707306000000003</v>
      </c>
      <c r="D5300" s="1"/>
    </row>
    <row r="5301" spans="1:4" x14ac:dyDescent="0.3">
      <c r="A5301" s="1">
        <v>43521</v>
      </c>
      <c r="B5301">
        <v>90.868408000000002</v>
      </c>
      <c r="D5301" s="1"/>
    </row>
    <row r="5302" spans="1:4" x14ac:dyDescent="0.3">
      <c r="A5302" s="1">
        <v>43522</v>
      </c>
      <c r="B5302">
        <v>90.448952000000006</v>
      </c>
      <c r="D5302" s="1"/>
    </row>
    <row r="5303" spans="1:4" x14ac:dyDescent="0.3">
      <c r="A5303" s="1">
        <v>43523</v>
      </c>
      <c r="B5303">
        <v>86.616698999999997</v>
      </c>
      <c r="D5303" s="1"/>
    </row>
    <row r="5304" spans="1:4" x14ac:dyDescent="0.3">
      <c r="A5304" s="1">
        <v>43524</v>
      </c>
      <c r="B5304">
        <v>86.540442999999996</v>
      </c>
      <c r="D5304" s="1"/>
    </row>
    <row r="5305" spans="1:4" x14ac:dyDescent="0.3">
      <c r="A5305" s="1">
        <v>43525</v>
      </c>
      <c r="B5305">
        <v>88.218245999999994</v>
      </c>
      <c r="D5305" s="1"/>
    </row>
    <row r="5306" spans="1:4" x14ac:dyDescent="0.3">
      <c r="A5306" s="1">
        <v>43528</v>
      </c>
      <c r="B5306">
        <v>88.828345999999996</v>
      </c>
      <c r="D5306" s="1"/>
    </row>
    <row r="5307" spans="1:4" x14ac:dyDescent="0.3">
      <c r="A5307" s="1">
        <v>43529</v>
      </c>
      <c r="B5307">
        <v>89.019005000000007</v>
      </c>
      <c r="D5307" s="1"/>
    </row>
    <row r="5308" spans="1:4" x14ac:dyDescent="0.3">
      <c r="A5308" s="1">
        <v>43530</v>
      </c>
      <c r="B5308">
        <v>89.057143999999994</v>
      </c>
      <c r="D5308" s="1"/>
    </row>
    <row r="5309" spans="1:4" x14ac:dyDescent="0.3">
      <c r="A5309" s="1">
        <v>43531</v>
      </c>
      <c r="B5309">
        <v>89.076201999999995</v>
      </c>
      <c r="D5309" s="1"/>
    </row>
    <row r="5310" spans="1:4" x14ac:dyDescent="0.3">
      <c r="A5310" s="1">
        <v>43532</v>
      </c>
      <c r="B5310">
        <v>90.887473999999997</v>
      </c>
      <c r="D5310" s="1"/>
    </row>
    <row r="5311" spans="1:4" x14ac:dyDescent="0.3">
      <c r="A5311" s="1">
        <v>43535</v>
      </c>
      <c r="B5311">
        <v>92.870338000000004</v>
      </c>
      <c r="D5311" s="1"/>
    </row>
    <row r="5312" spans="1:4" x14ac:dyDescent="0.3">
      <c r="A5312" s="1">
        <v>43536</v>
      </c>
      <c r="B5312">
        <v>94.319350999999997</v>
      </c>
      <c r="D5312" s="1"/>
    </row>
    <row r="5313" spans="1:4" x14ac:dyDescent="0.3">
      <c r="A5313" s="1">
        <v>43537</v>
      </c>
      <c r="B5313">
        <v>94.300278000000006</v>
      </c>
      <c r="D5313" s="1"/>
    </row>
    <row r="5314" spans="1:4" x14ac:dyDescent="0.3">
      <c r="A5314" s="1">
        <v>43538</v>
      </c>
      <c r="B5314">
        <v>95.711166000000006</v>
      </c>
      <c r="D5314" s="1"/>
    </row>
    <row r="5315" spans="1:4" x14ac:dyDescent="0.3">
      <c r="A5315" s="1">
        <v>43539</v>
      </c>
      <c r="B5315">
        <v>93.766434000000004</v>
      </c>
      <c r="D5315" s="1"/>
    </row>
    <row r="5316" spans="1:4" x14ac:dyDescent="0.3">
      <c r="A5316" s="1">
        <v>43542</v>
      </c>
      <c r="B5316">
        <v>94.529076000000003</v>
      </c>
      <c r="D5316" s="1"/>
    </row>
    <row r="5317" spans="1:4" x14ac:dyDescent="0.3">
      <c r="A5317" s="1">
        <v>43543</v>
      </c>
      <c r="B5317">
        <v>95.615836999999999</v>
      </c>
      <c r="D5317" s="1"/>
    </row>
    <row r="5318" spans="1:4" x14ac:dyDescent="0.3">
      <c r="A5318" s="1">
        <v>43544</v>
      </c>
      <c r="B5318">
        <v>95.568168999999997</v>
      </c>
      <c r="D5318" s="1"/>
    </row>
    <row r="5319" spans="1:4" x14ac:dyDescent="0.3">
      <c r="A5319" s="1">
        <v>43545</v>
      </c>
      <c r="B5319">
        <v>95.568168999999997</v>
      </c>
      <c r="D5319" s="1"/>
    </row>
    <row r="5320" spans="1:4" x14ac:dyDescent="0.3">
      <c r="A5320" s="1">
        <v>43546</v>
      </c>
      <c r="B5320">
        <v>94.071494999999999</v>
      </c>
      <c r="D5320" s="1"/>
    </row>
    <row r="5321" spans="1:4" x14ac:dyDescent="0.3">
      <c r="A5321" s="1">
        <v>43549</v>
      </c>
      <c r="B5321">
        <v>94.090560999999994</v>
      </c>
      <c r="D5321" s="1"/>
    </row>
    <row r="5322" spans="1:4" x14ac:dyDescent="0.3">
      <c r="A5322" s="1">
        <v>43550</v>
      </c>
      <c r="B5322">
        <v>94.452811999999994</v>
      </c>
      <c r="D5322" s="1"/>
    </row>
    <row r="5323" spans="1:4" x14ac:dyDescent="0.3">
      <c r="A5323" s="1">
        <v>43551</v>
      </c>
      <c r="B5323">
        <v>94.757866000000007</v>
      </c>
      <c r="D5323" s="1"/>
    </row>
    <row r="5324" spans="1:4" x14ac:dyDescent="0.3">
      <c r="A5324" s="1">
        <v>43552</v>
      </c>
      <c r="B5324">
        <v>96.283141999999998</v>
      </c>
      <c r="D5324" s="1"/>
    </row>
    <row r="5325" spans="1:4" x14ac:dyDescent="0.3">
      <c r="A5325" s="1">
        <v>43553</v>
      </c>
      <c r="B5325">
        <v>96.902786000000006</v>
      </c>
      <c r="D5325" s="1"/>
    </row>
    <row r="5326" spans="1:4" x14ac:dyDescent="0.3">
      <c r="A5326" s="1">
        <v>43556</v>
      </c>
      <c r="B5326">
        <v>96.044822999999994</v>
      </c>
      <c r="D5326" s="1"/>
    </row>
    <row r="5327" spans="1:4" x14ac:dyDescent="0.3">
      <c r="A5327" s="1">
        <v>43557</v>
      </c>
      <c r="B5327">
        <v>96.569137999999995</v>
      </c>
      <c r="D5327" s="1"/>
    </row>
    <row r="5328" spans="1:4" x14ac:dyDescent="0.3">
      <c r="A5328" s="1">
        <v>43558</v>
      </c>
      <c r="B5328">
        <v>96.378471000000005</v>
      </c>
      <c r="D5328" s="1"/>
    </row>
    <row r="5329" spans="1:4" x14ac:dyDescent="0.3">
      <c r="A5329" s="1">
        <v>43559</v>
      </c>
      <c r="B5329">
        <v>96.378471000000005</v>
      </c>
      <c r="D5329" s="1"/>
    </row>
    <row r="5330" spans="1:4" x14ac:dyDescent="0.3">
      <c r="A5330" s="1">
        <v>43560</v>
      </c>
      <c r="B5330">
        <v>97.379440000000002</v>
      </c>
      <c r="D5330" s="1"/>
    </row>
    <row r="5331" spans="1:4" x14ac:dyDescent="0.3">
      <c r="A5331" s="1">
        <v>43563</v>
      </c>
      <c r="B5331">
        <v>97.665420999999995</v>
      </c>
      <c r="D5331" s="1"/>
    </row>
    <row r="5332" spans="1:4" x14ac:dyDescent="0.3">
      <c r="A5332" s="1">
        <v>43564</v>
      </c>
      <c r="B5332">
        <v>95.101050999999998</v>
      </c>
      <c r="D5332" s="1"/>
    </row>
    <row r="5333" spans="1:4" x14ac:dyDescent="0.3">
      <c r="A5333" s="1">
        <v>43565</v>
      </c>
      <c r="B5333">
        <v>95.043853999999996</v>
      </c>
      <c r="D5333" s="1"/>
    </row>
    <row r="5334" spans="1:4" x14ac:dyDescent="0.3">
      <c r="A5334" s="1">
        <v>43566</v>
      </c>
      <c r="B5334">
        <v>94.605339000000001</v>
      </c>
      <c r="D5334" s="1"/>
    </row>
    <row r="5335" spans="1:4" x14ac:dyDescent="0.3">
      <c r="A5335" s="1">
        <v>43567</v>
      </c>
      <c r="B5335">
        <v>92.641548</v>
      </c>
      <c r="D5335" s="1"/>
    </row>
    <row r="5336" spans="1:4" x14ac:dyDescent="0.3">
      <c r="A5336" s="1">
        <v>43570</v>
      </c>
      <c r="B5336">
        <v>92.183967999999993</v>
      </c>
      <c r="D5336" s="1"/>
    </row>
    <row r="5337" spans="1:4" x14ac:dyDescent="0.3">
      <c r="A5337" s="1">
        <v>43571</v>
      </c>
      <c r="B5337">
        <v>91.421325999999993</v>
      </c>
      <c r="D5337" s="1"/>
    </row>
    <row r="5338" spans="1:4" x14ac:dyDescent="0.3">
      <c r="A5338" s="1">
        <v>43572</v>
      </c>
      <c r="B5338">
        <v>90.487091000000007</v>
      </c>
      <c r="D5338" s="1"/>
    </row>
    <row r="5339" spans="1:4" x14ac:dyDescent="0.3">
      <c r="A5339" s="1">
        <v>43573</v>
      </c>
      <c r="B5339">
        <v>89.400329999999997</v>
      </c>
      <c r="D5339" s="1"/>
    </row>
    <row r="5340" spans="1:4" x14ac:dyDescent="0.3">
      <c r="A5340" s="1">
        <v>43578</v>
      </c>
      <c r="B5340">
        <v>91.516647000000006</v>
      </c>
      <c r="D5340" s="1"/>
    </row>
    <row r="5341" spans="1:4" x14ac:dyDescent="0.3">
      <c r="A5341" s="1">
        <v>43579</v>
      </c>
      <c r="B5341">
        <v>91.592917999999997</v>
      </c>
      <c r="D5341" s="1"/>
    </row>
    <row r="5342" spans="1:4" x14ac:dyDescent="0.3">
      <c r="A5342" s="1">
        <v>43580</v>
      </c>
      <c r="B5342">
        <v>90.677757</v>
      </c>
      <c r="D5342" s="1"/>
    </row>
    <row r="5343" spans="1:4" x14ac:dyDescent="0.3">
      <c r="A5343" s="1">
        <v>43581</v>
      </c>
      <c r="B5343">
        <v>91.154404</v>
      </c>
      <c r="D5343" s="1"/>
    </row>
    <row r="5344" spans="1:4" x14ac:dyDescent="0.3">
      <c r="A5344" s="1">
        <v>43584</v>
      </c>
      <c r="B5344">
        <v>92.361808999999994</v>
      </c>
      <c r="D5344" s="1"/>
    </row>
    <row r="5345" spans="1:4" x14ac:dyDescent="0.3">
      <c r="A5345" s="1">
        <v>43585</v>
      </c>
      <c r="B5345">
        <v>91.647011000000006</v>
      </c>
      <c r="D5345" s="1"/>
    </row>
    <row r="5346" spans="1:4" x14ac:dyDescent="0.3">
      <c r="A5346" s="1">
        <v>43587</v>
      </c>
      <c r="B5346">
        <v>91.627701000000002</v>
      </c>
      <c r="D5346" s="1"/>
    </row>
    <row r="5347" spans="1:4" x14ac:dyDescent="0.3">
      <c r="A5347" s="1">
        <v>43588</v>
      </c>
      <c r="B5347">
        <v>92.612945999999994</v>
      </c>
      <c r="D5347" s="1"/>
    </row>
    <row r="5348" spans="1:4" x14ac:dyDescent="0.3">
      <c r="A5348" s="1">
        <v>43591</v>
      </c>
      <c r="B5348">
        <v>91.627701000000002</v>
      </c>
      <c r="D5348" s="1"/>
    </row>
    <row r="5349" spans="1:4" x14ac:dyDescent="0.3">
      <c r="A5349" s="1">
        <v>43592</v>
      </c>
      <c r="B5349">
        <v>93.115227000000004</v>
      </c>
      <c r="D5349" s="1"/>
    </row>
    <row r="5350" spans="1:4" x14ac:dyDescent="0.3">
      <c r="A5350" s="1">
        <v>43593</v>
      </c>
      <c r="B5350">
        <v>93.945922999999993</v>
      </c>
      <c r="D5350" s="1"/>
    </row>
    <row r="5351" spans="1:4" x14ac:dyDescent="0.3">
      <c r="A5351" s="1">
        <v>43594</v>
      </c>
      <c r="B5351">
        <v>93.347037999999998</v>
      </c>
      <c r="D5351" s="1"/>
    </row>
    <row r="5352" spans="1:4" x14ac:dyDescent="0.3">
      <c r="A5352" s="1">
        <v>43595</v>
      </c>
      <c r="B5352">
        <v>93.231133</v>
      </c>
      <c r="D5352" s="1"/>
    </row>
    <row r="5353" spans="1:4" x14ac:dyDescent="0.3">
      <c r="A5353" s="1">
        <v>43598</v>
      </c>
      <c r="B5353">
        <v>92.419762000000006</v>
      </c>
      <c r="D5353" s="1"/>
    </row>
    <row r="5354" spans="1:4" x14ac:dyDescent="0.3">
      <c r="A5354" s="1">
        <v>43599</v>
      </c>
      <c r="B5354">
        <v>89.000381000000004</v>
      </c>
      <c r="D5354" s="1"/>
    </row>
    <row r="5355" spans="1:4" x14ac:dyDescent="0.3">
      <c r="A5355" s="1">
        <v>43600</v>
      </c>
      <c r="B5355">
        <v>87.995818999999997</v>
      </c>
      <c r="D5355" s="1"/>
    </row>
    <row r="5356" spans="1:4" x14ac:dyDescent="0.3">
      <c r="A5356" s="1">
        <v>43601</v>
      </c>
      <c r="B5356">
        <v>88.536743000000001</v>
      </c>
      <c r="D5356" s="1"/>
    </row>
    <row r="5357" spans="1:4" x14ac:dyDescent="0.3">
      <c r="A5357" s="1">
        <v>43602</v>
      </c>
      <c r="B5357">
        <v>88.498108000000002</v>
      </c>
      <c r="D5357" s="1"/>
    </row>
    <row r="5358" spans="1:4" x14ac:dyDescent="0.3">
      <c r="A5358" s="1">
        <v>43605</v>
      </c>
      <c r="B5358">
        <v>87.918541000000005</v>
      </c>
      <c r="D5358" s="1"/>
    </row>
    <row r="5359" spans="1:4" x14ac:dyDescent="0.3">
      <c r="A5359" s="1">
        <v>43606</v>
      </c>
      <c r="B5359">
        <v>87.744675000000001</v>
      </c>
      <c r="D5359" s="1"/>
    </row>
    <row r="5360" spans="1:4" x14ac:dyDescent="0.3">
      <c r="A5360" s="1">
        <v>43607</v>
      </c>
      <c r="B5360">
        <v>87.512855999999999</v>
      </c>
      <c r="D5360" s="1"/>
    </row>
    <row r="5361" spans="1:4" x14ac:dyDescent="0.3">
      <c r="A5361" s="1">
        <v>43608</v>
      </c>
      <c r="B5361">
        <v>86.875350999999995</v>
      </c>
      <c r="D5361" s="1"/>
    </row>
    <row r="5362" spans="1:4" x14ac:dyDescent="0.3">
      <c r="A5362" s="1">
        <v>43609</v>
      </c>
      <c r="B5362">
        <v>87.551490999999999</v>
      </c>
      <c r="D5362" s="1"/>
    </row>
    <row r="5363" spans="1:4" x14ac:dyDescent="0.3">
      <c r="A5363" s="1">
        <v>43612</v>
      </c>
      <c r="B5363">
        <v>86.875350999999995</v>
      </c>
      <c r="D5363" s="1"/>
    </row>
    <row r="5364" spans="1:4" x14ac:dyDescent="0.3">
      <c r="A5364" s="1">
        <v>43613</v>
      </c>
      <c r="B5364">
        <v>86.624206999999998</v>
      </c>
      <c r="D5364" s="1"/>
    </row>
    <row r="5365" spans="1:4" x14ac:dyDescent="0.3">
      <c r="A5365" s="1">
        <v>43614</v>
      </c>
      <c r="B5365">
        <v>84.634399000000002</v>
      </c>
      <c r="D5365" s="1"/>
    </row>
    <row r="5366" spans="1:4" x14ac:dyDescent="0.3">
      <c r="A5366" s="1">
        <v>43615</v>
      </c>
      <c r="B5366">
        <v>84.808273</v>
      </c>
      <c r="D5366" s="1"/>
    </row>
    <row r="5367" spans="1:4" x14ac:dyDescent="0.3">
      <c r="A5367" s="1">
        <v>43616</v>
      </c>
      <c r="B5367">
        <v>83.513930999999999</v>
      </c>
      <c r="D5367" s="1"/>
    </row>
    <row r="5368" spans="1:4" x14ac:dyDescent="0.3">
      <c r="A5368" s="1">
        <v>43619</v>
      </c>
      <c r="B5368">
        <v>85.271904000000006</v>
      </c>
      <c r="D5368" s="1"/>
    </row>
    <row r="5369" spans="1:4" x14ac:dyDescent="0.3">
      <c r="A5369" s="1">
        <v>43620</v>
      </c>
      <c r="B5369">
        <v>85.542357999999993</v>
      </c>
      <c r="D5369" s="1"/>
    </row>
    <row r="5370" spans="1:4" x14ac:dyDescent="0.3">
      <c r="A5370" s="1">
        <v>43621</v>
      </c>
      <c r="B5370">
        <v>85.638962000000006</v>
      </c>
      <c r="D5370" s="1"/>
    </row>
    <row r="5371" spans="1:4" x14ac:dyDescent="0.3">
      <c r="A5371" s="1">
        <v>43622</v>
      </c>
      <c r="B5371">
        <v>86.025329999999997</v>
      </c>
      <c r="D5371" s="1"/>
    </row>
    <row r="5372" spans="1:4" x14ac:dyDescent="0.3">
      <c r="A5372" s="1">
        <v>43623</v>
      </c>
      <c r="B5372">
        <v>86.411704999999998</v>
      </c>
      <c r="D5372" s="1"/>
    </row>
    <row r="5373" spans="1:4" x14ac:dyDescent="0.3">
      <c r="A5373" s="1">
        <v>43627</v>
      </c>
      <c r="B5373">
        <v>87.899223000000006</v>
      </c>
      <c r="D5373" s="1"/>
    </row>
    <row r="5374" spans="1:4" x14ac:dyDescent="0.3">
      <c r="A5374" s="1">
        <v>43628</v>
      </c>
      <c r="B5374">
        <v>87.802643000000003</v>
      </c>
      <c r="D5374" s="1"/>
    </row>
    <row r="5375" spans="1:4" x14ac:dyDescent="0.3">
      <c r="A5375" s="1">
        <v>43629</v>
      </c>
      <c r="B5375">
        <v>88.556053000000006</v>
      </c>
      <c r="D5375" s="1"/>
    </row>
    <row r="5376" spans="1:4" x14ac:dyDescent="0.3">
      <c r="A5376" s="1">
        <v>43630</v>
      </c>
      <c r="B5376">
        <v>88.671966999999995</v>
      </c>
      <c r="D5376" s="1"/>
    </row>
    <row r="5377" spans="1:4" x14ac:dyDescent="0.3">
      <c r="A5377" s="1">
        <v>43633</v>
      </c>
      <c r="B5377">
        <v>88.015136999999996</v>
      </c>
      <c r="D5377" s="1"/>
    </row>
    <row r="5378" spans="1:4" x14ac:dyDescent="0.3">
      <c r="A5378" s="1">
        <v>43634</v>
      </c>
      <c r="B5378">
        <v>90.507225000000005</v>
      </c>
      <c r="D5378" s="1"/>
    </row>
    <row r="5379" spans="1:4" x14ac:dyDescent="0.3">
      <c r="A5379" s="1">
        <v>43635</v>
      </c>
      <c r="B5379">
        <v>91.144737000000006</v>
      </c>
      <c r="D5379" s="1"/>
    </row>
    <row r="5380" spans="1:4" x14ac:dyDescent="0.3">
      <c r="A5380" s="1">
        <v>43636</v>
      </c>
      <c r="B5380">
        <v>90.661773999999994</v>
      </c>
      <c r="D5380" s="1"/>
    </row>
    <row r="5381" spans="1:4" x14ac:dyDescent="0.3">
      <c r="A5381" s="1">
        <v>43637</v>
      </c>
      <c r="B5381">
        <v>88.614013999999997</v>
      </c>
      <c r="D5381" s="1"/>
    </row>
    <row r="5382" spans="1:4" x14ac:dyDescent="0.3">
      <c r="A5382" s="1">
        <v>43640</v>
      </c>
      <c r="B5382">
        <v>89.734488999999996</v>
      </c>
      <c r="D5382" s="1"/>
    </row>
    <row r="5383" spans="1:4" x14ac:dyDescent="0.3">
      <c r="A5383" s="1">
        <v>43641</v>
      </c>
      <c r="B5383">
        <v>90.391318999999996</v>
      </c>
      <c r="D5383" s="1"/>
    </row>
    <row r="5384" spans="1:4" x14ac:dyDescent="0.3">
      <c r="A5384" s="1">
        <v>43642</v>
      </c>
      <c r="B5384">
        <v>89.154938000000001</v>
      </c>
      <c r="D5384" s="1"/>
    </row>
    <row r="5385" spans="1:4" x14ac:dyDescent="0.3">
      <c r="A5385" s="1">
        <v>43643</v>
      </c>
      <c r="B5385">
        <v>89.560615999999996</v>
      </c>
      <c r="D5385" s="1"/>
    </row>
    <row r="5386" spans="1:4" x14ac:dyDescent="0.3">
      <c r="A5386" s="1">
        <v>43644</v>
      </c>
      <c r="B5386">
        <v>88.826508000000004</v>
      </c>
      <c r="D5386" s="1"/>
    </row>
    <row r="5387" spans="1:4" x14ac:dyDescent="0.3">
      <c r="A5387" s="1">
        <v>43647</v>
      </c>
      <c r="B5387">
        <v>90.623137999999997</v>
      </c>
      <c r="D5387" s="1"/>
    </row>
    <row r="5388" spans="1:4" x14ac:dyDescent="0.3">
      <c r="A5388" s="1">
        <v>43648</v>
      </c>
      <c r="B5388">
        <v>91.762932000000006</v>
      </c>
      <c r="D5388" s="1"/>
    </row>
    <row r="5389" spans="1:4" x14ac:dyDescent="0.3">
      <c r="A5389" s="1">
        <v>43649</v>
      </c>
      <c r="B5389">
        <v>92.091339000000005</v>
      </c>
      <c r="D5389" s="1"/>
    </row>
    <row r="5390" spans="1:4" x14ac:dyDescent="0.3">
      <c r="A5390" s="1">
        <v>43650</v>
      </c>
      <c r="B5390">
        <v>92.265204999999995</v>
      </c>
      <c r="D5390" s="1"/>
    </row>
    <row r="5391" spans="1:4" x14ac:dyDescent="0.3">
      <c r="A5391" s="1">
        <v>43651</v>
      </c>
      <c r="B5391">
        <v>91.782248999999993</v>
      </c>
      <c r="D5391" s="1"/>
    </row>
    <row r="5392" spans="1:4" x14ac:dyDescent="0.3">
      <c r="A5392" s="1">
        <v>43654</v>
      </c>
      <c r="B5392">
        <v>90.062897000000007</v>
      </c>
      <c r="D5392" s="1"/>
    </row>
    <row r="5393" spans="1:4" x14ac:dyDescent="0.3">
      <c r="A5393" s="1">
        <v>43655</v>
      </c>
      <c r="B5393">
        <v>89.773132000000004</v>
      </c>
      <c r="D5393" s="1"/>
    </row>
    <row r="5394" spans="1:4" x14ac:dyDescent="0.3">
      <c r="A5394" s="1">
        <v>43656</v>
      </c>
      <c r="B5394">
        <v>89.831078000000005</v>
      </c>
      <c r="D5394" s="1"/>
    </row>
    <row r="5395" spans="1:4" x14ac:dyDescent="0.3">
      <c r="A5395" s="1">
        <v>43657</v>
      </c>
      <c r="B5395">
        <v>89.637894000000003</v>
      </c>
      <c r="D5395" s="1"/>
    </row>
    <row r="5396" spans="1:4" x14ac:dyDescent="0.3">
      <c r="A5396" s="1">
        <v>43658</v>
      </c>
      <c r="B5396">
        <v>89.328804000000005</v>
      </c>
      <c r="D5396" s="1"/>
    </row>
    <row r="5397" spans="1:4" x14ac:dyDescent="0.3">
      <c r="A5397" s="1">
        <v>43661</v>
      </c>
      <c r="B5397">
        <v>89.174239999999998</v>
      </c>
      <c r="D5397" s="1"/>
    </row>
    <row r="5398" spans="1:4" x14ac:dyDescent="0.3">
      <c r="A5398" s="1">
        <v>43662</v>
      </c>
      <c r="B5398">
        <v>89.502669999999995</v>
      </c>
      <c r="D5398" s="1"/>
    </row>
    <row r="5399" spans="1:4" x14ac:dyDescent="0.3">
      <c r="A5399" s="1">
        <v>43663</v>
      </c>
      <c r="B5399">
        <v>89.521979999999999</v>
      </c>
      <c r="D5399" s="1"/>
    </row>
    <row r="5400" spans="1:4" x14ac:dyDescent="0.3">
      <c r="A5400" s="1">
        <v>43664</v>
      </c>
      <c r="B5400">
        <v>91.241332999999997</v>
      </c>
      <c r="D5400" s="1"/>
    </row>
    <row r="5401" spans="1:4" x14ac:dyDescent="0.3">
      <c r="A5401" s="1">
        <v>43665</v>
      </c>
      <c r="B5401">
        <v>90.236771000000005</v>
      </c>
      <c r="D5401" s="1"/>
    </row>
    <row r="5402" spans="1:4" x14ac:dyDescent="0.3">
      <c r="A5402" s="1">
        <v>43668</v>
      </c>
      <c r="B5402">
        <v>91.222014999999999</v>
      </c>
      <c r="D5402" s="1"/>
    </row>
    <row r="5403" spans="1:4" x14ac:dyDescent="0.3">
      <c r="A5403" s="1">
        <v>43669</v>
      </c>
      <c r="B5403">
        <v>92.960678000000001</v>
      </c>
      <c r="D5403" s="1"/>
    </row>
    <row r="5404" spans="1:4" x14ac:dyDescent="0.3">
      <c r="A5404" s="1">
        <v>43670</v>
      </c>
      <c r="B5404">
        <v>91.878844999999998</v>
      </c>
      <c r="D5404" s="1"/>
    </row>
    <row r="5405" spans="1:4" x14ac:dyDescent="0.3">
      <c r="A5405" s="1">
        <v>43671</v>
      </c>
      <c r="B5405">
        <v>90.874283000000005</v>
      </c>
      <c r="D5405" s="1"/>
    </row>
    <row r="5406" spans="1:4" x14ac:dyDescent="0.3">
      <c r="A5406" s="1">
        <v>43672</v>
      </c>
      <c r="B5406">
        <v>91.241332999999997</v>
      </c>
      <c r="D5406" s="1"/>
    </row>
    <row r="5407" spans="1:4" x14ac:dyDescent="0.3">
      <c r="A5407" s="1">
        <v>43675</v>
      </c>
      <c r="B5407">
        <v>91.492469999999997</v>
      </c>
      <c r="D5407" s="1"/>
    </row>
    <row r="5408" spans="1:4" x14ac:dyDescent="0.3">
      <c r="A5408" s="1">
        <v>43676</v>
      </c>
      <c r="B5408">
        <v>89.212883000000005</v>
      </c>
      <c r="D5408" s="1"/>
    </row>
    <row r="5409" spans="1:4" x14ac:dyDescent="0.3">
      <c r="A5409" s="1">
        <v>43677</v>
      </c>
      <c r="B5409">
        <v>89.290160999999998</v>
      </c>
      <c r="D5409" s="1"/>
    </row>
    <row r="5410" spans="1:4" x14ac:dyDescent="0.3">
      <c r="A5410" s="1">
        <v>43678</v>
      </c>
      <c r="B5410">
        <v>90.874283000000005</v>
      </c>
      <c r="D5410" s="1"/>
    </row>
    <row r="5411" spans="1:4" x14ac:dyDescent="0.3">
      <c r="A5411" s="1">
        <v>43679</v>
      </c>
      <c r="B5411">
        <v>90.101532000000006</v>
      </c>
      <c r="D5411" s="1"/>
    </row>
    <row r="5412" spans="1:4" x14ac:dyDescent="0.3">
      <c r="A5412" s="1">
        <v>43682</v>
      </c>
      <c r="B5412">
        <v>89.039023999999998</v>
      </c>
      <c r="D5412" s="1"/>
    </row>
    <row r="5413" spans="1:4" x14ac:dyDescent="0.3">
      <c r="A5413" s="1">
        <v>43683</v>
      </c>
      <c r="B5413">
        <v>89.753799000000001</v>
      </c>
      <c r="D5413" s="1"/>
    </row>
    <row r="5414" spans="1:4" x14ac:dyDescent="0.3">
      <c r="A5414" s="1">
        <v>43684</v>
      </c>
      <c r="B5414">
        <v>89.406066999999993</v>
      </c>
      <c r="D5414" s="1"/>
    </row>
    <row r="5415" spans="1:4" x14ac:dyDescent="0.3">
      <c r="A5415" s="1">
        <v>43685</v>
      </c>
      <c r="B5415">
        <v>91.337920999999994</v>
      </c>
      <c r="D5415" s="1"/>
    </row>
    <row r="5416" spans="1:4" x14ac:dyDescent="0.3">
      <c r="A5416" s="1">
        <v>43686</v>
      </c>
      <c r="B5416">
        <v>91.627701000000002</v>
      </c>
      <c r="D5416" s="1"/>
    </row>
    <row r="5417" spans="1:4" x14ac:dyDescent="0.3">
      <c r="A5417" s="1">
        <v>43689</v>
      </c>
      <c r="B5417">
        <v>91.279967999999997</v>
      </c>
      <c r="D5417" s="1"/>
    </row>
    <row r="5418" spans="1:4" x14ac:dyDescent="0.3">
      <c r="A5418" s="1">
        <v>43690</v>
      </c>
      <c r="B5418">
        <v>91.878844999999998</v>
      </c>
      <c r="D5418" s="1"/>
    </row>
    <row r="5419" spans="1:4" x14ac:dyDescent="0.3">
      <c r="A5419" s="1">
        <v>43691</v>
      </c>
      <c r="B5419">
        <v>90.159492</v>
      </c>
      <c r="D5419" s="1"/>
    </row>
    <row r="5420" spans="1:4" x14ac:dyDescent="0.3">
      <c r="A5420" s="1">
        <v>43692</v>
      </c>
      <c r="B5420">
        <v>89.560615999999996</v>
      </c>
      <c r="D5420" s="1"/>
    </row>
    <row r="5421" spans="1:4" x14ac:dyDescent="0.3">
      <c r="A5421" s="1">
        <v>43693</v>
      </c>
      <c r="B5421">
        <v>91.106093999999999</v>
      </c>
      <c r="D5421" s="1"/>
    </row>
    <row r="5422" spans="1:4" x14ac:dyDescent="0.3">
      <c r="A5422" s="1">
        <v>43696</v>
      </c>
      <c r="B5422">
        <v>92.651572999999999</v>
      </c>
      <c r="D5422" s="1"/>
    </row>
    <row r="5423" spans="1:4" x14ac:dyDescent="0.3">
      <c r="A5423" s="1">
        <v>43697</v>
      </c>
      <c r="B5423">
        <v>92.168616999999998</v>
      </c>
      <c r="D5423" s="1"/>
    </row>
    <row r="5424" spans="1:4" x14ac:dyDescent="0.3">
      <c r="A5424" s="1">
        <v>43698</v>
      </c>
      <c r="B5424">
        <v>92.922034999999994</v>
      </c>
      <c r="D5424" s="1"/>
    </row>
    <row r="5425" spans="1:4" x14ac:dyDescent="0.3">
      <c r="A5425" s="1">
        <v>43699</v>
      </c>
      <c r="B5425">
        <v>91.975441000000004</v>
      </c>
      <c r="D5425" s="1"/>
    </row>
    <row r="5426" spans="1:4" x14ac:dyDescent="0.3">
      <c r="A5426" s="1">
        <v>43700</v>
      </c>
      <c r="B5426">
        <v>91.666343999999995</v>
      </c>
      <c r="D5426" s="1"/>
    </row>
    <row r="5427" spans="1:4" x14ac:dyDescent="0.3">
      <c r="A5427" s="1">
        <v>43703</v>
      </c>
      <c r="B5427">
        <v>91.743613999999994</v>
      </c>
      <c r="D5427" s="1"/>
    </row>
    <row r="5428" spans="1:4" x14ac:dyDescent="0.3">
      <c r="A5428" s="1">
        <v>43704</v>
      </c>
      <c r="B5428">
        <v>92.477715000000003</v>
      </c>
      <c r="D5428" s="1"/>
    </row>
    <row r="5429" spans="1:4" x14ac:dyDescent="0.3">
      <c r="A5429" s="1">
        <v>43705</v>
      </c>
      <c r="B5429">
        <v>91.956108</v>
      </c>
      <c r="D5429" s="1"/>
    </row>
    <row r="5430" spans="1:4" x14ac:dyDescent="0.3">
      <c r="A5430" s="1">
        <v>43706</v>
      </c>
      <c r="B5430">
        <v>92.728851000000006</v>
      </c>
      <c r="D5430" s="1"/>
    </row>
    <row r="5431" spans="1:4" x14ac:dyDescent="0.3">
      <c r="A5431" s="1">
        <v>43707</v>
      </c>
      <c r="B5431">
        <v>93.945922999999993</v>
      </c>
      <c r="D5431" s="1"/>
    </row>
    <row r="5432" spans="1:4" x14ac:dyDescent="0.3">
      <c r="A5432" s="1">
        <v>43710</v>
      </c>
      <c r="B5432">
        <v>94.525475</v>
      </c>
      <c r="D5432" s="1"/>
    </row>
    <row r="5433" spans="1:4" x14ac:dyDescent="0.3">
      <c r="A5433" s="1">
        <v>43711</v>
      </c>
      <c r="B5433">
        <v>94.506157000000002</v>
      </c>
      <c r="D5433" s="1"/>
    </row>
    <row r="5434" spans="1:4" x14ac:dyDescent="0.3">
      <c r="A5434" s="1">
        <v>43712</v>
      </c>
      <c r="B5434">
        <v>94.641388000000006</v>
      </c>
      <c r="D5434" s="1"/>
    </row>
    <row r="5435" spans="1:4" x14ac:dyDescent="0.3">
      <c r="A5435" s="1">
        <v>43713</v>
      </c>
      <c r="B5435">
        <v>93.965239999999994</v>
      </c>
      <c r="D5435" s="1"/>
    </row>
    <row r="5436" spans="1:4" x14ac:dyDescent="0.3">
      <c r="A5436" s="1">
        <v>43714</v>
      </c>
      <c r="B5436">
        <v>94.660706000000005</v>
      </c>
      <c r="D5436" s="1"/>
    </row>
    <row r="5437" spans="1:4" x14ac:dyDescent="0.3">
      <c r="A5437" s="1">
        <v>43717</v>
      </c>
      <c r="B5437">
        <v>92.574303</v>
      </c>
      <c r="D5437" s="1"/>
    </row>
    <row r="5438" spans="1:4" x14ac:dyDescent="0.3">
      <c r="A5438" s="1">
        <v>43718</v>
      </c>
      <c r="B5438">
        <v>90.565178000000003</v>
      </c>
      <c r="D5438" s="1"/>
    </row>
    <row r="5439" spans="1:4" x14ac:dyDescent="0.3">
      <c r="A5439" s="1">
        <v>43719</v>
      </c>
      <c r="B5439">
        <v>91.840202000000005</v>
      </c>
      <c r="D5439" s="1"/>
    </row>
    <row r="5440" spans="1:4" x14ac:dyDescent="0.3">
      <c r="A5440" s="1">
        <v>43720</v>
      </c>
      <c r="B5440">
        <v>94.042511000000005</v>
      </c>
      <c r="D5440" s="1"/>
    </row>
    <row r="5441" spans="1:4" x14ac:dyDescent="0.3">
      <c r="A5441" s="1">
        <v>43721</v>
      </c>
      <c r="B5441">
        <v>95.645949999999999</v>
      </c>
      <c r="D5441" s="1"/>
    </row>
    <row r="5442" spans="1:4" x14ac:dyDescent="0.3">
      <c r="A5442" s="1">
        <v>43724</v>
      </c>
      <c r="B5442">
        <v>96.109595999999996</v>
      </c>
      <c r="D5442" s="1"/>
    </row>
    <row r="5443" spans="1:4" x14ac:dyDescent="0.3">
      <c r="A5443" s="1">
        <v>43725</v>
      </c>
      <c r="B5443">
        <v>95.259583000000006</v>
      </c>
      <c r="D5443" s="1"/>
    </row>
    <row r="5444" spans="1:4" x14ac:dyDescent="0.3">
      <c r="A5444" s="1">
        <v>43726</v>
      </c>
      <c r="B5444">
        <v>95.742546000000004</v>
      </c>
      <c r="D5444" s="1"/>
    </row>
    <row r="5445" spans="1:4" x14ac:dyDescent="0.3">
      <c r="A5445" s="1">
        <v>43727</v>
      </c>
      <c r="B5445">
        <v>98.862480000000005</v>
      </c>
      <c r="D5445" s="1"/>
    </row>
    <row r="5446" spans="1:4" x14ac:dyDescent="0.3">
      <c r="A5446" s="1">
        <v>43728</v>
      </c>
      <c r="B5446">
        <v>101.953445</v>
      </c>
      <c r="D5446" s="1"/>
    </row>
    <row r="5447" spans="1:4" x14ac:dyDescent="0.3">
      <c r="A5447" s="1">
        <v>43731</v>
      </c>
      <c r="B5447">
        <v>100.79433400000001</v>
      </c>
      <c r="D5447" s="1"/>
    </row>
    <row r="5448" spans="1:4" x14ac:dyDescent="0.3">
      <c r="A5448" s="1">
        <v>43732</v>
      </c>
      <c r="B5448">
        <v>100.166481</v>
      </c>
      <c r="D5448" s="1"/>
    </row>
    <row r="5449" spans="1:4" x14ac:dyDescent="0.3">
      <c r="A5449" s="1">
        <v>43733</v>
      </c>
      <c r="B5449">
        <v>98.862480000000005</v>
      </c>
      <c r="D5449" s="1"/>
    </row>
    <row r="5450" spans="1:4" x14ac:dyDescent="0.3">
      <c r="A5450" s="1">
        <v>43734</v>
      </c>
      <c r="B5450">
        <v>99.103958000000006</v>
      </c>
      <c r="D5450" s="1"/>
    </row>
    <row r="5451" spans="1:4" x14ac:dyDescent="0.3">
      <c r="A5451" s="1">
        <v>43735</v>
      </c>
      <c r="B5451">
        <v>100.118179</v>
      </c>
      <c r="D5451" s="1"/>
    </row>
    <row r="5452" spans="1:4" x14ac:dyDescent="0.3">
      <c r="A5452" s="1">
        <v>43738</v>
      </c>
      <c r="B5452">
        <v>99.828406999999999</v>
      </c>
      <c r="D5452" s="1"/>
    </row>
    <row r="5453" spans="1:4" x14ac:dyDescent="0.3">
      <c r="A5453" s="1">
        <v>43739</v>
      </c>
      <c r="B5453">
        <v>99.538634999999999</v>
      </c>
      <c r="D5453" s="1"/>
    </row>
    <row r="5454" spans="1:4" x14ac:dyDescent="0.3">
      <c r="A5454" s="1">
        <v>43740</v>
      </c>
      <c r="B5454">
        <v>96.737449999999995</v>
      </c>
      <c r="D5454" s="1"/>
    </row>
    <row r="5455" spans="1:4" x14ac:dyDescent="0.3">
      <c r="A5455" s="1">
        <v>43742</v>
      </c>
      <c r="B5455">
        <v>97.703377000000003</v>
      </c>
      <c r="D5455" s="1"/>
    </row>
    <row r="5456" spans="1:4" x14ac:dyDescent="0.3">
      <c r="A5456" s="1">
        <v>43745</v>
      </c>
      <c r="B5456">
        <v>98.717590000000001</v>
      </c>
      <c r="D5456" s="1"/>
    </row>
    <row r="5457" spans="1:4" x14ac:dyDescent="0.3">
      <c r="A5457" s="1">
        <v>43746</v>
      </c>
      <c r="B5457">
        <v>98.814186000000007</v>
      </c>
      <c r="D5457" s="1"/>
    </row>
    <row r="5458" spans="1:4" x14ac:dyDescent="0.3">
      <c r="A5458" s="1">
        <v>43747</v>
      </c>
      <c r="B5458">
        <v>99.828406999999999</v>
      </c>
      <c r="D5458" s="1"/>
    </row>
    <row r="5459" spans="1:4" x14ac:dyDescent="0.3">
      <c r="A5459" s="1">
        <v>43748</v>
      </c>
      <c r="B5459">
        <v>100.311363</v>
      </c>
      <c r="D5459" s="1"/>
    </row>
    <row r="5460" spans="1:4" x14ac:dyDescent="0.3">
      <c r="A5460" s="1">
        <v>43749</v>
      </c>
      <c r="B5460">
        <v>100.359673</v>
      </c>
      <c r="D5460" s="1"/>
    </row>
    <row r="5461" spans="1:4" x14ac:dyDescent="0.3">
      <c r="A5461" s="1">
        <v>43752</v>
      </c>
      <c r="B5461">
        <v>100.601151</v>
      </c>
      <c r="D5461" s="1"/>
    </row>
    <row r="5462" spans="1:4" x14ac:dyDescent="0.3">
      <c r="A5462" s="1">
        <v>43753</v>
      </c>
      <c r="B5462">
        <v>101.42218</v>
      </c>
      <c r="D5462" s="1"/>
    </row>
    <row r="5463" spans="1:4" x14ac:dyDescent="0.3">
      <c r="A5463" s="1">
        <v>43754</v>
      </c>
      <c r="B5463">
        <v>102.38810700000001</v>
      </c>
      <c r="D5463" s="1"/>
    </row>
    <row r="5464" spans="1:4" x14ac:dyDescent="0.3">
      <c r="A5464" s="1">
        <v>43755</v>
      </c>
      <c r="B5464">
        <v>102.67789500000001</v>
      </c>
      <c r="D5464" s="1"/>
    </row>
    <row r="5465" spans="1:4" x14ac:dyDescent="0.3">
      <c r="A5465" s="1">
        <v>43756</v>
      </c>
      <c r="B5465">
        <v>102.38810700000001</v>
      </c>
      <c r="D5465" s="1"/>
    </row>
    <row r="5466" spans="1:4" x14ac:dyDescent="0.3">
      <c r="A5466" s="1">
        <v>43759</v>
      </c>
      <c r="B5466">
        <v>101.663658</v>
      </c>
      <c r="D5466" s="1"/>
    </row>
    <row r="5467" spans="1:4" x14ac:dyDescent="0.3">
      <c r="A5467" s="1">
        <v>43760</v>
      </c>
      <c r="B5467">
        <v>101.229004</v>
      </c>
      <c r="D5467" s="1"/>
    </row>
    <row r="5468" spans="1:4" x14ac:dyDescent="0.3">
      <c r="A5468" s="1">
        <v>43761</v>
      </c>
      <c r="B5468">
        <v>100.021591</v>
      </c>
      <c r="D5468" s="1"/>
    </row>
    <row r="5469" spans="1:4" x14ac:dyDescent="0.3">
      <c r="A5469" s="1">
        <v>43762</v>
      </c>
      <c r="B5469">
        <v>102.00174</v>
      </c>
      <c r="D5469" s="1"/>
    </row>
    <row r="5470" spans="1:4" x14ac:dyDescent="0.3">
      <c r="A5470" s="1">
        <v>43763</v>
      </c>
      <c r="B5470">
        <v>102.871071</v>
      </c>
      <c r="D5470" s="1"/>
    </row>
    <row r="5471" spans="1:4" x14ac:dyDescent="0.3">
      <c r="A5471" s="1">
        <v>43766</v>
      </c>
      <c r="B5471">
        <v>102.67789500000001</v>
      </c>
      <c r="D5471" s="1"/>
    </row>
    <row r="5472" spans="1:4" x14ac:dyDescent="0.3">
      <c r="A5472" s="1">
        <v>43767</v>
      </c>
      <c r="B5472">
        <v>102.91937299999999</v>
      </c>
      <c r="D5472" s="1"/>
    </row>
    <row r="5473" spans="1:4" x14ac:dyDescent="0.3">
      <c r="A5473" s="1">
        <v>43768</v>
      </c>
      <c r="B5473">
        <v>103.354034</v>
      </c>
      <c r="D5473" s="1"/>
    </row>
    <row r="5474" spans="1:4" x14ac:dyDescent="0.3">
      <c r="A5474" s="1">
        <v>43769</v>
      </c>
      <c r="B5474">
        <v>103.257446</v>
      </c>
      <c r="D5474" s="1"/>
    </row>
    <row r="5475" spans="1:4" x14ac:dyDescent="0.3">
      <c r="A5475" s="1">
        <v>43770</v>
      </c>
      <c r="B5475">
        <v>104.851219</v>
      </c>
      <c r="D5475" s="1"/>
    </row>
    <row r="5476" spans="1:4" x14ac:dyDescent="0.3">
      <c r="A5476" s="1">
        <v>43773</v>
      </c>
      <c r="B5476">
        <v>104.27166699999999</v>
      </c>
      <c r="D5476" s="1"/>
    </row>
    <row r="5477" spans="1:4" x14ac:dyDescent="0.3">
      <c r="A5477" s="1">
        <v>43774</v>
      </c>
      <c r="B5477">
        <v>104.319962</v>
      </c>
      <c r="D5477" s="1"/>
    </row>
    <row r="5478" spans="1:4" x14ac:dyDescent="0.3">
      <c r="A5478" s="1">
        <v>43775</v>
      </c>
      <c r="B5478">
        <v>104.658035</v>
      </c>
      <c r="D5478" s="1"/>
    </row>
    <row r="5479" spans="1:4" x14ac:dyDescent="0.3">
      <c r="A5479" s="1">
        <v>43776</v>
      </c>
      <c r="B5479">
        <v>104.223373</v>
      </c>
      <c r="D5479" s="1"/>
    </row>
    <row r="5480" spans="1:4" x14ac:dyDescent="0.3">
      <c r="A5480" s="1">
        <v>43777</v>
      </c>
      <c r="B5480">
        <v>105.817154</v>
      </c>
      <c r="D5480" s="1"/>
    </row>
    <row r="5481" spans="1:4" x14ac:dyDescent="0.3">
      <c r="A5481" s="1">
        <v>43780</v>
      </c>
      <c r="B5481">
        <v>105.768852</v>
      </c>
      <c r="D5481" s="1"/>
    </row>
    <row r="5482" spans="1:4" x14ac:dyDescent="0.3">
      <c r="A5482" s="1">
        <v>43781</v>
      </c>
      <c r="B5482">
        <v>105.768852</v>
      </c>
      <c r="D5482" s="1"/>
    </row>
    <row r="5483" spans="1:4" x14ac:dyDescent="0.3">
      <c r="A5483" s="1">
        <v>43782</v>
      </c>
      <c r="B5483">
        <v>106.01033</v>
      </c>
      <c r="D5483" s="1"/>
    </row>
    <row r="5484" spans="1:4" x14ac:dyDescent="0.3">
      <c r="A5484" s="1">
        <v>43783</v>
      </c>
      <c r="B5484">
        <v>102.533005</v>
      </c>
      <c r="D5484" s="1"/>
    </row>
    <row r="5485" spans="1:4" x14ac:dyDescent="0.3">
      <c r="A5485" s="1">
        <v>43784</v>
      </c>
      <c r="B5485">
        <v>104.319962</v>
      </c>
      <c r="D5485" s="1"/>
    </row>
    <row r="5486" spans="1:4" x14ac:dyDescent="0.3">
      <c r="A5486" s="1">
        <v>43787</v>
      </c>
      <c r="B5486">
        <v>104.464851</v>
      </c>
      <c r="D5486" s="1"/>
    </row>
    <row r="5487" spans="1:4" x14ac:dyDescent="0.3">
      <c r="A5487" s="1">
        <v>43788</v>
      </c>
      <c r="B5487">
        <v>104.513138</v>
      </c>
      <c r="D5487" s="1"/>
    </row>
    <row r="5488" spans="1:4" x14ac:dyDescent="0.3">
      <c r="A5488" s="1">
        <v>43789</v>
      </c>
      <c r="B5488">
        <v>104.126778</v>
      </c>
      <c r="D5488" s="1"/>
    </row>
    <row r="5489" spans="1:4" x14ac:dyDescent="0.3">
      <c r="A5489" s="1">
        <v>43790</v>
      </c>
      <c r="B5489">
        <v>103.498924</v>
      </c>
      <c r="D5489" s="1"/>
    </row>
    <row r="5490" spans="1:4" x14ac:dyDescent="0.3">
      <c r="A5490" s="1">
        <v>43791</v>
      </c>
      <c r="B5490">
        <v>102.967659</v>
      </c>
      <c r="D5490" s="1"/>
    </row>
    <row r="5491" spans="1:4" x14ac:dyDescent="0.3">
      <c r="A5491" s="1">
        <v>43794</v>
      </c>
      <c r="B5491">
        <v>102.967659</v>
      </c>
      <c r="D5491" s="1"/>
    </row>
    <row r="5492" spans="1:4" x14ac:dyDescent="0.3">
      <c r="A5492" s="1">
        <v>43795</v>
      </c>
      <c r="B5492">
        <v>103.498924</v>
      </c>
      <c r="D5492" s="1"/>
    </row>
    <row r="5493" spans="1:4" x14ac:dyDescent="0.3">
      <c r="A5493" s="1">
        <v>43796</v>
      </c>
      <c r="B5493">
        <v>103.015961</v>
      </c>
      <c r="D5493" s="1"/>
    </row>
    <row r="5494" spans="1:4" x14ac:dyDescent="0.3">
      <c r="A5494" s="1">
        <v>43797</v>
      </c>
      <c r="B5494">
        <v>102.58129099999999</v>
      </c>
      <c r="D5494" s="1"/>
    </row>
    <row r="5495" spans="1:4" x14ac:dyDescent="0.3">
      <c r="A5495" s="1">
        <v>43798</v>
      </c>
      <c r="B5495">
        <v>102.38810700000001</v>
      </c>
      <c r="D5495" s="1"/>
    </row>
    <row r="5496" spans="1:4" x14ac:dyDescent="0.3">
      <c r="A5496" s="1">
        <v>43801</v>
      </c>
      <c r="B5496">
        <v>100.74603999999999</v>
      </c>
      <c r="D5496" s="1"/>
    </row>
    <row r="5497" spans="1:4" x14ac:dyDescent="0.3">
      <c r="A5497" s="1">
        <v>43802</v>
      </c>
      <c r="B5497">
        <v>99.973297000000002</v>
      </c>
      <c r="D5497" s="1"/>
    </row>
    <row r="5498" spans="1:4" x14ac:dyDescent="0.3">
      <c r="A5498" s="1">
        <v>43803</v>
      </c>
      <c r="B5498">
        <v>99.828406999999999</v>
      </c>
      <c r="D5498" s="1"/>
    </row>
    <row r="5499" spans="1:4" x14ac:dyDescent="0.3">
      <c r="A5499" s="1">
        <v>43804</v>
      </c>
      <c r="B5499">
        <v>100.456261</v>
      </c>
      <c r="D5499" s="1"/>
    </row>
    <row r="5500" spans="1:4" x14ac:dyDescent="0.3">
      <c r="A5500" s="1">
        <v>43805</v>
      </c>
      <c r="B5500">
        <v>100.79433400000001</v>
      </c>
      <c r="D5500" s="1"/>
    </row>
    <row r="5501" spans="1:4" x14ac:dyDescent="0.3">
      <c r="A5501" s="1">
        <v>43808</v>
      </c>
      <c r="B5501">
        <v>99.683516999999995</v>
      </c>
      <c r="D5501" s="1"/>
    </row>
    <row r="5502" spans="1:4" x14ac:dyDescent="0.3">
      <c r="A5502" s="1">
        <v>43809</v>
      </c>
      <c r="B5502">
        <v>99.828406999999999</v>
      </c>
      <c r="D5502" s="1"/>
    </row>
    <row r="5503" spans="1:4" x14ac:dyDescent="0.3">
      <c r="A5503" s="1">
        <v>43810</v>
      </c>
      <c r="B5503">
        <v>99.393744999999996</v>
      </c>
      <c r="D5503" s="1"/>
    </row>
    <row r="5504" spans="1:4" x14ac:dyDescent="0.3">
      <c r="A5504" s="1">
        <v>43811</v>
      </c>
      <c r="B5504">
        <v>99.297150000000002</v>
      </c>
      <c r="D5504" s="1"/>
    </row>
    <row r="5505" spans="1:4" x14ac:dyDescent="0.3">
      <c r="A5505" s="1">
        <v>43812</v>
      </c>
      <c r="B5505">
        <v>99.200553999999997</v>
      </c>
      <c r="D5505" s="1"/>
    </row>
    <row r="5506" spans="1:4" x14ac:dyDescent="0.3">
      <c r="A5506" s="1">
        <v>43815</v>
      </c>
      <c r="B5506">
        <v>100.359673</v>
      </c>
      <c r="D5506" s="1"/>
    </row>
    <row r="5507" spans="1:4" x14ac:dyDescent="0.3">
      <c r="A5507" s="1">
        <v>43816</v>
      </c>
      <c r="B5507">
        <v>100.697739</v>
      </c>
      <c r="D5507" s="1"/>
    </row>
    <row r="5508" spans="1:4" x14ac:dyDescent="0.3">
      <c r="A5508" s="1">
        <v>43817</v>
      </c>
      <c r="B5508">
        <v>99.876700999999997</v>
      </c>
      <c r="D5508" s="1"/>
    </row>
    <row r="5509" spans="1:4" x14ac:dyDescent="0.3">
      <c r="A5509" s="1">
        <v>43818</v>
      </c>
      <c r="B5509">
        <v>100.55284899999999</v>
      </c>
      <c r="D5509" s="1"/>
    </row>
    <row r="5510" spans="1:4" x14ac:dyDescent="0.3">
      <c r="A5510" s="1">
        <v>43819</v>
      </c>
      <c r="B5510">
        <v>100.842628</v>
      </c>
      <c r="D5510" s="1"/>
    </row>
    <row r="5511" spans="1:4" x14ac:dyDescent="0.3">
      <c r="A5511" s="1">
        <v>43822</v>
      </c>
      <c r="B5511">
        <v>101.711967</v>
      </c>
      <c r="D5511" s="1"/>
    </row>
    <row r="5512" spans="1:4" x14ac:dyDescent="0.3">
      <c r="A5512" s="1">
        <v>43826</v>
      </c>
      <c r="B5512">
        <v>101.711967</v>
      </c>
      <c r="D5512" s="1"/>
    </row>
    <row r="5513" spans="1:4" x14ac:dyDescent="0.3">
      <c r="A5513" s="1">
        <v>43829</v>
      </c>
      <c r="B5513">
        <v>101.760254</v>
      </c>
      <c r="D5513" s="1"/>
    </row>
    <row r="5514" spans="1:4" x14ac:dyDescent="0.3">
      <c r="A5514" s="1">
        <v>43832</v>
      </c>
      <c r="B5514">
        <v>102.38810700000001</v>
      </c>
      <c r="D5514" s="1"/>
    </row>
    <row r="5515" spans="1:4" x14ac:dyDescent="0.3">
      <c r="A5515" s="1">
        <v>43833</v>
      </c>
      <c r="B5515">
        <v>103.595512</v>
      </c>
      <c r="D5515" s="1"/>
    </row>
    <row r="5516" spans="1:4" x14ac:dyDescent="0.3">
      <c r="A5516" s="1">
        <v>43836</v>
      </c>
      <c r="B5516">
        <v>104.706329</v>
      </c>
      <c r="D5516" s="1"/>
    </row>
    <row r="5517" spans="1:4" x14ac:dyDescent="0.3">
      <c r="A5517" s="1">
        <v>43837</v>
      </c>
      <c r="B5517">
        <v>105.768852</v>
      </c>
      <c r="D5517" s="1"/>
    </row>
    <row r="5518" spans="1:4" x14ac:dyDescent="0.3">
      <c r="A5518" s="1">
        <v>43838</v>
      </c>
      <c r="B5518">
        <v>107.507515</v>
      </c>
      <c r="D5518" s="1"/>
    </row>
    <row r="5519" spans="1:4" x14ac:dyDescent="0.3">
      <c r="A5519" s="1">
        <v>43839</v>
      </c>
      <c r="B5519">
        <v>108.714928</v>
      </c>
      <c r="D5519" s="1"/>
    </row>
    <row r="5520" spans="1:4" x14ac:dyDescent="0.3">
      <c r="A5520" s="1">
        <v>43840</v>
      </c>
      <c r="B5520">
        <v>109.825737</v>
      </c>
      <c r="D5520" s="1"/>
    </row>
    <row r="5521" spans="1:4" x14ac:dyDescent="0.3">
      <c r="A5521" s="1">
        <v>43843</v>
      </c>
      <c r="B5521">
        <v>109.535957</v>
      </c>
      <c r="D5521" s="1"/>
    </row>
    <row r="5522" spans="1:4" x14ac:dyDescent="0.3">
      <c r="A5522" s="1">
        <v>43844</v>
      </c>
      <c r="B5522">
        <v>111.178032</v>
      </c>
      <c r="D5522" s="1"/>
    </row>
    <row r="5523" spans="1:4" x14ac:dyDescent="0.3">
      <c r="A5523" s="1">
        <v>43845</v>
      </c>
      <c r="B5523">
        <v>112.095657</v>
      </c>
      <c r="D5523" s="1"/>
    </row>
    <row r="5524" spans="1:4" x14ac:dyDescent="0.3">
      <c r="A5524" s="1">
        <v>43846</v>
      </c>
      <c r="B5524">
        <v>110.88825199999999</v>
      </c>
      <c r="D5524" s="1"/>
    </row>
    <row r="5525" spans="1:4" x14ac:dyDescent="0.3">
      <c r="A5525" s="1">
        <v>43847</v>
      </c>
      <c r="B5525">
        <v>111.564407</v>
      </c>
      <c r="D5525" s="1"/>
    </row>
    <row r="5526" spans="1:4" x14ac:dyDescent="0.3">
      <c r="A5526" s="1">
        <v>43850</v>
      </c>
      <c r="B5526">
        <v>112.33715100000001</v>
      </c>
      <c r="D5526" s="1"/>
    </row>
    <row r="5527" spans="1:4" x14ac:dyDescent="0.3">
      <c r="A5527" s="1">
        <v>43851</v>
      </c>
      <c r="B5527">
        <v>113.399658</v>
      </c>
      <c r="D5527" s="1"/>
    </row>
    <row r="5528" spans="1:4" x14ac:dyDescent="0.3">
      <c r="A5528" s="1">
        <v>43852</v>
      </c>
      <c r="B5528">
        <v>113.01329</v>
      </c>
      <c r="D5528" s="1"/>
    </row>
    <row r="5529" spans="1:4" x14ac:dyDescent="0.3">
      <c r="A5529" s="1">
        <v>43853</v>
      </c>
      <c r="B5529">
        <v>113.447945</v>
      </c>
      <c r="D5529" s="1"/>
    </row>
    <row r="5530" spans="1:4" x14ac:dyDescent="0.3">
      <c r="A5530" s="1">
        <v>43854</v>
      </c>
      <c r="B5530">
        <v>115.911064</v>
      </c>
      <c r="D5530" s="1"/>
    </row>
    <row r="5531" spans="1:4" x14ac:dyDescent="0.3">
      <c r="A5531" s="1">
        <v>43857</v>
      </c>
      <c r="B5531">
        <v>113.592842</v>
      </c>
      <c r="D5531" s="1"/>
    </row>
    <row r="5532" spans="1:4" x14ac:dyDescent="0.3">
      <c r="A5532" s="1">
        <v>43858</v>
      </c>
      <c r="B5532">
        <v>114.703667</v>
      </c>
      <c r="D5532" s="1"/>
    </row>
    <row r="5533" spans="1:4" x14ac:dyDescent="0.3">
      <c r="A5533" s="1">
        <v>43859</v>
      </c>
      <c r="B5533">
        <v>114.993439</v>
      </c>
      <c r="D5533" s="1"/>
    </row>
    <row r="5534" spans="1:4" x14ac:dyDescent="0.3">
      <c r="A5534" s="1">
        <v>43860</v>
      </c>
      <c r="B5534">
        <v>114.17240099999999</v>
      </c>
      <c r="D5534" s="1"/>
    </row>
    <row r="5535" spans="1:4" x14ac:dyDescent="0.3">
      <c r="A5535" s="1">
        <v>43861</v>
      </c>
      <c r="B5535">
        <v>111.95077499999999</v>
      </c>
      <c r="D5535" s="1"/>
    </row>
    <row r="5536" spans="1:4" x14ac:dyDescent="0.3">
      <c r="A5536" s="1">
        <v>43864</v>
      </c>
      <c r="B5536">
        <v>113.351364</v>
      </c>
      <c r="D5536" s="1"/>
    </row>
    <row r="5537" spans="1:4" x14ac:dyDescent="0.3">
      <c r="A5537" s="1">
        <v>43865</v>
      </c>
      <c r="B5537">
        <v>113.786034</v>
      </c>
      <c r="D5537" s="1"/>
    </row>
    <row r="5538" spans="1:4" x14ac:dyDescent="0.3">
      <c r="A5538" s="1">
        <v>43866</v>
      </c>
      <c r="B5538">
        <v>116.925285</v>
      </c>
      <c r="D5538" s="1"/>
    </row>
    <row r="5539" spans="1:4" x14ac:dyDescent="0.3">
      <c r="A5539" s="1">
        <v>43867</v>
      </c>
      <c r="B5539">
        <v>116.876991</v>
      </c>
      <c r="D5539" s="1"/>
    </row>
    <row r="5540" spans="1:4" x14ac:dyDescent="0.3">
      <c r="A5540" s="1">
        <v>43868</v>
      </c>
      <c r="B5540">
        <v>116.104248</v>
      </c>
      <c r="D5540" s="1"/>
    </row>
    <row r="5541" spans="1:4" x14ac:dyDescent="0.3">
      <c r="A5541" s="1">
        <v>43871</v>
      </c>
      <c r="B5541">
        <v>116.00766</v>
      </c>
      <c r="D5541" s="1"/>
    </row>
    <row r="5542" spans="1:4" x14ac:dyDescent="0.3">
      <c r="A5542" s="1">
        <v>43872</v>
      </c>
      <c r="B5542">
        <v>116.732101</v>
      </c>
      <c r="D5542" s="1"/>
    </row>
    <row r="5543" spans="1:4" x14ac:dyDescent="0.3">
      <c r="A5543" s="1">
        <v>43873</v>
      </c>
      <c r="B5543">
        <v>117.69802900000001</v>
      </c>
      <c r="D5543" s="1"/>
    </row>
    <row r="5544" spans="1:4" x14ac:dyDescent="0.3">
      <c r="A5544" s="1">
        <v>43874</v>
      </c>
      <c r="B5544">
        <v>118.56735999999999</v>
      </c>
      <c r="D5544" s="1"/>
    </row>
    <row r="5545" spans="1:4" x14ac:dyDescent="0.3">
      <c r="A5545" s="1">
        <v>43875</v>
      </c>
      <c r="B5545">
        <v>118.180992</v>
      </c>
      <c r="D5545" s="1"/>
    </row>
    <row r="5546" spans="1:4" x14ac:dyDescent="0.3">
      <c r="A5546" s="1">
        <v>43878</v>
      </c>
      <c r="B5546">
        <v>118.519066</v>
      </c>
      <c r="D5546" s="1"/>
    </row>
    <row r="5547" spans="1:4" x14ac:dyDescent="0.3">
      <c r="A5547" s="1">
        <v>43879</v>
      </c>
      <c r="B5547">
        <v>119.29181699999999</v>
      </c>
      <c r="D5547" s="1"/>
    </row>
    <row r="5548" spans="1:4" x14ac:dyDescent="0.3">
      <c r="A5548" s="1">
        <v>43880</v>
      </c>
      <c r="B5548">
        <v>121.320244</v>
      </c>
      <c r="D5548" s="1"/>
    </row>
    <row r="5549" spans="1:4" x14ac:dyDescent="0.3">
      <c r="A5549" s="1">
        <v>43881</v>
      </c>
      <c r="B5549">
        <v>118.56735999999999</v>
      </c>
      <c r="D5549" s="1"/>
    </row>
    <row r="5550" spans="1:4" x14ac:dyDescent="0.3">
      <c r="A5550" s="1">
        <v>43882</v>
      </c>
      <c r="B5550">
        <v>119.82306699999999</v>
      </c>
      <c r="D5550" s="1"/>
    </row>
    <row r="5551" spans="1:4" x14ac:dyDescent="0.3">
      <c r="A5551" s="1">
        <v>43885</v>
      </c>
      <c r="B5551">
        <v>113.979218</v>
      </c>
      <c r="D5551" s="1"/>
    </row>
    <row r="5552" spans="1:4" x14ac:dyDescent="0.3">
      <c r="A5552" s="1">
        <v>43886</v>
      </c>
      <c r="B5552">
        <v>112.19225299999999</v>
      </c>
      <c r="D5552" s="1"/>
    </row>
    <row r="5553" spans="1:4" x14ac:dyDescent="0.3">
      <c r="A5553" s="1">
        <v>43887</v>
      </c>
      <c r="B5553">
        <v>111.95077499999999</v>
      </c>
      <c r="D5553" s="1"/>
    </row>
    <row r="5554" spans="1:4" x14ac:dyDescent="0.3">
      <c r="A5554" s="1">
        <v>43888</v>
      </c>
      <c r="B5554">
        <v>109.052994</v>
      </c>
      <c r="D5554" s="1"/>
    </row>
    <row r="5555" spans="1:4" x14ac:dyDescent="0.3">
      <c r="A5555" s="1">
        <v>43889</v>
      </c>
      <c r="B5555">
        <v>105.334183</v>
      </c>
      <c r="D5555" s="1"/>
    </row>
    <row r="5556" spans="1:4" x14ac:dyDescent="0.3">
      <c r="A5556" s="1">
        <v>43892</v>
      </c>
      <c r="B5556">
        <v>107.410912</v>
      </c>
      <c r="D5556" s="1"/>
    </row>
    <row r="5557" spans="1:4" x14ac:dyDescent="0.3">
      <c r="A5557" s="1">
        <v>43893</v>
      </c>
      <c r="B5557">
        <v>109.294479</v>
      </c>
      <c r="D5557" s="1"/>
    </row>
    <row r="5558" spans="1:4" x14ac:dyDescent="0.3">
      <c r="A5558" s="1">
        <v>43894</v>
      </c>
      <c r="B5558">
        <v>110.64677399999999</v>
      </c>
      <c r="D5558" s="1"/>
    </row>
    <row r="5559" spans="1:4" x14ac:dyDescent="0.3">
      <c r="A5559" s="1">
        <v>43895</v>
      </c>
      <c r="B5559">
        <v>110.984848</v>
      </c>
      <c r="D5559" s="1"/>
    </row>
    <row r="5560" spans="1:4" x14ac:dyDescent="0.3">
      <c r="A5560" s="1">
        <v>43896</v>
      </c>
      <c r="B5560">
        <v>106.251808</v>
      </c>
      <c r="D5560" s="1"/>
    </row>
    <row r="5561" spans="1:4" x14ac:dyDescent="0.3">
      <c r="A5561" s="1">
        <v>43899</v>
      </c>
      <c r="B5561">
        <v>99.393744999999996</v>
      </c>
      <c r="D5561" s="1"/>
    </row>
    <row r="5562" spans="1:4" x14ac:dyDescent="0.3">
      <c r="A5562" s="1">
        <v>43900</v>
      </c>
      <c r="B5562">
        <v>96.882339000000002</v>
      </c>
      <c r="D5562" s="1"/>
    </row>
    <row r="5563" spans="1:4" x14ac:dyDescent="0.3">
      <c r="A5563" s="1">
        <v>43901</v>
      </c>
      <c r="B5563">
        <v>95.317535000000007</v>
      </c>
      <c r="D5563" s="1"/>
    </row>
    <row r="5564" spans="1:4" x14ac:dyDescent="0.3">
      <c r="A5564" s="1">
        <v>43902</v>
      </c>
      <c r="B5564">
        <v>86.527618000000004</v>
      </c>
      <c r="D5564" s="1"/>
    </row>
    <row r="5565" spans="1:4" x14ac:dyDescent="0.3">
      <c r="A5565" s="1">
        <v>43903</v>
      </c>
      <c r="B5565">
        <v>88.189010999999994</v>
      </c>
      <c r="D5565" s="1"/>
    </row>
    <row r="5566" spans="1:4" x14ac:dyDescent="0.3">
      <c r="A5566" s="1">
        <v>43906</v>
      </c>
      <c r="B5566">
        <v>84.499167999999997</v>
      </c>
      <c r="D5566" s="1"/>
    </row>
    <row r="5567" spans="1:4" x14ac:dyDescent="0.3">
      <c r="A5567" s="1">
        <v>43907</v>
      </c>
      <c r="B5567">
        <v>84.595764000000003</v>
      </c>
      <c r="D5567" s="1"/>
    </row>
    <row r="5568" spans="1:4" x14ac:dyDescent="0.3">
      <c r="A5568" s="1">
        <v>43908</v>
      </c>
      <c r="B5568">
        <v>78.491112000000001</v>
      </c>
      <c r="D5568" s="1"/>
    </row>
    <row r="5569" spans="1:4" x14ac:dyDescent="0.3">
      <c r="A5569" s="1">
        <v>43909</v>
      </c>
      <c r="B5569">
        <v>80.616150000000005</v>
      </c>
      <c r="D5569" s="1"/>
    </row>
    <row r="5570" spans="1:4" x14ac:dyDescent="0.3">
      <c r="A5570" s="1">
        <v>43910</v>
      </c>
      <c r="B5570">
        <v>82.451401000000004</v>
      </c>
      <c r="D5570" s="1"/>
    </row>
    <row r="5571" spans="1:4" x14ac:dyDescent="0.3">
      <c r="A5571" s="1">
        <v>43913</v>
      </c>
      <c r="B5571">
        <v>81.987762000000004</v>
      </c>
      <c r="D5571" s="1"/>
    </row>
    <row r="5572" spans="1:4" x14ac:dyDescent="0.3">
      <c r="A5572" s="1">
        <v>43914</v>
      </c>
      <c r="B5572">
        <v>86.431022999999996</v>
      </c>
      <c r="D5572" s="1"/>
    </row>
    <row r="5573" spans="1:4" x14ac:dyDescent="0.3">
      <c r="A5573" s="1">
        <v>43915</v>
      </c>
      <c r="B5573">
        <v>89.908348000000004</v>
      </c>
      <c r="D5573" s="1"/>
    </row>
    <row r="5574" spans="1:4" x14ac:dyDescent="0.3">
      <c r="A5574" s="1">
        <v>43916</v>
      </c>
      <c r="B5574">
        <v>90.314041000000003</v>
      </c>
      <c r="D5574" s="1"/>
    </row>
    <row r="5575" spans="1:4" x14ac:dyDescent="0.3">
      <c r="A5575" s="1">
        <v>43917</v>
      </c>
      <c r="B5575">
        <v>87.590134000000006</v>
      </c>
      <c r="D5575" s="1"/>
    </row>
    <row r="5576" spans="1:4" x14ac:dyDescent="0.3">
      <c r="A5576" s="1">
        <v>43920</v>
      </c>
      <c r="B5576">
        <v>86.450339999999997</v>
      </c>
      <c r="D5576" s="1"/>
    </row>
    <row r="5577" spans="1:4" x14ac:dyDescent="0.3">
      <c r="A5577" s="1">
        <v>43921</v>
      </c>
      <c r="B5577">
        <v>90.429962000000003</v>
      </c>
      <c r="D5577" s="1"/>
    </row>
    <row r="5578" spans="1:4" x14ac:dyDescent="0.3">
      <c r="A5578" s="1">
        <v>43922</v>
      </c>
      <c r="B5578">
        <v>86.798079999999999</v>
      </c>
      <c r="D5578" s="1"/>
    </row>
    <row r="5579" spans="1:4" x14ac:dyDescent="0.3">
      <c r="A5579" s="1">
        <v>43923</v>
      </c>
      <c r="B5579">
        <v>87.010574000000005</v>
      </c>
      <c r="D5579" s="1"/>
    </row>
    <row r="5580" spans="1:4" x14ac:dyDescent="0.3">
      <c r="A5580" s="1">
        <v>43924</v>
      </c>
      <c r="B5580">
        <v>88.478774999999999</v>
      </c>
      <c r="D5580" s="1"/>
    </row>
    <row r="5581" spans="1:4" x14ac:dyDescent="0.3">
      <c r="A5581" s="1">
        <v>43927</v>
      </c>
      <c r="B5581">
        <v>90.082222000000002</v>
      </c>
      <c r="D5581" s="1"/>
    </row>
    <row r="5582" spans="1:4" x14ac:dyDescent="0.3">
      <c r="A5582" s="1">
        <v>43928</v>
      </c>
      <c r="B5582">
        <v>93.540222</v>
      </c>
      <c r="D5582" s="1"/>
    </row>
    <row r="5583" spans="1:4" x14ac:dyDescent="0.3">
      <c r="A5583" s="1">
        <v>43929</v>
      </c>
      <c r="B5583">
        <v>92.303841000000006</v>
      </c>
      <c r="D5583" s="1"/>
    </row>
    <row r="5584" spans="1:4" x14ac:dyDescent="0.3">
      <c r="A5584" s="1">
        <v>43930</v>
      </c>
      <c r="B5584">
        <v>92.535667000000004</v>
      </c>
      <c r="D5584" s="1"/>
    </row>
    <row r="5585" spans="1:4" x14ac:dyDescent="0.3">
      <c r="A5585" s="1">
        <v>43935</v>
      </c>
      <c r="B5585">
        <v>94.853888999999995</v>
      </c>
      <c r="D5585" s="1"/>
    </row>
    <row r="5586" spans="1:4" x14ac:dyDescent="0.3">
      <c r="A5586" s="1">
        <v>43936</v>
      </c>
      <c r="B5586">
        <v>93.076583999999997</v>
      </c>
      <c r="D5586" s="1"/>
    </row>
    <row r="5587" spans="1:4" x14ac:dyDescent="0.3">
      <c r="A5587" s="1">
        <v>43937</v>
      </c>
      <c r="B5587">
        <v>95.433441000000002</v>
      </c>
      <c r="D5587" s="1"/>
    </row>
    <row r="5588" spans="1:4" x14ac:dyDescent="0.3">
      <c r="A5588" s="1">
        <v>43938</v>
      </c>
      <c r="B5588">
        <v>97.123817000000003</v>
      </c>
      <c r="D5588" s="1"/>
    </row>
    <row r="5589" spans="1:4" x14ac:dyDescent="0.3">
      <c r="A5589" s="1">
        <v>43941</v>
      </c>
      <c r="B5589">
        <v>99.586928999999998</v>
      </c>
      <c r="D5589" s="1"/>
    </row>
    <row r="5590" spans="1:4" x14ac:dyDescent="0.3">
      <c r="A5590" s="1">
        <v>43942</v>
      </c>
      <c r="B5590">
        <v>97.365295000000003</v>
      </c>
      <c r="D5590" s="1"/>
    </row>
    <row r="5591" spans="1:4" x14ac:dyDescent="0.3">
      <c r="A5591" s="1">
        <v>43943</v>
      </c>
      <c r="B5591">
        <v>98.814186000000007</v>
      </c>
      <c r="D5591" s="1"/>
    </row>
    <row r="5592" spans="1:4" x14ac:dyDescent="0.3">
      <c r="A5592" s="1">
        <v>43944</v>
      </c>
      <c r="B5592">
        <v>100.40795900000001</v>
      </c>
      <c r="D5592" s="1"/>
    </row>
    <row r="5593" spans="1:4" x14ac:dyDescent="0.3">
      <c r="A5593" s="1">
        <v>43945</v>
      </c>
      <c r="B5593">
        <v>100.939224</v>
      </c>
      <c r="D5593" s="1"/>
    </row>
    <row r="5594" spans="1:4" x14ac:dyDescent="0.3">
      <c r="A5594" s="1">
        <v>43948</v>
      </c>
      <c r="B5594">
        <v>103.580078</v>
      </c>
      <c r="D5594" s="1"/>
    </row>
    <row r="5595" spans="1:4" x14ac:dyDescent="0.3">
      <c r="A5595" s="1">
        <v>43949</v>
      </c>
      <c r="B5595">
        <v>105.242828</v>
      </c>
      <c r="D5595" s="1"/>
    </row>
    <row r="5596" spans="1:4" x14ac:dyDescent="0.3">
      <c r="A5596" s="1">
        <v>43950</v>
      </c>
      <c r="B5596">
        <v>105.585159</v>
      </c>
      <c r="D5596" s="1"/>
    </row>
    <row r="5597" spans="1:4" x14ac:dyDescent="0.3">
      <c r="A5597" s="1">
        <v>43951</v>
      </c>
      <c r="B5597">
        <v>103.775696</v>
      </c>
      <c r="D5597" s="1"/>
    </row>
    <row r="5598" spans="1:4" x14ac:dyDescent="0.3">
      <c r="A5598" s="1">
        <v>43955</v>
      </c>
      <c r="B5598">
        <v>99.276465999999999</v>
      </c>
      <c r="D5598" s="1"/>
    </row>
    <row r="5599" spans="1:4" x14ac:dyDescent="0.3">
      <c r="A5599" s="1">
        <v>43956</v>
      </c>
      <c r="B5599">
        <v>104.802696</v>
      </c>
      <c r="D5599" s="1"/>
    </row>
    <row r="5600" spans="1:4" x14ac:dyDescent="0.3">
      <c r="A5600" s="1">
        <v>43957</v>
      </c>
      <c r="B5600">
        <v>104.753784</v>
      </c>
      <c r="D5600" s="1"/>
    </row>
    <row r="5601" spans="1:4" x14ac:dyDescent="0.3">
      <c r="A5601" s="1">
        <v>43958</v>
      </c>
      <c r="B5601">
        <v>102.993225</v>
      </c>
      <c r="D5601" s="1"/>
    </row>
    <row r="5602" spans="1:4" x14ac:dyDescent="0.3">
      <c r="A5602" s="1">
        <v>43959</v>
      </c>
      <c r="B5602">
        <v>103.775696</v>
      </c>
      <c r="D5602" s="1"/>
    </row>
    <row r="5603" spans="1:4" x14ac:dyDescent="0.3">
      <c r="A5603" s="1">
        <v>43962</v>
      </c>
      <c r="B5603">
        <v>103.971321</v>
      </c>
      <c r="D5603" s="1"/>
    </row>
    <row r="5604" spans="1:4" x14ac:dyDescent="0.3">
      <c r="A5604" s="1">
        <v>43963</v>
      </c>
      <c r="B5604">
        <v>104.26474</v>
      </c>
      <c r="D5604" s="1"/>
    </row>
    <row r="5605" spans="1:4" x14ac:dyDescent="0.3">
      <c r="A5605" s="1">
        <v>43964</v>
      </c>
      <c r="B5605">
        <v>103.677887</v>
      </c>
      <c r="D5605" s="1"/>
    </row>
    <row r="5606" spans="1:4" x14ac:dyDescent="0.3">
      <c r="A5606" s="1">
        <v>43965</v>
      </c>
      <c r="B5606">
        <v>101.232651</v>
      </c>
      <c r="D5606" s="1"/>
    </row>
    <row r="5607" spans="1:4" x14ac:dyDescent="0.3">
      <c r="A5607" s="1">
        <v>43966</v>
      </c>
      <c r="B5607">
        <v>100.743607</v>
      </c>
      <c r="D5607" s="1"/>
    </row>
    <row r="5608" spans="1:4" x14ac:dyDescent="0.3">
      <c r="A5608" s="1">
        <v>43969</v>
      </c>
      <c r="B5608">
        <v>105.193932</v>
      </c>
      <c r="D5608" s="1"/>
    </row>
    <row r="5609" spans="1:4" x14ac:dyDescent="0.3">
      <c r="A5609" s="1">
        <v>43970</v>
      </c>
      <c r="B5609">
        <v>104.16693100000001</v>
      </c>
      <c r="D5609" s="1"/>
    </row>
    <row r="5610" spans="1:4" x14ac:dyDescent="0.3">
      <c r="A5610" s="1">
        <v>43971</v>
      </c>
      <c r="B5610">
        <v>104.362549</v>
      </c>
      <c r="D5610" s="1"/>
    </row>
    <row r="5611" spans="1:4" x14ac:dyDescent="0.3">
      <c r="A5611" s="1">
        <v>43972</v>
      </c>
      <c r="B5611">
        <v>102.308556</v>
      </c>
      <c r="D5611" s="1"/>
    </row>
    <row r="5612" spans="1:4" x14ac:dyDescent="0.3">
      <c r="A5612" s="1">
        <v>43973</v>
      </c>
      <c r="B5612">
        <v>101.52608499999999</v>
      </c>
      <c r="D5612" s="1"/>
    </row>
    <row r="5613" spans="1:4" x14ac:dyDescent="0.3">
      <c r="A5613" s="1">
        <v>43976</v>
      </c>
      <c r="B5613">
        <v>103.92240099999999</v>
      </c>
      <c r="D5613" s="1"/>
    </row>
    <row r="5614" spans="1:4" x14ac:dyDescent="0.3">
      <c r="A5614" s="1">
        <v>43977</v>
      </c>
      <c r="B5614">
        <v>101.232651</v>
      </c>
      <c r="D5614" s="1"/>
    </row>
    <row r="5615" spans="1:4" x14ac:dyDescent="0.3">
      <c r="A5615" s="1">
        <v>43978</v>
      </c>
      <c r="B5615">
        <v>98.983031999999994</v>
      </c>
      <c r="D5615" s="1"/>
    </row>
    <row r="5616" spans="1:4" x14ac:dyDescent="0.3">
      <c r="A5616" s="1">
        <v>43979</v>
      </c>
      <c r="B5616">
        <v>103.482269</v>
      </c>
      <c r="D5616" s="1"/>
    </row>
    <row r="5617" spans="1:4" x14ac:dyDescent="0.3">
      <c r="A5617" s="1">
        <v>43980</v>
      </c>
      <c r="B5617">
        <v>102.145416</v>
      </c>
      <c r="D5617" s="1"/>
    </row>
    <row r="5618" spans="1:4" x14ac:dyDescent="0.3">
      <c r="A5618" s="1">
        <v>43984</v>
      </c>
      <c r="B5618">
        <v>102.34345999999999</v>
      </c>
      <c r="D5618" s="1"/>
    </row>
    <row r="5619" spans="1:4" x14ac:dyDescent="0.3">
      <c r="A5619" s="1">
        <v>43985</v>
      </c>
      <c r="B5619">
        <v>104.323982</v>
      </c>
      <c r="D5619" s="1"/>
    </row>
    <row r="5620" spans="1:4" x14ac:dyDescent="0.3">
      <c r="A5620" s="1">
        <v>43986</v>
      </c>
      <c r="B5620">
        <v>102.095894</v>
      </c>
      <c r="D5620" s="1"/>
    </row>
    <row r="5621" spans="1:4" x14ac:dyDescent="0.3">
      <c r="A5621" s="1">
        <v>43987</v>
      </c>
      <c r="B5621">
        <v>104.274475</v>
      </c>
      <c r="D5621" s="1"/>
    </row>
    <row r="5622" spans="1:4" x14ac:dyDescent="0.3">
      <c r="A5622" s="1">
        <v>43990</v>
      </c>
      <c r="B5622">
        <v>106.155968</v>
      </c>
      <c r="D5622" s="1"/>
    </row>
    <row r="5623" spans="1:4" x14ac:dyDescent="0.3">
      <c r="A5623" s="1">
        <v>43991</v>
      </c>
      <c r="B5623">
        <v>105.116196</v>
      </c>
      <c r="D5623" s="1"/>
    </row>
    <row r="5624" spans="1:4" x14ac:dyDescent="0.3">
      <c r="A5624" s="1">
        <v>43992</v>
      </c>
      <c r="B5624">
        <v>105.66083500000001</v>
      </c>
      <c r="D5624" s="1"/>
    </row>
    <row r="5625" spans="1:4" x14ac:dyDescent="0.3">
      <c r="A5625" s="1">
        <v>43993</v>
      </c>
      <c r="B5625">
        <v>101.996872</v>
      </c>
      <c r="D5625" s="1"/>
    </row>
    <row r="5626" spans="1:4" x14ac:dyDescent="0.3">
      <c r="A5626" s="1">
        <v>43994</v>
      </c>
      <c r="B5626">
        <v>100.31343099999999</v>
      </c>
      <c r="D5626" s="1"/>
    </row>
    <row r="5627" spans="1:4" x14ac:dyDescent="0.3">
      <c r="A5627" s="1">
        <v>43997</v>
      </c>
      <c r="B5627">
        <v>98.887450999999999</v>
      </c>
      <c r="D5627" s="1"/>
    </row>
    <row r="5628" spans="1:4" x14ac:dyDescent="0.3">
      <c r="A5628" s="1">
        <v>43998</v>
      </c>
      <c r="B5628">
        <v>101.600769</v>
      </c>
      <c r="D5628" s="1"/>
    </row>
    <row r="5629" spans="1:4" x14ac:dyDescent="0.3">
      <c r="A5629" s="1">
        <v>43999</v>
      </c>
      <c r="B5629">
        <v>101.89785000000001</v>
      </c>
      <c r="D5629" s="1"/>
    </row>
    <row r="5630" spans="1:4" x14ac:dyDescent="0.3">
      <c r="A5630" s="1">
        <v>44000</v>
      </c>
      <c r="B5630">
        <v>100.75904800000001</v>
      </c>
      <c r="D5630" s="1"/>
    </row>
    <row r="5631" spans="1:4" x14ac:dyDescent="0.3">
      <c r="A5631" s="1">
        <v>44001</v>
      </c>
      <c r="B5631">
        <v>100.66001900000001</v>
      </c>
      <c r="D5631" s="1"/>
    </row>
    <row r="5632" spans="1:4" x14ac:dyDescent="0.3">
      <c r="A5632" s="1">
        <v>44004</v>
      </c>
      <c r="B5632">
        <v>100.26391599999999</v>
      </c>
      <c r="D5632" s="1"/>
    </row>
    <row r="5633" spans="1:4" x14ac:dyDescent="0.3">
      <c r="A5633" s="1">
        <v>44005</v>
      </c>
      <c r="B5633">
        <v>101.55126199999999</v>
      </c>
      <c r="D5633" s="1"/>
    </row>
    <row r="5634" spans="1:4" x14ac:dyDescent="0.3">
      <c r="A5634" s="1">
        <v>44006</v>
      </c>
      <c r="B5634">
        <v>98.649795999999995</v>
      </c>
      <c r="D5634" s="1"/>
    </row>
    <row r="5635" spans="1:4" x14ac:dyDescent="0.3">
      <c r="A5635" s="1">
        <v>44007</v>
      </c>
      <c r="B5635">
        <v>101.749306</v>
      </c>
      <c r="D5635" s="1"/>
    </row>
    <row r="5636" spans="1:4" x14ac:dyDescent="0.3">
      <c r="A5636" s="1">
        <v>44008</v>
      </c>
      <c r="B5636">
        <v>101.50174</v>
      </c>
      <c r="D5636" s="1"/>
    </row>
    <row r="5637" spans="1:4" x14ac:dyDescent="0.3">
      <c r="A5637" s="1">
        <v>44011</v>
      </c>
      <c r="B5637">
        <v>103.185181</v>
      </c>
      <c r="D5637" s="1"/>
    </row>
    <row r="5638" spans="1:4" x14ac:dyDescent="0.3">
      <c r="A5638" s="1">
        <v>44012</v>
      </c>
      <c r="B5638">
        <v>102.293953</v>
      </c>
      <c r="D5638" s="1"/>
    </row>
    <row r="5639" spans="1:4" x14ac:dyDescent="0.3">
      <c r="A5639" s="1">
        <v>44013</v>
      </c>
      <c r="B5639">
        <v>103.284218</v>
      </c>
      <c r="D5639" s="1"/>
    </row>
    <row r="5640" spans="1:4" x14ac:dyDescent="0.3">
      <c r="A5640" s="1">
        <v>44014</v>
      </c>
      <c r="B5640">
        <v>105.957916</v>
      </c>
      <c r="D5640" s="1"/>
    </row>
    <row r="5641" spans="1:4" x14ac:dyDescent="0.3">
      <c r="A5641" s="1">
        <v>44015</v>
      </c>
      <c r="B5641">
        <v>105.809372</v>
      </c>
      <c r="D5641" s="1"/>
    </row>
    <row r="5642" spans="1:4" x14ac:dyDescent="0.3">
      <c r="A5642" s="1">
        <v>44018</v>
      </c>
      <c r="B5642">
        <v>107.641357</v>
      </c>
      <c r="D5642" s="1"/>
    </row>
    <row r="5643" spans="1:4" x14ac:dyDescent="0.3">
      <c r="A5643" s="1">
        <v>44019</v>
      </c>
      <c r="B5643">
        <v>108.73065200000001</v>
      </c>
      <c r="D5643" s="1"/>
    </row>
    <row r="5644" spans="1:4" x14ac:dyDescent="0.3">
      <c r="A5644" s="1">
        <v>44020</v>
      </c>
      <c r="B5644">
        <v>107.690872</v>
      </c>
      <c r="D5644" s="1"/>
    </row>
    <row r="5645" spans="1:4" x14ac:dyDescent="0.3">
      <c r="A5645" s="1">
        <v>44021</v>
      </c>
      <c r="B5645">
        <v>109.473343</v>
      </c>
      <c r="D5645" s="1"/>
    </row>
    <row r="5646" spans="1:4" x14ac:dyDescent="0.3">
      <c r="A5646" s="1">
        <v>44022</v>
      </c>
      <c r="B5646">
        <v>109.07724</v>
      </c>
      <c r="D5646" s="1"/>
    </row>
    <row r="5647" spans="1:4" x14ac:dyDescent="0.3">
      <c r="A5647" s="1">
        <v>44025</v>
      </c>
      <c r="B5647">
        <v>110.216042</v>
      </c>
      <c r="D5647" s="1"/>
    </row>
    <row r="5648" spans="1:4" x14ac:dyDescent="0.3">
      <c r="A5648" s="1">
        <v>44026</v>
      </c>
      <c r="B5648">
        <v>108.53259300000001</v>
      </c>
      <c r="D5648" s="1"/>
    </row>
    <row r="5649" spans="1:4" x14ac:dyDescent="0.3">
      <c r="A5649" s="1">
        <v>44027</v>
      </c>
      <c r="B5649">
        <v>112.642174</v>
      </c>
      <c r="D5649" s="1"/>
    </row>
    <row r="5650" spans="1:4" x14ac:dyDescent="0.3">
      <c r="A5650" s="1">
        <v>44028</v>
      </c>
      <c r="B5650">
        <v>110.661659</v>
      </c>
      <c r="D5650" s="1"/>
    </row>
    <row r="5651" spans="1:4" x14ac:dyDescent="0.3">
      <c r="A5651" s="1">
        <v>44029</v>
      </c>
      <c r="B5651">
        <v>112.69169599999999</v>
      </c>
      <c r="D5651" s="1"/>
    </row>
    <row r="5652" spans="1:4" x14ac:dyDescent="0.3">
      <c r="A5652" s="1">
        <v>44032</v>
      </c>
      <c r="B5652">
        <v>114.672218</v>
      </c>
      <c r="D5652" s="1"/>
    </row>
    <row r="5653" spans="1:4" x14ac:dyDescent="0.3">
      <c r="A5653" s="1">
        <v>44033</v>
      </c>
      <c r="B5653">
        <v>114.820747</v>
      </c>
      <c r="D5653" s="1"/>
    </row>
    <row r="5654" spans="1:4" x14ac:dyDescent="0.3">
      <c r="A5654" s="1">
        <v>44034</v>
      </c>
      <c r="B5654">
        <v>111.750938</v>
      </c>
      <c r="D5654" s="1"/>
    </row>
    <row r="5655" spans="1:4" x14ac:dyDescent="0.3">
      <c r="A5655" s="1">
        <v>44035</v>
      </c>
      <c r="B5655">
        <v>111.899483</v>
      </c>
      <c r="D5655" s="1"/>
    </row>
    <row r="5656" spans="1:4" x14ac:dyDescent="0.3">
      <c r="A5656" s="1">
        <v>44036</v>
      </c>
      <c r="B5656">
        <v>110.909218</v>
      </c>
      <c r="D5656" s="1"/>
    </row>
    <row r="5657" spans="1:4" x14ac:dyDescent="0.3">
      <c r="A5657" s="1">
        <v>44039</v>
      </c>
      <c r="B5657">
        <v>110.117012</v>
      </c>
      <c r="D5657" s="1"/>
    </row>
    <row r="5658" spans="1:4" x14ac:dyDescent="0.3">
      <c r="A5658" s="1">
        <v>44040</v>
      </c>
      <c r="B5658">
        <v>111.35483600000001</v>
      </c>
      <c r="D5658" s="1"/>
    </row>
    <row r="5659" spans="1:4" x14ac:dyDescent="0.3">
      <c r="A5659" s="1">
        <v>44041</v>
      </c>
      <c r="B5659">
        <v>110.612137</v>
      </c>
      <c r="D5659" s="1"/>
    </row>
    <row r="5660" spans="1:4" x14ac:dyDescent="0.3">
      <c r="A5660" s="1">
        <v>44042</v>
      </c>
      <c r="B5660">
        <v>107.54233600000001</v>
      </c>
      <c r="D5660" s="1"/>
    </row>
    <row r="5661" spans="1:4" x14ac:dyDescent="0.3">
      <c r="A5661" s="1">
        <v>44043</v>
      </c>
      <c r="B5661">
        <v>106.997696</v>
      </c>
      <c r="D5661" s="1"/>
    </row>
    <row r="5662" spans="1:4" x14ac:dyDescent="0.3">
      <c r="A5662" s="1">
        <v>44046</v>
      </c>
      <c r="B5662">
        <v>111.206299</v>
      </c>
      <c r="D5662" s="1"/>
    </row>
    <row r="5663" spans="1:4" x14ac:dyDescent="0.3">
      <c r="A5663" s="1">
        <v>44047</v>
      </c>
      <c r="B5663">
        <v>109.07724</v>
      </c>
      <c r="D5663" s="1"/>
    </row>
    <row r="5664" spans="1:4" x14ac:dyDescent="0.3">
      <c r="A5664" s="1">
        <v>44048</v>
      </c>
      <c r="B5664">
        <v>110.46360799999999</v>
      </c>
      <c r="D5664" s="1"/>
    </row>
    <row r="5665" spans="1:4" x14ac:dyDescent="0.3">
      <c r="A5665" s="1">
        <v>44049</v>
      </c>
      <c r="B5665">
        <v>112.196564</v>
      </c>
      <c r="D5665" s="1"/>
    </row>
    <row r="5666" spans="1:4" x14ac:dyDescent="0.3">
      <c r="A5666" s="1">
        <v>44050</v>
      </c>
      <c r="B5666">
        <v>112.44413</v>
      </c>
      <c r="D5666" s="1"/>
    </row>
    <row r="5667" spans="1:4" x14ac:dyDescent="0.3">
      <c r="A5667" s="1">
        <v>44053</v>
      </c>
      <c r="B5667">
        <v>111.35483600000001</v>
      </c>
      <c r="D5667" s="1"/>
    </row>
    <row r="5668" spans="1:4" x14ac:dyDescent="0.3">
      <c r="A5668" s="1">
        <v>44054</v>
      </c>
      <c r="B5668">
        <v>112.592659</v>
      </c>
      <c r="D5668" s="1"/>
    </row>
    <row r="5669" spans="1:4" x14ac:dyDescent="0.3">
      <c r="A5669" s="1">
        <v>44055</v>
      </c>
      <c r="B5669">
        <v>114.870262</v>
      </c>
      <c r="D5669" s="1"/>
    </row>
    <row r="5670" spans="1:4" x14ac:dyDescent="0.3">
      <c r="A5670" s="1">
        <v>44056</v>
      </c>
      <c r="B5670">
        <v>114.820747</v>
      </c>
      <c r="D5670" s="1"/>
    </row>
    <row r="5671" spans="1:4" x14ac:dyDescent="0.3">
      <c r="A5671" s="1">
        <v>44057</v>
      </c>
      <c r="B5671">
        <v>113.28585099999999</v>
      </c>
      <c r="D5671" s="1"/>
    </row>
    <row r="5672" spans="1:4" x14ac:dyDescent="0.3">
      <c r="A5672" s="1">
        <v>44060</v>
      </c>
      <c r="B5672">
        <v>113.731461</v>
      </c>
      <c r="D5672" s="1"/>
    </row>
    <row r="5673" spans="1:4" x14ac:dyDescent="0.3">
      <c r="A5673" s="1">
        <v>44061</v>
      </c>
      <c r="B5673">
        <v>113.038284</v>
      </c>
      <c r="D5673" s="1"/>
    </row>
    <row r="5674" spans="1:4" x14ac:dyDescent="0.3">
      <c r="A5674" s="1">
        <v>44062</v>
      </c>
      <c r="B5674">
        <v>113.48389400000001</v>
      </c>
      <c r="D5674" s="1"/>
    </row>
    <row r="5675" spans="1:4" x14ac:dyDescent="0.3">
      <c r="A5675" s="1">
        <v>44063</v>
      </c>
      <c r="B5675">
        <v>112.246071</v>
      </c>
      <c r="D5675" s="1"/>
    </row>
    <row r="5676" spans="1:4" x14ac:dyDescent="0.3">
      <c r="A5676" s="1">
        <v>44064</v>
      </c>
      <c r="B5676">
        <v>110.711174</v>
      </c>
      <c r="D5676" s="1"/>
    </row>
    <row r="5677" spans="1:4" x14ac:dyDescent="0.3">
      <c r="A5677" s="1">
        <v>44067</v>
      </c>
      <c r="B5677">
        <v>113.18682099999999</v>
      </c>
      <c r="D5677" s="1"/>
    </row>
    <row r="5678" spans="1:4" x14ac:dyDescent="0.3">
      <c r="A5678" s="1">
        <v>44068</v>
      </c>
      <c r="B5678">
        <v>113.880005</v>
      </c>
      <c r="D5678" s="1"/>
    </row>
    <row r="5679" spans="1:4" x14ac:dyDescent="0.3">
      <c r="A5679" s="1">
        <v>44069</v>
      </c>
      <c r="B5679">
        <v>113.68195299999999</v>
      </c>
      <c r="D5679" s="1"/>
    </row>
    <row r="5680" spans="1:4" x14ac:dyDescent="0.3">
      <c r="A5680" s="1">
        <v>44070</v>
      </c>
      <c r="B5680">
        <v>112.69169599999999</v>
      </c>
      <c r="D5680" s="1"/>
    </row>
    <row r="5681" spans="1:4" x14ac:dyDescent="0.3">
      <c r="A5681" s="1">
        <v>44071</v>
      </c>
      <c r="B5681">
        <v>112.147049</v>
      </c>
      <c r="D5681" s="1"/>
    </row>
    <row r="5682" spans="1:4" x14ac:dyDescent="0.3">
      <c r="A5682" s="1">
        <v>44074</v>
      </c>
      <c r="B5682">
        <v>112.54315200000001</v>
      </c>
      <c r="D5682" s="1"/>
    </row>
    <row r="5683" spans="1:4" x14ac:dyDescent="0.3">
      <c r="A5683" s="1">
        <v>44075</v>
      </c>
      <c r="B5683">
        <v>113.731461</v>
      </c>
      <c r="D5683" s="1"/>
    </row>
    <row r="5684" spans="1:4" x14ac:dyDescent="0.3">
      <c r="A5684" s="1">
        <v>44076</v>
      </c>
      <c r="B5684">
        <v>116.900299</v>
      </c>
      <c r="D5684" s="1"/>
    </row>
    <row r="5685" spans="1:4" x14ac:dyDescent="0.3">
      <c r="A5685" s="1">
        <v>44077</v>
      </c>
      <c r="B5685">
        <v>114.474159</v>
      </c>
      <c r="D5685" s="1"/>
    </row>
    <row r="5686" spans="1:4" x14ac:dyDescent="0.3">
      <c r="A5686" s="1">
        <v>44078</v>
      </c>
      <c r="B5686">
        <v>114.177086</v>
      </c>
      <c r="D5686" s="1"/>
    </row>
    <row r="5687" spans="1:4" x14ac:dyDescent="0.3">
      <c r="A5687" s="1">
        <v>44081</v>
      </c>
      <c r="B5687">
        <v>116.999329</v>
      </c>
      <c r="D5687" s="1"/>
    </row>
    <row r="5688" spans="1:4" x14ac:dyDescent="0.3">
      <c r="A5688" s="1">
        <v>44082</v>
      </c>
      <c r="B5688">
        <v>116.65273999999999</v>
      </c>
      <c r="D5688" s="1"/>
    </row>
    <row r="5689" spans="1:4" x14ac:dyDescent="0.3">
      <c r="A5689" s="1">
        <v>44083</v>
      </c>
      <c r="B5689">
        <v>119.27692399999999</v>
      </c>
      <c r="D5689" s="1"/>
    </row>
    <row r="5690" spans="1:4" x14ac:dyDescent="0.3">
      <c r="A5690" s="1">
        <v>44084</v>
      </c>
      <c r="B5690">
        <v>119.029358</v>
      </c>
      <c r="D5690" s="1"/>
    </row>
    <row r="5691" spans="1:4" x14ac:dyDescent="0.3">
      <c r="A5691" s="1">
        <v>44085</v>
      </c>
      <c r="B5691">
        <v>120.811829</v>
      </c>
      <c r="D5691" s="1"/>
    </row>
    <row r="5692" spans="1:4" x14ac:dyDescent="0.3">
      <c r="A5692" s="1">
        <v>44088</v>
      </c>
      <c r="B5692">
        <v>121.95063</v>
      </c>
      <c r="D5692" s="1"/>
    </row>
    <row r="5693" spans="1:4" x14ac:dyDescent="0.3">
      <c r="A5693" s="1">
        <v>44089</v>
      </c>
      <c r="B5693">
        <v>121.40598300000001</v>
      </c>
      <c r="D5693" s="1"/>
    </row>
    <row r="5694" spans="1:4" x14ac:dyDescent="0.3">
      <c r="A5694" s="1">
        <v>44090</v>
      </c>
      <c r="B5694">
        <v>123.089432</v>
      </c>
      <c r="D5694" s="1"/>
    </row>
    <row r="5695" spans="1:4" x14ac:dyDescent="0.3">
      <c r="A5695" s="1">
        <v>44091</v>
      </c>
      <c r="B5695">
        <v>122.841866</v>
      </c>
      <c r="D5695" s="1"/>
    </row>
    <row r="5696" spans="1:4" x14ac:dyDescent="0.3">
      <c r="A5696" s="1">
        <v>44092</v>
      </c>
      <c r="B5696">
        <v>125.51557200000001</v>
      </c>
      <c r="D5696" s="1"/>
    </row>
    <row r="5697" spans="1:4" x14ac:dyDescent="0.3">
      <c r="A5697" s="1">
        <v>44095</v>
      </c>
      <c r="B5697">
        <v>122.792351</v>
      </c>
      <c r="D5697" s="1"/>
    </row>
    <row r="5698" spans="1:4" x14ac:dyDescent="0.3">
      <c r="A5698" s="1">
        <v>44096</v>
      </c>
      <c r="B5698">
        <v>122.59429900000001</v>
      </c>
      <c r="D5698" s="1"/>
    </row>
    <row r="5699" spans="1:4" x14ac:dyDescent="0.3">
      <c r="A5699" s="1">
        <v>44097</v>
      </c>
      <c r="B5699">
        <v>123.485535</v>
      </c>
      <c r="D5699" s="1"/>
    </row>
    <row r="5700" spans="1:4" x14ac:dyDescent="0.3">
      <c r="A5700" s="1">
        <v>44098</v>
      </c>
      <c r="B5700">
        <v>122.49527</v>
      </c>
      <c r="D5700" s="1"/>
    </row>
    <row r="5701" spans="1:4" x14ac:dyDescent="0.3">
      <c r="A5701" s="1">
        <v>44099</v>
      </c>
      <c r="B5701">
        <v>122.792351</v>
      </c>
      <c r="D5701" s="1"/>
    </row>
    <row r="5702" spans="1:4" x14ac:dyDescent="0.3">
      <c r="A5702" s="1">
        <v>44102</v>
      </c>
      <c r="B5702">
        <v>123.782616</v>
      </c>
      <c r="D5702" s="1"/>
    </row>
    <row r="5703" spans="1:4" x14ac:dyDescent="0.3">
      <c r="A5703" s="1">
        <v>44103</v>
      </c>
      <c r="B5703">
        <v>123.980659</v>
      </c>
      <c r="D5703" s="1"/>
    </row>
    <row r="5704" spans="1:4" x14ac:dyDescent="0.3">
      <c r="A5704" s="1">
        <v>44104</v>
      </c>
      <c r="B5704">
        <v>123.33699799999999</v>
      </c>
      <c r="D5704" s="1"/>
    </row>
    <row r="5705" spans="1:4" x14ac:dyDescent="0.3">
      <c r="A5705" s="1">
        <v>44105</v>
      </c>
      <c r="B5705">
        <v>124.723358</v>
      </c>
      <c r="D5705" s="1"/>
    </row>
    <row r="5706" spans="1:4" x14ac:dyDescent="0.3">
      <c r="A5706" s="1">
        <v>44106</v>
      </c>
      <c r="B5706">
        <v>125.763138</v>
      </c>
      <c r="D5706" s="1"/>
    </row>
    <row r="5707" spans="1:4" x14ac:dyDescent="0.3">
      <c r="A5707" s="1">
        <v>44109</v>
      </c>
      <c r="B5707">
        <v>127.19901299999999</v>
      </c>
      <c r="D5707" s="1"/>
    </row>
    <row r="5708" spans="1:4" x14ac:dyDescent="0.3">
      <c r="A5708" s="1">
        <v>44110</v>
      </c>
      <c r="B5708">
        <v>127.099991</v>
      </c>
      <c r="D5708" s="1"/>
    </row>
    <row r="5709" spans="1:4" x14ac:dyDescent="0.3">
      <c r="A5709" s="1">
        <v>44111</v>
      </c>
      <c r="B5709">
        <v>128.040741</v>
      </c>
      <c r="D5709" s="1"/>
    </row>
    <row r="5710" spans="1:4" x14ac:dyDescent="0.3">
      <c r="A5710" s="1">
        <v>44112</v>
      </c>
      <c r="B5710">
        <v>129.080521</v>
      </c>
      <c r="D5710" s="1"/>
    </row>
    <row r="5711" spans="1:4" x14ac:dyDescent="0.3">
      <c r="A5711" s="1">
        <v>44113</v>
      </c>
      <c r="B5711">
        <v>129.72418200000001</v>
      </c>
      <c r="D5711" s="1"/>
    </row>
    <row r="5712" spans="1:4" x14ac:dyDescent="0.3">
      <c r="A5712" s="1">
        <v>44116</v>
      </c>
      <c r="B5712">
        <v>129.72418200000001</v>
      </c>
      <c r="D5712" s="1"/>
    </row>
    <row r="5713" spans="1:4" x14ac:dyDescent="0.3">
      <c r="A5713" s="1">
        <v>44117</v>
      </c>
      <c r="B5713">
        <v>129.27856399999999</v>
      </c>
      <c r="D5713" s="1"/>
    </row>
    <row r="5714" spans="1:4" x14ac:dyDescent="0.3">
      <c r="A5714" s="1">
        <v>44118</v>
      </c>
      <c r="B5714">
        <v>127.099991</v>
      </c>
      <c r="D5714" s="1"/>
    </row>
    <row r="5715" spans="1:4" x14ac:dyDescent="0.3">
      <c r="A5715" s="1">
        <v>44119</v>
      </c>
      <c r="B5715">
        <v>122.59429900000001</v>
      </c>
      <c r="D5715" s="1"/>
    </row>
    <row r="5716" spans="1:4" x14ac:dyDescent="0.3">
      <c r="A5716" s="1">
        <v>44120</v>
      </c>
      <c r="B5716">
        <v>123.980659</v>
      </c>
      <c r="D5716" s="1"/>
    </row>
    <row r="5717" spans="1:4" x14ac:dyDescent="0.3">
      <c r="A5717" s="1">
        <v>44123</v>
      </c>
      <c r="B5717">
        <v>123.089432</v>
      </c>
      <c r="D5717" s="1"/>
    </row>
    <row r="5718" spans="1:4" x14ac:dyDescent="0.3">
      <c r="A5718" s="1">
        <v>44124</v>
      </c>
      <c r="B5718">
        <v>123.386505</v>
      </c>
      <c r="D5718" s="1"/>
    </row>
    <row r="5719" spans="1:4" x14ac:dyDescent="0.3">
      <c r="A5719" s="1">
        <v>44125</v>
      </c>
      <c r="B5719">
        <v>123.83213000000001</v>
      </c>
      <c r="D5719" s="1"/>
    </row>
    <row r="5720" spans="1:4" x14ac:dyDescent="0.3">
      <c r="A5720" s="1">
        <v>44126</v>
      </c>
      <c r="B5720">
        <v>126.70388</v>
      </c>
      <c r="D5720" s="1"/>
    </row>
    <row r="5721" spans="1:4" x14ac:dyDescent="0.3">
      <c r="A5721" s="1">
        <v>44127</v>
      </c>
      <c r="B5721">
        <v>130.56590299999999</v>
      </c>
      <c r="D5721" s="1"/>
    </row>
    <row r="5722" spans="1:4" x14ac:dyDescent="0.3">
      <c r="A5722" s="1">
        <v>44130</v>
      </c>
      <c r="B5722">
        <v>129.575638</v>
      </c>
      <c r="D5722" s="1"/>
    </row>
    <row r="5723" spans="1:4" x14ac:dyDescent="0.3">
      <c r="A5723" s="1">
        <v>44131</v>
      </c>
      <c r="B5723">
        <v>133.88327000000001</v>
      </c>
      <c r="D5723" s="1"/>
    </row>
    <row r="5724" spans="1:4" x14ac:dyDescent="0.3">
      <c r="A5724" s="1">
        <v>44132</v>
      </c>
      <c r="B5724">
        <v>133.43765300000001</v>
      </c>
      <c r="D5724" s="1"/>
    </row>
    <row r="5725" spans="1:4" x14ac:dyDescent="0.3">
      <c r="A5725" s="1">
        <v>44133</v>
      </c>
      <c r="B5725">
        <v>131.209564</v>
      </c>
      <c r="D5725" s="1"/>
    </row>
    <row r="5726" spans="1:4" x14ac:dyDescent="0.3">
      <c r="A5726" s="1">
        <v>44134</v>
      </c>
      <c r="B5726">
        <v>125.911674</v>
      </c>
      <c r="D5726" s="1"/>
    </row>
    <row r="5727" spans="1:4" x14ac:dyDescent="0.3">
      <c r="A5727" s="1">
        <v>44137</v>
      </c>
      <c r="B5727">
        <v>128.13975500000001</v>
      </c>
      <c r="D5727" s="1"/>
    </row>
    <row r="5728" spans="1:4" x14ac:dyDescent="0.3">
      <c r="A5728" s="1">
        <v>44138</v>
      </c>
      <c r="B5728">
        <v>131.80372600000001</v>
      </c>
      <c r="D5728" s="1"/>
    </row>
    <row r="5729" spans="1:4" x14ac:dyDescent="0.3">
      <c r="A5729" s="1">
        <v>44139</v>
      </c>
      <c r="B5729">
        <v>134.47743199999999</v>
      </c>
      <c r="D5729" s="1"/>
    </row>
    <row r="5730" spans="1:4" x14ac:dyDescent="0.3">
      <c r="A5730" s="1">
        <v>44140</v>
      </c>
      <c r="B5730">
        <v>134.873535</v>
      </c>
      <c r="D5730" s="1"/>
    </row>
    <row r="5731" spans="1:4" x14ac:dyDescent="0.3">
      <c r="A5731" s="1">
        <v>44141</v>
      </c>
      <c r="B5731">
        <v>134.972565</v>
      </c>
      <c r="D5731" s="1"/>
    </row>
    <row r="5732" spans="1:4" x14ac:dyDescent="0.3">
      <c r="A5732" s="1">
        <v>44144</v>
      </c>
      <c r="B5732">
        <v>131.952271</v>
      </c>
      <c r="D5732" s="1"/>
    </row>
    <row r="5733" spans="1:4" x14ac:dyDescent="0.3">
      <c r="A5733" s="1">
        <v>44145</v>
      </c>
      <c r="B5733">
        <v>127.743652</v>
      </c>
      <c r="D5733" s="1"/>
    </row>
    <row r="5734" spans="1:4" x14ac:dyDescent="0.3">
      <c r="A5734" s="1">
        <v>44146</v>
      </c>
      <c r="B5734">
        <v>130.51638800000001</v>
      </c>
      <c r="D5734" s="1"/>
    </row>
    <row r="5735" spans="1:4" x14ac:dyDescent="0.3">
      <c r="A5735" s="1">
        <v>44147</v>
      </c>
      <c r="B5735">
        <v>129.82321200000001</v>
      </c>
      <c r="D5735" s="1"/>
    </row>
    <row r="5736" spans="1:4" x14ac:dyDescent="0.3">
      <c r="A5736" s="1">
        <v>44148</v>
      </c>
      <c r="B5736">
        <v>130.46687299999999</v>
      </c>
      <c r="D5736" s="1"/>
    </row>
    <row r="5737" spans="1:4" x14ac:dyDescent="0.3">
      <c r="A5737" s="1">
        <v>44151</v>
      </c>
      <c r="B5737">
        <v>130.91249099999999</v>
      </c>
      <c r="D5737" s="1"/>
    </row>
    <row r="5738" spans="1:4" x14ac:dyDescent="0.3">
      <c r="A5738" s="1">
        <v>44152</v>
      </c>
      <c r="B5738">
        <v>129.773697</v>
      </c>
      <c r="D5738" s="1"/>
    </row>
    <row r="5739" spans="1:4" x14ac:dyDescent="0.3">
      <c r="A5739" s="1">
        <v>44153</v>
      </c>
      <c r="B5739">
        <v>127.24852799999999</v>
      </c>
      <c r="D5739" s="1"/>
    </row>
    <row r="5740" spans="1:4" x14ac:dyDescent="0.3">
      <c r="A5740" s="1">
        <v>44154</v>
      </c>
      <c r="B5740">
        <v>127.19901299999999</v>
      </c>
      <c r="D5740" s="1"/>
    </row>
    <row r="5741" spans="1:4" x14ac:dyDescent="0.3">
      <c r="A5741" s="1">
        <v>44155</v>
      </c>
      <c r="B5741">
        <v>128.73391699999999</v>
      </c>
      <c r="D5741" s="1"/>
    </row>
    <row r="5742" spans="1:4" x14ac:dyDescent="0.3">
      <c r="A5742" s="1">
        <v>44158</v>
      </c>
      <c r="B5742">
        <v>128.63488799999999</v>
      </c>
      <c r="D5742" s="1"/>
    </row>
    <row r="5743" spans="1:4" x14ac:dyDescent="0.3">
      <c r="A5743" s="1">
        <v>44159</v>
      </c>
      <c r="B5743">
        <v>129.42709400000001</v>
      </c>
      <c r="D5743" s="1"/>
    </row>
    <row r="5744" spans="1:4" x14ac:dyDescent="0.3">
      <c r="A5744" s="1">
        <v>44160</v>
      </c>
      <c r="B5744">
        <v>127.941704</v>
      </c>
      <c r="D5744" s="1"/>
    </row>
    <row r="5745" spans="1:4" x14ac:dyDescent="0.3">
      <c r="A5745" s="1">
        <v>44161</v>
      </c>
      <c r="B5745">
        <v>130.12027</v>
      </c>
      <c r="D5745" s="1"/>
    </row>
    <row r="5746" spans="1:4" x14ac:dyDescent="0.3">
      <c r="A5746" s="1">
        <v>44162</v>
      </c>
      <c r="B5746">
        <v>132.10079999999999</v>
      </c>
      <c r="D5746" s="1"/>
    </row>
    <row r="5747" spans="1:4" x14ac:dyDescent="0.3">
      <c r="A5747" s="1">
        <v>44165</v>
      </c>
      <c r="B5747">
        <v>132.54643200000001</v>
      </c>
      <c r="D5747" s="1"/>
    </row>
    <row r="5748" spans="1:4" x14ac:dyDescent="0.3">
      <c r="A5748" s="1">
        <v>44166</v>
      </c>
      <c r="B5748">
        <v>133.388138</v>
      </c>
      <c r="D5748" s="1"/>
    </row>
    <row r="5749" spans="1:4" x14ac:dyDescent="0.3">
      <c r="A5749" s="1">
        <v>44167</v>
      </c>
      <c r="B5749">
        <v>133.88327000000001</v>
      </c>
      <c r="D5749" s="1"/>
    </row>
    <row r="5750" spans="1:4" x14ac:dyDescent="0.3">
      <c r="A5750" s="1">
        <v>44168</v>
      </c>
      <c r="B5750">
        <v>136.06184400000001</v>
      </c>
      <c r="D5750" s="1"/>
    </row>
    <row r="5751" spans="1:4" x14ac:dyDescent="0.3">
      <c r="A5751" s="1">
        <v>44169</v>
      </c>
      <c r="B5751">
        <v>135.319153</v>
      </c>
      <c r="D5751" s="1"/>
    </row>
    <row r="5752" spans="1:4" x14ac:dyDescent="0.3">
      <c r="A5752" s="1">
        <v>44172</v>
      </c>
      <c r="B5752">
        <v>134.229874</v>
      </c>
      <c r="D5752" s="1"/>
    </row>
    <row r="5753" spans="1:4" x14ac:dyDescent="0.3">
      <c r="A5753" s="1">
        <v>44173</v>
      </c>
      <c r="B5753">
        <v>135.319153</v>
      </c>
      <c r="D5753" s="1"/>
    </row>
    <row r="5754" spans="1:4" x14ac:dyDescent="0.3">
      <c r="A5754" s="1">
        <v>44174</v>
      </c>
      <c r="B5754">
        <v>134.229874</v>
      </c>
      <c r="D5754" s="1"/>
    </row>
    <row r="5755" spans="1:4" x14ac:dyDescent="0.3">
      <c r="A5755" s="1">
        <v>44175</v>
      </c>
      <c r="B5755">
        <v>133.487167</v>
      </c>
      <c r="D5755" s="1"/>
    </row>
    <row r="5756" spans="1:4" x14ac:dyDescent="0.3">
      <c r="A5756" s="1">
        <v>44176</v>
      </c>
      <c r="B5756">
        <v>131.952271</v>
      </c>
      <c r="D5756" s="1"/>
    </row>
    <row r="5757" spans="1:4" x14ac:dyDescent="0.3">
      <c r="A5757" s="1">
        <v>44179</v>
      </c>
      <c r="B5757">
        <v>134.62596099999999</v>
      </c>
      <c r="D5757" s="1"/>
    </row>
    <row r="5758" spans="1:4" x14ac:dyDescent="0.3">
      <c r="A5758" s="1">
        <v>44180</v>
      </c>
      <c r="B5758">
        <v>132.89300499999999</v>
      </c>
      <c r="D5758" s="1"/>
    </row>
    <row r="5759" spans="1:4" x14ac:dyDescent="0.3">
      <c r="A5759" s="1">
        <v>44181</v>
      </c>
      <c r="B5759">
        <v>135.665741</v>
      </c>
      <c r="D5759" s="1"/>
    </row>
    <row r="5760" spans="1:4" x14ac:dyDescent="0.3">
      <c r="A5760" s="1">
        <v>44182</v>
      </c>
      <c r="B5760">
        <v>137.74529999999999</v>
      </c>
      <c r="D5760" s="1"/>
    </row>
    <row r="5761" spans="1:4" x14ac:dyDescent="0.3">
      <c r="A5761" s="1">
        <v>44183</v>
      </c>
      <c r="B5761">
        <v>135.566711</v>
      </c>
      <c r="D5761" s="1"/>
    </row>
    <row r="5762" spans="1:4" x14ac:dyDescent="0.3">
      <c r="A5762" s="1">
        <v>44186</v>
      </c>
      <c r="B5762">
        <v>134.18035900000001</v>
      </c>
      <c r="D5762" s="1"/>
    </row>
    <row r="5763" spans="1:4" x14ac:dyDescent="0.3">
      <c r="A5763" s="1">
        <v>44187</v>
      </c>
      <c r="B5763">
        <v>134.972565</v>
      </c>
      <c r="D5763" s="1"/>
    </row>
    <row r="5764" spans="1:4" x14ac:dyDescent="0.3">
      <c r="A5764" s="1">
        <v>44188</v>
      </c>
      <c r="B5764">
        <v>135.07157900000001</v>
      </c>
      <c r="D5764" s="1"/>
    </row>
    <row r="5765" spans="1:4" x14ac:dyDescent="0.3">
      <c r="A5765" s="1">
        <v>44193</v>
      </c>
      <c r="B5765">
        <v>136.21038799999999</v>
      </c>
      <c r="D5765" s="1"/>
    </row>
    <row r="5766" spans="1:4" x14ac:dyDescent="0.3">
      <c r="A5766" s="1">
        <v>44194</v>
      </c>
      <c r="B5766">
        <v>136.90356399999999</v>
      </c>
      <c r="D5766" s="1"/>
    </row>
    <row r="5767" spans="1:4" x14ac:dyDescent="0.3">
      <c r="A5767" s="1">
        <v>44195</v>
      </c>
      <c r="B5767">
        <v>138.983124</v>
      </c>
      <c r="D5767" s="1"/>
    </row>
    <row r="5768" spans="1:4" x14ac:dyDescent="0.3">
      <c r="A5768" s="1">
        <v>44200</v>
      </c>
      <c r="B5768">
        <v>142.35000600000001</v>
      </c>
      <c r="D5768" s="1"/>
    </row>
    <row r="5769" spans="1:4" x14ac:dyDescent="0.3">
      <c r="A5769" s="1">
        <v>44201</v>
      </c>
      <c r="B5769">
        <v>141.755844</v>
      </c>
      <c r="D5769" s="1"/>
    </row>
    <row r="5770" spans="1:4" x14ac:dyDescent="0.3">
      <c r="A5770" s="1">
        <v>44202</v>
      </c>
      <c r="B5770">
        <v>141.062668</v>
      </c>
      <c r="D5770" s="1"/>
    </row>
    <row r="5771" spans="1:4" x14ac:dyDescent="0.3">
      <c r="A5771" s="1">
        <v>44203</v>
      </c>
      <c r="B5771">
        <v>142.20147700000001</v>
      </c>
      <c r="D5771" s="1"/>
    </row>
    <row r="5772" spans="1:4" x14ac:dyDescent="0.3">
      <c r="A5772" s="1">
        <v>44204</v>
      </c>
      <c r="B5772">
        <v>141.35974100000001</v>
      </c>
      <c r="D5772" s="1"/>
    </row>
    <row r="5773" spans="1:4" x14ac:dyDescent="0.3">
      <c r="A5773" s="1">
        <v>44207</v>
      </c>
      <c r="B5773">
        <v>143.4888</v>
      </c>
      <c r="D5773" s="1"/>
    </row>
    <row r="5774" spans="1:4" x14ac:dyDescent="0.3">
      <c r="A5774" s="1">
        <v>44208</v>
      </c>
      <c r="B5774">
        <v>144.776138</v>
      </c>
      <c r="D5774" s="1"/>
    </row>
    <row r="5775" spans="1:4" x14ac:dyDescent="0.3">
      <c r="A5775" s="1">
        <v>44209</v>
      </c>
      <c r="B5775">
        <v>145.617874</v>
      </c>
      <c r="D5775" s="1"/>
    </row>
    <row r="5776" spans="1:4" x14ac:dyDescent="0.3">
      <c r="A5776" s="1">
        <v>44210</v>
      </c>
      <c r="B5776">
        <v>148.24205000000001</v>
      </c>
      <c r="D5776" s="1"/>
    </row>
    <row r="5777" spans="1:4" x14ac:dyDescent="0.3">
      <c r="A5777" s="1">
        <v>44211</v>
      </c>
      <c r="B5777">
        <v>147.44984400000001</v>
      </c>
      <c r="D5777" s="1"/>
    </row>
    <row r="5778" spans="1:4" x14ac:dyDescent="0.3">
      <c r="A5778" s="1">
        <v>44214</v>
      </c>
      <c r="B5778">
        <v>147.35083</v>
      </c>
      <c r="D5778" s="1"/>
    </row>
    <row r="5779" spans="1:4" x14ac:dyDescent="0.3">
      <c r="A5779" s="1">
        <v>44215</v>
      </c>
      <c r="B5779">
        <v>147.40034499999999</v>
      </c>
      <c r="D5779" s="1"/>
    </row>
    <row r="5780" spans="1:4" x14ac:dyDescent="0.3">
      <c r="A5780" s="1">
        <v>44216</v>
      </c>
      <c r="B5780">
        <v>141.310226</v>
      </c>
      <c r="D5780" s="1"/>
    </row>
    <row r="5781" spans="1:4" x14ac:dyDescent="0.3">
      <c r="A5781" s="1">
        <v>44217</v>
      </c>
      <c r="B5781">
        <v>139.874359</v>
      </c>
      <c r="D5781" s="1"/>
    </row>
    <row r="5782" spans="1:4" x14ac:dyDescent="0.3">
      <c r="A5782" s="1">
        <v>44218</v>
      </c>
      <c r="B5782">
        <v>139.72581500000001</v>
      </c>
      <c r="D5782" s="1"/>
    </row>
    <row r="5783" spans="1:4" x14ac:dyDescent="0.3">
      <c r="A5783" s="1">
        <v>44221</v>
      </c>
      <c r="B5783">
        <v>141.65683000000001</v>
      </c>
      <c r="D5783" s="1"/>
    </row>
    <row r="5784" spans="1:4" x14ac:dyDescent="0.3">
      <c r="A5784" s="1">
        <v>44222</v>
      </c>
      <c r="B5784">
        <v>141.607315</v>
      </c>
      <c r="D5784" s="1"/>
    </row>
    <row r="5785" spans="1:4" x14ac:dyDescent="0.3">
      <c r="A5785" s="1">
        <v>44223</v>
      </c>
      <c r="B5785">
        <v>136.408432</v>
      </c>
      <c r="D5785" s="1"/>
    </row>
    <row r="5786" spans="1:4" x14ac:dyDescent="0.3">
      <c r="A5786" s="1">
        <v>44224</v>
      </c>
      <c r="B5786">
        <v>138.53749099999999</v>
      </c>
      <c r="D5786" s="1"/>
    </row>
    <row r="5787" spans="1:4" x14ac:dyDescent="0.3">
      <c r="A5787" s="1">
        <v>44225</v>
      </c>
      <c r="B5787">
        <v>136.35891699999999</v>
      </c>
      <c r="D5787" s="1"/>
    </row>
    <row r="5788" spans="1:4" x14ac:dyDescent="0.3">
      <c r="A5788" s="1">
        <v>44228</v>
      </c>
      <c r="B5788">
        <v>138.04235800000001</v>
      </c>
      <c r="D5788" s="1"/>
    </row>
    <row r="5789" spans="1:4" x14ac:dyDescent="0.3">
      <c r="A5789" s="1">
        <v>44229</v>
      </c>
      <c r="B5789">
        <v>141.35974100000001</v>
      </c>
      <c r="D5789" s="1"/>
    </row>
    <row r="5790" spans="1:4" x14ac:dyDescent="0.3">
      <c r="A5790" s="1">
        <v>44230</v>
      </c>
      <c r="B5790">
        <v>140.36947599999999</v>
      </c>
      <c r="D5790" s="1"/>
    </row>
    <row r="5791" spans="1:4" x14ac:dyDescent="0.3">
      <c r="A5791" s="1">
        <v>44231</v>
      </c>
      <c r="B5791">
        <v>141.062668</v>
      </c>
      <c r="D5791" s="1"/>
    </row>
    <row r="5792" spans="1:4" x14ac:dyDescent="0.3">
      <c r="A5792" s="1">
        <v>44232</v>
      </c>
      <c r="B5792">
        <v>139.77531400000001</v>
      </c>
      <c r="D5792" s="1"/>
    </row>
    <row r="5793" spans="1:4" x14ac:dyDescent="0.3">
      <c r="A5793" s="1">
        <v>44235</v>
      </c>
      <c r="B5793">
        <v>140.46852100000001</v>
      </c>
      <c r="D5793" s="1"/>
    </row>
    <row r="5794" spans="1:4" x14ac:dyDescent="0.3">
      <c r="A5794" s="1">
        <v>44236</v>
      </c>
      <c r="B5794">
        <v>140.765579</v>
      </c>
      <c r="D5794" s="1"/>
    </row>
    <row r="5795" spans="1:4" x14ac:dyDescent="0.3">
      <c r="A5795" s="1">
        <v>44237</v>
      </c>
      <c r="B5795">
        <v>139.6763</v>
      </c>
      <c r="D5795" s="1"/>
    </row>
    <row r="5796" spans="1:4" x14ac:dyDescent="0.3">
      <c r="A5796" s="1">
        <v>44238</v>
      </c>
      <c r="B5796">
        <v>139.92387400000001</v>
      </c>
      <c r="D5796" s="1"/>
    </row>
    <row r="5797" spans="1:4" x14ac:dyDescent="0.3">
      <c r="A5797" s="1">
        <v>44239</v>
      </c>
      <c r="B5797">
        <v>141.607315</v>
      </c>
      <c r="D5797" s="1"/>
    </row>
    <row r="5798" spans="1:4" x14ac:dyDescent="0.3">
      <c r="A5798" s="1">
        <v>44242</v>
      </c>
      <c r="B5798">
        <v>141.706345</v>
      </c>
      <c r="D5798" s="1"/>
    </row>
    <row r="5799" spans="1:4" x14ac:dyDescent="0.3">
      <c r="A5799" s="1">
        <v>44243</v>
      </c>
      <c r="B5799">
        <v>140.07240300000001</v>
      </c>
      <c r="D5799" s="1"/>
    </row>
    <row r="5800" spans="1:4" x14ac:dyDescent="0.3">
      <c r="A5800" s="1">
        <v>44244</v>
      </c>
      <c r="B5800">
        <v>139.72581500000001</v>
      </c>
      <c r="D5800" s="1"/>
    </row>
    <row r="5801" spans="1:4" x14ac:dyDescent="0.3">
      <c r="A5801" s="1">
        <v>44245</v>
      </c>
      <c r="B5801">
        <v>137.943344</v>
      </c>
      <c r="D5801" s="1"/>
    </row>
    <row r="5802" spans="1:4" x14ac:dyDescent="0.3">
      <c r="A5802" s="1">
        <v>44246</v>
      </c>
      <c r="B5802">
        <v>137.64627100000001</v>
      </c>
      <c r="D5802" s="1"/>
    </row>
    <row r="5803" spans="1:4" x14ac:dyDescent="0.3">
      <c r="A5803" s="1">
        <v>44249</v>
      </c>
      <c r="B5803">
        <v>136.85405</v>
      </c>
      <c r="D5803" s="1"/>
    </row>
    <row r="5804" spans="1:4" x14ac:dyDescent="0.3">
      <c r="A5804" s="1">
        <v>44250</v>
      </c>
      <c r="B5804">
        <v>134.27938800000001</v>
      </c>
      <c r="D5804" s="1"/>
    </row>
    <row r="5805" spans="1:4" x14ac:dyDescent="0.3">
      <c r="A5805" s="1">
        <v>44251</v>
      </c>
      <c r="B5805">
        <v>135.665741</v>
      </c>
      <c r="D5805" s="1"/>
    </row>
    <row r="5806" spans="1:4" x14ac:dyDescent="0.3">
      <c r="A5806" s="1">
        <v>44252</v>
      </c>
      <c r="B5806">
        <v>135.121094</v>
      </c>
      <c r="D5806" s="1"/>
    </row>
    <row r="5807" spans="1:4" x14ac:dyDescent="0.3">
      <c r="A5807" s="1">
        <v>44253</v>
      </c>
      <c r="B5807">
        <v>133.239609</v>
      </c>
      <c r="D5807" s="1"/>
    </row>
    <row r="5808" spans="1:4" x14ac:dyDescent="0.3">
      <c r="A5808" s="1">
        <v>44256</v>
      </c>
      <c r="B5808">
        <v>135.319153</v>
      </c>
      <c r="D5808" s="1"/>
    </row>
    <row r="5809" spans="1:4" x14ac:dyDescent="0.3">
      <c r="A5809" s="1">
        <v>44257</v>
      </c>
      <c r="B5809">
        <v>133.784256</v>
      </c>
      <c r="D5809" s="1"/>
    </row>
    <row r="5810" spans="1:4" x14ac:dyDescent="0.3">
      <c r="A5810" s="1">
        <v>44258</v>
      </c>
      <c r="B5810">
        <v>131.55616800000001</v>
      </c>
      <c r="D5810" s="1"/>
    </row>
    <row r="5811" spans="1:4" x14ac:dyDescent="0.3">
      <c r="A5811" s="1">
        <v>44259</v>
      </c>
      <c r="B5811">
        <v>131.754211</v>
      </c>
      <c r="D5811" s="1"/>
    </row>
    <row r="5812" spans="1:4" x14ac:dyDescent="0.3">
      <c r="A5812" s="1">
        <v>44260</v>
      </c>
      <c r="B5812">
        <v>128.83294699999999</v>
      </c>
      <c r="D5812" s="1"/>
    </row>
    <row r="5813" spans="1:4" x14ac:dyDescent="0.3">
      <c r="A5813" s="1">
        <v>44263</v>
      </c>
      <c r="B5813">
        <v>129.080521</v>
      </c>
      <c r="D5813" s="1"/>
    </row>
    <row r="5814" spans="1:4" x14ac:dyDescent="0.3">
      <c r="A5814" s="1">
        <v>44264</v>
      </c>
      <c r="B5814">
        <v>132.99203499999999</v>
      </c>
      <c r="D5814" s="1"/>
    </row>
    <row r="5815" spans="1:4" x14ac:dyDescent="0.3">
      <c r="A5815" s="1">
        <v>44265</v>
      </c>
      <c r="B5815">
        <v>131.70469700000001</v>
      </c>
      <c r="D5815" s="1"/>
    </row>
    <row r="5816" spans="1:4" x14ac:dyDescent="0.3">
      <c r="A5816" s="1">
        <v>44266</v>
      </c>
      <c r="B5816">
        <v>133.140579</v>
      </c>
      <c r="D5816" s="1"/>
    </row>
    <row r="5817" spans="1:4" x14ac:dyDescent="0.3">
      <c r="A5817" s="1">
        <v>44267</v>
      </c>
      <c r="B5817">
        <v>131.90275600000001</v>
      </c>
      <c r="D5817" s="1"/>
    </row>
    <row r="5818" spans="1:4" x14ac:dyDescent="0.3">
      <c r="A5818" s="1">
        <v>44270</v>
      </c>
      <c r="B5818">
        <v>132.64544699999999</v>
      </c>
      <c r="D5818" s="1"/>
    </row>
    <row r="5819" spans="1:4" x14ac:dyDescent="0.3">
      <c r="A5819" s="1">
        <v>44271</v>
      </c>
      <c r="B5819">
        <v>136.11135899999999</v>
      </c>
      <c r="D5819" s="1"/>
    </row>
    <row r="5820" spans="1:4" x14ac:dyDescent="0.3">
      <c r="A5820" s="1">
        <v>44272</v>
      </c>
      <c r="B5820">
        <v>133.28912399999999</v>
      </c>
      <c r="D5820" s="1"/>
    </row>
    <row r="5821" spans="1:4" x14ac:dyDescent="0.3">
      <c r="A5821" s="1">
        <v>44273</v>
      </c>
      <c r="B5821">
        <v>137.299667</v>
      </c>
      <c r="D5821" s="1"/>
    </row>
    <row r="5822" spans="1:4" x14ac:dyDescent="0.3">
      <c r="A5822" s="1">
        <v>44274</v>
      </c>
      <c r="B5822">
        <v>137.052109</v>
      </c>
      <c r="D5822" s="1"/>
    </row>
    <row r="5823" spans="1:4" x14ac:dyDescent="0.3">
      <c r="A5823" s="1">
        <v>44277</v>
      </c>
      <c r="B5823">
        <v>139.92387400000001</v>
      </c>
      <c r="D5823" s="1"/>
    </row>
    <row r="5824" spans="1:4" x14ac:dyDescent="0.3">
      <c r="A5824" s="1">
        <v>44278</v>
      </c>
      <c r="B5824">
        <v>142.89465300000001</v>
      </c>
      <c r="D5824" s="1"/>
    </row>
    <row r="5825" spans="1:4" x14ac:dyDescent="0.3">
      <c r="A5825" s="1">
        <v>44279</v>
      </c>
      <c r="B5825">
        <v>142.39952099999999</v>
      </c>
      <c r="D5825" s="1"/>
    </row>
    <row r="5826" spans="1:4" x14ac:dyDescent="0.3">
      <c r="A5826" s="1">
        <v>44280</v>
      </c>
      <c r="B5826">
        <v>143.439301</v>
      </c>
      <c r="D5826" s="1"/>
    </row>
    <row r="5827" spans="1:4" x14ac:dyDescent="0.3">
      <c r="A5827" s="1">
        <v>44281</v>
      </c>
      <c r="B5827">
        <v>144.23149100000001</v>
      </c>
      <c r="D5827" s="1"/>
    </row>
    <row r="5828" spans="1:4" x14ac:dyDescent="0.3">
      <c r="A5828" s="1">
        <v>44284</v>
      </c>
      <c r="B5828">
        <v>144.52858000000001</v>
      </c>
      <c r="D5828" s="1"/>
    </row>
    <row r="5829" spans="1:4" x14ac:dyDescent="0.3">
      <c r="A5829" s="1">
        <v>44285</v>
      </c>
      <c r="B5829">
        <v>144.52858000000001</v>
      </c>
      <c r="D5829" s="1"/>
    </row>
    <row r="5830" spans="1:4" x14ac:dyDescent="0.3">
      <c r="A5830" s="1">
        <v>44286</v>
      </c>
      <c r="B5830">
        <v>144.38003499999999</v>
      </c>
      <c r="D5830" s="1"/>
    </row>
    <row r="5831" spans="1:4" x14ac:dyDescent="0.3">
      <c r="A5831" s="1">
        <v>44287</v>
      </c>
      <c r="B5831">
        <v>144.13247699999999</v>
      </c>
      <c r="D5831" s="1"/>
    </row>
    <row r="5832" spans="1:4" x14ac:dyDescent="0.3">
      <c r="A5832" s="1">
        <v>44292</v>
      </c>
      <c r="B5832">
        <v>144.82565299999999</v>
      </c>
      <c r="D5832" s="1"/>
    </row>
    <row r="5833" spans="1:4" x14ac:dyDescent="0.3">
      <c r="A5833" s="1">
        <v>44293</v>
      </c>
      <c r="B5833">
        <v>143.439301</v>
      </c>
      <c r="D5833" s="1"/>
    </row>
    <row r="5834" spans="1:4" x14ac:dyDescent="0.3">
      <c r="A5834" s="1">
        <v>44294</v>
      </c>
      <c r="B5834">
        <v>145.073227</v>
      </c>
      <c r="D5834" s="1"/>
    </row>
    <row r="5835" spans="1:4" x14ac:dyDescent="0.3">
      <c r="A5835" s="1">
        <v>44295</v>
      </c>
      <c r="B5835">
        <v>146.806183</v>
      </c>
      <c r="D5835" s="1"/>
    </row>
    <row r="5836" spans="1:4" x14ac:dyDescent="0.3">
      <c r="A5836" s="1">
        <v>44298</v>
      </c>
      <c r="B5836">
        <v>145.27127100000001</v>
      </c>
      <c r="D5836" s="1"/>
    </row>
    <row r="5837" spans="1:4" x14ac:dyDescent="0.3">
      <c r="A5837" s="1">
        <v>44299</v>
      </c>
      <c r="B5837">
        <v>146.21202099999999</v>
      </c>
      <c r="D5837" s="1"/>
    </row>
    <row r="5838" spans="1:4" x14ac:dyDescent="0.3">
      <c r="A5838" s="1">
        <v>44300</v>
      </c>
      <c r="B5838">
        <v>146.26153600000001</v>
      </c>
      <c r="D5838" s="1"/>
    </row>
    <row r="5839" spans="1:4" x14ac:dyDescent="0.3">
      <c r="A5839" s="1">
        <v>44301</v>
      </c>
      <c r="B5839">
        <v>146.509094</v>
      </c>
      <c r="D5839" s="1"/>
    </row>
    <row r="5840" spans="1:4" x14ac:dyDescent="0.3">
      <c r="A5840" s="1">
        <v>44302</v>
      </c>
      <c r="B5840">
        <v>147.44984400000001</v>
      </c>
      <c r="D5840" s="1"/>
    </row>
    <row r="5841" spans="1:4" x14ac:dyDescent="0.3">
      <c r="A5841" s="1">
        <v>44305</v>
      </c>
      <c r="B5841">
        <v>146.01396199999999</v>
      </c>
      <c r="D5841" s="1"/>
    </row>
    <row r="5842" spans="1:4" x14ac:dyDescent="0.3">
      <c r="A5842" s="1">
        <v>44306</v>
      </c>
      <c r="B5842">
        <v>144.330521</v>
      </c>
      <c r="D5842" s="1"/>
    </row>
    <row r="5843" spans="1:4" x14ac:dyDescent="0.3">
      <c r="A5843" s="1">
        <v>44307</v>
      </c>
      <c r="B5843">
        <v>143.93443300000001</v>
      </c>
      <c r="D5843" s="1"/>
    </row>
    <row r="5844" spans="1:4" x14ac:dyDescent="0.3">
      <c r="A5844" s="1">
        <v>44308</v>
      </c>
      <c r="B5844">
        <v>143.09269699999999</v>
      </c>
      <c r="D5844" s="1"/>
    </row>
    <row r="5845" spans="1:4" x14ac:dyDescent="0.3">
      <c r="A5845" s="1">
        <v>44309</v>
      </c>
      <c r="B5845">
        <v>142.35000600000001</v>
      </c>
      <c r="D5845" s="1"/>
    </row>
    <row r="5846" spans="1:4" x14ac:dyDescent="0.3">
      <c r="A5846" s="1">
        <v>44312</v>
      </c>
      <c r="B5846">
        <v>143.25</v>
      </c>
      <c r="D5846" s="1"/>
    </row>
    <row r="5847" spans="1:4" x14ac:dyDescent="0.3">
      <c r="A5847" s="1">
        <v>44313</v>
      </c>
      <c r="B5847">
        <v>145</v>
      </c>
      <c r="D5847" s="1"/>
    </row>
    <row r="5848" spans="1:4" x14ac:dyDescent="0.3">
      <c r="A5848" s="1">
        <v>44314</v>
      </c>
      <c r="B5848">
        <v>145.550003</v>
      </c>
      <c r="D5848" s="1"/>
    </row>
    <row r="5849" spans="1:4" x14ac:dyDescent="0.3">
      <c r="A5849" s="1">
        <v>44315</v>
      </c>
      <c r="B5849">
        <v>145.550003</v>
      </c>
      <c r="D5849" s="1"/>
    </row>
    <row r="5850" spans="1:4" x14ac:dyDescent="0.3">
      <c r="A5850" s="1">
        <v>44316</v>
      </c>
      <c r="B5850">
        <v>146.14999399999999</v>
      </c>
      <c r="D5850" s="1"/>
    </row>
    <row r="5851" spans="1:4" x14ac:dyDescent="0.3">
      <c r="A5851" s="1">
        <v>44319</v>
      </c>
      <c r="B5851">
        <v>146.449997</v>
      </c>
      <c r="D5851" s="1"/>
    </row>
    <row r="5852" spans="1:4" x14ac:dyDescent="0.3">
      <c r="A5852" s="1">
        <v>44320</v>
      </c>
      <c r="B5852">
        <v>138.85000600000001</v>
      </c>
      <c r="D5852" s="1"/>
    </row>
    <row r="5853" spans="1:4" x14ac:dyDescent="0.3">
      <c r="A5853" s="1">
        <v>44321</v>
      </c>
      <c r="B5853">
        <v>141.199997</v>
      </c>
      <c r="D5853" s="1"/>
    </row>
    <row r="5854" spans="1:4" x14ac:dyDescent="0.3">
      <c r="A5854" s="1">
        <v>44322</v>
      </c>
      <c r="B5854">
        <v>141.300003</v>
      </c>
      <c r="D5854" s="1"/>
    </row>
    <row r="5855" spans="1:4" x14ac:dyDescent="0.3">
      <c r="A5855" s="1">
        <v>44323</v>
      </c>
      <c r="B5855">
        <v>142.75</v>
      </c>
      <c r="D5855" s="1"/>
    </row>
    <row r="5856" spans="1:4" x14ac:dyDescent="0.3">
      <c r="A5856" s="1">
        <v>44326</v>
      </c>
      <c r="B5856">
        <v>141.64999399999999</v>
      </c>
      <c r="D5856" s="1"/>
    </row>
    <row r="5857" spans="1:4" x14ac:dyDescent="0.3">
      <c r="A5857" s="1">
        <v>44327</v>
      </c>
      <c r="B5857">
        <v>138.89999399999999</v>
      </c>
      <c r="D5857" s="1"/>
    </row>
    <row r="5858" spans="1:4" x14ac:dyDescent="0.3">
      <c r="A5858" s="1">
        <v>44328</v>
      </c>
      <c r="B5858">
        <v>135.75</v>
      </c>
      <c r="D5858" s="1"/>
    </row>
    <row r="5859" spans="1:4" x14ac:dyDescent="0.3">
      <c r="A5859" s="1">
        <v>44329</v>
      </c>
      <c r="B5859">
        <v>138.25</v>
      </c>
      <c r="D5859" s="1"/>
    </row>
    <row r="5860" spans="1:4" x14ac:dyDescent="0.3">
      <c r="A5860" s="1">
        <v>44330</v>
      </c>
      <c r="B5860">
        <v>140.35000600000001</v>
      </c>
      <c r="D5860" s="1"/>
    </row>
    <row r="5861" spans="1:4" x14ac:dyDescent="0.3">
      <c r="A5861" s="1">
        <v>44333</v>
      </c>
      <c r="B5861">
        <v>141.14999399999999</v>
      </c>
      <c r="D5861" s="1"/>
    </row>
    <row r="5862" spans="1:4" x14ac:dyDescent="0.3">
      <c r="A5862" s="1">
        <v>44334</v>
      </c>
      <c r="B5862">
        <v>141.300003</v>
      </c>
      <c r="D5862" s="1"/>
    </row>
    <row r="5863" spans="1:4" x14ac:dyDescent="0.3">
      <c r="A5863" s="1">
        <v>44335</v>
      </c>
      <c r="B5863">
        <v>142.800003</v>
      </c>
      <c r="D5863" s="1"/>
    </row>
    <row r="5864" spans="1:4" x14ac:dyDescent="0.3">
      <c r="A5864" s="1">
        <v>44336</v>
      </c>
      <c r="B5864">
        <v>146.5</v>
      </c>
      <c r="D5864" s="1"/>
    </row>
    <row r="5865" spans="1:4" x14ac:dyDescent="0.3">
      <c r="A5865" s="1">
        <v>44337</v>
      </c>
      <c r="B5865">
        <v>146.85000600000001</v>
      </c>
      <c r="D5865" s="1"/>
    </row>
    <row r="5866" spans="1:4" x14ac:dyDescent="0.3">
      <c r="A5866" s="1">
        <v>44341</v>
      </c>
      <c r="B5866">
        <v>147.89999399999999</v>
      </c>
      <c r="D5866" s="1"/>
    </row>
    <row r="5867" spans="1:4" x14ac:dyDescent="0.3">
      <c r="A5867" s="1">
        <v>44342</v>
      </c>
      <c r="B5867">
        <v>147.25</v>
      </c>
      <c r="D5867" s="1"/>
    </row>
    <row r="5868" spans="1:4" x14ac:dyDescent="0.3">
      <c r="A5868" s="1">
        <v>44343</v>
      </c>
      <c r="B5868">
        <v>144.949997</v>
      </c>
      <c r="D5868" s="1"/>
    </row>
    <row r="5869" spans="1:4" x14ac:dyDescent="0.3">
      <c r="A5869" s="1">
        <v>44344</v>
      </c>
      <c r="B5869">
        <v>147.60000600000001</v>
      </c>
      <c r="D5869" s="1"/>
    </row>
    <row r="5870" spans="1:4" x14ac:dyDescent="0.3">
      <c r="A5870" s="1">
        <v>44347</v>
      </c>
      <c r="B5870">
        <v>147.550003</v>
      </c>
      <c r="D5870" s="1"/>
    </row>
    <row r="5871" spans="1:4" x14ac:dyDescent="0.3">
      <c r="A5871" s="1">
        <v>44348</v>
      </c>
      <c r="B5871">
        <v>146.75</v>
      </c>
      <c r="D5871" s="1"/>
    </row>
    <row r="5872" spans="1:4" x14ac:dyDescent="0.3">
      <c r="A5872" s="1">
        <v>44349</v>
      </c>
      <c r="B5872">
        <v>144</v>
      </c>
      <c r="D5872" s="1"/>
    </row>
    <row r="5873" spans="1:4" x14ac:dyDescent="0.3">
      <c r="A5873" s="1">
        <v>44350</v>
      </c>
      <c r="B5873">
        <v>143.35000600000001</v>
      </c>
      <c r="D5873" s="1"/>
    </row>
    <row r="5874" spans="1:4" x14ac:dyDescent="0.3">
      <c r="A5874" s="1">
        <v>44351</v>
      </c>
      <c r="B5874">
        <v>146.39999399999999</v>
      </c>
      <c r="D5874" s="1"/>
    </row>
    <row r="5875" spans="1:4" x14ac:dyDescent="0.3">
      <c r="A5875" s="1">
        <v>44354</v>
      </c>
      <c r="B5875">
        <v>147.60000600000001</v>
      </c>
      <c r="D5875" s="1"/>
    </row>
    <row r="5876" spans="1:4" x14ac:dyDescent="0.3">
      <c r="A5876" s="1">
        <v>44355</v>
      </c>
      <c r="B5876">
        <v>150.300003</v>
      </c>
      <c r="D5876" s="1"/>
    </row>
    <row r="5877" spans="1:4" x14ac:dyDescent="0.3">
      <c r="A5877" s="1">
        <v>44356</v>
      </c>
      <c r="B5877">
        <v>154.550003</v>
      </c>
      <c r="D5877" s="1"/>
    </row>
    <row r="5878" spans="1:4" x14ac:dyDescent="0.3">
      <c r="A5878" s="1">
        <v>44357</v>
      </c>
      <c r="B5878">
        <v>155.699997</v>
      </c>
      <c r="D5878" s="1"/>
    </row>
    <row r="5879" spans="1:4" x14ac:dyDescent="0.3">
      <c r="A5879" s="1">
        <v>44358</v>
      </c>
      <c r="B5879">
        <v>155.14999399999999</v>
      </c>
      <c r="D5879" s="1"/>
    </row>
    <row r="5880" spans="1:4" x14ac:dyDescent="0.3">
      <c r="A5880" s="1">
        <v>44361</v>
      </c>
      <c r="B5880">
        <v>154.14999399999999</v>
      </c>
      <c r="D5880" s="1"/>
    </row>
    <row r="5881" spans="1:4" x14ac:dyDescent="0.3">
      <c r="A5881" s="1">
        <v>44362</v>
      </c>
      <c r="B5881">
        <v>153.75</v>
      </c>
      <c r="D5881" s="1"/>
    </row>
    <row r="5882" spans="1:4" x14ac:dyDescent="0.3">
      <c r="A5882" s="1">
        <v>44363</v>
      </c>
      <c r="B5882">
        <v>151.449997</v>
      </c>
      <c r="D5882" s="1"/>
    </row>
    <row r="5883" spans="1:4" x14ac:dyDescent="0.3">
      <c r="A5883" s="1">
        <v>44364</v>
      </c>
      <c r="B5883">
        <v>153.60000600000001</v>
      </c>
      <c r="D5883" s="1"/>
    </row>
    <row r="5884" spans="1:4" x14ac:dyDescent="0.3">
      <c r="A5884" s="1">
        <v>44365</v>
      </c>
      <c r="B5884">
        <v>152</v>
      </c>
      <c r="D5884" s="1"/>
    </row>
    <row r="5885" spans="1:4" x14ac:dyDescent="0.3">
      <c r="A5885" s="1">
        <v>44368</v>
      </c>
      <c r="B5885">
        <v>153.64999399999999</v>
      </c>
      <c r="D5885" s="1"/>
    </row>
    <row r="5886" spans="1:4" x14ac:dyDescent="0.3">
      <c r="A5886" s="1">
        <v>44369</v>
      </c>
      <c r="B5886">
        <v>157</v>
      </c>
      <c r="D5886" s="1"/>
    </row>
    <row r="5887" spans="1:4" x14ac:dyDescent="0.3">
      <c r="A5887" s="1">
        <v>44370</v>
      </c>
      <c r="B5887">
        <v>155.5</v>
      </c>
      <c r="D5887" s="1"/>
    </row>
    <row r="5888" spans="1:4" x14ac:dyDescent="0.3">
      <c r="A5888" s="1">
        <v>44371</v>
      </c>
      <c r="B5888">
        <v>157.85000600000001</v>
      </c>
      <c r="D5888" s="1"/>
    </row>
    <row r="5889" spans="1:4" x14ac:dyDescent="0.3">
      <c r="A5889" s="1">
        <v>44372</v>
      </c>
      <c r="B5889">
        <v>158.449997</v>
      </c>
      <c r="D5889" s="1"/>
    </row>
    <row r="5890" spans="1:4" x14ac:dyDescent="0.3">
      <c r="A5890" s="1">
        <v>44375</v>
      </c>
      <c r="B5890">
        <v>159.60000600000001</v>
      </c>
      <c r="D5890" s="1"/>
    </row>
    <row r="5891" spans="1:4" x14ac:dyDescent="0.3">
      <c r="A5891" s="1">
        <v>44376</v>
      </c>
      <c r="B5891">
        <v>160.699997</v>
      </c>
      <c r="D5891" s="1"/>
    </row>
    <row r="5892" spans="1:4" x14ac:dyDescent="0.3">
      <c r="A5892" s="1">
        <v>44377</v>
      </c>
      <c r="B5892">
        <v>161.699997</v>
      </c>
      <c r="D5892" s="1"/>
    </row>
    <row r="5893" spans="1:4" x14ac:dyDescent="0.3">
      <c r="A5893" s="1">
        <v>44378</v>
      </c>
      <c r="B5893">
        <v>162.64999399999999</v>
      </c>
      <c r="D5893" s="1"/>
    </row>
    <row r="5894" spans="1:4" x14ac:dyDescent="0.3">
      <c r="A5894" s="1">
        <v>44379</v>
      </c>
      <c r="B5894">
        <v>162.800003</v>
      </c>
      <c r="D5894" s="1"/>
    </row>
    <row r="5895" spans="1:4" x14ac:dyDescent="0.3">
      <c r="A5895" s="1">
        <v>44382</v>
      </c>
      <c r="B5895">
        <v>163.35000600000001</v>
      </c>
      <c r="D5895" s="1"/>
    </row>
    <row r="5896" spans="1:4" x14ac:dyDescent="0.3">
      <c r="A5896" s="1">
        <v>44383</v>
      </c>
      <c r="B5896">
        <v>165.550003</v>
      </c>
      <c r="D5896" s="1"/>
    </row>
    <row r="5897" spans="1:4" x14ac:dyDescent="0.3">
      <c r="A5897" s="1">
        <v>44384</v>
      </c>
      <c r="B5897">
        <v>168.949997</v>
      </c>
      <c r="D5897" s="1"/>
    </row>
    <row r="5898" spans="1:4" x14ac:dyDescent="0.3">
      <c r="A5898" s="1">
        <v>44385</v>
      </c>
      <c r="B5898">
        <v>168.85000600000001</v>
      </c>
      <c r="D5898" s="1"/>
    </row>
    <row r="5899" spans="1:4" x14ac:dyDescent="0.3">
      <c r="A5899" s="1">
        <v>44386</v>
      </c>
      <c r="B5899">
        <v>169.5</v>
      </c>
      <c r="D5899" s="1"/>
    </row>
    <row r="5900" spans="1:4" x14ac:dyDescent="0.3">
      <c r="A5900" s="1">
        <v>44389</v>
      </c>
      <c r="B5900">
        <v>170.050003</v>
      </c>
      <c r="D5900" s="1"/>
    </row>
    <row r="5901" spans="1:4" x14ac:dyDescent="0.3">
      <c r="A5901" s="1">
        <v>44390</v>
      </c>
      <c r="B5901">
        <v>171.449997</v>
      </c>
      <c r="D5901" s="1"/>
    </row>
    <row r="5902" spans="1:4" x14ac:dyDescent="0.3">
      <c r="A5902" s="1">
        <v>44391</v>
      </c>
      <c r="B5902">
        <v>171.25</v>
      </c>
      <c r="D5902" s="1"/>
    </row>
    <row r="5903" spans="1:4" x14ac:dyDescent="0.3">
      <c r="A5903" s="1">
        <v>44392</v>
      </c>
      <c r="B5903">
        <v>171.050003</v>
      </c>
      <c r="D5903" s="1"/>
    </row>
    <row r="5904" spans="1:4" x14ac:dyDescent="0.3">
      <c r="A5904" s="1">
        <v>44393</v>
      </c>
      <c r="B5904">
        <v>170.75</v>
      </c>
      <c r="D5904" s="1"/>
    </row>
    <row r="5905" spans="1:4" x14ac:dyDescent="0.3">
      <c r="A5905" s="1">
        <v>44396</v>
      </c>
      <c r="B5905">
        <v>169.39999399999999</v>
      </c>
      <c r="D5905" s="1"/>
    </row>
    <row r="5906" spans="1:4" x14ac:dyDescent="0.3">
      <c r="A5906" s="1">
        <v>44397</v>
      </c>
      <c r="B5906">
        <v>168.25</v>
      </c>
      <c r="D5906" s="1"/>
    </row>
    <row r="5907" spans="1:4" x14ac:dyDescent="0.3">
      <c r="A5907" s="1">
        <v>44398</v>
      </c>
      <c r="B5907">
        <v>167.64999399999999</v>
      </c>
      <c r="D5907" s="1"/>
    </row>
    <row r="5908" spans="1:4" x14ac:dyDescent="0.3">
      <c r="A5908" s="1">
        <v>44399</v>
      </c>
      <c r="B5908">
        <v>170.050003</v>
      </c>
      <c r="D5908" s="1"/>
    </row>
    <row r="5909" spans="1:4" x14ac:dyDescent="0.3">
      <c r="A5909" s="1">
        <v>44400</v>
      </c>
      <c r="B5909">
        <v>173.949997</v>
      </c>
      <c r="D5909" s="1"/>
    </row>
    <row r="5910" spans="1:4" x14ac:dyDescent="0.3">
      <c r="A5910" s="1">
        <v>44403</v>
      </c>
      <c r="B5910">
        <v>171.85000600000001</v>
      </c>
      <c r="D5910" s="1"/>
    </row>
    <row r="5911" spans="1:4" x14ac:dyDescent="0.3">
      <c r="A5911" s="1">
        <v>44404</v>
      </c>
      <c r="B5911">
        <v>172.199997</v>
      </c>
      <c r="D5911" s="1"/>
    </row>
    <row r="5912" spans="1:4" x14ac:dyDescent="0.3">
      <c r="A5912" s="1">
        <v>44405</v>
      </c>
      <c r="B5912">
        <v>173.300003</v>
      </c>
      <c r="D5912" s="1"/>
    </row>
    <row r="5913" spans="1:4" x14ac:dyDescent="0.3">
      <c r="A5913" s="1">
        <v>44406</v>
      </c>
      <c r="B5913">
        <v>172.25</v>
      </c>
      <c r="D5913" s="1"/>
    </row>
    <row r="5914" spans="1:4" x14ac:dyDescent="0.3">
      <c r="A5914" s="1">
        <v>44407</v>
      </c>
      <c r="B5914">
        <v>172.64999399999999</v>
      </c>
      <c r="D5914" s="1"/>
    </row>
    <row r="5915" spans="1:4" x14ac:dyDescent="0.3">
      <c r="A5915" s="1">
        <v>44410</v>
      </c>
      <c r="B5915">
        <v>174.75</v>
      </c>
      <c r="D5915" s="1"/>
    </row>
    <row r="5916" spans="1:4" x14ac:dyDescent="0.3">
      <c r="A5916" s="1">
        <v>44411</v>
      </c>
      <c r="B5916">
        <v>174.60000600000001</v>
      </c>
      <c r="D5916" s="1"/>
    </row>
    <row r="5917" spans="1:4" x14ac:dyDescent="0.3">
      <c r="A5917" s="1">
        <v>44412</v>
      </c>
      <c r="B5917">
        <v>176.300003</v>
      </c>
      <c r="D5917" s="1"/>
    </row>
    <row r="5918" spans="1:4" x14ac:dyDescent="0.3">
      <c r="A5918" s="1">
        <v>44413</v>
      </c>
      <c r="B5918">
        <v>188.35000600000001</v>
      </c>
      <c r="D5918" s="1"/>
    </row>
    <row r="5919" spans="1:4" x14ac:dyDescent="0.3">
      <c r="A5919" s="1">
        <v>44414</v>
      </c>
      <c r="B5919">
        <v>180.199997</v>
      </c>
      <c r="D5919" s="1"/>
    </row>
    <row r="5920" spans="1:4" x14ac:dyDescent="0.3">
      <c r="A5920" s="1">
        <v>44417</v>
      </c>
      <c r="B5920">
        <v>184</v>
      </c>
      <c r="D5920" s="1"/>
    </row>
    <row r="5921" spans="1:4" x14ac:dyDescent="0.3">
      <c r="A5921" s="1">
        <v>44418</v>
      </c>
      <c r="B5921">
        <v>186</v>
      </c>
      <c r="D5921" s="1"/>
    </row>
    <row r="5922" spans="1:4" x14ac:dyDescent="0.3">
      <c r="A5922" s="1">
        <v>44419</v>
      </c>
      <c r="B5922">
        <v>187.949997</v>
      </c>
      <c r="D5922" s="1"/>
    </row>
    <row r="5923" spans="1:4" x14ac:dyDescent="0.3">
      <c r="A5923" s="1">
        <v>44420</v>
      </c>
      <c r="B5923">
        <v>191.60000600000001</v>
      </c>
      <c r="D5923" s="1"/>
    </row>
    <row r="5924" spans="1:4" x14ac:dyDescent="0.3">
      <c r="A5924" s="1">
        <v>44421</v>
      </c>
      <c r="B5924">
        <v>194.39999399999999</v>
      </c>
      <c r="D5924" s="1"/>
    </row>
    <row r="5925" spans="1:4" x14ac:dyDescent="0.3">
      <c r="A5925" s="1">
        <v>44424</v>
      </c>
      <c r="B5925">
        <v>196.699997</v>
      </c>
      <c r="D5925" s="1"/>
    </row>
    <row r="5926" spans="1:4" x14ac:dyDescent="0.3">
      <c r="A5926" s="1">
        <v>44425</v>
      </c>
      <c r="B5926">
        <v>198.199997</v>
      </c>
      <c r="D5926" s="1"/>
    </row>
    <row r="5927" spans="1:4" x14ac:dyDescent="0.3">
      <c r="A5927" s="1">
        <v>44426</v>
      </c>
      <c r="B5927">
        <v>200.5</v>
      </c>
      <c r="D5927" s="1"/>
    </row>
    <row r="5928" spans="1:4" x14ac:dyDescent="0.3">
      <c r="A5928" s="1">
        <v>44427</v>
      </c>
      <c r="B5928">
        <v>202.89999399999999</v>
      </c>
      <c r="D5928" s="1"/>
    </row>
    <row r="5929" spans="1:4" x14ac:dyDescent="0.3">
      <c r="A5929" s="1">
        <v>44428</v>
      </c>
      <c r="B5929">
        <v>206</v>
      </c>
      <c r="D5929" s="1"/>
    </row>
    <row r="5930" spans="1:4" x14ac:dyDescent="0.3">
      <c r="A5930" s="1">
        <v>44431</v>
      </c>
      <c r="B5930">
        <v>202.800003</v>
      </c>
      <c r="D5930" s="1"/>
    </row>
    <row r="5931" spans="1:4" x14ac:dyDescent="0.3">
      <c r="A5931" s="1">
        <v>44432</v>
      </c>
      <c r="B5931">
        <v>201</v>
      </c>
      <c r="D5931" s="1"/>
    </row>
    <row r="5932" spans="1:4" x14ac:dyDescent="0.3">
      <c r="A5932" s="1">
        <v>44433</v>
      </c>
      <c r="B5932">
        <v>200.39999399999999</v>
      </c>
      <c r="D5932" s="1"/>
    </row>
    <row r="5933" spans="1:4" x14ac:dyDescent="0.3">
      <c r="A5933" s="1">
        <v>44434</v>
      </c>
      <c r="B5933">
        <v>200</v>
      </c>
      <c r="D5933" s="1"/>
    </row>
    <row r="5934" spans="1:4" x14ac:dyDescent="0.3">
      <c r="A5934" s="1">
        <v>44435</v>
      </c>
      <c r="B5934">
        <v>199.699997</v>
      </c>
      <c r="D5934" s="1"/>
    </row>
    <row r="5935" spans="1:4" x14ac:dyDescent="0.3">
      <c r="A5935" s="1">
        <v>44438</v>
      </c>
      <c r="B5935">
        <v>202.199997</v>
      </c>
      <c r="D5935" s="1"/>
    </row>
    <row r="5936" spans="1:4" x14ac:dyDescent="0.3">
      <c r="A5936" s="1">
        <v>44439</v>
      </c>
      <c r="B5936">
        <v>201.199997</v>
      </c>
      <c r="D5936" s="1"/>
    </row>
    <row r="5937" spans="1:4" x14ac:dyDescent="0.3">
      <c r="A5937" s="1">
        <v>44440</v>
      </c>
      <c r="B5937">
        <v>202.89999399999999</v>
      </c>
      <c r="D5937" s="1"/>
    </row>
    <row r="5938" spans="1:4" x14ac:dyDescent="0.3">
      <c r="A5938" s="1">
        <v>44441</v>
      </c>
      <c r="B5938">
        <v>206.10000600000001</v>
      </c>
      <c r="D5938" s="1"/>
    </row>
    <row r="5939" spans="1:4" x14ac:dyDescent="0.3">
      <c r="A5939" s="1">
        <v>44442</v>
      </c>
      <c r="B5939">
        <v>205.89999399999999</v>
      </c>
      <c r="D5939" s="1"/>
    </row>
    <row r="5940" spans="1:4" x14ac:dyDescent="0.3">
      <c r="A5940" s="1">
        <v>44445</v>
      </c>
      <c r="B5940">
        <v>206</v>
      </c>
      <c r="D5940" s="1"/>
    </row>
    <row r="5941" spans="1:4" x14ac:dyDescent="0.3">
      <c r="A5941" s="1">
        <v>44446</v>
      </c>
      <c r="B5941">
        <v>202.10000600000001</v>
      </c>
      <c r="D5941" s="1"/>
    </row>
    <row r="5942" spans="1:4" x14ac:dyDescent="0.3">
      <c r="A5942" s="1">
        <v>44447</v>
      </c>
      <c r="B5942">
        <v>199.949997</v>
      </c>
      <c r="D5942" s="1"/>
    </row>
    <row r="5943" spans="1:4" x14ac:dyDescent="0.3">
      <c r="A5943" s="1">
        <v>44448</v>
      </c>
      <c r="B5943">
        <v>203.699997</v>
      </c>
      <c r="D5943" s="1"/>
    </row>
    <row r="5944" spans="1:4" x14ac:dyDescent="0.3">
      <c r="A5944" s="1">
        <v>44449</v>
      </c>
      <c r="B5944">
        <v>203.89999399999999</v>
      </c>
      <c r="D5944" s="1"/>
    </row>
    <row r="5945" spans="1:4" x14ac:dyDescent="0.3">
      <c r="A5945" s="1">
        <v>44452</v>
      </c>
      <c r="B5945">
        <v>202.10000600000001</v>
      </c>
      <c r="D5945" s="1"/>
    </row>
    <row r="5946" spans="1:4" x14ac:dyDescent="0.3">
      <c r="A5946" s="1">
        <v>44453</v>
      </c>
      <c r="B5946">
        <v>199.699997</v>
      </c>
      <c r="D5946" s="1"/>
    </row>
    <row r="5947" spans="1:4" x14ac:dyDescent="0.3">
      <c r="A5947" s="1">
        <v>44454</v>
      </c>
      <c r="B5947">
        <v>197.35000600000001</v>
      </c>
      <c r="D5947" s="1"/>
    </row>
    <row r="5948" spans="1:4" x14ac:dyDescent="0.3">
      <c r="A5948" s="1">
        <v>44455</v>
      </c>
      <c r="B5948">
        <v>196.35000600000001</v>
      </c>
      <c r="D5948" s="1"/>
    </row>
    <row r="5949" spans="1:4" x14ac:dyDescent="0.3">
      <c r="A5949" s="1">
        <v>44456</v>
      </c>
      <c r="B5949">
        <v>196.5</v>
      </c>
      <c r="D5949" s="1"/>
    </row>
    <row r="5950" spans="1:4" x14ac:dyDescent="0.3">
      <c r="A5950" s="1">
        <v>44459</v>
      </c>
      <c r="B5950">
        <v>195.800003</v>
      </c>
      <c r="D5950" s="1"/>
    </row>
    <row r="5951" spans="1:4" x14ac:dyDescent="0.3">
      <c r="A5951" s="1">
        <v>44460</v>
      </c>
      <c r="B5951">
        <v>201.300003</v>
      </c>
      <c r="D5951" s="1"/>
    </row>
    <row r="5952" spans="1:4" x14ac:dyDescent="0.3">
      <c r="A5952" s="1">
        <v>44461</v>
      </c>
      <c r="B5952">
        <v>197.75</v>
      </c>
      <c r="D5952" s="1"/>
    </row>
    <row r="5953" spans="1:4" x14ac:dyDescent="0.3">
      <c r="A5953" s="1">
        <v>44462</v>
      </c>
      <c r="B5953">
        <v>198.300003</v>
      </c>
      <c r="D5953" s="1"/>
    </row>
    <row r="5954" spans="1:4" x14ac:dyDescent="0.3">
      <c r="A5954" s="1">
        <v>44463</v>
      </c>
      <c r="B5954">
        <v>194.85000600000001</v>
      </c>
      <c r="D5954" s="1"/>
    </row>
    <row r="5955" spans="1:4" x14ac:dyDescent="0.3">
      <c r="A5955" s="1">
        <v>44466</v>
      </c>
      <c r="B5955">
        <v>188.949997</v>
      </c>
      <c r="D5955" s="1"/>
    </row>
    <row r="5956" spans="1:4" x14ac:dyDescent="0.3">
      <c r="A5956" s="1">
        <v>44467</v>
      </c>
      <c r="B5956">
        <v>183.949997</v>
      </c>
      <c r="D5956" s="1"/>
    </row>
    <row r="5957" spans="1:4" x14ac:dyDescent="0.3">
      <c r="A5957" s="1">
        <v>44468</v>
      </c>
      <c r="B5957">
        <v>185.25</v>
      </c>
      <c r="D5957" s="1"/>
    </row>
    <row r="5958" spans="1:4" x14ac:dyDescent="0.3">
      <c r="A5958" s="1">
        <v>44469</v>
      </c>
      <c r="B5958">
        <v>187.64999399999999</v>
      </c>
      <c r="D5958" s="1"/>
    </row>
    <row r="5959" spans="1:4" x14ac:dyDescent="0.3">
      <c r="A5959" s="1">
        <v>44470</v>
      </c>
      <c r="B5959">
        <v>183</v>
      </c>
      <c r="D5959" s="1"/>
    </row>
    <row r="5960" spans="1:4" x14ac:dyDescent="0.3">
      <c r="A5960" s="1">
        <v>44473</v>
      </c>
      <c r="B5960">
        <v>183.10000600000001</v>
      </c>
      <c r="D5960" s="1"/>
    </row>
    <row r="5961" spans="1:4" x14ac:dyDescent="0.3">
      <c r="A5961" s="1">
        <v>44474</v>
      </c>
      <c r="B5961">
        <v>186.39999399999999</v>
      </c>
      <c r="D5961" s="1"/>
    </row>
    <row r="5962" spans="1:4" x14ac:dyDescent="0.3">
      <c r="A5962" s="1">
        <v>44475</v>
      </c>
      <c r="B5962">
        <v>186.75</v>
      </c>
      <c r="D5962" s="1"/>
    </row>
    <row r="5963" spans="1:4" x14ac:dyDescent="0.3">
      <c r="A5963" s="1">
        <v>44476</v>
      </c>
      <c r="B5963">
        <v>186.800003</v>
      </c>
      <c r="D5963" s="1"/>
    </row>
    <row r="5964" spans="1:4" x14ac:dyDescent="0.3">
      <c r="A5964" s="1">
        <v>44477</v>
      </c>
      <c r="B5964">
        <v>186.449997</v>
      </c>
      <c r="D5964" s="1"/>
    </row>
    <row r="5965" spans="1:4" x14ac:dyDescent="0.3">
      <c r="A5965" s="1">
        <v>44480</v>
      </c>
      <c r="B5965">
        <v>183.699997</v>
      </c>
      <c r="D5965" s="1"/>
    </row>
    <row r="5966" spans="1:4" x14ac:dyDescent="0.3">
      <c r="A5966" s="1">
        <v>44481</v>
      </c>
      <c r="B5966">
        <v>187.699997</v>
      </c>
      <c r="D5966" s="1"/>
    </row>
    <row r="5967" spans="1:4" x14ac:dyDescent="0.3">
      <c r="A5967" s="1">
        <v>44482</v>
      </c>
      <c r="B5967">
        <v>191.5</v>
      </c>
      <c r="D5967" s="1"/>
    </row>
    <row r="5968" spans="1:4" x14ac:dyDescent="0.3">
      <c r="A5968" s="1">
        <v>44483</v>
      </c>
      <c r="B5968">
        <v>192.199997</v>
      </c>
      <c r="D5968" s="1"/>
    </row>
    <row r="5969" spans="1:4" x14ac:dyDescent="0.3">
      <c r="A5969" s="1">
        <v>44484</v>
      </c>
      <c r="B5969">
        <v>192.35000600000001</v>
      </c>
      <c r="D5969" s="1"/>
    </row>
    <row r="5970" spans="1:4" x14ac:dyDescent="0.3">
      <c r="A5970" s="1">
        <v>44487</v>
      </c>
      <c r="B5970">
        <v>193.10000600000001</v>
      </c>
      <c r="D5970" s="1"/>
    </row>
    <row r="5971" spans="1:4" x14ac:dyDescent="0.3">
      <c r="A5971" s="1">
        <v>44488</v>
      </c>
      <c r="B5971">
        <v>195.050003</v>
      </c>
      <c r="D5971" s="1"/>
    </row>
    <row r="5972" spans="1:4" x14ac:dyDescent="0.3">
      <c r="A5972" s="1">
        <v>44489</v>
      </c>
      <c r="B5972">
        <v>198.050003</v>
      </c>
      <c r="D5972" s="1"/>
    </row>
    <row r="5973" spans="1:4" x14ac:dyDescent="0.3">
      <c r="A5973" s="1">
        <v>44490</v>
      </c>
      <c r="B5973">
        <v>203.39999399999999</v>
      </c>
      <c r="D5973" s="1"/>
    </row>
    <row r="5974" spans="1:4" x14ac:dyDescent="0.3">
      <c r="A5974" s="1">
        <v>44491</v>
      </c>
      <c r="B5974">
        <v>202.39999399999999</v>
      </c>
      <c r="D5974" s="1"/>
    </row>
    <row r="5975" spans="1:4" x14ac:dyDescent="0.3">
      <c r="A5975" s="1">
        <v>44494</v>
      </c>
      <c r="B5975">
        <v>203.199997</v>
      </c>
      <c r="D5975" s="1"/>
    </row>
    <row r="5976" spans="1:4" x14ac:dyDescent="0.3">
      <c r="A5976" s="1">
        <v>44495</v>
      </c>
      <c r="B5976">
        <v>202.5</v>
      </c>
      <c r="D5976" s="1"/>
    </row>
    <row r="5977" spans="1:4" x14ac:dyDescent="0.3">
      <c r="A5977" s="1">
        <v>44496</v>
      </c>
      <c r="B5977">
        <v>202.5</v>
      </c>
      <c r="D5977" s="1"/>
    </row>
    <row r="5978" spans="1:4" x14ac:dyDescent="0.3">
      <c r="A5978" s="1">
        <v>44497</v>
      </c>
      <c r="B5978">
        <v>205.39999399999999</v>
      </c>
      <c r="D5978" s="1"/>
    </row>
    <row r="5979" spans="1:4" x14ac:dyDescent="0.3">
      <c r="A5979" s="1">
        <v>44498</v>
      </c>
      <c r="B5979">
        <v>204.199997</v>
      </c>
      <c r="D5979" s="1"/>
    </row>
    <row r="5980" spans="1:4" x14ac:dyDescent="0.3">
      <c r="A5980" s="1">
        <v>44501</v>
      </c>
      <c r="B5980">
        <v>207.300003</v>
      </c>
      <c r="D5980" s="1"/>
    </row>
    <row r="5981" spans="1:4" x14ac:dyDescent="0.3">
      <c r="A5981" s="1">
        <v>44502</v>
      </c>
      <c r="B5981">
        <v>209.89999399999999</v>
      </c>
      <c r="D5981" s="1"/>
    </row>
    <row r="5982" spans="1:4" x14ac:dyDescent="0.3">
      <c r="A5982" s="1">
        <v>44503</v>
      </c>
      <c r="B5982">
        <v>213.300003</v>
      </c>
      <c r="D5982" s="1"/>
    </row>
    <row r="5983" spans="1:4" x14ac:dyDescent="0.3">
      <c r="A5983" s="1">
        <v>44504</v>
      </c>
      <c r="B5983">
        <v>216.699997</v>
      </c>
      <c r="D5983" s="1"/>
    </row>
    <row r="5984" spans="1:4" x14ac:dyDescent="0.3">
      <c r="A5984" s="1">
        <v>44505</v>
      </c>
      <c r="B5984">
        <v>202.300003</v>
      </c>
      <c r="D5984" s="1"/>
    </row>
    <row r="5985" spans="1:4" x14ac:dyDescent="0.3">
      <c r="A5985" s="1">
        <v>44508</v>
      </c>
      <c r="B5985">
        <v>208.199997</v>
      </c>
      <c r="D5985" s="1"/>
    </row>
    <row r="5986" spans="1:4" x14ac:dyDescent="0.3">
      <c r="A5986" s="1">
        <v>44509</v>
      </c>
      <c r="B5986">
        <v>208.199997</v>
      </c>
      <c r="D5986" s="1"/>
    </row>
    <row r="5987" spans="1:4" x14ac:dyDescent="0.3">
      <c r="A5987" s="1">
        <v>44510</v>
      </c>
      <c r="B5987">
        <v>206.5</v>
      </c>
      <c r="D5987" s="1"/>
    </row>
    <row r="5988" spans="1:4" x14ac:dyDescent="0.3">
      <c r="A5988" s="1">
        <v>44511</v>
      </c>
      <c r="B5988">
        <v>205</v>
      </c>
      <c r="D5988" s="1"/>
    </row>
    <row r="5989" spans="1:4" x14ac:dyDescent="0.3">
      <c r="A5989" s="1">
        <v>44512</v>
      </c>
      <c r="B5989">
        <v>214</v>
      </c>
      <c r="D5989" s="1"/>
    </row>
    <row r="5990" spans="1:4" x14ac:dyDescent="0.3">
      <c r="A5990" s="1">
        <v>44515</v>
      </c>
      <c r="B5990">
        <v>216.199997</v>
      </c>
      <c r="D5990" s="1"/>
    </row>
    <row r="5991" spans="1:4" x14ac:dyDescent="0.3">
      <c r="A5991" s="1">
        <v>44516</v>
      </c>
      <c r="B5991">
        <v>215.60000600000001</v>
      </c>
      <c r="D5991" s="1"/>
    </row>
    <row r="5992" spans="1:4" x14ac:dyDescent="0.3">
      <c r="A5992" s="1">
        <v>44517</v>
      </c>
      <c r="B5992">
        <v>219.199997</v>
      </c>
      <c r="D5992" s="1"/>
    </row>
    <row r="5993" spans="1:4" x14ac:dyDescent="0.3">
      <c r="A5993" s="1">
        <v>44518</v>
      </c>
      <c r="B5993">
        <v>220.300003</v>
      </c>
      <c r="D5993" s="1"/>
    </row>
    <row r="5994" spans="1:4" x14ac:dyDescent="0.3">
      <c r="A5994" s="1">
        <v>44519</v>
      </c>
      <c r="B5994">
        <v>221</v>
      </c>
      <c r="D5994" s="1"/>
    </row>
    <row r="5995" spans="1:4" x14ac:dyDescent="0.3">
      <c r="A5995" s="1">
        <v>44522</v>
      </c>
      <c r="B5995">
        <v>221.300003</v>
      </c>
      <c r="D5995" s="1"/>
    </row>
    <row r="5996" spans="1:4" x14ac:dyDescent="0.3">
      <c r="A5996" s="1">
        <v>44523</v>
      </c>
      <c r="B5996">
        <v>215.39999399999999</v>
      </c>
      <c r="D5996" s="1"/>
    </row>
    <row r="5997" spans="1:4" x14ac:dyDescent="0.3">
      <c r="A5997" s="1">
        <v>44524</v>
      </c>
      <c r="B5997">
        <v>215.699997</v>
      </c>
      <c r="D599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6416"/>
  <sheetViews>
    <sheetView topLeftCell="A6394" workbookViewId="0">
      <selection activeCell="C6412" sqref="C6412"/>
    </sheetView>
  </sheetViews>
  <sheetFormatPr defaultRowHeight="14.4" x14ac:dyDescent="0.3"/>
  <cols>
    <col min="1" max="1" width="10.6640625" bestFit="1" customWidth="1"/>
  </cols>
  <sheetData>
    <row r="1" spans="1:2" x14ac:dyDescent="0.3">
      <c r="A1" t="s">
        <v>0</v>
      </c>
      <c r="B1" t="s">
        <v>3</v>
      </c>
    </row>
    <row r="2" spans="1:2" x14ac:dyDescent="0.3">
      <c r="A2" s="1">
        <v>35387</v>
      </c>
      <c r="B2">
        <v>5.7898209999999999</v>
      </c>
    </row>
    <row r="3" spans="1:2" x14ac:dyDescent="0.3">
      <c r="A3" s="1">
        <v>35388</v>
      </c>
      <c r="B3">
        <v>5.7898209999999999</v>
      </c>
    </row>
    <row r="4" spans="1:2" x14ac:dyDescent="0.3">
      <c r="A4" s="1">
        <v>35389</v>
      </c>
      <c r="B4">
        <v>5.6273580000000001</v>
      </c>
    </row>
    <row r="5" spans="1:2" x14ac:dyDescent="0.3">
      <c r="A5" s="1">
        <v>35390</v>
      </c>
      <c r="B5">
        <v>5.6114329999999999</v>
      </c>
    </row>
    <row r="6" spans="1:2" x14ac:dyDescent="0.3">
      <c r="A6" s="1">
        <v>35391</v>
      </c>
      <c r="B6">
        <v>5.70505</v>
      </c>
    </row>
    <row r="7" spans="1:2" x14ac:dyDescent="0.3">
      <c r="A7" s="1">
        <v>35394</v>
      </c>
      <c r="B7">
        <v>5.8110350000000004</v>
      </c>
    </row>
    <row r="8" spans="1:2" x14ac:dyDescent="0.3">
      <c r="A8" s="1">
        <v>35395</v>
      </c>
      <c r="B8">
        <v>5.812792</v>
      </c>
    </row>
    <row r="9" spans="1:2" x14ac:dyDescent="0.3">
      <c r="A9" s="1">
        <v>35396</v>
      </c>
      <c r="B9">
        <v>5.7845399999999998</v>
      </c>
    </row>
    <row r="10" spans="1:2" x14ac:dyDescent="0.3">
      <c r="A10" s="1">
        <v>35397</v>
      </c>
      <c r="B10">
        <v>5.915254</v>
      </c>
    </row>
    <row r="11" spans="1:2" x14ac:dyDescent="0.3">
      <c r="A11" s="1">
        <v>35398</v>
      </c>
      <c r="B11">
        <v>5.8286889999999998</v>
      </c>
    </row>
    <row r="12" spans="1:2" x14ac:dyDescent="0.3">
      <c r="A12" s="1">
        <v>35401</v>
      </c>
      <c r="B12">
        <v>5.8445780000000003</v>
      </c>
    </row>
    <row r="13" spans="1:2" x14ac:dyDescent="0.3">
      <c r="A13" s="1">
        <v>35402</v>
      </c>
      <c r="B13">
        <v>5.8181180000000001</v>
      </c>
    </row>
    <row r="14" spans="1:2" x14ac:dyDescent="0.3">
      <c r="A14" s="1">
        <v>35403</v>
      </c>
      <c r="B14">
        <v>5.788062</v>
      </c>
    </row>
    <row r="15" spans="1:2" x14ac:dyDescent="0.3">
      <c r="A15" s="1">
        <v>35404</v>
      </c>
      <c r="B15">
        <v>5.7933789999999998</v>
      </c>
    </row>
    <row r="16" spans="1:2" x14ac:dyDescent="0.3">
      <c r="A16" s="1">
        <v>35405</v>
      </c>
      <c r="B16">
        <v>5.6061430000000003</v>
      </c>
    </row>
    <row r="17" spans="1:2" x14ac:dyDescent="0.3">
      <c r="A17" s="1">
        <v>35408</v>
      </c>
      <c r="B17">
        <v>5.7138949999999999</v>
      </c>
    </row>
    <row r="18" spans="1:2" x14ac:dyDescent="0.3">
      <c r="A18" s="1">
        <v>35409</v>
      </c>
      <c r="B18">
        <v>5.7297840000000004</v>
      </c>
    </row>
    <row r="19" spans="1:2" x14ac:dyDescent="0.3">
      <c r="A19" s="1">
        <v>35410</v>
      </c>
      <c r="B19">
        <v>5.6538529999999998</v>
      </c>
    </row>
    <row r="20" spans="1:2" x14ac:dyDescent="0.3">
      <c r="A20" s="1">
        <v>35411</v>
      </c>
      <c r="B20">
        <v>5.6520570000000001</v>
      </c>
    </row>
    <row r="21" spans="1:2" x14ac:dyDescent="0.3">
      <c r="A21" s="1">
        <v>35412</v>
      </c>
      <c r="B21">
        <v>5.5531550000000003</v>
      </c>
    </row>
    <row r="22" spans="1:2" x14ac:dyDescent="0.3">
      <c r="A22" s="1">
        <v>35415</v>
      </c>
      <c r="B22">
        <v>5.6609020000000001</v>
      </c>
    </row>
    <row r="23" spans="1:2" x14ac:dyDescent="0.3">
      <c r="A23" s="1">
        <v>35416</v>
      </c>
      <c r="B23">
        <v>5.6573739999999999</v>
      </c>
    </row>
    <row r="24" spans="1:2" x14ac:dyDescent="0.3">
      <c r="A24" s="1">
        <v>35417</v>
      </c>
      <c r="B24">
        <v>5.6344050000000001</v>
      </c>
    </row>
    <row r="25" spans="1:2" x14ac:dyDescent="0.3">
      <c r="A25" s="1">
        <v>35418</v>
      </c>
      <c r="B25">
        <v>5.6891610000000004</v>
      </c>
    </row>
    <row r="26" spans="1:2" x14ac:dyDescent="0.3">
      <c r="A26" s="1">
        <v>35419</v>
      </c>
      <c r="B26">
        <v>5.7174180000000003</v>
      </c>
    </row>
    <row r="27" spans="1:2" x14ac:dyDescent="0.3">
      <c r="A27" s="1">
        <v>35422</v>
      </c>
      <c r="B27">
        <v>5.7209380000000003</v>
      </c>
    </row>
    <row r="28" spans="1:2" x14ac:dyDescent="0.3">
      <c r="A28" s="1">
        <v>35423</v>
      </c>
      <c r="B28">
        <v>5.7209380000000003</v>
      </c>
    </row>
    <row r="29" spans="1:2" x14ac:dyDescent="0.3">
      <c r="A29" s="1">
        <v>35424</v>
      </c>
      <c r="B29">
        <v>5.7209380000000003</v>
      </c>
    </row>
    <row r="30" spans="1:2" x14ac:dyDescent="0.3">
      <c r="A30" s="1">
        <v>35425</v>
      </c>
      <c r="B30">
        <v>5.7209380000000003</v>
      </c>
    </row>
    <row r="31" spans="1:2" x14ac:dyDescent="0.3">
      <c r="A31" s="1">
        <v>35426</v>
      </c>
      <c r="B31">
        <v>5.70505</v>
      </c>
    </row>
    <row r="32" spans="1:2" x14ac:dyDescent="0.3">
      <c r="A32" s="1">
        <v>35429</v>
      </c>
      <c r="B32">
        <v>5.6697449999999998</v>
      </c>
    </row>
    <row r="33" spans="1:2" x14ac:dyDescent="0.3">
      <c r="A33" s="1">
        <v>35430</v>
      </c>
      <c r="B33">
        <v>5.6697449999999998</v>
      </c>
    </row>
    <row r="34" spans="1:2" x14ac:dyDescent="0.3">
      <c r="A34" s="1">
        <v>35431</v>
      </c>
      <c r="B34">
        <v>5.6697449999999998</v>
      </c>
    </row>
    <row r="35" spans="1:2" x14ac:dyDescent="0.3">
      <c r="A35" s="1">
        <v>35432</v>
      </c>
      <c r="B35">
        <v>5.6485339999999997</v>
      </c>
    </row>
    <row r="36" spans="1:2" x14ac:dyDescent="0.3">
      <c r="A36" s="1">
        <v>35433</v>
      </c>
      <c r="B36">
        <v>5.6821080000000004</v>
      </c>
    </row>
    <row r="37" spans="1:2" x14ac:dyDescent="0.3">
      <c r="A37" s="1">
        <v>35436</v>
      </c>
      <c r="B37">
        <v>5.70505</v>
      </c>
    </row>
    <row r="38" spans="1:2" x14ac:dyDescent="0.3">
      <c r="A38" s="1">
        <v>35437</v>
      </c>
      <c r="B38">
        <v>5.6803160000000004</v>
      </c>
    </row>
    <row r="39" spans="1:2" x14ac:dyDescent="0.3">
      <c r="A39" s="1">
        <v>35438</v>
      </c>
      <c r="B39">
        <v>5.57789</v>
      </c>
    </row>
    <row r="40" spans="1:2" x14ac:dyDescent="0.3">
      <c r="A40" s="1">
        <v>35439</v>
      </c>
      <c r="B40">
        <v>5.5107689999999998</v>
      </c>
    </row>
    <row r="41" spans="1:2" x14ac:dyDescent="0.3">
      <c r="A41" s="1">
        <v>35440</v>
      </c>
      <c r="B41">
        <v>5.3535880000000002</v>
      </c>
    </row>
    <row r="42" spans="1:2" x14ac:dyDescent="0.3">
      <c r="A42" s="1">
        <v>35443</v>
      </c>
      <c r="B42">
        <v>5.2740980000000004</v>
      </c>
    </row>
    <row r="43" spans="1:2" x14ac:dyDescent="0.3">
      <c r="A43" s="1">
        <v>35444</v>
      </c>
      <c r="B43">
        <v>5.298832</v>
      </c>
    </row>
    <row r="44" spans="1:2" x14ac:dyDescent="0.3">
      <c r="A44" s="1">
        <v>35445</v>
      </c>
      <c r="B44">
        <v>5.3871310000000001</v>
      </c>
    </row>
    <row r="45" spans="1:2" x14ac:dyDescent="0.3">
      <c r="A45" s="1">
        <v>35446</v>
      </c>
      <c r="B45">
        <v>5.4454079999999996</v>
      </c>
    </row>
    <row r="46" spans="1:2" x14ac:dyDescent="0.3">
      <c r="A46" s="1">
        <v>35447</v>
      </c>
      <c r="B46">
        <v>5.5178479999999999</v>
      </c>
    </row>
    <row r="47" spans="1:2" x14ac:dyDescent="0.3">
      <c r="A47" s="1">
        <v>35450</v>
      </c>
      <c r="B47">
        <v>5.5354999999999999</v>
      </c>
    </row>
    <row r="48" spans="1:2" x14ac:dyDescent="0.3">
      <c r="A48" s="1">
        <v>35451</v>
      </c>
      <c r="B48">
        <v>5.501925</v>
      </c>
    </row>
    <row r="49" spans="1:2" x14ac:dyDescent="0.3">
      <c r="A49" s="1">
        <v>35452</v>
      </c>
      <c r="B49">
        <v>5.4418839999999999</v>
      </c>
    </row>
    <row r="50" spans="1:2" x14ac:dyDescent="0.3">
      <c r="A50" s="1">
        <v>35453</v>
      </c>
      <c r="B50">
        <v>5.4365990000000002</v>
      </c>
    </row>
    <row r="51" spans="1:2" x14ac:dyDescent="0.3">
      <c r="A51" s="1">
        <v>35454</v>
      </c>
      <c r="B51">
        <v>5.3959729999999997</v>
      </c>
    </row>
    <row r="52" spans="1:2" x14ac:dyDescent="0.3">
      <c r="A52" s="1">
        <v>35457</v>
      </c>
      <c r="B52">
        <v>5.4030209999999999</v>
      </c>
    </row>
    <row r="53" spans="1:2" x14ac:dyDescent="0.3">
      <c r="A53" s="1">
        <v>35458</v>
      </c>
      <c r="B53">
        <v>5.3906530000000004</v>
      </c>
    </row>
    <row r="54" spans="1:2" x14ac:dyDescent="0.3">
      <c r="A54" s="1">
        <v>35459</v>
      </c>
      <c r="B54">
        <v>5.3429820000000001</v>
      </c>
    </row>
    <row r="55" spans="1:2" x14ac:dyDescent="0.3">
      <c r="A55" s="1">
        <v>35460</v>
      </c>
      <c r="B55">
        <v>5.3429820000000001</v>
      </c>
    </row>
    <row r="56" spans="1:2" x14ac:dyDescent="0.3">
      <c r="A56" s="1">
        <v>35461</v>
      </c>
      <c r="B56">
        <v>5.3942119999999996</v>
      </c>
    </row>
    <row r="57" spans="1:2" x14ac:dyDescent="0.3">
      <c r="A57" s="1">
        <v>35464</v>
      </c>
      <c r="B57">
        <v>5.546106</v>
      </c>
    </row>
    <row r="58" spans="1:2" x14ac:dyDescent="0.3">
      <c r="A58" s="1">
        <v>35465</v>
      </c>
      <c r="B58">
        <v>5.5425490000000002</v>
      </c>
    </row>
    <row r="59" spans="1:2" x14ac:dyDescent="0.3">
      <c r="A59" s="1">
        <v>35466</v>
      </c>
      <c r="B59">
        <v>5.6361679999999996</v>
      </c>
    </row>
    <row r="60" spans="1:2" x14ac:dyDescent="0.3">
      <c r="A60" s="1">
        <v>35467</v>
      </c>
      <c r="B60">
        <v>5.6361679999999996</v>
      </c>
    </row>
    <row r="61" spans="1:2" x14ac:dyDescent="0.3">
      <c r="A61" s="1">
        <v>35468</v>
      </c>
      <c r="B61">
        <v>5.7845399999999998</v>
      </c>
    </row>
    <row r="62" spans="1:2" x14ac:dyDescent="0.3">
      <c r="A62" s="1">
        <v>35471</v>
      </c>
      <c r="B62">
        <v>5.7721710000000002</v>
      </c>
    </row>
    <row r="63" spans="1:2" x14ac:dyDescent="0.3">
      <c r="A63" s="1">
        <v>35472</v>
      </c>
      <c r="B63">
        <v>5.7333080000000001</v>
      </c>
    </row>
    <row r="64" spans="1:2" x14ac:dyDescent="0.3">
      <c r="A64" s="1">
        <v>35473</v>
      </c>
      <c r="B64">
        <v>5.7492289999999997</v>
      </c>
    </row>
    <row r="65" spans="1:2" x14ac:dyDescent="0.3">
      <c r="A65" s="1">
        <v>35474</v>
      </c>
      <c r="B65">
        <v>5.7774910000000004</v>
      </c>
    </row>
    <row r="66" spans="1:2" x14ac:dyDescent="0.3">
      <c r="A66" s="1">
        <v>35475</v>
      </c>
      <c r="B66">
        <v>5.7492289999999997</v>
      </c>
    </row>
    <row r="67" spans="1:2" x14ac:dyDescent="0.3">
      <c r="A67" s="1">
        <v>35478</v>
      </c>
      <c r="B67">
        <v>5.752758</v>
      </c>
    </row>
    <row r="68" spans="1:2" x14ac:dyDescent="0.3">
      <c r="A68" s="1">
        <v>35479</v>
      </c>
      <c r="B68">
        <v>5.7474369999999997</v>
      </c>
    </row>
    <row r="69" spans="1:2" x14ac:dyDescent="0.3">
      <c r="A69" s="1">
        <v>35480</v>
      </c>
      <c r="B69">
        <v>5.7138949999999999</v>
      </c>
    </row>
    <row r="70" spans="1:2" x14ac:dyDescent="0.3">
      <c r="A70" s="1">
        <v>35481</v>
      </c>
      <c r="B70">
        <v>5.678553</v>
      </c>
    </row>
    <row r="71" spans="1:2" x14ac:dyDescent="0.3">
      <c r="A71" s="1">
        <v>35482</v>
      </c>
      <c r="B71">
        <v>5.6202750000000004</v>
      </c>
    </row>
    <row r="72" spans="1:2" x14ac:dyDescent="0.3">
      <c r="A72" s="1">
        <v>35485</v>
      </c>
      <c r="B72">
        <v>5.5902570000000003</v>
      </c>
    </row>
    <row r="73" spans="1:2" x14ac:dyDescent="0.3">
      <c r="A73" s="1">
        <v>35486</v>
      </c>
      <c r="B73">
        <v>5.6520570000000001</v>
      </c>
    </row>
    <row r="74" spans="1:2" x14ac:dyDescent="0.3">
      <c r="A74" s="1">
        <v>35487</v>
      </c>
      <c r="B74">
        <v>5.6520570000000001</v>
      </c>
    </row>
    <row r="75" spans="1:2" x14ac:dyDescent="0.3">
      <c r="A75" s="1">
        <v>35488</v>
      </c>
      <c r="B75">
        <v>5.7244989999999998</v>
      </c>
    </row>
    <row r="76" spans="1:2" x14ac:dyDescent="0.3">
      <c r="A76" s="1">
        <v>35489</v>
      </c>
      <c r="B76">
        <v>5.8075130000000001</v>
      </c>
    </row>
    <row r="77" spans="1:2" x14ac:dyDescent="0.3">
      <c r="A77" s="1">
        <v>35492</v>
      </c>
      <c r="B77">
        <v>5.9540860000000002</v>
      </c>
    </row>
    <row r="78" spans="1:2" x14ac:dyDescent="0.3">
      <c r="A78" s="1">
        <v>35493</v>
      </c>
      <c r="B78">
        <v>6.0070790000000001</v>
      </c>
    </row>
    <row r="79" spans="1:2" x14ac:dyDescent="0.3">
      <c r="A79" s="1">
        <v>35494</v>
      </c>
      <c r="B79">
        <v>5.9859039999999997</v>
      </c>
    </row>
    <row r="80" spans="1:2" x14ac:dyDescent="0.3">
      <c r="A80" s="1">
        <v>35495</v>
      </c>
      <c r="B80">
        <v>5.955883</v>
      </c>
    </row>
    <row r="81" spans="1:2" x14ac:dyDescent="0.3">
      <c r="A81" s="1">
        <v>35496</v>
      </c>
      <c r="B81">
        <v>5.9346690000000004</v>
      </c>
    </row>
    <row r="82" spans="1:2" x14ac:dyDescent="0.3">
      <c r="A82" s="1">
        <v>35499</v>
      </c>
      <c r="B82">
        <v>5.9982709999999999</v>
      </c>
    </row>
    <row r="83" spans="1:2" x14ac:dyDescent="0.3">
      <c r="A83" s="1">
        <v>35500</v>
      </c>
      <c r="B83">
        <v>6.1519269999999997</v>
      </c>
    </row>
    <row r="84" spans="1:2" x14ac:dyDescent="0.3">
      <c r="A84" s="1">
        <v>35501</v>
      </c>
      <c r="B84">
        <v>6.2508319999999999</v>
      </c>
    </row>
    <row r="85" spans="1:2" x14ac:dyDescent="0.3">
      <c r="A85" s="1">
        <v>35502</v>
      </c>
      <c r="B85">
        <v>6.5210790000000003</v>
      </c>
    </row>
    <row r="86" spans="1:2" x14ac:dyDescent="0.3">
      <c r="A86" s="1">
        <v>35503</v>
      </c>
      <c r="B86">
        <v>6.5510979999999996</v>
      </c>
    </row>
    <row r="87" spans="1:2" x14ac:dyDescent="0.3">
      <c r="A87" s="1">
        <v>35506</v>
      </c>
      <c r="B87">
        <v>6.4645640000000002</v>
      </c>
    </row>
    <row r="88" spans="1:2" x14ac:dyDescent="0.3">
      <c r="A88" s="1">
        <v>35507</v>
      </c>
      <c r="B88">
        <v>6.3939170000000001</v>
      </c>
    </row>
    <row r="89" spans="1:2" x14ac:dyDescent="0.3">
      <c r="A89" s="1">
        <v>35508</v>
      </c>
      <c r="B89">
        <v>6.3939170000000001</v>
      </c>
    </row>
    <row r="90" spans="1:2" x14ac:dyDescent="0.3">
      <c r="A90" s="1">
        <v>35509</v>
      </c>
      <c r="B90">
        <v>6.4822150000000001</v>
      </c>
    </row>
    <row r="91" spans="1:2" x14ac:dyDescent="0.3">
      <c r="A91" s="1">
        <v>35510</v>
      </c>
      <c r="B91">
        <v>6.6853420000000003</v>
      </c>
    </row>
    <row r="92" spans="1:2" x14ac:dyDescent="0.3">
      <c r="A92" s="1">
        <v>35513</v>
      </c>
      <c r="B92">
        <v>6.5740730000000003</v>
      </c>
    </row>
    <row r="93" spans="1:2" x14ac:dyDescent="0.3">
      <c r="A93" s="1">
        <v>35514</v>
      </c>
      <c r="B93">
        <v>6.6764950000000001</v>
      </c>
    </row>
    <row r="94" spans="1:2" x14ac:dyDescent="0.3">
      <c r="A94" s="1">
        <v>35515</v>
      </c>
      <c r="B94">
        <v>6.784243</v>
      </c>
    </row>
    <row r="95" spans="1:2" x14ac:dyDescent="0.3">
      <c r="A95" s="1">
        <v>35516</v>
      </c>
      <c r="B95">
        <v>6.7242030000000002</v>
      </c>
    </row>
    <row r="96" spans="1:2" x14ac:dyDescent="0.3">
      <c r="A96" s="1">
        <v>35517</v>
      </c>
      <c r="B96">
        <v>6.7242030000000002</v>
      </c>
    </row>
    <row r="97" spans="1:2" x14ac:dyDescent="0.3">
      <c r="A97" s="1">
        <v>35520</v>
      </c>
      <c r="B97">
        <v>6.7242030000000002</v>
      </c>
    </row>
    <row r="98" spans="1:2" x14ac:dyDescent="0.3">
      <c r="A98" s="1">
        <v>35521</v>
      </c>
      <c r="B98">
        <v>6.468083</v>
      </c>
    </row>
    <row r="99" spans="1:2" x14ac:dyDescent="0.3">
      <c r="A99" s="1">
        <v>35522</v>
      </c>
      <c r="B99">
        <v>6.3055830000000004</v>
      </c>
    </row>
    <row r="100" spans="1:2" x14ac:dyDescent="0.3">
      <c r="A100" s="1">
        <v>35523</v>
      </c>
      <c r="B100">
        <v>6.3126660000000001</v>
      </c>
    </row>
    <row r="101" spans="1:2" x14ac:dyDescent="0.3">
      <c r="A101" s="1">
        <v>35524</v>
      </c>
      <c r="B101">
        <v>6.3232340000000002</v>
      </c>
    </row>
    <row r="102" spans="1:2" x14ac:dyDescent="0.3">
      <c r="A102" s="1">
        <v>35527</v>
      </c>
      <c r="B102">
        <v>6.6641320000000004</v>
      </c>
    </row>
    <row r="103" spans="1:2" x14ac:dyDescent="0.3">
      <c r="A103" s="1">
        <v>35528</v>
      </c>
      <c r="B103">
        <v>6.6464780000000001</v>
      </c>
    </row>
    <row r="104" spans="1:2" x14ac:dyDescent="0.3">
      <c r="A104" s="1">
        <v>35529</v>
      </c>
      <c r="B104">
        <v>6.6959479999999996</v>
      </c>
    </row>
    <row r="105" spans="1:2" x14ac:dyDescent="0.3">
      <c r="A105" s="1">
        <v>35530</v>
      </c>
      <c r="B105">
        <v>6.6923890000000004</v>
      </c>
    </row>
    <row r="106" spans="1:2" x14ac:dyDescent="0.3">
      <c r="A106" s="1">
        <v>35531</v>
      </c>
      <c r="B106">
        <v>6.4204150000000002</v>
      </c>
    </row>
    <row r="107" spans="1:2" x14ac:dyDescent="0.3">
      <c r="A107" s="1">
        <v>35534</v>
      </c>
      <c r="B107">
        <v>6.365659</v>
      </c>
    </row>
    <row r="108" spans="1:2" x14ac:dyDescent="0.3">
      <c r="A108" s="1">
        <v>35535</v>
      </c>
      <c r="B108">
        <v>6.4645640000000002</v>
      </c>
    </row>
    <row r="109" spans="1:2" x14ac:dyDescent="0.3">
      <c r="A109" s="1">
        <v>35536</v>
      </c>
      <c r="B109">
        <v>6.4645640000000002</v>
      </c>
    </row>
    <row r="110" spans="1:2" x14ac:dyDescent="0.3">
      <c r="A110" s="1">
        <v>35537</v>
      </c>
      <c r="B110">
        <v>6.4645640000000002</v>
      </c>
    </row>
    <row r="111" spans="1:2" x14ac:dyDescent="0.3">
      <c r="A111" s="1">
        <v>35538</v>
      </c>
      <c r="B111">
        <v>6.4504339999999996</v>
      </c>
    </row>
    <row r="112" spans="1:2" x14ac:dyDescent="0.3">
      <c r="A112" s="1">
        <v>35541</v>
      </c>
      <c r="B112">
        <v>6.3091090000000003</v>
      </c>
    </row>
    <row r="113" spans="1:2" x14ac:dyDescent="0.3">
      <c r="A113" s="1">
        <v>35542</v>
      </c>
      <c r="B113">
        <v>6.4521949999999997</v>
      </c>
    </row>
    <row r="114" spans="1:2" x14ac:dyDescent="0.3">
      <c r="A114" s="1">
        <v>35543</v>
      </c>
      <c r="B114">
        <v>6.469849</v>
      </c>
    </row>
    <row r="115" spans="1:2" x14ac:dyDescent="0.3">
      <c r="A115" s="1">
        <v>35544</v>
      </c>
      <c r="B115">
        <v>6.4910610000000002</v>
      </c>
    </row>
    <row r="116" spans="1:2" x14ac:dyDescent="0.3">
      <c r="A116" s="1">
        <v>35545</v>
      </c>
      <c r="B116">
        <v>6.535209</v>
      </c>
    </row>
    <row r="117" spans="1:2" x14ac:dyDescent="0.3">
      <c r="A117" s="1">
        <v>35548</v>
      </c>
      <c r="B117">
        <v>6.4733729999999996</v>
      </c>
    </row>
    <row r="118" spans="1:2" x14ac:dyDescent="0.3">
      <c r="A118" s="1">
        <v>35549</v>
      </c>
      <c r="B118">
        <v>6.634112</v>
      </c>
    </row>
    <row r="119" spans="1:2" x14ac:dyDescent="0.3">
      <c r="A119" s="1">
        <v>35550</v>
      </c>
      <c r="B119">
        <v>6.6129309999999997</v>
      </c>
    </row>
    <row r="120" spans="1:2" x14ac:dyDescent="0.3">
      <c r="A120" s="1">
        <v>35551</v>
      </c>
      <c r="B120">
        <v>6.6129309999999997</v>
      </c>
    </row>
    <row r="121" spans="1:2" x14ac:dyDescent="0.3">
      <c r="A121" s="1">
        <v>35552</v>
      </c>
      <c r="B121">
        <v>6.6835800000000001</v>
      </c>
    </row>
    <row r="122" spans="1:2" x14ac:dyDescent="0.3">
      <c r="A122" s="1">
        <v>35555</v>
      </c>
      <c r="B122">
        <v>6.9220129999999997</v>
      </c>
    </row>
    <row r="123" spans="1:2" x14ac:dyDescent="0.3">
      <c r="A123" s="1">
        <v>35556</v>
      </c>
      <c r="B123">
        <v>6.8743379999999998</v>
      </c>
    </row>
    <row r="124" spans="1:2" x14ac:dyDescent="0.3">
      <c r="A124" s="1">
        <v>35557</v>
      </c>
      <c r="B124">
        <v>6.8407580000000001</v>
      </c>
    </row>
    <row r="125" spans="1:2" x14ac:dyDescent="0.3">
      <c r="A125" s="1">
        <v>35558</v>
      </c>
      <c r="B125">
        <v>6.8407580000000001</v>
      </c>
    </row>
    <row r="126" spans="1:2" x14ac:dyDescent="0.3">
      <c r="A126" s="1">
        <v>35559</v>
      </c>
      <c r="B126">
        <v>7.038602</v>
      </c>
    </row>
    <row r="127" spans="1:2" x14ac:dyDescent="0.3">
      <c r="A127" s="1">
        <v>35562</v>
      </c>
      <c r="B127">
        <v>7.2646660000000001</v>
      </c>
    </row>
    <row r="128" spans="1:2" x14ac:dyDescent="0.3">
      <c r="A128" s="1">
        <v>35563</v>
      </c>
      <c r="B128">
        <v>7.0297590000000003</v>
      </c>
    </row>
    <row r="129" spans="1:2" x14ac:dyDescent="0.3">
      <c r="A129" s="1">
        <v>35564</v>
      </c>
      <c r="B129">
        <v>6.9326140000000001</v>
      </c>
    </row>
    <row r="130" spans="1:2" x14ac:dyDescent="0.3">
      <c r="A130" s="1">
        <v>35565</v>
      </c>
      <c r="B130">
        <v>6.8054569999999996</v>
      </c>
    </row>
    <row r="131" spans="1:2" x14ac:dyDescent="0.3">
      <c r="A131" s="1">
        <v>35566</v>
      </c>
      <c r="B131">
        <v>6.8443149999999999</v>
      </c>
    </row>
    <row r="132" spans="1:2" x14ac:dyDescent="0.3">
      <c r="A132" s="1">
        <v>35569</v>
      </c>
      <c r="B132">
        <v>6.8443149999999999</v>
      </c>
    </row>
    <row r="133" spans="1:2" x14ac:dyDescent="0.3">
      <c r="A133" s="1">
        <v>35570</v>
      </c>
      <c r="B133">
        <v>6.8160610000000004</v>
      </c>
    </row>
    <row r="134" spans="1:2" x14ac:dyDescent="0.3">
      <c r="A134" s="1">
        <v>35571</v>
      </c>
      <c r="B134">
        <v>6.9873700000000003</v>
      </c>
    </row>
    <row r="135" spans="1:2" x14ac:dyDescent="0.3">
      <c r="A135" s="1">
        <v>35572</v>
      </c>
      <c r="B135">
        <v>6.9326140000000001</v>
      </c>
    </row>
    <row r="136" spans="1:2" x14ac:dyDescent="0.3">
      <c r="A136" s="1">
        <v>35573</v>
      </c>
      <c r="B136">
        <v>6.9767650000000003</v>
      </c>
    </row>
    <row r="137" spans="1:2" x14ac:dyDescent="0.3">
      <c r="A137" s="1">
        <v>35576</v>
      </c>
      <c r="B137">
        <v>7.0739080000000003</v>
      </c>
    </row>
    <row r="138" spans="1:2" x14ac:dyDescent="0.3">
      <c r="A138" s="1">
        <v>35577</v>
      </c>
      <c r="B138">
        <v>6.8389959999999999</v>
      </c>
    </row>
    <row r="139" spans="1:2" x14ac:dyDescent="0.3">
      <c r="A139" s="1">
        <v>35578</v>
      </c>
      <c r="B139">
        <v>6.8619719999999997</v>
      </c>
    </row>
    <row r="140" spans="1:2" x14ac:dyDescent="0.3">
      <c r="A140" s="1">
        <v>35579</v>
      </c>
      <c r="B140">
        <v>6.9326140000000001</v>
      </c>
    </row>
    <row r="141" spans="1:2" x14ac:dyDescent="0.3">
      <c r="A141" s="1">
        <v>35580</v>
      </c>
      <c r="B141">
        <v>6.7630699999999999</v>
      </c>
    </row>
    <row r="142" spans="1:2" x14ac:dyDescent="0.3">
      <c r="A142" s="1">
        <v>35583</v>
      </c>
      <c r="B142">
        <v>6.8389959999999999</v>
      </c>
    </row>
    <row r="143" spans="1:2" x14ac:dyDescent="0.3">
      <c r="A143" s="1">
        <v>35584</v>
      </c>
      <c r="B143">
        <v>6.750699</v>
      </c>
    </row>
    <row r="144" spans="1:2" x14ac:dyDescent="0.3">
      <c r="A144" s="1">
        <v>35585</v>
      </c>
      <c r="B144">
        <v>6.7948469999999999</v>
      </c>
    </row>
    <row r="145" spans="1:2" x14ac:dyDescent="0.3">
      <c r="A145" s="1">
        <v>35586</v>
      </c>
      <c r="B145">
        <v>6.9944509999999998</v>
      </c>
    </row>
    <row r="146" spans="1:2" x14ac:dyDescent="0.3">
      <c r="A146" s="1">
        <v>35587</v>
      </c>
      <c r="B146">
        <v>7.1004040000000002</v>
      </c>
    </row>
    <row r="147" spans="1:2" x14ac:dyDescent="0.3">
      <c r="A147" s="1">
        <v>35590</v>
      </c>
      <c r="B147">
        <v>7.1180919999999999</v>
      </c>
    </row>
    <row r="148" spans="1:2" x14ac:dyDescent="0.3">
      <c r="A148" s="1">
        <v>35591</v>
      </c>
      <c r="B148">
        <v>7.312373</v>
      </c>
    </row>
    <row r="149" spans="1:2" x14ac:dyDescent="0.3">
      <c r="A149" s="1">
        <v>35592</v>
      </c>
      <c r="B149">
        <v>7.3317889999999997</v>
      </c>
    </row>
    <row r="150" spans="1:2" x14ac:dyDescent="0.3">
      <c r="A150" s="1">
        <v>35593</v>
      </c>
      <c r="B150">
        <v>7.471317</v>
      </c>
    </row>
    <row r="151" spans="1:2" x14ac:dyDescent="0.3">
      <c r="A151" s="1">
        <v>35594</v>
      </c>
      <c r="B151">
        <v>7.4360119999999998</v>
      </c>
    </row>
    <row r="152" spans="1:2" x14ac:dyDescent="0.3">
      <c r="A152" s="1">
        <v>35597</v>
      </c>
      <c r="B152">
        <v>7.383019</v>
      </c>
    </row>
    <row r="153" spans="1:2" x14ac:dyDescent="0.3">
      <c r="A153" s="1">
        <v>35598</v>
      </c>
      <c r="B153">
        <v>7.3371079999999997</v>
      </c>
    </row>
    <row r="154" spans="1:2" x14ac:dyDescent="0.3">
      <c r="A154" s="1">
        <v>35599</v>
      </c>
      <c r="B154">
        <v>7.3777340000000002</v>
      </c>
    </row>
    <row r="155" spans="1:2" x14ac:dyDescent="0.3">
      <c r="A155" s="1">
        <v>35600</v>
      </c>
      <c r="B155">
        <v>7.4271659999999997</v>
      </c>
    </row>
    <row r="156" spans="1:2" x14ac:dyDescent="0.3">
      <c r="A156" s="1">
        <v>35601</v>
      </c>
      <c r="B156">
        <v>7.6143999999999998</v>
      </c>
    </row>
    <row r="157" spans="1:2" x14ac:dyDescent="0.3">
      <c r="A157" s="1">
        <v>35604</v>
      </c>
      <c r="B157">
        <v>7.586144</v>
      </c>
    </row>
    <row r="158" spans="1:2" x14ac:dyDescent="0.3">
      <c r="A158" s="1">
        <v>35605</v>
      </c>
      <c r="B158">
        <v>7.5596490000000003</v>
      </c>
    </row>
    <row r="159" spans="1:2" x14ac:dyDescent="0.3">
      <c r="A159" s="1">
        <v>35606</v>
      </c>
      <c r="B159">
        <v>7.5561230000000004</v>
      </c>
    </row>
    <row r="160" spans="1:2" x14ac:dyDescent="0.3">
      <c r="A160" s="1">
        <v>35607</v>
      </c>
      <c r="B160">
        <v>7.513738</v>
      </c>
    </row>
    <row r="161" spans="1:2" x14ac:dyDescent="0.3">
      <c r="A161" s="1">
        <v>35608</v>
      </c>
      <c r="B161">
        <v>7.5508069999999998</v>
      </c>
    </row>
    <row r="162" spans="1:2" x14ac:dyDescent="0.3">
      <c r="A162" s="1">
        <v>35611</v>
      </c>
      <c r="B162">
        <v>7.402431</v>
      </c>
    </row>
    <row r="163" spans="1:2" x14ac:dyDescent="0.3">
      <c r="A163" s="1">
        <v>35612</v>
      </c>
      <c r="B163">
        <v>7.5278660000000004</v>
      </c>
    </row>
    <row r="164" spans="1:2" x14ac:dyDescent="0.3">
      <c r="A164" s="1">
        <v>35613</v>
      </c>
      <c r="B164">
        <v>7.4942840000000004</v>
      </c>
    </row>
    <row r="165" spans="1:2" x14ac:dyDescent="0.3">
      <c r="A165" s="1">
        <v>35614</v>
      </c>
      <c r="B165">
        <v>7.5949869999999997</v>
      </c>
    </row>
    <row r="166" spans="1:2" x14ac:dyDescent="0.3">
      <c r="A166" s="1">
        <v>35615</v>
      </c>
      <c r="B166">
        <v>7.586144</v>
      </c>
    </row>
    <row r="167" spans="1:2" x14ac:dyDescent="0.3">
      <c r="A167" s="1">
        <v>35618</v>
      </c>
      <c r="B167">
        <v>7.602036</v>
      </c>
    </row>
    <row r="168" spans="1:2" x14ac:dyDescent="0.3">
      <c r="A168" s="1">
        <v>35619</v>
      </c>
      <c r="B168">
        <v>7.6143999999999998</v>
      </c>
    </row>
    <row r="169" spans="1:2" x14ac:dyDescent="0.3">
      <c r="A169" s="1">
        <v>35620</v>
      </c>
      <c r="B169">
        <v>7.6391359999999997</v>
      </c>
    </row>
    <row r="170" spans="1:2" x14ac:dyDescent="0.3">
      <c r="A170" s="1">
        <v>35621</v>
      </c>
      <c r="B170">
        <v>7.6391359999999997</v>
      </c>
    </row>
    <row r="171" spans="1:2" x14ac:dyDescent="0.3">
      <c r="A171" s="1">
        <v>35622</v>
      </c>
      <c r="B171">
        <v>7.5967510000000003</v>
      </c>
    </row>
    <row r="172" spans="1:2" x14ac:dyDescent="0.3">
      <c r="A172" s="1">
        <v>35625</v>
      </c>
      <c r="B172">
        <v>7.5879029999999998</v>
      </c>
    </row>
    <row r="173" spans="1:2" x14ac:dyDescent="0.3">
      <c r="A173" s="1">
        <v>35626</v>
      </c>
      <c r="B173">
        <v>7.6479470000000003</v>
      </c>
    </row>
    <row r="174" spans="1:2" x14ac:dyDescent="0.3">
      <c r="A174" s="1">
        <v>35627</v>
      </c>
      <c r="B174">
        <v>7.8069259999999998</v>
      </c>
    </row>
    <row r="175" spans="1:2" x14ac:dyDescent="0.3">
      <c r="A175" s="1">
        <v>35628</v>
      </c>
      <c r="B175">
        <v>7.7804260000000003</v>
      </c>
    </row>
    <row r="176" spans="1:2" x14ac:dyDescent="0.3">
      <c r="A176" s="1">
        <v>35629</v>
      </c>
      <c r="B176">
        <v>7.6091170000000004</v>
      </c>
    </row>
    <row r="177" spans="1:2" x14ac:dyDescent="0.3">
      <c r="A177" s="1">
        <v>35632</v>
      </c>
      <c r="B177">
        <v>7.5366710000000001</v>
      </c>
    </row>
    <row r="178" spans="1:2" x14ac:dyDescent="0.3">
      <c r="A178" s="1">
        <v>35633</v>
      </c>
      <c r="B178">
        <v>7.6302909999999997</v>
      </c>
    </row>
    <row r="179" spans="1:2" x14ac:dyDescent="0.3">
      <c r="A179" s="1">
        <v>35634</v>
      </c>
      <c r="B179">
        <v>7.6479470000000003</v>
      </c>
    </row>
    <row r="180" spans="1:2" x14ac:dyDescent="0.3">
      <c r="A180" s="1">
        <v>35635</v>
      </c>
      <c r="B180">
        <v>7.4077529999999996</v>
      </c>
    </row>
    <row r="181" spans="1:2" x14ac:dyDescent="0.3">
      <c r="A181" s="1">
        <v>35636</v>
      </c>
      <c r="B181">
        <v>7.5596490000000003</v>
      </c>
    </row>
    <row r="182" spans="1:2" x14ac:dyDescent="0.3">
      <c r="A182" s="1">
        <v>35639</v>
      </c>
      <c r="B182">
        <v>7.4748710000000003</v>
      </c>
    </row>
    <row r="183" spans="1:2" x14ac:dyDescent="0.3">
      <c r="A183" s="1">
        <v>35640</v>
      </c>
      <c r="B183">
        <v>7.4942840000000004</v>
      </c>
    </row>
    <row r="184" spans="1:2" x14ac:dyDescent="0.3">
      <c r="A184" s="1">
        <v>35641</v>
      </c>
      <c r="B184">
        <v>7.6302909999999997</v>
      </c>
    </row>
    <row r="185" spans="1:2" x14ac:dyDescent="0.3">
      <c r="A185" s="1">
        <v>35642</v>
      </c>
      <c r="B185">
        <v>7.6391359999999997</v>
      </c>
    </row>
    <row r="186" spans="1:2" x14ac:dyDescent="0.3">
      <c r="A186" s="1">
        <v>35643</v>
      </c>
      <c r="B186">
        <v>7.53139</v>
      </c>
    </row>
    <row r="187" spans="1:2" x14ac:dyDescent="0.3">
      <c r="A187" s="1">
        <v>35646</v>
      </c>
      <c r="B187">
        <v>7.5119379999999998</v>
      </c>
    </row>
    <row r="188" spans="1:2" x14ac:dyDescent="0.3">
      <c r="A188" s="1">
        <v>35647</v>
      </c>
      <c r="B188">
        <v>7.5419929999999997</v>
      </c>
    </row>
    <row r="189" spans="1:2" x14ac:dyDescent="0.3">
      <c r="A189" s="1">
        <v>35648</v>
      </c>
      <c r="B189">
        <v>7.5666960000000003</v>
      </c>
    </row>
    <row r="190" spans="1:2" x14ac:dyDescent="0.3">
      <c r="A190" s="1">
        <v>35649</v>
      </c>
      <c r="B190">
        <v>7.7009350000000003</v>
      </c>
    </row>
    <row r="191" spans="1:2" x14ac:dyDescent="0.3">
      <c r="A191" s="1">
        <v>35650</v>
      </c>
      <c r="B191">
        <v>7.5331539999999997</v>
      </c>
    </row>
    <row r="192" spans="1:2" x14ac:dyDescent="0.3">
      <c r="A192" s="1">
        <v>35653</v>
      </c>
      <c r="B192">
        <v>7.5084169999999997</v>
      </c>
    </row>
    <row r="193" spans="1:2" x14ac:dyDescent="0.3">
      <c r="A193" s="1">
        <v>35654</v>
      </c>
      <c r="B193">
        <v>7.4395340000000001</v>
      </c>
    </row>
    <row r="194" spans="1:2" x14ac:dyDescent="0.3">
      <c r="A194" s="1">
        <v>35655</v>
      </c>
      <c r="B194">
        <v>7.1357429999999997</v>
      </c>
    </row>
    <row r="195" spans="1:2" x14ac:dyDescent="0.3">
      <c r="A195" s="1">
        <v>35656</v>
      </c>
      <c r="B195">
        <v>6.985608</v>
      </c>
    </row>
    <row r="196" spans="1:2" x14ac:dyDescent="0.3">
      <c r="A196" s="1">
        <v>35657</v>
      </c>
      <c r="B196">
        <v>6.962637</v>
      </c>
    </row>
    <row r="197" spans="1:2" x14ac:dyDescent="0.3">
      <c r="A197" s="1">
        <v>35660</v>
      </c>
      <c r="B197">
        <v>6.8001360000000002</v>
      </c>
    </row>
    <row r="198" spans="1:2" x14ac:dyDescent="0.3">
      <c r="A198" s="1">
        <v>35661</v>
      </c>
      <c r="B198">
        <v>6.83019</v>
      </c>
    </row>
    <row r="199" spans="1:2" x14ac:dyDescent="0.3">
      <c r="A199" s="1">
        <v>35662</v>
      </c>
      <c r="B199">
        <v>6.9414610000000003</v>
      </c>
    </row>
    <row r="200" spans="1:2" x14ac:dyDescent="0.3">
      <c r="A200" s="1">
        <v>35663</v>
      </c>
      <c r="B200">
        <v>7.0915949999999999</v>
      </c>
    </row>
    <row r="201" spans="1:2" x14ac:dyDescent="0.3">
      <c r="A201" s="1">
        <v>35664</v>
      </c>
      <c r="B201">
        <v>6.9061209999999997</v>
      </c>
    </row>
    <row r="202" spans="1:2" x14ac:dyDescent="0.3">
      <c r="A202" s="1">
        <v>35667</v>
      </c>
      <c r="B202">
        <v>6.8708119999999999</v>
      </c>
    </row>
    <row r="203" spans="1:2" x14ac:dyDescent="0.3">
      <c r="A203" s="1">
        <v>35668</v>
      </c>
      <c r="B203">
        <v>6.8849429999999998</v>
      </c>
    </row>
    <row r="204" spans="1:2" x14ac:dyDescent="0.3">
      <c r="A204" s="1">
        <v>35669</v>
      </c>
      <c r="B204">
        <v>6.7294900000000002</v>
      </c>
    </row>
    <row r="205" spans="1:2" x14ac:dyDescent="0.3">
      <c r="A205" s="1">
        <v>35670</v>
      </c>
      <c r="B205">
        <v>6.4327810000000003</v>
      </c>
    </row>
    <row r="206" spans="1:2" x14ac:dyDescent="0.3">
      <c r="A206" s="1">
        <v>35671</v>
      </c>
      <c r="B206">
        <v>6.3409250000000004</v>
      </c>
    </row>
    <row r="207" spans="1:2" x14ac:dyDescent="0.3">
      <c r="A207" s="1">
        <v>35674</v>
      </c>
      <c r="B207">
        <v>6.4292239999999996</v>
      </c>
    </row>
    <row r="208" spans="1:2" x14ac:dyDescent="0.3">
      <c r="A208" s="1">
        <v>35675</v>
      </c>
      <c r="B208">
        <v>6.3409250000000004</v>
      </c>
    </row>
    <row r="209" spans="1:2" x14ac:dyDescent="0.3">
      <c r="A209" s="1">
        <v>35676</v>
      </c>
      <c r="B209">
        <v>6.5193130000000004</v>
      </c>
    </row>
    <row r="210" spans="1:2" x14ac:dyDescent="0.3">
      <c r="A210" s="1">
        <v>35677</v>
      </c>
      <c r="B210">
        <v>6.4292239999999996</v>
      </c>
    </row>
    <row r="211" spans="1:2" x14ac:dyDescent="0.3">
      <c r="A211" s="1">
        <v>35678</v>
      </c>
      <c r="B211">
        <v>6.4822150000000001</v>
      </c>
    </row>
    <row r="212" spans="1:2" x14ac:dyDescent="0.3">
      <c r="A212" s="1">
        <v>35681</v>
      </c>
      <c r="B212">
        <v>6.7118390000000003</v>
      </c>
    </row>
    <row r="213" spans="1:2" x14ac:dyDescent="0.3">
      <c r="A213" s="1">
        <v>35682</v>
      </c>
      <c r="B213">
        <v>6.6235059999999999</v>
      </c>
    </row>
    <row r="214" spans="1:2" x14ac:dyDescent="0.3">
      <c r="A214" s="1">
        <v>35683</v>
      </c>
      <c r="B214">
        <v>6.5458129999999999</v>
      </c>
    </row>
    <row r="215" spans="1:2" x14ac:dyDescent="0.3">
      <c r="A215" s="1">
        <v>35684</v>
      </c>
      <c r="B215">
        <v>6.4292239999999996</v>
      </c>
    </row>
    <row r="216" spans="1:2" x14ac:dyDescent="0.3">
      <c r="A216" s="1">
        <v>35685</v>
      </c>
      <c r="B216">
        <v>5.9346690000000004</v>
      </c>
    </row>
    <row r="217" spans="1:2" x14ac:dyDescent="0.3">
      <c r="A217" s="1">
        <v>35688</v>
      </c>
      <c r="B217">
        <v>6.116587</v>
      </c>
    </row>
    <row r="218" spans="1:2" x14ac:dyDescent="0.3">
      <c r="A218" s="1">
        <v>35689</v>
      </c>
      <c r="B218">
        <v>6.2738040000000002</v>
      </c>
    </row>
    <row r="219" spans="1:2" x14ac:dyDescent="0.3">
      <c r="A219" s="1">
        <v>35690</v>
      </c>
      <c r="B219">
        <v>6.0636299999999999</v>
      </c>
    </row>
    <row r="220" spans="1:2" x14ac:dyDescent="0.3">
      <c r="A220" s="1">
        <v>35691</v>
      </c>
      <c r="B220">
        <v>5.8463750000000001</v>
      </c>
    </row>
    <row r="221" spans="1:2" x14ac:dyDescent="0.3">
      <c r="A221" s="1">
        <v>35692</v>
      </c>
      <c r="B221">
        <v>5.8198749999999997</v>
      </c>
    </row>
    <row r="222" spans="1:2" x14ac:dyDescent="0.3">
      <c r="A222" s="1">
        <v>35695</v>
      </c>
      <c r="B222">
        <v>5.9170199999999999</v>
      </c>
    </row>
    <row r="223" spans="1:2" x14ac:dyDescent="0.3">
      <c r="A223" s="1">
        <v>35696</v>
      </c>
      <c r="B223">
        <v>5.8922860000000004</v>
      </c>
    </row>
    <row r="224" spans="1:2" x14ac:dyDescent="0.3">
      <c r="A224" s="1">
        <v>35697</v>
      </c>
      <c r="B224">
        <v>5.9682510000000004</v>
      </c>
    </row>
    <row r="225" spans="1:2" x14ac:dyDescent="0.3">
      <c r="A225" s="1">
        <v>35698</v>
      </c>
      <c r="B225">
        <v>5.9028910000000003</v>
      </c>
    </row>
    <row r="226" spans="1:2" x14ac:dyDescent="0.3">
      <c r="A226" s="1">
        <v>35699</v>
      </c>
      <c r="B226">
        <v>5.9523219999999997</v>
      </c>
    </row>
    <row r="227" spans="1:2" x14ac:dyDescent="0.3">
      <c r="A227" s="1">
        <v>35702</v>
      </c>
      <c r="B227">
        <v>5.9399579999999998</v>
      </c>
    </row>
    <row r="228" spans="1:2" x14ac:dyDescent="0.3">
      <c r="A228" s="1">
        <v>35703</v>
      </c>
      <c r="B228">
        <v>5.9929509999999997</v>
      </c>
    </row>
    <row r="229" spans="1:2" x14ac:dyDescent="0.3">
      <c r="A229" s="1">
        <v>35704</v>
      </c>
      <c r="B229">
        <v>6.242019</v>
      </c>
    </row>
    <row r="230" spans="1:2" x14ac:dyDescent="0.3">
      <c r="A230" s="1">
        <v>35705</v>
      </c>
      <c r="B230">
        <v>6.2172850000000004</v>
      </c>
    </row>
    <row r="231" spans="1:2" x14ac:dyDescent="0.3">
      <c r="A231" s="1">
        <v>35706</v>
      </c>
      <c r="B231">
        <v>6.2172850000000004</v>
      </c>
    </row>
    <row r="232" spans="1:2" x14ac:dyDescent="0.3">
      <c r="A232" s="1">
        <v>35709</v>
      </c>
      <c r="B232">
        <v>6.215522</v>
      </c>
    </row>
    <row r="233" spans="1:2" x14ac:dyDescent="0.3">
      <c r="A233" s="1">
        <v>35710</v>
      </c>
      <c r="B233">
        <v>6.1060169999999996</v>
      </c>
    </row>
    <row r="234" spans="1:2" x14ac:dyDescent="0.3">
      <c r="A234" s="1">
        <v>35711</v>
      </c>
      <c r="B234">
        <v>5.9170199999999999</v>
      </c>
    </row>
    <row r="235" spans="1:2" x14ac:dyDescent="0.3">
      <c r="A235" s="1">
        <v>35712</v>
      </c>
      <c r="B235">
        <v>5.864026</v>
      </c>
    </row>
    <row r="236" spans="1:2" x14ac:dyDescent="0.3">
      <c r="A236" s="1">
        <v>35713</v>
      </c>
      <c r="B236">
        <v>5.8340079999999999</v>
      </c>
    </row>
    <row r="237" spans="1:2" x14ac:dyDescent="0.3">
      <c r="A237" s="1">
        <v>35716</v>
      </c>
      <c r="B237">
        <v>5.9523219999999997</v>
      </c>
    </row>
    <row r="238" spans="1:2" x14ac:dyDescent="0.3">
      <c r="A238" s="1">
        <v>35717</v>
      </c>
      <c r="B238">
        <v>5.9700129999999998</v>
      </c>
    </row>
    <row r="239" spans="1:2" x14ac:dyDescent="0.3">
      <c r="A239" s="1">
        <v>35718</v>
      </c>
      <c r="B239">
        <v>6.0212050000000001</v>
      </c>
    </row>
    <row r="240" spans="1:2" x14ac:dyDescent="0.3">
      <c r="A240" s="1">
        <v>35719</v>
      </c>
      <c r="B240">
        <v>5.9611679999999998</v>
      </c>
    </row>
    <row r="241" spans="1:2" x14ac:dyDescent="0.3">
      <c r="A241" s="1">
        <v>35720</v>
      </c>
      <c r="B241">
        <v>5.8375279999999998</v>
      </c>
    </row>
    <row r="242" spans="1:2" x14ac:dyDescent="0.3">
      <c r="A242" s="1">
        <v>35723</v>
      </c>
      <c r="B242">
        <v>5.879918</v>
      </c>
    </row>
    <row r="243" spans="1:2" x14ac:dyDescent="0.3">
      <c r="A243" s="1">
        <v>35724</v>
      </c>
      <c r="B243">
        <v>5.8763959999999997</v>
      </c>
    </row>
    <row r="244" spans="1:2" x14ac:dyDescent="0.3">
      <c r="A244" s="1">
        <v>35725</v>
      </c>
      <c r="B244">
        <v>5.7403909999999998</v>
      </c>
    </row>
    <row r="245" spans="1:2" x14ac:dyDescent="0.3">
      <c r="A245" s="1">
        <v>35726</v>
      </c>
      <c r="B245">
        <v>5.5920180000000004</v>
      </c>
    </row>
    <row r="246" spans="1:2" x14ac:dyDescent="0.3">
      <c r="A246" s="1">
        <v>35727</v>
      </c>
      <c r="B246">
        <v>5.5867310000000003</v>
      </c>
    </row>
    <row r="247" spans="1:2" x14ac:dyDescent="0.3">
      <c r="A247" s="1">
        <v>35730</v>
      </c>
      <c r="B247">
        <v>5.501925</v>
      </c>
    </row>
    <row r="248" spans="1:2" x14ac:dyDescent="0.3">
      <c r="A248" s="1">
        <v>35731</v>
      </c>
      <c r="B248">
        <v>5.3517900000000003</v>
      </c>
    </row>
    <row r="249" spans="1:2" x14ac:dyDescent="0.3">
      <c r="A249" s="1">
        <v>35732</v>
      </c>
      <c r="B249">
        <v>5.5708070000000003</v>
      </c>
    </row>
    <row r="250" spans="1:2" x14ac:dyDescent="0.3">
      <c r="A250" s="1">
        <v>35733</v>
      </c>
      <c r="B250">
        <v>5.6079090000000003</v>
      </c>
    </row>
    <row r="251" spans="1:2" x14ac:dyDescent="0.3">
      <c r="A251" s="1">
        <v>35734</v>
      </c>
      <c r="B251">
        <v>5.7933789999999998</v>
      </c>
    </row>
    <row r="252" spans="1:2" x14ac:dyDescent="0.3">
      <c r="A252" s="1">
        <v>35737</v>
      </c>
      <c r="B252">
        <v>5.9117009999999999</v>
      </c>
    </row>
    <row r="253" spans="1:2" x14ac:dyDescent="0.3">
      <c r="A253" s="1">
        <v>35738</v>
      </c>
      <c r="B253">
        <v>5.708609</v>
      </c>
    </row>
    <row r="254" spans="1:2" x14ac:dyDescent="0.3">
      <c r="A254" s="1">
        <v>35739</v>
      </c>
      <c r="B254">
        <v>5.7651250000000003</v>
      </c>
    </row>
    <row r="255" spans="1:2" x14ac:dyDescent="0.3">
      <c r="A255" s="1">
        <v>35740</v>
      </c>
      <c r="B255">
        <v>5.7315469999999999</v>
      </c>
    </row>
    <row r="256" spans="1:2" x14ac:dyDescent="0.3">
      <c r="A256" s="1">
        <v>35741</v>
      </c>
      <c r="B256">
        <v>5.6167530000000001</v>
      </c>
    </row>
    <row r="257" spans="1:2" x14ac:dyDescent="0.3">
      <c r="A257" s="1">
        <v>35744</v>
      </c>
      <c r="B257">
        <v>5.781015</v>
      </c>
    </row>
    <row r="258" spans="1:2" x14ac:dyDescent="0.3">
      <c r="A258" s="1">
        <v>35745</v>
      </c>
      <c r="B258">
        <v>5.8234029999999999</v>
      </c>
    </row>
    <row r="259" spans="1:2" x14ac:dyDescent="0.3">
      <c r="A259" s="1">
        <v>35746</v>
      </c>
      <c r="B259">
        <v>5.7368670000000002</v>
      </c>
    </row>
    <row r="260" spans="1:2" x14ac:dyDescent="0.3">
      <c r="A260" s="1">
        <v>35747</v>
      </c>
      <c r="B260">
        <v>5.8993339999999996</v>
      </c>
    </row>
    <row r="261" spans="1:2" x14ac:dyDescent="0.3">
      <c r="A261" s="1">
        <v>35748</v>
      </c>
      <c r="B261">
        <v>5.9770560000000001</v>
      </c>
    </row>
    <row r="262" spans="1:2" x14ac:dyDescent="0.3">
      <c r="A262" s="1">
        <v>35751</v>
      </c>
      <c r="B262">
        <v>6.1784239999999997</v>
      </c>
    </row>
    <row r="263" spans="1:2" x14ac:dyDescent="0.3">
      <c r="A263" s="1">
        <v>35752</v>
      </c>
      <c r="B263">
        <v>6.2031580000000002</v>
      </c>
    </row>
    <row r="264" spans="1:2" x14ac:dyDescent="0.3">
      <c r="A264" s="1">
        <v>35753</v>
      </c>
      <c r="B264">
        <v>6.1466419999999999</v>
      </c>
    </row>
    <row r="265" spans="1:2" x14ac:dyDescent="0.3">
      <c r="A265" s="1">
        <v>35754</v>
      </c>
      <c r="B265">
        <v>6.1678189999999997</v>
      </c>
    </row>
    <row r="266" spans="1:2" x14ac:dyDescent="0.3">
      <c r="A266" s="1">
        <v>35755</v>
      </c>
      <c r="B266">
        <v>6.1377990000000002</v>
      </c>
    </row>
    <row r="267" spans="1:2" x14ac:dyDescent="0.3">
      <c r="A267" s="1">
        <v>35758</v>
      </c>
      <c r="B267">
        <v>6.0141609999999996</v>
      </c>
    </row>
    <row r="268" spans="1:2" x14ac:dyDescent="0.3">
      <c r="A268" s="1">
        <v>35759</v>
      </c>
      <c r="B268">
        <v>6.1254309999999998</v>
      </c>
    </row>
    <row r="269" spans="1:2" x14ac:dyDescent="0.3">
      <c r="A269" s="1">
        <v>35760</v>
      </c>
      <c r="B269">
        <v>6.286168</v>
      </c>
    </row>
    <row r="270" spans="1:2" x14ac:dyDescent="0.3">
      <c r="A270" s="1">
        <v>35761</v>
      </c>
      <c r="B270">
        <v>6.3232340000000002</v>
      </c>
    </row>
    <row r="271" spans="1:2" x14ac:dyDescent="0.3">
      <c r="A271" s="1">
        <v>35762</v>
      </c>
      <c r="B271">
        <v>6.3585779999999996</v>
      </c>
    </row>
    <row r="272" spans="1:2" x14ac:dyDescent="0.3">
      <c r="A272" s="1">
        <v>35765</v>
      </c>
      <c r="B272">
        <v>6.5263650000000002</v>
      </c>
    </row>
    <row r="273" spans="1:2" x14ac:dyDescent="0.3">
      <c r="A273" s="1">
        <v>35766</v>
      </c>
      <c r="B273">
        <v>6.4645640000000002</v>
      </c>
    </row>
    <row r="274" spans="1:2" x14ac:dyDescent="0.3">
      <c r="A274" s="1">
        <v>35767</v>
      </c>
      <c r="B274">
        <v>6.4610399999999997</v>
      </c>
    </row>
    <row r="275" spans="1:2" x14ac:dyDescent="0.3">
      <c r="A275" s="1">
        <v>35768</v>
      </c>
      <c r="B275">
        <v>6.4945839999999997</v>
      </c>
    </row>
    <row r="276" spans="1:2" x14ac:dyDescent="0.3">
      <c r="A276" s="1">
        <v>35769</v>
      </c>
      <c r="B276">
        <v>6.3674220000000004</v>
      </c>
    </row>
    <row r="277" spans="1:2" x14ac:dyDescent="0.3">
      <c r="A277" s="1">
        <v>35772</v>
      </c>
      <c r="B277">
        <v>6.3091090000000003</v>
      </c>
    </row>
    <row r="278" spans="1:2" x14ac:dyDescent="0.3">
      <c r="A278" s="1">
        <v>35773</v>
      </c>
      <c r="B278">
        <v>6.1642960000000002</v>
      </c>
    </row>
    <row r="279" spans="1:2" x14ac:dyDescent="0.3">
      <c r="A279" s="1">
        <v>35774</v>
      </c>
      <c r="B279">
        <v>6.1024609999999999</v>
      </c>
    </row>
    <row r="280" spans="1:2" x14ac:dyDescent="0.3">
      <c r="A280" s="1">
        <v>35775</v>
      </c>
      <c r="B280">
        <v>5.9876659999999999</v>
      </c>
    </row>
    <row r="281" spans="1:2" x14ac:dyDescent="0.3">
      <c r="A281" s="1">
        <v>35776</v>
      </c>
      <c r="B281">
        <v>6.0053190000000001</v>
      </c>
    </row>
    <row r="282" spans="1:2" x14ac:dyDescent="0.3">
      <c r="A282" s="1">
        <v>35779</v>
      </c>
      <c r="B282">
        <v>5.8993339999999996</v>
      </c>
    </row>
    <row r="283" spans="1:2" x14ac:dyDescent="0.3">
      <c r="A283" s="1">
        <v>35780</v>
      </c>
      <c r="B283">
        <v>5.9770560000000001</v>
      </c>
    </row>
    <row r="284" spans="1:2" x14ac:dyDescent="0.3">
      <c r="A284" s="1">
        <v>35781</v>
      </c>
      <c r="B284">
        <v>5.8551840000000004</v>
      </c>
    </row>
    <row r="285" spans="1:2" x14ac:dyDescent="0.3">
      <c r="A285" s="1">
        <v>35782</v>
      </c>
      <c r="B285">
        <v>5.5902570000000003</v>
      </c>
    </row>
    <row r="286" spans="1:2" x14ac:dyDescent="0.3">
      <c r="A286" s="1">
        <v>35783</v>
      </c>
      <c r="B286">
        <v>5.431279</v>
      </c>
    </row>
    <row r="287" spans="1:2" x14ac:dyDescent="0.3">
      <c r="A287" s="1">
        <v>35786</v>
      </c>
      <c r="B287">
        <v>5.5990989999999998</v>
      </c>
    </row>
    <row r="288" spans="1:2" x14ac:dyDescent="0.3">
      <c r="A288" s="1">
        <v>35787</v>
      </c>
      <c r="B288">
        <v>5.6432500000000001</v>
      </c>
    </row>
    <row r="289" spans="1:2" x14ac:dyDescent="0.3">
      <c r="A289" s="1">
        <v>35788</v>
      </c>
      <c r="B289">
        <v>5.6432500000000001</v>
      </c>
    </row>
    <row r="290" spans="1:2" x14ac:dyDescent="0.3">
      <c r="A290" s="1">
        <v>35789</v>
      </c>
      <c r="B290">
        <v>5.6432500000000001</v>
      </c>
    </row>
    <row r="291" spans="1:2" x14ac:dyDescent="0.3">
      <c r="A291" s="1">
        <v>35790</v>
      </c>
      <c r="B291">
        <v>5.6432500000000001</v>
      </c>
    </row>
    <row r="292" spans="1:2" x14ac:dyDescent="0.3">
      <c r="A292" s="1">
        <v>35793</v>
      </c>
      <c r="B292">
        <v>6.0618350000000003</v>
      </c>
    </row>
    <row r="293" spans="1:2" x14ac:dyDescent="0.3">
      <c r="A293" s="1">
        <v>35794</v>
      </c>
      <c r="B293">
        <v>5.8781559999999997</v>
      </c>
    </row>
    <row r="294" spans="1:2" x14ac:dyDescent="0.3">
      <c r="A294" s="1">
        <v>35795</v>
      </c>
      <c r="B294">
        <v>5.8781559999999997</v>
      </c>
    </row>
    <row r="295" spans="1:2" x14ac:dyDescent="0.3">
      <c r="A295" s="1">
        <v>35796</v>
      </c>
      <c r="B295">
        <v>5.8781559999999997</v>
      </c>
    </row>
    <row r="296" spans="1:2" x14ac:dyDescent="0.3">
      <c r="A296" s="1">
        <v>35797</v>
      </c>
      <c r="B296">
        <v>6.0406579999999996</v>
      </c>
    </row>
    <row r="297" spans="1:2" x14ac:dyDescent="0.3">
      <c r="A297" s="1">
        <v>35800</v>
      </c>
      <c r="B297">
        <v>5.9965099999999998</v>
      </c>
    </row>
    <row r="298" spans="1:2" x14ac:dyDescent="0.3">
      <c r="A298" s="1">
        <v>35801</v>
      </c>
      <c r="B298">
        <v>5.788062</v>
      </c>
    </row>
    <row r="299" spans="1:2" x14ac:dyDescent="0.3">
      <c r="A299" s="1">
        <v>35802</v>
      </c>
      <c r="B299">
        <v>5.5831749999999998</v>
      </c>
    </row>
    <row r="300" spans="1:2" x14ac:dyDescent="0.3">
      <c r="A300" s="1">
        <v>35803</v>
      </c>
      <c r="B300">
        <v>5.6344050000000001</v>
      </c>
    </row>
    <row r="301" spans="1:2" x14ac:dyDescent="0.3">
      <c r="A301" s="1">
        <v>35804</v>
      </c>
      <c r="B301">
        <v>5.7492289999999997</v>
      </c>
    </row>
    <row r="302" spans="1:2" x14ac:dyDescent="0.3">
      <c r="A302" s="1">
        <v>35807</v>
      </c>
      <c r="B302">
        <v>5.7227379999999997</v>
      </c>
    </row>
    <row r="303" spans="1:2" x14ac:dyDescent="0.3">
      <c r="A303" s="1">
        <v>35808</v>
      </c>
      <c r="B303">
        <v>5.5107689999999998</v>
      </c>
    </row>
    <row r="304" spans="1:2" x14ac:dyDescent="0.3">
      <c r="A304" s="1">
        <v>35809</v>
      </c>
      <c r="B304">
        <v>5.5107689999999998</v>
      </c>
    </row>
    <row r="305" spans="1:2" x14ac:dyDescent="0.3">
      <c r="A305" s="1">
        <v>35810</v>
      </c>
      <c r="B305">
        <v>5.5090050000000002</v>
      </c>
    </row>
    <row r="306" spans="1:2" x14ac:dyDescent="0.3">
      <c r="A306" s="1">
        <v>35811</v>
      </c>
      <c r="B306">
        <v>5.6520570000000001</v>
      </c>
    </row>
    <row r="307" spans="1:2" x14ac:dyDescent="0.3">
      <c r="A307" s="1">
        <v>35814</v>
      </c>
      <c r="B307">
        <v>5.6079090000000003</v>
      </c>
    </row>
    <row r="308" spans="1:2" x14ac:dyDescent="0.3">
      <c r="A308" s="1">
        <v>35815</v>
      </c>
      <c r="B308">
        <v>5.6149899999999997</v>
      </c>
    </row>
    <row r="309" spans="1:2" x14ac:dyDescent="0.3">
      <c r="A309" s="1">
        <v>35816</v>
      </c>
      <c r="B309">
        <v>5.5584749999999996</v>
      </c>
    </row>
    <row r="310" spans="1:2" x14ac:dyDescent="0.3">
      <c r="A310" s="1">
        <v>35817</v>
      </c>
      <c r="B310">
        <v>5.5708070000000003</v>
      </c>
    </row>
    <row r="311" spans="1:2" x14ac:dyDescent="0.3">
      <c r="A311" s="1">
        <v>35818</v>
      </c>
      <c r="B311">
        <v>5.5372630000000003</v>
      </c>
    </row>
    <row r="312" spans="1:2" x14ac:dyDescent="0.3">
      <c r="A312" s="1">
        <v>35821</v>
      </c>
      <c r="B312">
        <v>5.6414869999999997</v>
      </c>
    </row>
    <row r="313" spans="1:2" x14ac:dyDescent="0.3">
      <c r="A313" s="1">
        <v>35822</v>
      </c>
      <c r="B313">
        <v>5.6344050000000001</v>
      </c>
    </row>
    <row r="314" spans="1:2" x14ac:dyDescent="0.3">
      <c r="A314" s="1">
        <v>35823</v>
      </c>
      <c r="B314">
        <v>5.6697449999999998</v>
      </c>
    </row>
    <row r="315" spans="1:2" x14ac:dyDescent="0.3">
      <c r="A315" s="1">
        <v>35824</v>
      </c>
      <c r="B315">
        <v>5.6096700000000004</v>
      </c>
    </row>
    <row r="316" spans="1:2" x14ac:dyDescent="0.3">
      <c r="A316" s="1">
        <v>35825</v>
      </c>
      <c r="B316">
        <v>5.6591399999999998</v>
      </c>
    </row>
    <row r="317" spans="1:2" x14ac:dyDescent="0.3">
      <c r="A317" s="1">
        <v>35828</v>
      </c>
      <c r="B317">
        <v>5.7668869999999997</v>
      </c>
    </row>
    <row r="318" spans="1:2" x14ac:dyDescent="0.3">
      <c r="A318" s="1">
        <v>35829</v>
      </c>
      <c r="B318">
        <v>5.8004290000000003</v>
      </c>
    </row>
    <row r="319" spans="1:2" x14ac:dyDescent="0.3">
      <c r="A319" s="1">
        <v>35830</v>
      </c>
      <c r="B319">
        <v>5.890523</v>
      </c>
    </row>
    <row r="320" spans="1:2" x14ac:dyDescent="0.3">
      <c r="A320" s="1">
        <v>35831</v>
      </c>
      <c r="B320">
        <v>5.9965099999999998</v>
      </c>
    </row>
    <row r="321" spans="1:2" x14ac:dyDescent="0.3">
      <c r="A321" s="1">
        <v>35832</v>
      </c>
      <c r="B321">
        <v>6.0406579999999996</v>
      </c>
    </row>
    <row r="322" spans="1:2" x14ac:dyDescent="0.3">
      <c r="A322" s="1">
        <v>35835</v>
      </c>
      <c r="B322">
        <v>6.0053190000000001</v>
      </c>
    </row>
    <row r="323" spans="1:2" x14ac:dyDescent="0.3">
      <c r="A323" s="1">
        <v>35836</v>
      </c>
      <c r="B323">
        <v>6.0494669999999999</v>
      </c>
    </row>
    <row r="324" spans="1:2" x14ac:dyDescent="0.3">
      <c r="A324" s="1">
        <v>35837</v>
      </c>
      <c r="B324">
        <v>6.0388960000000003</v>
      </c>
    </row>
    <row r="325" spans="1:2" x14ac:dyDescent="0.3">
      <c r="A325" s="1">
        <v>35838</v>
      </c>
      <c r="B325">
        <v>6.0759639999999999</v>
      </c>
    </row>
    <row r="326" spans="1:2" x14ac:dyDescent="0.3">
      <c r="A326" s="1">
        <v>35839</v>
      </c>
      <c r="B326">
        <v>6.1271930000000001</v>
      </c>
    </row>
    <row r="327" spans="1:2" x14ac:dyDescent="0.3">
      <c r="A327" s="1">
        <v>35842</v>
      </c>
      <c r="B327">
        <v>6.2225729999999997</v>
      </c>
    </row>
    <row r="328" spans="1:2" x14ac:dyDescent="0.3">
      <c r="A328" s="1">
        <v>35843</v>
      </c>
      <c r="B328">
        <v>6.3391640000000002</v>
      </c>
    </row>
    <row r="329" spans="1:2" x14ac:dyDescent="0.3">
      <c r="A329" s="1">
        <v>35844</v>
      </c>
      <c r="B329">
        <v>6.347969</v>
      </c>
    </row>
    <row r="330" spans="1:2" x14ac:dyDescent="0.3">
      <c r="A330" s="1">
        <v>35845</v>
      </c>
      <c r="B330">
        <v>6.3374030000000001</v>
      </c>
    </row>
    <row r="331" spans="1:2" x14ac:dyDescent="0.3">
      <c r="A331" s="1">
        <v>35846</v>
      </c>
      <c r="B331">
        <v>6.3939170000000001</v>
      </c>
    </row>
    <row r="332" spans="1:2" x14ac:dyDescent="0.3">
      <c r="A332" s="1">
        <v>35849</v>
      </c>
      <c r="B332">
        <v>6.4451130000000001</v>
      </c>
    </row>
    <row r="333" spans="1:2" x14ac:dyDescent="0.3">
      <c r="A333" s="1">
        <v>35850</v>
      </c>
      <c r="B333">
        <v>6.3762299999999996</v>
      </c>
    </row>
    <row r="334" spans="1:2" x14ac:dyDescent="0.3">
      <c r="A334" s="1">
        <v>35851</v>
      </c>
      <c r="B334">
        <v>6.4327810000000003</v>
      </c>
    </row>
    <row r="335" spans="1:2" x14ac:dyDescent="0.3">
      <c r="A335" s="1">
        <v>35852</v>
      </c>
      <c r="B335">
        <v>6.469849</v>
      </c>
    </row>
    <row r="336" spans="1:2" x14ac:dyDescent="0.3">
      <c r="A336" s="1">
        <v>35853</v>
      </c>
      <c r="B336">
        <v>6.4574819999999997</v>
      </c>
    </row>
    <row r="337" spans="1:2" x14ac:dyDescent="0.3">
      <c r="A337" s="1">
        <v>35856</v>
      </c>
      <c r="B337">
        <v>6.3974409999999997</v>
      </c>
    </row>
    <row r="338" spans="1:2" x14ac:dyDescent="0.3">
      <c r="A338" s="1">
        <v>35857</v>
      </c>
      <c r="B338">
        <v>6.3850740000000004</v>
      </c>
    </row>
    <row r="339" spans="1:2" x14ac:dyDescent="0.3">
      <c r="A339" s="1">
        <v>35858</v>
      </c>
      <c r="B339">
        <v>6.3515309999999996</v>
      </c>
    </row>
    <row r="340" spans="1:2" x14ac:dyDescent="0.3">
      <c r="A340" s="1">
        <v>35859</v>
      </c>
      <c r="B340">
        <v>6.3585779999999996</v>
      </c>
    </row>
    <row r="341" spans="1:2" x14ac:dyDescent="0.3">
      <c r="A341" s="1">
        <v>35860</v>
      </c>
      <c r="B341">
        <v>6.4469110000000001</v>
      </c>
    </row>
    <row r="342" spans="1:2" x14ac:dyDescent="0.3">
      <c r="A342" s="1">
        <v>35863</v>
      </c>
      <c r="B342">
        <v>6.4292239999999996</v>
      </c>
    </row>
    <row r="343" spans="1:2" x14ac:dyDescent="0.3">
      <c r="A343" s="1">
        <v>35864</v>
      </c>
      <c r="B343">
        <v>6.4451130000000001</v>
      </c>
    </row>
    <row r="344" spans="1:2" x14ac:dyDescent="0.3">
      <c r="A344" s="1">
        <v>35865</v>
      </c>
      <c r="B344">
        <v>6.4292239999999996</v>
      </c>
    </row>
    <row r="345" spans="1:2" x14ac:dyDescent="0.3">
      <c r="A345" s="1">
        <v>35866</v>
      </c>
      <c r="B345">
        <v>6.4645640000000002</v>
      </c>
    </row>
    <row r="346" spans="1:2" x14ac:dyDescent="0.3">
      <c r="A346" s="1">
        <v>35867</v>
      </c>
      <c r="B346">
        <v>6.9096419999999998</v>
      </c>
    </row>
    <row r="347" spans="1:2" x14ac:dyDescent="0.3">
      <c r="A347" s="1">
        <v>35870</v>
      </c>
      <c r="B347">
        <v>6.9767650000000003</v>
      </c>
    </row>
    <row r="348" spans="1:2" x14ac:dyDescent="0.3">
      <c r="A348" s="1">
        <v>35871</v>
      </c>
      <c r="B348">
        <v>7.3406310000000001</v>
      </c>
    </row>
    <row r="349" spans="1:2" x14ac:dyDescent="0.3">
      <c r="A349" s="1">
        <v>35872</v>
      </c>
      <c r="B349">
        <v>7.3300229999999997</v>
      </c>
    </row>
    <row r="350" spans="1:2" x14ac:dyDescent="0.3">
      <c r="A350" s="1">
        <v>35873</v>
      </c>
      <c r="B350">
        <v>7.2417280000000002</v>
      </c>
    </row>
    <row r="351" spans="1:2" x14ac:dyDescent="0.3">
      <c r="A351" s="1">
        <v>35874</v>
      </c>
      <c r="B351">
        <v>7.1798929999999999</v>
      </c>
    </row>
    <row r="352" spans="1:2" x14ac:dyDescent="0.3">
      <c r="A352" s="1">
        <v>35877</v>
      </c>
      <c r="B352">
        <v>7.1269010000000002</v>
      </c>
    </row>
    <row r="353" spans="1:2" x14ac:dyDescent="0.3">
      <c r="A353" s="1">
        <v>35878</v>
      </c>
      <c r="B353">
        <v>7.3035269999999999</v>
      </c>
    </row>
    <row r="354" spans="1:2" x14ac:dyDescent="0.3">
      <c r="A354" s="1">
        <v>35879</v>
      </c>
      <c r="B354">
        <v>7.356522</v>
      </c>
    </row>
    <row r="355" spans="1:2" x14ac:dyDescent="0.3">
      <c r="A355" s="1">
        <v>35880</v>
      </c>
      <c r="B355">
        <v>7.1710799999999999</v>
      </c>
    </row>
    <row r="356" spans="1:2" x14ac:dyDescent="0.3">
      <c r="A356" s="1">
        <v>35881</v>
      </c>
      <c r="B356">
        <v>7.2275999999999998</v>
      </c>
    </row>
    <row r="357" spans="1:2" x14ac:dyDescent="0.3">
      <c r="A357" s="1">
        <v>35884</v>
      </c>
      <c r="B357">
        <v>7.1798929999999999</v>
      </c>
    </row>
    <row r="358" spans="1:2" x14ac:dyDescent="0.3">
      <c r="A358" s="1">
        <v>35885</v>
      </c>
      <c r="B358">
        <v>7.1004040000000002</v>
      </c>
    </row>
    <row r="359" spans="1:2" x14ac:dyDescent="0.3">
      <c r="A359" s="1">
        <v>35886</v>
      </c>
      <c r="B359">
        <v>7.0403640000000003</v>
      </c>
    </row>
    <row r="360" spans="1:2" x14ac:dyDescent="0.3">
      <c r="A360" s="1">
        <v>35887</v>
      </c>
      <c r="B360">
        <v>7.012105</v>
      </c>
    </row>
    <row r="361" spans="1:2" x14ac:dyDescent="0.3">
      <c r="A361" s="1">
        <v>35888</v>
      </c>
      <c r="B361">
        <v>7.2240409999999997</v>
      </c>
    </row>
    <row r="362" spans="1:2" x14ac:dyDescent="0.3">
      <c r="A362" s="1">
        <v>35891</v>
      </c>
      <c r="B362">
        <v>7.2399630000000004</v>
      </c>
    </row>
    <row r="363" spans="1:2" x14ac:dyDescent="0.3">
      <c r="A363" s="1">
        <v>35892</v>
      </c>
      <c r="B363">
        <v>7.1269010000000002</v>
      </c>
    </row>
    <row r="364" spans="1:2" x14ac:dyDescent="0.3">
      <c r="A364" s="1">
        <v>35893</v>
      </c>
      <c r="B364">
        <v>7.1163290000000003</v>
      </c>
    </row>
    <row r="365" spans="1:2" x14ac:dyDescent="0.3">
      <c r="A365" s="1">
        <v>35894</v>
      </c>
      <c r="B365">
        <v>7.1163290000000003</v>
      </c>
    </row>
    <row r="366" spans="1:2" x14ac:dyDescent="0.3">
      <c r="A366" s="1">
        <v>35895</v>
      </c>
      <c r="B366">
        <v>7.1163290000000003</v>
      </c>
    </row>
    <row r="367" spans="1:2" x14ac:dyDescent="0.3">
      <c r="A367" s="1">
        <v>35898</v>
      </c>
      <c r="B367">
        <v>7.1163290000000003</v>
      </c>
    </row>
    <row r="368" spans="1:2" x14ac:dyDescent="0.3">
      <c r="A368" s="1">
        <v>35899</v>
      </c>
      <c r="B368">
        <v>7.2417280000000002</v>
      </c>
    </row>
    <row r="369" spans="1:2" x14ac:dyDescent="0.3">
      <c r="A369" s="1">
        <v>35900</v>
      </c>
      <c r="B369">
        <v>7.6656339999999998</v>
      </c>
    </row>
    <row r="370" spans="1:2" x14ac:dyDescent="0.3">
      <c r="A370" s="1">
        <v>35901</v>
      </c>
      <c r="B370">
        <v>7.7450830000000002</v>
      </c>
    </row>
    <row r="371" spans="1:2" x14ac:dyDescent="0.3">
      <c r="A371" s="1">
        <v>35902</v>
      </c>
      <c r="B371">
        <v>8.0012050000000006</v>
      </c>
    </row>
    <row r="372" spans="1:2" x14ac:dyDescent="0.3">
      <c r="A372" s="1">
        <v>35905</v>
      </c>
      <c r="B372">
        <v>8.2396720000000006</v>
      </c>
    </row>
    <row r="373" spans="1:2" x14ac:dyDescent="0.3">
      <c r="A373" s="1">
        <v>35906</v>
      </c>
      <c r="B373">
        <v>7.868754</v>
      </c>
    </row>
    <row r="374" spans="1:2" x14ac:dyDescent="0.3">
      <c r="A374" s="1">
        <v>35907</v>
      </c>
      <c r="B374">
        <v>7.8599180000000004</v>
      </c>
    </row>
    <row r="375" spans="1:2" x14ac:dyDescent="0.3">
      <c r="A375" s="1">
        <v>35908</v>
      </c>
      <c r="B375">
        <v>7.8581539999999999</v>
      </c>
    </row>
    <row r="376" spans="1:2" x14ac:dyDescent="0.3">
      <c r="A376" s="1">
        <v>35909</v>
      </c>
      <c r="B376">
        <v>7.4589850000000002</v>
      </c>
    </row>
    <row r="377" spans="1:2" x14ac:dyDescent="0.3">
      <c r="A377" s="1">
        <v>35912</v>
      </c>
      <c r="B377">
        <v>7.2770359999999998</v>
      </c>
    </row>
    <row r="378" spans="1:2" x14ac:dyDescent="0.3">
      <c r="A378" s="1">
        <v>35913</v>
      </c>
      <c r="B378">
        <v>7.8157690000000004</v>
      </c>
    </row>
    <row r="379" spans="1:2" x14ac:dyDescent="0.3">
      <c r="A379" s="1">
        <v>35914</v>
      </c>
      <c r="B379">
        <v>8.2131790000000002</v>
      </c>
    </row>
    <row r="380" spans="1:2" x14ac:dyDescent="0.3">
      <c r="A380" s="1">
        <v>35915</v>
      </c>
      <c r="B380">
        <v>8.3014759999999992</v>
      </c>
    </row>
    <row r="381" spans="1:2" x14ac:dyDescent="0.3">
      <c r="A381" s="1">
        <v>35916</v>
      </c>
      <c r="B381">
        <v>8.3014759999999992</v>
      </c>
    </row>
    <row r="382" spans="1:2" x14ac:dyDescent="0.3">
      <c r="A382" s="1">
        <v>35919</v>
      </c>
      <c r="B382">
        <v>8.2114139999999995</v>
      </c>
    </row>
    <row r="383" spans="1:2" x14ac:dyDescent="0.3">
      <c r="A383" s="1">
        <v>35920</v>
      </c>
      <c r="B383">
        <v>8.1425319999999992</v>
      </c>
    </row>
    <row r="384" spans="1:2" x14ac:dyDescent="0.3">
      <c r="A384" s="1">
        <v>35921</v>
      </c>
      <c r="B384">
        <v>7.888172</v>
      </c>
    </row>
    <row r="385" spans="1:2" x14ac:dyDescent="0.3">
      <c r="A385" s="1">
        <v>35922</v>
      </c>
      <c r="B385">
        <v>7.6921290000000004</v>
      </c>
    </row>
    <row r="386" spans="1:2" x14ac:dyDescent="0.3">
      <c r="A386" s="1">
        <v>35923</v>
      </c>
      <c r="B386">
        <v>7.9217170000000001</v>
      </c>
    </row>
    <row r="387" spans="1:2" x14ac:dyDescent="0.3">
      <c r="A387" s="1">
        <v>35926</v>
      </c>
      <c r="B387">
        <v>8.0524339999999999</v>
      </c>
    </row>
    <row r="388" spans="1:2" x14ac:dyDescent="0.3">
      <c r="A388" s="1">
        <v>35927</v>
      </c>
      <c r="B388">
        <v>7.9217170000000001</v>
      </c>
    </row>
    <row r="389" spans="1:2" x14ac:dyDescent="0.3">
      <c r="A389" s="1">
        <v>35928</v>
      </c>
      <c r="B389">
        <v>7.8599180000000004</v>
      </c>
    </row>
    <row r="390" spans="1:2" x14ac:dyDescent="0.3">
      <c r="A390" s="1">
        <v>35929</v>
      </c>
      <c r="B390">
        <v>8.1954910000000005</v>
      </c>
    </row>
    <row r="391" spans="1:2" x14ac:dyDescent="0.3">
      <c r="A391" s="1">
        <v>35930</v>
      </c>
      <c r="B391">
        <v>8.2131790000000002</v>
      </c>
    </row>
    <row r="392" spans="1:2" x14ac:dyDescent="0.3">
      <c r="A392" s="1">
        <v>35933</v>
      </c>
      <c r="B392">
        <v>8.2043330000000001</v>
      </c>
    </row>
    <row r="393" spans="1:2" x14ac:dyDescent="0.3">
      <c r="A393" s="1">
        <v>35934</v>
      </c>
      <c r="B393">
        <v>8.4074570000000008</v>
      </c>
    </row>
    <row r="394" spans="1:2" x14ac:dyDescent="0.3">
      <c r="A394" s="1">
        <v>35935</v>
      </c>
      <c r="B394">
        <v>8.5010770000000004</v>
      </c>
    </row>
    <row r="395" spans="1:2" x14ac:dyDescent="0.3">
      <c r="A395" s="1">
        <v>35936</v>
      </c>
      <c r="B395">
        <v>8.5010770000000004</v>
      </c>
    </row>
    <row r="396" spans="1:2" x14ac:dyDescent="0.3">
      <c r="A396" s="1">
        <v>35937</v>
      </c>
      <c r="B396">
        <v>8.6229530000000008</v>
      </c>
    </row>
    <row r="397" spans="1:2" x14ac:dyDescent="0.3">
      <c r="A397" s="1">
        <v>35940</v>
      </c>
      <c r="B397">
        <v>8.6017759999999992</v>
      </c>
    </row>
    <row r="398" spans="1:2" x14ac:dyDescent="0.3">
      <c r="A398" s="1">
        <v>35941</v>
      </c>
      <c r="B398">
        <v>8.8560990000000004</v>
      </c>
    </row>
    <row r="399" spans="1:2" x14ac:dyDescent="0.3">
      <c r="A399" s="1">
        <v>35942</v>
      </c>
      <c r="B399">
        <v>8.6900720000000007</v>
      </c>
    </row>
    <row r="400" spans="1:2" x14ac:dyDescent="0.3">
      <c r="A400" s="1">
        <v>35943</v>
      </c>
      <c r="B400">
        <v>8.6193950000000008</v>
      </c>
    </row>
    <row r="401" spans="1:2" x14ac:dyDescent="0.3">
      <c r="A401" s="1">
        <v>35944</v>
      </c>
      <c r="B401">
        <v>8.4957569999999993</v>
      </c>
    </row>
    <row r="402" spans="1:2" x14ac:dyDescent="0.3">
      <c r="A402" s="1">
        <v>35947</v>
      </c>
      <c r="B402">
        <v>8.4957569999999993</v>
      </c>
    </row>
    <row r="403" spans="1:2" x14ac:dyDescent="0.3">
      <c r="A403" s="1">
        <v>35948</v>
      </c>
      <c r="B403">
        <v>8.5911360000000005</v>
      </c>
    </row>
    <row r="404" spans="1:2" x14ac:dyDescent="0.3">
      <c r="A404" s="1">
        <v>35949</v>
      </c>
      <c r="B404">
        <v>8.7430319999999995</v>
      </c>
    </row>
    <row r="405" spans="1:2" x14ac:dyDescent="0.3">
      <c r="A405" s="1">
        <v>35950</v>
      </c>
      <c r="B405">
        <v>8.7589559999999995</v>
      </c>
    </row>
    <row r="406" spans="1:2" x14ac:dyDescent="0.3">
      <c r="A406" s="1">
        <v>35951</v>
      </c>
      <c r="B406">
        <v>8.8313640000000007</v>
      </c>
    </row>
    <row r="407" spans="1:2" x14ac:dyDescent="0.3">
      <c r="A407" s="1">
        <v>35954</v>
      </c>
      <c r="B407">
        <v>8.6193950000000008</v>
      </c>
    </row>
    <row r="408" spans="1:2" x14ac:dyDescent="0.3">
      <c r="A408" s="1">
        <v>35955</v>
      </c>
      <c r="B408">
        <v>8.5381800000000005</v>
      </c>
    </row>
    <row r="409" spans="1:2" x14ac:dyDescent="0.3">
      <c r="A409" s="1">
        <v>35956</v>
      </c>
      <c r="B409">
        <v>8.6441280000000003</v>
      </c>
    </row>
    <row r="410" spans="1:2" x14ac:dyDescent="0.3">
      <c r="A410" s="1">
        <v>35957</v>
      </c>
      <c r="B410">
        <v>8.6441280000000003</v>
      </c>
    </row>
    <row r="411" spans="1:2" x14ac:dyDescent="0.3">
      <c r="A411" s="1">
        <v>35958</v>
      </c>
      <c r="B411">
        <v>8.3368140000000004</v>
      </c>
    </row>
    <row r="412" spans="1:2" x14ac:dyDescent="0.3">
      <c r="A412" s="1">
        <v>35961</v>
      </c>
      <c r="B412">
        <v>8.1513410000000004</v>
      </c>
    </row>
    <row r="413" spans="1:2" x14ac:dyDescent="0.3">
      <c r="A413" s="1">
        <v>35962</v>
      </c>
      <c r="B413">
        <v>8.3685960000000001</v>
      </c>
    </row>
    <row r="414" spans="1:2" x14ac:dyDescent="0.3">
      <c r="A414" s="1">
        <v>35963</v>
      </c>
      <c r="B414">
        <v>8.6105859999999996</v>
      </c>
    </row>
    <row r="415" spans="1:2" x14ac:dyDescent="0.3">
      <c r="A415" s="1">
        <v>35964</v>
      </c>
      <c r="B415">
        <v>8.4622139999999995</v>
      </c>
    </row>
    <row r="416" spans="1:2" x14ac:dyDescent="0.3">
      <c r="A416" s="1">
        <v>35965</v>
      </c>
      <c r="B416">
        <v>8.3703579999999995</v>
      </c>
    </row>
    <row r="417" spans="1:2" x14ac:dyDescent="0.3">
      <c r="A417" s="1">
        <v>35968</v>
      </c>
      <c r="B417">
        <v>8.3721209999999999</v>
      </c>
    </row>
    <row r="418" spans="1:2" x14ac:dyDescent="0.3">
      <c r="A418" s="1">
        <v>35969</v>
      </c>
      <c r="B418">
        <v>8.5310959999999998</v>
      </c>
    </row>
    <row r="419" spans="1:2" x14ac:dyDescent="0.3">
      <c r="A419" s="1">
        <v>35970</v>
      </c>
      <c r="B419">
        <v>8.7253760000000007</v>
      </c>
    </row>
    <row r="420" spans="1:2" x14ac:dyDescent="0.3">
      <c r="A420" s="1">
        <v>35971</v>
      </c>
      <c r="B420">
        <v>8.8313640000000007</v>
      </c>
    </row>
    <row r="421" spans="1:2" x14ac:dyDescent="0.3">
      <c r="A421" s="1">
        <v>35972</v>
      </c>
      <c r="B421">
        <v>8.6370760000000004</v>
      </c>
    </row>
    <row r="422" spans="1:2" x14ac:dyDescent="0.3">
      <c r="A422" s="1">
        <v>35975</v>
      </c>
      <c r="B422">
        <v>8.7077229999999997</v>
      </c>
    </row>
    <row r="423" spans="1:2" x14ac:dyDescent="0.3">
      <c r="A423" s="1">
        <v>35976</v>
      </c>
      <c r="B423">
        <v>8.7607199999999992</v>
      </c>
    </row>
    <row r="424" spans="1:2" x14ac:dyDescent="0.3">
      <c r="A424" s="1">
        <v>35977</v>
      </c>
      <c r="B424">
        <v>8.8543389999999995</v>
      </c>
    </row>
    <row r="425" spans="1:2" x14ac:dyDescent="0.3">
      <c r="A425" s="1">
        <v>35978</v>
      </c>
      <c r="B425">
        <v>9.0062320000000007</v>
      </c>
    </row>
    <row r="426" spans="1:2" x14ac:dyDescent="0.3">
      <c r="A426" s="1">
        <v>35979</v>
      </c>
      <c r="B426">
        <v>9.1757810000000006</v>
      </c>
    </row>
    <row r="427" spans="1:2" x14ac:dyDescent="0.3">
      <c r="A427" s="1">
        <v>35982</v>
      </c>
      <c r="B427">
        <v>9.2287739999999996</v>
      </c>
    </row>
    <row r="428" spans="1:2" x14ac:dyDescent="0.3">
      <c r="A428" s="1">
        <v>35983</v>
      </c>
      <c r="B428">
        <v>9.1669370000000008</v>
      </c>
    </row>
    <row r="429" spans="1:2" x14ac:dyDescent="0.3">
      <c r="A429" s="1">
        <v>35984</v>
      </c>
      <c r="B429">
        <v>9.4848920000000003</v>
      </c>
    </row>
    <row r="430" spans="1:2" x14ac:dyDescent="0.3">
      <c r="A430" s="1">
        <v>35985</v>
      </c>
      <c r="B430">
        <v>9.391273</v>
      </c>
    </row>
    <row r="431" spans="1:2" x14ac:dyDescent="0.3">
      <c r="A431" s="1">
        <v>35986</v>
      </c>
      <c r="B431">
        <v>9.6950649999999996</v>
      </c>
    </row>
    <row r="432" spans="1:2" x14ac:dyDescent="0.3">
      <c r="A432" s="1">
        <v>35989</v>
      </c>
      <c r="B432">
        <v>9.8222229999999993</v>
      </c>
    </row>
    <row r="433" spans="1:2" x14ac:dyDescent="0.3">
      <c r="A433" s="1">
        <v>35990</v>
      </c>
      <c r="B433">
        <v>9.7145109999999999</v>
      </c>
    </row>
    <row r="434" spans="1:2" x14ac:dyDescent="0.3">
      <c r="A434" s="1">
        <v>35991</v>
      </c>
      <c r="B434">
        <v>9.7374539999999996</v>
      </c>
    </row>
    <row r="435" spans="1:2" x14ac:dyDescent="0.3">
      <c r="A435" s="1">
        <v>35992</v>
      </c>
      <c r="B435">
        <v>9.6050059999999995</v>
      </c>
    </row>
    <row r="436" spans="1:2" x14ac:dyDescent="0.3">
      <c r="A436" s="1">
        <v>35993</v>
      </c>
      <c r="B436">
        <v>9.6880159999999993</v>
      </c>
    </row>
    <row r="437" spans="1:2" x14ac:dyDescent="0.3">
      <c r="A437" s="1">
        <v>35996</v>
      </c>
      <c r="B437">
        <v>9.8028089999999999</v>
      </c>
    </row>
    <row r="438" spans="1:2" x14ac:dyDescent="0.3">
      <c r="A438" s="1">
        <v>35997</v>
      </c>
      <c r="B438">
        <v>9.7409750000000006</v>
      </c>
    </row>
    <row r="439" spans="1:2" x14ac:dyDescent="0.3">
      <c r="A439" s="1">
        <v>35998</v>
      </c>
      <c r="B439">
        <v>9.184628</v>
      </c>
    </row>
    <row r="440" spans="1:2" x14ac:dyDescent="0.3">
      <c r="A440" s="1">
        <v>35999</v>
      </c>
      <c r="B440">
        <v>9.0344899999999999</v>
      </c>
    </row>
    <row r="441" spans="1:2" x14ac:dyDescent="0.3">
      <c r="A441" s="1">
        <v>36000</v>
      </c>
      <c r="B441">
        <v>9.2376179999999994</v>
      </c>
    </row>
    <row r="442" spans="1:2" x14ac:dyDescent="0.3">
      <c r="A442" s="1">
        <v>36003</v>
      </c>
      <c r="B442">
        <v>9.2287739999999996</v>
      </c>
    </row>
    <row r="443" spans="1:2" x14ac:dyDescent="0.3">
      <c r="A443" s="1">
        <v>36004</v>
      </c>
      <c r="B443">
        <v>9.2181660000000001</v>
      </c>
    </row>
    <row r="444" spans="1:2" x14ac:dyDescent="0.3">
      <c r="A444" s="1">
        <v>36005</v>
      </c>
      <c r="B444">
        <v>9.1828610000000008</v>
      </c>
    </row>
    <row r="445" spans="1:2" x14ac:dyDescent="0.3">
      <c r="A445" s="1">
        <v>36006</v>
      </c>
      <c r="B445">
        <v>9.4848920000000003</v>
      </c>
    </row>
    <row r="446" spans="1:2" x14ac:dyDescent="0.3">
      <c r="A446" s="1">
        <v>36007</v>
      </c>
      <c r="B446">
        <v>9.4848920000000003</v>
      </c>
    </row>
    <row r="447" spans="1:2" x14ac:dyDescent="0.3">
      <c r="A447" s="1">
        <v>36010</v>
      </c>
      <c r="B447">
        <v>8.8137120000000007</v>
      </c>
    </row>
    <row r="448" spans="1:2" x14ac:dyDescent="0.3">
      <c r="A448" s="1">
        <v>36011</v>
      </c>
      <c r="B448">
        <v>8.7430319999999995</v>
      </c>
    </row>
    <row r="449" spans="1:2" x14ac:dyDescent="0.3">
      <c r="A449" s="1">
        <v>36012</v>
      </c>
      <c r="B449">
        <v>8.5664370000000005</v>
      </c>
    </row>
    <row r="450" spans="1:2" x14ac:dyDescent="0.3">
      <c r="A450" s="1">
        <v>36013</v>
      </c>
      <c r="B450">
        <v>8.2838200000000004</v>
      </c>
    </row>
    <row r="451" spans="1:2" x14ac:dyDescent="0.3">
      <c r="A451" s="1">
        <v>36014</v>
      </c>
      <c r="B451">
        <v>8.2838200000000004</v>
      </c>
    </row>
    <row r="452" spans="1:2" x14ac:dyDescent="0.3">
      <c r="A452" s="1">
        <v>36017</v>
      </c>
      <c r="B452">
        <v>8.0365459999999995</v>
      </c>
    </row>
    <row r="453" spans="1:2" x14ac:dyDescent="0.3">
      <c r="A453" s="1">
        <v>36018</v>
      </c>
      <c r="B453">
        <v>7.930561</v>
      </c>
    </row>
    <row r="454" spans="1:2" x14ac:dyDescent="0.3">
      <c r="A454" s="1">
        <v>36019</v>
      </c>
      <c r="B454">
        <v>8.2131790000000002</v>
      </c>
    </row>
    <row r="455" spans="1:2" x14ac:dyDescent="0.3">
      <c r="A455" s="1">
        <v>36020</v>
      </c>
      <c r="B455">
        <v>8.7024419999999996</v>
      </c>
    </row>
    <row r="456" spans="1:2" x14ac:dyDescent="0.3">
      <c r="A456" s="1">
        <v>36021</v>
      </c>
      <c r="B456">
        <v>8.7042029999999997</v>
      </c>
    </row>
    <row r="457" spans="1:2" x14ac:dyDescent="0.3">
      <c r="A457" s="1">
        <v>36024</v>
      </c>
      <c r="B457">
        <v>8.8313640000000007</v>
      </c>
    </row>
    <row r="458" spans="1:2" x14ac:dyDescent="0.3">
      <c r="A458" s="1">
        <v>36025</v>
      </c>
      <c r="B458">
        <v>9.3612500000000001</v>
      </c>
    </row>
    <row r="459" spans="1:2" x14ac:dyDescent="0.3">
      <c r="A459" s="1">
        <v>36026</v>
      </c>
      <c r="B459">
        <v>9.4672040000000006</v>
      </c>
    </row>
    <row r="460" spans="1:2" x14ac:dyDescent="0.3">
      <c r="A460" s="1">
        <v>36027</v>
      </c>
      <c r="B460">
        <v>9.1828610000000008</v>
      </c>
    </row>
    <row r="461" spans="1:2" x14ac:dyDescent="0.3">
      <c r="A461" s="1">
        <v>36028</v>
      </c>
      <c r="B461">
        <v>8.6105859999999996</v>
      </c>
    </row>
    <row r="462" spans="1:2" x14ac:dyDescent="0.3">
      <c r="A462" s="1">
        <v>36031</v>
      </c>
      <c r="B462">
        <v>8.7872149999999998</v>
      </c>
    </row>
    <row r="463" spans="1:2" x14ac:dyDescent="0.3">
      <c r="A463" s="1">
        <v>36032</v>
      </c>
      <c r="B463">
        <v>9.0962899999999998</v>
      </c>
    </row>
    <row r="464" spans="1:2" x14ac:dyDescent="0.3">
      <c r="A464" s="1">
        <v>36033</v>
      </c>
      <c r="B464">
        <v>8.7942599999999995</v>
      </c>
    </row>
    <row r="465" spans="1:2" x14ac:dyDescent="0.3">
      <c r="A465" s="1">
        <v>36034</v>
      </c>
      <c r="B465">
        <v>8.3898080000000004</v>
      </c>
    </row>
    <row r="466" spans="1:2" x14ac:dyDescent="0.3">
      <c r="A466" s="1">
        <v>36035</v>
      </c>
      <c r="B466">
        <v>8.3898080000000004</v>
      </c>
    </row>
    <row r="467" spans="1:2" x14ac:dyDescent="0.3">
      <c r="A467" s="1">
        <v>36038</v>
      </c>
      <c r="B467">
        <v>8.1248459999999998</v>
      </c>
    </row>
    <row r="468" spans="1:2" x14ac:dyDescent="0.3">
      <c r="A468" s="1">
        <v>36039</v>
      </c>
      <c r="B468">
        <v>8.3014759999999992</v>
      </c>
    </row>
    <row r="469" spans="1:2" x14ac:dyDescent="0.3">
      <c r="A469" s="1">
        <v>36040</v>
      </c>
      <c r="B469">
        <v>8.6988830000000004</v>
      </c>
    </row>
    <row r="470" spans="1:2" x14ac:dyDescent="0.3">
      <c r="A470" s="1">
        <v>36041</v>
      </c>
      <c r="B470">
        <v>8.8843560000000004</v>
      </c>
    </row>
    <row r="471" spans="1:2" x14ac:dyDescent="0.3">
      <c r="A471" s="1">
        <v>36042</v>
      </c>
      <c r="B471">
        <v>8.8843560000000004</v>
      </c>
    </row>
    <row r="472" spans="1:2" x14ac:dyDescent="0.3">
      <c r="A472" s="1">
        <v>36045</v>
      </c>
      <c r="B472">
        <v>9.4848920000000003</v>
      </c>
    </row>
    <row r="473" spans="1:2" x14ac:dyDescent="0.3">
      <c r="A473" s="1">
        <v>36046</v>
      </c>
      <c r="B473">
        <v>9.5731920000000006</v>
      </c>
    </row>
    <row r="474" spans="1:2" x14ac:dyDescent="0.3">
      <c r="A474" s="1">
        <v>36047</v>
      </c>
      <c r="B474">
        <v>9.3170730000000006</v>
      </c>
    </row>
    <row r="475" spans="1:2" x14ac:dyDescent="0.3">
      <c r="A475" s="1">
        <v>36048</v>
      </c>
      <c r="B475">
        <v>8.9726540000000004</v>
      </c>
    </row>
    <row r="476" spans="1:2" x14ac:dyDescent="0.3">
      <c r="A476" s="1">
        <v>36049</v>
      </c>
      <c r="B476">
        <v>8.9726540000000004</v>
      </c>
    </row>
    <row r="477" spans="1:2" x14ac:dyDescent="0.3">
      <c r="A477" s="1">
        <v>36052</v>
      </c>
      <c r="B477">
        <v>9.3435690000000005</v>
      </c>
    </row>
    <row r="478" spans="1:2" x14ac:dyDescent="0.3">
      <c r="A478" s="1">
        <v>36053</v>
      </c>
      <c r="B478">
        <v>9.2287739999999996</v>
      </c>
    </row>
    <row r="479" spans="1:2" x14ac:dyDescent="0.3">
      <c r="A479" s="1">
        <v>36054</v>
      </c>
      <c r="B479">
        <v>9.3170730000000006</v>
      </c>
    </row>
    <row r="480" spans="1:2" x14ac:dyDescent="0.3">
      <c r="A480" s="1">
        <v>36055</v>
      </c>
      <c r="B480">
        <v>9.184628</v>
      </c>
    </row>
    <row r="481" spans="1:2" x14ac:dyDescent="0.3">
      <c r="A481" s="1">
        <v>36056</v>
      </c>
      <c r="B481">
        <v>9.184628</v>
      </c>
    </row>
    <row r="482" spans="1:2" x14ac:dyDescent="0.3">
      <c r="A482" s="1">
        <v>36059</v>
      </c>
      <c r="B482">
        <v>8.9196620000000006</v>
      </c>
    </row>
    <row r="483" spans="1:2" x14ac:dyDescent="0.3">
      <c r="A483" s="1">
        <v>36060</v>
      </c>
      <c r="B483">
        <v>9.3082630000000002</v>
      </c>
    </row>
    <row r="484" spans="1:2" x14ac:dyDescent="0.3">
      <c r="A484" s="1">
        <v>36061</v>
      </c>
      <c r="B484">
        <v>9.4248150000000006</v>
      </c>
    </row>
    <row r="485" spans="1:2" x14ac:dyDescent="0.3">
      <c r="A485" s="1">
        <v>36062</v>
      </c>
      <c r="B485">
        <v>9.3877509999999997</v>
      </c>
    </row>
    <row r="486" spans="1:2" x14ac:dyDescent="0.3">
      <c r="A486" s="1">
        <v>36063</v>
      </c>
      <c r="B486">
        <v>9.3877509999999997</v>
      </c>
    </row>
    <row r="487" spans="1:2" x14ac:dyDescent="0.3">
      <c r="A487" s="1">
        <v>36066</v>
      </c>
      <c r="B487">
        <v>9.377148</v>
      </c>
    </row>
    <row r="488" spans="1:2" x14ac:dyDescent="0.3">
      <c r="A488" s="1">
        <v>36067</v>
      </c>
      <c r="B488">
        <v>9.1457610000000003</v>
      </c>
    </row>
    <row r="489" spans="1:2" x14ac:dyDescent="0.3">
      <c r="A489" s="1">
        <v>36068</v>
      </c>
      <c r="B489">
        <v>8.9991509999999995</v>
      </c>
    </row>
    <row r="490" spans="1:2" x14ac:dyDescent="0.3">
      <c r="A490" s="1">
        <v>36069</v>
      </c>
      <c r="B490">
        <v>8.1690260000000006</v>
      </c>
    </row>
    <row r="491" spans="1:2" x14ac:dyDescent="0.3">
      <c r="A491" s="1">
        <v>36070</v>
      </c>
      <c r="B491">
        <v>8.0541979999999995</v>
      </c>
    </row>
    <row r="492" spans="1:2" x14ac:dyDescent="0.3">
      <c r="A492" s="1">
        <v>36073</v>
      </c>
      <c r="B492">
        <v>8.0718499999999995</v>
      </c>
    </row>
    <row r="493" spans="1:2" x14ac:dyDescent="0.3">
      <c r="A493" s="1">
        <v>36074</v>
      </c>
      <c r="B493">
        <v>8.5434619999999999</v>
      </c>
    </row>
    <row r="494" spans="1:2" x14ac:dyDescent="0.3">
      <c r="A494" s="1">
        <v>36075</v>
      </c>
      <c r="B494">
        <v>8.4957569999999993</v>
      </c>
    </row>
    <row r="495" spans="1:2" x14ac:dyDescent="0.3">
      <c r="A495" s="1">
        <v>36076</v>
      </c>
      <c r="B495">
        <v>7.8634380000000004</v>
      </c>
    </row>
    <row r="496" spans="1:2" x14ac:dyDescent="0.3">
      <c r="A496" s="1">
        <v>36077</v>
      </c>
      <c r="B496">
        <v>8.2997119999999995</v>
      </c>
    </row>
    <row r="497" spans="1:2" x14ac:dyDescent="0.3">
      <c r="A497" s="1">
        <v>36080</v>
      </c>
      <c r="B497">
        <v>8.7960209999999996</v>
      </c>
    </row>
    <row r="498" spans="1:2" x14ac:dyDescent="0.3">
      <c r="A498" s="1">
        <v>36081</v>
      </c>
      <c r="B498">
        <v>8.9726540000000004</v>
      </c>
    </row>
    <row r="499" spans="1:2" x14ac:dyDescent="0.3">
      <c r="A499" s="1">
        <v>36082</v>
      </c>
      <c r="B499">
        <v>9.2729230000000005</v>
      </c>
    </row>
    <row r="500" spans="1:2" x14ac:dyDescent="0.3">
      <c r="A500" s="1">
        <v>36083</v>
      </c>
      <c r="B500">
        <v>9.1669719999999995</v>
      </c>
    </row>
    <row r="501" spans="1:2" x14ac:dyDescent="0.3">
      <c r="A501" s="1">
        <v>36084</v>
      </c>
      <c r="B501">
        <v>9.3082630000000002</v>
      </c>
    </row>
    <row r="502" spans="1:2" x14ac:dyDescent="0.3">
      <c r="A502" s="1">
        <v>36087</v>
      </c>
      <c r="B502">
        <v>9.1757810000000006</v>
      </c>
    </row>
    <row r="503" spans="1:2" x14ac:dyDescent="0.3">
      <c r="A503" s="1">
        <v>36088</v>
      </c>
      <c r="B503">
        <v>9.2694010000000002</v>
      </c>
    </row>
    <row r="504" spans="1:2" x14ac:dyDescent="0.3">
      <c r="A504" s="1">
        <v>36089</v>
      </c>
      <c r="B504">
        <v>8.6723850000000002</v>
      </c>
    </row>
    <row r="505" spans="1:2" x14ac:dyDescent="0.3">
      <c r="A505" s="1">
        <v>36090</v>
      </c>
      <c r="B505">
        <v>8.2661650000000009</v>
      </c>
    </row>
    <row r="506" spans="1:2" x14ac:dyDescent="0.3">
      <c r="A506" s="1">
        <v>36091</v>
      </c>
      <c r="B506">
        <v>8.4233460000000004</v>
      </c>
    </row>
    <row r="507" spans="1:2" x14ac:dyDescent="0.3">
      <c r="A507" s="1">
        <v>36094</v>
      </c>
      <c r="B507">
        <v>8.1690260000000006</v>
      </c>
    </row>
    <row r="508" spans="1:2" x14ac:dyDescent="0.3">
      <c r="A508" s="1">
        <v>36095</v>
      </c>
      <c r="B508">
        <v>8.1336870000000001</v>
      </c>
    </row>
    <row r="509" spans="1:2" x14ac:dyDescent="0.3">
      <c r="A509" s="1">
        <v>36096</v>
      </c>
      <c r="B509">
        <v>7.8864130000000001</v>
      </c>
    </row>
    <row r="510" spans="1:2" x14ac:dyDescent="0.3">
      <c r="A510" s="1">
        <v>36097</v>
      </c>
      <c r="B510">
        <v>7.6656339999999998</v>
      </c>
    </row>
    <row r="511" spans="1:2" x14ac:dyDescent="0.3">
      <c r="A511" s="1">
        <v>36098</v>
      </c>
      <c r="B511">
        <v>7.6656339999999998</v>
      </c>
    </row>
    <row r="512" spans="1:2" x14ac:dyDescent="0.3">
      <c r="A512" s="1">
        <v>36101</v>
      </c>
      <c r="B512">
        <v>8.1778379999999995</v>
      </c>
    </row>
    <row r="513" spans="1:2" x14ac:dyDescent="0.3">
      <c r="A513" s="1">
        <v>36102</v>
      </c>
      <c r="B513">
        <v>8.1778379999999995</v>
      </c>
    </row>
    <row r="514" spans="1:2" x14ac:dyDescent="0.3">
      <c r="A514" s="1">
        <v>36103</v>
      </c>
      <c r="B514">
        <v>8.1442920000000001</v>
      </c>
    </row>
    <row r="515" spans="1:2" x14ac:dyDescent="0.3">
      <c r="A515" s="1">
        <v>36104</v>
      </c>
      <c r="B515">
        <v>8.1513410000000004</v>
      </c>
    </row>
    <row r="516" spans="1:2" x14ac:dyDescent="0.3">
      <c r="A516" s="1">
        <v>36105</v>
      </c>
      <c r="B516">
        <v>8.1513410000000004</v>
      </c>
    </row>
    <row r="517" spans="1:2" x14ac:dyDescent="0.3">
      <c r="A517" s="1">
        <v>36108</v>
      </c>
      <c r="B517">
        <v>8.3014759999999992</v>
      </c>
    </row>
    <row r="518" spans="1:2" x14ac:dyDescent="0.3">
      <c r="A518" s="1">
        <v>36109</v>
      </c>
      <c r="B518">
        <v>8.2308280000000007</v>
      </c>
    </row>
    <row r="519" spans="1:2" x14ac:dyDescent="0.3">
      <c r="A519" s="1">
        <v>36110</v>
      </c>
      <c r="B519">
        <v>8.1248459999999998</v>
      </c>
    </row>
    <row r="520" spans="1:2" x14ac:dyDescent="0.3">
      <c r="A520" s="1">
        <v>36111</v>
      </c>
      <c r="B520">
        <v>7.9976839999999996</v>
      </c>
    </row>
    <row r="521" spans="1:2" x14ac:dyDescent="0.3">
      <c r="A521" s="1">
        <v>36112</v>
      </c>
      <c r="B521">
        <v>8.0100460000000009</v>
      </c>
    </row>
    <row r="522" spans="1:2" x14ac:dyDescent="0.3">
      <c r="A522" s="1">
        <v>36115</v>
      </c>
      <c r="B522">
        <v>8.4427970000000006</v>
      </c>
    </row>
    <row r="523" spans="1:2" x14ac:dyDescent="0.3">
      <c r="A523" s="1">
        <v>36116</v>
      </c>
      <c r="B523">
        <v>8.2661650000000009</v>
      </c>
    </row>
    <row r="524" spans="1:2" x14ac:dyDescent="0.3">
      <c r="A524" s="1">
        <v>36117</v>
      </c>
      <c r="B524">
        <v>8.0559609999999999</v>
      </c>
    </row>
    <row r="525" spans="1:2" x14ac:dyDescent="0.3">
      <c r="A525" s="1">
        <v>36118</v>
      </c>
      <c r="B525">
        <v>8.0365459999999995</v>
      </c>
    </row>
    <row r="526" spans="1:2" x14ac:dyDescent="0.3">
      <c r="A526" s="1">
        <v>36119</v>
      </c>
      <c r="B526">
        <v>8.3385759999999998</v>
      </c>
    </row>
    <row r="527" spans="1:2" x14ac:dyDescent="0.3">
      <c r="A527" s="1">
        <v>36122</v>
      </c>
      <c r="B527">
        <v>8.3385759999999998</v>
      </c>
    </row>
    <row r="528" spans="1:2" x14ac:dyDescent="0.3">
      <c r="A528" s="1">
        <v>36123</v>
      </c>
      <c r="B528">
        <v>8.7253760000000007</v>
      </c>
    </row>
    <row r="529" spans="1:2" x14ac:dyDescent="0.3">
      <c r="A529" s="1">
        <v>36124</v>
      </c>
      <c r="B529">
        <v>8.4198269999999997</v>
      </c>
    </row>
    <row r="530" spans="1:2" x14ac:dyDescent="0.3">
      <c r="A530" s="1">
        <v>36125</v>
      </c>
      <c r="B530">
        <v>8.5487479999999998</v>
      </c>
    </row>
    <row r="531" spans="1:2" x14ac:dyDescent="0.3">
      <c r="A531" s="1">
        <v>36126</v>
      </c>
      <c r="B531">
        <v>8.9461580000000005</v>
      </c>
    </row>
    <row r="532" spans="1:2" x14ac:dyDescent="0.3">
      <c r="A532" s="1">
        <v>36129</v>
      </c>
      <c r="B532">
        <v>8.5840890000000005</v>
      </c>
    </row>
    <row r="533" spans="1:2" x14ac:dyDescent="0.3">
      <c r="A533" s="1">
        <v>36130</v>
      </c>
      <c r="B533">
        <v>8.5840890000000005</v>
      </c>
    </row>
    <row r="534" spans="1:2" x14ac:dyDescent="0.3">
      <c r="A534" s="1">
        <v>36131</v>
      </c>
      <c r="B534">
        <v>8.3191279999999992</v>
      </c>
    </row>
    <row r="535" spans="1:2" x14ac:dyDescent="0.3">
      <c r="A535" s="1">
        <v>36132</v>
      </c>
      <c r="B535">
        <v>8.7960209999999996</v>
      </c>
    </row>
    <row r="536" spans="1:2" x14ac:dyDescent="0.3">
      <c r="A536" s="1">
        <v>36133</v>
      </c>
      <c r="B536">
        <v>8.7430319999999995</v>
      </c>
    </row>
    <row r="537" spans="1:2" x14ac:dyDescent="0.3">
      <c r="A537" s="1">
        <v>36136</v>
      </c>
      <c r="B537">
        <v>8.6547339999999995</v>
      </c>
    </row>
    <row r="538" spans="1:2" x14ac:dyDescent="0.3">
      <c r="A538" s="1">
        <v>36137</v>
      </c>
      <c r="B538">
        <v>8.6547339999999995</v>
      </c>
    </row>
    <row r="539" spans="1:2" x14ac:dyDescent="0.3">
      <c r="A539" s="1">
        <v>36138</v>
      </c>
      <c r="B539">
        <v>8.7960209999999996</v>
      </c>
    </row>
    <row r="540" spans="1:2" x14ac:dyDescent="0.3">
      <c r="A540" s="1">
        <v>36139</v>
      </c>
      <c r="B540">
        <v>8.6370760000000004</v>
      </c>
    </row>
    <row r="541" spans="1:2" x14ac:dyDescent="0.3">
      <c r="A541" s="1">
        <v>36140</v>
      </c>
      <c r="B541">
        <v>8.6370760000000004</v>
      </c>
    </row>
    <row r="542" spans="1:2" x14ac:dyDescent="0.3">
      <c r="A542" s="1">
        <v>36143</v>
      </c>
      <c r="B542">
        <v>8.6741499999999991</v>
      </c>
    </row>
    <row r="543" spans="1:2" x14ac:dyDescent="0.3">
      <c r="A543" s="1">
        <v>36144</v>
      </c>
      <c r="B543">
        <v>8.7925009999999997</v>
      </c>
    </row>
    <row r="544" spans="1:2" x14ac:dyDescent="0.3">
      <c r="A544" s="1">
        <v>36145</v>
      </c>
      <c r="B544">
        <v>9.1051359999999999</v>
      </c>
    </row>
    <row r="545" spans="1:2" x14ac:dyDescent="0.3">
      <c r="A545" s="1">
        <v>36146</v>
      </c>
      <c r="B545">
        <v>9.1669719999999995</v>
      </c>
    </row>
    <row r="546" spans="1:2" x14ac:dyDescent="0.3">
      <c r="A546" s="1">
        <v>36147</v>
      </c>
      <c r="B546">
        <v>9.1669719999999995</v>
      </c>
    </row>
    <row r="547" spans="1:2" x14ac:dyDescent="0.3">
      <c r="A547" s="1">
        <v>36150</v>
      </c>
      <c r="B547">
        <v>9.4142480000000006</v>
      </c>
    </row>
    <row r="548" spans="1:2" x14ac:dyDescent="0.3">
      <c r="A548" s="1">
        <v>36151</v>
      </c>
      <c r="B548">
        <v>9.626182</v>
      </c>
    </row>
    <row r="549" spans="1:2" x14ac:dyDescent="0.3">
      <c r="A549" s="1">
        <v>36152</v>
      </c>
      <c r="B549">
        <v>9.8734579999999994</v>
      </c>
    </row>
    <row r="550" spans="1:2" x14ac:dyDescent="0.3">
      <c r="A550" s="1">
        <v>36153</v>
      </c>
      <c r="B550">
        <v>9.8734579999999994</v>
      </c>
    </row>
    <row r="551" spans="1:2" x14ac:dyDescent="0.3">
      <c r="A551" s="1">
        <v>36154</v>
      </c>
      <c r="B551">
        <v>9.8734579999999994</v>
      </c>
    </row>
    <row r="552" spans="1:2" x14ac:dyDescent="0.3">
      <c r="A552" s="1">
        <v>36157</v>
      </c>
      <c r="B552">
        <v>9.7180389999999992</v>
      </c>
    </row>
    <row r="553" spans="1:2" x14ac:dyDescent="0.3">
      <c r="A553" s="1">
        <v>36158</v>
      </c>
      <c r="B553">
        <v>9.8858219999999992</v>
      </c>
    </row>
    <row r="554" spans="1:2" x14ac:dyDescent="0.3">
      <c r="A554" s="1">
        <v>36159</v>
      </c>
      <c r="B554">
        <v>9.6933030000000002</v>
      </c>
    </row>
    <row r="555" spans="1:2" x14ac:dyDescent="0.3">
      <c r="A555" s="1">
        <v>36160</v>
      </c>
      <c r="B555">
        <v>9.6933030000000002</v>
      </c>
    </row>
    <row r="556" spans="1:2" x14ac:dyDescent="0.3">
      <c r="A556" s="1">
        <v>36161</v>
      </c>
      <c r="B556">
        <v>9.6933030000000002</v>
      </c>
    </row>
    <row r="557" spans="1:2" x14ac:dyDescent="0.3">
      <c r="A557" s="1">
        <v>36164</v>
      </c>
      <c r="B557">
        <v>11.203036000000001</v>
      </c>
    </row>
    <row r="558" spans="1:2" x14ac:dyDescent="0.3">
      <c r="A558" s="1">
        <v>36165</v>
      </c>
      <c r="B558">
        <v>11.303217999999999</v>
      </c>
    </row>
    <row r="559" spans="1:2" x14ac:dyDescent="0.3">
      <c r="A559" s="1">
        <v>36166</v>
      </c>
      <c r="B559">
        <v>11.969943000000001</v>
      </c>
    </row>
    <row r="560" spans="1:2" x14ac:dyDescent="0.3">
      <c r="A560" s="1">
        <v>36167</v>
      </c>
      <c r="B560">
        <v>11.797216000000001</v>
      </c>
    </row>
    <row r="561" spans="1:2" x14ac:dyDescent="0.3">
      <c r="A561" s="1">
        <v>36168</v>
      </c>
      <c r="B561">
        <v>11.234128999999999</v>
      </c>
    </row>
    <row r="562" spans="1:2" x14ac:dyDescent="0.3">
      <c r="A562" s="1">
        <v>36171</v>
      </c>
      <c r="B562">
        <v>11.165037</v>
      </c>
    </row>
    <row r="563" spans="1:2" x14ac:dyDescent="0.3">
      <c r="A563" s="1">
        <v>36172</v>
      </c>
      <c r="B563">
        <v>11.261765</v>
      </c>
    </row>
    <row r="564" spans="1:2" x14ac:dyDescent="0.3">
      <c r="A564" s="1">
        <v>36173</v>
      </c>
      <c r="B564">
        <v>10.829946</v>
      </c>
    </row>
    <row r="565" spans="1:2" x14ac:dyDescent="0.3">
      <c r="A565" s="1">
        <v>36174</v>
      </c>
      <c r="B565">
        <v>10.829946</v>
      </c>
    </row>
    <row r="566" spans="1:2" x14ac:dyDescent="0.3">
      <c r="A566" s="1">
        <v>36175</v>
      </c>
      <c r="B566">
        <v>11.258307</v>
      </c>
    </row>
    <row r="567" spans="1:2" x14ac:dyDescent="0.3">
      <c r="A567" s="1">
        <v>36178</v>
      </c>
      <c r="B567">
        <v>12.056304000000001</v>
      </c>
    </row>
    <row r="568" spans="1:2" x14ac:dyDescent="0.3">
      <c r="A568" s="1">
        <v>36179</v>
      </c>
      <c r="B568">
        <v>12.885392</v>
      </c>
    </row>
    <row r="569" spans="1:2" x14ac:dyDescent="0.3">
      <c r="A569" s="1">
        <v>36180</v>
      </c>
      <c r="B569">
        <v>13.990841</v>
      </c>
    </row>
    <row r="570" spans="1:2" x14ac:dyDescent="0.3">
      <c r="A570" s="1">
        <v>36181</v>
      </c>
      <c r="B570">
        <v>13.337934000000001</v>
      </c>
    </row>
    <row r="571" spans="1:2" x14ac:dyDescent="0.3">
      <c r="A571" s="1">
        <v>36182</v>
      </c>
      <c r="B571">
        <v>13.337934000000001</v>
      </c>
    </row>
    <row r="572" spans="1:2" x14ac:dyDescent="0.3">
      <c r="A572" s="1">
        <v>36185</v>
      </c>
      <c r="B572">
        <v>12.439755999999999</v>
      </c>
    </row>
    <row r="573" spans="1:2" x14ac:dyDescent="0.3">
      <c r="A573" s="1">
        <v>36186</v>
      </c>
      <c r="B573">
        <v>12.315395000000001</v>
      </c>
    </row>
    <row r="574" spans="1:2" x14ac:dyDescent="0.3">
      <c r="A574" s="1">
        <v>36187</v>
      </c>
      <c r="B574">
        <v>12.436302</v>
      </c>
    </row>
    <row r="575" spans="1:2" x14ac:dyDescent="0.3">
      <c r="A575" s="1">
        <v>36188</v>
      </c>
      <c r="B575">
        <v>13.075390000000001</v>
      </c>
    </row>
    <row r="576" spans="1:2" x14ac:dyDescent="0.3">
      <c r="A576" s="1">
        <v>36189</v>
      </c>
      <c r="B576">
        <v>13.883751</v>
      </c>
    </row>
    <row r="577" spans="1:2" x14ac:dyDescent="0.3">
      <c r="A577" s="1">
        <v>36192</v>
      </c>
      <c r="B577">
        <v>14.160111000000001</v>
      </c>
    </row>
    <row r="578" spans="1:2" x14ac:dyDescent="0.3">
      <c r="A578" s="1">
        <v>36193</v>
      </c>
      <c r="B578">
        <v>13.521024000000001</v>
      </c>
    </row>
    <row r="579" spans="1:2" x14ac:dyDescent="0.3">
      <c r="A579" s="1">
        <v>36194</v>
      </c>
      <c r="B579">
        <v>12.995936</v>
      </c>
    </row>
    <row r="580" spans="1:2" x14ac:dyDescent="0.3">
      <c r="A580" s="1">
        <v>36195</v>
      </c>
      <c r="B580">
        <v>13.679933999999999</v>
      </c>
    </row>
    <row r="581" spans="1:2" x14ac:dyDescent="0.3">
      <c r="A581" s="1">
        <v>36196</v>
      </c>
      <c r="B581">
        <v>13.507206</v>
      </c>
    </row>
    <row r="582" spans="1:2" x14ac:dyDescent="0.3">
      <c r="A582" s="1">
        <v>36199</v>
      </c>
      <c r="B582">
        <v>13.282660999999999</v>
      </c>
    </row>
    <row r="583" spans="1:2" x14ac:dyDescent="0.3">
      <c r="A583" s="1">
        <v>36200</v>
      </c>
      <c r="B583">
        <v>12.470846999999999</v>
      </c>
    </row>
    <row r="584" spans="1:2" x14ac:dyDescent="0.3">
      <c r="A584" s="1">
        <v>36201</v>
      </c>
      <c r="B584">
        <v>12.470846999999999</v>
      </c>
    </row>
    <row r="585" spans="1:2" x14ac:dyDescent="0.3">
      <c r="A585" s="1">
        <v>36202</v>
      </c>
      <c r="B585">
        <v>12.643573</v>
      </c>
    </row>
    <row r="586" spans="1:2" x14ac:dyDescent="0.3">
      <c r="A586" s="1">
        <v>36203</v>
      </c>
      <c r="B586">
        <v>12.643573</v>
      </c>
    </row>
    <row r="587" spans="1:2" x14ac:dyDescent="0.3">
      <c r="A587" s="1">
        <v>36206</v>
      </c>
      <c r="B587">
        <v>13.058116999999999</v>
      </c>
    </row>
    <row r="588" spans="1:2" x14ac:dyDescent="0.3">
      <c r="A588" s="1">
        <v>36207</v>
      </c>
      <c r="B588">
        <v>13.013207</v>
      </c>
    </row>
    <row r="589" spans="1:2" x14ac:dyDescent="0.3">
      <c r="A589" s="1">
        <v>36208</v>
      </c>
      <c r="B589">
        <v>12.505395</v>
      </c>
    </row>
    <row r="590" spans="1:2" x14ac:dyDescent="0.3">
      <c r="A590" s="1">
        <v>36209</v>
      </c>
      <c r="B590">
        <v>13.299934</v>
      </c>
    </row>
    <row r="591" spans="1:2" x14ac:dyDescent="0.3">
      <c r="A591" s="1">
        <v>36210</v>
      </c>
      <c r="B591">
        <v>13.521024000000001</v>
      </c>
    </row>
    <row r="592" spans="1:2" x14ac:dyDescent="0.3">
      <c r="A592" s="1">
        <v>36213</v>
      </c>
      <c r="B592">
        <v>13.645391</v>
      </c>
    </row>
    <row r="593" spans="1:2" x14ac:dyDescent="0.3">
      <c r="A593" s="1">
        <v>36214</v>
      </c>
      <c r="B593">
        <v>14.471019</v>
      </c>
    </row>
    <row r="594" spans="1:2" x14ac:dyDescent="0.3">
      <c r="A594" s="1">
        <v>36215</v>
      </c>
      <c r="B594">
        <v>14.118658</v>
      </c>
    </row>
    <row r="595" spans="1:2" x14ac:dyDescent="0.3">
      <c r="A595" s="1">
        <v>36216</v>
      </c>
      <c r="B595">
        <v>14.135929000000001</v>
      </c>
    </row>
    <row r="596" spans="1:2" x14ac:dyDescent="0.3">
      <c r="A596" s="1">
        <v>36217</v>
      </c>
      <c r="B596">
        <v>14.135929000000001</v>
      </c>
    </row>
    <row r="597" spans="1:2" x14ac:dyDescent="0.3">
      <c r="A597" s="1">
        <v>36220</v>
      </c>
      <c r="B597">
        <v>14.509021000000001</v>
      </c>
    </row>
    <row r="598" spans="1:2" x14ac:dyDescent="0.3">
      <c r="A598" s="1">
        <v>36221</v>
      </c>
      <c r="B598">
        <v>14.509021000000001</v>
      </c>
    </row>
    <row r="599" spans="1:2" x14ac:dyDescent="0.3">
      <c r="A599" s="1">
        <v>36222</v>
      </c>
      <c r="B599">
        <v>14.163568</v>
      </c>
    </row>
    <row r="600" spans="1:2" x14ac:dyDescent="0.3">
      <c r="A600" s="1">
        <v>36223</v>
      </c>
      <c r="B600">
        <v>13.887207</v>
      </c>
    </row>
    <row r="601" spans="1:2" x14ac:dyDescent="0.3">
      <c r="A601" s="1">
        <v>36224</v>
      </c>
      <c r="B601">
        <v>14.232657</v>
      </c>
    </row>
    <row r="602" spans="1:2" x14ac:dyDescent="0.3">
      <c r="A602" s="1">
        <v>36227</v>
      </c>
      <c r="B602">
        <v>14.139383</v>
      </c>
    </row>
    <row r="603" spans="1:2" x14ac:dyDescent="0.3">
      <c r="A603" s="1">
        <v>36228</v>
      </c>
      <c r="B603">
        <v>13.876842</v>
      </c>
    </row>
    <row r="604" spans="1:2" x14ac:dyDescent="0.3">
      <c r="A604" s="1">
        <v>36229</v>
      </c>
      <c r="B604">
        <v>13.645391</v>
      </c>
    </row>
    <row r="605" spans="1:2" x14ac:dyDescent="0.3">
      <c r="A605" s="1">
        <v>36230</v>
      </c>
      <c r="B605">
        <v>13.230846</v>
      </c>
    </row>
    <row r="606" spans="1:2" x14ac:dyDescent="0.3">
      <c r="A606" s="1">
        <v>36231</v>
      </c>
      <c r="B606">
        <v>13.230846</v>
      </c>
    </row>
    <row r="607" spans="1:2" x14ac:dyDescent="0.3">
      <c r="A607" s="1">
        <v>36234</v>
      </c>
      <c r="B607">
        <v>13.420842</v>
      </c>
    </row>
    <row r="608" spans="1:2" x14ac:dyDescent="0.3">
      <c r="A608" s="1">
        <v>36235</v>
      </c>
      <c r="B608">
        <v>13.679933999999999</v>
      </c>
    </row>
    <row r="609" spans="1:2" x14ac:dyDescent="0.3">
      <c r="A609" s="1">
        <v>36236</v>
      </c>
      <c r="B609">
        <v>13.351754</v>
      </c>
    </row>
    <row r="610" spans="1:2" x14ac:dyDescent="0.3">
      <c r="A610" s="1">
        <v>36237</v>
      </c>
      <c r="B610">
        <v>13.099570999999999</v>
      </c>
    </row>
    <row r="611" spans="1:2" x14ac:dyDescent="0.3">
      <c r="A611" s="1">
        <v>36238</v>
      </c>
      <c r="B611">
        <v>13.213570000000001</v>
      </c>
    </row>
    <row r="612" spans="1:2" x14ac:dyDescent="0.3">
      <c r="A612" s="1">
        <v>36241</v>
      </c>
      <c r="B612">
        <v>12.971754000000001</v>
      </c>
    </row>
    <row r="613" spans="1:2" x14ac:dyDescent="0.3">
      <c r="A613" s="1">
        <v>36242</v>
      </c>
      <c r="B613">
        <v>13.023573000000001</v>
      </c>
    </row>
    <row r="614" spans="1:2" x14ac:dyDescent="0.3">
      <c r="A614" s="1">
        <v>36243</v>
      </c>
      <c r="B614">
        <v>12.688485</v>
      </c>
    </row>
    <row r="615" spans="1:2" x14ac:dyDescent="0.3">
      <c r="A615" s="1">
        <v>36244</v>
      </c>
      <c r="B615">
        <v>13.130667000000001</v>
      </c>
    </row>
    <row r="616" spans="1:2" x14ac:dyDescent="0.3">
      <c r="A616" s="1">
        <v>36245</v>
      </c>
      <c r="B616">
        <v>12.615938999999999</v>
      </c>
    </row>
    <row r="617" spans="1:2" x14ac:dyDescent="0.3">
      <c r="A617" s="1">
        <v>36248</v>
      </c>
      <c r="B617">
        <v>12.833572999999999</v>
      </c>
    </row>
    <row r="618" spans="1:2" x14ac:dyDescent="0.3">
      <c r="A618" s="1">
        <v>36249</v>
      </c>
      <c r="B618">
        <v>12.754118</v>
      </c>
    </row>
    <row r="619" spans="1:2" x14ac:dyDescent="0.3">
      <c r="A619" s="1">
        <v>36250</v>
      </c>
      <c r="B619">
        <v>13.040846</v>
      </c>
    </row>
    <row r="620" spans="1:2" x14ac:dyDescent="0.3">
      <c r="A620" s="1">
        <v>36251</v>
      </c>
      <c r="B620">
        <v>13.14448</v>
      </c>
    </row>
    <row r="621" spans="1:2" x14ac:dyDescent="0.3">
      <c r="A621" s="1">
        <v>36252</v>
      </c>
      <c r="B621">
        <v>13.14448</v>
      </c>
    </row>
    <row r="622" spans="1:2" x14ac:dyDescent="0.3">
      <c r="A622" s="1">
        <v>36255</v>
      </c>
      <c r="B622">
        <v>13.14448</v>
      </c>
    </row>
    <row r="623" spans="1:2" x14ac:dyDescent="0.3">
      <c r="A623" s="1">
        <v>36256</v>
      </c>
      <c r="B623">
        <v>13.610842999999999</v>
      </c>
    </row>
    <row r="624" spans="1:2" x14ac:dyDescent="0.3">
      <c r="A624" s="1">
        <v>36257</v>
      </c>
      <c r="B624">
        <v>13.783571</v>
      </c>
    </row>
    <row r="625" spans="1:2" x14ac:dyDescent="0.3">
      <c r="A625" s="1">
        <v>36258</v>
      </c>
      <c r="B625">
        <v>13.783571</v>
      </c>
    </row>
    <row r="626" spans="1:2" x14ac:dyDescent="0.3">
      <c r="A626" s="1">
        <v>36259</v>
      </c>
      <c r="B626">
        <v>13.85266</v>
      </c>
    </row>
    <row r="627" spans="1:2" x14ac:dyDescent="0.3">
      <c r="A627" s="1">
        <v>36262</v>
      </c>
      <c r="B627">
        <v>14.025387</v>
      </c>
    </row>
    <row r="628" spans="1:2" x14ac:dyDescent="0.3">
      <c r="A628" s="1">
        <v>36263</v>
      </c>
      <c r="B628">
        <v>14.025387</v>
      </c>
    </row>
    <row r="629" spans="1:2" x14ac:dyDescent="0.3">
      <c r="A629" s="1">
        <v>36264</v>
      </c>
      <c r="B629">
        <v>14.281021000000001</v>
      </c>
    </row>
    <row r="630" spans="1:2" x14ac:dyDescent="0.3">
      <c r="A630" s="1">
        <v>36265</v>
      </c>
      <c r="B630">
        <v>13.161752999999999</v>
      </c>
    </row>
    <row r="631" spans="1:2" x14ac:dyDescent="0.3">
      <c r="A631" s="1">
        <v>36266</v>
      </c>
      <c r="B631">
        <v>13.161752999999999</v>
      </c>
    </row>
    <row r="632" spans="1:2" x14ac:dyDescent="0.3">
      <c r="A632" s="1">
        <v>36269</v>
      </c>
      <c r="B632">
        <v>13.179029</v>
      </c>
    </row>
    <row r="633" spans="1:2" x14ac:dyDescent="0.3">
      <c r="A633" s="1">
        <v>36270</v>
      </c>
      <c r="B633">
        <v>12.643573</v>
      </c>
    </row>
    <row r="634" spans="1:2" x14ac:dyDescent="0.3">
      <c r="A634" s="1">
        <v>36271</v>
      </c>
      <c r="B634">
        <v>12.463939</v>
      </c>
    </row>
    <row r="635" spans="1:2" x14ac:dyDescent="0.3">
      <c r="A635" s="1">
        <v>36272</v>
      </c>
      <c r="B635">
        <v>12.194483999999999</v>
      </c>
    </row>
    <row r="636" spans="1:2" x14ac:dyDescent="0.3">
      <c r="A636" s="1">
        <v>36273</v>
      </c>
      <c r="B636">
        <v>12.194483999999999</v>
      </c>
    </row>
    <row r="637" spans="1:2" x14ac:dyDescent="0.3">
      <c r="A637" s="1">
        <v>36276</v>
      </c>
      <c r="B637">
        <v>12.398301999999999</v>
      </c>
    </row>
    <row r="638" spans="1:2" x14ac:dyDescent="0.3">
      <c r="A638" s="1">
        <v>36277</v>
      </c>
      <c r="B638">
        <v>12.398301999999999</v>
      </c>
    </row>
    <row r="639" spans="1:2" x14ac:dyDescent="0.3">
      <c r="A639" s="1">
        <v>36278</v>
      </c>
      <c r="B639">
        <v>13.092663999999999</v>
      </c>
    </row>
    <row r="640" spans="1:2" x14ac:dyDescent="0.3">
      <c r="A640" s="1">
        <v>36279</v>
      </c>
      <c r="B640">
        <v>12.947571</v>
      </c>
    </row>
    <row r="641" spans="1:2" x14ac:dyDescent="0.3">
      <c r="A641" s="1">
        <v>36280</v>
      </c>
      <c r="B641">
        <v>13.071936000000001</v>
      </c>
    </row>
    <row r="642" spans="1:2" x14ac:dyDescent="0.3">
      <c r="A642" s="1">
        <v>36283</v>
      </c>
      <c r="B642">
        <v>12.88885</v>
      </c>
    </row>
    <row r="643" spans="1:2" x14ac:dyDescent="0.3">
      <c r="A643" s="1">
        <v>36284</v>
      </c>
      <c r="B643">
        <v>12.992481</v>
      </c>
    </row>
    <row r="644" spans="1:2" x14ac:dyDescent="0.3">
      <c r="A644" s="1">
        <v>36285</v>
      </c>
      <c r="B644">
        <v>13.040846</v>
      </c>
    </row>
    <row r="645" spans="1:2" x14ac:dyDescent="0.3">
      <c r="A645" s="1">
        <v>36286</v>
      </c>
      <c r="B645">
        <v>12.484667999999999</v>
      </c>
    </row>
    <row r="646" spans="1:2" x14ac:dyDescent="0.3">
      <c r="A646" s="1">
        <v>36287</v>
      </c>
      <c r="B646">
        <v>12.747211999999999</v>
      </c>
    </row>
    <row r="647" spans="1:2" x14ac:dyDescent="0.3">
      <c r="A647" s="1">
        <v>36290</v>
      </c>
      <c r="B647">
        <v>12.349940999999999</v>
      </c>
    </row>
    <row r="648" spans="1:2" x14ac:dyDescent="0.3">
      <c r="A648" s="1">
        <v>36291</v>
      </c>
      <c r="B648">
        <v>12.436302</v>
      </c>
    </row>
    <row r="649" spans="1:2" x14ac:dyDescent="0.3">
      <c r="A649" s="1">
        <v>36292</v>
      </c>
      <c r="B649">
        <v>12.436302</v>
      </c>
    </row>
    <row r="650" spans="1:2" x14ac:dyDescent="0.3">
      <c r="A650" s="1">
        <v>36293</v>
      </c>
      <c r="B650">
        <v>12.436302</v>
      </c>
    </row>
    <row r="651" spans="1:2" x14ac:dyDescent="0.3">
      <c r="A651" s="1">
        <v>36294</v>
      </c>
      <c r="B651">
        <v>12.159941</v>
      </c>
    </row>
    <row r="652" spans="1:2" x14ac:dyDescent="0.3">
      <c r="A652" s="1">
        <v>36297</v>
      </c>
      <c r="B652">
        <v>12.142669</v>
      </c>
    </row>
    <row r="653" spans="1:2" x14ac:dyDescent="0.3">
      <c r="A653" s="1">
        <v>36298</v>
      </c>
      <c r="B653">
        <v>11.817942</v>
      </c>
    </row>
    <row r="654" spans="1:2" x14ac:dyDescent="0.3">
      <c r="A654" s="1">
        <v>36299</v>
      </c>
      <c r="B654">
        <v>11.925033000000001</v>
      </c>
    </row>
    <row r="655" spans="1:2" x14ac:dyDescent="0.3">
      <c r="A655" s="1">
        <v>36300</v>
      </c>
      <c r="B655">
        <v>12.332666</v>
      </c>
    </row>
    <row r="656" spans="1:2" x14ac:dyDescent="0.3">
      <c r="A656" s="1">
        <v>36301</v>
      </c>
      <c r="B656">
        <v>12.933756000000001</v>
      </c>
    </row>
    <row r="657" spans="1:2" x14ac:dyDescent="0.3">
      <c r="A657" s="1">
        <v>36304</v>
      </c>
      <c r="B657">
        <v>12.933756000000001</v>
      </c>
    </row>
    <row r="658" spans="1:2" x14ac:dyDescent="0.3">
      <c r="A658" s="1">
        <v>36305</v>
      </c>
      <c r="B658">
        <v>13.0443</v>
      </c>
    </row>
    <row r="659" spans="1:2" x14ac:dyDescent="0.3">
      <c r="A659" s="1">
        <v>36306</v>
      </c>
      <c r="B659">
        <v>12.298117</v>
      </c>
    </row>
    <row r="660" spans="1:2" x14ac:dyDescent="0.3">
      <c r="A660" s="1">
        <v>36307</v>
      </c>
      <c r="B660">
        <v>12.246304</v>
      </c>
    </row>
    <row r="661" spans="1:2" x14ac:dyDescent="0.3">
      <c r="A661" s="1">
        <v>36308</v>
      </c>
      <c r="B661">
        <v>12.039031</v>
      </c>
    </row>
    <row r="662" spans="1:2" x14ac:dyDescent="0.3">
      <c r="A662" s="1">
        <v>36311</v>
      </c>
      <c r="B662">
        <v>13.127207</v>
      </c>
    </row>
    <row r="663" spans="1:2" x14ac:dyDescent="0.3">
      <c r="A663" s="1">
        <v>36312</v>
      </c>
      <c r="B663">
        <v>13.887207</v>
      </c>
    </row>
    <row r="664" spans="1:2" x14ac:dyDescent="0.3">
      <c r="A664" s="1">
        <v>36313</v>
      </c>
      <c r="B664">
        <v>13.641933</v>
      </c>
    </row>
    <row r="665" spans="1:2" x14ac:dyDescent="0.3">
      <c r="A665" s="1">
        <v>36314</v>
      </c>
      <c r="B665">
        <v>13.641933</v>
      </c>
    </row>
    <row r="666" spans="1:2" x14ac:dyDescent="0.3">
      <c r="A666" s="1">
        <v>36315</v>
      </c>
      <c r="B666">
        <v>13.489933000000001</v>
      </c>
    </row>
    <row r="667" spans="1:2" x14ac:dyDescent="0.3">
      <c r="A667" s="1">
        <v>36318</v>
      </c>
      <c r="B667">
        <v>13.472663000000001</v>
      </c>
    </row>
    <row r="668" spans="1:2" x14ac:dyDescent="0.3">
      <c r="A668" s="1">
        <v>36319</v>
      </c>
      <c r="B668">
        <v>13.825024000000001</v>
      </c>
    </row>
    <row r="669" spans="1:2" x14ac:dyDescent="0.3">
      <c r="A669" s="1">
        <v>36320</v>
      </c>
      <c r="B669">
        <v>14.381202999999999</v>
      </c>
    </row>
    <row r="670" spans="1:2" x14ac:dyDescent="0.3">
      <c r="A670" s="1">
        <v>36321</v>
      </c>
      <c r="B670">
        <v>14.975379999999999</v>
      </c>
    </row>
    <row r="671" spans="1:2" x14ac:dyDescent="0.3">
      <c r="A671" s="1">
        <v>36322</v>
      </c>
      <c r="B671">
        <v>15.148106</v>
      </c>
    </row>
    <row r="672" spans="1:2" x14ac:dyDescent="0.3">
      <c r="A672" s="1">
        <v>36325</v>
      </c>
      <c r="B672">
        <v>15.165381999999999</v>
      </c>
    </row>
    <row r="673" spans="1:2" x14ac:dyDescent="0.3">
      <c r="A673" s="1">
        <v>36326</v>
      </c>
      <c r="B673">
        <v>15.141197</v>
      </c>
    </row>
    <row r="674" spans="1:2" x14ac:dyDescent="0.3">
      <c r="A674" s="1">
        <v>36327</v>
      </c>
      <c r="B674">
        <v>14.837199999999999</v>
      </c>
    </row>
    <row r="675" spans="1:2" x14ac:dyDescent="0.3">
      <c r="A675" s="1">
        <v>36328</v>
      </c>
      <c r="B675">
        <v>14.989198999999999</v>
      </c>
    </row>
    <row r="676" spans="1:2" x14ac:dyDescent="0.3">
      <c r="A676" s="1">
        <v>36329</v>
      </c>
      <c r="B676">
        <v>15.369198000000001</v>
      </c>
    </row>
    <row r="677" spans="1:2" x14ac:dyDescent="0.3">
      <c r="A677" s="1">
        <v>36332</v>
      </c>
      <c r="B677">
        <v>15.593745999999999</v>
      </c>
    </row>
    <row r="678" spans="1:2" x14ac:dyDescent="0.3">
      <c r="A678" s="1">
        <v>36333</v>
      </c>
      <c r="B678">
        <v>15.241379999999999</v>
      </c>
    </row>
    <row r="679" spans="1:2" x14ac:dyDescent="0.3">
      <c r="A679" s="1">
        <v>36334</v>
      </c>
      <c r="B679">
        <v>15.300107000000001</v>
      </c>
    </row>
    <row r="680" spans="1:2" x14ac:dyDescent="0.3">
      <c r="A680" s="1">
        <v>36335</v>
      </c>
      <c r="B680">
        <v>15.199926</v>
      </c>
    </row>
    <row r="681" spans="1:2" x14ac:dyDescent="0.3">
      <c r="A681" s="1">
        <v>36336</v>
      </c>
      <c r="B681">
        <v>14.640290999999999</v>
      </c>
    </row>
    <row r="682" spans="1:2" x14ac:dyDescent="0.3">
      <c r="A682" s="1">
        <v>36339</v>
      </c>
      <c r="B682">
        <v>13.645391</v>
      </c>
    </row>
    <row r="683" spans="1:2" x14ac:dyDescent="0.3">
      <c r="A683" s="1">
        <v>36340</v>
      </c>
      <c r="B683">
        <v>13.921747999999999</v>
      </c>
    </row>
    <row r="684" spans="1:2" x14ac:dyDescent="0.3">
      <c r="A684" s="1">
        <v>36341</v>
      </c>
      <c r="B684">
        <v>14.008113</v>
      </c>
    </row>
    <row r="685" spans="1:2" x14ac:dyDescent="0.3">
      <c r="A685" s="1">
        <v>36342</v>
      </c>
      <c r="B685">
        <v>13.990841</v>
      </c>
    </row>
    <row r="686" spans="1:2" x14ac:dyDescent="0.3">
      <c r="A686" s="1">
        <v>36343</v>
      </c>
      <c r="B686">
        <v>13.987389</v>
      </c>
    </row>
    <row r="687" spans="1:2" x14ac:dyDescent="0.3">
      <c r="A687" s="1">
        <v>36346</v>
      </c>
      <c r="B687">
        <v>14.111749</v>
      </c>
    </row>
    <row r="688" spans="1:2" x14ac:dyDescent="0.3">
      <c r="A688" s="1">
        <v>36347</v>
      </c>
      <c r="B688">
        <v>14.308657</v>
      </c>
    </row>
    <row r="689" spans="1:2" x14ac:dyDescent="0.3">
      <c r="A689" s="1">
        <v>36348</v>
      </c>
      <c r="B689">
        <v>14.253384</v>
      </c>
    </row>
    <row r="690" spans="1:2" x14ac:dyDescent="0.3">
      <c r="A690" s="1">
        <v>36349</v>
      </c>
      <c r="B690">
        <v>14.256842000000001</v>
      </c>
    </row>
    <row r="691" spans="1:2" x14ac:dyDescent="0.3">
      <c r="A691" s="1">
        <v>36350</v>
      </c>
      <c r="B691">
        <v>14.253384</v>
      </c>
    </row>
    <row r="692" spans="1:2" x14ac:dyDescent="0.3">
      <c r="A692" s="1">
        <v>36353</v>
      </c>
      <c r="B692">
        <v>14.253384</v>
      </c>
    </row>
    <row r="693" spans="1:2" x14ac:dyDescent="0.3">
      <c r="A693" s="1">
        <v>36354</v>
      </c>
      <c r="B693">
        <v>14.298292999999999</v>
      </c>
    </row>
    <row r="694" spans="1:2" x14ac:dyDescent="0.3">
      <c r="A694" s="1">
        <v>36355</v>
      </c>
      <c r="B694">
        <v>14.215386000000001</v>
      </c>
    </row>
    <row r="695" spans="1:2" x14ac:dyDescent="0.3">
      <c r="A695" s="1">
        <v>36356</v>
      </c>
      <c r="B695">
        <v>13.880297000000001</v>
      </c>
    </row>
    <row r="696" spans="1:2" x14ac:dyDescent="0.3">
      <c r="A696" s="1">
        <v>36357</v>
      </c>
      <c r="B696">
        <v>13.956295000000001</v>
      </c>
    </row>
    <row r="697" spans="1:2" x14ac:dyDescent="0.3">
      <c r="A697" s="1">
        <v>36360</v>
      </c>
      <c r="B697">
        <v>13.990841</v>
      </c>
    </row>
    <row r="698" spans="1:2" x14ac:dyDescent="0.3">
      <c r="A698" s="1">
        <v>36361</v>
      </c>
      <c r="B698">
        <v>13.987389</v>
      </c>
    </row>
    <row r="699" spans="1:2" x14ac:dyDescent="0.3">
      <c r="A699" s="1">
        <v>36362</v>
      </c>
      <c r="B699">
        <v>13.783571</v>
      </c>
    </row>
    <row r="700" spans="1:2" x14ac:dyDescent="0.3">
      <c r="A700" s="1">
        <v>36363</v>
      </c>
      <c r="B700">
        <v>13.683388000000001</v>
      </c>
    </row>
    <row r="701" spans="1:2" x14ac:dyDescent="0.3">
      <c r="A701" s="1">
        <v>36364</v>
      </c>
      <c r="B701">
        <v>13.645391</v>
      </c>
    </row>
    <row r="702" spans="1:2" x14ac:dyDescent="0.3">
      <c r="A702" s="1">
        <v>36367</v>
      </c>
      <c r="B702">
        <v>13.610842999999999</v>
      </c>
    </row>
    <row r="703" spans="1:2" x14ac:dyDescent="0.3">
      <c r="A703" s="1">
        <v>36368</v>
      </c>
      <c r="B703">
        <v>13.483027</v>
      </c>
    </row>
    <row r="704" spans="1:2" x14ac:dyDescent="0.3">
      <c r="A704" s="1">
        <v>36369</v>
      </c>
      <c r="B704">
        <v>13.379388000000001</v>
      </c>
    </row>
    <row r="705" spans="1:2" x14ac:dyDescent="0.3">
      <c r="A705" s="1">
        <v>36370</v>
      </c>
      <c r="B705">
        <v>13.265388</v>
      </c>
    </row>
    <row r="706" spans="1:2" x14ac:dyDescent="0.3">
      <c r="A706" s="1">
        <v>36371</v>
      </c>
      <c r="B706">
        <v>12.781753999999999</v>
      </c>
    </row>
    <row r="707" spans="1:2" x14ac:dyDescent="0.3">
      <c r="A707" s="1">
        <v>36374</v>
      </c>
      <c r="B707">
        <v>13.172119</v>
      </c>
    </row>
    <row r="708" spans="1:2" x14ac:dyDescent="0.3">
      <c r="A708" s="1">
        <v>36375</v>
      </c>
      <c r="B708">
        <v>13.483027</v>
      </c>
    </row>
    <row r="709" spans="1:2" x14ac:dyDescent="0.3">
      <c r="A709" s="1">
        <v>36376</v>
      </c>
      <c r="B709">
        <v>13.469206</v>
      </c>
    </row>
    <row r="710" spans="1:2" x14ac:dyDescent="0.3">
      <c r="A710" s="1">
        <v>36377</v>
      </c>
      <c r="B710">
        <v>13.351754</v>
      </c>
    </row>
    <row r="711" spans="1:2" x14ac:dyDescent="0.3">
      <c r="A711" s="1">
        <v>36378</v>
      </c>
      <c r="B711">
        <v>13.006302</v>
      </c>
    </row>
    <row r="712" spans="1:2" x14ac:dyDescent="0.3">
      <c r="A712" s="1">
        <v>36381</v>
      </c>
      <c r="B712">
        <v>12.954484000000001</v>
      </c>
    </row>
    <row r="713" spans="1:2" x14ac:dyDescent="0.3">
      <c r="A713" s="1">
        <v>36382</v>
      </c>
      <c r="B713">
        <v>13.248117000000001</v>
      </c>
    </row>
    <row r="714" spans="1:2" x14ac:dyDescent="0.3">
      <c r="A714" s="1">
        <v>36383</v>
      </c>
      <c r="B714">
        <v>13.054665999999999</v>
      </c>
    </row>
    <row r="715" spans="1:2" x14ac:dyDescent="0.3">
      <c r="A715" s="1">
        <v>36384</v>
      </c>
      <c r="B715">
        <v>12.833572999999999</v>
      </c>
    </row>
    <row r="716" spans="1:2" x14ac:dyDescent="0.3">
      <c r="A716" s="1">
        <v>36385</v>
      </c>
      <c r="B716">
        <v>13.472663000000001</v>
      </c>
    </row>
    <row r="717" spans="1:2" x14ac:dyDescent="0.3">
      <c r="A717" s="1">
        <v>36388</v>
      </c>
      <c r="B717">
        <v>13.472663000000001</v>
      </c>
    </row>
    <row r="718" spans="1:2" x14ac:dyDescent="0.3">
      <c r="A718" s="1">
        <v>36389</v>
      </c>
      <c r="B718">
        <v>13.472663000000001</v>
      </c>
    </row>
    <row r="719" spans="1:2" x14ac:dyDescent="0.3">
      <c r="A719" s="1">
        <v>36390</v>
      </c>
      <c r="B719">
        <v>13.386303</v>
      </c>
    </row>
    <row r="720" spans="1:2" x14ac:dyDescent="0.3">
      <c r="A720" s="1">
        <v>36391</v>
      </c>
      <c r="B720">
        <v>13.576301000000001</v>
      </c>
    </row>
    <row r="721" spans="1:2" x14ac:dyDescent="0.3">
      <c r="A721" s="1">
        <v>36392</v>
      </c>
      <c r="B721">
        <v>13.313755</v>
      </c>
    </row>
    <row r="722" spans="1:2" x14ac:dyDescent="0.3">
      <c r="A722" s="1">
        <v>36395</v>
      </c>
      <c r="B722">
        <v>13.317209</v>
      </c>
    </row>
    <row r="723" spans="1:2" x14ac:dyDescent="0.3">
      <c r="A723" s="1">
        <v>36396</v>
      </c>
      <c r="B723">
        <v>13.179029</v>
      </c>
    </row>
    <row r="724" spans="1:2" x14ac:dyDescent="0.3">
      <c r="A724" s="1">
        <v>36397</v>
      </c>
      <c r="B724">
        <v>13.248117000000001</v>
      </c>
    </row>
    <row r="725" spans="1:2" x14ac:dyDescent="0.3">
      <c r="A725" s="1">
        <v>36398</v>
      </c>
      <c r="B725">
        <v>14.115202999999999</v>
      </c>
    </row>
    <row r="726" spans="1:2" x14ac:dyDescent="0.3">
      <c r="A726" s="1">
        <v>36399</v>
      </c>
      <c r="B726">
        <v>14.329385</v>
      </c>
    </row>
    <row r="727" spans="1:2" x14ac:dyDescent="0.3">
      <c r="A727" s="1">
        <v>36402</v>
      </c>
      <c r="B727">
        <v>14.509021000000001</v>
      </c>
    </row>
    <row r="728" spans="1:2" x14ac:dyDescent="0.3">
      <c r="A728" s="1">
        <v>36403</v>
      </c>
      <c r="B728">
        <v>14.439928</v>
      </c>
    </row>
    <row r="729" spans="1:2" x14ac:dyDescent="0.3">
      <c r="A729" s="1">
        <v>36404</v>
      </c>
      <c r="B729">
        <v>14.578111</v>
      </c>
    </row>
    <row r="730" spans="1:2" x14ac:dyDescent="0.3">
      <c r="A730" s="1">
        <v>36405</v>
      </c>
      <c r="B730">
        <v>14.547018</v>
      </c>
    </row>
    <row r="731" spans="1:2" x14ac:dyDescent="0.3">
      <c r="A731" s="1">
        <v>36406</v>
      </c>
      <c r="B731">
        <v>13.956295000000001</v>
      </c>
    </row>
    <row r="732" spans="1:2" x14ac:dyDescent="0.3">
      <c r="A732" s="1">
        <v>36409</v>
      </c>
      <c r="B732">
        <v>14.52284</v>
      </c>
    </row>
    <row r="733" spans="1:2" x14ac:dyDescent="0.3">
      <c r="A733" s="1">
        <v>36410</v>
      </c>
      <c r="B733">
        <v>14.954656</v>
      </c>
    </row>
    <row r="734" spans="1:2" x14ac:dyDescent="0.3">
      <c r="A734" s="1">
        <v>36411</v>
      </c>
      <c r="B734">
        <v>14.768110999999999</v>
      </c>
    </row>
    <row r="735" spans="1:2" x14ac:dyDescent="0.3">
      <c r="A735" s="1">
        <v>36412</v>
      </c>
      <c r="B735">
        <v>14.62302</v>
      </c>
    </row>
    <row r="736" spans="1:2" x14ac:dyDescent="0.3">
      <c r="A736" s="1">
        <v>36413</v>
      </c>
      <c r="B736">
        <v>14.854475000000001</v>
      </c>
    </row>
    <row r="737" spans="1:2" x14ac:dyDescent="0.3">
      <c r="A737" s="1">
        <v>36416</v>
      </c>
      <c r="B737">
        <v>14.819928000000001</v>
      </c>
    </row>
    <row r="738" spans="1:2" x14ac:dyDescent="0.3">
      <c r="A738" s="1">
        <v>36417</v>
      </c>
      <c r="B738">
        <v>14.685199000000001</v>
      </c>
    </row>
    <row r="739" spans="1:2" x14ac:dyDescent="0.3">
      <c r="A739" s="1">
        <v>36418</v>
      </c>
      <c r="B739">
        <v>14.474475</v>
      </c>
    </row>
    <row r="740" spans="1:2" x14ac:dyDescent="0.3">
      <c r="A740" s="1">
        <v>36419</v>
      </c>
      <c r="B740">
        <v>14.353566000000001</v>
      </c>
    </row>
    <row r="741" spans="1:2" x14ac:dyDescent="0.3">
      <c r="A741" s="1">
        <v>36420</v>
      </c>
      <c r="B741">
        <v>13.818111</v>
      </c>
    </row>
    <row r="742" spans="1:2" x14ac:dyDescent="0.3">
      <c r="A742" s="1">
        <v>36423</v>
      </c>
      <c r="B742">
        <v>13.818111</v>
      </c>
    </row>
    <row r="743" spans="1:2" x14ac:dyDescent="0.3">
      <c r="A743" s="1">
        <v>36424</v>
      </c>
      <c r="B743">
        <v>14.021929</v>
      </c>
    </row>
    <row r="744" spans="1:2" x14ac:dyDescent="0.3">
      <c r="A744" s="1">
        <v>36425</v>
      </c>
      <c r="B744">
        <v>13.707571</v>
      </c>
    </row>
    <row r="745" spans="1:2" x14ac:dyDescent="0.3">
      <c r="A745" s="1">
        <v>36426</v>
      </c>
      <c r="B745">
        <v>13.614296</v>
      </c>
    </row>
    <row r="746" spans="1:2" x14ac:dyDescent="0.3">
      <c r="A746" s="1">
        <v>36427</v>
      </c>
      <c r="B746">
        <v>13.983930000000001</v>
      </c>
    </row>
    <row r="747" spans="1:2" x14ac:dyDescent="0.3">
      <c r="A747" s="1">
        <v>36430</v>
      </c>
      <c r="B747">
        <v>13.572844999999999</v>
      </c>
    </row>
    <row r="748" spans="1:2" x14ac:dyDescent="0.3">
      <c r="A748" s="1">
        <v>36431</v>
      </c>
      <c r="B748">
        <v>13.593567</v>
      </c>
    </row>
    <row r="749" spans="1:2" x14ac:dyDescent="0.3">
      <c r="A749" s="1">
        <v>36432</v>
      </c>
      <c r="B749">
        <v>13.127207</v>
      </c>
    </row>
    <row r="750" spans="1:2" x14ac:dyDescent="0.3">
      <c r="A750" s="1">
        <v>36433</v>
      </c>
      <c r="B750">
        <v>13.230846</v>
      </c>
    </row>
    <row r="751" spans="1:2" x14ac:dyDescent="0.3">
      <c r="A751" s="1">
        <v>36434</v>
      </c>
      <c r="B751">
        <v>13.527934</v>
      </c>
    </row>
    <row r="752" spans="1:2" x14ac:dyDescent="0.3">
      <c r="A752" s="1">
        <v>36437</v>
      </c>
      <c r="B752">
        <v>13.21012</v>
      </c>
    </row>
    <row r="753" spans="1:2" x14ac:dyDescent="0.3">
      <c r="A753" s="1">
        <v>36438</v>
      </c>
      <c r="B753">
        <v>13.531388</v>
      </c>
    </row>
    <row r="754" spans="1:2" x14ac:dyDescent="0.3">
      <c r="A754" s="1">
        <v>36439</v>
      </c>
      <c r="B754">
        <v>13.759385999999999</v>
      </c>
    </row>
    <row r="755" spans="1:2" x14ac:dyDescent="0.3">
      <c r="A755" s="1">
        <v>36440</v>
      </c>
      <c r="B755">
        <v>14.059932999999999</v>
      </c>
    </row>
    <row r="756" spans="1:2" x14ac:dyDescent="0.3">
      <c r="A756" s="1">
        <v>36441</v>
      </c>
      <c r="B756">
        <v>14.474475</v>
      </c>
    </row>
    <row r="757" spans="1:2" x14ac:dyDescent="0.3">
      <c r="A757" s="1">
        <v>36444</v>
      </c>
      <c r="B757">
        <v>14.854475000000001</v>
      </c>
    </row>
    <row r="758" spans="1:2" x14ac:dyDescent="0.3">
      <c r="A758" s="1">
        <v>36445</v>
      </c>
      <c r="B758">
        <v>14.547018</v>
      </c>
    </row>
    <row r="759" spans="1:2" x14ac:dyDescent="0.3">
      <c r="A759" s="1">
        <v>36446</v>
      </c>
      <c r="B759">
        <v>14.433021999999999</v>
      </c>
    </row>
    <row r="760" spans="1:2" x14ac:dyDescent="0.3">
      <c r="A760" s="1">
        <v>36447</v>
      </c>
      <c r="B760">
        <v>14.370837999999999</v>
      </c>
    </row>
    <row r="761" spans="1:2" x14ac:dyDescent="0.3">
      <c r="A761" s="1">
        <v>36448</v>
      </c>
      <c r="B761">
        <v>13.894114999999999</v>
      </c>
    </row>
    <row r="762" spans="1:2" x14ac:dyDescent="0.3">
      <c r="A762" s="1">
        <v>36451</v>
      </c>
      <c r="B762">
        <v>13.85266</v>
      </c>
    </row>
    <row r="763" spans="1:2" x14ac:dyDescent="0.3">
      <c r="A763" s="1">
        <v>36452</v>
      </c>
      <c r="B763">
        <v>13.932117</v>
      </c>
    </row>
    <row r="764" spans="1:2" x14ac:dyDescent="0.3">
      <c r="A764" s="1">
        <v>36453</v>
      </c>
      <c r="B764">
        <v>14.647202</v>
      </c>
    </row>
    <row r="765" spans="1:2" x14ac:dyDescent="0.3">
      <c r="A765" s="1">
        <v>36454</v>
      </c>
      <c r="B765">
        <v>14.526294</v>
      </c>
    </row>
    <row r="766" spans="1:2" x14ac:dyDescent="0.3">
      <c r="A766" s="1">
        <v>36455</v>
      </c>
      <c r="B766">
        <v>14.681748000000001</v>
      </c>
    </row>
    <row r="767" spans="1:2" x14ac:dyDescent="0.3">
      <c r="A767" s="1">
        <v>36458</v>
      </c>
      <c r="B767">
        <v>15.07902</v>
      </c>
    </row>
    <row r="768" spans="1:2" x14ac:dyDescent="0.3">
      <c r="A768" s="1">
        <v>36459</v>
      </c>
      <c r="B768">
        <v>14.868290999999999</v>
      </c>
    </row>
    <row r="769" spans="1:2" x14ac:dyDescent="0.3">
      <c r="A769" s="1">
        <v>36460</v>
      </c>
      <c r="B769">
        <v>14.854475000000001</v>
      </c>
    </row>
    <row r="770" spans="1:2" x14ac:dyDescent="0.3">
      <c r="A770" s="1">
        <v>36461</v>
      </c>
      <c r="B770">
        <v>14.819928000000001</v>
      </c>
    </row>
    <row r="771" spans="1:2" x14ac:dyDescent="0.3">
      <c r="A771" s="1">
        <v>36462</v>
      </c>
      <c r="B771">
        <v>15.231014999999999</v>
      </c>
    </row>
    <row r="772" spans="1:2" x14ac:dyDescent="0.3">
      <c r="A772" s="1">
        <v>36465</v>
      </c>
      <c r="B772">
        <v>15.148106</v>
      </c>
    </row>
    <row r="773" spans="1:2" x14ac:dyDescent="0.3">
      <c r="A773" s="1">
        <v>36466</v>
      </c>
      <c r="B773">
        <v>15.061745999999999</v>
      </c>
    </row>
    <row r="774" spans="1:2" x14ac:dyDescent="0.3">
      <c r="A774" s="1">
        <v>36467</v>
      </c>
      <c r="B774">
        <v>15.528107</v>
      </c>
    </row>
    <row r="775" spans="1:2" x14ac:dyDescent="0.3">
      <c r="A775" s="1">
        <v>36468</v>
      </c>
      <c r="B775">
        <v>15.984102999999999</v>
      </c>
    </row>
    <row r="776" spans="1:2" x14ac:dyDescent="0.3">
      <c r="A776" s="1">
        <v>36469</v>
      </c>
      <c r="B776">
        <v>16.643915</v>
      </c>
    </row>
    <row r="777" spans="1:2" x14ac:dyDescent="0.3">
      <c r="A777" s="1">
        <v>36472</v>
      </c>
      <c r="B777">
        <v>16.478102</v>
      </c>
    </row>
    <row r="778" spans="1:2" x14ac:dyDescent="0.3">
      <c r="A778" s="1">
        <v>36473</v>
      </c>
      <c r="B778">
        <v>16.281189000000001</v>
      </c>
    </row>
    <row r="779" spans="1:2" x14ac:dyDescent="0.3">
      <c r="A779" s="1">
        <v>36474</v>
      </c>
      <c r="B779">
        <v>16.820097000000001</v>
      </c>
    </row>
    <row r="780" spans="1:2" x14ac:dyDescent="0.3">
      <c r="A780" s="1">
        <v>36475</v>
      </c>
      <c r="B780">
        <v>16.961735000000001</v>
      </c>
    </row>
    <row r="781" spans="1:2" x14ac:dyDescent="0.3">
      <c r="A781" s="1">
        <v>36476</v>
      </c>
      <c r="B781">
        <v>17.555917999999998</v>
      </c>
    </row>
    <row r="782" spans="1:2" x14ac:dyDescent="0.3">
      <c r="A782" s="1">
        <v>36479</v>
      </c>
      <c r="B782">
        <v>17.545549000000001</v>
      </c>
    </row>
    <row r="783" spans="1:2" x14ac:dyDescent="0.3">
      <c r="A783" s="1">
        <v>36480</v>
      </c>
      <c r="B783">
        <v>17.884096</v>
      </c>
    </row>
    <row r="784" spans="1:2" x14ac:dyDescent="0.3">
      <c r="A784" s="1">
        <v>36481</v>
      </c>
      <c r="B784">
        <v>17.790823</v>
      </c>
    </row>
    <row r="785" spans="1:2" x14ac:dyDescent="0.3">
      <c r="A785" s="1">
        <v>36482</v>
      </c>
      <c r="B785">
        <v>17.680281000000001</v>
      </c>
    </row>
    <row r="786" spans="1:2" x14ac:dyDescent="0.3">
      <c r="A786" s="1">
        <v>36483</v>
      </c>
      <c r="B786">
        <v>18.343544000000001</v>
      </c>
    </row>
    <row r="787" spans="1:2" x14ac:dyDescent="0.3">
      <c r="A787" s="1">
        <v>36486</v>
      </c>
      <c r="B787">
        <v>19.103543999999999</v>
      </c>
    </row>
    <row r="788" spans="1:2" x14ac:dyDescent="0.3">
      <c r="A788" s="1">
        <v>36487</v>
      </c>
      <c r="B788">
        <v>18.758091</v>
      </c>
    </row>
    <row r="789" spans="1:2" x14ac:dyDescent="0.3">
      <c r="A789" s="1">
        <v>36488</v>
      </c>
      <c r="B789">
        <v>18.930817000000001</v>
      </c>
    </row>
    <row r="790" spans="1:2" x14ac:dyDescent="0.3">
      <c r="A790" s="1">
        <v>36489</v>
      </c>
      <c r="B790">
        <v>18.723547</v>
      </c>
    </row>
    <row r="791" spans="1:2" x14ac:dyDescent="0.3">
      <c r="A791" s="1">
        <v>36490</v>
      </c>
      <c r="B791">
        <v>19.915361000000001</v>
      </c>
    </row>
    <row r="792" spans="1:2" x14ac:dyDescent="0.3">
      <c r="A792" s="1">
        <v>36493</v>
      </c>
      <c r="B792">
        <v>20.278082000000001</v>
      </c>
    </row>
    <row r="793" spans="1:2" x14ac:dyDescent="0.3">
      <c r="A793" s="1">
        <v>36494</v>
      </c>
      <c r="B793">
        <v>19.690809000000002</v>
      </c>
    </row>
    <row r="794" spans="1:2" x14ac:dyDescent="0.3">
      <c r="A794" s="1">
        <v>36495</v>
      </c>
      <c r="B794">
        <v>19.794453000000001</v>
      </c>
    </row>
    <row r="795" spans="1:2" x14ac:dyDescent="0.3">
      <c r="A795" s="1">
        <v>36496</v>
      </c>
      <c r="B795">
        <v>19.569906</v>
      </c>
    </row>
    <row r="796" spans="1:2" x14ac:dyDescent="0.3">
      <c r="A796" s="1">
        <v>36497</v>
      </c>
      <c r="B796">
        <v>19.483544999999999</v>
      </c>
    </row>
    <row r="797" spans="1:2" x14ac:dyDescent="0.3">
      <c r="A797" s="1">
        <v>36500</v>
      </c>
      <c r="B797">
        <v>19.483544999999999</v>
      </c>
    </row>
    <row r="798" spans="1:2" x14ac:dyDescent="0.3">
      <c r="A798" s="1">
        <v>36501</v>
      </c>
      <c r="B798">
        <v>20.485354999999998</v>
      </c>
    </row>
    <row r="799" spans="1:2" x14ac:dyDescent="0.3">
      <c r="A799" s="1">
        <v>36502</v>
      </c>
      <c r="B799">
        <v>20.454262</v>
      </c>
    </row>
    <row r="800" spans="1:2" x14ac:dyDescent="0.3">
      <c r="A800" s="1">
        <v>36503</v>
      </c>
      <c r="B800">
        <v>20.347172</v>
      </c>
    </row>
    <row r="801" spans="1:2" x14ac:dyDescent="0.3">
      <c r="A801" s="1">
        <v>36504</v>
      </c>
      <c r="B801">
        <v>20.519898999999999</v>
      </c>
    </row>
    <row r="802" spans="1:2" x14ac:dyDescent="0.3">
      <c r="A802" s="1">
        <v>36507</v>
      </c>
      <c r="B802">
        <v>19.690809000000002</v>
      </c>
    </row>
    <row r="803" spans="1:2" x14ac:dyDescent="0.3">
      <c r="A803" s="1">
        <v>36508</v>
      </c>
      <c r="B803">
        <v>19.690809000000002</v>
      </c>
    </row>
    <row r="804" spans="1:2" x14ac:dyDescent="0.3">
      <c r="A804" s="1">
        <v>36509</v>
      </c>
      <c r="B804">
        <v>20.295355000000001</v>
      </c>
    </row>
    <row r="805" spans="1:2" x14ac:dyDescent="0.3">
      <c r="A805" s="1">
        <v>36510</v>
      </c>
      <c r="B805">
        <v>20.070808</v>
      </c>
    </row>
    <row r="806" spans="1:2" x14ac:dyDescent="0.3">
      <c r="A806" s="1">
        <v>36511</v>
      </c>
      <c r="B806">
        <v>20.001722000000001</v>
      </c>
    </row>
    <row r="807" spans="1:2" x14ac:dyDescent="0.3">
      <c r="A807" s="1">
        <v>36514</v>
      </c>
      <c r="B807">
        <v>19.866993000000001</v>
      </c>
    </row>
    <row r="808" spans="1:2" x14ac:dyDescent="0.3">
      <c r="A808" s="1">
        <v>36515</v>
      </c>
      <c r="B808">
        <v>21.000084000000001</v>
      </c>
    </row>
    <row r="809" spans="1:2" x14ac:dyDescent="0.3">
      <c r="A809" s="1">
        <v>36516</v>
      </c>
      <c r="B809">
        <v>21.176262000000001</v>
      </c>
    </row>
    <row r="810" spans="1:2" x14ac:dyDescent="0.3">
      <c r="A810" s="1">
        <v>36517</v>
      </c>
      <c r="B810">
        <v>22.782613999999999</v>
      </c>
    </row>
    <row r="811" spans="1:2" x14ac:dyDescent="0.3">
      <c r="A811" s="1">
        <v>36518</v>
      </c>
      <c r="B811">
        <v>22.782613999999999</v>
      </c>
    </row>
    <row r="812" spans="1:2" x14ac:dyDescent="0.3">
      <c r="A812" s="1">
        <v>36521</v>
      </c>
      <c r="B812">
        <v>23.476977999999999</v>
      </c>
    </row>
    <row r="813" spans="1:2" x14ac:dyDescent="0.3">
      <c r="A813" s="1">
        <v>36522</v>
      </c>
      <c r="B813">
        <v>23.787883999999998</v>
      </c>
    </row>
    <row r="814" spans="1:2" x14ac:dyDescent="0.3">
      <c r="A814" s="1">
        <v>36523</v>
      </c>
      <c r="B814">
        <v>23.622063000000001</v>
      </c>
    </row>
    <row r="815" spans="1:2" x14ac:dyDescent="0.3">
      <c r="A815" s="1">
        <v>36524</v>
      </c>
      <c r="B815">
        <v>23.521885000000001</v>
      </c>
    </row>
    <row r="816" spans="1:2" x14ac:dyDescent="0.3">
      <c r="A816" s="1">
        <v>36525</v>
      </c>
      <c r="B816">
        <v>23.521885000000001</v>
      </c>
    </row>
    <row r="817" spans="1:2" x14ac:dyDescent="0.3">
      <c r="A817" s="1">
        <v>36528</v>
      </c>
      <c r="B817">
        <v>24.527149000000001</v>
      </c>
    </row>
    <row r="818" spans="1:2" x14ac:dyDescent="0.3">
      <c r="A818" s="1">
        <v>36529</v>
      </c>
      <c r="B818">
        <v>24.008973999999998</v>
      </c>
    </row>
    <row r="819" spans="1:2" x14ac:dyDescent="0.3">
      <c r="A819" s="1">
        <v>36530</v>
      </c>
      <c r="B819">
        <v>23.145340000000001</v>
      </c>
    </row>
    <row r="820" spans="1:2" x14ac:dyDescent="0.3">
      <c r="A820" s="1">
        <v>36531</v>
      </c>
      <c r="B820">
        <v>21.072620000000001</v>
      </c>
    </row>
    <row r="821" spans="1:2" x14ac:dyDescent="0.3">
      <c r="A821" s="1">
        <v>36532</v>
      </c>
      <c r="B821">
        <v>22.364618</v>
      </c>
    </row>
    <row r="822" spans="1:2" x14ac:dyDescent="0.3">
      <c r="A822" s="1">
        <v>36535</v>
      </c>
      <c r="B822">
        <v>22.889707999999999</v>
      </c>
    </row>
    <row r="823" spans="1:2" x14ac:dyDescent="0.3">
      <c r="A823" s="1">
        <v>36536</v>
      </c>
      <c r="B823">
        <v>22.799892</v>
      </c>
    </row>
    <row r="824" spans="1:2" x14ac:dyDescent="0.3">
      <c r="A824" s="1">
        <v>36537</v>
      </c>
      <c r="B824">
        <v>23.490794999999999</v>
      </c>
    </row>
    <row r="825" spans="1:2" x14ac:dyDescent="0.3">
      <c r="A825" s="1">
        <v>36538</v>
      </c>
      <c r="B825">
        <v>23.490794999999999</v>
      </c>
    </row>
    <row r="826" spans="1:2" x14ac:dyDescent="0.3">
      <c r="A826" s="1">
        <v>36539</v>
      </c>
      <c r="B826">
        <v>24.630790999999999</v>
      </c>
    </row>
    <row r="827" spans="1:2" x14ac:dyDescent="0.3">
      <c r="A827" s="1">
        <v>36542</v>
      </c>
      <c r="B827">
        <v>25.307877999999999</v>
      </c>
    </row>
    <row r="828" spans="1:2" x14ac:dyDescent="0.3">
      <c r="A828" s="1">
        <v>36543</v>
      </c>
      <c r="B828">
        <v>24.147154</v>
      </c>
    </row>
    <row r="829" spans="1:2" x14ac:dyDescent="0.3">
      <c r="A829" s="1">
        <v>36544</v>
      </c>
      <c r="B829">
        <v>23.922606999999999</v>
      </c>
    </row>
    <row r="830" spans="1:2" x14ac:dyDescent="0.3">
      <c r="A830" s="1">
        <v>36545</v>
      </c>
      <c r="B830">
        <v>23.922606999999999</v>
      </c>
    </row>
    <row r="831" spans="1:2" x14ac:dyDescent="0.3">
      <c r="A831" s="1">
        <v>36546</v>
      </c>
      <c r="B831">
        <v>23.093523000000001</v>
      </c>
    </row>
    <row r="832" spans="1:2" x14ac:dyDescent="0.3">
      <c r="A832" s="1">
        <v>36549</v>
      </c>
      <c r="B832">
        <v>22.247166</v>
      </c>
    </row>
    <row r="833" spans="1:2" x14ac:dyDescent="0.3">
      <c r="A833" s="1">
        <v>36550</v>
      </c>
      <c r="B833">
        <v>22.803346999999999</v>
      </c>
    </row>
    <row r="834" spans="1:2" x14ac:dyDescent="0.3">
      <c r="A834" s="1">
        <v>36551</v>
      </c>
      <c r="B834">
        <v>24.423514999999998</v>
      </c>
    </row>
    <row r="835" spans="1:2" x14ac:dyDescent="0.3">
      <c r="A835" s="1">
        <v>36552</v>
      </c>
      <c r="B835">
        <v>26.081692</v>
      </c>
    </row>
    <row r="836" spans="1:2" x14ac:dyDescent="0.3">
      <c r="A836" s="1">
        <v>36553</v>
      </c>
      <c r="B836">
        <v>24.838059999999999</v>
      </c>
    </row>
    <row r="837" spans="1:2" x14ac:dyDescent="0.3">
      <c r="A837" s="1">
        <v>36556</v>
      </c>
      <c r="B837">
        <v>23.974430000000002</v>
      </c>
    </row>
    <row r="838" spans="1:2" x14ac:dyDescent="0.3">
      <c r="A838" s="1">
        <v>36557</v>
      </c>
      <c r="B838">
        <v>25.908968000000002</v>
      </c>
    </row>
    <row r="839" spans="1:2" x14ac:dyDescent="0.3">
      <c r="A839" s="1">
        <v>36558</v>
      </c>
      <c r="B839">
        <v>25.667147</v>
      </c>
    </row>
    <row r="840" spans="1:2" x14ac:dyDescent="0.3">
      <c r="A840" s="1">
        <v>36559</v>
      </c>
      <c r="B840">
        <v>28.914406</v>
      </c>
    </row>
    <row r="841" spans="1:2" x14ac:dyDescent="0.3">
      <c r="A841" s="1">
        <v>36560</v>
      </c>
      <c r="B841">
        <v>29.501674999999999</v>
      </c>
    </row>
    <row r="842" spans="1:2" x14ac:dyDescent="0.3">
      <c r="A842" s="1">
        <v>36563</v>
      </c>
      <c r="B842">
        <v>27.843495999999998</v>
      </c>
    </row>
    <row r="843" spans="1:2" x14ac:dyDescent="0.3">
      <c r="A843" s="1">
        <v>36564</v>
      </c>
      <c r="B843">
        <v>30.468942999999999</v>
      </c>
    </row>
    <row r="844" spans="1:2" x14ac:dyDescent="0.3">
      <c r="A844" s="1">
        <v>36565</v>
      </c>
      <c r="B844">
        <v>31.954386</v>
      </c>
    </row>
    <row r="845" spans="1:2" x14ac:dyDescent="0.3">
      <c r="A845" s="1">
        <v>36566</v>
      </c>
      <c r="B845">
        <v>31.781662000000001</v>
      </c>
    </row>
    <row r="846" spans="1:2" x14ac:dyDescent="0.3">
      <c r="A846" s="1">
        <v>36567</v>
      </c>
      <c r="B846">
        <v>30.779858000000001</v>
      </c>
    </row>
    <row r="847" spans="1:2" x14ac:dyDescent="0.3">
      <c r="A847" s="1">
        <v>36570</v>
      </c>
      <c r="B847">
        <v>30.158038999999999</v>
      </c>
    </row>
    <row r="848" spans="1:2" x14ac:dyDescent="0.3">
      <c r="A848" s="1">
        <v>36571</v>
      </c>
      <c r="B848">
        <v>29.018042000000001</v>
      </c>
    </row>
    <row r="849" spans="1:2" x14ac:dyDescent="0.3">
      <c r="A849" s="1">
        <v>36572</v>
      </c>
      <c r="B849">
        <v>29.363496999999999</v>
      </c>
    </row>
    <row r="850" spans="1:2" x14ac:dyDescent="0.3">
      <c r="A850" s="1">
        <v>36573</v>
      </c>
      <c r="B850">
        <v>30.054403000000001</v>
      </c>
    </row>
    <row r="851" spans="1:2" x14ac:dyDescent="0.3">
      <c r="A851" s="1">
        <v>36574</v>
      </c>
      <c r="B851">
        <v>30.745305999999999</v>
      </c>
    </row>
    <row r="852" spans="1:2" x14ac:dyDescent="0.3">
      <c r="A852" s="1">
        <v>36577</v>
      </c>
      <c r="B852">
        <v>30.223669000000001</v>
      </c>
    </row>
    <row r="853" spans="1:2" x14ac:dyDescent="0.3">
      <c r="A853" s="1">
        <v>36578</v>
      </c>
      <c r="B853">
        <v>29.567309999999999</v>
      </c>
    </row>
    <row r="854" spans="1:2" x14ac:dyDescent="0.3">
      <c r="A854" s="1">
        <v>36579</v>
      </c>
      <c r="B854">
        <v>30.227121</v>
      </c>
    </row>
    <row r="855" spans="1:2" x14ac:dyDescent="0.3">
      <c r="A855" s="1">
        <v>36580</v>
      </c>
      <c r="B855">
        <v>31.090755000000001</v>
      </c>
    </row>
    <row r="856" spans="1:2" x14ac:dyDescent="0.3">
      <c r="A856" s="1">
        <v>36581</v>
      </c>
      <c r="B856">
        <v>31.090755000000001</v>
      </c>
    </row>
    <row r="857" spans="1:2" x14ac:dyDescent="0.3">
      <c r="A857" s="1">
        <v>36584</v>
      </c>
      <c r="B857">
        <v>29.363496999999999</v>
      </c>
    </row>
    <row r="858" spans="1:2" x14ac:dyDescent="0.3">
      <c r="A858" s="1">
        <v>36585</v>
      </c>
      <c r="B858">
        <v>29.743493999999998</v>
      </c>
    </row>
    <row r="859" spans="1:2" x14ac:dyDescent="0.3">
      <c r="A859" s="1">
        <v>36586</v>
      </c>
      <c r="B859">
        <v>31.778214999999999</v>
      </c>
    </row>
    <row r="860" spans="1:2" x14ac:dyDescent="0.3">
      <c r="A860" s="1">
        <v>36587</v>
      </c>
      <c r="B860">
        <v>34.331108</v>
      </c>
    </row>
    <row r="861" spans="1:2" x14ac:dyDescent="0.3">
      <c r="A861" s="1">
        <v>36588</v>
      </c>
      <c r="B861">
        <v>35.5471</v>
      </c>
    </row>
    <row r="862" spans="1:2" x14ac:dyDescent="0.3">
      <c r="A862" s="1">
        <v>36591</v>
      </c>
      <c r="B862">
        <v>35.754371999999996</v>
      </c>
    </row>
    <row r="863" spans="1:2" x14ac:dyDescent="0.3">
      <c r="A863" s="1">
        <v>36592</v>
      </c>
      <c r="B863">
        <v>34.838923999999999</v>
      </c>
    </row>
    <row r="864" spans="1:2" x14ac:dyDescent="0.3">
      <c r="A864" s="1">
        <v>36593</v>
      </c>
      <c r="B864">
        <v>32.990741999999997</v>
      </c>
    </row>
    <row r="865" spans="1:2" x14ac:dyDescent="0.3">
      <c r="A865" s="1">
        <v>36594</v>
      </c>
      <c r="B865">
        <v>32.956203000000002</v>
      </c>
    </row>
    <row r="866" spans="1:2" x14ac:dyDescent="0.3">
      <c r="A866" s="1">
        <v>36595</v>
      </c>
      <c r="B866">
        <v>33.768017</v>
      </c>
    </row>
    <row r="867" spans="1:2" x14ac:dyDescent="0.3">
      <c r="A867" s="1">
        <v>36598</v>
      </c>
      <c r="B867">
        <v>33.768017</v>
      </c>
    </row>
    <row r="868" spans="1:2" x14ac:dyDescent="0.3">
      <c r="A868" s="1">
        <v>36599</v>
      </c>
      <c r="B868">
        <v>30.434401000000001</v>
      </c>
    </row>
    <row r="869" spans="1:2" x14ac:dyDescent="0.3">
      <c r="A869" s="1">
        <v>36600</v>
      </c>
      <c r="B869">
        <v>28.289133</v>
      </c>
    </row>
    <row r="870" spans="1:2" x14ac:dyDescent="0.3">
      <c r="A870" s="1">
        <v>36601</v>
      </c>
      <c r="B870">
        <v>29.087132</v>
      </c>
    </row>
    <row r="871" spans="1:2" x14ac:dyDescent="0.3">
      <c r="A871" s="1">
        <v>36602</v>
      </c>
      <c r="B871">
        <v>29.881661999999999</v>
      </c>
    </row>
    <row r="872" spans="1:2" x14ac:dyDescent="0.3">
      <c r="A872" s="1">
        <v>36605</v>
      </c>
      <c r="B872">
        <v>31.539847999999999</v>
      </c>
    </row>
    <row r="873" spans="1:2" x14ac:dyDescent="0.3">
      <c r="A873" s="1">
        <v>36606</v>
      </c>
      <c r="B873">
        <v>30.741852000000002</v>
      </c>
    </row>
    <row r="874" spans="1:2" x14ac:dyDescent="0.3">
      <c r="A874" s="1">
        <v>36607</v>
      </c>
      <c r="B874">
        <v>29.985303999999999</v>
      </c>
    </row>
    <row r="875" spans="1:2" x14ac:dyDescent="0.3">
      <c r="A875" s="1">
        <v>36608</v>
      </c>
      <c r="B875">
        <v>29.363496999999999</v>
      </c>
    </row>
    <row r="876" spans="1:2" x14ac:dyDescent="0.3">
      <c r="A876" s="1">
        <v>36609</v>
      </c>
      <c r="B876">
        <v>30.883482000000001</v>
      </c>
    </row>
    <row r="877" spans="1:2" x14ac:dyDescent="0.3">
      <c r="A877" s="1">
        <v>36612</v>
      </c>
      <c r="B877">
        <v>30.399853</v>
      </c>
    </row>
    <row r="878" spans="1:2" x14ac:dyDescent="0.3">
      <c r="A878" s="1">
        <v>36613</v>
      </c>
      <c r="B878">
        <v>31.643484000000001</v>
      </c>
    </row>
    <row r="879" spans="1:2" x14ac:dyDescent="0.3">
      <c r="A879" s="1">
        <v>36614</v>
      </c>
      <c r="B879">
        <v>30.918026000000001</v>
      </c>
    </row>
    <row r="880" spans="1:2" x14ac:dyDescent="0.3">
      <c r="A880" s="1">
        <v>36615</v>
      </c>
      <c r="B880">
        <v>28.776222000000001</v>
      </c>
    </row>
    <row r="881" spans="1:2" x14ac:dyDescent="0.3">
      <c r="A881" s="1">
        <v>36616</v>
      </c>
      <c r="B881">
        <v>29.018042000000001</v>
      </c>
    </row>
    <row r="882" spans="1:2" x14ac:dyDescent="0.3">
      <c r="A882" s="1">
        <v>36619</v>
      </c>
      <c r="B882">
        <v>26.064423000000001</v>
      </c>
    </row>
    <row r="883" spans="1:2" x14ac:dyDescent="0.3">
      <c r="A883" s="1">
        <v>36620</v>
      </c>
      <c r="B883">
        <v>25.774239000000001</v>
      </c>
    </row>
    <row r="884" spans="1:2" x14ac:dyDescent="0.3">
      <c r="A884" s="1">
        <v>36621</v>
      </c>
      <c r="B884">
        <v>25.908968000000002</v>
      </c>
    </row>
    <row r="885" spans="1:2" x14ac:dyDescent="0.3">
      <c r="A885" s="1">
        <v>36622</v>
      </c>
      <c r="B885">
        <v>27.128413999999999</v>
      </c>
    </row>
    <row r="886" spans="1:2" x14ac:dyDescent="0.3">
      <c r="A886" s="1">
        <v>36623</v>
      </c>
      <c r="B886">
        <v>27.290780999999999</v>
      </c>
    </row>
    <row r="887" spans="1:2" x14ac:dyDescent="0.3">
      <c r="A887" s="1">
        <v>36626</v>
      </c>
      <c r="B887">
        <v>27.774414</v>
      </c>
    </row>
    <row r="888" spans="1:2" x14ac:dyDescent="0.3">
      <c r="A888" s="1">
        <v>36627</v>
      </c>
      <c r="B888">
        <v>26.427139</v>
      </c>
    </row>
    <row r="889" spans="1:2" x14ac:dyDescent="0.3">
      <c r="A889" s="1">
        <v>36628</v>
      </c>
      <c r="B889">
        <v>25.287146</v>
      </c>
    </row>
    <row r="890" spans="1:2" x14ac:dyDescent="0.3">
      <c r="A890" s="1">
        <v>36629</v>
      </c>
      <c r="B890">
        <v>25.781153</v>
      </c>
    </row>
    <row r="891" spans="1:2" x14ac:dyDescent="0.3">
      <c r="A891" s="1">
        <v>36630</v>
      </c>
      <c r="B891">
        <v>24.18515</v>
      </c>
    </row>
    <row r="892" spans="1:2" x14ac:dyDescent="0.3">
      <c r="A892" s="1">
        <v>36633</v>
      </c>
      <c r="B892">
        <v>24.527149000000001</v>
      </c>
    </row>
    <row r="893" spans="1:2" x14ac:dyDescent="0.3">
      <c r="A893" s="1">
        <v>36634</v>
      </c>
      <c r="B893">
        <v>25.079882000000001</v>
      </c>
    </row>
    <row r="894" spans="1:2" x14ac:dyDescent="0.3">
      <c r="A894" s="1">
        <v>36635</v>
      </c>
      <c r="B894">
        <v>24.523699000000001</v>
      </c>
    </row>
    <row r="895" spans="1:2" x14ac:dyDescent="0.3">
      <c r="A895" s="1">
        <v>36636</v>
      </c>
      <c r="B895">
        <v>25.321691999999999</v>
      </c>
    </row>
    <row r="896" spans="1:2" x14ac:dyDescent="0.3">
      <c r="A896" s="1">
        <v>36637</v>
      </c>
      <c r="B896">
        <v>25.321691999999999</v>
      </c>
    </row>
    <row r="897" spans="1:2" x14ac:dyDescent="0.3">
      <c r="A897" s="1">
        <v>36640</v>
      </c>
      <c r="B897">
        <v>25.321691999999999</v>
      </c>
    </row>
    <row r="898" spans="1:2" x14ac:dyDescent="0.3">
      <c r="A898" s="1">
        <v>36641</v>
      </c>
      <c r="B898">
        <v>24.782789000000001</v>
      </c>
    </row>
    <row r="899" spans="1:2" x14ac:dyDescent="0.3">
      <c r="A899" s="1">
        <v>36642</v>
      </c>
      <c r="B899">
        <v>25.632601000000001</v>
      </c>
    </row>
    <row r="900" spans="1:2" x14ac:dyDescent="0.3">
      <c r="A900" s="1">
        <v>36643</v>
      </c>
      <c r="B900">
        <v>24.181698000000001</v>
      </c>
    </row>
    <row r="901" spans="1:2" x14ac:dyDescent="0.3">
      <c r="A901" s="1">
        <v>36644</v>
      </c>
      <c r="B901">
        <v>24.661881999999999</v>
      </c>
    </row>
    <row r="902" spans="1:2" x14ac:dyDescent="0.3">
      <c r="A902" s="1">
        <v>36647</v>
      </c>
      <c r="B902">
        <v>24.661881999999999</v>
      </c>
    </row>
    <row r="903" spans="1:2" x14ac:dyDescent="0.3">
      <c r="A903" s="1">
        <v>36648</v>
      </c>
      <c r="B903">
        <v>25.908968000000002</v>
      </c>
    </row>
    <row r="904" spans="1:2" x14ac:dyDescent="0.3">
      <c r="A904" s="1">
        <v>36649</v>
      </c>
      <c r="B904">
        <v>24.112608000000002</v>
      </c>
    </row>
    <row r="905" spans="1:2" x14ac:dyDescent="0.3">
      <c r="A905" s="1">
        <v>36650</v>
      </c>
      <c r="B905">
        <v>23.052073</v>
      </c>
    </row>
    <row r="906" spans="1:2" x14ac:dyDescent="0.3">
      <c r="A906" s="1">
        <v>36651</v>
      </c>
      <c r="B906">
        <v>24.147154</v>
      </c>
    </row>
    <row r="907" spans="1:2" x14ac:dyDescent="0.3">
      <c r="A907" s="1">
        <v>36654</v>
      </c>
      <c r="B907">
        <v>23.145340000000001</v>
      </c>
    </row>
    <row r="908" spans="1:2" x14ac:dyDescent="0.3">
      <c r="A908" s="1">
        <v>36655</v>
      </c>
      <c r="B908">
        <v>23.145340000000001</v>
      </c>
    </row>
    <row r="909" spans="1:2" x14ac:dyDescent="0.3">
      <c r="A909" s="1">
        <v>36656</v>
      </c>
      <c r="B909">
        <v>21.006989000000001</v>
      </c>
    </row>
    <row r="910" spans="1:2" x14ac:dyDescent="0.3">
      <c r="A910" s="1">
        <v>36657</v>
      </c>
      <c r="B910">
        <v>22.523530999999998</v>
      </c>
    </row>
    <row r="911" spans="1:2" x14ac:dyDescent="0.3">
      <c r="A911" s="1">
        <v>36658</v>
      </c>
      <c r="B911">
        <v>22.488983000000001</v>
      </c>
    </row>
    <row r="912" spans="1:2" x14ac:dyDescent="0.3">
      <c r="A912" s="1">
        <v>36661</v>
      </c>
      <c r="B912">
        <v>21.421537000000001</v>
      </c>
    </row>
    <row r="913" spans="1:2" x14ac:dyDescent="0.3">
      <c r="A913" s="1">
        <v>36662</v>
      </c>
      <c r="B913">
        <v>22.851707000000001</v>
      </c>
    </row>
    <row r="914" spans="1:2" x14ac:dyDescent="0.3">
      <c r="A914" s="1">
        <v>36663</v>
      </c>
      <c r="B914">
        <v>21.487172999999999</v>
      </c>
    </row>
    <row r="915" spans="1:2" x14ac:dyDescent="0.3">
      <c r="A915" s="1">
        <v>36664</v>
      </c>
      <c r="B915">
        <v>20.920625999999999</v>
      </c>
    </row>
    <row r="916" spans="1:2" x14ac:dyDescent="0.3">
      <c r="A916" s="1">
        <v>36665</v>
      </c>
      <c r="B916">
        <v>19.27627</v>
      </c>
    </row>
    <row r="917" spans="1:2" x14ac:dyDescent="0.3">
      <c r="A917" s="1">
        <v>36668</v>
      </c>
      <c r="B917">
        <v>19.397179000000001</v>
      </c>
    </row>
    <row r="918" spans="1:2" x14ac:dyDescent="0.3">
      <c r="A918" s="1">
        <v>36669</v>
      </c>
      <c r="B918">
        <v>20.278082000000001</v>
      </c>
    </row>
    <row r="919" spans="1:2" x14ac:dyDescent="0.3">
      <c r="A919" s="1">
        <v>36670</v>
      </c>
      <c r="B919">
        <v>19.552627999999999</v>
      </c>
    </row>
    <row r="920" spans="1:2" x14ac:dyDescent="0.3">
      <c r="A920" s="1">
        <v>36671</v>
      </c>
      <c r="B920">
        <v>21.072620000000001</v>
      </c>
    </row>
    <row r="921" spans="1:2" x14ac:dyDescent="0.3">
      <c r="A921" s="1">
        <v>36672</v>
      </c>
      <c r="B921">
        <v>21.690355</v>
      </c>
    </row>
    <row r="922" spans="1:2" x14ac:dyDescent="0.3">
      <c r="A922" s="1">
        <v>36675</v>
      </c>
      <c r="B922">
        <v>21.784587999999999</v>
      </c>
    </row>
    <row r="923" spans="1:2" x14ac:dyDescent="0.3">
      <c r="A923" s="1">
        <v>36676</v>
      </c>
      <c r="B923">
        <v>22.685002999999998</v>
      </c>
    </row>
    <row r="924" spans="1:2" x14ac:dyDescent="0.3">
      <c r="A924" s="1">
        <v>36677</v>
      </c>
      <c r="B924">
        <v>23.208508999999999</v>
      </c>
    </row>
    <row r="925" spans="1:2" x14ac:dyDescent="0.3">
      <c r="A925" s="1">
        <v>36678</v>
      </c>
      <c r="B925">
        <v>23.906504000000002</v>
      </c>
    </row>
    <row r="926" spans="1:2" x14ac:dyDescent="0.3">
      <c r="A926" s="1">
        <v>36679</v>
      </c>
      <c r="B926">
        <v>25.477003</v>
      </c>
    </row>
    <row r="927" spans="1:2" x14ac:dyDescent="0.3">
      <c r="A927" s="1">
        <v>36682</v>
      </c>
      <c r="B927">
        <v>25.054718000000001</v>
      </c>
    </row>
    <row r="928" spans="1:2" x14ac:dyDescent="0.3">
      <c r="A928" s="1">
        <v>36683</v>
      </c>
      <c r="B928">
        <v>24.932569999999998</v>
      </c>
    </row>
    <row r="929" spans="1:2" x14ac:dyDescent="0.3">
      <c r="A929" s="1">
        <v>36684</v>
      </c>
      <c r="B929">
        <v>23.641264</v>
      </c>
    </row>
    <row r="930" spans="1:2" x14ac:dyDescent="0.3">
      <c r="A930" s="1">
        <v>36685</v>
      </c>
      <c r="B930">
        <v>23.609857999999999</v>
      </c>
    </row>
    <row r="931" spans="1:2" x14ac:dyDescent="0.3">
      <c r="A931" s="1">
        <v>36686</v>
      </c>
      <c r="B931">
        <v>23.030521</v>
      </c>
    </row>
    <row r="932" spans="1:2" x14ac:dyDescent="0.3">
      <c r="A932" s="1">
        <v>36689</v>
      </c>
      <c r="B932">
        <v>23.030521</v>
      </c>
    </row>
    <row r="933" spans="1:2" x14ac:dyDescent="0.3">
      <c r="A933" s="1">
        <v>36690</v>
      </c>
      <c r="B933">
        <v>23.089846000000001</v>
      </c>
    </row>
    <row r="934" spans="1:2" x14ac:dyDescent="0.3">
      <c r="A934" s="1">
        <v>36691</v>
      </c>
      <c r="B934">
        <v>23.697109000000001</v>
      </c>
    </row>
    <row r="935" spans="1:2" x14ac:dyDescent="0.3">
      <c r="A935" s="1">
        <v>36692</v>
      </c>
      <c r="B935">
        <v>23.644756000000001</v>
      </c>
    </row>
    <row r="936" spans="1:2" x14ac:dyDescent="0.3">
      <c r="A936" s="1">
        <v>36693</v>
      </c>
      <c r="B936">
        <v>23.752946999999999</v>
      </c>
    </row>
    <row r="937" spans="1:2" x14ac:dyDescent="0.3">
      <c r="A937" s="1">
        <v>36696</v>
      </c>
      <c r="B937">
        <v>22.964205</v>
      </c>
    </row>
    <row r="938" spans="1:2" x14ac:dyDescent="0.3">
      <c r="A938" s="1">
        <v>36697</v>
      </c>
      <c r="B938">
        <v>22.999103999999999</v>
      </c>
    </row>
    <row r="939" spans="1:2" x14ac:dyDescent="0.3">
      <c r="A939" s="1">
        <v>36698</v>
      </c>
      <c r="B939">
        <v>22.161503</v>
      </c>
    </row>
    <row r="940" spans="1:2" x14ac:dyDescent="0.3">
      <c r="A940" s="1">
        <v>36699</v>
      </c>
      <c r="B940">
        <v>22.367415999999999</v>
      </c>
    </row>
    <row r="941" spans="1:2" x14ac:dyDescent="0.3">
      <c r="A941" s="1">
        <v>36700</v>
      </c>
      <c r="B941">
        <v>22.161503</v>
      </c>
    </row>
    <row r="942" spans="1:2" x14ac:dyDescent="0.3">
      <c r="A942" s="1">
        <v>36703</v>
      </c>
      <c r="B942">
        <v>22.175464999999999</v>
      </c>
    </row>
    <row r="943" spans="1:2" x14ac:dyDescent="0.3">
      <c r="A943" s="1">
        <v>36704</v>
      </c>
      <c r="B943">
        <v>22.161503</v>
      </c>
    </row>
    <row r="944" spans="1:2" x14ac:dyDescent="0.3">
      <c r="A944" s="1">
        <v>36705</v>
      </c>
      <c r="B944">
        <v>22.192917000000001</v>
      </c>
    </row>
    <row r="945" spans="1:2" x14ac:dyDescent="0.3">
      <c r="A945" s="1">
        <v>36706</v>
      </c>
      <c r="B945">
        <v>20.486308999999999</v>
      </c>
    </row>
    <row r="946" spans="1:2" x14ac:dyDescent="0.3">
      <c r="A946" s="1">
        <v>36707</v>
      </c>
      <c r="B946">
        <v>20.870208999999999</v>
      </c>
    </row>
    <row r="947" spans="1:2" x14ac:dyDescent="0.3">
      <c r="A947" s="1">
        <v>36710</v>
      </c>
      <c r="B947">
        <v>20.416509999999999</v>
      </c>
    </row>
    <row r="948" spans="1:2" x14ac:dyDescent="0.3">
      <c r="A948" s="1">
        <v>36711</v>
      </c>
      <c r="B948">
        <v>19.544003</v>
      </c>
    </row>
    <row r="949" spans="1:2" x14ac:dyDescent="0.3">
      <c r="A949" s="1">
        <v>36712</v>
      </c>
      <c r="B949">
        <v>20.050055</v>
      </c>
    </row>
    <row r="950" spans="1:2" x14ac:dyDescent="0.3">
      <c r="A950" s="1">
        <v>36713</v>
      </c>
      <c r="B950">
        <v>20.399054</v>
      </c>
    </row>
    <row r="951" spans="1:2" x14ac:dyDescent="0.3">
      <c r="A951" s="1">
        <v>36714</v>
      </c>
      <c r="B951">
        <v>20.399054</v>
      </c>
    </row>
    <row r="952" spans="1:2" x14ac:dyDescent="0.3">
      <c r="A952" s="1">
        <v>36717</v>
      </c>
      <c r="B952">
        <v>21.411155999999998</v>
      </c>
    </row>
    <row r="953" spans="1:2" x14ac:dyDescent="0.3">
      <c r="A953" s="1">
        <v>36718</v>
      </c>
      <c r="B953">
        <v>20.873695000000001</v>
      </c>
    </row>
    <row r="954" spans="1:2" x14ac:dyDescent="0.3">
      <c r="A954" s="1">
        <v>36719</v>
      </c>
      <c r="B954">
        <v>20.217576999999999</v>
      </c>
    </row>
    <row r="955" spans="1:2" x14ac:dyDescent="0.3">
      <c r="A955" s="1">
        <v>36720</v>
      </c>
      <c r="B955">
        <v>20.217576999999999</v>
      </c>
    </row>
    <row r="956" spans="1:2" x14ac:dyDescent="0.3">
      <c r="A956" s="1">
        <v>36721</v>
      </c>
      <c r="B956">
        <v>20.800405999999999</v>
      </c>
    </row>
    <row r="957" spans="1:2" x14ac:dyDescent="0.3">
      <c r="A957" s="1">
        <v>36724</v>
      </c>
      <c r="B957">
        <v>21.177326000000001</v>
      </c>
    </row>
    <row r="958" spans="1:2" x14ac:dyDescent="0.3">
      <c r="A958" s="1">
        <v>36725</v>
      </c>
      <c r="B958">
        <v>21.285519000000001</v>
      </c>
    </row>
    <row r="959" spans="1:2" x14ac:dyDescent="0.3">
      <c r="A959" s="1">
        <v>36726</v>
      </c>
      <c r="B959">
        <v>21.079611</v>
      </c>
    </row>
    <row r="960" spans="1:2" x14ac:dyDescent="0.3">
      <c r="A960" s="1">
        <v>36727</v>
      </c>
      <c r="B960">
        <v>19.952335000000001</v>
      </c>
    </row>
    <row r="961" spans="1:2" x14ac:dyDescent="0.3">
      <c r="A961" s="1">
        <v>36728</v>
      </c>
      <c r="B961">
        <v>19.28923</v>
      </c>
    </row>
    <row r="962" spans="1:2" x14ac:dyDescent="0.3">
      <c r="A962" s="1">
        <v>36731</v>
      </c>
      <c r="B962">
        <v>17.027714</v>
      </c>
    </row>
    <row r="963" spans="1:2" x14ac:dyDescent="0.3">
      <c r="A963" s="1">
        <v>36732</v>
      </c>
      <c r="B963">
        <v>17.366240999999999</v>
      </c>
    </row>
    <row r="964" spans="1:2" x14ac:dyDescent="0.3">
      <c r="A964" s="1">
        <v>36733</v>
      </c>
      <c r="B964">
        <v>17.676855</v>
      </c>
    </row>
    <row r="965" spans="1:2" x14ac:dyDescent="0.3">
      <c r="A965" s="1">
        <v>36734</v>
      </c>
      <c r="B965">
        <v>17.254566000000001</v>
      </c>
    </row>
    <row r="966" spans="1:2" x14ac:dyDescent="0.3">
      <c r="A966" s="1">
        <v>36735</v>
      </c>
      <c r="B966">
        <v>16.385555</v>
      </c>
    </row>
    <row r="967" spans="1:2" x14ac:dyDescent="0.3">
      <c r="A967" s="1">
        <v>36738</v>
      </c>
      <c r="B967">
        <v>16.490257</v>
      </c>
    </row>
    <row r="968" spans="1:2" x14ac:dyDescent="0.3">
      <c r="A968" s="1">
        <v>36739</v>
      </c>
      <c r="B968">
        <v>16.312263000000002</v>
      </c>
    </row>
    <row r="969" spans="1:2" x14ac:dyDescent="0.3">
      <c r="A969" s="1">
        <v>36740</v>
      </c>
      <c r="B969">
        <v>15.896955</v>
      </c>
    </row>
    <row r="970" spans="1:2" x14ac:dyDescent="0.3">
      <c r="A970" s="1">
        <v>36741</v>
      </c>
      <c r="B970">
        <v>15.806215</v>
      </c>
    </row>
    <row r="971" spans="1:2" x14ac:dyDescent="0.3">
      <c r="A971" s="1">
        <v>36742</v>
      </c>
      <c r="B971">
        <v>15.956282</v>
      </c>
    </row>
    <row r="972" spans="1:2" x14ac:dyDescent="0.3">
      <c r="A972" s="1">
        <v>36745</v>
      </c>
      <c r="B972">
        <v>16.179644</v>
      </c>
    </row>
    <row r="973" spans="1:2" x14ac:dyDescent="0.3">
      <c r="A973" s="1">
        <v>36746</v>
      </c>
      <c r="B973">
        <v>15.614269</v>
      </c>
    </row>
    <row r="974" spans="1:2" x14ac:dyDescent="0.3">
      <c r="A974" s="1">
        <v>36747</v>
      </c>
      <c r="B974">
        <v>16.298306</v>
      </c>
    </row>
    <row r="975" spans="1:2" x14ac:dyDescent="0.3">
      <c r="A975" s="1">
        <v>36748</v>
      </c>
      <c r="B975">
        <v>16.978853000000001</v>
      </c>
    </row>
    <row r="976" spans="1:2" x14ac:dyDescent="0.3">
      <c r="A976" s="1">
        <v>36749</v>
      </c>
      <c r="B976">
        <v>16.874151000000001</v>
      </c>
    </row>
    <row r="977" spans="1:2" x14ac:dyDescent="0.3">
      <c r="A977" s="1">
        <v>36752</v>
      </c>
      <c r="B977">
        <v>17.310397999999999</v>
      </c>
    </row>
    <row r="978" spans="1:2" x14ac:dyDescent="0.3">
      <c r="A978" s="1">
        <v>36753</v>
      </c>
      <c r="B978">
        <v>16.926504000000001</v>
      </c>
    </row>
    <row r="979" spans="1:2" x14ac:dyDescent="0.3">
      <c r="A979" s="1">
        <v>36754</v>
      </c>
      <c r="B979">
        <v>16.385555</v>
      </c>
    </row>
    <row r="980" spans="1:2" x14ac:dyDescent="0.3">
      <c r="A980" s="1">
        <v>36755</v>
      </c>
      <c r="B980">
        <v>16.469313</v>
      </c>
    </row>
    <row r="981" spans="1:2" x14ac:dyDescent="0.3">
      <c r="A981" s="1">
        <v>36756</v>
      </c>
      <c r="B981">
        <v>16.064474000000001</v>
      </c>
    </row>
    <row r="982" spans="1:2" x14ac:dyDescent="0.3">
      <c r="A982" s="1">
        <v>36759</v>
      </c>
      <c r="B982">
        <v>15.240831999999999</v>
      </c>
    </row>
    <row r="983" spans="1:2" x14ac:dyDescent="0.3">
      <c r="A983" s="1">
        <v>36760</v>
      </c>
      <c r="B983">
        <v>14.675452</v>
      </c>
    </row>
    <row r="984" spans="1:2" x14ac:dyDescent="0.3">
      <c r="A984" s="1">
        <v>36761</v>
      </c>
      <c r="B984">
        <v>14.797605000000001</v>
      </c>
    </row>
    <row r="985" spans="1:2" x14ac:dyDescent="0.3">
      <c r="A985" s="1">
        <v>36762</v>
      </c>
      <c r="B985">
        <v>15.136132999999999</v>
      </c>
    </row>
    <row r="986" spans="1:2" x14ac:dyDescent="0.3">
      <c r="A986" s="1">
        <v>36763</v>
      </c>
      <c r="B986">
        <v>15.460705000000001</v>
      </c>
    </row>
    <row r="987" spans="1:2" x14ac:dyDescent="0.3">
      <c r="A987" s="1">
        <v>36766</v>
      </c>
      <c r="B987">
        <v>15.652653000000001</v>
      </c>
    </row>
    <row r="988" spans="1:2" x14ac:dyDescent="0.3">
      <c r="A988" s="1">
        <v>36767</v>
      </c>
      <c r="B988">
        <v>15.596814999999999</v>
      </c>
    </row>
    <row r="989" spans="1:2" x14ac:dyDescent="0.3">
      <c r="A989" s="1">
        <v>36768</v>
      </c>
      <c r="B989">
        <v>15.150096</v>
      </c>
    </row>
    <row r="990" spans="1:2" x14ac:dyDescent="0.3">
      <c r="A990" s="1">
        <v>36769</v>
      </c>
      <c r="B990">
        <v>15.094250000000001</v>
      </c>
    </row>
    <row r="991" spans="1:2" x14ac:dyDescent="0.3">
      <c r="A991" s="1">
        <v>36770</v>
      </c>
      <c r="B991">
        <v>16.123804</v>
      </c>
    </row>
    <row r="992" spans="1:2" x14ac:dyDescent="0.3">
      <c r="A992" s="1">
        <v>36773</v>
      </c>
      <c r="B992">
        <v>17.104493999999999</v>
      </c>
    </row>
    <row r="993" spans="1:2" x14ac:dyDescent="0.3">
      <c r="A993" s="1">
        <v>36774</v>
      </c>
      <c r="B993">
        <v>16.427430999999999</v>
      </c>
    </row>
    <row r="994" spans="1:2" x14ac:dyDescent="0.3">
      <c r="A994" s="1">
        <v>36775</v>
      </c>
      <c r="B994">
        <v>16.249447</v>
      </c>
    </row>
    <row r="995" spans="1:2" x14ac:dyDescent="0.3">
      <c r="A995" s="1">
        <v>36776</v>
      </c>
      <c r="B995">
        <v>15.952794000000001</v>
      </c>
    </row>
    <row r="996" spans="1:2" x14ac:dyDescent="0.3">
      <c r="A996" s="1">
        <v>36777</v>
      </c>
      <c r="B996">
        <v>15.582858</v>
      </c>
    </row>
    <row r="997" spans="1:2" x14ac:dyDescent="0.3">
      <c r="A997" s="1">
        <v>36780</v>
      </c>
      <c r="B997">
        <v>14.940695</v>
      </c>
    </row>
    <row r="998" spans="1:2" x14ac:dyDescent="0.3">
      <c r="A998" s="1">
        <v>36781</v>
      </c>
      <c r="B998">
        <v>14.80109</v>
      </c>
    </row>
    <row r="999" spans="1:2" x14ac:dyDescent="0.3">
      <c r="A999" s="1">
        <v>36782</v>
      </c>
      <c r="B999">
        <v>14.80109</v>
      </c>
    </row>
    <row r="1000" spans="1:2" x14ac:dyDescent="0.3">
      <c r="A1000" s="1">
        <v>36783</v>
      </c>
      <c r="B1000">
        <v>15.007004</v>
      </c>
    </row>
    <row r="1001" spans="1:2" x14ac:dyDescent="0.3">
      <c r="A1001" s="1">
        <v>36784</v>
      </c>
      <c r="B1001">
        <v>15.090767</v>
      </c>
    </row>
    <row r="1002" spans="1:2" x14ac:dyDescent="0.3">
      <c r="A1002" s="1">
        <v>36787</v>
      </c>
      <c r="B1002">
        <v>14.671963999999999</v>
      </c>
    </row>
    <row r="1003" spans="1:2" x14ac:dyDescent="0.3">
      <c r="A1003" s="1">
        <v>36788</v>
      </c>
      <c r="B1003">
        <v>14.713842</v>
      </c>
    </row>
    <row r="1004" spans="1:2" x14ac:dyDescent="0.3">
      <c r="A1004" s="1">
        <v>36789</v>
      </c>
      <c r="B1004">
        <v>13.890204000000001</v>
      </c>
    </row>
    <row r="1005" spans="1:2" x14ac:dyDescent="0.3">
      <c r="A1005" s="1">
        <v>36790</v>
      </c>
      <c r="B1005">
        <v>13.698254</v>
      </c>
    </row>
    <row r="1006" spans="1:2" x14ac:dyDescent="0.3">
      <c r="A1006" s="1">
        <v>36791</v>
      </c>
      <c r="B1006">
        <v>13.488854</v>
      </c>
    </row>
    <row r="1007" spans="1:2" x14ac:dyDescent="0.3">
      <c r="A1007" s="1">
        <v>36794</v>
      </c>
      <c r="B1007">
        <v>13.987921999999999</v>
      </c>
    </row>
    <row r="1008" spans="1:2" x14ac:dyDescent="0.3">
      <c r="A1008" s="1">
        <v>36795</v>
      </c>
      <c r="B1008">
        <v>13.401603</v>
      </c>
    </row>
    <row r="1009" spans="1:2" x14ac:dyDescent="0.3">
      <c r="A1009" s="1">
        <v>36796</v>
      </c>
      <c r="B1009">
        <v>13.506306</v>
      </c>
    </row>
    <row r="1010" spans="1:2" x14ac:dyDescent="0.3">
      <c r="A1010" s="1">
        <v>36797</v>
      </c>
      <c r="B1010">
        <v>13.827382999999999</v>
      </c>
    </row>
    <row r="1011" spans="1:2" x14ac:dyDescent="0.3">
      <c r="A1011" s="1">
        <v>36798</v>
      </c>
      <c r="B1011">
        <v>13.600536</v>
      </c>
    </row>
    <row r="1012" spans="1:2" x14ac:dyDescent="0.3">
      <c r="A1012" s="1">
        <v>36801</v>
      </c>
      <c r="B1012">
        <v>13.820403000000001</v>
      </c>
    </row>
    <row r="1013" spans="1:2" x14ac:dyDescent="0.3">
      <c r="A1013" s="1">
        <v>36802</v>
      </c>
      <c r="B1013">
        <v>13.820403000000001</v>
      </c>
    </row>
    <row r="1014" spans="1:2" x14ac:dyDescent="0.3">
      <c r="A1014" s="1">
        <v>36803</v>
      </c>
      <c r="B1014">
        <v>14.008863</v>
      </c>
    </row>
    <row r="1015" spans="1:2" x14ac:dyDescent="0.3">
      <c r="A1015" s="1">
        <v>36804</v>
      </c>
      <c r="B1015">
        <v>14.015843</v>
      </c>
    </row>
    <row r="1016" spans="1:2" x14ac:dyDescent="0.3">
      <c r="A1016" s="1">
        <v>36805</v>
      </c>
      <c r="B1016">
        <v>13.366702999999999</v>
      </c>
    </row>
    <row r="1017" spans="1:2" x14ac:dyDescent="0.3">
      <c r="A1017" s="1">
        <v>36808</v>
      </c>
      <c r="B1017">
        <v>13.090989</v>
      </c>
    </row>
    <row r="1018" spans="1:2" x14ac:dyDescent="0.3">
      <c r="A1018" s="1">
        <v>36809</v>
      </c>
      <c r="B1018">
        <v>12.975822000000001</v>
      </c>
    </row>
    <row r="1019" spans="1:2" x14ac:dyDescent="0.3">
      <c r="A1019" s="1">
        <v>36810</v>
      </c>
      <c r="B1019">
        <v>12.741993000000001</v>
      </c>
    </row>
    <row r="1020" spans="1:2" x14ac:dyDescent="0.3">
      <c r="A1020" s="1">
        <v>36811</v>
      </c>
      <c r="B1020">
        <v>12.529104</v>
      </c>
    </row>
    <row r="1021" spans="1:2" x14ac:dyDescent="0.3">
      <c r="A1021" s="1">
        <v>36812</v>
      </c>
      <c r="B1021">
        <v>12.529104</v>
      </c>
    </row>
    <row r="1022" spans="1:2" x14ac:dyDescent="0.3">
      <c r="A1022" s="1">
        <v>36815</v>
      </c>
      <c r="B1022">
        <v>12.529104</v>
      </c>
    </row>
    <row r="1023" spans="1:2" x14ac:dyDescent="0.3">
      <c r="A1023" s="1">
        <v>36816</v>
      </c>
      <c r="B1023">
        <v>12.529104</v>
      </c>
    </row>
    <row r="1024" spans="1:2" x14ac:dyDescent="0.3">
      <c r="A1024" s="1">
        <v>36817</v>
      </c>
      <c r="B1024">
        <v>12.529104</v>
      </c>
    </row>
    <row r="1025" spans="1:2" x14ac:dyDescent="0.3">
      <c r="A1025" s="1">
        <v>36818</v>
      </c>
      <c r="B1025">
        <v>12.529104</v>
      </c>
    </row>
    <row r="1026" spans="1:2" x14ac:dyDescent="0.3">
      <c r="A1026" s="1">
        <v>36819</v>
      </c>
      <c r="B1026">
        <v>12.529104</v>
      </c>
    </row>
    <row r="1027" spans="1:2" x14ac:dyDescent="0.3">
      <c r="A1027" s="1">
        <v>36822</v>
      </c>
      <c r="B1027">
        <v>13.785505000000001</v>
      </c>
    </row>
    <row r="1028" spans="1:2" x14ac:dyDescent="0.3">
      <c r="A1028" s="1">
        <v>36823</v>
      </c>
      <c r="B1028">
        <v>13.785505000000001</v>
      </c>
    </row>
    <row r="1029" spans="1:2" x14ac:dyDescent="0.3">
      <c r="A1029" s="1">
        <v>36824</v>
      </c>
      <c r="B1029">
        <v>14.431153</v>
      </c>
    </row>
    <row r="1030" spans="1:2" x14ac:dyDescent="0.3">
      <c r="A1030" s="1">
        <v>36825</v>
      </c>
      <c r="B1030">
        <v>14.727805</v>
      </c>
    </row>
    <row r="1031" spans="1:2" x14ac:dyDescent="0.3">
      <c r="A1031" s="1">
        <v>36826</v>
      </c>
      <c r="B1031">
        <v>15.743394</v>
      </c>
    </row>
    <row r="1032" spans="1:2" x14ac:dyDescent="0.3">
      <c r="A1032" s="1">
        <v>36829</v>
      </c>
      <c r="B1032">
        <v>15.359493000000001</v>
      </c>
    </row>
    <row r="1033" spans="1:2" x14ac:dyDescent="0.3">
      <c r="A1033" s="1">
        <v>36830</v>
      </c>
      <c r="B1033">
        <v>15.359493000000001</v>
      </c>
    </row>
    <row r="1034" spans="1:2" x14ac:dyDescent="0.3">
      <c r="A1034" s="1">
        <v>36831</v>
      </c>
      <c r="B1034">
        <v>14.829015999999999</v>
      </c>
    </row>
    <row r="1035" spans="1:2" x14ac:dyDescent="0.3">
      <c r="A1035" s="1">
        <v>36832</v>
      </c>
      <c r="B1035">
        <v>14.731294</v>
      </c>
    </row>
    <row r="1036" spans="1:2" x14ac:dyDescent="0.3">
      <c r="A1036" s="1">
        <v>36833</v>
      </c>
      <c r="B1036">
        <v>14.389272</v>
      </c>
    </row>
    <row r="1037" spans="1:2" x14ac:dyDescent="0.3">
      <c r="A1037" s="1">
        <v>36836</v>
      </c>
      <c r="B1037">
        <v>14.480012</v>
      </c>
    </row>
    <row r="1038" spans="1:2" x14ac:dyDescent="0.3">
      <c r="A1038" s="1">
        <v>36837</v>
      </c>
      <c r="B1038">
        <v>14.623103</v>
      </c>
    </row>
    <row r="1039" spans="1:2" x14ac:dyDescent="0.3">
      <c r="A1039" s="1">
        <v>36838</v>
      </c>
      <c r="B1039">
        <v>14.532365</v>
      </c>
    </row>
    <row r="1040" spans="1:2" x14ac:dyDescent="0.3">
      <c r="A1040" s="1">
        <v>36839</v>
      </c>
      <c r="B1040">
        <v>14.022824999999999</v>
      </c>
    </row>
    <row r="1041" spans="1:2" x14ac:dyDescent="0.3">
      <c r="A1041" s="1">
        <v>36840</v>
      </c>
      <c r="B1041">
        <v>13.593555</v>
      </c>
    </row>
    <row r="1042" spans="1:2" x14ac:dyDescent="0.3">
      <c r="A1042" s="1">
        <v>36843</v>
      </c>
      <c r="B1042">
        <v>13.272473</v>
      </c>
    </row>
    <row r="1043" spans="1:2" x14ac:dyDescent="0.3">
      <c r="A1043" s="1">
        <v>36844</v>
      </c>
      <c r="B1043">
        <v>13.272473</v>
      </c>
    </row>
    <row r="1044" spans="1:2" x14ac:dyDescent="0.3">
      <c r="A1044" s="1">
        <v>36845</v>
      </c>
      <c r="B1044">
        <v>14.410213000000001</v>
      </c>
    </row>
    <row r="1045" spans="1:2" x14ac:dyDescent="0.3">
      <c r="A1045" s="1">
        <v>36846</v>
      </c>
      <c r="B1045">
        <v>14.047254000000001</v>
      </c>
    </row>
    <row r="1046" spans="1:2" x14ac:dyDescent="0.3">
      <c r="A1046" s="1">
        <v>36847</v>
      </c>
      <c r="B1046">
        <v>13.712213</v>
      </c>
    </row>
    <row r="1047" spans="1:2" x14ac:dyDescent="0.3">
      <c r="A1047" s="1">
        <v>36850</v>
      </c>
      <c r="B1047">
        <v>13.174753000000001</v>
      </c>
    </row>
    <row r="1048" spans="1:2" x14ac:dyDescent="0.3">
      <c r="A1048" s="1">
        <v>36851</v>
      </c>
      <c r="B1048">
        <v>13.537713</v>
      </c>
    </row>
    <row r="1049" spans="1:2" x14ac:dyDescent="0.3">
      <c r="A1049" s="1">
        <v>36852</v>
      </c>
      <c r="B1049">
        <v>13.178246</v>
      </c>
    </row>
    <row r="1050" spans="1:2" x14ac:dyDescent="0.3">
      <c r="A1050" s="1">
        <v>36853</v>
      </c>
      <c r="B1050">
        <v>13.555165000000001</v>
      </c>
    </row>
    <row r="1051" spans="1:2" x14ac:dyDescent="0.3">
      <c r="A1051" s="1">
        <v>36854</v>
      </c>
      <c r="B1051">
        <v>13.960004</v>
      </c>
    </row>
    <row r="1052" spans="1:2" x14ac:dyDescent="0.3">
      <c r="A1052" s="1">
        <v>36857</v>
      </c>
      <c r="B1052">
        <v>13.984431000000001</v>
      </c>
    </row>
    <row r="1053" spans="1:2" x14ac:dyDescent="0.3">
      <c r="A1053" s="1">
        <v>36858</v>
      </c>
      <c r="B1053">
        <v>13.558654000000001</v>
      </c>
    </row>
    <row r="1054" spans="1:2" x14ac:dyDescent="0.3">
      <c r="A1054" s="1">
        <v>36859</v>
      </c>
      <c r="B1054">
        <v>13.412072</v>
      </c>
    </row>
    <row r="1055" spans="1:2" x14ac:dyDescent="0.3">
      <c r="A1055" s="1">
        <v>36860</v>
      </c>
      <c r="B1055">
        <v>12.602392</v>
      </c>
    </row>
    <row r="1056" spans="1:2" x14ac:dyDescent="0.3">
      <c r="A1056" s="1">
        <v>36861</v>
      </c>
      <c r="B1056">
        <v>13.031666</v>
      </c>
    </row>
    <row r="1057" spans="1:2" x14ac:dyDescent="0.3">
      <c r="A1057" s="1">
        <v>36864</v>
      </c>
      <c r="B1057">
        <v>12.557024</v>
      </c>
    </row>
    <row r="1058" spans="1:2" x14ac:dyDescent="0.3">
      <c r="A1058" s="1">
        <v>36865</v>
      </c>
      <c r="B1058">
        <v>12.979314</v>
      </c>
    </row>
    <row r="1059" spans="1:2" x14ac:dyDescent="0.3">
      <c r="A1059" s="1">
        <v>36866</v>
      </c>
      <c r="B1059">
        <v>12.979314</v>
      </c>
    </row>
    <row r="1060" spans="1:2" x14ac:dyDescent="0.3">
      <c r="A1060" s="1">
        <v>36867</v>
      </c>
      <c r="B1060">
        <v>12.825754</v>
      </c>
    </row>
    <row r="1061" spans="1:2" x14ac:dyDescent="0.3">
      <c r="A1061" s="1">
        <v>36868</v>
      </c>
      <c r="B1061">
        <v>12.90602</v>
      </c>
    </row>
    <row r="1062" spans="1:2" x14ac:dyDescent="0.3">
      <c r="A1062" s="1">
        <v>36871</v>
      </c>
      <c r="B1062">
        <v>13.816914000000001</v>
      </c>
    </row>
    <row r="1063" spans="1:2" x14ac:dyDescent="0.3">
      <c r="A1063" s="1">
        <v>36872</v>
      </c>
      <c r="B1063">
        <v>14.047254000000001</v>
      </c>
    </row>
    <row r="1064" spans="1:2" x14ac:dyDescent="0.3">
      <c r="A1064" s="1">
        <v>36873</v>
      </c>
      <c r="B1064">
        <v>13.576102000000001</v>
      </c>
    </row>
    <row r="1065" spans="1:2" x14ac:dyDescent="0.3">
      <c r="A1065" s="1">
        <v>36874</v>
      </c>
      <c r="B1065">
        <v>13.178246</v>
      </c>
    </row>
    <row r="1066" spans="1:2" x14ac:dyDescent="0.3">
      <c r="A1066" s="1">
        <v>36875</v>
      </c>
      <c r="B1066">
        <v>12.759444</v>
      </c>
    </row>
    <row r="1067" spans="1:2" x14ac:dyDescent="0.3">
      <c r="A1067" s="1">
        <v>36878</v>
      </c>
      <c r="B1067">
        <v>12.434874000000001</v>
      </c>
    </row>
    <row r="1068" spans="1:2" x14ac:dyDescent="0.3">
      <c r="A1068" s="1">
        <v>36879</v>
      </c>
      <c r="B1068">
        <v>12.860652</v>
      </c>
    </row>
    <row r="1069" spans="1:2" x14ac:dyDescent="0.3">
      <c r="A1069" s="1">
        <v>36880</v>
      </c>
      <c r="B1069">
        <v>12.211512000000001</v>
      </c>
    </row>
    <row r="1070" spans="1:2" x14ac:dyDescent="0.3">
      <c r="A1070" s="1">
        <v>36881</v>
      </c>
      <c r="B1070">
        <v>11.429752000000001</v>
      </c>
    </row>
    <row r="1071" spans="1:2" x14ac:dyDescent="0.3">
      <c r="A1071" s="1">
        <v>36882</v>
      </c>
      <c r="B1071">
        <v>11.475123</v>
      </c>
    </row>
    <row r="1072" spans="1:2" x14ac:dyDescent="0.3">
      <c r="A1072" s="1">
        <v>36885</v>
      </c>
      <c r="B1072">
        <v>11.475123</v>
      </c>
    </row>
    <row r="1073" spans="1:2" x14ac:dyDescent="0.3">
      <c r="A1073" s="1">
        <v>36886</v>
      </c>
      <c r="B1073">
        <v>11.475123</v>
      </c>
    </row>
    <row r="1074" spans="1:2" x14ac:dyDescent="0.3">
      <c r="A1074" s="1">
        <v>36887</v>
      </c>
      <c r="B1074">
        <v>11.220352999999999</v>
      </c>
    </row>
    <row r="1075" spans="1:2" x14ac:dyDescent="0.3">
      <c r="A1075" s="1">
        <v>36888</v>
      </c>
      <c r="B1075">
        <v>10.986525</v>
      </c>
    </row>
    <row r="1076" spans="1:2" x14ac:dyDescent="0.3">
      <c r="A1076" s="1">
        <v>36889</v>
      </c>
      <c r="B1076">
        <v>11.202902</v>
      </c>
    </row>
    <row r="1077" spans="1:2" x14ac:dyDescent="0.3">
      <c r="A1077" s="1">
        <v>36892</v>
      </c>
      <c r="B1077">
        <v>11.202902</v>
      </c>
    </row>
    <row r="1078" spans="1:2" x14ac:dyDescent="0.3">
      <c r="A1078" s="1">
        <v>36893</v>
      </c>
      <c r="B1078">
        <v>10.888802</v>
      </c>
    </row>
    <row r="1079" spans="1:2" x14ac:dyDescent="0.3">
      <c r="A1079" s="1">
        <v>36894</v>
      </c>
      <c r="B1079">
        <v>11.838084</v>
      </c>
    </row>
    <row r="1080" spans="1:2" x14ac:dyDescent="0.3">
      <c r="A1080" s="1">
        <v>36895</v>
      </c>
      <c r="B1080">
        <v>11.869491</v>
      </c>
    </row>
    <row r="1081" spans="1:2" x14ac:dyDescent="0.3">
      <c r="A1081" s="1">
        <v>36896</v>
      </c>
      <c r="B1081">
        <v>11.869491</v>
      </c>
    </row>
    <row r="1082" spans="1:2" x14ac:dyDescent="0.3">
      <c r="A1082" s="1">
        <v>36899</v>
      </c>
      <c r="B1082">
        <v>11.806673999999999</v>
      </c>
    </row>
    <row r="1083" spans="1:2" x14ac:dyDescent="0.3">
      <c r="A1083" s="1">
        <v>36900</v>
      </c>
      <c r="B1083">
        <v>11.621702000000001</v>
      </c>
    </row>
    <row r="1084" spans="1:2" x14ac:dyDescent="0.3">
      <c r="A1084" s="1">
        <v>36901</v>
      </c>
      <c r="B1084">
        <v>11.726402999999999</v>
      </c>
    </row>
    <row r="1085" spans="1:2" x14ac:dyDescent="0.3">
      <c r="A1085" s="1">
        <v>36902</v>
      </c>
      <c r="B1085">
        <v>12.131240999999999</v>
      </c>
    </row>
    <row r="1086" spans="1:2" x14ac:dyDescent="0.3">
      <c r="A1086" s="1">
        <v>36903</v>
      </c>
      <c r="B1086">
        <v>12.961862</v>
      </c>
    </row>
    <row r="1087" spans="1:2" x14ac:dyDescent="0.3">
      <c r="A1087" s="1">
        <v>36906</v>
      </c>
      <c r="B1087">
        <v>13.118912</v>
      </c>
    </row>
    <row r="1088" spans="1:2" x14ac:dyDescent="0.3">
      <c r="A1088" s="1">
        <v>36907</v>
      </c>
      <c r="B1088">
        <v>12.843204</v>
      </c>
    </row>
    <row r="1089" spans="1:2" x14ac:dyDescent="0.3">
      <c r="A1089" s="1">
        <v>36908</v>
      </c>
      <c r="B1089">
        <v>13.234082000000001</v>
      </c>
    </row>
    <row r="1090" spans="1:2" x14ac:dyDescent="0.3">
      <c r="A1090" s="1">
        <v>36909</v>
      </c>
      <c r="B1090">
        <v>13.384154000000001</v>
      </c>
    </row>
    <row r="1091" spans="1:2" x14ac:dyDescent="0.3">
      <c r="A1091" s="1">
        <v>36910</v>
      </c>
      <c r="B1091">
        <v>13.523755</v>
      </c>
    </row>
    <row r="1092" spans="1:2" x14ac:dyDescent="0.3">
      <c r="A1092" s="1">
        <v>36913</v>
      </c>
      <c r="B1092">
        <v>12.818775</v>
      </c>
    </row>
    <row r="1093" spans="1:2" x14ac:dyDescent="0.3">
      <c r="A1093" s="1">
        <v>36914</v>
      </c>
      <c r="B1093">
        <v>12.913005</v>
      </c>
    </row>
    <row r="1094" spans="1:2" x14ac:dyDescent="0.3">
      <c r="A1094" s="1">
        <v>36915</v>
      </c>
      <c r="B1094">
        <v>12.508164000000001</v>
      </c>
    </row>
    <row r="1095" spans="1:2" x14ac:dyDescent="0.3">
      <c r="A1095" s="1">
        <v>36916</v>
      </c>
      <c r="B1095">
        <v>12.221983</v>
      </c>
    </row>
    <row r="1096" spans="1:2" x14ac:dyDescent="0.3">
      <c r="A1096" s="1">
        <v>36917</v>
      </c>
      <c r="B1096">
        <v>12.249902000000001</v>
      </c>
    </row>
    <row r="1097" spans="1:2" x14ac:dyDescent="0.3">
      <c r="A1097" s="1">
        <v>36920</v>
      </c>
      <c r="B1097">
        <v>12.511654999999999</v>
      </c>
    </row>
    <row r="1098" spans="1:2" x14ac:dyDescent="0.3">
      <c r="A1098" s="1">
        <v>36921</v>
      </c>
      <c r="B1098">
        <v>12.616353</v>
      </c>
    </row>
    <row r="1099" spans="1:2" x14ac:dyDescent="0.3">
      <c r="A1099" s="1">
        <v>36922</v>
      </c>
      <c r="B1099">
        <v>12.560515000000001</v>
      </c>
    </row>
    <row r="1100" spans="1:2" x14ac:dyDescent="0.3">
      <c r="A1100" s="1">
        <v>36923</v>
      </c>
      <c r="B1100">
        <v>12.274333</v>
      </c>
    </row>
    <row r="1101" spans="1:2" x14ac:dyDescent="0.3">
      <c r="A1101" s="1">
        <v>36924</v>
      </c>
      <c r="B1101">
        <v>11.900903</v>
      </c>
    </row>
    <row r="1102" spans="1:2" x14ac:dyDescent="0.3">
      <c r="A1102" s="1">
        <v>36927</v>
      </c>
      <c r="B1102">
        <v>11.768284</v>
      </c>
    </row>
    <row r="1103" spans="1:2" x14ac:dyDescent="0.3">
      <c r="A1103" s="1">
        <v>36928</v>
      </c>
      <c r="B1103">
        <v>11.995132</v>
      </c>
    </row>
    <row r="1104" spans="1:2" x14ac:dyDescent="0.3">
      <c r="A1104" s="1">
        <v>36929</v>
      </c>
      <c r="B1104">
        <v>11.517003000000001</v>
      </c>
    </row>
    <row r="1105" spans="1:2" x14ac:dyDescent="0.3">
      <c r="A1105" s="1">
        <v>36930</v>
      </c>
      <c r="B1105">
        <v>11.607741000000001</v>
      </c>
    </row>
    <row r="1106" spans="1:2" x14ac:dyDescent="0.3">
      <c r="A1106" s="1">
        <v>36931</v>
      </c>
      <c r="B1106">
        <v>10.927191000000001</v>
      </c>
    </row>
    <row r="1107" spans="1:2" x14ac:dyDescent="0.3">
      <c r="A1107" s="1">
        <v>36934</v>
      </c>
      <c r="B1107">
        <v>11.192432999999999</v>
      </c>
    </row>
    <row r="1108" spans="1:2" x14ac:dyDescent="0.3">
      <c r="A1108" s="1">
        <v>36935</v>
      </c>
      <c r="B1108">
        <v>10.658462999999999</v>
      </c>
    </row>
    <row r="1109" spans="1:2" x14ac:dyDescent="0.3">
      <c r="A1109" s="1">
        <v>36936</v>
      </c>
      <c r="B1109">
        <v>10.030260999999999</v>
      </c>
    </row>
    <row r="1110" spans="1:2" x14ac:dyDescent="0.3">
      <c r="A1110" s="1">
        <v>36937</v>
      </c>
      <c r="B1110">
        <v>10.030260999999999</v>
      </c>
    </row>
    <row r="1111" spans="1:2" x14ac:dyDescent="0.3">
      <c r="A1111" s="1">
        <v>36938</v>
      </c>
      <c r="B1111">
        <v>9.2485029999999995</v>
      </c>
    </row>
    <row r="1112" spans="1:2" x14ac:dyDescent="0.3">
      <c r="A1112" s="1">
        <v>36941</v>
      </c>
      <c r="B1112">
        <v>9.4230020000000003</v>
      </c>
    </row>
    <row r="1113" spans="1:2" x14ac:dyDescent="0.3">
      <c r="A1113" s="1">
        <v>36942</v>
      </c>
      <c r="B1113">
        <v>9.3357519999999994</v>
      </c>
    </row>
    <row r="1114" spans="1:2" x14ac:dyDescent="0.3">
      <c r="A1114" s="1">
        <v>36943</v>
      </c>
      <c r="B1114">
        <v>8.7913139999999999</v>
      </c>
    </row>
    <row r="1115" spans="1:2" x14ac:dyDescent="0.3">
      <c r="A1115" s="1">
        <v>36944</v>
      </c>
      <c r="B1115">
        <v>8.8192310000000003</v>
      </c>
    </row>
    <row r="1116" spans="1:2" x14ac:dyDescent="0.3">
      <c r="A1116" s="1">
        <v>36945</v>
      </c>
      <c r="B1116">
        <v>8.5679529999999993</v>
      </c>
    </row>
    <row r="1117" spans="1:2" x14ac:dyDescent="0.3">
      <c r="A1117" s="1">
        <v>36948</v>
      </c>
      <c r="B1117">
        <v>9.2101129999999998</v>
      </c>
    </row>
    <row r="1118" spans="1:2" x14ac:dyDescent="0.3">
      <c r="A1118" s="1">
        <v>36949</v>
      </c>
      <c r="B1118">
        <v>9.4020639999999993</v>
      </c>
    </row>
    <row r="1119" spans="1:2" x14ac:dyDescent="0.3">
      <c r="A1119" s="1">
        <v>36950</v>
      </c>
      <c r="B1119">
        <v>9.231052</v>
      </c>
    </row>
    <row r="1120" spans="1:2" x14ac:dyDescent="0.3">
      <c r="A1120" s="1">
        <v>36951</v>
      </c>
      <c r="B1120">
        <v>9.1263509999999997</v>
      </c>
    </row>
    <row r="1121" spans="1:2" x14ac:dyDescent="0.3">
      <c r="A1121" s="1">
        <v>36952</v>
      </c>
      <c r="B1121">
        <v>9.6289099999999994</v>
      </c>
    </row>
    <row r="1122" spans="1:2" x14ac:dyDescent="0.3">
      <c r="A1122" s="1">
        <v>36955</v>
      </c>
      <c r="B1122">
        <v>9.7650199999999998</v>
      </c>
    </row>
    <row r="1123" spans="1:2" x14ac:dyDescent="0.3">
      <c r="A1123" s="1">
        <v>36956</v>
      </c>
      <c r="B1123">
        <v>10.012814000000001</v>
      </c>
    </row>
    <row r="1124" spans="1:2" x14ac:dyDescent="0.3">
      <c r="A1124" s="1">
        <v>36957</v>
      </c>
      <c r="B1124">
        <v>10.019792000000001</v>
      </c>
    </row>
    <row r="1125" spans="1:2" x14ac:dyDescent="0.3">
      <c r="A1125" s="1">
        <v>36958</v>
      </c>
      <c r="B1125">
        <v>9.6044820000000009</v>
      </c>
    </row>
    <row r="1126" spans="1:2" x14ac:dyDescent="0.3">
      <c r="A1126" s="1">
        <v>36959</v>
      </c>
      <c r="B1126">
        <v>9.3881029999999992</v>
      </c>
    </row>
    <row r="1127" spans="1:2" x14ac:dyDescent="0.3">
      <c r="A1127" s="1">
        <v>36962</v>
      </c>
      <c r="B1127">
        <v>8.8401700000000005</v>
      </c>
    </row>
    <row r="1128" spans="1:2" x14ac:dyDescent="0.3">
      <c r="A1128" s="1">
        <v>36963</v>
      </c>
      <c r="B1128">
        <v>9.1019199999999998</v>
      </c>
    </row>
    <row r="1129" spans="1:2" x14ac:dyDescent="0.3">
      <c r="A1129" s="1">
        <v>36964</v>
      </c>
      <c r="B1129">
        <v>8.7599</v>
      </c>
    </row>
    <row r="1130" spans="1:2" x14ac:dyDescent="0.3">
      <c r="A1130" s="1">
        <v>36965</v>
      </c>
      <c r="B1130">
        <v>9.3183019999999992</v>
      </c>
    </row>
    <row r="1131" spans="1:2" x14ac:dyDescent="0.3">
      <c r="A1131" s="1">
        <v>36966</v>
      </c>
      <c r="B1131">
        <v>9.070513</v>
      </c>
    </row>
    <row r="1132" spans="1:2" x14ac:dyDescent="0.3">
      <c r="A1132" s="1">
        <v>36969</v>
      </c>
      <c r="B1132">
        <v>8.8331929999999996</v>
      </c>
    </row>
    <row r="1133" spans="1:2" x14ac:dyDescent="0.3">
      <c r="A1133" s="1">
        <v>36970</v>
      </c>
      <c r="B1133">
        <v>9.2903819999999993</v>
      </c>
    </row>
    <row r="1134" spans="1:2" x14ac:dyDescent="0.3">
      <c r="A1134" s="1">
        <v>36971</v>
      </c>
      <c r="B1134">
        <v>8.8017830000000004</v>
      </c>
    </row>
    <row r="1135" spans="1:2" x14ac:dyDescent="0.3">
      <c r="A1135" s="1">
        <v>36972</v>
      </c>
      <c r="B1135">
        <v>8.42835</v>
      </c>
    </row>
    <row r="1136" spans="1:2" x14ac:dyDescent="0.3">
      <c r="A1136" s="1">
        <v>36973</v>
      </c>
      <c r="B1136">
        <v>8.6901010000000003</v>
      </c>
    </row>
    <row r="1137" spans="1:2" x14ac:dyDescent="0.3">
      <c r="A1137" s="1">
        <v>36976</v>
      </c>
      <c r="B1137">
        <v>9.060041</v>
      </c>
    </row>
    <row r="1138" spans="1:2" x14ac:dyDescent="0.3">
      <c r="A1138" s="1">
        <v>36977</v>
      </c>
      <c r="B1138">
        <v>9.8418039999999998</v>
      </c>
    </row>
    <row r="1139" spans="1:2" x14ac:dyDescent="0.3">
      <c r="A1139" s="1">
        <v>36978</v>
      </c>
      <c r="B1139">
        <v>9.3881029999999992</v>
      </c>
    </row>
    <row r="1140" spans="1:2" x14ac:dyDescent="0.3">
      <c r="A1140" s="1">
        <v>36979</v>
      </c>
      <c r="B1140">
        <v>9.5346820000000001</v>
      </c>
    </row>
    <row r="1141" spans="1:2" x14ac:dyDescent="0.3">
      <c r="A1141" s="1">
        <v>36980</v>
      </c>
      <c r="B1141">
        <v>9.3357519999999994</v>
      </c>
    </row>
    <row r="1142" spans="1:2" x14ac:dyDescent="0.3">
      <c r="A1142" s="1">
        <v>36983</v>
      </c>
      <c r="B1142">
        <v>9.1961510000000004</v>
      </c>
    </row>
    <row r="1143" spans="1:2" x14ac:dyDescent="0.3">
      <c r="A1143" s="1">
        <v>36984</v>
      </c>
      <c r="B1143">
        <v>8.7564130000000002</v>
      </c>
    </row>
    <row r="1144" spans="1:2" x14ac:dyDescent="0.3">
      <c r="A1144" s="1">
        <v>36985</v>
      </c>
      <c r="B1144">
        <v>9.2136019999999998</v>
      </c>
    </row>
    <row r="1145" spans="1:2" x14ac:dyDescent="0.3">
      <c r="A1145" s="1">
        <v>36986</v>
      </c>
      <c r="B1145">
        <v>9.4928030000000003</v>
      </c>
    </row>
    <row r="1146" spans="1:2" x14ac:dyDescent="0.3">
      <c r="A1146" s="1">
        <v>36987</v>
      </c>
      <c r="B1146">
        <v>9.1472909999999992</v>
      </c>
    </row>
    <row r="1147" spans="1:2" x14ac:dyDescent="0.3">
      <c r="A1147" s="1">
        <v>36990</v>
      </c>
      <c r="B1147">
        <v>9.3671629999999997</v>
      </c>
    </row>
    <row r="1148" spans="1:2" x14ac:dyDescent="0.3">
      <c r="A1148" s="1">
        <v>36991</v>
      </c>
      <c r="B1148">
        <v>10.187313</v>
      </c>
    </row>
    <row r="1149" spans="1:2" x14ac:dyDescent="0.3">
      <c r="A1149" s="1">
        <v>36992</v>
      </c>
      <c r="B1149">
        <v>9.9116020000000002</v>
      </c>
    </row>
    <row r="1150" spans="1:2" x14ac:dyDescent="0.3">
      <c r="A1150" s="1">
        <v>36993</v>
      </c>
      <c r="B1150">
        <v>9.9953610000000008</v>
      </c>
    </row>
    <row r="1151" spans="1:2" x14ac:dyDescent="0.3">
      <c r="A1151" s="1">
        <v>36994</v>
      </c>
      <c r="B1151">
        <v>9.9953610000000008</v>
      </c>
    </row>
    <row r="1152" spans="1:2" x14ac:dyDescent="0.3">
      <c r="A1152" s="1">
        <v>36997</v>
      </c>
      <c r="B1152">
        <v>9.9953610000000008</v>
      </c>
    </row>
    <row r="1153" spans="1:2" x14ac:dyDescent="0.3">
      <c r="A1153" s="1">
        <v>36998</v>
      </c>
      <c r="B1153">
        <v>9.6289099999999994</v>
      </c>
    </row>
    <row r="1154" spans="1:2" x14ac:dyDescent="0.3">
      <c r="A1154" s="1">
        <v>36999</v>
      </c>
      <c r="B1154">
        <v>10.574702</v>
      </c>
    </row>
    <row r="1155" spans="1:2" x14ac:dyDescent="0.3">
      <c r="A1155" s="1">
        <v>37000</v>
      </c>
      <c r="B1155">
        <v>10.504901</v>
      </c>
    </row>
    <row r="1156" spans="1:2" x14ac:dyDescent="0.3">
      <c r="A1156" s="1">
        <v>37001</v>
      </c>
      <c r="B1156">
        <v>10.281542999999999</v>
      </c>
    </row>
    <row r="1157" spans="1:2" x14ac:dyDescent="0.3">
      <c r="A1157" s="1">
        <v>37004</v>
      </c>
      <c r="B1157">
        <v>10.051205</v>
      </c>
    </row>
    <row r="1158" spans="1:2" x14ac:dyDescent="0.3">
      <c r="A1158" s="1">
        <v>37005</v>
      </c>
      <c r="B1158">
        <v>10.190803000000001</v>
      </c>
    </row>
    <row r="1159" spans="1:2" x14ac:dyDescent="0.3">
      <c r="A1159" s="1">
        <v>37006</v>
      </c>
      <c r="B1159">
        <v>10.047712000000001</v>
      </c>
    </row>
    <row r="1160" spans="1:2" x14ac:dyDescent="0.3">
      <c r="A1160" s="1">
        <v>37007</v>
      </c>
      <c r="B1160">
        <v>9.7371029999999994</v>
      </c>
    </row>
    <row r="1161" spans="1:2" x14ac:dyDescent="0.3">
      <c r="A1161" s="1">
        <v>37008</v>
      </c>
      <c r="B1161">
        <v>9.9430110000000003</v>
      </c>
    </row>
    <row r="1162" spans="1:2" x14ac:dyDescent="0.3">
      <c r="A1162" s="1">
        <v>37011</v>
      </c>
      <c r="B1162">
        <v>10.190803000000001</v>
      </c>
    </row>
    <row r="1163" spans="1:2" x14ac:dyDescent="0.3">
      <c r="A1163" s="1">
        <v>37012</v>
      </c>
      <c r="B1163">
        <v>10.190803000000001</v>
      </c>
    </row>
    <row r="1164" spans="1:2" x14ac:dyDescent="0.3">
      <c r="A1164" s="1">
        <v>37013</v>
      </c>
      <c r="B1164">
        <v>9.9116020000000002</v>
      </c>
    </row>
    <row r="1165" spans="1:2" x14ac:dyDescent="0.3">
      <c r="A1165" s="1">
        <v>37014</v>
      </c>
      <c r="B1165">
        <v>9.4230020000000003</v>
      </c>
    </row>
    <row r="1166" spans="1:2" x14ac:dyDescent="0.3">
      <c r="A1166" s="1">
        <v>37015</v>
      </c>
      <c r="B1166">
        <v>9.5975040000000007</v>
      </c>
    </row>
    <row r="1167" spans="1:2" x14ac:dyDescent="0.3">
      <c r="A1167" s="1">
        <v>37018</v>
      </c>
      <c r="B1167">
        <v>9.5975040000000007</v>
      </c>
    </row>
    <row r="1168" spans="1:2" x14ac:dyDescent="0.3">
      <c r="A1168" s="1">
        <v>37019</v>
      </c>
      <c r="B1168">
        <v>9.3532039999999999</v>
      </c>
    </row>
    <row r="1169" spans="1:2" x14ac:dyDescent="0.3">
      <c r="A1169" s="1">
        <v>37020</v>
      </c>
      <c r="B1169">
        <v>9.1438039999999994</v>
      </c>
    </row>
    <row r="1170" spans="1:2" x14ac:dyDescent="0.3">
      <c r="A1170" s="1">
        <v>37021</v>
      </c>
      <c r="B1170">
        <v>9.1438039999999994</v>
      </c>
    </row>
    <row r="1171" spans="1:2" x14ac:dyDescent="0.3">
      <c r="A1171" s="1">
        <v>37022</v>
      </c>
      <c r="B1171">
        <v>9.1263509999999997</v>
      </c>
    </row>
    <row r="1172" spans="1:2" x14ac:dyDescent="0.3">
      <c r="A1172" s="1">
        <v>37025</v>
      </c>
      <c r="B1172">
        <v>8.9344020000000004</v>
      </c>
    </row>
    <row r="1173" spans="1:2" x14ac:dyDescent="0.3">
      <c r="A1173" s="1">
        <v>37026</v>
      </c>
      <c r="B1173">
        <v>8.9797720000000005</v>
      </c>
    </row>
    <row r="1174" spans="1:2" x14ac:dyDescent="0.3">
      <c r="A1174" s="1">
        <v>37027</v>
      </c>
      <c r="B1174">
        <v>9.0495730000000005</v>
      </c>
    </row>
    <row r="1175" spans="1:2" x14ac:dyDescent="0.3">
      <c r="A1175" s="1">
        <v>37028</v>
      </c>
      <c r="B1175">
        <v>9.0076889999999992</v>
      </c>
    </row>
    <row r="1176" spans="1:2" x14ac:dyDescent="0.3">
      <c r="A1176" s="1">
        <v>37029</v>
      </c>
      <c r="B1176">
        <v>8.9099719999999998</v>
      </c>
    </row>
    <row r="1177" spans="1:2" x14ac:dyDescent="0.3">
      <c r="A1177" s="1">
        <v>37032</v>
      </c>
      <c r="B1177">
        <v>9.0914520000000003</v>
      </c>
    </row>
    <row r="1178" spans="1:2" x14ac:dyDescent="0.3">
      <c r="A1178" s="1">
        <v>37033</v>
      </c>
      <c r="B1178">
        <v>9.3741430000000001</v>
      </c>
    </row>
    <row r="1179" spans="1:2" x14ac:dyDescent="0.3">
      <c r="A1179" s="1">
        <v>37034</v>
      </c>
      <c r="B1179">
        <v>9.2485029999999995</v>
      </c>
    </row>
    <row r="1180" spans="1:2" x14ac:dyDescent="0.3">
      <c r="A1180" s="1">
        <v>37035</v>
      </c>
      <c r="B1180">
        <v>9.4334729999999993</v>
      </c>
    </row>
    <row r="1181" spans="1:2" x14ac:dyDescent="0.3">
      <c r="A1181" s="1">
        <v>37036</v>
      </c>
      <c r="B1181">
        <v>9.3357519999999994</v>
      </c>
    </row>
    <row r="1182" spans="1:2" x14ac:dyDescent="0.3">
      <c r="A1182" s="1">
        <v>37039</v>
      </c>
      <c r="B1182">
        <v>9.1787010000000002</v>
      </c>
    </row>
    <row r="1183" spans="1:2" x14ac:dyDescent="0.3">
      <c r="A1183" s="1">
        <v>37040</v>
      </c>
      <c r="B1183">
        <v>8.9169509999999992</v>
      </c>
    </row>
    <row r="1184" spans="1:2" x14ac:dyDescent="0.3">
      <c r="A1184" s="1">
        <v>37041</v>
      </c>
      <c r="B1184">
        <v>8.5163510000000002</v>
      </c>
    </row>
    <row r="1185" spans="1:2" x14ac:dyDescent="0.3">
      <c r="A1185" s="1">
        <v>37042</v>
      </c>
      <c r="B1185">
        <v>8.7989160000000002</v>
      </c>
    </row>
    <row r="1186" spans="1:2" x14ac:dyDescent="0.3">
      <c r="A1186" s="1">
        <v>37043</v>
      </c>
      <c r="B1186">
        <v>8.9956429999999994</v>
      </c>
    </row>
    <row r="1187" spans="1:2" x14ac:dyDescent="0.3">
      <c r="A1187" s="1">
        <v>37046</v>
      </c>
      <c r="B1187">
        <v>8.8954920000000008</v>
      </c>
    </row>
    <row r="1188" spans="1:2" x14ac:dyDescent="0.3">
      <c r="A1188" s="1">
        <v>37047</v>
      </c>
      <c r="B1188">
        <v>8.7917640000000006</v>
      </c>
    </row>
    <row r="1189" spans="1:2" x14ac:dyDescent="0.3">
      <c r="A1189" s="1">
        <v>37048</v>
      </c>
      <c r="B1189">
        <v>8.3339339999999993</v>
      </c>
    </row>
    <row r="1190" spans="1:2" x14ac:dyDescent="0.3">
      <c r="A1190" s="1">
        <v>37049</v>
      </c>
      <c r="B1190">
        <v>8.3875860000000007</v>
      </c>
    </row>
    <row r="1191" spans="1:2" x14ac:dyDescent="0.3">
      <c r="A1191" s="1">
        <v>37050</v>
      </c>
      <c r="B1191">
        <v>8.4448150000000002</v>
      </c>
    </row>
    <row r="1192" spans="1:2" x14ac:dyDescent="0.3">
      <c r="A1192" s="1">
        <v>37053</v>
      </c>
      <c r="B1192">
        <v>8.5056200000000004</v>
      </c>
    </row>
    <row r="1193" spans="1:2" x14ac:dyDescent="0.3">
      <c r="A1193" s="1">
        <v>37054</v>
      </c>
      <c r="B1193">
        <v>8.5270810000000008</v>
      </c>
    </row>
    <row r="1194" spans="1:2" x14ac:dyDescent="0.3">
      <c r="A1194" s="1">
        <v>37055</v>
      </c>
      <c r="B1194">
        <v>8.8668779999999998</v>
      </c>
    </row>
    <row r="1195" spans="1:2" x14ac:dyDescent="0.3">
      <c r="A1195" s="1">
        <v>37056</v>
      </c>
      <c r="B1195">
        <v>8.6773070000000008</v>
      </c>
    </row>
    <row r="1196" spans="1:2" x14ac:dyDescent="0.3">
      <c r="A1196" s="1">
        <v>37057</v>
      </c>
      <c r="B1196">
        <v>8.6773070000000008</v>
      </c>
    </row>
    <row r="1197" spans="1:2" x14ac:dyDescent="0.3">
      <c r="A1197" s="1">
        <v>37060</v>
      </c>
      <c r="B1197">
        <v>8.441236</v>
      </c>
    </row>
    <row r="1198" spans="1:2" x14ac:dyDescent="0.3">
      <c r="A1198" s="1">
        <v>37061</v>
      </c>
      <c r="B1198">
        <v>8.5449649999999995</v>
      </c>
    </row>
    <row r="1199" spans="1:2" x14ac:dyDescent="0.3">
      <c r="A1199" s="1">
        <v>37062</v>
      </c>
      <c r="B1199">
        <v>8.6773070000000008</v>
      </c>
    </row>
    <row r="1200" spans="1:2" x14ac:dyDescent="0.3">
      <c r="A1200" s="1">
        <v>37063</v>
      </c>
      <c r="B1200">
        <v>9.034986</v>
      </c>
    </row>
    <row r="1201" spans="1:2" x14ac:dyDescent="0.3">
      <c r="A1201" s="1">
        <v>37064</v>
      </c>
      <c r="B1201">
        <v>8.9598720000000007</v>
      </c>
    </row>
    <row r="1202" spans="1:2" x14ac:dyDescent="0.3">
      <c r="A1202" s="1">
        <v>37067</v>
      </c>
      <c r="B1202">
        <v>8.7989160000000002</v>
      </c>
    </row>
    <row r="1203" spans="1:2" x14ac:dyDescent="0.3">
      <c r="A1203" s="1">
        <v>37068</v>
      </c>
      <c r="B1203">
        <v>8.7094970000000007</v>
      </c>
    </row>
    <row r="1204" spans="1:2" x14ac:dyDescent="0.3">
      <c r="A1204" s="1">
        <v>37069</v>
      </c>
      <c r="B1204">
        <v>8.6558469999999996</v>
      </c>
    </row>
    <row r="1205" spans="1:2" x14ac:dyDescent="0.3">
      <c r="A1205" s="1">
        <v>37070</v>
      </c>
      <c r="B1205">
        <v>9.2460170000000002</v>
      </c>
    </row>
    <row r="1206" spans="1:2" x14ac:dyDescent="0.3">
      <c r="A1206" s="1">
        <v>37071</v>
      </c>
      <c r="B1206">
        <v>9.6287330000000004</v>
      </c>
    </row>
    <row r="1207" spans="1:2" x14ac:dyDescent="0.3">
      <c r="A1207" s="1">
        <v>37074</v>
      </c>
      <c r="B1207">
        <v>9.8576499999999996</v>
      </c>
    </row>
    <row r="1208" spans="1:2" x14ac:dyDescent="0.3">
      <c r="A1208" s="1">
        <v>37075</v>
      </c>
      <c r="B1208">
        <v>9.6966920000000005</v>
      </c>
    </row>
    <row r="1209" spans="1:2" x14ac:dyDescent="0.3">
      <c r="A1209" s="1">
        <v>37076</v>
      </c>
      <c r="B1209">
        <v>9.6573499999999992</v>
      </c>
    </row>
    <row r="1210" spans="1:2" x14ac:dyDescent="0.3">
      <c r="A1210" s="1">
        <v>37077</v>
      </c>
      <c r="B1210">
        <v>9.6823859999999993</v>
      </c>
    </row>
    <row r="1211" spans="1:2" x14ac:dyDescent="0.3">
      <c r="A1211" s="1">
        <v>37078</v>
      </c>
      <c r="B1211">
        <v>9.3354379999999999</v>
      </c>
    </row>
    <row r="1212" spans="1:2" x14ac:dyDescent="0.3">
      <c r="A1212" s="1">
        <v>37081</v>
      </c>
      <c r="B1212">
        <v>9.3783580000000004</v>
      </c>
    </row>
    <row r="1213" spans="1:2" x14ac:dyDescent="0.3">
      <c r="A1213" s="1">
        <v>37082</v>
      </c>
      <c r="B1213">
        <v>9.3747819999999997</v>
      </c>
    </row>
    <row r="1214" spans="1:2" x14ac:dyDescent="0.3">
      <c r="A1214" s="1">
        <v>37083</v>
      </c>
      <c r="B1214">
        <v>9.2996689999999997</v>
      </c>
    </row>
    <row r="1215" spans="1:2" x14ac:dyDescent="0.3">
      <c r="A1215" s="1">
        <v>37084</v>
      </c>
      <c r="B1215">
        <v>9.5321610000000003</v>
      </c>
    </row>
    <row r="1216" spans="1:2" x14ac:dyDescent="0.3">
      <c r="A1216" s="1">
        <v>37085</v>
      </c>
      <c r="B1216">
        <v>9.5321610000000003</v>
      </c>
    </row>
    <row r="1217" spans="1:2" x14ac:dyDescent="0.3">
      <c r="A1217" s="1">
        <v>37088</v>
      </c>
      <c r="B1217">
        <v>9.3211300000000001</v>
      </c>
    </row>
    <row r="1218" spans="1:2" x14ac:dyDescent="0.3">
      <c r="A1218" s="1">
        <v>37089</v>
      </c>
      <c r="B1218">
        <v>9.2710550000000005</v>
      </c>
    </row>
    <row r="1219" spans="1:2" x14ac:dyDescent="0.3">
      <c r="A1219" s="1">
        <v>37090</v>
      </c>
      <c r="B1219">
        <v>9.0314099999999993</v>
      </c>
    </row>
    <row r="1220" spans="1:2" x14ac:dyDescent="0.3">
      <c r="A1220" s="1">
        <v>37091</v>
      </c>
      <c r="B1220">
        <v>9.1029470000000003</v>
      </c>
    </row>
    <row r="1221" spans="1:2" x14ac:dyDescent="0.3">
      <c r="A1221" s="1">
        <v>37092</v>
      </c>
      <c r="B1221">
        <v>9.1244069999999997</v>
      </c>
    </row>
    <row r="1222" spans="1:2" x14ac:dyDescent="0.3">
      <c r="A1222" s="1">
        <v>37095</v>
      </c>
      <c r="B1222">
        <v>9.0492930000000005</v>
      </c>
    </row>
    <row r="1223" spans="1:2" x14ac:dyDescent="0.3">
      <c r="A1223" s="1">
        <v>37096</v>
      </c>
      <c r="B1223">
        <v>8.7273829999999997</v>
      </c>
    </row>
    <row r="1224" spans="1:2" x14ac:dyDescent="0.3">
      <c r="A1224" s="1">
        <v>37097</v>
      </c>
      <c r="B1224">
        <v>8.5556959999999993</v>
      </c>
    </row>
    <row r="1225" spans="1:2" x14ac:dyDescent="0.3">
      <c r="A1225" s="1">
        <v>37098</v>
      </c>
      <c r="B1225">
        <v>8.7202280000000005</v>
      </c>
    </row>
    <row r="1226" spans="1:2" x14ac:dyDescent="0.3">
      <c r="A1226" s="1">
        <v>37099</v>
      </c>
      <c r="B1226">
        <v>8.9992180000000008</v>
      </c>
    </row>
    <row r="1227" spans="1:2" x14ac:dyDescent="0.3">
      <c r="A1227" s="1">
        <v>37102</v>
      </c>
      <c r="B1227">
        <v>9.2102500000000003</v>
      </c>
    </row>
    <row r="1228" spans="1:2" x14ac:dyDescent="0.3">
      <c r="A1228" s="1">
        <v>37103</v>
      </c>
      <c r="B1228">
        <v>9.1029470000000003</v>
      </c>
    </row>
    <row r="1229" spans="1:2" x14ac:dyDescent="0.3">
      <c r="A1229" s="1">
        <v>37104</v>
      </c>
      <c r="B1229">
        <v>8.7130749999999999</v>
      </c>
    </row>
    <row r="1230" spans="1:2" x14ac:dyDescent="0.3">
      <c r="A1230" s="1">
        <v>37105</v>
      </c>
      <c r="B1230">
        <v>8.5700020000000006</v>
      </c>
    </row>
    <row r="1231" spans="1:2" x14ac:dyDescent="0.3">
      <c r="A1231" s="1">
        <v>37106</v>
      </c>
      <c r="B1231">
        <v>8.5127740000000003</v>
      </c>
    </row>
    <row r="1232" spans="1:2" x14ac:dyDescent="0.3">
      <c r="A1232" s="1">
        <v>37109</v>
      </c>
      <c r="B1232">
        <v>8.6594230000000003</v>
      </c>
    </row>
    <row r="1233" spans="1:2" x14ac:dyDescent="0.3">
      <c r="A1233" s="1">
        <v>37110</v>
      </c>
      <c r="B1233">
        <v>8.3589719999999996</v>
      </c>
    </row>
    <row r="1234" spans="1:2" x14ac:dyDescent="0.3">
      <c r="A1234" s="1">
        <v>37111</v>
      </c>
      <c r="B1234">
        <v>7.6006910000000003</v>
      </c>
    </row>
    <row r="1235" spans="1:2" x14ac:dyDescent="0.3">
      <c r="A1235" s="1">
        <v>37112</v>
      </c>
      <c r="B1235">
        <v>7.2608949999999997</v>
      </c>
    </row>
    <row r="1236" spans="1:2" x14ac:dyDescent="0.3">
      <c r="A1236" s="1">
        <v>37113</v>
      </c>
      <c r="B1236">
        <v>6.9282539999999999</v>
      </c>
    </row>
    <row r="1237" spans="1:2" x14ac:dyDescent="0.3">
      <c r="A1237" s="1">
        <v>37116</v>
      </c>
      <c r="B1237">
        <v>6.8316809999999997</v>
      </c>
    </row>
    <row r="1238" spans="1:2" x14ac:dyDescent="0.3">
      <c r="A1238" s="1">
        <v>37117</v>
      </c>
      <c r="B1238">
        <v>7.1178249999999998</v>
      </c>
    </row>
    <row r="1239" spans="1:2" x14ac:dyDescent="0.3">
      <c r="A1239" s="1">
        <v>37118</v>
      </c>
      <c r="B1239">
        <v>6.8388340000000003</v>
      </c>
    </row>
    <row r="1240" spans="1:2" x14ac:dyDescent="0.3">
      <c r="A1240" s="1">
        <v>37119</v>
      </c>
      <c r="B1240">
        <v>6.438231</v>
      </c>
    </row>
    <row r="1241" spans="1:2" x14ac:dyDescent="0.3">
      <c r="A1241" s="1">
        <v>37120</v>
      </c>
      <c r="B1241">
        <v>6.2164700000000002</v>
      </c>
    </row>
    <row r="1242" spans="1:2" x14ac:dyDescent="0.3">
      <c r="A1242" s="1">
        <v>37123</v>
      </c>
      <c r="B1242">
        <v>6.1878570000000002</v>
      </c>
    </row>
    <row r="1243" spans="1:2" x14ac:dyDescent="0.3">
      <c r="A1243" s="1">
        <v>37124</v>
      </c>
      <c r="B1243">
        <v>6.1163210000000001</v>
      </c>
    </row>
    <row r="1244" spans="1:2" x14ac:dyDescent="0.3">
      <c r="A1244" s="1">
        <v>37125</v>
      </c>
      <c r="B1244">
        <v>5.8266010000000001</v>
      </c>
    </row>
    <row r="1245" spans="1:2" x14ac:dyDescent="0.3">
      <c r="A1245" s="1">
        <v>37126</v>
      </c>
      <c r="B1245">
        <v>5.9446349999999999</v>
      </c>
    </row>
    <row r="1246" spans="1:2" x14ac:dyDescent="0.3">
      <c r="A1246" s="1">
        <v>37127</v>
      </c>
      <c r="B1246">
        <v>6.4525389999999998</v>
      </c>
    </row>
    <row r="1247" spans="1:2" x14ac:dyDescent="0.3">
      <c r="A1247" s="1">
        <v>37130</v>
      </c>
      <c r="B1247">
        <v>6.4954609999999997</v>
      </c>
    </row>
    <row r="1248" spans="1:2" x14ac:dyDescent="0.3">
      <c r="A1248" s="1">
        <v>37131</v>
      </c>
      <c r="B1248">
        <v>6.2522390000000003</v>
      </c>
    </row>
    <row r="1249" spans="1:2" x14ac:dyDescent="0.3">
      <c r="A1249" s="1">
        <v>37132</v>
      </c>
      <c r="B1249">
        <v>6.366695</v>
      </c>
    </row>
    <row r="1250" spans="1:2" x14ac:dyDescent="0.3">
      <c r="A1250" s="1">
        <v>37133</v>
      </c>
      <c r="B1250">
        <v>6.0018630000000002</v>
      </c>
    </row>
    <row r="1251" spans="1:2" x14ac:dyDescent="0.3">
      <c r="A1251" s="1">
        <v>37134</v>
      </c>
      <c r="B1251">
        <v>6.0626699999999998</v>
      </c>
    </row>
    <row r="1252" spans="1:2" x14ac:dyDescent="0.3">
      <c r="A1252" s="1">
        <v>37137</v>
      </c>
      <c r="B1252">
        <v>5.865945</v>
      </c>
    </row>
    <row r="1253" spans="1:2" x14ac:dyDescent="0.3">
      <c r="A1253" s="1">
        <v>37138</v>
      </c>
      <c r="B1253">
        <v>5.901713</v>
      </c>
    </row>
    <row r="1254" spans="1:2" x14ac:dyDescent="0.3">
      <c r="A1254" s="1">
        <v>37139</v>
      </c>
      <c r="B1254">
        <v>5.6692210000000003</v>
      </c>
    </row>
    <row r="1255" spans="1:2" x14ac:dyDescent="0.3">
      <c r="A1255" s="1">
        <v>37140</v>
      </c>
      <c r="B1255">
        <v>5.5476109999999998</v>
      </c>
    </row>
    <row r="1256" spans="1:2" x14ac:dyDescent="0.3">
      <c r="A1256" s="1">
        <v>37141</v>
      </c>
      <c r="B1256">
        <v>5.3723470000000004</v>
      </c>
    </row>
    <row r="1257" spans="1:2" x14ac:dyDescent="0.3">
      <c r="A1257" s="1">
        <v>37144</v>
      </c>
      <c r="B1257">
        <v>5.5225730000000004</v>
      </c>
    </row>
    <row r="1258" spans="1:2" x14ac:dyDescent="0.3">
      <c r="A1258" s="1">
        <v>37145</v>
      </c>
      <c r="B1258">
        <v>5.1863549999999998</v>
      </c>
    </row>
    <row r="1259" spans="1:2" x14ac:dyDescent="0.3">
      <c r="A1259" s="1">
        <v>37146</v>
      </c>
      <c r="B1259">
        <v>5.3508870000000002</v>
      </c>
    </row>
    <row r="1260" spans="1:2" x14ac:dyDescent="0.3">
      <c r="A1260" s="1">
        <v>37147</v>
      </c>
      <c r="B1260">
        <v>5.5440329999999998</v>
      </c>
    </row>
    <row r="1261" spans="1:2" x14ac:dyDescent="0.3">
      <c r="A1261" s="1">
        <v>37148</v>
      </c>
      <c r="B1261">
        <v>5.2221219999999997</v>
      </c>
    </row>
    <row r="1262" spans="1:2" x14ac:dyDescent="0.3">
      <c r="A1262" s="1">
        <v>37151</v>
      </c>
      <c r="B1262">
        <v>5.5976860000000004</v>
      </c>
    </row>
    <row r="1263" spans="1:2" x14ac:dyDescent="0.3">
      <c r="A1263" s="1">
        <v>37152</v>
      </c>
      <c r="B1263">
        <v>5.6871049999999999</v>
      </c>
    </row>
    <row r="1264" spans="1:2" x14ac:dyDescent="0.3">
      <c r="A1264" s="1">
        <v>37153</v>
      </c>
      <c r="B1264">
        <v>5.726451</v>
      </c>
    </row>
    <row r="1265" spans="1:2" x14ac:dyDescent="0.3">
      <c r="A1265" s="1">
        <v>37154</v>
      </c>
      <c r="B1265">
        <v>5.7228729999999999</v>
      </c>
    </row>
    <row r="1266" spans="1:2" x14ac:dyDescent="0.3">
      <c r="A1266" s="1">
        <v>37155</v>
      </c>
      <c r="B1266">
        <v>5.679951</v>
      </c>
    </row>
    <row r="1267" spans="1:2" x14ac:dyDescent="0.3">
      <c r="A1267" s="1">
        <v>37158</v>
      </c>
      <c r="B1267">
        <v>5.679951</v>
      </c>
    </row>
    <row r="1268" spans="1:2" x14ac:dyDescent="0.3">
      <c r="A1268" s="1">
        <v>37159</v>
      </c>
      <c r="B1268">
        <v>5.8909830000000003</v>
      </c>
    </row>
    <row r="1269" spans="1:2" x14ac:dyDescent="0.3">
      <c r="A1269" s="1">
        <v>37160</v>
      </c>
      <c r="B1269">
        <v>6.1306279999999997</v>
      </c>
    </row>
    <row r="1270" spans="1:2" x14ac:dyDescent="0.3">
      <c r="A1270" s="1">
        <v>37161</v>
      </c>
      <c r="B1270">
        <v>5.9696720000000001</v>
      </c>
    </row>
    <row r="1271" spans="1:2" x14ac:dyDescent="0.3">
      <c r="A1271" s="1">
        <v>37162</v>
      </c>
      <c r="B1271">
        <v>6.1520900000000003</v>
      </c>
    </row>
    <row r="1272" spans="1:2" x14ac:dyDescent="0.3">
      <c r="A1272" s="1">
        <v>37165</v>
      </c>
      <c r="B1272">
        <v>5.901713</v>
      </c>
    </row>
    <row r="1273" spans="1:2" x14ac:dyDescent="0.3">
      <c r="A1273" s="1">
        <v>37166</v>
      </c>
      <c r="B1273">
        <v>5.901713</v>
      </c>
    </row>
    <row r="1274" spans="1:2" x14ac:dyDescent="0.3">
      <c r="A1274" s="1">
        <v>37167</v>
      </c>
      <c r="B1274">
        <v>5.901713</v>
      </c>
    </row>
    <row r="1275" spans="1:2" x14ac:dyDescent="0.3">
      <c r="A1275" s="1">
        <v>37168</v>
      </c>
      <c r="B1275">
        <v>6.2951610000000002</v>
      </c>
    </row>
    <row r="1276" spans="1:2" x14ac:dyDescent="0.3">
      <c r="A1276" s="1">
        <v>37169</v>
      </c>
      <c r="B1276">
        <v>6.3559650000000003</v>
      </c>
    </row>
    <row r="1277" spans="1:2" x14ac:dyDescent="0.3">
      <c r="A1277" s="1">
        <v>37172</v>
      </c>
      <c r="B1277">
        <v>6.5276519999999998</v>
      </c>
    </row>
    <row r="1278" spans="1:2" x14ac:dyDescent="0.3">
      <c r="A1278" s="1">
        <v>37173</v>
      </c>
      <c r="B1278">
        <v>6.4060410000000001</v>
      </c>
    </row>
    <row r="1279" spans="1:2" x14ac:dyDescent="0.3">
      <c r="A1279" s="1">
        <v>37174</v>
      </c>
      <c r="B1279">
        <v>6.6242270000000003</v>
      </c>
    </row>
    <row r="1280" spans="1:2" x14ac:dyDescent="0.3">
      <c r="A1280" s="1">
        <v>37175</v>
      </c>
      <c r="B1280">
        <v>6.549112</v>
      </c>
    </row>
    <row r="1281" spans="1:2" x14ac:dyDescent="0.3">
      <c r="A1281" s="1">
        <v>37176</v>
      </c>
      <c r="B1281">
        <v>6.3130449999999998</v>
      </c>
    </row>
    <row r="1282" spans="1:2" x14ac:dyDescent="0.3">
      <c r="A1282" s="1">
        <v>37179</v>
      </c>
      <c r="B1282">
        <v>6.2558160000000003</v>
      </c>
    </row>
    <row r="1283" spans="1:2" x14ac:dyDescent="0.3">
      <c r="A1283" s="1">
        <v>37180</v>
      </c>
      <c r="B1283">
        <v>6.2558160000000003</v>
      </c>
    </row>
    <row r="1284" spans="1:2" x14ac:dyDescent="0.3">
      <c r="A1284" s="1">
        <v>37181</v>
      </c>
      <c r="B1284">
        <v>6.6134940000000002</v>
      </c>
    </row>
    <row r="1285" spans="1:2" x14ac:dyDescent="0.3">
      <c r="A1285" s="1">
        <v>37182</v>
      </c>
      <c r="B1285">
        <v>6.4346560000000004</v>
      </c>
    </row>
    <row r="1286" spans="1:2" x14ac:dyDescent="0.3">
      <c r="A1286" s="1">
        <v>37183</v>
      </c>
      <c r="B1286">
        <v>6.2200499999999996</v>
      </c>
    </row>
    <row r="1287" spans="1:2" x14ac:dyDescent="0.3">
      <c r="A1287" s="1">
        <v>37186</v>
      </c>
      <c r="B1287">
        <v>6.366695</v>
      </c>
    </row>
    <row r="1288" spans="1:2" x14ac:dyDescent="0.3">
      <c r="A1288" s="1">
        <v>37187</v>
      </c>
      <c r="B1288">
        <v>6.5813050000000004</v>
      </c>
    </row>
    <row r="1289" spans="1:2" x14ac:dyDescent="0.3">
      <c r="A1289" s="1">
        <v>37188</v>
      </c>
      <c r="B1289">
        <v>6.8853330000000001</v>
      </c>
    </row>
    <row r="1290" spans="1:2" x14ac:dyDescent="0.3">
      <c r="A1290" s="1">
        <v>37189</v>
      </c>
      <c r="B1290">
        <v>6.6814549999999997</v>
      </c>
    </row>
    <row r="1291" spans="1:2" x14ac:dyDescent="0.3">
      <c r="A1291" s="1">
        <v>37190</v>
      </c>
      <c r="B1291">
        <v>6.8567179999999999</v>
      </c>
    </row>
    <row r="1292" spans="1:2" x14ac:dyDescent="0.3">
      <c r="A1292" s="1">
        <v>37193</v>
      </c>
      <c r="B1292">
        <v>6.513344</v>
      </c>
    </row>
    <row r="1293" spans="1:2" x14ac:dyDescent="0.3">
      <c r="A1293" s="1">
        <v>37194</v>
      </c>
      <c r="B1293">
        <v>6.2772769999999998</v>
      </c>
    </row>
    <row r="1294" spans="1:2" x14ac:dyDescent="0.3">
      <c r="A1294" s="1">
        <v>37195</v>
      </c>
      <c r="B1294">
        <v>6.1485130000000003</v>
      </c>
    </row>
    <row r="1295" spans="1:2" x14ac:dyDescent="0.3">
      <c r="A1295" s="1">
        <v>37196</v>
      </c>
      <c r="B1295">
        <v>6.1735499999999996</v>
      </c>
    </row>
    <row r="1296" spans="1:2" x14ac:dyDescent="0.3">
      <c r="A1296" s="1">
        <v>37197</v>
      </c>
      <c r="B1296">
        <v>6.0340540000000003</v>
      </c>
    </row>
    <row r="1297" spans="1:2" x14ac:dyDescent="0.3">
      <c r="A1297" s="1">
        <v>37200</v>
      </c>
      <c r="B1297">
        <v>6.2057409999999997</v>
      </c>
    </row>
    <row r="1298" spans="1:2" x14ac:dyDescent="0.3">
      <c r="A1298" s="1">
        <v>37201</v>
      </c>
      <c r="B1298">
        <v>6.0912829999999998</v>
      </c>
    </row>
    <row r="1299" spans="1:2" x14ac:dyDescent="0.3">
      <c r="A1299" s="1">
        <v>37202</v>
      </c>
      <c r="B1299">
        <v>6.438231</v>
      </c>
    </row>
    <row r="1300" spans="1:2" x14ac:dyDescent="0.3">
      <c r="A1300" s="1">
        <v>37203</v>
      </c>
      <c r="B1300">
        <v>6.813796</v>
      </c>
    </row>
    <row r="1301" spans="1:2" x14ac:dyDescent="0.3">
      <c r="A1301" s="1">
        <v>37204</v>
      </c>
      <c r="B1301">
        <v>6.7744499999999999</v>
      </c>
    </row>
    <row r="1302" spans="1:2" x14ac:dyDescent="0.3">
      <c r="A1302" s="1">
        <v>37207</v>
      </c>
      <c r="B1302">
        <v>6.6385339999999999</v>
      </c>
    </row>
    <row r="1303" spans="1:2" x14ac:dyDescent="0.3">
      <c r="A1303" s="1">
        <v>37208</v>
      </c>
      <c r="B1303">
        <v>6.7780279999999999</v>
      </c>
    </row>
    <row r="1304" spans="1:2" x14ac:dyDescent="0.3">
      <c r="A1304" s="1">
        <v>37209</v>
      </c>
      <c r="B1304">
        <v>6.9389820000000002</v>
      </c>
    </row>
    <row r="1305" spans="1:2" x14ac:dyDescent="0.3">
      <c r="A1305" s="1">
        <v>37210</v>
      </c>
      <c r="B1305">
        <v>7.0892090000000003</v>
      </c>
    </row>
    <row r="1306" spans="1:2" x14ac:dyDescent="0.3">
      <c r="A1306" s="1">
        <v>37211</v>
      </c>
      <c r="B1306">
        <v>7.1500159999999999</v>
      </c>
    </row>
    <row r="1307" spans="1:2" x14ac:dyDescent="0.3">
      <c r="A1307" s="1">
        <v>37214</v>
      </c>
      <c r="B1307">
        <v>7.3145480000000003</v>
      </c>
    </row>
    <row r="1308" spans="1:2" x14ac:dyDescent="0.3">
      <c r="A1308" s="1">
        <v>37215</v>
      </c>
      <c r="B1308">
        <v>6.9211010000000002</v>
      </c>
    </row>
    <row r="1309" spans="1:2" x14ac:dyDescent="0.3">
      <c r="A1309" s="1">
        <v>37216</v>
      </c>
      <c r="B1309">
        <v>6.9032159999999996</v>
      </c>
    </row>
    <row r="1310" spans="1:2" x14ac:dyDescent="0.3">
      <c r="A1310" s="1">
        <v>37217</v>
      </c>
      <c r="B1310">
        <v>6.9640209999999998</v>
      </c>
    </row>
    <row r="1311" spans="1:2" x14ac:dyDescent="0.3">
      <c r="A1311" s="1">
        <v>37218</v>
      </c>
      <c r="B1311">
        <v>6.9318299999999997</v>
      </c>
    </row>
    <row r="1312" spans="1:2" x14ac:dyDescent="0.3">
      <c r="A1312" s="1">
        <v>37221</v>
      </c>
      <c r="B1312">
        <v>6.803064</v>
      </c>
    </row>
    <row r="1313" spans="1:2" x14ac:dyDescent="0.3">
      <c r="A1313" s="1">
        <v>37222</v>
      </c>
      <c r="B1313">
        <v>6.738683</v>
      </c>
    </row>
    <row r="1314" spans="1:2" x14ac:dyDescent="0.3">
      <c r="A1314" s="1">
        <v>37223</v>
      </c>
      <c r="B1314">
        <v>6.4561169999999999</v>
      </c>
    </row>
    <row r="1315" spans="1:2" x14ac:dyDescent="0.3">
      <c r="A1315" s="1">
        <v>37224</v>
      </c>
      <c r="B1315">
        <v>6.5348050000000004</v>
      </c>
    </row>
    <row r="1316" spans="1:2" x14ac:dyDescent="0.3">
      <c r="A1316" s="1">
        <v>37225</v>
      </c>
      <c r="B1316">
        <v>6.849564</v>
      </c>
    </row>
    <row r="1317" spans="1:2" x14ac:dyDescent="0.3">
      <c r="A1317" s="1">
        <v>37228</v>
      </c>
      <c r="B1317">
        <v>6.7422599999999999</v>
      </c>
    </row>
    <row r="1318" spans="1:2" x14ac:dyDescent="0.3">
      <c r="A1318" s="1">
        <v>37229</v>
      </c>
      <c r="B1318">
        <v>6.9175240000000002</v>
      </c>
    </row>
    <row r="1319" spans="1:2" x14ac:dyDescent="0.3">
      <c r="A1319" s="1">
        <v>37230</v>
      </c>
      <c r="B1319">
        <v>7.332433</v>
      </c>
    </row>
    <row r="1320" spans="1:2" x14ac:dyDescent="0.3">
      <c r="A1320" s="1">
        <v>37231</v>
      </c>
      <c r="B1320">
        <v>7.2358570000000002</v>
      </c>
    </row>
    <row r="1321" spans="1:2" x14ac:dyDescent="0.3">
      <c r="A1321" s="1">
        <v>37232</v>
      </c>
      <c r="B1321">
        <v>7.1213980000000001</v>
      </c>
    </row>
    <row r="1322" spans="1:2" x14ac:dyDescent="0.3">
      <c r="A1322" s="1">
        <v>37235</v>
      </c>
      <c r="B1322">
        <v>6.9783299999999997</v>
      </c>
    </row>
    <row r="1323" spans="1:2" x14ac:dyDescent="0.3">
      <c r="A1323" s="1">
        <v>37236</v>
      </c>
      <c r="B1323">
        <v>7.146439</v>
      </c>
    </row>
    <row r="1324" spans="1:2" x14ac:dyDescent="0.3">
      <c r="A1324" s="1">
        <v>37237</v>
      </c>
      <c r="B1324">
        <v>7.0534410000000003</v>
      </c>
    </row>
    <row r="1325" spans="1:2" x14ac:dyDescent="0.3">
      <c r="A1325" s="1">
        <v>37238</v>
      </c>
      <c r="B1325">
        <v>6.8602930000000004</v>
      </c>
    </row>
    <row r="1326" spans="1:2" x14ac:dyDescent="0.3">
      <c r="A1326" s="1">
        <v>37239</v>
      </c>
      <c r="B1326">
        <v>6.6814549999999997</v>
      </c>
    </row>
    <row r="1327" spans="1:2" x14ac:dyDescent="0.3">
      <c r="A1327" s="1">
        <v>37242</v>
      </c>
      <c r="B1327">
        <v>6.9389820000000002</v>
      </c>
    </row>
    <row r="1328" spans="1:2" x14ac:dyDescent="0.3">
      <c r="A1328" s="1">
        <v>37243</v>
      </c>
      <c r="B1328">
        <v>6.9354079999999998</v>
      </c>
    </row>
    <row r="1329" spans="1:2" x14ac:dyDescent="0.3">
      <c r="A1329" s="1">
        <v>37244</v>
      </c>
      <c r="B1329">
        <v>6.803064</v>
      </c>
    </row>
    <row r="1330" spans="1:2" x14ac:dyDescent="0.3">
      <c r="A1330" s="1">
        <v>37245</v>
      </c>
      <c r="B1330">
        <v>6.7458369999999999</v>
      </c>
    </row>
    <row r="1331" spans="1:2" x14ac:dyDescent="0.3">
      <c r="A1331" s="1">
        <v>37246</v>
      </c>
      <c r="B1331">
        <v>6.8352579999999996</v>
      </c>
    </row>
    <row r="1332" spans="1:2" x14ac:dyDescent="0.3">
      <c r="A1332" s="1">
        <v>37249</v>
      </c>
      <c r="B1332">
        <v>6.8352579999999996</v>
      </c>
    </row>
    <row r="1333" spans="1:2" x14ac:dyDescent="0.3">
      <c r="A1333" s="1">
        <v>37250</v>
      </c>
      <c r="B1333">
        <v>6.8352579999999996</v>
      </c>
    </row>
    <row r="1334" spans="1:2" x14ac:dyDescent="0.3">
      <c r="A1334" s="1">
        <v>37251</v>
      </c>
      <c r="B1334">
        <v>6.8352579999999996</v>
      </c>
    </row>
    <row r="1335" spans="1:2" x14ac:dyDescent="0.3">
      <c r="A1335" s="1">
        <v>37252</v>
      </c>
      <c r="B1335">
        <v>6.813796</v>
      </c>
    </row>
    <row r="1336" spans="1:2" x14ac:dyDescent="0.3">
      <c r="A1336" s="1">
        <v>37253</v>
      </c>
      <c r="B1336">
        <v>6.9032159999999996</v>
      </c>
    </row>
    <row r="1337" spans="1:2" x14ac:dyDescent="0.3">
      <c r="A1337" s="1">
        <v>37256</v>
      </c>
      <c r="B1337">
        <v>6.9032159999999996</v>
      </c>
    </row>
    <row r="1338" spans="1:2" x14ac:dyDescent="0.3">
      <c r="A1338" s="1">
        <v>37257</v>
      </c>
      <c r="B1338">
        <v>6.9032159999999996</v>
      </c>
    </row>
    <row r="1339" spans="1:2" x14ac:dyDescent="0.3">
      <c r="A1339" s="1">
        <v>37258</v>
      </c>
      <c r="B1339">
        <v>6.8781800000000004</v>
      </c>
    </row>
    <row r="1340" spans="1:2" x14ac:dyDescent="0.3">
      <c r="A1340" s="1">
        <v>37259</v>
      </c>
      <c r="B1340">
        <v>7.0462879999999997</v>
      </c>
    </row>
    <row r="1341" spans="1:2" x14ac:dyDescent="0.3">
      <c r="A1341" s="1">
        <v>37260</v>
      </c>
      <c r="B1341">
        <v>7.21082</v>
      </c>
    </row>
    <row r="1342" spans="1:2" x14ac:dyDescent="0.3">
      <c r="A1342" s="1">
        <v>37263</v>
      </c>
      <c r="B1342">
        <v>7.0033669999999999</v>
      </c>
    </row>
    <row r="1343" spans="1:2" x14ac:dyDescent="0.3">
      <c r="A1343" s="1">
        <v>37264</v>
      </c>
      <c r="B1343">
        <v>6.989058</v>
      </c>
    </row>
    <row r="1344" spans="1:2" x14ac:dyDescent="0.3">
      <c r="A1344" s="1">
        <v>37265</v>
      </c>
      <c r="B1344">
        <v>6.8602930000000004</v>
      </c>
    </row>
    <row r="1345" spans="1:2" x14ac:dyDescent="0.3">
      <c r="A1345" s="1">
        <v>37266</v>
      </c>
      <c r="B1345">
        <v>6.6850310000000004</v>
      </c>
    </row>
    <row r="1346" spans="1:2" x14ac:dyDescent="0.3">
      <c r="A1346" s="1">
        <v>37267</v>
      </c>
      <c r="B1346">
        <v>6.5204979999999999</v>
      </c>
    </row>
    <row r="1347" spans="1:2" x14ac:dyDescent="0.3">
      <c r="A1347" s="1">
        <v>37270</v>
      </c>
      <c r="B1347">
        <v>6.2450859999999997</v>
      </c>
    </row>
    <row r="1348" spans="1:2" x14ac:dyDescent="0.3">
      <c r="A1348" s="1">
        <v>37271</v>
      </c>
      <c r="B1348">
        <v>6.2450859999999997</v>
      </c>
    </row>
    <row r="1349" spans="1:2" x14ac:dyDescent="0.3">
      <c r="A1349" s="1">
        <v>37272</v>
      </c>
      <c r="B1349">
        <v>6.1592440000000002</v>
      </c>
    </row>
    <row r="1350" spans="1:2" x14ac:dyDescent="0.3">
      <c r="A1350" s="1">
        <v>37273</v>
      </c>
      <c r="B1350">
        <v>6.4346560000000004</v>
      </c>
    </row>
    <row r="1351" spans="1:2" x14ac:dyDescent="0.3">
      <c r="A1351" s="1">
        <v>37274</v>
      </c>
      <c r="B1351">
        <v>6.3309280000000001</v>
      </c>
    </row>
    <row r="1352" spans="1:2" x14ac:dyDescent="0.3">
      <c r="A1352" s="1">
        <v>37277</v>
      </c>
      <c r="B1352">
        <v>6.3237750000000004</v>
      </c>
    </row>
    <row r="1353" spans="1:2" x14ac:dyDescent="0.3">
      <c r="A1353" s="1">
        <v>37278</v>
      </c>
      <c r="B1353">
        <v>6.3309280000000001</v>
      </c>
    </row>
    <row r="1354" spans="1:2" x14ac:dyDescent="0.3">
      <c r="A1354" s="1">
        <v>37279</v>
      </c>
      <c r="B1354">
        <v>6.4525389999999998</v>
      </c>
    </row>
    <row r="1355" spans="1:2" x14ac:dyDescent="0.3">
      <c r="A1355" s="1">
        <v>37280</v>
      </c>
      <c r="B1355">
        <v>6.3845799999999997</v>
      </c>
    </row>
    <row r="1356" spans="1:2" x14ac:dyDescent="0.3">
      <c r="A1356" s="1">
        <v>37281</v>
      </c>
      <c r="B1356">
        <v>6.4167699999999996</v>
      </c>
    </row>
    <row r="1357" spans="1:2" x14ac:dyDescent="0.3">
      <c r="A1357" s="1">
        <v>37284</v>
      </c>
      <c r="B1357">
        <v>6.1878570000000002</v>
      </c>
    </row>
    <row r="1358" spans="1:2" x14ac:dyDescent="0.3">
      <c r="A1358" s="1">
        <v>37285</v>
      </c>
      <c r="B1358">
        <v>5.9660950000000001</v>
      </c>
    </row>
    <row r="1359" spans="1:2" x14ac:dyDescent="0.3">
      <c r="A1359" s="1">
        <v>37286</v>
      </c>
      <c r="B1359">
        <v>5.9804019999999998</v>
      </c>
    </row>
    <row r="1360" spans="1:2" x14ac:dyDescent="0.3">
      <c r="A1360" s="1">
        <v>37287</v>
      </c>
      <c r="B1360">
        <v>6.1342040000000004</v>
      </c>
    </row>
    <row r="1361" spans="1:2" x14ac:dyDescent="0.3">
      <c r="A1361" s="1">
        <v>37288</v>
      </c>
      <c r="B1361">
        <v>5.9553649999999996</v>
      </c>
    </row>
    <row r="1362" spans="1:2" x14ac:dyDescent="0.3">
      <c r="A1362" s="1">
        <v>37291</v>
      </c>
      <c r="B1362">
        <v>5.6942589999999997</v>
      </c>
    </row>
    <row r="1363" spans="1:2" x14ac:dyDescent="0.3">
      <c r="A1363" s="1">
        <v>37292</v>
      </c>
      <c r="B1363">
        <v>5.7014120000000004</v>
      </c>
    </row>
    <row r="1364" spans="1:2" x14ac:dyDescent="0.3">
      <c r="A1364" s="1">
        <v>37293</v>
      </c>
      <c r="B1364">
        <v>5.4724979999999999</v>
      </c>
    </row>
    <row r="1365" spans="1:2" x14ac:dyDescent="0.3">
      <c r="A1365" s="1">
        <v>37294</v>
      </c>
      <c r="B1365">
        <v>5.5440329999999998</v>
      </c>
    </row>
    <row r="1366" spans="1:2" x14ac:dyDescent="0.3">
      <c r="A1366" s="1">
        <v>37295</v>
      </c>
      <c r="B1366">
        <v>5.3651939999999998</v>
      </c>
    </row>
    <row r="1367" spans="1:2" x14ac:dyDescent="0.3">
      <c r="A1367" s="1">
        <v>37298</v>
      </c>
      <c r="B1367">
        <v>5.7121420000000001</v>
      </c>
    </row>
    <row r="1368" spans="1:2" x14ac:dyDescent="0.3">
      <c r="A1368" s="1">
        <v>37299</v>
      </c>
      <c r="B1368">
        <v>5.6298779999999997</v>
      </c>
    </row>
    <row r="1369" spans="1:2" x14ac:dyDescent="0.3">
      <c r="A1369" s="1">
        <v>37300</v>
      </c>
      <c r="B1369">
        <v>5.6334520000000001</v>
      </c>
    </row>
    <row r="1370" spans="1:2" x14ac:dyDescent="0.3">
      <c r="A1370" s="1">
        <v>37301</v>
      </c>
      <c r="B1370">
        <v>5.6584919999999999</v>
      </c>
    </row>
    <row r="1371" spans="1:2" x14ac:dyDescent="0.3">
      <c r="A1371" s="1">
        <v>37302</v>
      </c>
      <c r="B1371">
        <v>5.4403059999999996</v>
      </c>
    </row>
    <row r="1372" spans="1:2" x14ac:dyDescent="0.3">
      <c r="A1372" s="1">
        <v>37305</v>
      </c>
      <c r="B1372">
        <v>5.5046879999999998</v>
      </c>
    </row>
    <row r="1373" spans="1:2" x14ac:dyDescent="0.3">
      <c r="A1373" s="1">
        <v>37306</v>
      </c>
      <c r="B1373">
        <v>5.4510370000000004</v>
      </c>
    </row>
    <row r="1374" spans="1:2" x14ac:dyDescent="0.3">
      <c r="A1374" s="1">
        <v>37307</v>
      </c>
      <c r="B1374">
        <v>5.5440329999999998</v>
      </c>
    </row>
    <row r="1375" spans="1:2" x14ac:dyDescent="0.3">
      <c r="A1375" s="1">
        <v>37308</v>
      </c>
      <c r="B1375">
        <v>5.6835279999999999</v>
      </c>
    </row>
    <row r="1376" spans="1:2" x14ac:dyDescent="0.3">
      <c r="A1376" s="1">
        <v>37309</v>
      </c>
      <c r="B1376">
        <v>5.433154</v>
      </c>
    </row>
    <row r="1377" spans="1:2" x14ac:dyDescent="0.3">
      <c r="A1377" s="1">
        <v>37312</v>
      </c>
      <c r="B1377">
        <v>5.5654950000000003</v>
      </c>
    </row>
    <row r="1378" spans="1:2" x14ac:dyDescent="0.3">
      <c r="A1378" s="1">
        <v>37313</v>
      </c>
      <c r="B1378">
        <v>5.6298779999999997</v>
      </c>
    </row>
    <row r="1379" spans="1:2" x14ac:dyDescent="0.3">
      <c r="A1379" s="1">
        <v>37314</v>
      </c>
      <c r="B1379">
        <v>5.8301780000000001</v>
      </c>
    </row>
    <row r="1380" spans="1:2" x14ac:dyDescent="0.3">
      <c r="A1380" s="1">
        <v>37315</v>
      </c>
      <c r="B1380">
        <v>5.8730979999999997</v>
      </c>
    </row>
    <row r="1381" spans="1:2" x14ac:dyDescent="0.3">
      <c r="A1381" s="1">
        <v>37316</v>
      </c>
      <c r="B1381">
        <v>5.941058</v>
      </c>
    </row>
    <row r="1382" spans="1:2" x14ac:dyDescent="0.3">
      <c r="A1382" s="1">
        <v>37319</v>
      </c>
      <c r="B1382">
        <v>6.0912829999999998</v>
      </c>
    </row>
    <row r="1383" spans="1:2" x14ac:dyDescent="0.3">
      <c r="A1383" s="1">
        <v>37320</v>
      </c>
      <c r="B1383">
        <v>5.9804019999999998</v>
      </c>
    </row>
    <row r="1384" spans="1:2" x14ac:dyDescent="0.3">
      <c r="A1384" s="1">
        <v>37321</v>
      </c>
      <c r="B1384">
        <v>6.1342040000000004</v>
      </c>
    </row>
    <row r="1385" spans="1:2" x14ac:dyDescent="0.3">
      <c r="A1385" s="1">
        <v>37322</v>
      </c>
      <c r="B1385">
        <v>6.2021629999999996</v>
      </c>
    </row>
    <row r="1386" spans="1:2" x14ac:dyDescent="0.3">
      <c r="A1386" s="1">
        <v>37323</v>
      </c>
      <c r="B1386">
        <v>6.3345070000000003</v>
      </c>
    </row>
    <row r="1387" spans="1:2" x14ac:dyDescent="0.3">
      <c r="A1387" s="1">
        <v>37326</v>
      </c>
      <c r="B1387">
        <v>6.1413589999999996</v>
      </c>
    </row>
    <row r="1388" spans="1:2" x14ac:dyDescent="0.3">
      <c r="A1388" s="1">
        <v>37327</v>
      </c>
      <c r="B1388">
        <v>5.9947100000000004</v>
      </c>
    </row>
    <row r="1389" spans="1:2" x14ac:dyDescent="0.3">
      <c r="A1389" s="1">
        <v>37328</v>
      </c>
      <c r="B1389">
        <v>6.0412080000000001</v>
      </c>
    </row>
    <row r="1390" spans="1:2" x14ac:dyDescent="0.3">
      <c r="A1390" s="1">
        <v>37329</v>
      </c>
      <c r="B1390">
        <v>6.0412080000000001</v>
      </c>
    </row>
    <row r="1391" spans="1:2" x14ac:dyDescent="0.3">
      <c r="A1391" s="1">
        <v>37330</v>
      </c>
      <c r="B1391">
        <v>6.0841289999999999</v>
      </c>
    </row>
    <row r="1392" spans="1:2" x14ac:dyDescent="0.3">
      <c r="A1392" s="1">
        <v>37333</v>
      </c>
      <c r="B1392">
        <v>6.0948609999999999</v>
      </c>
    </row>
    <row r="1393" spans="1:2" x14ac:dyDescent="0.3">
      <c r="A1393" s="1">
        <v>37334</v>
      </c>
      <c r="B1393">
        <v>5.9911329999999996</v>
      </c>
    </row>
    <row r="1394" spans="1:2" x14ac:dyDescent="0.3">
      <c r="A1394" s="1">
        <v>37335</v>
      </c>
      <c r="B1394">
        <v>5.9374799999999999</v>
      </c>
    </row>
    <row r="1395" spans="1:2" x14ac:dyDescent="0.3">
      <c r="A1395" s="1">
        <v>37336</v>
      </c>
      <c r="B1395">
        <v>6.0090180000000002</v>
      </c>
    </row>
    <row r="1396" spans="1:2" x14ac:dyDescent="0.3">
      <c r="A1396" s="1">
        <v>37337</v>
      </c>
      <c r="B1396">
        <v>6.1163210000000001</v>
      </c>
    </row>
    <row r="1397" spans="1:2" x14ac:dyDescent="0.3">
      <c r="A1397" s="1">
        <v>37340</v>
      </c>
      <c r="B1397">
        <v>6.0590929999999998</v>
      </c>
    </row>
    <row r="1398" spans="1:2" x14ac:dyDescent="0.3">
      <c r="A1398" s="1">
        <v>37341</v>
      </c>
      <c r="B1398">
        <v>6.1520900000000003</v>
      </c>
    </row>
    <row r="1399" spans="1:2" x14ac:dyDescent="0.3">
      <c r="A1399" s="1">
        <v>37342</v>
      </c>
      <c r="B1399">
        <v>6.1735499999999996</v>
      </c>
    </row>
    <row r="1400" spans="1:2" x14ac:dyDescent="0.3">
      <c r="A1400" s="1">
        <v>37343</v>
      </c>
      <c r="B1400">
        <v>6.1771269999999996</v>
      </c>
    </row>
    <row r="1401" spans="1:2" x14ac:dyDescent="0.3">
      <c r="A1401" s="1">
        <v>37344</v>
      </c>
      <c r="B1401">
        <v>6.1771269999999996</v>
      </c>
    </row>
    <row r="1402" spans="1:2" x14ac:dyDescent="0.3">
      <c r="A1402" s="1">
        <v>37347</v>
      </c>
      <c r="B1402">
        <v>6.1771269999999996</v>
      </c>
    </row>
    <row r="1403" spans="1:2" x14ac:dyDescent="0.3">
      <c r="A1403" s="1">
        <v>37348</v>
      </c>
      <c r="B1403">
        <v>5.973249</v>
      </c>
    </row>
    <row r="1404" spans="1:2" x14ac:dyDescent="0.3">
      <c r="A1404" s="1">
        <v>37349</v>
      </c>
      <c r="B1404">
        <v>6.0304779999999996</v>
      </c>
    </row>
    <row r="1405" spans="1:2" x14ac:dyDescent="0.3">
      <c r="A1405" s="1">
        <v>37350</v>
      </c>
      <c r="B1405">
        <v>6.0304779999999996</v>
      </c>
    </row>
    <row r="1406" spans="1:2" x14ac:dyDescent="0.3">
      <c r="A1406" s="1">
        <v>37351</v>
      </c>
      <c r="B1406">
        <v>6.0161709999999999</v>
      </c>
    </row>
    <row r="1407" spans="1:2" x14ac:dyDescent="0.3">
      <c r="A1407" s="1">
        <v>37354</v>
      </c>
      <c r="B1407">
        <v>5.901713</v>
      </c>
    </row>
    <row r="1408" spans="1:2" x14ac:dyDescent="0.3">
      <c r="A1408" s="1">
        <v>37355</v>
      </c>
      <c r="B1408">
        <v>5.8158690000000002</v>
      </c>
    </row>
    <row r="1409" spans="1:2" x14ac:dyDescent="0.3">
      <c r="A1409" s="1">
        <v>37356</v>
      </c>
      <c r="B1409">
        <v>5.8301780000000001</v>
      </c>
    </row>
    <row r="1410" spans="1:2" x14ac:dyDescent="0.3">
      <c r="A1410" s="1">
        <v>37357</v>
      </c>
      <c r="B1410">
        <v>5.6477620000000002</v>
      </c>
    </row>
    <row r="1411" spans="1:2" x14ac:dyDescent="0.3">
      <c r="A1411" s="1">
        <v>37358</v>
      </c>
      <c r="B1411">
        <v>5.7765269999999997</v>
      </c>
    </row>
    <row r="1412" spans="1:2" x14ac:dyDescent="0.3">
      <c r="A1412" s="1">
        <v>37361</v>
      </c>
      <c r="B1412">
        <v>5.7979859999999999</v>
      </c>
    </row>
    <row r="1413" spans="1:2" x14ac:dyDescent="0.3">
      <c r="A1413" s="1">
        <v>37362</v>
      </c>
      <c r="B1413">
        <v>6.123475</v>
      </c>
    </row>
    <row r="1414" spans="1:2" x14ac:dyDescent="0.3">
      <c r="A1414" s="1">
        <v>37363</v>
      </c>
      <c r="B1414">
        <v>6.0447850000000001</v>
      </c>
    </row>
    <row r="1415" spans="1:2" x14ac:dyDescent="0.3">
      <c r="A1415" s="1">
        <v>37364</v>
      </c>
      <c r="B1415">
        <v>6.0483609999999999</v>
      </c>
    </row>
    <row r="1416" spans="1:2" x14ac:dyDescent="0.3">
      <c r="A1416" s="1">
        <v>37365</v>
      </c>
      <c r="B1416">
        <v>6.0984360000000004</v>
      </c>
    </row>
    <row r="1417" spans="1:2" x14ac:dyDescent="0.3">
      <c r="A1417" s="1">
        <v>37368</v>
      </c>
      <c r="B1417">
        <v>5.973249</v>
      </c>
    </row>
    <row r="1418" spans="1:2" x14ac:dyDescent="0.3">
      <c r="A1418" s="1">
        <v>37369</v>
      </c>
      <c r="B1418">
        <v>5.9124439999999998</v>
      </c>
    </row>
    <row r="1419" spans="1:2" x14ac:dyDescent="0.3">
      <c r="A1419" s="1">
        <v>37370</v>
      </c>
      <c r="B1419">
        <v>5.7801020000000003</v>
      </c>
    </row>
    <row r="1420" spans="1:2" x14ac:dyDescent="0.3">
      <c r="A1420" s="1">
        <v>37371</v>
      </c>
      <c r="B1420">
        <v>5.5798009999999998</v>
      </c>
    </row>
    <row r="1421" spans="1:2" x14ac:dyDescent="0.3">
      <c r="A1421" s="1">
        <v>37372</v>
      </c>
      <c r="B1421">
        <v>5.2936569999999996</v>
      </c>
    </row>
    <row r="1422" spans="1:2" x14ac:dyDescent="0.3">
      <c r="A1422" s="1">
        <v>37375</v>
      </c>
      <c r="B1422">
        <v>5.429576</v>
      </c>
    </row>
    <row r="1423" spans="1:2" x14ac:dyDescent="0.3">
      <c r="A1423" s="1">
        <v>37376</v>
      </c>
      <c r="B1423">
        <v>5.2721980000000004</v>
      </c>
    </row>
    <row r="1424" spans="1:2" x14ac:dyDescent="0.3">
      <c r="A1424" s="1">
        <v>37377</v>
      </c>
      <c r="B1424">
        <v>5.2721980000000004</v>
      </c>
    </row>
    <row r="1425" spans="1:2" x14ac:dyDescent="0.3">
      <c r="A1425" s="1">
        <v>37378</v>
      </c>
      <c r="B1425">
        <v>4.9073640000000003</v>
      </c>
    </row>
    <row r="1426" spans="1:2" x14ac:dyDescent="0.3">
      <c r="A1426" s="1">
        <v>37379</v>
      </c>
      <c r="B1426">
        <v>4.5782980000000002</v>
      </c>
    </row>
    <row r="1427" spans="1:2" x14ac:dyDescent="0.3">
      <c r="A1427" s="1">
        <v>37382</v>
      </c>
      <c r="B1427">
        <v>4.5782980000000002</v>
      </c>
    </row>
    <row r="1428" spans="1:2" x14ac:dyDescent="0.3">
      <c r="A1428" s="1">
        <v>37383</v>
      </c>
      <c r="B1428">
        <v>4.5747220000000004</v>
      </c>
    </row>
    <row r="1429" spans="1:2" x14ac:dyDescent="0.3">
      <c r="A1429" s="1">
        <v>37384</v>
      </c>
      <c r="B1429">
        <v>4.8715960000000003</v>
      </c>
    </row>
    <row r="1430" spans="1:2" x14ac:dyDescent="0.3">
      <c r="A1430" s="1">
        <v>37385</v>
      </c>
      <c r="B1430">
        <v>4.7535629999999998</v>
      </c>
    </row>
    <row r="1431" spans="1:2" x14ac:dyDescent="0.3">
      <c r="A1431" s="1">
        <v>37386</v>
      </c>
      <c r="B1431">
        <v>4.4137649999999997</v>
      </c>
    </row>
    <row r="1432" spans="1:2" x14ac:dyDescent="0.3">
      <c r="A1432" s="1">
        <v>37389</v>
      </c>
      <c r="B1432">
        <v>4.5747220000000004</v>
      </c>
    </row>
    <row r="1433" spans="1:2" x14ac:dyDescent="0.3">
      <c r="A1433" s="1">
        <v>37390</v>
      </c>
      <c r="B1433">
        <v>4.7678690000000001</v>
      </c>
    </row>
    <row r="1434" spans="1:2" x14ac:dyDescent="0.3">
      <c r="A1434" s="1">
        <v>37391</v>
      </c>
      <c r="B1434">
        <v>5.0361289999999999</v>
      </c>
    </row>
    <row r="1435" spans="1:2" x14ac:dyDescent="0.3">
      <c r="A1435" s="1">
        <v>37392</v>
      </c>
      <c r="B1435">
        <v>4.9395550000000004</v>
      </c>
    </row>
    <row r="1436" spans="1:2" x14ac:dyDescent="0.3">
      <c r="A1436" s="1">
        <v>37393</v>
      </c>
      <c r="B1436">
        <v>4.7642920000000002</v>
      </c>
    </row>
    <row r="1437" spans="1:2" x14ac:dyDescent="0.3">
      <c r="A1437" s="1">
        <v>37396</v>
      </c>
      <c r="B1437">
        <v>4.7499849999999997</v>
      </c>
    </row>
    <row r="1438" spans="1:2" x14ac:dyDescent="0.3">
      <c r="A1438" s="1">
        <v>37397</v>
      </c>
      <c r="B1438">
        <v>4.6820250000000003</v>
      </c>
    </row>
    <row r="1439" spans="1:2" x14ac:dyDescent="0.3">
      <c r="A1439" s="1">
        <v>37398</v>
      </c>
      <c r="B1439">
        <v>4.4531109999999998</v>
      </c>
    </row>
    <row r="1440" spans="1:2" x14ac:dyDescent="0.3">
      <c r="A1440" s="1">
        <v>37399</v>
      </c>
      <c r="B1440">
        <v>4.3601140000000003</v>
      </c>
    </row>
    <row r="1441" spans="1:2" x14ac:dyDescent="0.3">
      <c r="A1441" s="1">
        <v>37400</v>
      </c>
      <c r="B1441">
        <v>4.2742709999999997</v>
      </c>
    </row>
    <row r="1442" spans="1:2" x14ac:dyDescent="0.3">
      <c r="A1442" s="1">
        <v>37403</v>
      </c>
      <c r="B1442">
        <v>4.4531109999999998</v>
      </c>
    </row>
    <row r="1443" spans="1:2" x14ac:dyDescent="0.3">
      <c r="A1443" s="1">
        <v>37404</v>
      </c>
      <c r="B1443">
        <v>4.4531109999999998</v>
      </c>
    </row>
    <row r="1444" spans="1:2" x14ac:dyDescent="0.3">
      <c r="A1444" s="1">
        <v>37405</v>
      </c>
      <c r="B1444">
        <v>4.4899740000000001</v>
      </c>
    </row>
    <row r="1445" spans="1:2" x14ac:dyDescent="0.3">
      <c r="A1445" s="1">
        <v>37406</v>
      </c>
      <c r="B1445">
        <v>4.2245569999999999</v>
      </c>
    </row>
    <row r="1446" spans="1:2" x14ac:dyDescent="0.3">
      <c r="A1446" s="1">
        <v>37407</v>
      </c>
      <c r="B1446">
        <v>4.3683249999999996</v>
      </c>
    </row>
    <row r="1447" spans="1:2" x14ac:dyDescent="0.3">
      <c r="A1447" s="1">
        <v>37410</v>
      </c>
      <c r="B1447">
        <v>4.2393029999999996</v>
      </c>
    </row>
    <row r="1448" spans="1:2" x14ac:dyDescent="0.3">
      <c r="A1448" s="1">
        <v>37411</v>
      </c>
      <c r="B1448">
        <v>4.0623579999999997</v>
      </c>
    </row>
    <row r="1449" spans="1:2" x14ac:dyDescent="0.3">
      <c r="A1449" s="1">
        <v>37412</v>
      </c>
      <c r="B1449">
        <v>3.9738850000000001</v>
      </c>
    </row>
    <row r="1450" spans="1:2" x14ac:dyDescent="0.3">
      <c r="A1450" s="1">
        <v>37413</v>
      </c>
      <c r="B1450">
        <v>3.9222760000000001</v>
      </c>
    </row>
    <row r="1451" spans="1:2" x14ac:dyDescent="0.3">
      <c r="A1451" s="1">
        <v>37414</v>
      </c>
      <c r="B1451">
        <v>3.8632939999999998</v>
      </c>
    </row>
    <row r="1452" spans="1:2" x14ac:dyDescent="0.3">
      <c r="A1452" s="1">
        <v>37417</v>
      </c>
      <c r="B1452">
        <v>3.763763</v>
      </c>
    </row>
    <row r="1453" spans="1:2" x14ac:dyDescent="0.3">
      <c r="A1453" s="1">
        <v>37418</v>
      </c>
      <c r="B1453">
        <v>3.9259620000000002</v>
      </c>
    </row>
    <row r="1454" spans="1:2" x14ac:dyDescent="0.3">
      <c r="A1454" s="1">
        <v>37419</v>
      </c>
      <c r="B1454">
        <v>3.7969400000000002</v>
      </c>
    </row>
    <row r="1455" spans="1:2" x14ac:dyDescent="0.3">
      <c r="A1455" s="1">
        <v>37420</v>
      </c>
      <c r="B1455">
        <v>3.763763</v>
      </c>
    </row>
    <row r="1456" spans="1:2" x14ac:dyDescent="0.3">
      <c r="A1456" s="1">
        <v>37421</v>
      </c>
      <c r="B1456">
        <v>3.619996</v>
      </c>
    </row>
    <row r="1457" spans="1:2" x14ac:dyDescent="0.3">
      <c r="A1457" s="1">
        <v>37424</v>
      </c>
      <c r="B1457">
        <v>3.8854139999999999</v>
      </c>
    </row>
    <row r="1458" spans="1:2" x14ac:dyDescent="0.3">
      <c r="A1458" s="1">
        <v>37425</v>
      </c>
      <c r="B1458">
        <v>3.8338040000000002</v>
      </c>
    </row>
    <row r="1459" spans="1:2" x14ac:dyDescent="0.3">
      <c r="A1459" s="1">
        <v>37426</v>
      </c>
      <c r="B1459">
        <v>3.634741</v>
      </c>
    </row>
    <row r="1460" spans="1:2" x14ac:dyDescent="0.3">
      <c r="A1460" s="1">
        <v>37427</v>
      </c>
      <c r="B1460">
        <v>3.4430510000000001</v>
      </c>
    </row>
    <row r="1461" spans="1:2" x14ac:dyDescent="0.3">
      <c r="A1461" s="1">
        <v>37428</v>
      </c>
      <c r="B1461">
        <v>3.336147</v>
      </c>
    </row>
    <row r="1462" spans="1:2" x14ac:dyDescent="0.3">
      <c r="A1462" s="1">
        <v>37431</v>
      </c>
      <c r="B1462">
        <v>3.1997529999999998</v>
      </c>
    </row>
    <row r="1463" spans="1:2" x14ac:dyDescent="0.3">
      <c r="A1463" s="1">
        <v>37432</v>
      </c>
      <c r="B1463">
        <v>3.336147</v>
      </c>
    </row>
    <row r="1464" spans="1:2" x14ac:dyDescent="0.3">
      <c r="A1464" s="1">
        <v>37433</v>
      </c>
      <c r="B1464">
        <v>3.1665749999999999</v>
      </c>
    </row>
    <row r="1465" spans="1:2" x14ac:dyDescent="0.3">
      <c r="A1465" s="1">
        <v>37434</v>
      </c>
      <c r="B1465">
        <v>3.2992840000000001</v>
      </c>
    </row>
    <row r="1466" spans="1:2" x14ac:dyDescent="0.3">
      <c r="A1466" s="1">
        <v>37435</v>
      </c>
      <c r="B1466">
        <v>3.5020319999999998</v>
      </c>
    </row>
    <row r="1467" spans="1:2" x14ac:dyDescent="0.3">
      <c r="A1467" s="1">
        <v>37438</v>
      </c>
      <c r="B1467">
        <v>3.7453319999999999</v>
      </c>
    </row>
    <row r="1468" spans="1:2" x14ac:dyDescent="0.3">
      <c r="A1468" s="1">
        <v>37439</v>
      </c>
      <c r="B1468">
        <v>3.5130919999999999</v>
      </c>
    </row>
    <row r="1469" spans="1:2" x14ac:dyDescent="0.3">
      <c r="A1469" s="1">
        <v>37440</v>
      </c>
      <c r="B1469">
        <v>3.3582649999999998</v>
      </c>
    </row>
    <row r="1470" spans="1:2" x14ac:dyDescent="0.3">
      <c r="A1470" s="1">
        <v>37441</v>
      </c>
      <c r="B1470">
        <v>3.5388950000000001</v>
      </c>
    </row>
    <row r="1471" spans="1:2" x14ac:dyDescent="0.3">
      <c r="A1471" s="1">
        <v>37442</v>
      </c>
      <c r="B1471">
        <v>3.9812590000000001</v>
      </c>
    </row>
    <row r="1472" spans="1:2" x14ac:dyDescent="0.3">
      <c r="A1472" s="1">
        <v>37445</v>
      </c>
      <c r="B1472">
        <v>3.9075310000000001</v>
      </c>
    </row>
    <row r="1473" spans="1:2" x14ac:dyDescent="0.3">
      <c r="A1473" s="1">
        <v>37446</v>
      </c>
      <c r="B1473">
        <v>4.1729479999999999</v>
      </c>
    </row>
    <row r="1474" spans="1:2" x14ac:dyDescent="0.3">
      <c r="A1474" s="1">
        <v>37447</v>
      </c>
      <c r="B1474">
        <v>4.1102800000000004</v>
      </c>
    </row>
    <row r="1475" spans="1:2" x14ac:dyDescent="0.3">
      <c r="A1475" s="1">
        <v>37448</v>
      </c>
      <c r="B1475">
        <v>4.2798530000000001</v>
      </c>
    </row>
    <row r="1476" spans="1:2" x14ac:dyDescent="0.3">
      <c r="A1476" s="1">
        <v>37449</v>
      </c>
      <c r="B1476">
        <v>4.4752289999999997</v>
      </c>
    </row>
    <row r="1477" spans="1:2" x14ac:dyDescent="0.3">
      <c r="A1477" s="1">
        <v>37452</v>
      </c>
      <c r="B1477">
        <v>3.7969400000000002</v>
      </c>
    </row>
    <row r="1478" spans="1:2" x14ac:dyDescent="0.3">
      <c r="A1478" s="1">
        <v>37453</v>
      </c>
      <c r="B1478">
        <v>4.0291800000000002</v>
      </c>
    </row>
    <row r="1479" spans="1:2" x14ac:dyDescent="0.3">
      <c r="A1479" s="1">
        <v>37454</v>
      </c>
      <c r="B1479">
        <v>4.4236209999999998</v>
      </c>
    </row>
    <row r="1480" spans="1:2" x14ac:dyDescent="0.3">
      <c r="A1480" s="1">
        <v>37455</v>
      </c>
      <c r="B1480">
        <v>4.6448010000000002</v>
      </c>
    </row>
    <row r="1481" spans="1:2" x14ac:dyDescent="0.3">
      <c r="A1481" s="1">
        <v>37456</v>
      </c>
      <c r="B1481">
        <v>4.3683249999999996</v>
      </c>
    </row>
    <row r="1482" spans="1:2" x14ac:dyDescent="0.3">
      <c r="A1482" s="1">
        <v>37459</v>
      </c>
      <c r="B1482">
        <v>4.2982839999999998</v>
      </c>
    </row>
    <row r="1483" spans="1:2" x14ac:dyDescent="0.3">
      <c r="A1483" s="1">
        <v>37460</v>
      </c>
      <c r="B1483">
        <v>3.8632939999999998</v>
      </c>
    </row>
    <row r="1484" spans="1:2" x14ac:dyDescent="0.3">
      <c r="A1484" s="1">
        <v>37461</v>
      </c>
      <c r="B1484">
        <v>4.4236209999999998</v>
      </c>
    </row>
    <row r="1485" spans="1:2" x14ac:dyDescent="0.3">
      <c r="A1485" s="1">
        <v>37462</v>
      </c>
      <c r="B1485">
        <v>4.4199339999999996</v>
      </c>
    </row>
    <row r="1486" spans="1:2" x14ac:dyDescent="0.3">
      <c r="A1486" s="1">
        <v>37463</v>
      </c>
      <c r="B1486">
        <v>4.3867570000000002</v>
      </c>
    </row>
    <row r="1487" spans="1:2" x14ac:dyDescent="0.3">
      <c r="A1487" s="1">
        <v>37466</v>
      </c>
      <c r="B1487">
        <v>4.6005640000000003</v>
      </c>
    </row>
    <row r="1488" spans="1:2" x14ac:dyDescent="0.3">
      <c r="A1488" s="1">
        <v>37467</v>
      </c>
      <c r="B1488">
        <v>4.5120930000000001</v>
      </c>
    </row>
    <row r="1489" spans="1:2" x14ac:dyDescent="0.3">
      <c r="A1489" s="1">
        <v>37468</v>
      </c>
      <c r="B1489">
        <v>4.2835400000000003</v>
      </c>
    </row>
    <row r="1490" spans="1:2" x14ac:dyDescent="0.3">
      <c r="A1490" s="1">
        <v>37469</v>
      </c>
      <c r="B1490">
        <v>4.0734170000000001</v>
      </c>
    </row>
    <row r="1491" spans="1:2" x14ac:dyDescent="0.3">
      <c r="A1491" s="1">
        <v>37470</v>
      </c>
      <c r="B1491">
        <v>3.9812590000000001</v>
      </c>
    </row>
    <row r="1492" spans="1:2" x14ac:dyDescent="0.3">
      <c r="A1492" s="1">
        <v>37473</v>
      </c>
      <c r="B1492">
        <v>3.7785090000000001</v>
      </c>
    </row>
    <row r="1493" spans="1:2" x14ac:dyDescent="0.3">
      <c r="A1493" s="1">
        <v>37474</v>
      </c>
      <c r="B1493">
        <v>4.1471439999999999</v>
      </c>
    </row>
    <row r="1494" spans="1:2" x14ac:dyDescent="0.3">
      <c r="A1494" s="1">
        <v>37475</v>
      </c>
      <c r="B1494">
        <v>3.8706680000000002</v>
      </c>
    </row>
    <row r="1495" spans="1:2" x14ac:dyDescent="0.3">
      <c r="A1495" s="1">
        <v>37476</v>
      </c>
      <c r="B1495">
        <v>4.1913799999999997</v>
      </c>
    </row>
    <row r="1496" spans="1:2" x14ac:dyDescent="0.3">
      <c r="A1496" s="1">
        <v>37477</v>
      </c>
      <c r="B1496">
        <v>4.2577340000000001</v>
      </c>
    </row>
    <row r="1497" spans="1:2" x14ac:dyDescent="0.3">
      <c r="A1497" s="1">
        <v>37480</v>
      </c>
      <c r="B1497">
        <v>4.1139669999999997</v>
      </c>
    </row>
    <row r="1498" spans="1:2" x14ac:dyDescent="0.3">
      <c r="A1498" s="1">
        <v>37481</v>
      </c>
      <c r="B1498">
        <v>3.9996900000000002</v>
      </c>
    </row>
    <row r="1499" spans="1:2" x14ac:dyDescent="0.3">
      <c r="A1499" s="1">
        <v>37482</v>
      </c>
      <c r="B1499">
        <v>3.8411770000000001</v>
      </c>
    </row>
    <row r="1500" spans="1:2" x14ac:dyDescent="0.3">
      <c r="A1500" s="1">
        <v>37483</v>
      </c>
      <c r="B1500">
        <v>3.9259620000000002</v>
      </c>
    </row>
    <row r="1501" spans="1:2" x14ac:dyDescent="0.3">
      <c r="A1501" s="1">
        <v>37484</v>
      </c>
      <c r="B1501">
        <v>4.0549860000000004</v>
      </c>
    </row>
    <row r="1502" spans="1:2" x14ac:dyDescent="0.3">
      <c r="A1502" s="1">
        <v>37487</v>
      </c>
      <c r="B1502">
        <v>4.2503609999999998</v>
      </c>
    </row>
    <row r="1503" spans="1:2" x14ac:dyDescent="0.3">
      <c r="A1503" s="1">
        <v>37488</v>
      </c>
      <c r="B1503">
        <v>4.3720109999999996</v>
      </c>
    </row>
    <row r="1504" spans="1:2" x14ac:dyDescent="0.3">
      <c r="A1504" s="1">
        <v>37489</v>
      </c>
      <c r="B1504">
        <v>4.3277749999999999</v>
      </c>
    </row>
    <row r="1505" spans="1:2" x14ac:dyDescent="0.3">
      <c r="A1505" s="1">
        <v>37490</v>
      </c>
      <c r="B1505">
        <v>4.3130300000000004</v>
      </c>
    </row>
    <row r="1506" spans="1:2" x14ac:dyDescent="0.3">
      <c r="A1506" s="1">
        <v>37491</v>
      </c>
      <c r="B1506">
        <v>4.3130300000000004</v>
      </c>
    </row>
    <row r="1507" spans="1:2" x14ac:dyDescent="0.3">
      <c r="A1507" s="1">
        <v>37494</v>
      </c>
      <c r="B1507">
        <v>4.3130300000000004</v>
      </c>
    </row>
    <row r="1508" spans="1:2" x14ac:dyDescent="0.3">
      <c r="A1508" s="1">
        <v>37495</v>
      </c>
      <c r="B1508">
        <v>4.3130300000000004</v>
      </c>
    </row>
    <row r="1509" spans="1:2" x14ac:dyDescent="0.3">
      <c r="A1509" s="1">
        <v>37496</v>
      </c>
      <c r="B1509">
        <v>4.3130300000000004</v>
      </c>
    </row>
    <row r="1510" spans="1:2" x14ac:dyDescent="0.3">
      <c r="A1510" s="1">
        <v>37497</v>
      </c>
      <c r="B1510">
        <v>4.1729479999999999</v>
      </c>
    </row>
    <row r="1511" spans="1:2" x14ac:dyDescent="0.3">
      <c r="A1511" s="1">
        <v>37498</v>
      </c>
      <c r="B1511">
        <v>4.2171839999999996</v>
      </c>
    </row>
    <row r="1512" spans="1:2" x14ac:dyDescent="0.3">
      <c r="A1512" s="1">
        <v>37501</v>
      </c>
      <c r="B1512">
        <v>4.018122</v>
      </c>
    </row>
    <row r="1513" spans="1:2" x14ac:dyDescent="0.3">
      <c r="A1513" s="1">
        <v>37502</v>
      </c>
      <c r="B1513">
        <v>3.7305869999999999</v>
      </c>
    </row>
    <row r="1514" spans="1:2" x14ac:dyDescent="0.3">
      <c r="A1514" s="1">
        <v>37503</v>
      </c>
      <c r="B1514">
        <v>3.6974079999999998</v>
      </c>
    </row>
    <row r="1515" spans="1:2" x14ac:dyDescent="0.3">
      <c r="A1515" s="1">
        <v>37504</v>
      </c>
      <c r="B1515">
        <v>3.557328</v>
      </c>
    </row>
    <row r="1516" spans="1:2" x14ac:dyDescent="0.3">
      <c r="A1516" s="1">
        <v>37505</v>
      </c>
      <c r="B1516">
        <v>3.944394</v>
      </c>
    </row>
    <row r="1517" spans="1:2" x14ac:dyDescent="0.3">
      <c r="A1517" s="1">
        <v>37508</v>
      </c>
      <c r="B1517">
        <v>3.7969400000000002</v>
      </c>
    </row>
    <row r="1518" spans="1:2" x14ac:dyDescent="0.3">
      <c r="A1518" s="1">
        <v>37509</v>
      </c>
      <c r="B1518">
        <v>3.8780410000000001</v>
      </c>
    </row>
    <row r="1519" spans="1:2" x14ac:dyDescent="0.3">
      <c r="A1519" s="1">
        <v>37510</v>
      </c>
      <c r="B1519">
        <v>4.0144349999999998</v>
      </c>
    </row>
    <row r="1520" spans="1:2" x14ac:dyDescent="0.3">
      <c r="A1520" s="1">
        <v>37511</v>
      </c>
      <c r="B1520">
        <v>3.8817270000000001</v>
      </c>
    </row>
    <row r="1521" spans="1:2" x14ac:dyDescent="0.3">
      <c r="A1521" s="1">
        <v>37512</v>
      </c>
      <c r="B1521">
        <v>3.8596089999999998</v>
      </c>
    </row>
    <row r="1522" spans="1:2" x14ac:dyDescent="0.3">
      <c r="A1522" s="1">
        <v>37515</v>
      </c>
      <c r="B1522">
        <v>3.7969400000000002</v>
      </c>
    </row>
    <row r="1523" spans="1:2" x14ac:dyDescent="0.3">
      <c r="A1523" s="1">
        <v>37516</v>
      </c>
      <c r="B1523">
        <v>3.752704</v>
      </c>
    </row>
    <row r="1524" spans="1:2" x14ac:dyDescent="0.3">
      <c r="A1524" s="1">
        <v>37517</v>
      </c>
      <c r="B1524">
        <v>3.6752910000000001</v>
      </c>
    </row>
    <row r="1525" spans="1:2" x14ac:dyDescent="0.3">
      <c r="A1525" s="1">
        <v>37518</v>
      </c>
      <c r="B1525">
        <v>3.4651689999999999</v>
      </c>
    </row>
    <row r="1526" spans="1:2" x14ac:dyDescent="0.3">
      <c r="A1526" s="1">
        <v>37519</v>
      </c>
      <c r="B1526">
        <v>3.5425819999999999</v>
      </c>
    </row>
    <row r="1527" spans="1:2" x14ac:dyDescent="0.3">
      <c r="A1527" s="1">
        <v>37522</v>
      </c>
      <c r="B1527">
        <v>3.3619520000000001</v>
      </c>
    </row>
    <row r="1528" spans="1:2" x14ac:dyDescent="0.3">
      <c r="A1528" s="1">
        <v>37523</v>
      </c>
      <c r="B1528">
        <v>3.3730099999999998</v>
      </c>
    </row>
    <row r="1529" spans="1:2" x14ac:dyDescent="0.3">
      <c r="A1529" s="1">
        <v>37524</v>
      </c>
      <c r="B1529">
        <v>3.5941909999999999</v>
      </c>
    </row>
    <row r="1530" spans="1:2" x14ac:dyDescent="0.3">
      <c r="A1530" s="1">
        <v>37525</v>
      </c>
      <c r="B1530">
        <v>3.546268</v>
      </c>
    </row>
    <row r="1531" spans="1:2" x14ac:dyDescent="0.3">
      <c r="A1531" s="1">
        <v>37526</v>
      </c>
      <c r="B1531">
        <v>3.4467379999999999</v>
      </c>
    </row>
    <row r="1532" spans="1:2" x14ac:dyDescent="0.3">
      <c r="A1532" s="1">
        <v>37529</v>
      </c>
      <c r="B1532">
        <v>3.103907</v>
      </c>
    </row>
    <row r="1533" spans="1:2" x14ac:dyDescent="0.3">
      <c r="A1533" s="1">
        <v>37530</v>
      </c>
      <c r="B1533">
        <v>3.3029700000000002</v>
      </c>
    </row>
    <row r="1534" spans="1:2" x14ac:dyDescent="0.3">
      <c r="A1534" s="1">
        <v>37531</v>
      </c>
      <c r="B1534">
        <v>3.490974</v>
      </c>
    </row>
    <row r="1535" spans="1:2" x14ac:dyDescent="0.3">
      <c r="A1535" s="1">
        <v>37532</v>
      </c>
      <c r="B1535">
        <v>3.3988149999999999</v>
      </c>
    </row>
    <row r="1536" spans="1:2" x14ac:dyDescent="0.3">
      <c r="A1536" s="1">
        <v>37533</v>
      </c>
      <c r="B1536">
        <v>3.3435190000000001</v>
      </c>
    </row>
    <row r="1537" spans="1:2" x14ac:dyDescent="0.3">
      <c r="A1537" s="1">
        <v>37536</v>
      </c>
      <c r="B1537">
        <v>3.22187</v>
      </c>
    </row>
    <row r="1538" spans="1:2" x14ac:dyDescent="0.3">
      <c r="A1538" s="1">
        <v>37537</v>
      </c>
      <c r="B1538">
        <v>3.2476750000000001</v>
      </c>
    </row>
    <row r="1539" spans="1:2" x14ac:dyDescent="0.3">
      <c r="A1539" s="1">
        <v>37538</v>
      </c>
      <c r="B1539">
        <v>3.2771650000000001</v>
      </c>
    </row>
    <row r="1540" spans="1:2" x14ac:dyDescent="0.3">
      <c r="A1540" s="1">
        <v>37539</v>
      </c>
      <c r="B1540">
        <v>3.5757590000000001</v>
      </c>
    </row>
    <row r="1541" spans="1:2" x14ac:dyDescent="0.3">
      <c r="A1541" s="1">
        <v>37540</v>
      </c>
      <c r="B1541">
        <v>3.866981</v>
      </c>
    </row>
    <row r="1542" spans="1:2" x14ac:dyDescent="0.3">
      <c r="A1542" s="1">
        <v>37543</v>
      </c>
      <c r="B1542">
        <v>3.6605460000000001</v>
      </c>
    </row>
    <row r="1543" spans="1:2" x14ac:dyDescent="0.3">
      <c r="A1543" s="1">
        <v>37544</v>
      </c>
      <c r="B1543">
        <v>3.8338040000000002</v>
      </c>
    </row>
    <row r="1544" spans="1:2" x14ac:dyDescent="0.3">
      <c r="A1544" s="1">
        <v>37545</v>
      </c>
      <c r="B1544">
        <v>3.7821959999999999</v>
      </c>
    </row>
    <row r="1545" spans="1:2" x14ac:dyDescent="0.3">
      <c r="A1545" s="1">
        <v>37546</v>
      </c>
      <c r="B1545">
        <v>3.8780410000000001</v>
      </c>
    </row>
    <row r="1546" spans="1:2" x14ac:dyDescent="0.3">
      <c r="A1546" s="1">
        <v>37547</v>
      </c>
      <c r="B1546">
        <v>3.8301180000000001</v>
      </c>
    </row>
    <row r="1547" spans="1:2" x14ac:dyDescent="0.3">
      <c r="A1547" s="1">
        <v>37550</v>
      </c>
      <c r="B1547">
        <v>4.0291800000000002</v>
      </c>
    </row>
    <row r="1548" spans="1:2" x14ac:dyDescent="0.3">
      <c r="A1548" s="1">
        <v>37551</v>
      </c>
      <c r="B1548">
        <v>3.8116850000000002</v>
      </c>
    </row>
    <row r="1549" spans="1:2" x14ac:dyDescent="0.3">
      <c r="A1549" s="1">
        <v>37552</v>
      </c>
      <c r="B1549">
        <v>3.8338040000000002</v>
      </c>
    </row>
    <row r="1550" spans="1:2" x14ac:dyDescent="0.3">
      <c r="A1550" s="1">
        <v>37553</v>
      </c>
      <c r="B1550">
        <v>4.0033760000000003</v>
      </c>
    </row>
    <row r="1551" spans="1:2" x14ac:dyDescent="0.3">
      <c r="A1551" s="1">
        <v>37554</v>
      </c>
      <c r="B1551">
        <v>4.1102800000000004</v>
      </c>
    </row>
    <row r="1552" spans="1:2" x14ac:dyDescent="0.3">
      <c r="A1552" s="1">
        <v>37557</v>
      </c>
      <c r="B1552">
        <v>4.2909119999999996</v>
      </c>
    </row>
    <row r="1553" spans="1:2" x14ac:dyDescent="0.3">
      <c r="A1553" s="1">
        <v>37558</v>
      </c>
      <c r="B1553">
        <v>4.0623579999999997</v>
      </c>
    </row>
    <row r="1554" spans="1:2" x14ac:dyDescent="0.3">
      <c r="A1554" s="1">
        <v>37559</v>
      </c>
      <c r="B1554">
        <v>4.2909119999999996</v>
      </c>
    </row>
    <row r="1555" spans="1:2" x14ac:dyDescent="0.3">
      <c r="A1555" s="1">
        <v>37560</v>
      </c>
      <c r="B1555">
        <v>4.2503609999999998</v>
      </c>
    </row>
    <row r="1556" spans="1:2" x14ac:dyDescent="0.3">
      <c r="A1556" s="1">
        <v>37561</v>
      </c>
      <c r="B1556">
        <v>4.2171839999999996</v>
      </c>
    </row>
    <row r="1557" spans="1:2" x14ac:dyDescent="0.3">
      <c r="A1557" s="1">
        <v>37564</v>
      </c>
      <c r="B1557">
        <v>4.4236209999999998</v>
      </c>
    </row>
    <row r="1558" spans="1:2" x14ac:dyDescent="0.3">
      <c r="A1558" s="1">
        <v>37565</v>
      </c>
      <c r="B1558">
        <v>4.5710730000000002</v>
      </c>
    </row>
    <row r="1559" spans="1:2" x14ac:dyDescent="0.3">
      <c r="A1559" s="1">
        <v>37566</v>
      </c>
      <c r="B1559">
        <v>4.3867570000000002</v>
      </c>
    </row>
    <row r="1560" spans="1:2" x14ac:dyDescent="0.3">
      <c r="A1560" s="1">
        <v>37567</v>
      </c>
      <c r="B1560">
        <v>4.1102800000000004</v>
      </c>
    </row>
    <row r="1561" spans="1:2" x14ac:dyDescent="0.3">
      <c r="A1561" s="1">
        <v>37568</v>
      </c>
      <c r="B1561">
        <v>4.0549860000000004</v>
      </c>
    </row>
    <row r="1562" spans="1:2" x14ac:dyDescent="0.3">
      <c r="A1562" s="1">
        <v>37571</v>
      </c>
      <c r="B1562">
        <v>3.9517669999999998</v>
      </c>
    </row>
    <row r="1563" spans="1:2" x14ac:dyDescent="0.3">
      <c r="A1563" s="1">
        <v>37572</v>
      </c>
      <c r="B1563">
        <v>4.2245569999999999</v>
      </c>
    </row>
    <row r="1564" spans="1:2" x14ac:dyDescent="0.3">
      <c r="A1564" s="1">
        <v>37573</v>
      </c>
      <c r="B1564">
        <v>4.1397709999999996</v>
      </c>
    </row>
    <row r="1565" spans="1:2" x14ac:dyDescent="0.3">
      <c r="A1565" s="1">
        <v>37574</v>
      </c>
      <c r="B1565">
        <v>4.3093430000000001</v>
      </c>
    </row>
    <row r="1566" spans="1:2" x14ac:dyDescent="0.3">
      <c r="A1566" s="1">
        <v>37575</v>
      </c>
      <c r="B1566">
        <v>4.2687939999999998</v>
      </c>
    </row>
    <row r="1567" spans="1:2" x14ac:dyDescent="0.3">
      <c r="A1567" s="1">
        <v>37578</v>
      </c>
      <c r="B1567">
        <v>4.4051879999999999</v>
      </c>
    </row>
    <row r="1568" spans="1:2" x14ac:dyDescent="0.3">
      <c r="A1568" s="1">
        <v>37579</v>
      </c>
      <c r="B1568">
        <v>4.4420510000000002</v>
      </c>
    </row>
    <row r="1569" spans="1:2" x14ac:dyDescent="0.3">
      <c r="A1569" s="1">
        <v>37580</v>
      </c>
      <c r="B1569">
        <v>4.4936590000000001</v>
      </c>
    </row>
    <row r="1570" spans="1:2" x14ac:dyDescent="0.3">
      <c r="A1570" s="1">
        <v>37581</v>
      </c>
      <c r="B1570">
        <v>4.4604840000000001</v>
      </c>
    </row>
    <row r="1571" spans="1:2" x14ac:dyDescent="0.3">
      <c r="A1571" s="1">
        <v>37582</v>
      </c>
      <c r="B1571">
        <v>4.4531109999999998</v>
      </c>
    </row>
    <row r="1572" spans="1:2" x14ac:dyDescent="0.3">
      <c r="A1572" s="1">
        <v>37585</v>
      </c>
      <c r="B1572">
        <v>4.4346800000000002</v>
      </c>
    </row>
    <row r="1573" spans="1:2" x14ac:dyDescent="0.3">
      <c r="A1573" s="1">
        <v>37586</v>
      </c>
      <c r="B1573">
        <v>4.1655759999999997</v>
      </c>
    </row>
    <row r="1574" spans="1:2" x14ac:dyDescent="0.3">
      <c r="A1574" s="1">
        <v>37587</v>
      </c>
      <c r="B1574">
        <v>4.4162470000000003</v>
      </c>
    </row>
    <row r="1575" spans="1:2" x14ac:dyDescent="0.3">
      <c r="A1575" s="1">
        <v>37588</v>
      </c>
      <c r="B1575">
        <v>4.5342099999999999</v>
      </c>
    </row>
    <row r="1576" spans="1:2" x14ac:dyDescent="0.3">
      <c r="A1576" s="1">
        <v>37589</v>
      </c>
      <c r="B1576">
        <v>4.5084059999999999</v>
      </c>
    </row>
    <row r="1577" spans="1:2" x14ac:dyDescent="0.3">
      <c r="A1577" s="1">
        <v>37592</v>
      </c>
      <c r="B1577">
        <v>4.6263690000000004</v>
      </c>
    </row>
    <row r="1578" spans="1:2" x14ac:dyDescent="0.3">
      <c r="A1578" s="1">
        <v>37593</v>
      </c>
      <c r="B1578">
        <v>4.4899740000000001</v>
      </c>
    </row>
    <row r="1579" spans="1:2" x14ac:dyDescent="0.3">
      <c r="A1579" s="1">
        <v>37594</v>
      </c>
      <c r="B1579">
        <v>4.5342099999999999</v>
      </c>
    </row>
    <row r="1580" spans="1:2" x14ac:dyDescent="0.3">
      <c r="A1580" s="1">
        <v>37595</v>
      </c>
      <c r="B1580">
        <v>4.6448010000000002</v>
      </c>
    </row>
    <row r="1581" spans="1:2" x14ac:dyDescent="0.3">
      <c r="A1581" s="1">
        <v>37596</v>
      </c>
      <c r="B1581">
        <v>4.5821339999999999</v>
      </c>
    </row>
    <row r="1582" spans="1:2" x14ac:dyDescent="0.3">
      <c r="A1582" s="1">
        <v>37599</v>
      </c>
      <c r="B1582">
        <v>4.4383660000000003</v>
      </c>
    </row>
    <row r="1583" spans="1:2" x14ac:dyDescent="0.3">
      <c r="A1583" s="1">
        <v>37600</v>
      </c>
      <c r="B1583">
        <v>4.689038</v>
      </c>
    </row>
    <row r="1584" spans="1:2" x14ac:dyDescent="0.3">
      <c r="A1584" s="1">
        <v>37601</v>
      </c>
      <c r="B1584">
        <v>4.7332739999999998</v>
      </c>
    </row>
    <row r="1585" spans="1:2" x14ac:dyDescent="0.3">
      <c r="A1585" s="1">
        <v>37602</v>
      </c>
      <c r="B1585">
        <v>4.6153110000000002</v>
      </c>
    </row>
    <row r="1586" spans="1:2" x14ac:dyDescent="0.3">
      <c r="A1586" s="1">
        <v>37603</v>
      </c>
      <c r="B1586">
        <v>4.6374279999999999</v>
      </c>
    </row>
    <row r="1587" spans="1:2" x14ac:dyDescent="0.3">
      <c r="A1587" s="1">
        <v>37606</v>
      </c>
      <c r="B1587">
        <v>4.8880999999999997</v>
      </c>
    </row>
    <row r="1588" spans="1:2" x14ac:dyDescent="0.3">
      <c r="A1588" s="1">
        <v>37607</v>
      </c>
      <c r="B1588">
        <v>4.766451</v>
      </c>
    </row>
    <row r="1589" spans="1:2" x14ac:dyDescent="0.3">
      <c r="A1589" s="1">
        <v>37608</v>
      </c>
      <c r="B1589">
        <v>4.5784459999999996</v>
      </c>
    </row>
    <row r="1590" spans="1:2" x14ac:dyDescent="0.3">
      <c r="A1590" s="1">
        <v>37609</v>
      </c>
      <c r="B1590">
        <v>4.58582</v>
      </c>
    </row>
    <row r="1591" spans="1:2" x14ac:dyDescent="0.3">
      <c r="A1591" s="1">
        <v>37610</v>
      </c>
      <c r="B1591">
        <v>4.7959420000000001</v>
      </c>
    </row>
    <row r="1592" spans="1:2" x14ac:dyDescent="0.3">
      <c r="A1592" s="1">
        <v>37613</v>
      </c>
      <c r="B1592">
        <v>4.7000970000000004</v>
      </c>
    </row>
    <row r="1593" spans="1:2" x14ac:dyDescent="0.3">
      <c r="A1593" s="1">
        <v>37614</v>
      </c>
      <c r="B1593">
        <v>4.7000970000000004</v>
      </c>
    </row>
    <row r="1594" spans="1:2" x14ac:dyDescent="0.3">
      <c r="A1594" s="1">
        <v>37615</v>
      </c>
      <c r="B1594">
        <v>4.7000970000000004</v>
      </c>
    </row>
    <row r="1595" spans="1:2" x14ac:dyDescent="0.3">
      <c r="A1595" s="1">
        <v>37616</v>
      </c>
      <c r="B1595">
        <v>4.7000970000000004</v>
      </c>
    </row>
    <row r="1596" spans="1:2" x14ac:dyDescent="0.3">
      <c r="A1596" s="1">
        <v>37617</v>
      </c>
      <c r="B1596">
        <v>4.4273069999999999</v>
      </c>
    </row>
    <row r="1597" spans="1:2" x14ac:dyDescent="0.3">
      <c r="A1597" s="1">
        <v>37620</v>
      </c>
      <c r="B1597">
        <v>4.5157790000000002</v>
      </c>
    </row>
    <row r="1598" spans="1:2" x14ac:dyDescent="0.3">
      <c r="A1598" s="1">
        <v>37621</v>
      </c>
      <c r="B1598">
        <v>4.5157790000000002</v>
      </c>
    </row>
    <row r="1599" spans="1:2" x14ac:dyDescent="0.3">
      <c r="A1599" s="1">
        <v>37622</v>
      </c>
      <c r="B1599">
        <v>4.5157790000000002</v>
      </c>
    </row>
    <row r="1600" spans="1:2" x14ac:dyDescent="0.3">
      <c r="A1600" s="1">
        <v>37623</v>
      </c>
      <c r="B1600">
        <v>4.7959420000000001</v>
      </c>
    </row>
    <row r="1601" spans="1:2" x14ac:dyDescent="0.3">
      <c r="A1601" s="1">
        <v>37624</v>
      </c>
      <c r="B1601">
        <v>4.8291190000000004</v>
      </c>
    </row>
    <row r="1602" spans="1:2" x14ac:dyDescent="0.3">
      <c r="A1602" s="1">
        <v>37627</v>
      </c>
      <c r="B1602">
        <v>5.1129670000000003</v>
      </c>
    </row>
    <row r="1603" spans="1:2" x14ac:dyDescent="0.3">
      <c r="A1603" s="1">
        <v>37628</v>
      </c>
      <c r="B1603">
        <v>5.0281820000000002</v>
      </c>
    </row>
    <row r="1604" spans="1:2" x14ac:dyDescent="0.3">
      <c r="A1604" s="1">
        <v>37629</v>
      </c>
      <c r="B1604">
        <v>4.8586090000000004</v>
      </c>
    </row>
    <row r="1605" spans="1:2" x14ac:dyDescent="0.3">
      <c r="A1605" s="1">
        <v>37630</v>
      </c>
      <c r="B1605">
        <v>5.0023770000000001</v>
      </c>
    </row>
    <row r="1606" spans="1:2" x14ac:dyDescent="0.3">
      <c r="A1606" s="1">
        <v>37631</v>
      </c>
      <c r="B1606">
        <v>4.924963</v>
      </c>
    </row>
    <row r="1607" spans="1:2" x14ac:dyDescent="0.3">
      <c r="A1607" s="1">
        <v>37634</v>
      </c>
      <c r="B1607">
        <v>5.0834770000000002</v>
      </c>
    </row>
    <row r="1608" spans="1:2" x14ac:dyDescent="0.3">
      <c r="A1608" s="1">
        <v>37635</v>
      </c>
      <c r="B1608">
        <v>5.2567349999999999</v>
      </c>
    </row>
    <row r="1609" spans="1:2" x14ac:dyDescent="0.3">
      <c r="A1609" s="1">
        <v>37636</v>
      </c>
      <c r="B1609">
        <v>5.1240269999999999</v>
      </c>
    </row>
    <row r="1610" spans="1:2" x14ac:dyDescent="0.3">
      <c r="A1610" s="1">
        <v>37637</v>
      </c>
      <c r="B1610">
        <v>5.149832</v>
      </c>
    </row>
    <row r="1611" spans="1:2" x14ac:dyDescent="0.3">
      <c r="A1611" s="1">
        <v>37638</v>
      </c>
      <c r="B1611">
        <v>4.8438639999999999</v>
      </c>
    </row>
    <row r="1612" spans="1:2" x14ac:dyDescent="0.3">
      <c r="A1612" s="1">
        <v>37641</v>
      </c>
      <c r="B1612">
        <v>4.7406459999999999</v>
      </c>
    </row>
    <row r="1613" spans="1:2" x14ac:dyDescent="0.3">
      <c r="A1613" s="1">
        <v>37642</v>
      </c>
      <c r="B1613">
        <v>4.8254330000000003</v>
      </c>
    </row>
    <row r="1614" spans="1:2" x14ac:dyDescent="0.3">
      <c r="A1614" s="1">
        <v>37643</v>
      </c>
      <c r="B1614">
        <v>4.7553919999999996</v>
      </c>
    </row>
    <row r="1615" spans="1:2" x14ac:dyDescent="0.3">
      <c r="A1615" s="1">
        <v>37644</v>
      </c>
      <c r="B1615">
        <v>4.6816649999999997</v>
      </c>
    </row>
    <row r="1616" spans="1:2" x14ac:dyDescent="0.3">
      <c r="A1616" s="1">
        <v>37645</v>
      </c>
      <c r="B1616">
        <v>4.5637020000000001</v>
      </c>
    </row>
    <row r="1617" spans="1:2" x14ac:dyDescent="0.3">
      <c r="A1617" s="1">
        <v>37648</v>
      </c>
      <c r="B1617">
        <v>4.482602</v>
      </c>
    </row>
    <row r="1618" spans="1:2" x14ac:dyDescent="0.3">
      <c r="A1618" s="1">
        <v>37649</v>
      </c>
      <c r="B1618">
        <v>4.4789159999999999</v>
      </c>
    </row>
    <row r="1619" spans="1:2" x14ac:dyDescent="0.3">
      <c r="A1619" s="1">
        <v>37650</v>
      </c>
      <c r="B1619">
        <v>4.4236209999999998</v>
      </c>
    </row>
    <row r="1620" spans="1:2" x14ac:dyDescent="0.3">
      <c r="A1620" s="1">
        <v>37651</v>
      </c>
      <c r="B1620">
        <v>4.2540469999999999</v>
      </c>
    </row>
    <row r="1621" spans="1:2" x14ac:dyDescent="0.3">
      <c r="A1621" s="1">
        <v>37652</v>
      </c>
      <c r="B1621">
        <v>4.3277749999999999</v>
      </c>
    </row>
    <row r="1622" spans="1:2" x14ac:dyDescent="0.3">
      <c r="A1622" s="1">
        <v>37655</v>
      </c>
      <c r="B1622">
        <v>4.3167160000000004</v>
      </c>
    </row>
    <row r="1623" spans="1:2" x14ac:dyDescent="0.3">
      <c r="A1623" s="1">
        <v>37656</v>
      </c>
      <c r="B1623">
        <v>4.1029070000000001</v>
      </c>
    </row>
    <row r="1624" spans="1:2" x14ac:dyDescent="0.3">
      <c r="A1624" s="1">
        <v>37657</v>
      </c>
      <c r="B1624">
        <v>4.4162470000000003</v>
      </c>
    </row>
    <row r="1625" spans="1:2" x14ac:dyDescent="0.3">
      <c r="A1625" s="1">
        <v>37658</v>
      </c>
      <c r="B1625">
        <v>4.3056570000000001</v>
      </c>
    </row>
    <row r="1626" spans="1:2" x14ac:dyDescent="0.3">
      <c r="A1626" s="1">
        <v>37659</v>
      </c>
      <c r="B1626">
        <v>4.2540469999999999</v>
      </c>
    </row>
    <row r="1627" spans="1:2" x14ac:dyDescent="0.3">
      <c r="A1627" s="1">
        <v>37662</v>
      </c>
      <c r="B1627">
        <v>4.3056570000000001</v>
      </c>
    </row>
    <row r="1628" spans="1:2" x14ac:dyDescent="0.3">
      <c r="A1628" s="1">
        <v>37663</v>
      </c>
      <c r="B1628">
        <v>4.4604840000000001</v>
      </c>
    </row>
    <row r="1629" spans="1:2" x14ac:dyDescent="0.3">
      <c r="A1629" s="1">
        <v>37664</v>
      </c>
      <c r="B1629">
        <v>4.5231519999999996</v>
      </c>
    </row>
    <row r="1630" spans="1:2" x14ac:dyDescent="0.3">
      <c r="A1630" s="1">
        <v>37665</v>
      </c>
      <c r="B1630">
        <v>4.4973460000000003</v>
      </c>
    </row>
    <row r="1631" spans="1:2" x14ac:dyDescent="0.3">
      <c r="A1631" s="1">
        <v>37666</v>
      </c>
      <c r="B1631">
        <v>4.7922549999999999</v>
      </c>
    </row>
    <row r="1632" spans="1:2" x14ac:dyDescent="0.3">
      <c r="A1632" s="1">
        <v>37669</v>
      </c>
      <c r="B1632">
        <v>4.7553919999999996</v>
      </c>
    </row>
    <row r="1633" spans="1:2" x14ac:dyDescent="0.3">
      <c r="A1633" s="1">
        <v>37670</v>
      </c>
      <c r="B1633">
        <v>4.766451</v>
      </c>
    </row>
    <row r="1634" spans="1:2" x14ac:dyDescent="0.3">
      <c r="A1634" s="1">
        <v>37671</v>
      </c>
      <c r="B1634">
        <v>4.2982839999999998</v>
      </c>
    </row>
    <row r="1635" spans="1:2" x14ac:dyDescent="0.3">
      <c r="A1635" s="1">
        <v>37672</v>
      </c>
      <c r="B1635">
        <v>4.1471439999999999</v>
      </c>
    </row>
    <row r="1636" spans="1:2" x14ac:dyDescent="0.3">
      <c r="A1636" s="1">
        <v>37673</v>
      </c>
      <c r="B1636">
        <v>4.2429889999999997</v>
      </c>
    </row>
    <row r="1637" spans="1:2" x14ac:dyDescent="0.3">
      <c r="A1637" s="1">
        <v>37676</v>
      </c>
      <c r="B1637">
        <v>4.0070620000000003</v>
      </c>
    </row>
    <row r="1638" spans="1:2" x14ac:dyDescent="0.3">
      <c r="A1638" s="1">
        <v>37677</v>
      </c>
      <c r="B1638">
        <v>3.7563909999999998</v>
      </c>
    </row>
    <row r="1639" spans="1:2" x14ac:dyDescent="0.3">
      <c r="A1639" s="1">
        <v>37678</v>
      </c>
      <c r="B1639">
        <v>3.7858809999999998</v>
      </c>
    </row>
    <row r="1640" spans="1:2" x14ac:dyDescent="0.3">
      <c r="A1640" s="1">
        <v>37679</v>
      </c>
      <c r="B1640">
        <v>3.8927849999999999</v>
      </c>
    </row>
    <row r="1641" spans="1:2" x14ac:dyDescent="0.3">
      <c r="A1641" s="1">
        <v>37680</v>
      </c>
      <c r="B1641">
        <v>3.9333360000000002</v>
      </c>
    </row>
    <row r="1642" spans="1:2" x14ac:dyDescent="0.3">
      <c r="A1642" s="1">
        <v>37683</v>
      </c>
      <c r="B1642">
        <v>3.7600760000000002</v>
      </c>
    </row>
    <row r="1643" spans="1:2" x14ac:dyDescent="0.3">
      <c r="A1643" s="1">
        <v>37684</v>
      </c>
      <c r="B1643">
        <v>3.6679179999999998</v>
      </c>
    </row>
    <row r="1644" spans="1:2" x14ac:dyDescent="0.3">
      <c r="A1644" s="1">
        <v>37685</v>
      </c>
      <c r="B1644">
        <v>3.7785090000000001</v>
      </c>
    </row>
    <row r="1645" spans="1:2" x14ac:dyDescent="0.3">
      <c r="A1645" s="1">
        <v>37686</v>
      </c>
      <c r="B1645">
        <v>3.664231</v>
      </c>
    </row>
    <row r="1646" spans="1:2" x14ac:dyDescent="0.3">
      <c r="A1646" s="1">
        <v>37687</v>
      </c>
      <c r="B1646">
        <v>3.7305869999999999</v>
      </c>
    </row>
    <row r="1647" spans="1:2" x14ac:dyDescent="0.3">
      <c r="A1647" s="1">
        <v>37690</v>
      </c>
      <c r="B1647">
        <v>3.3730099999999998</v>
      </c>
    </row>
    <row r="1648" spans="1:2" x14ac:dyDescent="0.3">
      <c r="A1648" s="1">
        <v>37691</v>
      </c>
      <c r="B1648">
        <v>3.5020319999999998</v>
      </c>
    </row>
    <row r="1649" spans="1:2" x14ac:dyDescent="0.3">
      <c r="A1649" s="1">
        <v>37692</v>
      </c>
      <c r="B1649">
        <v>3.3656380000000001</v>
      </c>
    </row>
    <row r="1650" spans="1:2" x14ac:dyDescent="0.3">
      <c r="A1650" s="1">
        <v>37693</v>
      </c>
      <c r="B1650">
        <v>3.6937220000000002</v>
      </c>
    </row>
    <row r="1651" spans="1:2" x14ac:dyDescent="0.3">
      <c r="A1651" s="1">
        <v>37694</v>
      </c>
      <c r="B1651">
        <v>3.8448639999999998</v>
      </c>
    </row>
    <row r="1652" spans="1:2" x14ac:dyDescent="0.3">
      <c r="A1652" s="1">
        <v>37697</v>
      </c>
      <c r="B1652">
        <v>4.0549860000000004</v>
      </c>
    </row>
    <row r="1653" spans="1:2" x14ac:dyDescent="0.3">
      <c r="A1653" s="1">
        <v>37698</v>
      </c>
      <c r="B1653">
        <v>3.9038439999999999</v>
      </c>
    </row>
    <row r="1654" spans="1:2" x14ac:dyDescent="0.3">
      <c r="A1654" s="1">
        <v>37699</v>
      </c>
      <c r="B1654">
        <v>3.9812590000000001</v>
      </c>
    </row>
    <row r="1655" spans="1:2" x14ac:dyDescent="0.3">
      <c r="A1655" s="1">
        <v>37700</v>
      </c>
      <c r="B1655">
        <v>3.955454</v>
      </c>
    </row>
    <row r="1656" spans="1:2" x14ac:dyDescent="0.3">
      <c r="A1656" s="1">
        <v>37701</v>
      </c>
      <c r="B1656">
        <v>3.9628260000000002</v>
      </c>
    </row>
    <row r="1657" spans="1:2" x14ac:dyDescent="0.3">
      <c r="A1657" s="1">
        <v>37704</v>
      </c>
      <c r="B1657">
        <v>3.712154</v>
      </c>
    </row>
    <row r="1658" spans="1:2" x14ac:dyDescent="0.3">
      <c r="A1658" s="1">
        <v>37705</v>
      </c>
      <c r="B1658">
        <v>3.8743539999999999</v>
      </c>
    </row>
    <row r="1659" spans="1:2" x14ac:dyDescent="0.3">
      <c r="A1659" s="1">
        <v>37706</v>
      </c>
      <c r="B1659">
        <v>3.822746</v>
      </c>
    </row>
    <row r="1660" spans="1:2" x14ac:dyDescent="0.3">
      <c r="A1660" s="1">
        <v>37707</v>
      </c>
      <c r="B1660">
        <v>3.8817270000000001</v>
      </c>
    </row>
    <row r="1661" spans="1:2" x14ac:dyDescent="0.3">
      <c r="A1661" s="1">
        <v>37708</v>
      </c>
      <c r="B1661">
        <v>3.8559230000000002</v>
      </c>
    </row>
    <row r="1662" spans="1:2" x14ac:dyDescent="0.3">
      <c r="A1662" s="1">
        <v>37711</v>
      </c>
      <c r="B1662">
        <v>3.726899</v>
      </c>
    </row>
    <row r="1663" spans="1:2" x14ac:dyDescent="0.3">
      <c r="A1663" s="1">
        <v>37712</v>
      </c>
      <c r="B1663">
        <v>3.8079990000000001</v>
      </c>
    </row>
    <row r="1664" spans="1:2" x14ac:dyDescent="0.3">
      <c r="A1664" s="1">
        <v>37713</v>
      </c>
      <c r="B1664">
        <v>4.0144349999999998</v>
      </c>
    </row>
    <row r="1665" spans="1:2" x14ac:dyDescent="0.3">
      <c r="A1665" s="1">
        <v>37714</v>
      </c>
      <c r="B1665">
        <v>3.955454</v>
      </c>
    </row>
    <row r="1666" spans="1:2" x14ac:dyDescent="0.3">
      <c r="A1666" s="1">
        <v>37715</v>
      </c>
      <c r="B1666">
        <v>4.1840070000000003</v>
      </c>
    </row>
    <row r="1667" spans="1:2" x14ac:dyDescent="0.3">
      <c r="A1667" s="1">
        <v>37718</v>
      </c>
      <c r="B1667">
        <v>4.456798</v>
      </c>
    </row>
    <row r="1668" spans="1:2" x14ac:dyDescent="0.3">
      <c r="A1668" s="1">
        <v>37719</v>
      </c>
      <c r="B1668">
        <v>4.3498929999999998</v>
      </c>
    </row>
    <row r="1669" spans="1:2" x14ac:dyDescent="0.3">
      <c r="A1669" s="1">
        <v>37720</v>
      </c>
      <c r="B1669">
        <v>4.3204029999999998</v>
      </c>
    </row>
    <row r="1670" spans="1:2" x14ac:dyDescent="0.3">
      <c r="A1670" s="1">
        <v>37721</v>
      </c>
      <c r="B1670">
        <v>4.2319300000000002</v>
      </c>
    </row>
    <row r="1671" spans="1:2" x14ac:dyDescent="0.3">
      <c r="A1671" s="1">
        <v>37722</v>
      </c>
      <c r="B1671">
        <v>4.1729479999999999</v>
      </c>
    </row>
    <row r="1672" spans="1:2" x14ac:dyDescent="0.3">
      <c r="A1672" s="1">
        <v>37725</v>
      </c>
      <c r="B1672">
        <v>4.2835400000000003</v>
      </c>
    </row>
    <row r="1673" spans="1:2" x14ac:dyDescent="0.3">
      <c r="A1673" s="1">
        <v>37726</v>
      </c>
      <c r="B1673">
        <v>4.3756969999999997</v>
      </c>
    </row>
    <row r="1674" spans="1:2" x14ac:dyDescent="0.3">
      <c r="A1674" s="1">
        <v>37727</v>
      </c>
      <c r="B1674">
        <v>4.35358</v>
      </c>
    </row>
    <row r="1675" spans="1:2" x14ac:dyDescent="0.3">
      <c r="A1675" s="1">
        <v>37728</v>
      </c>
      <c r="B1675">
        <v>4.4789159999999999</v>
      </c>
    </row>
    <row r="1676" spans="1:2" x14ac:dyDescent="0.3">
      <c r="A1676" s="1">
        <v>37729</v>
      </c>
      <c r="B1676">
        <v>4.4789159999999999</v>
      </c>
    </row>
    <row r="1677" spans="1:2" x14ac:dyDescent="0.3">
      <c r="A1677" s="1">
        <v>37732</v>
      </c>
      <c r="B1677">
        <v>4.4789159999999999</v>
      </c>
    </row>
    <row r="1678" spans="1:2" x14ac:dyDescent="0.3">
      <c r="A1678" s="1">
        <v>37733</v>
      </c>
      <c r="B1678">
        <v>4.6521730000000003</v>
      </c>
    </row>
    <row r="1679" spans="1:2" x14ac:dyDescent="0.3">
      <c r="A1679" s="1">
        <v>37734</v>
      </c>
      <c r="B1679">
        <v>4.7000970000000004</v>
      </c>
    </row>
    <row r="1680" spans="1:2" x14ac:dyDescent="0.3">
      <c r="A1680" s="1">
        <v>37735</v>
      </c>
      <c r="B1680">
        <v>4.5120930000000001</v>
      </c>
    </row>
    <row r="1681" spans="1:2" x14ac:dyDescent="0.3">
      <c r="A1681" s="1">
        <v>37736</v>
      </c>
      <c r="B1681">
        <v>4.5010329999999996</v>
      </c>
    </row>
    <row r="1682" spans="1:2" x14ac:dyDescent="0.3">
      <c r="A1682" s="1">
        <v>37739</v>
      </c>
      <c r="B1682">
        <v>4.5931920000000002</v>
      </c>
    </row>
    <row r="1683" spans="1:2" x14ac:dyDescent="0.3">
      <c r="A1683" s="1">
        <v>37740</v>
      </c>
      <c r="B1683">
        <v>4.4678570000000004</v>
      </c>
    </row>
    <row r="1684" spans="1:2" x14ac:dyDescent="0.3">
      <c r="A1684" s="1">
        <v>37741</v>
      </c>
      <c r="B1684">
        <v>4.4162470000000003</v>
      </c>
    </row>
    <row r="1685" spans="1:2" x14ac:dyDescent="0.3">
      <c r="A1685" s="1">
        <v>37742</v>
      </c>
      <c r="B1685">
        <v>4.4162470000000003</v>
      </c>
    </row>
    <row r="1686" spans="1:2" x14ac:dyDescent="0.3">
      <c r="A1686" s="1">
        <v>37743</v>
      </c>
      <c r="B1686">
        <v>4.4346800000000002</v>
      </c>
    </row>
    <row r="1687" spans="1:2" x14ac:dyDescent="0.3">
      <c r="A1687" s="1">
        <v>37746</v>
      </c>
      <c r="B1687">
        <v>4.4236209999999998</v>
      </c>
    </row>
    <row r="1688" spans="1:2" x14ac:dyDescent="0.3">
      <c r="A1688" s="1">
        <v>37747</v>
      </c>
      <c r="B1688">
        <v>4.4752289999999997</v>
      </c>
    </row>
    <row r="1689" spans="1:2" x14ac:dyDescent="0.3">
      <c r="A1689" s="1">
        <v>37748</v>
      </c>
      <c r="B1689">
        <v>4.2466749999999998</v>
      </c>
    </row>
    <row r="1690" spans="1:2" x14ac:dyDescent="0.3">
      <c r="A1690" s="1">
        <v>37749</v>
      </c>
      <c r="B1690">
        <v>4.1176529999999998</v>
      </c>
    </row>
    <row r="1691" spans="1:2" x14ac:dyDescent="0.3">
      <c r="A1691" s="1">
        <v>37750</v>
      </c>
      <c r="B1691">
        <v>4.2651070000000004</v>
      </c>
    </row>
    <row r="1692" spans="1:2" x14ac:dyDescent="0.3">
      <c r="A1692" s="1">
        <v>37753</v>
      </c>
      <c r="B1692">
        <v>4.2393029999999996</v>
      </c>
    </row>
    <row r="1693" spans="1:2" x14ac:dyDescent="0.3">
      <c r="A1693" s="1">
        <v>37754</v>
      </c>
      <c r="B1693">
        <v>4.331461</v>
      </c>
    </row>
    <row r="1694" spans="1:2" x14ac:dyDescent="0.3">
      <c r="A1694" s="1">
        <v>37755</v>
      </c>
      <c r="B1694">
        <v>4.3277749999999999</v>
      </c>
    </row>
    <row r="1695" spans="1:2" x14ac:dyDescent="0.3">
      <c r="A1695" s="1">
        <v>37756</v>
      </c>
      <c r="B1695">
        <v>4.5710730000000002</v>
      </c>
    </row>
    <row r="1696" spans="1:2" x14ac:dyDescent="0.3">
      <c r="A1696" s="1">
        <v>37757</v>
      </c>
      <c r="B1696">
        <v>4.5342099999999999</v>
      </c>
    </row>
    <row r="1697" spans="1:2" x14ac:dyDescent="0.3">
      <c r="A1697" s="1">
        <v>37760</v>
      </c>
      <c r="B1697">
        <v>4.2724799999999998</v>
      </c>
    </row>
    <row r="1698" spans="1:2" x14ac:dyDescent="0.3">
      <c r="A1698" s="1">
        <v>37761</v>
      </c>
      <c r="B1698">
        <v>4.3867570000000002</v>
      </c>
    </row>
    <row r="1699" spans="1:2" x14ac:dyDescent="0.3">
      <c r="A1699" s="1">
        <v>37762</v>
      </c>
      <c r="B1699">
        <v>4.482602</v>
      </c>
    </row>
    <row r="1700" spans="1:2" x14ac:dyDescent="0.3">
      <c r="A1700" s="1">
        <v>37763</v>
      </c>
      <c r="B1700">
        <v>4.4936590000000001</v>
      </c>
    </row>
    <row r="1701" spans="1:2" x14ac:dyDescent="0.3">
      <c r="A1701" s="1">
        <v>37764</v>
      </c>
      <c r="B1701">
        <v>4.4678570000000004</v>
      </c>
    </row>
    <row r="1702" spans="1:2" x14ac:dyDescent="0.3">
      <c r="A1702" s="1">
        <v>37767</v>
      </c>
      <c r="B1702">
        <v>4.5231519999999996</v>
      </c>
    </row>
    <row r="1703" spans="1:2" x14ac:dyDescent="0.3">
      <c r="A1703" s="1">
        <v>37768</v>
      </c>
      <c r="B1703">
        <v>4.5600149999999999</v>
      </c>
    </row>
    <row r="1704" spans="1:2" x14ac:dyDescent="0.3">
      <c r="A1704" s="1">
        <v>37769</v>
      </c>
      <c r="B1704">
        <v>4.6411150000000001</v>
      </c>
    </row>
    <row r="1705" spans="1:2" x14ac:dyDescent="0.3">
      <c r="A1705" s="1">
        <v>37770</v>
      </c>
      <c r="B1705">
        <v>4.5931920000000002</v>
      </c>
    </row>
    <row r="1706" spans="1:2" x14ac:dyDescent="0.3">
      <c r="A1706" s="1">
        <v>37771</v>
      </c>
      <c r="B1706">
        <v>4.692723</v>
      </c>
    </row>
    <row r="1707" spans="1:2" x14ac:dyDescent="0.3">
      <c r="A1707" s="1">
        <v>37774</v>
      </c>
      <c r="B1707">
        <v>4.766451</v>
      </c>
    </row>
    <row r="1708" spans="1:2" x14ac:dyDescent="0.3">
      <c r="A1708" s="1">
        <v>37775</v>
      </c>
      <c r="B1708">
        <v>4.7037829999999996</v>
      </c>
    </row>
    <row r="1709" spans="1:2" x14ac:dyDescent="0.3">
      <c r="A1709" s="1">
        <v>37776</v>
      </c>
      <c r="B1709">
        <v>4.7332739999999998</v>
      </c>
    </row>
    <row r="1710" spans="1:2" x14ac:dyDescent="0.3">
      <c r="A1710" s="1">
        <v>37777</v>
      </c>
      <c r="B1710">
        <v>4.6189960000000001</v>
      </c>
    </row>
    <row r="1711" spans="1:2" x14ac:dyDescent="0.3">
      <c r="A1711" s="1">
        <v>37778</v>
      </c>
      <c r="B1711">
        <v>4.6706050000000001</v>
      </c>
    </row>
    <row r="1712" spans="1:2" x14ac:dyDescent="0.3">
      <c r="A1712" s="1">
        <v>37781</v>
      </c>
      <c r="B1712">
        <v>4.6521730000000003</v>
      </c>
    </row>
    <row r="1713" spans="1:2" x14ac:dyDescent="0.3">
      <c r="A1713" s="1">
        <v>37782</v>
      </c>
      <c r="B1713">
        <v>4.6558599999999997</v>
      </c>
    </row>
    <row r="1714" spans="1:2" x14ac:dyDescent="0.3">
      <c r="A1714" s="1">
        <v>37783</v>
      </c>
      <c r="B1714">
        <v>4.58582</v>
      </c>
    </row>
    <row r="1715" spans="1:2" x14ac:dyDescent="0.3">
      <c r="A1715" s="1">
        <v>37784</v>
      </c>
      <c r="B1715">
        <v>4.6300559999999997</v>
      </c>
    </row>
    <row r="1716" spans="1:2" x14ac:dyDescent="0.3">
      <c r="A1716" s="1">
        <v>37785</v>
      </c>
      <c r="B1716">
        <v>4.5342099999999999</v>
      </c>
    </row>
    <row r="1717" spans="1:2" x14ac:dyDescent="0.3">
      <c r="A1717" s="1">
        <v>37788</v>
      </c>
      <c r="B1717">
        <v>4.6153110000000002</v>
      </c>
    </row>
    <row r="1718" spans="1:2" x14ac:dyDescent="0.3">
      <c r="A1718" s="1">
        <v>37789</v>
      </c>
      <c r="B1718">
        <v>4.6558599999999997</v>
      </c>
    </row>
    <row r="1719" spans="1:2" x14ac:dyDescent="0.3">
      <c r="A1719" s="1">
        <v>37790</v>
      </c>
      <c r="B1719">
        <v>4.8807280000000004</v>
      </c>
    </row>
    <row r="1720" spans="1:2" x14ac:dyDescent="0.3">
      <c r="A1720" s="1">
        <v>37791</v>
      </c>
      <c r="B1720">
        <v>4.8143729999999998</v>
      </c>
    </row>
    <row r="1721" spans="1:2" x14ac:dyDescent="0.3">
      <c r="A1721" s="1">
        <v>37792</v>
      </c>
      <c r="B1721">
        <v>4.7922549999999999</v>
      </c>
    </row>
    <row r="1722" spans="1:2" x14ac:dyDescent="0.3">
      <c r="A1722" s="1">
        <v>37795</v>
      </c>
      <c r="B1722">
        <v>4.7553919999999996</v>
      </c>
    </row>
    <row r="1723" spans="1:2" x14ac:dyDescent="0.3">
      <c r="A1723" s="1">
        <v>37796</v>
      </c>
      <c r="B1723">
        <v>4.9065320000000003</v>
      </c>
    </row>
    <row r="1724" spans="1:2" x14ac:dyDescent="0.3">
      <c r="A1724" s="1">
        <v>37797</v>
      </c>
      <c r="B1724">
        <v>4.8291190000000004</v>
      </c>
    </row>
    <row r="1725" spans="1:2" x14ac:dyDescent="0.3">
      <c r="A1725" s="1">
        <v>37798</v>
      </c>
      <c r="B1725">
        <v>4.9397089999999997</v>
      </c>
    </row>
    <row r="1726" spans="1:2" x14ac:dyDescent="0.3">
      <c r="A1726" s="1">
        <v>37799</v>
      </c>
      <c r="B1726">
        <v>4.976572</v>
      </c>
    </row>
    <row r="1727" spans="1:2" x14ac:dyDescent="0.3">
      <c r="A1727" s="1">
        <v>37802</v>
      </c>
      <c r="B1727">
        <v>4.8991579999999999</v>
      </c>
    </row>
    <row r="1728" spans="1:2" x14ac:dyDescent="0.3">
      <c r="A1728" s="1">
        <v>37803</v>
      </c>
      <c r="B1728">
        <v>4.8180589999999999</v>
      </c>
    </row>
    <row r="1729" spans="1:2" x14ac:dyDescent="0.3">
      <c r="A1729" s="1">
        <v>37804</v>
      </c>
      <c r="B1729">
        <v>4.8880999999999997</v>
      </c>
    </row>
    <row r="1730" spans="1:2" x14ac:dyDescent="0.3">
      <c r="A1730" s="1">
        <v>37805</v>
      </c>
      <c r="B1730">
        <v>4.8401779999999999</v>
      </c>
    </row>
    <row r="1731" spans="1:2" x14ac:dyDescent="0.3">
      <c r="A1731" s="1">
        <v>37806</v>
      </c>
      <c r="B1731">
        <v>4.8512360000000001</v>
      </c>
    </row>
    <row r="1732" spans="1:2" x14ac:dyDescent="0.3">
      <c r="A1732" s="1">
        <v>37809</v>
      </c>
      <c r="B1732">
        <v>4.8844149999999997</v>
      </c>
    </row>
    <row r="1733" spans="1:2" x14ac:dyDescent="0.3">
      <c r="A1733" s="1">
        <v>37810</v>
      </c>
      <c r="B1733">
        <v>4.744332</v>
      </c>
    </row>
    <row r="1734" spans="1:2" x14ac:dyDescent="0.3">
      <c r="A1734" s="1">
        <v>37811</v>
      </c>
      <c r="B1734">
        <v>4.7369599999999998</v>
      </c>
    </row>
    <row r="1735" spans="1:2" x14ac:dyDescent="0.3">
      <c r="A1735" s="1">
        <v>37812</v>
      </c>
      <c r="B1735">
        <v>4.6300559999999997</v>
      </c>
    </row>
    <row r="1736" spans="1:2" x14ac:dyDescent="0.3">
      <c r="A1736" s="1">
        <v>37813</v>
      </c>
      <c r="B1736">
        <v>4.7111549999999998</v>
      </c>
    </row>
    <row r="1737" spans="1:2" x14ac:dyDescent="0.3">
      <c r="A1737" s="1">
        <v>37816</v>
      </c>
      <c r="B1737">
        <v>4.7775080000000001</v>
      </c>
    </row>
    <row r="1738" spans="1:2" x14ac:dyDescent="0.3">
      <c r="A1738" s="1">
        <v>37817</v>
      </c>
      <c r="B1738">
        <v>4.714842</v>
      </c>
    </row>
    <row r="1739" spans="1:2" x14ac:dyDescent="0.3">
      <c r="A1739" s="1">
        <v>37818</v>
      </c>
      <c r="B1739">
        <v>4.6742920000000003</v>
      </c>
    </row>
    <row r="1740" spans="1:2" x14ac:dyDescent="0.3">
      <c r="A1740" s="1">
        <v>37819</v>
      </c>
      <c r="B1740">
        <v>4.6226820000000002</v>
      </c>
    </row>
    <row r="1741" spans="1:2" x14ac:dyDescent="0.3">
      <c r="A1741" s="1">
        <v>37820</v>
      </c>
      <c r="B1741">
        <v>4.7185280000000001</v>
      </c>
    </row>
    <row r="1742" spans="1:2" x14ac:dyDescent="0.3">
      <c r="A1742" s="1">
        <v>37823</v>
      </c>
      <c r="B1742">
        <v>4.6484870000000003</v>
      </c>
    </row>
    <row r="1743" spans="1:2" x14ac:dyDescent="0.3">
      <c r="A1743" s="1">
        <v>37824</v>
      </c>
      <c r="B1743">
        <v>4.714842</v>
      </c>
    </row>
    <row r="1744" spans="1:2" x14ac:dyDescent="0.3">
      <c r="A1744" s="1">
        <v>37825</v>
      </c>
      <c r="B1744">
        <v>4.6706050000000001</v>
      </c>
    </row>
    <row r="1745" spans="1:2" x14ac:dyDescent="0.3">
      <c r="A1745" s="1">
        <v>37826</v>
      </c>
      <c r="B1745">
        <v>4.7517050000000003</v>
      </c>
    </row>
    <row r="1746" spans="1:2" x14ac:dyDescent="0.3">
      <c r="A1746" s="1">
        <v>37827</v>
      </c>
      <c r="B1746">
        <v>4.7332739999999998</v>
      </c>
    </row>
    <row r="1747" spans="1:2" x14ac:dyDescent="0.3">
      <c r="A1747" s="1">
        <v>37830</v>
      </c>
      <c r="B1747">
        <v>4.8180589999999999</v>
      </c>
    </row>
    <row r="1748" spans="1:2" x14ac:dyDescent="0.3">
      <c r="A1748" s="1">
        <v>37831</v>
      </c>
      <c r="B1748">
        <v>4.84755</v>
      </c>
    </row>
    <row r="1749" spans="1:2" x14ac:dyDescent="0.3">
      <c r="A1749" s="1">
        <v>37832</v>
      </c>
      <c r="B1749">
        <v>4.9065320000000003</v>
      </c>
    </row>
    <row r="1750" spans="1:2" x14ac:dyDescent="0.3">
      <c r="A1750" s="1">
        <v>37833</v>
      </c>
      <c r="B1750">
        <v>4.9950049999999999</v>
      </c>
    </row>
    <row r="1751" spans="1:2" x14ac:dyDescent="0.3">
      <c r="A1751" s="1">
        <v>37834</v>
      </c>
      <c r="B1751">
        <v>4.9323360000000003</v>
      </c>
    </row>
    <row r="1752" spans="1:2" x14ac:dyDescent="0.3">
      <c r="A1752" s="1">
        <v>37837</v>
      </c>
      <c r="B1752">
        <v>4.8991579999999999</v>
      </c>
    </row>
    <row r="1753" spans="1:2" x14ac:dyDescent="0.3">
      <c r="A1753" s="1">
        <v>37838</v>
      </c>
      <c r="B1753">
        <v>4.9655149999999999</v>
      </c>
    </row>
    <row r="1754" spans="1:2" x14ac:dyDescent="0.3">
      <c r="A1754" s="1">
        <v>37839</v>
      </c>
      <c r="B1754">
        <v>4.9581400000000002</v>
      </c>
    </row>
    <row r="1755" spans="1:2" x14ac:dyDescent="0.3">
      <c r="A1755" s="1">
        <v>37840</v>
      </c>
      <c r="B1755">
        <v>4.9360229999999996</v>
      </c>
    </row>
    <row r="1756" spans="1:2" x14ac:dyDescent="0.3">
      <c r="A1756" s="1">
        <v>37841</v>
      </c>
      <c r="B1756">
        <v>4.9691999999999998</v>
      </c>
    </row>
    <row r="1757" spans="1:2" x14ac:dyDescent="0.3">
      <c r="A1757" s="1">
        <v>37844</v>
      </c>
      <c r="B1757">
        <v>4.9728849999999998</v>
      </c>
    </row>
    <row r="1758" spans="1:2" x14ac:dyDescent="0.3">
      <c r="A1758" s="1">
        <v>37845</v>
      </c>
      <c r="B1758">
        <v>5.0097500000000004</v>
      </c>
    </row>
    <row r="1759" spans="1:2" x14ac:dyDescent="0.3">
      <c r="A1759" s="1">
        <v>37846</v>
      </c>
      <c r="B1759">
        <v>5.0097500000000004</v>
      </c>
    </row>
    <row r="1760" spans="1:2" x14ac:dyDescent="0.3">
      <c r="A1760" s="1">
        <v>37847</v>
      </c>
      <c r="B1760">
        <v>5.0834770000000002</v>
      </c>
    </row>
    <row r="1761" spans="1:2" x14ac:dyDescent="0.3">
      <c r="A1761" s="1">
        <v>37848</v>
      </c>
      <c r="B1761">
        <v>5.0687309999999997</v>
      </c>
    </row>
    <row r="1762" spans="1:2" x14ac:dyDescent="0.3">
      <c r="A1762" s="1">
        <v>37851</v>
      </c>
      <c r="B1762">
        <v>5.131399</v>
      </c>
    </row>
    <row r="1763" spans="1:2" x14ac:dyDescent="0.3">
      <c r="A1763" s="1">
        <v>37852</v>
      </c>
      <c r="B1763">
        <v>5.0945359999999997</v>
      </c>
    </row>
    <row r="1764" spans="1:2" x14ac:dyDescent="0.3">
      <c r="A1764" s="1">
        <v>37853</v>
      </c>
      <c r="B1764">
        <v>5.0539860000000001</v>
      </c>
    </row>
    <row r="1765" spans="1:2" x14ac:dyDescent="0.3">
      <c r="A1765" s="1">
        <v>37854</v>
      </c>
      <c r="B1765">
        <v>5.1166539999999996</v>
      </c>
    </row>
    <row r="1766" spans="1:2" x14ac:dyDescent="0.3">
      <c r="A1766" s="1">
        <v>37855</v>
      </c>
      <c r="B1766">
        <v>5.0576720000000002</v>
      </c>
    </row>
    <row r="1767" spans="1:2" x14ac:dyDescent="0.3">
      <c r="A1767" s="1">
        <v>37858</v>
      </c>
      <c r="B1767">
        <v>4.9876319999999996</v>
      </c>
    </row>
    <row r="1768" spans="1:2" x14ac:dyDescent="0.3">
      <c r="A1768" s="1">
        <v>37859</v>
      </c>
      <c r="B1768">
        <v>4.976572</v>
      </c>
    </row>
    <row r="1769" spans="1:2" x14ac:dyDescent="0.3">
      <c r="A1769" s="1">
        <v>37860</v>
      </c>
      <c r="B1769">
        <v>4.9323360000000003</v>
      </c>
    </row>
    <row r="1770" spans="1:2" x14ac:dyDescent="0.3">
      <c r="A1770" s="1">
        <v>37861</v>
      </c>
      <c r="B1770">
        <v>4.8954719999999998</v>
      </c>
    </row>
    <row r="1771" spans="1:2" x14ac:dyDescent="0.3">
      <c r="A1771" s="1">
        <v>37862</v>
      </c>
      <c r="B1771">
        <v>4.7922549999999999</v>
      </c>
    </row>
    <row r="1772" spans="1:2" x14ac:dyDescent="0.3">
      <c r="A1772" s="1">
        <v>37865</v>
      </c>
      <c r="B1772">
        <v>4.84755</v>
      </c>
    </row>
    <row r="1773" spans="1:2" x14ac:dyDescent="0.3">
      <c r="A1773" s="1">
        <v>37866</v>
      </c>
      <c r="B1773">
        <v>4.8180589999999999</v>
      </c>
    </row>
    <row r="1774" spans="1:2" x14ac:dyDescent="0.3">
      <c r="A1774" s="1">
        <v>37867</v>
      </c>
      <c r="B1774">
        <v>4.8364919999999998</v>
      </c>
    </row>
    <row r="1775" spans="1:2" x14ac:dyDescent="0.3">
      <c r="A1775" s="1">
        <v>37868</v>
      </c>
      <c r="B1775">
        <v>4.84755</v>
      </c>
    </row>
    <row r="1776" spans="1:2" x14ac:dyDescent="0.3">
      <c r="A1776" s="1">
        <v>37869</v>
      </c>
      <c r="B1776">
        <v>4.7996280000000002</v>
      </c>
    </row>
    <row r="1777" spans="1:2" x14ac:dyDescent="0.3">
      <c r="A1777" s="1">
        <v>37872</v>
      </c>
      <c r="B1777">
        <v>4.8070009999999996</v>
      </c>
    </row>
    <row r="1778" spans="1:2" x14ac:dyDescent="0.3">
      <c r="A1778" s="1">
        <v>37873</v>
      </c>
      <c r="B1778">
        <v>4.8254330000000003</v>
      </c>
    </row>
    <row r="1779" spans="1:2" x14ac:dyDescent="0.3">
      <c r="A1779" s="1">
        <v>37874</v>
      </c>
      <c r="B1779">
        <v>4.84755</v>
      </c>
    </row>
    <row r="1780" spans="1:2" x14ac:dyDescent="0.3">
      <c r="A1780" s="1">
        <v>37875</v>
      </c>
      <c r="B1780">
        <v>4.873354</v>
      </c>
    </row>
    <row r="1781" spans="1:2" x14ac:dyDescent="0.3">
      <c r="A1781" s="1">
        <v>37876</v>
      </c>
      <c r="B1781">
        <v>4.8512360000000001</v>
      </c>
    </row>
    <row r="1782" spans="1:2" x14ac:dyDescent="0.3">
      <c r="A1782" s="1">
        <v>37879</v>
      </c>
      <c r="B1782">
        <v>4.8622949999999996</v>
      </c>
    </row>
    <row r="1783" spans="1:2" x14ac:dyDescent="0.3">
      <c r="A1783" s="1">
        <v>37880</v>
      </c>
      <c r="B1783">
        <v>4.8991579999999999</v>
      </c>
    </row>
    <row r="1784" spans="1:2" x14ac:dyDescent="0.3">
      <c r="A1784" s="1">
        <v>37881</v>
      </c>
      <c r="B1784">
        <v>4.8291190000000004</v>
      </c>
    </row>
    <row r="1785" spans="1:2" x14ac:dyDescent="0.3">
      <c r="A1785" s="1">
        <v>37882</v>
      </c>
      <c r="B1785">
        <v>4.8696679999999999</v>
      </c>
    </row>
    <row r="1786" spans="1:2" x14ac:dyDescent="0.3">
      <c r="A1786" s="1">
        <v>37883</v>
      </c>
      <c r="B1786">
        <v>4.8106869999999997</v>
      </c>
    </row>
    <row r="1787" spans="1:2" x14ac:dyDescent="0.3">
      <c r="A1787" s="1">
        <v>37886</v>
      </c>
      <c r="B1787">
        <v>4.7074689999999997</v>
      </c>
    </row>
    <row r="1788" spans="1:2" x14ac:dyDescent="0.3">
      <c r="A1788" s="1">
        <v>37887</v>
      </c>
      <c r="B1788">
        <v>4.7037829999999996</v>
      </c>
    </row>
    <row r="1789" spans="1:2" x14ac:dyDescent="0.3">
      <c r="A1789" s="1">
        <v>37888</v>
      </c>
      <c r="B1789">
        <v>4.6116239999999999</v>
      </c>
    </row>
    <row r="1790" spans="1:2" x14ac:dyDescent="0.3">
      <c r="A1790" s="1">
        <v>37889</v>
      </c>
      <c r="B1790">
        <v>4.6337409999999997</v>
      </c>
    </row>
    <row r="1791" spans="1:2" x14ac:dyDescent="0.3">
      <c r="A1791" s="1">
        <v>37890</v>
      </c>
      <c r="B1791">
        <v>4.6521730000000003</v>
      </c>
    </row>
    <row r="1792" spans="1:2" x14ac:dyDescent="0.3">
      <c r="A1792" s="1">
        <v>37893</v>
      </c>
      <c r="B1792">
        <v>4.6448010000000002</v>
      </c>
    </row>
    <row r="1793" spans="1:2" x14ac:dyDescent="0.3">
      <c r="A1793" s="1">
        <v>37894</v>
      </c>
      <c r="B1793">
        <v>4.58582</v>
      </c>
    </row>
    <row r="1794" spans="1:2" x14ac:dyDescent="0.3">
      <c r="A1794" s="1">
        <v>37895</v>
      </c>
      <c r="B1794">
        <v>4.6411150000000001</v>
      </c>
    </row>
    <row r="1795" spans="1:2" x14ac:dyDescent="0.3">
      <c r="A1795" s="1">
        <v>37896</v>
      </c>
      <c r="B1795">
        <v>4.5563289999999999</v>
      </c>
    </row>
    <row r="1796" spans="1:2" x14ac:dyDescent="0.3">
      <c r="A1796" s="1">
        <v>37897</v>
      </c>
      <c r="B1796">
        <v>4.7074689999999997</v>
      </c>
    </row>
    <row r="1797" spans="1:2" x14ac:dyDescent="0.3">
      <c r="A1797" s="1">
        <v>37900</v>
      </c>
      <c r="B1797">
        <v>4.6448010000000002</v>
      </c>
    </row>
    <row r="1798" spans="1:2" x14ac:dyDescent="0.3">
      <c r="A1798" s="1">
        <v>37901</v>
      </c>
      <c r="B1798">
        <v>4.6005640000000003</v>
      </c>
    </row>
    <row r="1799" spans="1:2" x14ac:dyDescent="0.3">
      <c r="A1799" s="1">
        <v>37902</v>
      </c>
      <c r="B1799">
        <v>4.6263690000000004</v>
      </c>
    </row>
    <row r="1800" spans="1:2" x14ac:dyDescent="0.3">
      <c r="A1800" s="1">
        <v>37903</v>
      </c>
      <c r="B1800">
        <v>4.7111549999999998</v>
      </c>
    </row>
    <row r="1801" spans="1:2" x14ac:dyDescent="0.3">
      <c r="A1801" s="1">
        <v>37904</v>
      </c>
      <c r="B1801">
        <v>4.714842</v>
      </c>
    </row>
    <row r="1802" spans="1:2" x14ac:dyDescent="0.3">
      <c r="A1802" s="1">
        <v>37907</v>
      </c>
      <c r="B1802">
        <v>4.7369599999999998</v>
      </c>
    </row>
    <row r="1803" spans="1:2" x14ac:dyDescent="0.3">
      <c r="A1803" s="1">
        <v>37908</v>
      </c>
      <c r="B1803">
        <v>4.7517050000000003</v>
      </c>
    </row>
    <row r="1804" spans="1:2" x14ac:dyDescent="0.3">
      <c r="A1804" s="1">
        <v>37909</v>
      </c>
      <c r="B1804">
        <v>4.7517050000000003</v>
      </c>
    </row>
    <row r="1805" spans="1:2" x14ac:dyDescent="0.3">
      <c r="A1805" s="1">
        <v>37910</v>
      </c>
      <c r="B1805">
        <v>4.7332739999999998</v>
      </c>
    </row>
    <row r="1806" spans="1:2" x14ac:dyDescent="0.3">
      <c r="A1806" s="1">
        <v>37911</v>
      </c>
      <c r="B1806">
        <v>4.714842</v>
      </c>
    </row>
    <row r="1807" spans="1:2" x14ac:dyDescent="0.3">
      <c r="A1807" s="1">
        <v>37914</v>
      </c>
      <c r="B1807">
        <v>4.8033140000000003</v>
      </c>
    </row>
    <row r="1808" spans="1:2" x14ac:dyDescent="0.3">
      <c r="A1808" s="1">
        <v>37915</v>
      </c>
      <c r="B1808">
        <v>4.9065320000000003</v>
      </c>
    </row>
    <row r="1809" spans="1:2" x14ac:dyDescent="0.3">
      <c r="A1809" s="1">
        <v>37916</v>
      </c>
      <c r="B1809">
        <v>4.8254330000000003</v>
      </c>
    </row>
    <row r="1810" spans="1:2" x14ac:dyDescent="0.3">
      <c r="A1810" s="1">
        <v>37917</v>
      </c>
      <c r="B1810">
        <v>4.8217460000000001</v>
      </c>
    </row>
    <row r="1811" spans="1:2" x14ac:dyDescent="0.3">
      <c r="A1811" s="1">
        <v>37918</v>
      </c>
      <c r="B1811">
        <v>4.7627639999999998</v>
      </c>
    </row>
    <row r="1812" spans="1:2" x14ac:dyDescent="0.3">
      <c r="A1812" s="1">
        <v>37921</v>
      </c>
      <c r="B1812">
        <v>4.8622949999999996</v>
      </c>
    </row>
    <row r="1813" spans="1:2" x14ac:dyDescent="0.3">
      <c r="A1813" s="1">
        <v>37922</v>
      </c>
      <c r="B1813">
        <v>4.976572</v>
      </c>
    </row>
    <row r="1814" spans="1:2" x14ac:dyDescent="0.3">
      <c r="A1814" s="1">
        <v>37923</v>
      </c>
      <c r="B1814">
        <v>4.9876319999999996</v>
      </c>
    </row>
    <row r="1815" spans="1:2" x14ac:dyDescent="0.3">
      <c r="A1815" s="1">
        <v>37924</v>
      </c>
      <c r="B1815">
        <v>4.9728849999999998</v>
      </c>
    </row>
    <row r="1816" spans="1:2" x14ac:dyDescent="0.3">
      <c r="A1816" s="1">
        <v>37925</v>
      </c>
      <c r="B1816">
        <v>4.9950049999999999</v>
      </c>
    </row>
    <row r="1817" spans="1:2" x14ac:dyDescent="0.3">
      <c r="A1817" s="1">
        <v>37928</v>
      </c>
      <c r="B1817">
        <v>5.0539860000000001</v>
      </c>
    </row>
    <row r="1818" spans="1:2" x14ac:dyDescent="0.3">
      <c r="A1818" s="1">
        <v>37929</v>
      </c>
      <c r="B1818">
        <v>4.976572</v>
      </c>
    </row>
    <row r="1819" spans="1:2" x14ac:dyDescent="0.3">
      <c r="A1819" s="1">
        <v>37930</v>
      </c>
      <c r="B1819">
        <v>4.9507680000000001</v>
      </c>
    </row>
    <row r="1820" spans="1:2" x14ac:dyDescent="0.3">
      <c r="A1820" s="1">
        <v>37931</v>
      </c>
      <c r="B1820">
        <v>4.9728849999999998</v>
      </c>
    </row>
    <row r="1821" spans="1:2" x14ac:dyDescent="0.3">
      <c r="A1821" s="1">
        <v>37932</v>
      </c>
      <c r="B1821">
        <v>4.9618279999999997</v>
      </c>
    </row>
    <row r="1822" spans="1:2" x14ac:dyDescent="0.3">
      <c r="A1822" s="1">
        <v>37935</v>
      </c>
      <c r="B1822">
        <v>4.9175909999999998</v>
      </c>
    </row>
    <row r="1823" spans="1:2" x14ac:dyDescent="0.3">
      <c r="A1823" s="1">
        <v>37936</v>
      </c>
      <c r="B1823">
        <v>4.924963</v>
      </c>
    </row>
    <row r="1824" spans="1:2" x14ac:dyDescent="0.3">
      <c r="A1824" s="1">
        <v>37937</v>
      </c>
      <c r="B1824">
        <v>5.0060630000000002</v>
      </c>
    </row>
    <row r="1825" spans="1:2" x14ac:dyDescent="0.3">
      <c r="A1825" s="1">
        <v>37938</v>
      </c>
      <c r="B1825">
        <v>4.9913179999999997</v>
      </c>
    </row>
    <row r="1826" spans="1:2" x14ac:dyDescent="0.3">
      <c r="A1826" s="1">
        <v>37939</v>
      </c>
      <c r="B1826">
        <v>5.0613570000000001</v>
      </c>
    </row>
    <row r="1827" spans="1:2" x14ac:dyDescent="0.3">
      <c r="A1827" s="1">
        <v>37942</v>
      </c>
      <c r="B1827">
        <v>4.9802580000000001</v>
      </c>
    </row>
    <row r="1828" spans="1:2" x14ac:dyDescent="0.3">
      <c r="A1828" s="1">
        <v>37943</v>
      </c>
      <c r="B1828">
        <v>4.9913179999999997</v>
      </c>
    </row>
    <row r="1829" spans="1:2" x14ac:dyDescent="0.3">
      <c r="A1829" s="1">
        <v>37944</v>
      </c>
      <c r="B1829">
        <v>4.9507680000000001</v>
      </c>
    </row>
    <row r="1830" spans="1:2" x14ac:dyDescent="0.3">
      <c r="A1830" s="1">
        <v>37945</v>
      </c>
      <c r="B1830">
        <v>4.9397089999999997</v>
      </c>
    </row>
    <row r="1831" spans="1:2" x14ac:dyDescent="0.3">
      <c r="A1831" s="1">
        <v>37946</v>
      </c>
      <c r="B1831">
        <v>4.9286500000000002</v>
      </c>
    </row>
    <row r="1832" spans="1:2" x14ac:dyDescent="0.3">
      <c r="A1832" s="1">
        <v>37949</v>
      </c>
      <c r="B1832">
        <v>5.0171219999999996</v>
      </c>
    </row>
    <row r="1833" spans="1:2" x14ac:dyDescent="0.3">
      <c r="A1833" s="1">
        <v>37950</v>
      </c>
      <c r="B1833">
        <v>5.0318680000000002</v>
      </c>
    </row>
    <row r="1834" spans="1:2" x14ac:dyDescent="0.3">
      <c r="A1834" s="1">
        <v>37951</v>
      </c>
      <c r="B1834">
        <v>5.0023770000000001</v>
      </c>
    </row>
    <row r="1835" spans="1:2" x14ac:dyDescent="0.3">
      <c r="A1835" s="1">
        <v>37952</v>
      </c>
      <c r="B1835">
        <v>5.0576720000000002</v>
      </c>
    </row>
    <row r="1836" spans="1:2" x14ac:dyDescent="0.3">
      <c r="A1836" s="1">
        <v>37953</v>
      </c>
      <c r="B1836">
        <v>5.1055950000000001</v>
      </c>
    </row>
    <row r="1837" spans="1:2" x14ac:dyDescent="0.3">
      <c r="A1837" s="1">
        <v>37956</v>
      </c>
      <c r="B1837">
        <v>5.1645760000000003</v>
      </c>
    </row>
    <row r="1838" spans="1:2" x14ac:dyDescent="0.3">
      <c r="A1838" s="1">
        <v>37957</v>
      </c>
      <c r="B1838">
        <v>5.1166539999999996</v>
      </c>
    </row>
    <row r="1839" spans="1:2" x14ac:dyDescent="0.3">
      <c r="A1839" s="1">
        <v>37958</v>
      </c>
      <c r="B1839">
        <v>5.1424580000000004</v>
      </c>
    </row>
    <row r="1840" spans="1:2" x14ac:dyDescent="0.3">
      <c r="A1840" s="1">
        <v>37959</v>
      </c>
      <c r="B1840">
        <v>5.101909</v>
      </c>
    </row>
    <row r="1841" spans="1:2" x14ac:dyDescent="0.3">
      <c r="A1841" s="1">
        <v>37960</v>
      </c>
      <c r="B1841">
        <v>5.1092820000000003</v>
      </c>
    </row>
    <row r="1842" spans="1:2" x14ac:dyDescent="0.3">
      <c r="A1842" s="1">
        <v>37963</v>
      </c>
      <c r="B1842">
        <v>5.0834770000000002</v>
      </c>
    </row>
    <row r="1843" spans="1:2" x14ac:dyDescent="0.3">
      <c r="A1843" s="1">
        <v>37964</v>
      </c>
      <c r="B1843">
        <v>5.2272439999999998</v>
      </c>
    </row>
    <row r="1844" spans="1:2" x14ac:dyDescent="0.3">
      <c r="A1844" s="1">
        <v>37965</v>
      </c>
      <c r="B1844">
        <v>5.230931</v>
      </c>
    </row>
    <row r="1845" spans="1:2" x14ac:dyDescent="0.3">
      <c r="A1845" s="1">
        <v>37966</v>
      </c>
      <c r="B1845">
        <v>5.2714809999999996</v>
      </c>
    </row>
    <row r="1846" spans="1:2" x14ac:dyDescent="0.3">
      <c r="A1846" s="1">
        <v>37967</v>
      </c>
      <c r="B1846">
        <v>5.2383040000000003</v>
      </c>
    </row>
    <row r="1847" spans="1:2" x14ac:dyDescent="0.3">
      <c r="A1847" s="1">
        <v>37970</v>
      </c>
      <c r="B1847">
        <v>5.2346180000000002</v>
      </c>
    </row>
    <row r="1848" spans="1:2" x14ac:dyDescent="0.3">
      <c r="A1848" s="1">
        <v>37971</v>
      </c>
      <c r="B1848">
        <v>5.1940670000000004</v>
      </c>
    </row>
    <row r="1849" spans="1:2" x14ac:dyDescent="0.3">
      <c r="A1849" s="1">
        <v>37972</v>
      </c>
      <c r="B1849">
        <v>5.1940670000000004</v>
      </c>
    </row>
    <row r="1850" spans="1:2" x14ac:dyDescent="0.3">
      <c r="A1850" s="1">
        <v>37973</v>
      </c>
      <c r="B1850">
        <v>5.1461449999999997</v>
      </c>
    </row>
    <row r="1851" spans="1:2" x14ac:dyDescent="0.3">
      <c r="A1851" s="1">
        <v>37974</v>
      </c>
      <c r="B1851">
        <v>5.1645760000000003</v>
      </c>
    </row>
    <row r="1852" spans="1:2" x14ac:dyDescent="0.3">
      <c r="A1852" s="1">
        <v>37977</v>
      </c>
      <c r="B1852">
        <v>5.1461449999999997</v>
      </c>
    </row>
    <row r="1853" spans="1:2" x14ac:dyDescent="0.3">
      <c r="A1853" s="1">
        <v>37978</v>
      </c>
      <c r="B1853">
        <v>5.2493619999999996</v>
      </c>
    </row>
    <row r="1854" spans="1:2" x14ac:dyDescent="0.3">
      <c r="A1854" s="1">
        <v>37979</v>
      </c>
      <c r="B1854">
        <v>5.2493619999999996</v>
      </c>
    </row>
    <row r="1855" spans="1:2" x14ac:dyDescent="0.3">
      <c r="A1855" s="1">
        <v>37980</v>
      </c>
      <c r="B1855">
        <v>5.2493619999999996</v>
      </c>
    </row>
    <row r="1856" spans="1:2" x14ac:dyDescent="0.3">
      <c r="A1856" s="1">
        <v>37981</v>
      </c>
      <c r="B1856">
        <v>5.2493619999999996</v>
      </c>
    </row>
    <row r="1857" spans="1:2" x14ac:dyDescent="0.3">
      <c r="A1857" s="1">
        <v>37984</v>
      </c>
      <c r="B1857">
        <v>5.3304619999999998</v>
      </c>
    </row>
    <row r="1858" spans="1:2" x14ac:dyDescent="0.3">
      <c r="A1858" s="1">
        <v>37985</v>
      </c>
      <c r="B1858">
        <v>5.3488939999999996</v>
      </c>
    </row>
    <row r="1859" spans="1:2" x14ac:dyDescent="0.3">
      <c r="A1859" s="1">
        <v>37986</v>
      </c>
      <c r="B1859">
        <v>5.3488939999999996</v>
      </c>
    </row>
    <row r="1860" spans="1:2" x14ac:dyDescent="0.3">
      <c r="A1860" s="1">
        <v>37987</v>
      </c>
      <c r="B1860">
        <v>5.3488939999999996</v>
      </c>
    </row>
    <row r="1861" spans="1:2" x14ac:dyDescent="0.3">
      <c r="A1861" s="1">
        <v>37988</v>
      </c>
      <c r="B1861">
        <v>5.5147789999999999</v>
      </c>
    </row>
    <row r="1862" spans="1:2" x14ac:dyDescent="0.3">
      <c r="A1862" s="1">
        <v>37991</v>
      </c>
      <c r="B1862">
        <v>5.5774460000000001</v>
      </c>
    </row>
    <row r="1863" spans="1:2" x14ac:dyDescent="0.3">
      <c r="A1863" s="1">
        <v>37992</v>
      </c>
      <c r="B1863">
        <v>5.6548600000000002</v>
      </c>
    </row>
    <row r="1864" spans="1:2" x14ac:dyDescent="0.3">
      <c r="A1864" s="1">
        <v>37993</v>
      </c>
      <c r="B1864">
        <v>5.5885069999999999</v>
      </c>
    </row>
    <row r="1865" spans="1:2" x14ac:dyDescent="0.3">
      <c r="A1865" s="1">
        <v>37994</v>
      </c>
      <c r="B1865">
        <v>5.7691369999999997</v>
      </c>
    </row>
    <row r="1866" spans="1:2" x14ac:dyDescent="0.3">
      <c r="A1866" s="1">
        <v>37995</v>
      </c>
      <c r="B1866">
        <v>5.6622320000000004</v>
      </c>
    </row>
    <row r="1867" spans="1:2" x14ac:dyDescent="0.3">
      <c r="A1867" s="1">
        <v>37998</v>
      </c>
      <c r="B1867">
        <v>5.7027840000000003</v>
      </c>
    </row>
    <row r="1868" spans="1:2" x14ac:dyDescent="0.3">
      <c r="A1868" s="1">
        <v>37999</v>
      </c>
      <c r="B1868">
        <v>5.7285870000000001</v>
      </c>
    </row>
    <row r="1869" spans="1:2" x14ac:dyDescent="0.3">
      <c r="A1869" s="1">
        <v>38000</v>
      </c>
      <c r="B1869">
        <v>5.806</v>
      </c>
    </row>
    <row r="1870" spans="1:2" x14ac:dyDescent="0.3">
      <c r="A1870" s="1">
        <v>38001</v>
      </c>
      <c r="B1870">
        <v>5.77651</v>
      </c>
    </row>
    <row r="1871" spans="1:2" x14ac:dyDescent="0.3">
      <c r="A1871" s="1">
        <v>38002</v>
      </c>
      <c r="B1871">
        <v>5.7138419999999996</v>
      </c>
    </row>
    <row r="1872" spans="1:2" x14ac:dyDescent="0.3">
      <c r="A1872" s="1">
        <v>38005</v>
      </c>
      <c r="B1872">
        <v>5.824433</v>
      </c>
    </row>
    <row r="1873" spans="1:2" x14ac:dyDescent="0.3">
      <c r="A1873" s="1">
        <v>38006</v>
      </c>
      <c r="B1873">
        <v>5.8649839999999998</v>
      </c>
    </row>
    <row r="1874" spans="1:2" x14ac:dyDescent="0.3">
      <c r="A1874" s="1">
        <v>38007</v>
      </c>
      <c r="B1874">
        <v>5.883413</v>
      </c>
    </row>
    <row r="1875" spans="1:2" x14ac:dyDescent="0.3">
      <c r="A1875" s="1">
        <v>38008</v>
      </c>
      <c r="B1875">
        <v>5.9350230000000002</v>
      </c>
    </row>
    <row r="1876" spans="1:2" x14ac:dyDescent="0.3">
      <c r="A1876" s="1">
        <v>38009</v>
      </c>
      <c r="B1876">
        <v>6.0456139999999996</v>
      </c>
    </row>
    <row r="1877" spans="1:2" x14ac:dyDescent="0.3">
      <c r="A1877" s="1">
        <v>38012</v>
      </c>
      <c r="B1877">
        <v>6.0529869999999999</v>
      </c>
    </row>
    <row r="1878" spans="1:2" x14ac:dyDescent="0.3">
      <c r="A1878" s="1">
        <v>38013</v>
      </c>
      <c r="B1878">
        <v>6.1009089999999997</v>
      </c>
    </row>
    <row r="1879" spans="1:2" x14ac:dyDescent="0.3">
      <c r="A1879" s="1">
        <v>38014</v>
      </c>
      <c r="B1879">
        <v>5.982945</v>
      </c>
    </row>
    <row r="1880" spans="1:2" x14ac:dyDescent="0.3">
      <c r="A1880" s="1">
        <v>38015</v>
      </c>
      <c r="B1880">
        <v>5.9608280000000002</v>
      </c>
    </row>
    <row r="1881" spans="1:2" x14ac:dyDescent="0.3">
      <c r="A1881" s="1">
        <v>38016</v>
      </c>
      <c r="B1881">
        <v>5.9018459999999999</v>
      </c>
    </row>
    <row r="1882" spans="1:2" x14ac:dyDescent="0.3">
      <c r="A1882" s="1">
        <v>38019</v>
      </c>
      <c r="B1882">
        <v>5.9313370000000001</v>
      </c>
    </row>
    <row r="1883" spans="1:2" x14ac:dyDescent="0.3">
      <c r="A1883" s="1">
        <v>38020</v>
      </c>
      <c r="B1883">
        <v>5.9129060000000004</v>
      </c>
    </row>
    <row r="1884" spans="1:2" x14ac:dyDescent="0.3">
      <c r="A1884" s="1">
        <v>38021</v>
      </c>
      <c r="B1884">
        <v>5.8502359999999998</v>
      </c>
    </row>
    <row r="1885" spans="1:2" x14ac:dyDescent="0.3">
      <c r="A1885" s="1">
        <v>38022</v>
      </c>
      <c r="B1885">
        <v>5.7617649999999996</v>
      </c>
    </row>
    <row r="1886" spans="1:2" x14ac:dyDescent="0.3">
      <c r="A1886" s="1">
        <v>38023</v>
      </c>
      <c r="B1886">
        <v>5.7838830000000003</v>
      </c>
    </row>
    <row r="1887" spans="1:2" x14ac:dyDescent="0.3">
      <c r="A1887" s="1">
        <v>38026</v>
      </c>
      <c r="B1887">
        <v>5.883413</v>
      </c>
    </row>
    <row r="1888" spans="1:2" x14ac:dyDescent="0.3">
      <c r="A1888" s="1">
        <v>38027</v>
      </c>
      <c r="B1888">
        <v>5.9313370000000001</v>
      </c>
    </row>
    <row r="1889" spans="1:2" x14ac:dyDescent="0.3">
      <c r="A1889" s="1">
        <v>38028</v>
      </c>
      <c r="B1889">
        <v>5.9350230000000002</v>
      </c>
    </row>
    <row r="1890" spans="1:2" x14ac:dyDescent="0.3">
      <c r="A1890" s="1">
        <v>38029</v>
      </c>
      <c r="B1890">
        <v>5.9092200000000004</v>
      </c>
    </row>
    <row r="1891" spans="1:2" x14ac:dyDescent="0.3">
      <c r="A1891" s="1">
        <v>38030</v>
      </c>
      <c r="B1891">
        <v>5.7838830000000003</v>
      </c>
    </row>
    <row r="1892" spans="1:2" x14ac:dyDescent="0.3">
      <c r="A1892" s="1">
        <v>38033</v>
      </c>
      <c r="B1892">
        <v>5.8502359999999998</v>
      </c>
    </row>
    <row r="1893" spans="1:2" x14ac:dyDescent="0.3">
      <c r="A1893" s="1">
        <v>38034</v>
      </c>
      <c r="B1893">
        <v>6.0640450000000001</v>
      </c>
    </row>
    <row r="1894" spans="1:2" x14ac:dyDescent="0.3">
      <c r="A1894" s="1">
        <v>38035</v>
      </c>
      <c r="B1894">
        <v>6.0935360000000003</v>
      </c>
    </row>
    <row r="1895" spans="1:2" x14ac:dyDescent="0.3">
      <c r="A1895" s="1">
        <v>38036</v>
      </c>
      <c r="B1895">
        <v>6.1856949999999999</v>
      </c>
    </row>
    <row r="1896" spans="1:2" x14ac:dyDescent="0.3">
      <c r="A1896" s="1">
        <v>38037</v>
      </c>
      <c r="B1896">
        <v>6.0308679999999999</v>
      </c>
    </row>
    <row r="1897" spans="1:2" x14ac:dyDescent="0.3">
      <c r="A1897" s="1">
        <v>38040</v>
      </c>
      <c r="B1897">
        <v>6.0161239999999996</v>
      </c>
    </row>
    <row r="1898" spans="1:2" x14ac:dyDescent="0.3">
      <c r="A1898" s="1">
        <v>38041</v>
      </c>
      <c r="B1898">
        <v>5.8981599999999998</v>
      </c>
    </row>
    <row r="1899" spans="1:2" x14ac:dyDescent="0.3">
      <c r="A1899" s="1">
        <v>38042</v>
      </c>
      <c r="B1899">
        <v>5.9460829999999998</v>
      </c>
    </row>
    <row r="1900" spans="1:2" x14ac:dyDescent="0.3">
      <c r="A1900" s="1">
        <v>38043</v>
      </c>
      <c r="B1900">
        <v>5.8612960000000003</v>
      </c>
    </row>
    <row r="1901" spans="1:2" x14ac:dyDescent="0.3">
      <c r="A1901" s="1">
        <v>38044</v>
      </c>
      <c r="B1901">
        <v>5.7986300000000002</v>
      </c>
    </row>
    <row r="1902" spans="1:2" x14ac:dyDescent="0.3">
      <c r="A1902" s="1">
        <v>38047</v>
      </c>
      <c r="B1902">
        <v>5.9092200000000004</v>
      </c>
    </row>
    <row r="1903" spans="1:2" x14ac:dyDescent="0.3">
      <c r="A1903" s="1">
        <v>38048</v>
      </c>
      <c r="B1903">
        <v>5.9276499999999999</v>
      </c>
    </row>
    <row r="1904" spans="1:2" x14ac:dyDescent="0.3">
      <c r="A1904" s="1">
        <v>38049</v>
      </c>
      <c r="B1904">
        <v>5.8907860000000003</v>
      </c>
    </row>
    <row r="1905" spans="1:2" x14ac:dyDescent="0.3">
      <c r="A1905" s="1">
        <v>38050</v>
      </c>
      <c r="B1905">
        <v>5.9276499999999999</v>
      </c>
    </row>
    <row r="1906" spans="1:2" x14ac:dyDescent="0.3">
      <c r="A1906" s="1">
        <v>38051</v>
      </c>
      <c r="B1906">
        <v>5.8981599999999998</v>
      </c>
    </row>
    <row r="1907" spans="1:2" x14ac:dyDescent="0.3">
      <c r="A1907" s="1">
        <v>38054</v>
      </c>
      <c r="B1907">
        <v>5.9202789999999998</v>
      </c>
    </row>
    <row r="1908" spans="1:2" x14ac:dyDescent="0.3">
      <c r="A1908" s="1">
        <v>38055</v>
      </c>
      <c r="B1908">
        <v>5.8686699999999998</v>
      </c>
    </row>
    <row r="1909" spans="1:2" x14ac:dyDescent="0.3">
      <c r="A1909" s="1">
        <v>38056</v>
      </c>
      <c r="B1909">
        <v>5.7285870000000001</v>
      </c>
    </row>
    <row r="1910" spans="1:2" x14ac:dyDescent="0.3">
      <c r="A1910" s="1">
        <v>38057</v>
      </c>
      <c r="B1910">
        <v>5.5037200000000004</v>
      </c>
    </row>
    <row r="1911" spans="1:2" x14ac:dyDescent="0.3">
      <c r="A1911" s="1">
        <v>38058</v>
      </c>
      <c r="B1911">
        <v>5.5774460000000001</v>
      </c>
    </row>
    <row r="1912" spans="1:2" x14ac:dyDescent="0.3">
      <c r="A1912" s="1">
        <v>38061</v>
      </c>
      <c r="B1912">
        <v>5.3968160000000003</v>
      </c>
    </row>
    <row r="1913" spans="1:2" x14ac:dyDescent="0.3">
      <c r="A1913" s="1">
        <v>38062</v>
      </c>
      <c r="B1913">
        <v>5.441052</v>
      </c>
    </row>
    <row r="1914" spans="1:2" x14ac:dyDescent="0.3">
      <c r="A1914" s="1">
        <v>38063</v>
      </c>
      <c r="B1914">
        <v>5.5368979999999999</v>
      </c>
    </row>
    <row r="1915" spans="1:2" x14ac:dyDescent="0.3">
      <c r="A1915" s="1">
        <v>38064</v>
      </c>
      <c r="B1915">
        <v>5.4152480000000001</v>
      </c>
    </row>
    <row r="1916" spans="1:2" x14ac:dyDescent="0.3">
      <c r="A1916" s="1">
        <v>38065</v>
      </c>
      <c r="B1916">
        <v>5.4189360000000004</v>
      </c>
    </row>
    <row r="1917" spans="1:2" x14ac:dyDescent="0.3">
      <c r="A1917" s="1">
        <v>38068</v>
      </c>
      <c r="B1917">
        <v>5.308344</v>
      </c>
    </row>
    <row r="1918" spans="1:2" x14ac:dyDescent="0.3">
      <c r="A1918" s="1">
        <v>38069</v>
      </c>
      <c r="B1918">
        <v>5.308344</v>
      </c>
    </row>
    <row r="1919" spans="1:2" x14ac:dyDescent="0.3">
      <c r="A1919" s="1">
        <v>38070</v>
      </c>
      <c r="B1919">
        <v>5.3304619999999998</v>
      </c>
    </row>
    <row r="1920" spans="1:2" x14ac:dyDescent="0.3">
      <c r="A1920" s="1">
        <v>38071</v>
      </c>
      <c r="B1920">
        <v>5.4484250000000003</v>
      </c>
    </row>
    <row r="1921" spans="1:2" x14ac:dyDescent="0.3">
      <c r="A1921" s="1">
        <v>38072</v>
      </c>
      <c r="B1921">
        <v>5.4189360000000004</v>
      </c>
    </row>
    <row r="1922" spans="1:2" x14ac:dyDescent="0.3">
      <c r="A1922" s="1">
        <v>38075</v>
      </c>
      <c r="B1922">
        <v>5.4963480000000002</v>
      </c>
    </row>
    <row r="1923" spans="1:2" x14ac:dyDescent="0.3">
      <c r="A1923" s="1">
        <v>38076</v>
      </c>
      <c r="B1923">
        <v>5.4078759999999999</v>
      </c>
    </row>
    <row r="1924" spans="1:2" x14ac:dyDescent="0.3">
      <c r="A1924" s="1">
        <v>38077</v>
      </c>
      <c r="B1924">
        <v>5.3894440000000001</v>
      </c>
    </row>
    <row r="1925" spans="1:2" x14ac:dyDescent="0.3">
      <c r="A1925" s="1">
        <v>38078</v>
      </c>
      <c r="B1925">
        <v>5.3968160000000003</v>
      </c>
    </row>
    <row r="1926" spans="1:2" x14ac:dyDescent="0.3">
      <c r="A1926" s="1">
        <v>38079</v>
      </c>
      <c r="B1926">
        <v>5.5000340000000003</v>
      </c>
    </row>
    <row r="1927" spans="1:2" x14ac:dyDescent="0.3">
      <c r="A1927" s="1">
        <v>38082</v>
      </c>
      <c r="B1927">
        <v>5.4816019999999996</v>
      </c>
    </row>
    <row r="1928" spans="1:2" x14ac:dyDescent="0.3">
      <c r="A1928" s="1">
        <v>38083</v>
      </c>
      <c r="B1928">
        <v>5.4889760000000001</v>
      </c>
    </row>
    <row r="1929" spans="1:2" x14ac:dyDescent="0.3">
      <c r="A1929" s="1">
        <v>38084</v>
      </c>
      <c r="B1929">
        <v>5.3931310000000003</v>
      </c>
    </row>
    <row r="1930" spans="1:2" x14ac:dyDescent="0.3">
      <c r="A1930" s="1">
        <v>38085</v>
      </c>
      <c r="B1930">
        <v>5.3931310000000003</v>
      </c>
    </row>
    <row r="1931" spans="1:2" x14ac:dyDescent="0.3">
      <c r="A1931" s="1">
        <v>38086</v>
      </c>
      <c r="B1931">
        <v>5.3931310000000003</v>
      </c>
    </row>
    <row r="1932" spans="1:2" x14ac:dyDescent="0.3">
      <c r="A1932" s="1">
        <v>38089</v>
      </c>
      <c r="B1932">
        <v>5.3931310000000003</v>
      </c>
    </row>
    <row r="1933" spans="1:2" x14ac:dyDescent="0.3">
      <c r="A1933" s="1">
        <v>38090</v>
      </c>
      <c r="B1933">
        <v>5.4779169999999997</v>
      </c>
    </row>
    <row r="1934" spans="1:2" x14ac:dyDescent="0.3">
      <c r="A1934" s="1">
        <v>38091</v>
      </c>
      <c r="B1934">
        <v>5.4078759999999999</v>
      </c>
    </row>
    <row r="1935" spans="1:2" x14ac:dyDescent="0.3">
      <c r="A1935" s="1">
        <v>38092</v>
      </c>
      <c r="B1935">
        <v>5.4005020000000004</v>
      </c>
    </row>
    <row r="1936" spans="1:2" x14ac:dyDescent="0.3">
      <c r="A1936" s="1">
        <v>38093</v>
      </c>
      <c r="B1936">
        <v>5.4152480000000001</v>
      </c>
    </row>
    <row r="1937" spans="1:2" x14ac:dyDescent="0.3">
      <c r="A1937" s="1">
        <v>38096</v>
      </c>
      <c r="B1937">
        <v>5.4263060000000003</v>
      </c>
    </row>
    <row r="1938" spans="1:2" x14ac:dyDescent="0.3">
      <c r="A1938" s="1">
        <v>38097</v>
      </c>
      <c r="B1938">
        <v>5.4594839999999998</v>
      </c>
    </row>
    <row r="1939" spans="1:2" x14ac:dyDescent="0.3">
      <c r="A1939" s="1">
        <v>38098</v>
      </c>
      <c r="B1939">
        <v>5.3525799999999997</v>
      </c>
    </row>
    <row r="1940" spans="1:2" x14ac:dyDescent="0.3">
      <c r="A1940" s="1">
        <v>38099</v>
      </c>
      <c r="B1940">
        <v>5.3194030000000003</v>
      </c>
    </row>
    <row r="1941" spans="1:2" x14ac:dyDescent="0.3">
      <c r="A1941" s="1">
        <v>38100</v>
      </c>
      <c r="B1941">
        <v>5.308344</v>
      </c>
    </row>
    <row r="1942" spans="1:2" x14ac:dyDescent="0.3">
      <c r="A1942" s="1">
        <v>38103</v>
      </c>
      <c r="B1942">
        <v>5.3267749999999996</v>
      </c>
    </row>
    <row r="1943" spans="1:2" x14ac:dyDescent="0.3">
      <c r="A1943" s="1">
        <v>38104</v>
      </c>
      <c r="B1943">
        <v>5.4447400000000004</v>
      </c>
    </row>
    <row r="1944" spans="1:2" x14ac:dyDescent="0.3">
      <c r="A1944" s="1">
        <v>38105</v>
      </c>
      <c r="B1944">
        <v>5.4373659999999999</v>
      </c>
    </row>
    <row r="1945" spans="1:2" x14ac:dyDescent="0.3">
      <c r="A1945" s="1">
        <v>38106</v>
      </c>
      <c r="B1945">
        <v>5.3525799999999997</v>
      </c>
    </row>
    <row r="1946" spans="1:2" x14ac:dyDescent="0.3">
      <c r="A1946" s="1">
        <v>38107</v>
      </c>
      <c r="B1946">
        <v>5.308344</v>
      </c>
    </row>
    <row r="1947" spans="1:2" x14ac:dyDescent="0.3">
      <c r="A1947" s="1">
        <v>38110</v>
      </c>
      <c r="B1947">
        <v>5.2935980000000002</v>
      </c>
    </row>
    <row r="1948" spans="1:2" x14ac:dyDescent="0.3">
      <c r="A1948" s="1">
        <v>38111</v>
      </c>
      <c r="B1948">
        <v>5.2677949999999996</v>
      </c>
    </row>
    <row r="1949" spans="1:2" x14ac:dyDescent="0.3">
      <c r="A1949" s="1">
        <v>38112</v>
      </c>
      <c r="B1949">
        <v>5.2899120000000002</v>
      </c>
    </row>
    <row r="1950" spans="1:2" x14ac:dyDescent="0.3">
      <c r="A1950" s="1">
        <v>38113</v>
      </c>
      <c r="B1950">
        <v>5.0871630000000003</v>
      </c>
    </row>
    <row r="1951" spans="1:2" x14ac:dyDescent="0.3">
      <c r="A1951" s="1">
        <v>38114</v>
      </c>
      <c r="B1951">
        <v>5.0466129999999998</v>
      </c>
    </row>
    <row r="1952" spans="1:2" x14ac:dyDescent="0.3">
      <c r="A1952" s="1">
        <v>38117</v>
      </c>
      <c r="B1952">
        <v>4.8991579999999999</v>
      </c>
    </row>
    <row r="1953" spans="1:2" x14ac:dyDescent="0.3">
      <c r="A1953" s="1">
        <v>38118</v>
      </c>
      <c r="B1953">
        <v>5.0060630000000002</v>
      </c>
    </row>
    <row r="1954" spans="1:2" x14ac:dyDescent="0.3">
      <c r="A1954" s="1">
        <v>38119</v>
      </c>
      <c r="B1954">
        <v>4.9323360000000003</v>
      </c>
    </row>
    <row r="1955" spans="1:2" x14ac:dyDescent="0.3">
      <c r="A1955" s="1">
        <v>38120</v>
      </c>
      <c r="B1955">
        <v>4.8844149999999997</v>
      </c>
    </row>
    <row r="1956" spans="1:2" x14ac:dyDescent="0.3">
      <c r="A1956" s="1">
        <v>38121</v>
      </c>
      <c r="B1956">
        <v>4.84755</v>
      </c>
    </row>
    <row r="1957" spans="1:2" x14ac:dyDescent="0.3">
      <c r="A1957" s="1">
        <v>38124</v>
      </c>
      <c r="B1957">
        <v>4.8438639999999999</v>
      </c>
    </row>
    <row r="1958" spans="1:2" x14ac:dyDescent="0.3">
      <c r="A1958" s="1">
        <v>38125</v>
      </c>
      <c r="B1958">
        <v>4.873354</v>
      </c>
    </row>
    <row r="1959" spans="1:2" x14ac:dyDescent="0.3">
      <c r="A1959" s="1">
        <v>38126</v>
      </c>
      <c r="B1959">
        <v>4.9876319999999996</v>
      </c>
    </row>
    <row r="1960" spans="1:2" x14ac:dyDescent="0.3">
      <c r="A1960" s="1">
        <v>38127</v>
      </c>
      <c r="B1960">
        <v>4.9691999999999998</v>
      </c>
    </row>
    <row r="1961" spans="1:2" x14ac:dyDescent="0.3">
      <c r="A1961" s="1">
        <v>38128</v>
      </c>
      <c r="B1961">
        <v>4.9102189999999997</v>
      </c>
    </row>
    <row r="1962" spans="1:2" x14ac:dyDescent="0.3">
      <c r="A1962" s="1">
        <v>38131</v>
      </c>
      <c r="B1962">
        <v>4.947082</v>
      </c>
    </row>
    <row r="1963" spans="1:2" x14ac:dyDescent="0.3">
      <c r="A1963" s="1">
        <v>38132</v>
      </c>
      <c r="B1963">
        <v>4.8586090000000004</v>
      </c>
    </row>
    <row r="1964" spans="1:2" x14ac:dyDescent="0.3">
      <c r="A1964" s="1">
        <v>38133</v>
      </c>
      <c r="B1964">
        <v>4.9028450000000001</v>
      </c>
    </row>
    <row r="1965" spans="1:2" x14ac:dyDescent="0.3">
      <c r="A1965" s="1">
        <v>38134</v>
      </c>
      <c r="B1965">
        <v>5.0429269999999997</v>
      </c>
    </row>
    <row r="1966" spans="1:2" x14ac:dyDescent="0.3">
      <c r="A1966" s="1">
        <v>38135</v>
      </c>
      <c r="B1966">
        <v>5.0650449999999996</v>
      </c>
    </row>
    <row r="1967" spans="1:2" x14ac:dyDescent="0.3">
      <c r="A1967" s="1">
        <v>38138</v>
      </c>
      <c r="B1967">
        <v>5.0724169999999997</v>
      </c>
    </row>
    <row r="1968" spans="1:2" x14ac:dyDescent="0.3">
      <c r="A1968" s="1">
        <v>38139</v>
      </c>
      <c r="B1968">
        <v>4.9691999999999998</v>
      </c>
    </row>
    <row r="1969" spans="1:2" x14ac:dyDescent="0.3">
      <c r="A1969" s="1">
        <v>38140</v>
      </c>
      <c r="B1969">
        <v>5.0244949999999999</v>
      </c>
    </row>
    <row r="1970" spans="1:2" x14ac:dyDescent="0.3">
      <c r="A1970" s="1">
        <v>38141</v>
      </c>
      <c r="B1970">
        <v>5.0761039999999999</v>
      </c>
    </row>
    <row r="1971" spans="1:2" x14ac:dyDescent="0.3">
      <c r="A1971" s="1">
        <v>38142</v>
      </c>
      <c r="B1971">
        <v>5.1682620000000004</v>
      </c>
    </row>
    <row r="1972" spans="1:2" x14ac:dyDescent="0.3">
      <c r="A1972" s="1">
        <v>38145</v>
      </c>
      <c r="B1972">
        <v>5.2419900000000004</v>
      </c>
    </row>
    <row r="1973" spans="1:2" x14ac:dyDescent="0.3">
      <c r="A1973" s="1">
        <v>38146</v>
      </c>
      <c r="B1973">
        <v>5.2567349999999999</v>
      </c>
    </row>
    <row r="1974" spans="1:2" x14ac:dyDescent="0.3">
      <c r="A1974" s="1">
        <v>38147</v>
      </c>
      <c r="B1974">
        <v>5.2677949999999996</v>
      </c>
    </row>
    <row r="1975" spans="1:2" x14ac:dyDescent="0.3">
      <c r="A1975" s="1">
        <v>38148</v>
      </c>
      <c r="B1975">
        <v>5.3230899999999997</v>
      </c>
    </row>
    <row r="1976" spans="1:2" x14ac:dyDescent="0.3">
      <c r="A1976" s="1">
        <v>38149</v>
      </c>
      <c r="B1976">
        <v>5.2899120000000002</v>
      </c>
    </row>
    <row r="1977" spans="1:2" x14ac:dyDescent="0.3">
      <c r="A1977" s="1">
        <v>38152</v>
      </c>
      <c r="B1977">
        <v>5.2383040000000003</v>
      </c>
    </row>
    <row r="1978" spans="1:2" x14ac:dyDescent="0.3">
      <c r="A1978" s="1">
        <v>38153</v>
      </c>
      <c r="B1978">
        <v>5.2641080000000002</v>
      </c>
    </row>
    <row r="1979" spans="1:2" x14ac:dyDescent="0.3">
      <c r="A1979" s="1">
        <v>38154</v>
      </c>
      <c r="B1979">
        <v>5.2862260000000001</v>
      </c>
    </row>
    <row r="1980" spans="1:2" x14ac:dyDescent="0.3">
      <c r="A1980" s="1">
        <v>38155</v>
      </c>
      <c r="B1980">
        <v>5.2530479999999997</v>
      </c>
    </row>
    <row r="1981" spans="1:2" x14ac:dyDescent="0.3">
      <c r="A1981" s="1">
        <v>38156</v>
      </c>
      <c r="B1981">
        <v>5.3194030000000003</v>
      </c>
    </row>
    <row r="1982" spans="1:2" x14ac:dyDescent="0.3">
      <c r="A1982" s="1">
        <v>38159</v>
      </c>
      <c r="B1982">
        <v>5.2899120000000002</v>
      </c>
    </row>
    <row r="1983" spans="1:2" x14ac:dyDescent="0.3">
      <c r="A1983" s="1">
        <v>38160</v>
      </c>
      <c r="B1983">
        <v>5.1535169999999999</v>
      </c>
    </row>
    <row r="1984" spans="1:2" x14ac:dyDescent="0.3">
      <c r="A1984" s="1">
        <v>38161</v>
      </c>
      <c r="B1984">
        <v>5.1682620000000004</v>
      </c>
    </row>
    <row r="1985" spans="1:2" x14ac:dyDescent="0.3">
      <c r="A1985" s="1">
        <v>38162</v>
      </c>
      <c r="B1985">
        <v>5.2419900000000004</v>
      </c>
    </row>
    <row r="1986" spans="1:2" x14ac:dyDescent="0.3">
      <c r="A1986" s="1">
        <v>38163</v>
      </c>
      <c r="B1986">
        <v>5.2899120000000002</v>
      </c>
    </row>
    <row r="1987" spans="1:2" x14ac:dyDescent="0.3">
      <c r="A1987" s="1">
        <v>38166</v>
      </c>
      <c r="B1987">
        <v>5.3783859999999999</v>
      </c>
    </row>
    <row r="1988" spans="1:2" x14ac:dyDescent="0.3">
      <c r="A1988" s="1">
        <v>38167</v>
      </c>
      <c r="B1988">
        <v>5.3746989999999997</v>
      </c>
    </row>
    <row r="1989" spans="1:2" x14ac:dyDescent="0.3">
      <c r="A1989" s="1">
        <v>38168</v>
      </c>
      <c r="B1989">
        <v>5.3230899999999997</v>
      </c>
    </row>
    <row r="1990" spans="1:2" x14ac:dyDescent="0.3">
      <c r="A1990" s="1">
        <v>38169</v>
      </c>
      <c r="B1990">
        <v>5.3194030000000003</v>
      </c>
    </row>
    <row r="1991" spans="1:2" x14ac:dyDescent="0.3">
      <c r="A1991" s="1">
        <v>38170</v>
      </c>
      <c r="B1991">
        <v>5.2530479999999997</v>
      </c>
    </row>
    <row r="1992" spans="1:2" x14ac:dyDescent="0.3">
      <c r="A1992" s="1">
        <v>38173</v>
      </c>
      <c r="B1992">
        <v>5.2788529999999998</v>
      </c>
    </row>
    <row r="1993" spans="1:2" x14ac:dyDescent="0.3">
      <c r="A1993" s="1">
        <v>38174</v>
      </c>
      <c r="B1993">
        <v>5.260421</v>
      </c>
    </row>
    <row r="1994" spans="1:2" x14ac:dyDescent="0.3">
      <c r="A1994" s="1">
        <v>38175</v>
      </c>
      <c r="B1994">
        <v>5.2714809999999996</v>
      </c>
    </row>
    <row r="1995" spans="1:2" x14ac:dyDescent="0.3">
      <c r="A1995" s="1">
        <v>38176</v>
      </c>
      <c r="B1995">
        <v>5.2456769999999997</v>
      </c>
    </row>
    <row r="1996" spans="1:2" x14ac:dyDescent="0.3">
      <c r="A1996" s="1">
        <v>38177</v>
      </c>
      <c r="B1996">
        <v>5.2124990000000002</v>
      </c>
    </row>
    <row r="1997" spans="1:2" x14ac:dyDescent="0.3">
      <c r="A1997" s="1">
        <v>38180</v>
      </c>
      <c r="B1997">
        <v>5.1756349999999998</v>
      </c>
    </row>
    <row r="1998" spans="1:2" x14ac:dyDescent="0.3">
      <c r="A1998" s="1">
        <v>38181</v>
      </c>
      <c r="B1998">
        <v>5.1866940000000001</v>
      </c>
    </row>
    <row r="1999" spans="1:2" x14ac:dyDescent="0.3">
      <c r="A1999" s="1">
        <v>38182</v>
      </c>
      <c r="B1999">
        <v>5.2235589999999998</v>
      </c>
    </row>
    <row r="2000" spans="1:2" x14ac:dyDescent="0.3">
      <c r="A2000" s="1">
        <v>38183</v>
      </c>
      <c r="B2000">
        <v>5.1682620000000004</v>
      </c>
    </row>
    <row r="2001" spans="1:2" x14ac:dyDescent="0.3">
      <c r="A2001" s="1">
        <v>38184</v>
      </c>
      <c r="B2001">
        <v>5.1572040000000001</v>
      </c>
    </row>
    <row r="2002" spans="1:2" x14ac:dyDescent="0.3">
      <c r="A2002" s="1">
        <v>38187</v>
      </c>
      <c r="B2002">
        <v>5.0576720000000002</v>
      </c>
    </row>
    <row r="2003" spans="1:2" x14ac:dyDescent="0.3">
      <c r="A2003" s="1">
        <v>38188</v>
      </c>
      <c r="B2003">
        <v>5.0576720000000002</v>
      </c>
    </row>
    <row r="2004" spans="1:2" x14ac:dyDescent="0.3">
      <c r="A2004" s="1">
        <v>38189</v>
      </c>
      <c r="B2004">
        <v>5.0466129999999998</v>
      </c>
    </row>
    <row r="2005" spans="1:2" x14ac:dyDescent="0.3">
      <c r="A2005" s="1">
        <v>38190</v>
      </c>
      <c r="B2005">
        <v>4.9618279999999997</v>
      </c>
    </row>
    <row r="2006" spans="1:2" x14ac:dyDescent="0.3">
      <c r="A2006" s="1">
        <v>38191</v>
      </c>
      <c r="B2006">
        <v>4.9544540000000001</v>
      </c>
    </row>
    <row r="2007" spans="1:2" x14ac:dyDescent="0.3">
      <c r="A2007" s="1">
        <v>38194</v>
      </c>
      <c r="B2007">
        <v>4.8659819999999998</v>
      </c>
    </row>
    <row r="2008" spans="1:2" x14ac:dyDescent="0.3">
      <c r="A2008" s="1">
        <v>38195</v>
      </c>
      <c r="B2008">
        <v>4.9655149999999999</v>
      </c>
    </row>
    <row r="2009" spans="1:2" x14ac:dyDescent="0.3">
      <c r="A2009" s="1">
        <v>38196</v>
      </c>
      <c r="B2009">
        <v>5.0244949999999999</v>
      </c>
    </row>
    <row r="2010" spans="1:2" x14ac:dyDescent="0.3">
      <c r="A2010" s="1">
        <v>38197</v>
      </c>
      <c r="B2010">
        <v>5.1535169999999999</v>
      </c>
    </row>
    <row r="2011" spans="1:2" x14ac:dyDescent="0.3">
      <c r="A2011" s="1">
        <v>38198</v>
      </c>
      <c r="B2011">
        <v>5.131399</v>
      </c>
    </row>
    <row r="2012" spans="1:2" x14ac:dyDescent="0.3">
      <c r="A2012" s="1">
        <v>38201</v>
      </c>
      <c r="B2012">
        <v>5.0576720000000002</v>
      </c>
    </row>
    <row r="2013" spans="1:2" x14ac:dyDescent="0.3">
      <c r="A2013" s="1">
        <v>38202</v>
      </c>
      <c r="B2013">
        <v>5.1350860000000003</v>
      </c>
    </row>
    <row r="2014" spans="1:2" x14ac:dyDescent="0.3">
      <c r="A2014" s="1">
        <v>38203</v>
      </c>
      <c r="B2014">
        <v>5.0908490000000004</v>
      </c>
    </row>
    <row r="2015" spans="1:2" x14ac:dyDescent="0.3">
      <c r="A2015" s="1">
        <v>38204</v>
      </c>
      <c r="B2015">
        <v>5.0834770000000002</v>
      </c>
    </row>
    <row r="2016" spans="1:2" x14ac:dyDescent="0.3">
      <c r="A2016" s="1">
        <v>38205</v>
      </c>
      <c r="B2016">
        <v>4.947082</v>
      </c>
    </row>
    <row r="2017" spans="1:2" x14ac:dyDescent="0.3">
      <c r="A2017" s="1">
        <v>38208</v>
      </c>
      <c r="B2017">
        <v>4.8880999999999997</v>
      </c>
    </row>
    <row r="2018" spans="1:2" x14ac:dyDescent="0.3">
      <c r="A2018" s="1">
        <v>38209</v>
      </c>
      <c r="B2018">
        <v>4.9507680000000001</v>
      </c>
    </row>
    <row r="2019" spans="1:2" x14ac:dyDescent="0.3">
      <c r="A2019" s="1">
        <v>38210</v>
      </c>
      <c r="B2019">
        <v>4.921278</v>
      </c>
    </row>
    <row r="2020" spans="1:2" x14ac:dyDescent="0.3">
      <c r="A2020" s="1">
        <v>38211</v>
      </c>
      <c r="B2020">
        <v>4.9544540000000001</v>
      </c>
    </row>
    <row r="2021" spans="1:2" x14ac:dyDescent="0.3">
      <c r="A2021" s="1">
        <v>38212</v>
      </c>
      <c r="B2021">
        <v>5.0097500000000004</v>
      </c>
    </row>
    <row r="2022" spans="1:2" x14ac:dyDescent="0.3">
      <c r="A2022" s="1">
        <v>38215</v>
      </c>
      <c r="B2022">
        <v>5.0834770000000002</v>
      </c>
    </row>
    <row r="2023" spans="1:2" x14ac:dyDescent="0.3">
      <c r="A2023" s="1">
        <v>38216</v>
      </c>
      <c r="B2023">
        <v>5.1240269999999999</v>
      </c>
    </row>
    <row r="2024" spans="1:2" x14ac:dyDescent="0.3">
      <c r="A2024" s="1">
        <v>38217</v>
      </c>
      <c r="B2024">
        <v>5.2088130000000001</v>
      </c>
    </row>
    <row r="2025" spans="1:2" x14ac:dyDescent="0.3">
      <c r="A2025" s="1">
        <v>38218</v>
      </c>
      <c r="B2025">
        <v>5.2014389999999997</v>
      </c>
    </row>
    <row r="2026" spans="1:2" x14ac:dyDescent="0.3">
      <c r="A2026" s="1">
        <v>38219</v>
      </c>
      <c r="B2026">
        <v>5.1682620000000004</v>
      </c>
    </row>
    <row r="2027" spans="1:2" x14ac:dyDescent="0.3">
      <c r="A2027" s="1">
        <v>38222</v>
      </c>
      <c r="B2027">
        <v>5.2899120000000002</v>
      </c>
    </row>
    <row r="2028" spans="1:2" x14ac:dyDescent="0.3">
      <c r="A2028" s="1">
        <v>38223</v>
      </c>
      <c r="B2028">
        <v>5.3120310000000002</v>
      </c>
    </row>
    <row r="2029" spans="1:2" x14ac:dyDescent="0.3">
      <c r="A2029" s="1">
        <v>38224</v>
      </c>
      <c r="B2029">
        <v>5.3525799999999997</v>
      </c>
    </row>
    <row r="2030" spans="1:2" x14ac:dyDescent="0.3">
      <c r="A2030" s="1">
        <v>38225</v>
      </c>
      <c r="B2030">
        <v>5.411562</v>
      </c>
    </row>
    <row r="2031" spans="1:2" x14ac:dyDescent="0.3">
      <c r="A2031" s="1">
        <v>38226</v>
      </c>
      <c r="B2031">
        <v>5.4005020000000004</v>
      </c>
    </row>
    <row r="2032" spans="1:2" x14ac:dyDescent="0.3">
      <c r="A2032" s="1">
        <v>38229</v>
      </c>
      <c r="B2032">
        <v>5.3746989999999997</v>
      </c>
    </row>
    <row r="2033" spans="1:2" x14ac:dyDescent="0.3">
      <c r="A2033" s="1">
        <v>38230</v>
      </c>
      <c r="B2033">
        <v>5.2825389999999999</v>
      </c>
    </row>
    <row r="2034" spans="1:2" x14ac:dyDescent="0.3">
      <c r="A2034" s="1">
        <v>38231</v>
      </c>
      <c r="B2034">
        <v>5.2161850000000003</v>
      </c>
    </row>
    <row r="2035" spans="1:2" x14ac:dyDescent="0.3">
      <c r="A2035" s="1">
        <v>38232</v>
      </c>
      <c r="B2035">
        <v>5.2825389999999999</v>
      </c>
    </row>
    <row r="2036" spans="1:2" x14ac:dyDescent="0.3">
      <c r="A2036" s="1">
        <v>38233</v>
      </c>
      <c r="B2036">
        <v>5.3267749999999996</v>
      </c>
    </row>
    <row r="2037" spans="1:2" x14ac:dyDescent="0.3">
      <c r="A2037" s="1">
        <v>38236</v>
      </c>
      <c r="B2037">
        <v>5.3525799999999997</v>
      </c>
    </row>
    <row r="2038" spans="1:2" x14ac:dyDescent="0.3">
      <c r="A2038" s="1">
        <v>38237</v>
      </c>
      <c r="B2038">
        <v>5.3783859999999999</v>
      </c>
    </row>
    <row r="2039" spans="1:2" x14ac:dyDescent="0.3">
      <c r="A2039" s="1">
        <v>38238</v>
      </c>
      <c r="B2039">
        <v>5.3525799999999997</v>
      </c>
    </row>
    <row r="2040" spans="1:2" x14ac:dyDescent="0.3">
      <c r="A2040" s="1">
        <v>38239</v>
      </c>
      <c r="B2040">
        <v>5.3009709999999997</v>
      </c>
    </row>
    <row r="2041" spans="1:2" x14ac:dyDescent="0.3">
      <c r="A2041" s="1">
        <v>38240</v>
      </c>
      <c r="B2041">
        <v>5.3120310000000002</v>
      </c>
    </row>
    <row r="2042" spans="1:2" x14ac:dyDescent="0.3">
      <c r="A2042" s="1">
        <v>38243</v>
      </c>
      <c r="B2042">
        <v>5.3931310000000003</v>
      </c>
    </row>
    <row r="2043" spans="1:2" x14ac:dyDescent="0.3">
      <c r="A2043" s="1">
        <v>38244</v>
      </c>
      <c r="B2043">
        <v>5.3636400000000002</v>
      </c>
    </row>
    <row r="2044" spans="1:2" x14ac:dyDescent="0.3">
      <c r="A2044" s="1">
        <v>38245</v>
      </c>
      <c r="B2044">
        <v>5.3230899999999997</v>
      </c>
    </row>
    <row r="2045" spans="1:2" x14ac:dyDescent="0.3">
      <c r="A2045" s="1">
        <v>38246</v>
      </c>
      <c r="B2045">
        <v>5.3267749999999996</v>
      </c>
    </row>
    <row r="2046" spans="1:2" x14ac:dyDescent="0.3">
      <c r="A2046" s="1">
        <v>38247</v>
      </c>
      <c r="B2046">
        <v>5.4041889999999997</v>
      </c>
    </row>
    <row r="2047" spans="1:2" x14ac:dyDescent="0.3">
      <c r="A2047" s="1">
        <v>38250</v>
      </c>
      <c r="B2047">
        <v>5.4041889999999997</v>
      </c>
    </row>
    <row r="2048" spans="1:2" x14ac:dyDescent="0.3">
      <c r="A2048" s="1">
        <v>38251</v>
      </c>
      <c r="B2048">
        <v>5.4668570000000001</v>
      </c>
    </row>
    <row r="2049" spans="1:2" x14ac:dyDescent="0.3">
      <c r="A2049" s="1">
        <v>38252</v>
      </c>
      <c r="B2049">
        <v>5.4816019999999996</v>
      </c>
    </row>
    <row r="2050" spans="1:2" x14ac:dyDescent="0.3">
      <c r="A2050" s="1">
        <v>38253</v>
      </c>
      <c r="B2050">
        <v>5.4889760000000001</v>
      </c>
    </row>
    <row r="2051" spans="1:2" x14ac:dyDescent="0.3">
      <c r="A2051" s="1">
        <v>38254</v>
      </c>
      <c r="B2051">
        <v>5.492661</v>
      </c>
    </row>
    <row r="2052" spans="1:2" x14ac:dyDescent="0.3">
      <c r="A2052" s="1">
        <v>38257</v>
      </c>
      <c r="B2052">
        <v>5.4447400000000004</v>
      </c>
    </row>
    <row r="2053" spans="1:2" x14ac:dyDescent="0.3">
      <c r="A2053" s="1">
        <v>38258</v>
      </c>
      <c r="B2053">
        <v>5.4705430000000002</v>
      </c>
    </row>
    <row r="2054" spans="1:2" x14ac:dyDescent="0.3">
      <c r="A2054" s="1">
        <v>38259</v>
      </c>
      <c r="B2054">
        <v>5.5332119999999998</v>
      </c>
    </row>
    <row r="2055" spans="1:2" x14ac:dyDescent="0.3">
      <c r="A2055" s="1">
        <v>38260</v>
      </c>
      <c r="B2055">
        <v>5.5074069999999997</v>
      </c>
    </row>
    <row r="2056" spans="1:2" x14ac:dyDescent="0.3">
      <c r="A2056" s="1">
        <v>38261</v>
      </c>
      <c r="B2056">
        <v>5.7322749999999996</v>
      </c>
    </row>
    <row r="2057" spans="1:2" x14ac:dyDescent="0.3">
      <c r="A2057" s="1">
        <v>38264</v>
      </c>
      <c r="B2057">
        <v>5.7322749999999996</v>
      </c>
    </row>
    <row r="2058" spans="1:2" x14ac:dyDescent="0.3">
      <c r="A2058" s="1">
        <v>38265</v>
      </c>
      <c r="B2058">
        <v>5.6401149999999998</v>
      </c>
    </row>
    <row r="2059" spans="1:2" x14ac:dyDescent="0.3">
      <c r="A2059" s="1">
        <v>38266</v>
      </c>
      <c r="B2059">
        <v>5.6769780000000001</v>
      </c>
    </row>
    <row r="2060" spans="1:2" x14ac:dyDescent="0.3">
      <c r="A2060" s="1">
        <v>38267</v>
      </c>
      <c r="B2060">
        <v>5.6696059999999999</v>
      </c>
    </row>
    <row r="2061" spans="1:2" x14ac:dyDescent="0.3">
      <c r="A2061" s="1">
        <v>38268</v>
      </c>
      <c r="B2061">
        <v>5.6106249999999998</v>
      </c>
    </row>
    <row r="2062" spans="1:2" x14ac:dyDescent="0.3">
      <c r="A2062" s="1">
        <v>38271</v>
      </c>
      <c r="B2062">
        <v>5.5479570000000002</v>
      </c>
    </row>
    <row r="2063" spans="1:2" x14ac:dyDescent="0.3">
      <c r="A2063" s="1">
        <v>38272</v>
      </c>
      <c r="B2063">
        <v>5.5147789999999999</v>
      </c>
    </row>
    <row r="2064" spans="1:2" x14ac:dyDescent="0.3">
      <c r="A2064" s="1">
        <v>38273</v>
      </c>
      <c r="B2064">
        <v>5.5074069999999997</v>
      </c>
    </row>
    <row r="2065" spans="1:2" x14ac:dyDescent="0.3">
      <c r="A2065" s="1">
        <v>38274</v>
      </c>
      <c r="B2065">
        <v>5.492661</v>
      </c>
    </row>
    <row r="2066" spans="1:2" x14ac:dyDescent="0.3">
      <c r="A2066" s="1">
        <v>38275</v>
      </c>
      <c r="B2066">
        <v>5.4852879999999997</v>
      </c>
    </row>
    <row r="2067" spans="1:2" x14ac:dyDescent="0.3">
      <c r="A2067" s="1">
        <v>38278</v>
      </c>
      <c r="B2067">
        <v>5.4816019999999996</v>
      </c>
    </row>
    <row r="2068" spans="1:2" x14ac:dyDescent="0.3">
      <c r="A2068" s="1">
        <v>38279</v>
      </c>
      <c r="B2068">
        <v>5.5074069999999997</v>
      </c>
    </row>
    <row r="2069" spans="1:2" x14ac:dyDescent="0.3">
      <c r="A2069" s="1">
        <v>38280</v>
      </c>
      <c r="B2069">
        <v>5.4631699999999999</v>
      </c>
    </row>
    <row r="2070" spans="1:2" x14ac:dyDescent="0.3">
      <c r="A2070" s="1">
        <v>38281</v>
      </c>
      <c r="B2070">
        <v>5.4742300000000004</v>
      </c>
    </row>
    <row r="2071" spans="1:2" x14ac:dyDescent="0.3">
      <c r="A2071" s="1">
        <v>38282</v>
      </c>
      <c r="B2071">
        <v>5.4779169999999997</v>
      </c>
    </row>
    <row r="2072" spans="1:2" x14ac:dyDescent="0.3">
      <c r="A2072" s="1">
        <v>38285</v>
      </c>
      <c r="B2072">
        <v>5.3894440000000001</v>
      </c>
    </row>
    <row r="2073" spans="1:2" x14ac:dyDescent="0.3">
      <c r="A2073" s="1">
        <v>38286</v>
      </c>
      <c r="B2073">
        <v>5.3673260000000003</v>
      </c>
    </row>
    <row r="2074" spans="1:2" x14ac:dyDescent="0.3">
      <c r="A2074" s="1">
        <v>38287</v>
      </c>
      <c r="B2074">
        <v>5.4521119999999996</v>
      </c>
    </row>
    <row r="2075" spans="1:2" x14ac:dyDescent="0.3">
      <c r="A2075" s="1">
        <v>38288</v>
      </c>
      <c r="B2075">
        <v>5.4963480000000002</v>
      </c>
    </row>
    <row r="2076" spans="1:2" x14ac:dyDescent="0.3">
      <c r="A2076" s="1">
        <v>38289</v>
      </c>
      <c r="B2076">
        <v>5.5368979999999999</v>
      </c>
    </row>
    <row r="2077" spans="1:2" x14ac:dyDescent="0.3">
      <c r="A2077" s="1">
        <v>38292</v>
      </c>
      <c r="B2077">
        <v>5.5848199999999997</v>
      </c>
    </row>
    <row r="2078" spans="1:2" x14ac:dyDescent="0.3">
      <c r="A2078" s="1">
        <v>38293</v>
      </c>
      <c r="B2078">
        <v>5.6216840000000001</v>
      </c>
    </row>
    <row r="2079" spans="1:2" x14ac:dyDescent="0.3">
      <c r="A2079" s="1">
        <v>38294</v>
      </c>
      <c r="B2079">
        <v>5.6364299999999998</v>
      </c>
    </row>
    <row r="2080" spans="1:2" x14ac:dyDescent="0.3">
      <c r="A2080" s="1">
        <v>38295</v>
      </c>
      <c r="B2080">
        <v>5.6327439999999998</v>
      </c>
    </row>
    <row r="2081" spans="1:2" x14ac:dyDescent="0.3">
      <c r="A2081" s="1">
        <v>38296</v>
      </c>
      <c r="B2081">
        <v>5.6364299999999998</v>
      </c>
    </row>
    <row r="2082" spans="1:2" x14ac:dyDescent="0.3">
      <c r="A2082" s="1">
        <v>38299</v>
      </c>
      <c r="B2082">
        <v>5.6032520000000003</v>
      </c>
    </row>
    <row r="2083" spans="1:2" x14ac:dyDescent="0.3">
      <c r="A2083" s="1">
        <v>38300</v>
      </c>
      <c r="B2083">
        <v>5.5332119999999998</v>
      </c>
    </row>
    <row r="2084" spans="1:2" x14ac:dyDescent="0.3">
      <c r="A2084" s="1">
        <v>38301</v>
      </c>
      <c r="B2084">
        <v>5.5332119999999998</v>
      </c>
    </row>
    <row r="2085" spans="1:2" x14ac:dyDescent="0.3">
      <c r="A2085" s="1">
        <v>38302</v>
      </c>
      <c r="B2085">
        <v>5.77651</v>
      </c>
    </row>
    <row r="2086" spans="1:2" x14ac:dyDescent="0.3">
      <c r="A2086" s="1">
        <v>38303</v>
      </c>
      <c r="B2086">
        <v>5.8354929999999996</v>
      </c>
    </row>
    <row r="2087" spans="1:2" x14ac:dyDescent="0.3">
      <c r="A2087" s="1">
        <v>38306</v>
      </c>
      <c r="B2087">
        <v>5.8612960000000003</v>
      </c>
    </row>
    <row r="2088" spans="1:2" x14ac:dyDescent="0.3">
      <c r="A2088" s="1">
        <v>38307</v>
      </c>
      <c r="B2088">
        <v>5.8465499999999997</v>
      </c>
    </row>
    <row r="2089" spans="1:2" x14ac:dyDescent="0.3">
      <c r="A2089" s="1">
        <v>38308</v>
      </c>
      <c r="B2089">
        <v>5.9534549999999999</v>
      </c>
    </row>
    <row r="2090" spans="1:2" x14ac:dyDescent="0.3">
      <c r="A2090" s="1">
        <v>38309</v>
      </c>
      <c r="B2090">
        <v>5.957141</v>
      </c>
    </row>
    <row r="2091" spans="1:2" x14ac:dyDescent="0.3">
      <c r="A2091" s="1">
        <v>38310</v>
      </c>
      <c r="B2091">
        <v>5.8944739999999998</v>
      </c>
    </row>
    <row r="2092" spans="1:2" x14ac:dyDescent="0.3">
      <c r="A2092" s="1">
        <v>38313</v>
      </c>
      <c r="B2092">
        <v>5.883413</v>
      </c>
    </row>
    <row r="2093" spans="1:2" x14ac:dyDescent="0.3">
      <c r="A2093" s="1">
        <v>38314</v>
      </c>
      <c r="B2093">
        <v>5.8023150000000001</v>
      </c>
    </row>
    <row r="2094" spans="1:2" x14ac:dyDescent="0.3">
      <c r="A2094" s="1">
        <v>38315</v>
      </c>
      <c r="B2094">
        <v>5.8170599999999997</v>
      </c>
    </row>
    <row r="2095" spans="1:2" x14ac:dyDescent="0.3">
      <c r="A2095" s="1">
        <v>38316</v>
      </c>
      <c r="B2095">
        <v>5.8723559999999999</v>
      </c>
    </row>
    <row r="2096" spans="1:2" x14ac:dyDescent="0.3">
      <c r="A2096" s="1">
        <v>38317</v>
      </c>
      <c r="B2096">
        <v>5.8612960000000003</v>
      </c>
    </row>
    <row r="2097" spans="1:2" x14ac:dyDescent="0.3">
      <c r="A2097" s="1">
        <v>38320</v>
      </c>
      <c r="B2097">
        <v>5.8612960000000003</v>
      </c>
    </row>
    <row r="2098" spans="1:2" x14ac:dyDescent="0.3">
      <c r="A2098" s="1">
        <v>38321</v>
      </c>
      <c r="B2098">
        <v>5.8907860000000003</v>
      </c>
    </row>
    <row r="2099" spans="1:2" x14ac:dyDescent="0.3">
      <c r="A2099" s="1">
        <v>38322</v>
      </c>
      <c r="B2099">
        <v>6.005064</v>
      </c>
    </row>
    <row r="2100" spans="1:2" x14ac:dyDescent="0.3">
      <c r="A2100" s="1">
        <v>38323</v>
      </c>
      <c r="B2100">
        <v>6.056673</v>
      </c>
    </row>
    <row r="2101" spans="1:2" x14ac:dyDescent="0.3">
      <c r="A2101" s="1">
        <v>38324</v>
      </c>
      <c r="B2101">
        <v>6.0198090000000004</v>
      </c>
    </row>
    <row r="2102" spans="1:2" x14ac:dyDescent="0.3">
      <c r="A2102" s="1">
        <v>38327</v>
      </c>
      <c r="B2102">
        <v>6.0013779999999999</v>
      </c>
    </row>
    <row r="2103" spans="1:2" x14ac:dyDescent="0.3">
      <c r="A2103" s="1">
        <v>38328</v>
      </c>
      <c r="B2103">
        <v>6.0640450000000001</v>
      </c>
    </row>
    <row r="2104" spans="1:2" x14ac:dyDescent="0.3">
      <c r="A2104" s="1">
        <v>38329</v>
      </c>
      <c r="B2104">
        <v>6.0640450000000001</v>
      </c>
    </row>
    <row r="2105" spans="1:2" x14ac:dyDescent="0.3">
      <c r="A2105" s="1">
        <v>38330</v>
      </c>
      <c r="B2105">
        <v>5.9903190000000004</v>
      </c>
    </row>
    <row r="2106" spans="1:2" x14ac:dyDescent="0.3">
      <c r="A2106" s="1">
        <v>38331</v>
      </c>
      <c r="B2106">
        <v>5.9903190000000004</v>
      </c>
    </row>
    <row r="2107" spans="1:2" x14ac:dyDescent="0.3">
      <c r="A2107" s="1">
        <v>38334</v>
      </c>
      <c r="B2107">
        <v>6.0456139999999996</v>
      </c>
    </row>
    <row r="2108" spans="1:2" x14ac:dyDescent="0.3">
      <c r="A2108" s="1">
        <v>38335</v>
      </c>
      <c r="B2108">
        <v>6.027183</v>
      </c>
    </row>
    <row r="2109" spans="1:2" x14ac:dyDescent="0.3">
      <c r="A2109" s="1">
        <v>38336</v>
      </c>
      <c r="B2109">
        <v>6.00875</v>
      </c>
    </row>
    <row r="2110" spans="1:2" x14ac:dyDescent="0.3">
      <c r="A2110" s="1">
        <v>38337</v>
      </c>
      <c r="B2110">
        <v>6.0603579999999999</v>
      </c>
    </row>
    <row r="2111" spans="1:2" x14ac:dyDescent="0.3">
      <c r="A2111" s="1">
        <v>38338</v>
      </c>
      <c r="B2111">
        <v>6.0456139999999996</v>
      </c>
    </row>
    <row r="2112" spans="1:2" x14ac:dyDescent="0.3">
      <c r="A2112" s="1">
        <v>38341</v>
      </c>
      <c r="B2112">
        <v>6.0640450000000001</v>
      </c>
    </row>
    <row r="2113" spans="1:2" x14ac:dyDescent="0.3">
      <c r="A2113" s="1">
        <v>38342</v>
      </c>
      <c r="B2113">
        <v>6.0345550000000001</v>
      </c>
    </row>
    <row r="2114" spans="1:2" x14ac:dyDescent="0.3">
      <c r="A2114" s="1">
        <v>38343</v>
      </c>
      <c r="B2114">
        <v>6.0824769999999999</v>
      </c>
    </row>
    <row r="2115" spans="1:2" x14ac:dyDescent="0.3">
      <c r="A2115" s="1">
        <v>38344</v>
      </c>
      <c r="B2115">
        <v>6.0972229999999996</v>
      </c>
    </row>
    <row r="2116" spans="1:2" x14ac:dyDescent="0.3">
      <c r="A2116" s="1">
        <v>38345</v>
      </c>
      <c r="B2116">
        <v>6.0972229999999996</v>
      </c>
    </row>
    <row r="2117" spans="1:2" x14ac:dyDescent="0.3">
      <c r="A2117" s="1">
        <v>38348</v>
      </c>
      <c r="B2117">
        <v>6.0751049999999998</v>
      </c>
    </row>
    <row r="2118" spans="1:2" x14ac:dyDescent="0.3">
      <c r="A2118" s="1">
        <v>38349</v>
      </c>
      <c r="B2118">
        <v>6.1303999999999998</v>
      </c>
    </row>
    <row r="2119" spans="1:2" x14ac:dyDescent="0.3">
      <c r="A2119" s="1">
        <v>38350</v>
      </c>
      <c r="B2119">
        <v>6.1193419999999996</v>
      </c>
    </row>
    <row r="2120" spans="1:2" x14ac:dyDescent="0.3">
      <c r="A2120" s="1">
        <v>38351</v>
      </c>
      <c r="B2120">
        <v>6.1377730000000001</v>
      </c>
    </row>
    <row r="2121" spans="1:2" x14ac:dyDescent="0.3">
      <c r="A2121" s="1">
        <v>38352</v>
      </c>
      <c r="B2121">
        <v>6.1377730000000001</v>
      </c>
    </row>
    <row r="2122" spans="1:2" x14ac:dyDescent="0.3">
      <c r="A2122" s="1">
        <v>38355</v>
      </c>
      <c r="B2122">
        <v>6.1598920000000001</v>
      </c>
    </row>
    <row r="2123" spans="1:2" x14ac:dyDescent="0.3">
      <c r="A2123" s="1">
        <v>38356</v>
      </c>
      <c r="B2123">
        <v>6.2078129999999998</v>
      </c>
    </row>
    <row r="2124" spans="1:2" x14ac:dyDescent="0.3">
      <c r="A2124" s="1">
        <v>38357</v>
      </c>
      <c r="B2124">
        <v>6.1562060000000001</v>
      </c>
    </row>
    <row r="2125" spans="1:2" x14ac:dyDescent="0.3">
      <c r="A2125" s="1">
        <v>38358</v>
      </c>
      <c r="B2125">
        <v>6.1598920000000001</v>
      </c>
    </row>
    <row r="2126" spans="1:2" x14ac:dyDescent="0.3">
      <c r="A2126" s="1">
        <v>38359</v>
      </c>
      <c r="B2126">
        <v>6.1856949999999999</v>
      </c>
    </row>
    <row r="2127" spans="1:2" x14ac:dyDescent="0.3">
      <c r="A2127" s="1">
        <v>38362</v>
      </c>
      <c r="B2127">
        <v>6.0824769999999999</v>
      </c>
    </row>
    <row r="2128" spans="1:2" x14ac:dyDescent="0.3">
      <c r="A2128" s="1">
        <v>38363</v>
      </c>
      <c r="B2128">
        <v>5.9940040000000003</v>
      </c>
    </row>
    <row r="2129" spans="1:2" x14ac:dyDescent="0.3">
      <c r="A2129" s="1">
        <v>38364</v>
      </c>
      <c r="B2129">
        <v>5.9165919999999996</v>
      </c>
    </row>
    <row r="2130" spans="1:2" x14ac:dyDescent="0.3">
      <c r="A2130" s="1">
        <v>38365</v>
      </c>
      <c r="B2130">
        <v>5.9682009999999996</v>
      </c>
    </row>
    <row r="2131" spans="1:2" x14ac:dyDescent="0.3">
      <c r="A2131" s="1">
        <v>38366</v>
      </c>
      <c r="B2131">
        <v>5.9350230000000002</v>
      </c>
    </row>
    <row r="2132" spans="1:2" x14ac:dyDescent="0.3">
      <c r="A2132" s="1">
        <v>38369</v>
      </c>
      <c r="B2132">
        <v>5.9202789999999998</v>
      </c>
    </row>
    <row r="2133" spans="1:2" x14ac:dyDescent="0.3">
      <c r="A2133" s="1">
        <v>38370</v>
      </c>
      <c r="B2133">
        <v>5.9239649999999999</v>
      </c>
    </row>
    <row r="2134" spans="1:2" x14ac:dyDescent="0.3">
      <c r="A2134" s="1">
        <v>38371</v>
      </c>
      <c r="B2134">
        <v>5.982945</v>
      </c>
    </row>
    <row r="2135" spans="1:2" x14ac:dyDescent="0.3">
      <c r="A2135" s="1">
        <v>38372</v>
      </c>
      <c r="B2135">
        <v>5.982945</v>
      </c>
    </row>
    <row r="2136" spans="1:2" x14ac:dyDescent="0.3">
      <c r="A2136" s="1">
        <v>38373</v>
      </c>
      <c r="B2136">
        <v>5.9866320000000002</v>
      </c>
    </row>
    <row r="2137" spans="1:2" x14ac:dyDescent="0.3">
      <c r="A2137" s="1">
        <v>38376</v>
      </c>
      <c r="B2137">
        <v>5.9497689999999999</v>
      </c>
    </row>
    <row r="2138" spans="1:2" x14ac:dyDescent="0.3">
      <c r="A2138" s="1">
        <v>38377</v>
      </c>
      <c r="B2138">
        <v>5.9718869999999997</v>
      </c>
    </row>
    <row r="2139" spans="1:2" x14ac:dyDescent="0.3">
      <c r="A2139" s="1">
        <v>38378</v>
      </c>
      <c r="B2139">
        <v>6.0824769999999999</v>
      </c>
    </row>
    <row r="2140" spans="1:2" x14ac:dyDescent="0.3">
      <c r="A2140" s="1">
        <v>38379</v>
      </c>
      <c r="B2140">
        <v>6.027183</v>
      </c>
    </row>
    <row r="2141" spans="1:2" x14ac:dyDescent="0.3">
      <c r="A2141" s="1">
        <v>38380</v>
      </c>
      <c r="B2141">
        <v>6.0198090000000004</v>
      </c>
    </row>
    <row r="2142" spans="1:2" x14ac:dyDescent="0.3">
      <c r="A2142" s="1">
        <v>38383</v>
      </c>
      <c r="B2142">
        <v>6.1119680000000001</v>
      </c>
    </row>
    <row r="2143" spans="1:2" x14ac:dyDescent="0.3">
      <c r="A2143" s="1">
        <v>38384</v>
      </c>
      <c r="B2143">
        <v>6.0972229999999996</v>
      </c>
    </row>
    <row r="2144" spans="1:2" x14ac:dyDescent="0.3">
      <c r="A2144" s="1">
        <v>38385</v>
      </c>
      <c r="B2144">
        <v>6.0677320000000003</v>
      </c>
    </row>
    <row r="2145" spans="1:2" x14ac:dyDescent="0.3">
      <c r="A2145" s="1">
        <v>38386</v>
      </c>
      <c r="B2145">
        <v>6.0603579999999999</v>
      </c>
    </row>
    <row r="2146" spans="1:2" x14ac:dyDescent="0.3">
      <c r="A2146" s="1">
        <v>38387</v>
      </c>
      <c r="B2146">
        <v>6.0898500000000002</v>
      </c>
    </row>
    <row r="2147" spans="1:2" x14ac:dyDescent="0.3">
      <c r="A2147" s="1">
        <v>38390</v>
      </c>
      <c r="B2147">
        <v>6.1193419999999996</v>
      </c>
    </row>
    <row r="2148" spans="1:2" x14ac:dyDescent="0.3">
      <c r="A2148" s="1">
        <v>38391</v>
      </c>
      <c r="B2148">
        <v>6.1303999999999998</v>
      </c>
    </row>
    <row r="2149" spans="1:2" x14ac:dyDescent="0.3">
      <c r="A2149" s="1">
        <v>38392</v>
      </c>
      <c r="B2149">
        <v>6.0824769999999999</v>
      </c>
    </row>
    <row r="2150" spans="1:2" x14ac:dyDescent="0.3">
      <c r="A2150" s="1">
        <v>38393</v>
      </c>
      <c r="B2150">
        <v>6.0308679999999999</v>
      </c>
    </row>
    <row r="2151" spans="1:2" x14ac:dyDescent="0.3">
      <c r="A2151" s="1">
        <v>38394</v>
      </c>
      <c r="B2151">
        <v>6.0198090000000004</v>
      </c>
    </row>
    <row r="2152" spans="1:2" x14ac:dyDescent="0.3">
      <c r="A2152" s="1">
        <v>38397</v>
      </c>
      <c r="B2152">
        <v>6.0198090000000004</v>
      </c>
    </row>
    <row r="2153" spans="1:2" x14ac:dyDescent="0.3">
      <c r="A2153" s="1">
        <v>38398</v>
      </c>
      <c r="B2153">
        <v>6.0161239999999996</v>
      </c>
    </row>
    <row r="2154" spans="1:2" x14ac:dyDescent="0.3">
      <c r="A2154" s="1">
        <v>38399</v>
      </c>
      <c r="B2154">
        <v>5.9976909999999997</v>
      </c>
    </row>
    <row r="2155" spans="1:2" x14ac:dyDescent="0.3">
      <c r="A2155" s="1">
        <v>38400</v>
      </c>
      <c r="B2155">
        <v>5.9423969999999997</v>
      </c>
    </row>
    <row r="2156" spans="1:2" x14ac:dyDescent="0.3">
      <c r="A2156" s="1">
        <v>38401</v>
      </c>
      <c r="B2156">
        <v>5.8944739999999998</v>
      </c>
    </row>
    <row r="2157" spans="1:2" x14ac:dyDescent="0.3">
      <c r="A2157" s="1">
        <v>38404</v>
      </c>
      <c r="B2157">
        <v>5.8760409999999998</v>
      </c>
    </row>
    <row r="2158" spans="1:2" x14ac:dyDescent="0.3">
      <c r="A2158" s="1">
        <v>38405</v>
      </c>
      <c r="B2158">
        <v>5.824433</v>
      </c>
    </row>
    <row r="2159" spans="1:2" x14ac:dyDescent="0.3">
      <c r="A2159" s="1">
        <v>38406</v>
      </c>
      <c r="B2159">
        <v>5.824433</v>
      </c>
    </row>
    <row r="2160" spans="1:2" x14ac:dyDescent="0.3">
      <c r="A2160" s="1">
        <v>38407</v>
      </c>
      <c r="B2160">
        <v>5.8023150000000001</v>
      </c>
    </row>
    <row r="2161" spans="1:2" x14ac:dyDescent="0.3">
      <c r="A2161" s="1">
        <v>38408</v>
      </c>
      <c r="B2161">
        <v>5.8760409999999998</v>
      </c>
    </row>
    <row r="2162" spans="1:2" x14ac:dyDescent="0.3">
      <c r="A2162" s="1">
        <v>38411</v>
      </c>
      <c r="B2162">
        <v>5.8318060000000003</v>
      </c>
    </row>
    <row r="2163" spans="1:2" x14ac:dyDescent="0.3">
      <c r="A2163" s="1">
        <v>38412</v>
      </c>
      <c r="B2163">
        <v>5.8576110000000003</v>
      </c>
    </row>
    <row r="2164" spans="1:2" x14ac:dyDescent="0.3">
      <c r="A2164" s="1">
        <v>38413</v>
      </c>
      <c r="B2164">
        <v>5.8871010000000004</v>
      </c>
    </row>
    <row r="2165" spans="1:2" x14ac:dyDescent="0.3">
      <c r="A2165" s="1">
        <v>38414</v>
      </c>
      <c r="B2165">
        <v>5.8133749999999997</v>
      </c>
    </row>
    <row r="2166" spans="1:2" x14ac:dyDescent="0.3">
      <c r="A2166" s="1">
        <v>38415</v>
      </c>
      <c r="B2166">
        <v>5.8465499999999997</v>
      </c>
    </row>
    <row r="2167" spans="1:2" x14ac:dyDescent="0.3">
      <c r="A2167" s="1">
        <v>38418</v>
      </c>
      <c r="B2167">
        <v>5.8318060000000003</v>
      </c>
    </row>
    <row r="2168" spans="1:2" x14ac:dyDescent="0.3">
      <c r="A2168" s="1">
        <v>38419</v>
      </c>
      <c r="B2168">
        <v>5.824433</v>
      </c>
    </row>
    <row r="2169" spans="1:2" x14ac:dyDescent="0.3">
      <c r="A2169" s="1">
        <v>38420</v>
      </c>
      <c r="B2169">
        <v>5.7986300000000002</v>
      </c>
    </row>
    <row r="2170" spans="1:2" x14ac:dyDescent="0.3">
      <c r="A2170" s="1">
        <v>38421</v>
      </c>
      <c r="B2170">
        <v>5.6732930000000001</v>
      </c>
    </row>
    <row r="2171" spans="1:2" x14ac:dyDescent="0.3">
      <c r="A2171" s="1">
        <v>38422</v>
      </c>
      <c r="B2171">
        <v>5.6548600000000002</v>
      </c>
    </row>
    <row r="2172" spans="1:2" x14ac:dyDescent="0.3">
      <c r="A2172" s="1">
        <v>38425</v>
      </c>
      <c r="B2172">
        <v>5.6696059999999999</v>
      </c>
    </row>
    <row r="2173" spans="1:2" x14ac:dyDescent="0.3">
      <c r="A2173" s="1">
        <v>38426</v>
      </c>
      <c r="B2173">
        <v>5.7027840000000003</v>
      </c>
    </row>
    <row r="2174" spans="1:2" x14ac:dyDescent="0.3">
      <c r="A2174" s="1">
        <v>38427</v>
      </c>
      <c r="B2174">
        <v>5.6216840000000001</v>
      </c>
    </row>
    <row r="2175" spans="1:2" x14ac:dyDescent="0.3">
      <c r="A2175" s="1">
        <v>38428</v>
      </c>
      <c r="B2175">
        <v>5.6659199999999998</v>
      </c>
    </row>
    <row r="2176" spans="1:2" x14ac:dyDescent="0.3">
      <c r="A2176" s="1">
        <v>38429</v>
      </c>
      <c r="B2176">
        <v>5.6732930000000001</v>
      </c>
    </row>
    <row r="2177" spans="1:2" x14ac:dyDescent="0.3">
      <c r="A2177" s="1">
        <v>38432</v>
      </c>
      <c r="B2177">
        <v>5.6548600000000002</v>
      </c>
    </row>
    <row r="2178" spans="1:2" x14ac:dyDescent="0.3">
      <c r="A2178" s="1">
        <v>38433</v>
      </c>
      <c r="B2178">
        <v>5.6880389999999998</v>
      </c>
    </row>
    <row r="2179" spans="1:2" x14ac:dyDescent="0.3">
      <c r="A2179" s="1">
        <v>38434</v>
      </c>
      <c r="B2179">
        <v>5.6511750000000003</v>
      </c>
    </row>
    <row r="2180" spans="1:2" x14ac:dyDescent="0.3">
      <c r="A2180" s="1">
        <v>38435</v>
      </c>
      <c r="B2180">
        <v>5.7064680000000001</v>
      </c>
    </row>
    <row r="2181" spans="1:2" x14ac:dyDescent="0.3">
      <c r="A2181" s="1">
        <v>38436</v>
      </c>
      <c r="B2181">
        <v>5.7064680000000001</v>
      </c>
    </row>
    <row r="2182" spans="1:2" x14ac:dyDescent="0.3">
      <c r="A2182" s="1">
        <v>38439</v>
      </c>
      <c r="B2182">
        <v>5.7064680000000001</v>
      </c>
    </row>
    <row r="2183" spans="1:2" x14ac:dyDescent="0.3">
      <c r="A2183" s="1">
        <v>38440</v>
      </c>
      <c r="B2183">
        <v>5.7101569999999997</v>
      </c>
    </row>
    <row r="2184" spans="1:2" x14ac:dyDescent="0.3">
      <c r="A2184" s="1">
        <v>38441</v>
      </c>
      <c r="B2184">
        <v>5.7101569999999997</v>
      </c>
    </row>
    <row r="2185" spans="1:2" x14ac:dyDescent="0.3">
      <c r="A2185" s="1">
        <v>38442</v>
      </c>
      <c r="B2185">
        <v>5.6769780000000001</v>
      </c>
    </row>
    <row r="2186" spans="1:2" x14ac:dyDescent="0.3">
      <c r="A2186" s="1">
        <v>38443</v>
      </c>
      <c r="B2186">
        <v>5.6917239999999998</v>
      </c>
    </row>
    <row r="2187" spans="1:2" x14ac:dyDescent="0.3">
      <c r="A2187" s="1">
        <v>38446</v>
      </c>
      <c r="B2187">
        <v>5.6659199999999998</v>
      </c>
    </row>
    <row r="2188" spans="1:2" x14ac:dyDescent="0.3">
      <c r="A2188" s="1">
        <v>38447</v>
      </c>
      <c r="B2188">
        <v>5.6622320000000004</v>
      </c>
    </row>
    <row r="2189" spans="1:2" x14ac:dyDescent="0.3">
      <c r="A2189" s="1">
        <v>38448</v>
      </c>
      <c r="B2189">
        <v>5.6696059999999999</v>
      </c>
    </row>
    <row r="2190" spans="1:2" x14ac:dyDescent="0.3">
      <c r="A2190" s="1">
        <v>38449</v>
      </c>
      <c r="B2190">
        <v>5.6511750000000003</v>
      </c>
    </row>
    <row r="2191" spans="1:2" x14ac:dyDescent="0.3">
      <c r="A2191" s="1">
        <v>38450</v>
      </c>
      <c r="B2191">
        <v>5.6990970000000001</v>
      </c>
    </row>
    <row r="2192" spans="1:2" x14ac:dyDescent="0.3">
      <c r="A2192" s="1">
        <v>38453</v>
      </c>
      <c r="B2192">
        <v>5.6880389999999998</v>
      </c>
    </row>
    <row r="2193" spans="1:2" x14ac:dyDescent="0.3">
      <c r="A2193" s="1">
        <v>38454</v>
      </c>
      <c r="B2193">
        <v>5.6659199999999998</v>
      </c>
    </row>
    <row r="2194" spans="1:2" x14ac:dyDescent="0.3">
      <c r="A2194" s="1">
        <v>38455</v>
      </c>
      <c r="B2194">
        <v>5.7138419999999996</v>
      </c>
    </row>
    <row r="2195" spans="1:2" x14ac:dyDescent="0.3">
      <c r="A2195" s="1">
        <v>38456</v>
      </c>
      <c r="B2195">
        <v>5.7691369999999997</v>
      </c>
    </row>
    <row r="2196" spans="1:2" x14ac:dyDescent="0.3">
      <c r="A2196" s="1">
        <v>38457</v>
      </c>
      <c r="B2196">
        <v>5.7138419999999996</v>
      </c>
    </row>
    <row r="2197" spans="1:2" x14ac:dyDescent="0.3">
      <c r="A2197" s="1">
        <v>38460</v>
      </c>
      <c r="B2197">
        <v>5.6290570000000004</v>
      </c>
    </row>
    <row r="2198" spans="1:2" x14ac:dyDescent="0.3">
      <c r="A2198" s="1">
        <v>38461</v>
      </c>
      <c r="B2198">
        <v>5.6290570000000004</v>
      </c>
    </row>
    <row r="2199" spans="1:2" x14ac:dyDescent="0.3">
      <c r="A2199" s="1">
        <v>38462</v>
      </c>
      <c r="B2199">
        <v>5.5774460000000001</v>
      </c>
    </row>
    <row r="2200" spans="1:2" x14ac:dyDescent="0.3">
      <c r="A2200" s="1">
        <v>38463</v>
      </c>
      <c r="B2200">
        <v>5.6253700000000002</v>
      </c>
    </row>
    <row r="2201" spans="1:2" x14ac:dyDescent="0.3">
      <c r="A2201" s="1">
        <v>38464</v>
      </c>
      <c r="B2201">
        <v>5.6732930000000001</v>
      </c>
    </row>
    <row r="2202" spans="1:2" x14ac:dyDescent="0.3">
      <c r="A2202" s="1">
        <v>38467</v>
      </c>
      <c r="B2202">
        <v>5.6769780000000001</v>
      </c>
    </row>
    <row r="2203" spans="1:2" x14ac:dyDescent="0.3">
      <c r="A2203" s="1">
        <v>38468</v>
      </c>
      <c r="B2203">
        <v>5.6511750000000003</v>
      </c>
    </row>
    <row r="2204" spans="1:2" x14ac:dyDescent="0.3">
      <c r="A2204" s="1">
        <v>38469</v>
      </c>
      <c r="B2204">
        <v>5.6089159999999998</v>
      </c>
    </row>
    <row r="2205" spans="1:2" x14ac:dyDescent="0.3">
      <c r="A2205" s="1">
        <v>38470</v>
      </c>
      <c r="B2205">
        <v>5.5628149999999996</v>
      </c>
    </row>
    <row r="2206" spans="1:2" x14ac:dyDescent="0.3">
      <c r="A2206" s="1">
        <v>38471</v>
      </c>
      <c r="B2206">
        <v>5.5628149999999996</v>
      </c>
    </row>
    <row r="2207" spans="1:2" x14ac:dyDescent="0.3">
      <c r="A2207" s="1">
        <v>38474</v>
      </c>
      <c r="B2207">
        <v>5.5935490000000003</v>
      </c>
    </row>
    <row r="2208" spans="1:2" x14ac:dyDescent="0.3">
      <c r="A2208" s="1">
        <v>38475</v>
      </c>
      <c r="B2208">
        <v>5.6089159999999998</v>
      </c>
    </row>
    <row r="2209" spans="1:2" x14ac:dyDescent="0.3">
      <c r="A2209" s="1">
        <v>38476</v>
      </c>
      <c r="B2209">
        <v>5.6396499999999996</v>
      </c>
    </row>
    <row r="2210" spans="1:2" x14ac:dyDescent="0.3">
      <c r="A2210" s="1">
        <v>38477</v>
      </c>
      <c r="B2210">
        <v>5.681908</v>
      </c>
    </row>
    <row r="2211" spans="1:2" x14ac:dyDescent="0.3">
      <c r="A2211" s="1">
        <v>38478</v>
      </c>
      <c r="B2211">
        <v>5.7088000000000001</v>
      </c>
    </row>
    <row r="2212" spans="1:2" x14ac:dyDescent="0.3">
      <c r="A2212" s="1">
        <v>38481</v>
      </c>
      <c r="B2212">
        <v>5.6857499999999996</v>
      </c>
    </row>
    <row r="2213" spans="1:2" x14ac:dyDescent="0.3">
      <c r="A2213" s="1">
        <v>38482</v>
      </c>
      <c r="B2213">
        <v>5.6242830000000001</v>
      </c>
    </row>
    <row r="2214" spans="1:2" x14ac:dyDescent="0.3">
      <c r="A2214" s="1">
        <v>38483</v>
      </c>
      <c r="B2214">
        <v>5.5858660000000002</v>
      </c>
    </row>
    <row r="2215" spans="1:2" x14ac:dyDescent="0.3">
      <c r="A2215" s="1">
        <v>38484</v>
      </c>
      <c r="B2215">
        <v>5.5781830000000001</v>
      </c>
    </row>
    <row r="2216" spans="1:2" x14ac:dyDescent="0.3">
      <c r="A2216" s="1">
        <v>38485</v>
      </c>
      <c r="B2216">
        <v>5.655017</v>
      </c>
    </row>
    <row r="2217" spans="1:2" x14ac:dyDescent="0.3">
      <c r="A2217" s="1">
        <v>38488</v>
      </c>
      <c r="B2217">
        <v>5.6434899999999999</v>
      </c>
    </row>
    <row r="2218" spans="1:2" x14ac:dyDescent="0.3">
      <c r="A2218" s="1">
        <v>38489</v>
      </c>
      <c r="B2218">
        <v>5.5820239999999997</v>
      </c>
    </row>
    <row r="2219" spans="1:2" x14ac:dyDescent="0.3">
      <c r="A2219" s="1">
        <v>38490</v>
      </c>
      <c r="B2219">
        <v>5.6358079999999999</v>
      </c>
    </row>
    <row r="2220" spans="1:2" x14ac:dyDescent="0.3">
      <c r="A2220" s="1">
        <v>38491</v>
      </c>
      <c r="B2220">
        <v>5.6358079999999999</v>
      </c>
    </row>
    <row r="2221" spans="1:2" x14ac:dyDescent="0.3">
      <c r="A2221" s="1">
        <v>38492</v>
      </c>
      <c r="B2221">
        <v>5.6665419999999997</v>
      </c>
    </row>
    <row r="2222" spans="1:2" x14ac:dyDescent="0.3">
      <c r="A2222" s="1">
        <v>38495</v>
      </c>
      <c r="B2222">
        <v>5.8202100000000003</v>
      </c>
    </row>
    <row r="2223" spans="1:2" x14ac:dyDescent="0.3">
      <c r="A2223" s="1">
        <v>38496</v>
      </c>
      <c r="B2223">
        <v>5.8317360000000003</v>
      </c>
    </row>
    <row r="2224" spans="1:2" x14ac:dyDescent="0.3">
      <c r="A2224" s="1">
        <v>38497</v>
      </c>
      <c r="B2224">
        <v>5.8202100000000003</v>
      </c>
    </row>
    <row r="2225" spans="1:2" x14ac:dyDescent="0.3">
      <c r="A2225" s="1">
        <v>38498</v>
      </c>
      <c r="B2225">
        <v>5.8355769999999998</v>
      </c>
    </row>
    <row r="2226" spans="1:2" x14ac:dyDescent="0.3">
      <c r="A2226" s="1">
        <v>38499</v>
      </c>
      <c r="B2226">
        <v>5.8086840000000004</v>
      </c>
    </row>
    <row r="2227" spans="1:2" x14ac:dyDescent="0.3">
      <c r="A2227" s="1">
        <v>38502</v>
      </c>
      <c r="B2227">
        <v>5.8394190000000004</v>
      </c>
    </row>
    <row r="2228" spans="1:2" x14ac:dyDescent="0.3">
      <c r="A2228" s="1">
        <v>38503</v>
      </c>
      <c r="B2228">
        <v>5.8010020000000004</v>
      </c>
    </row>
    <row r="2229" spans="1:2" x14ac:dyDescent="0.3">
      <c r="A2229" s="1">
        <v>38504</v>
      </c>
      <c r="B2229">
        <v>5.8317360000000003</v>
      </c>
    </row>
    <row r="2230" spans="1:2" x14ac:dyDescent="0.3">
      <c r="A2230" s="1">
        <v>38505</v>
      </c>
      <c r="B2230">
        <v>5.81637</v>
      </c>
    </row>
    <row r="2231" spans="1:2" x14ac:dyDescent="0.3">
      <c r="A2231" s="1">
        <v>38506</v>
      </c>
      <c r="B2231">
        <v>5.797161</v>
      </c>
    </row>
    <row r="2232" spans="1:2" x14ac:dyDescent="0.3">
      <c r="A2232" s="1">
        <v>38509</v>
      </c>
      <c r="B2232">
        <v>5.7011159999999999</v>
      </c>
    </row>
    <row r="2233" spans="1:2" x14ac:dyDescent="0.3">
      <c r="A2233" s="1">
        <v>38510</v>
      </c>
      <c r="B2233">
        <v>5.7625840000000004</v>
      </c>
    </row>
    <row r="2234" spans="1:2" x14ac:dyDescent="0.3">
      <c r="A2234" s="1">
        <v>38511</v>
      </c>
      <c r="B2234">
        <v>5.7280090000000001</v>
      </c>
    </row>
    <row r="2235" spans="1:2" x14ac:dyDescent="0.3">
      <c r="A2235" s="1">
        <v>38512</v>
      </c>
      <c r="B2235">
        <v>5.7049570000000003</v>
      </c>
    </row>
    <row r="2236" spans="1:2" x14ac:dyDescent="0.3">
      <c r="A2236" s="1">
        <v>38513</v>
      </c>
      <c r="B2236">
        <v>5.7395350000000001</v>
      </c>
    </row>
    <row r="2237" spans="1:2" x14ac:dyDescent="0.3">
      <c r="A2237" s="1">
        <v>38516</v>
      </c>
      <c r="B2237">
        <v>5.7241669999999996</v>
      </c>
    </row>
    <row r="2238" spans="1:2" x14ac:dyDescent="0.3">
      <c r="A2238" s="1">
        <v>38517</v>
      </c>
      <c r="B2238">
        <v>5.7241669999999996</v>
      </c>
    </row>
    <row r="2239" spans="1:2" x14ac:dyDescent="0.3">
      <c r="A2239" s="1">
        <v>38518</v>
      </c>
      <c r="B2239">
        <v>5.6934339999999999</v>
      </c>
    </row>
    <row r="2240" spans="1:2" x14ac:dyDescent="0.3">
      <c r="A2240" s="1">
        <v>38519</v>
      </c>
      <c r="B2240">
        <v>5.7164830000000002</v>
      </c>
    </row>
    <row r="2241" spans="1:2" x14ac:dyDescent="0.3">
      <c r="A2241" s="1">
        <v>38520</v>
      </c>
      <c r="B2241">
        <v>5.7472180000000002</v>
      </c>
    </row>
    <row r="2242" spans="1:2" x14ac:dyDescent="0.3">
      <c r="A2242" s="1">
        <v>38523</v>
      </c>
      <c r="B2242">
        <v>5.7203249999999999</v>
      </c>
    </row>
    <row r="2243" spans="1:2" x14ac:dyDescent="0.3">
      <c r="A2243" s="1">
        <v>38524</v>
      </c>
      <c r="B2243">
        <v>5.7088000000000001</v>
      </c>
    </row>
    <row r="2244" spans="1:2" x14ac:dyDescent="0.3">
      <c r="A2244" s="1">
        <v>38525</v>
      </c>
      <c r="B2244">
        <v>5.6588580000000004</v>
      </c>
    </row>
    <row r="2245" spans="1:2" x14ac:dyDescent="0.3">
      <c r="A2245" s="1">
        <v>38526</v>
      </c>
      <c r="B2245">
        <v>5.6473329999999997</v>
      </c>
    </row>
    <row r="2246" spans="1:2" x14ac:dyDescent="0.3">
      <c r="A2246" s="1">
        <v>38527</v>
      </c>
      <c r="B2246">
        <v>5.655017</v>
      </c>
    </row>
    <row r="2247" spans="1:2" x14ac:dyDescent="0.3">
      <c r="A2247" s="1">
        <v>38530</v>
      </c>
      <c r="B2247">
        <v>5.6396499999999996</v>
      </c>
    </row>
    <row r="2248" spans="1:2" x14ac:dyDescent="0.3">
      <c r="A2248" s="1">
        <v>38531</v>
      </c>
      <c r="B2248">
        <v>5.7088000000000001</v>
      </c>
    </row>
    <row r="2249" spans="1:2" x14ac:dyDescent="0.3">
      <c r="A2249" s="1">
        <v>38532</v>
      </c>
      <c r="B2249">
        <v>5.797161</v>
      </c>
    </row>
    <row r="2250" spans="1:2" x14ac:dyDescent="0.3">
      <c r="A2250" s="1">
        <v>38533</v>
      </c>
      <c r="B2250">
        <v>5.8778370000000004</v>
      </c>
    </row>
    <row r="2251" spans="1:2" x14ac:dyDescent="0.3">
      <c r="A2251" s="1">
        <v>38534</v>
      </c>
      <c r="B2251">
        <v>5.9239369999999996</v>
      </c>
    </row>
    <row r="2252" spans="1:2" x14ac:dyDescent="0.3">
      <c r="A2252" s="1">
        <v>38537</v>
      </c>
      <c r="B2252">
        <v>5.9585129999999999</v>
      </c>
    </row>
    <row r="2253" spans="1:2" x14ac:dyDescent="0.3">
      <c r="A2253" s="1">
        <v>38538</v>
      </c>
      <c r="B2253">
        <v>5.9085700000000001</v>
      </c>
    </row>
    <row r="2254" spans="1:2" x14ac:dyDescent="0.3">
      <c r="A2254" s="1">
        <v>38539</v>
      </c>
      <c r="B2254">
        <v>5.9162540000000003</v>
      </c>
    </row>
    <row r="2255" spans="1:2" x14ac:dyDescent="0.3">
      <c r="A2255" s="1">
        <v>38540</v>
      </c>
      <c r="B2255">
        <v>5.8624689999999999</v>
      </c>
    </row>
    <row r="2256" spans="1:2" x14ac:dyDescent="0.3">
      <c r="A2256" s="1">
        <v>38541</v>
      </c>
      <c r="B2256">
        <v>5.9008859999999999</v>
      </c>
    </row>
    <row r="2257" spans="1:2" x14ac:dyDescent="0.3">
      <c r="A2257" s="1">
        <v>38544</v>
      </c>
      <c r="B2257">
        <v>5.9661960000000001</v>
      </c>
    </row>
    <row r="2258" spans="1:2" x14ac:dyDescent="0.3">
      <c r="A2258" s="1">
        <v>38545</v>
      </c>
      <c r="B2258">
        <v>6.0007720000000004</v>
      </c>
    </row>
    <row r="2259" spans="1:2" x14ac:dyDescent="0.3">
      <c r="A2259" s="1">
        <v>38546</v>
      </c>
      <c r="B2259">
        <v>6.023822</v>
      </c>
    </row>
    <row r="2260" spans="1:2" x14ac:dyDescent="0.3">
      <c r="A2260" s="1">
        <v>38547</v>
      </c>
      <c r="B2260">
        <v>5.9815630000000004</v>
      </c>
    </row>
    <row r="2261" spans="1:2" x14ac:dyDescent="0.3">
      <c r="A2261" s="1">
        <v>38548</v>
      </c>
      <c r="B2261">
        <v>6.0084559999999998</v>
      </c>
    </row>
    <row r="2262" spans="1:2" x14ac:dyDescent="0.3">
      <c r="A2262" s="1">
        <v>38551</v>
      </c>
      <c r="B2262">
        <v>6.0122980000000004</v>
      </c>
    </row>
    <row r="2263" spans="1:2" x14ac:dyDescent="0.3">
      <c r="A2263" s="1">
        <v>38552</v>
      </c>
      <c r="B2263">
        <v>6.0660809999999996</v>
      </c>
    </row>
    <row r="2264" spans="1:2" x14ac:dyDescent="0.3">
      <c r="A2264" s="1">
        <v>38553</v>
      </c>
      <c r="B2264">
        <v>6.100657</v>
      </c>
    </row>
    <row r="2265" spans="1:2" x14ac:dyDescent="0.3">
      <c r="A2265" s="1">
        <v>38554</v>
      </c>
      <c r="B2265">
        <v>6.0852890000000004</v>
      </c>
    </row>
    <row r="2266" spans="1:2" x14ac:dyDescent="0.3">
      <c r="A2266" s="1">
        <v>38555</v>
      </c>
      <c r="B2266">
        <v>6.1237060000000003</v>
      </c>
    </row>
    <row r="2267" spans="1:2" x14ac:dyDescent="0.3">
      <c r="A2267" s="1">
        <v>38558</v>
      </c>
      <c r="B2267">
        <v>6.1352310000000001</v>
      </c>
    </row>
    <row r="2268" spans="1:2" x14ac:dyDescent="0.3">
      <c r="A2268" s="1">
        <v>38559</v>
      </c>
      <c r="B2268">
        <v>6.2197500000000003</v>
      </c>
    </row>
    <row r="2269" spans="1:2" x14ac:dyDescent="0.3">
      <c r="A2269" s="1">
        <v>38560</v>
      </c>
      <c r="B2269">
        <v>6.2773760000000003</v>
      </c>
    </row>
    <row r="2270" spans="1:2" x14ac:dyDescent="0.3">
      <c r="A2270" s="1">
        <v>38561</v>
      </c>
      <c r="B2270">
        <v>6.2888999999999999</v>
      </c>
    </row>
    <row r="2271" spans="1:2" x14ac:dyDescent="0.3">
      <c r="A2271" s="1">
        <v>38562</v>
      </c>
      <c r="B2271">
        <v>6.2888999999999999</v>
      </c>
    </row>
    <row r="2272" spans="1:2" x14ac:dyDescent="0.3">
      <c r="A2272" s="1">
        <v>38565</v>
      </c>
      <c r="B2272">
        <v>6.2850590000000004</v>
      </c>
    </row>
    <row r="2273" spans="1:2" x14ac:dyDescent="0.3">
      <c r="A2273" s="1">
        <v>38566</v>
      </c>
      <c r="B2273">
        <v>6.3273169999999999</v>
      </c>
    </row>
    <row r="2274" spans="1:2" x14ac:dyDescent="0.3">
      <c r="A2274" s="1">
        <v>38567</v>
      </c>
      <c r="B2274">
        <v>6.2735329999999996</v>
      </c>
    </row>
    <row r="2275" spans="1:2" x14ac:dyDescent="0.3">
      <c r="A2275" s="1">
        <v>38568</v>
      </c>
      <c r="B2275">
        <v>6.1813320000000003</v>
      </c>
    </row>
    <row r="2276" spans="1:2" x14ac:dyDescent="0.3">
      <c r="A2276" s="1">
        <v>38569</v>
      </c>
      <c r="B2276">
        <v>6.1505999999999998</v>
      </c>
    </row>
    <row r="2277" spans="1:2" x14ac:dyDescent="0.3">
      <c r="A2277" s="1">
        <v>38572</v>
      </c>
      <c r="B2277">
        <v>6.1505999999999998</v>
      </c>
    </row>
    <row r="2278" spans="1:2" x14ac:dyDescent="0.3">
      <c r="A2278" s="1">
        <v>38573</v>
      </c>
      <c r="B2278">
        <v>6.2620100000000001</v>
      </c>
    </row>
    <row r="2279" spans="1:2" x14ac:dyDescent="0.3">
      <c r="A2279" s="1">
        <v>38574</v>
      </c>
      <c r="B2279">
        <v>6.3234760000000003</v>
      </c>
    </row>
    <row r="2280" spans="1:2" x14ac:dyDescent="0.3">
      <c r="A2280" s="1">
        <v>38575</v>
      </c>
      <c r="B2280">
        <v>6.1890159999999996</v>
      </c>
    </row>
    <row r="2281" spans="1:2" x14ac:dyDescent="0.3">
      <c r="A2281" s="1">
        <v>38576</v>
      </c>
      <c r="B2281">
        <v>6.1467559999999999</v>
      </c>
    </row>
    <row r="2282" spans="1:2" x14ac:dyDescent="0.3">
      <c r="A2282" s="1">
        <v>38579</v>
      </c>
      <c r="B2282">
        <v>6.1467559999999999</v>
      </c>
    </row>
    <row r="2283" spans="1:2" x14ac:dyDescent="0.3">
      <c r="A2283" s="1">
        <v>38580</v>
      </c>
      <c r="B2283">
        <v>6.0583970000000003</v>
      </c>
    </row>
    <row r="2284" spans="1:2" x14ac:dyDescent="0.3">
      <c r="A2284" s="1">
        <v>38581</v>
      </c>
      <c r="B2284">
        <v>6.0353469999999998</v>
      </c>
    </row>
    <row r="2285" spans="1:2" x14ac:dyDescent="0.3">
      <c r="A2285" s="1">
        <v>38582</v>
      </c>
      <c r="B2285">
        <v>6.0122980000000004</v>
      </c>
    </row>
    <row r="2286" spans="1:2" x14ac:dyDescent="0.3">
      <c r="A2286" s="1">
        <v>38583</v>
      </c>
      <c r="B2286">
        <v>6.043031</v>
      </c>
    </row>
    <row r="2287" spans="1:2" x14ac:dyDescent="0.3">
      <c r="A2287" s="1">
        <v>38586</v>
      </c>
      <c r="B2287">
        <v>6.023822</v>
      </c>
    </row>
    <row r="2288" spans="1:2" x14ac:dyDescent="0.3">
      <c r="A2288" s="1">
        <v>38587</v>
      </c>
      <c r="B2288">
        <v>6.01614</v>
      </c>
    </row>
    <row r="2289" spans="1:2" x14ac:dyDescent="0.3">
      <c r="A2289" s="1">
        <v>38588</v>
      </c>
      <c r="B2289">
        <v>6.01614</v>
      </c>
    </row>
    <row r="2290" spans="1:2" x14ac:dyDescent="0.3">
      <c r="A2290" s="1">
        <v>38589</v>
      </c>
      <c r="B2290">
        <v>5.9316209999999998</v>
      </c>
    </row>
    <row r="2291" spans="1:2" x14ac:dyDescent="0.3">
      <c r="A2291" s="1">
        <v>38590</v>
      </c>
      <c r="B2291">
        <v>5.8547859999999998</v>
      </c>
    </row>
    <row r="2292" spans="1:2" x14ac:dyDescent="0.3">
      <c r="A2292" s="1">
        <v>38593</v>
      </c>
      <c r="B2292">
        <v>5.8739939999999997</v>
      </c>
    </row>
    <row r="2293" spans="1:2" x14ac:dyDescent="0.3">
      <c r="A2293" s="1">
        <v>38594</v>
      </c>
      <c r="B2293">
        <v>5.8893620000000002</v>
      </c>
    </row>
    <row r="2294" spans="1:2" x14ac:dyDescent="0.3">
      <c r="A2294" s="1">
        <v>38595</v>
      </c>
      <c r="B2294">
        <v>5.9162540000000003</v>
      </c>
    </row>
    <row r="2295" spans="1:2" x14ac:dyDescent="0.3">
      <c r="A2295" s="1">
        <v>38596</v>
      </c>
      <c r="B2295">
        <v>5.8778370000000004</v>
      </c>
    </row>
    <row r="2296" spans="1:2" x14ac:dyDescent="0.3">
      <c r="A2296" s="1">
        <v>38597</v>
      </c>
      <c r="B2296">
        <v>5.8547859999999998</v>
      </c>
    </row>
    <row r="2297" spans="1:2" x14ac:dyDescent="0.3">
      <c r="A2297" s="1">
        <v>38600</v>
      </c>
      <c r="B2297">
        <v>5.9162540000000003</v>
      </c>
    </row>
    <row r="2298" spans="1:2" x14ac:dyDescent="0.3">
      <c r="A2298" s="1">
        <v>38601</v>
      </c>
      <c r="B2298">
        <v>5.9546700000000001</v>
      </c>
    </row>
    <row r="2299" spans="1:2" x14ac:dyDescent="0.3">
      <c r="A2299" s="1">
        <v>38602</v>
      </c>
      <c r="B2299">
        <v>5.920096</v>
      </c>
    </row>
    <row r="2300" spans="1:2" x14ac:dyDescent="0.3">
      <c r="A2300" s="1">
        <v>38603</v>
      </c>
      <c r="B2300">
        <v>5.9162540000000003</v>
      </c>
    </row>
    <row r="2301" spans="1:2" x14ac:dyDescent="0.3">
      <c r="A2301" s="1">
        <v>38604</v>
      </c>
      <c r="B2301">
        <v>5.9008859999999999</v>
      </c>
    </row>
    <row r="2302" spans="1:2" x14ac:dyDescent="0.3">
      <c r="A2302" s="1">
        <v>38607</v>
      </c>
      <c r="B2302">
        <v>5.8893620000000002</v>
      </c>
    </row>
    <row r="2303" spans="1:2" x14ac:dyDescent="0.3">
      <c r="A2303" s="1">
        <v>38608</v>
      </c>
      <c r="B2303">
        <v>5.8355769999999998</v>
      </c>
    </row>
    <row r="2304" spans="1:2" x14ac:dyDescent="0.3">
      <c r="A2304" s="1">
        <v>38609</v>
      </c>
      <c r="B2304">
        <v>5.8701540000000003</v>
      </c>
    </row>
    <row r="2305" spans="1:2" x14ac:dyDescent="0.3">
      <c r="A2305" s="1">
        <v>38610</v>
      </c>
      <c r="B2305">
        <v>5.8278939999999997</v>
      </c>
    </row>
    <row r="2306" spans="1:2" x14ac:dyDescent="0.3">
      <c r="A2306" s="1">
        <v>38611</v>
      </c>
      <c r="B2306">
        <v>5.9008859999999999</v>
      </c>
    </row>
    <row r="2307" spans="1:2" x14ac:dyDescent="0.3">
      <c r="A2307" s="1">
        <v>38614</v>
      </c>
      <c r="B2307">
        <v>5.8317360000000003</v>
      </c>
    </row>
    <row r="2308" spans="1:2" x14ac:dyDescent="0.3">
      <c r="A2308" s="1">
        <v>38615</v>
      </c>
      <c r="B2308">
        <v>5.8394190000000004</v>
      </c>
    </row>
    <row r="2309" spans="1:2" x14ac:dyDescent="0.3">
      <c r="A2309" s="1">
        <v>38616</v>
      </c>
      <c r="B2309">
        <v>5.7356930000000004</v>
      </c>
    </row>
    <row r="2310" spans="1:2" x14ac:dyDescent="0.3">
      <c r="A2310" s="1">
        <v>38617</v>
      </c>
      <c r="B2310">
        <v>5.7164830000000002</v>
      </c>
    </row>
    <row r="2311" spans="1:2" x14ac:dyDescent="0.3">
      <c r="A2311" s="1">
        <v>38618</v>
      </c>
      <c r="B2311">
        <v>5.7549010000000003</v>
      </c>
    </row>
    <row r="2312" spans="1:2" x14ac:dyDescent="0.3">
      <c r="A2312" s="1">
        <v>38621</v>
      </c>
      <c r="B2312">
        <v>5.8278939999999997</v>
      </c>
    </row>
    <row r="2313" spans="1:2" x14ac:dyDescent="0.3">
      <c r="A2313" s="1">
        <v>38622</v>
      </c>
      <c r="B2313">
        <v>5.7510599999999998</v>
      </c>
    </row>
    <row r="2314" spans="1:2" x14ac:dyDescent="0.3">
      <c r="A2314" s="1">
        <v>38623</v>
      </c>
      <c r="B2314">
        <v>5.8125280000000004</v>
      </c>
    </row>
    <row r="2315" spans="1:2" x14ac:dyDescent="0.3">
      <c r="A2315" s="1">
        <v>38624</v>
      </c>
      <c r="B2315">
        <v>5.7856350000000001</v>
      </c>
    </row>
    <row r="2316" spans="1:2" x14ac:dyDescent="0.3">
      <c r="A2316" s="1">
        <v>38625</v>
      </c>
      <c r="B2316">
        <v>5.81637</v>
      </c>
    </row>
    <row r="2317" spans="1:2" x14ac:dyDescent="0.3">
      <c r="A2317" s="1">
        <v>38628</v>
      </c>
      <c r="B2317">
        <v>5.8355769999999998</v>
      </c>
    </row>
    <row r="2318" spans="1:2" x14ac:dyDescent="0.3">
      <c r="A2318" s="1">
        <v>38629</v>
      </c>
      <c r="B2318">
        <v>5.8663109999999996</v>
      </c>
    </row>
    <row r="2319" spans="1:2" x14ac:dyDescent="0.3">
      <c r="A2319" s="1">
        <v>38630</v>
      </c>
      <c r="B2319">
        <v>5.8125280000000004</v>
      </c>
    </row>
    <row r="2320" spans="1:2" x14ac:dyDescent="0.3">
      <c r="A2320" s="1">
        <v>38631</v>
      </c>
      <c r="B2320">
        <v>5.881678</v>
      </c>
    </row>
    <row r="2321" spans="1:2" x14ac:dyDescent="0.3">
      <c r="A2321" s="1">
        <v>38632</v>
      </c>
      <c r="B2321">
        <v>5.8624689999999999</v>
      </c>
    </row>
    <row r="2322" spans="1:2" x14ac:dyDescent="0.3">
      <c r="A2322" s="1">
        <v>38635</v>
      </c>
      <c r="B2322">
        <v>5.8624689999999999</v>
      </c>
    </row>
    <row r="2323" spans="1:2" x14ac:dyDescent="0.3">
      <c r="A2323" s="1">
        <v>38636</v>
      </c>
      <c r="B2323">
        <v>5.8778370000000004</v>
      </c>
    </row>
    <row r="2324" spans="1:2" x14ac:dyDescent="0.3">
      <c r="A2324" s="1">
        <v>38637</v>
      </c>
      <c r="B2324">
        <v>5.8394190000000004</v>
      </c>
    </row>
    <row r="2325" spans="1:2" x14ac:dyDescent="0.3">
      <c r="A2325" s="1">
        <v>38638</v>
      </c>
      <c r="B2325">
        <v>5.8125280000000004</v>
      </c>
    </row>
    <row r="2326" spans="1:2" x14ac:dyDescent="0.3">
      <c r="A2326" s="1">
        <v>38639</v>
      </c>
      <c r="B2326">
        <v>5.8932019999999996</v>
      </c>
    </row>
    <row r="2327" spans="1:2" x14ac:dyDescent="0.3">
      <c r="A2327" s="1">
        <v>38642</v>
      </c>
      <c r="B2327">
        <v>5.8624689999999999</v>
      </c>
    </row>
    <row r="2328" spans="1:2" x14ac:dyDescent="0.3">
      <c r="A2328" s="1">
        <v>38643</v>
      </c>
      <c r="B2328">
        <v>5.8317360000000003</v>
      </c>
    </row>
    <row r="2329" spans="1:2" x14ac:dyDescent="0.3">
      <c r="A2329" s="1">
        <v>38644</v>
      </c>
      <c r="B2329">
        <v>5.7126409999999996</v>
      </c>
    </row>
    <row r="2330" spans="1:2" x14ac:dyDescent="0.3">
      <c r="A2330" s="1">
        <v>38645</v>
      </c>
      <c r="B2330">
        <v>5.7241669999999996</v>
      </c>
    </row>
    <row r="2331" spans="1:2" x14ac:dyDescent="0.3">
      <c r="A2331" s="1">
        <v>38646</v>
      </c>
      <c r="B2331">
        <v>5.7395350000000001</v>
      </c>
    </row>
    <row r="2332" spans="1:2" x14ac:dyDescent="0.3">
      <c r="A2332" s="1">
        <v>38649</v>
      </c>
      <c r="B2332">
        <v>5.7433769999999997</v>
      </c>
    </row>
    <row r="2333" spans="1:2" x14ac:dyDescent="0.3">
      <c r="A2333" s="1">
        <v>38650</v>
      </c>
      <c r="B2333">
        <v>5.6972759999999996</v>
      </c>
    </row>
    <row r="2334" spans="1:2" x14ac:dyDescent="0.3">
      <c r="A2334" s="1">
        <v>38651</v>
      </c>
      <c r="B2334">
        <v>5.7318509999999998</v>
      </c>
    </row>
    <row r="2335" spans="1:2" x14ac:dyDescent="0.3">
      <c r="A2335" s="1">
        <v>38652</v>
      </c>
      <c r="B2335">
        <v>5.6242830000000001</v>
      </c>
    </row>
    <row r="2336" spans="1:2" x14ac:dyDescent="0.3">
      <c r="A2336" s="1">
        <v>38653</v>
      </c>
      <c r="B2336">
        <v>5.6588580000000004</v>
      </c>
    </row>
    <row r="2337" spans="1:2" x14ac:dyDescent="0.3">
      <c r="A2337" s="1">
        <v>38656</v>
      </c>
      <c r="B2337">
        <v>5.6665419999999997</v>
      </c>
    </row>
    <row r="2338" spans="1:2" x14ac:dyDescent="0.3">
      <c r="A2338" s="1">
        <v>38657</v>
      </c>
      <c r="B2338">
        <v>5.5704979999999997</v>
      </c>
    </row>
    <row r="2339" spans="1:2" x14ac:dyDescent="0.3">
      <c r="A2339" s="1">
        <v>38658</v>
      </c>
      <c r="B2339">
        <v>5.7126409999999996</v>
      </c>
    </row>
    <row r="2340" spans="1:2" x14ac:dyDescent="0.3">
      <c r="A2340" s="1">
        <v>38659</v>
      </c>
      <c r="B2340">
        <v>5.7625840000000004</v>
      </c>
    </row>
    <row r="2341" spans="1:2" x14ac:dyDescent="0.3">
      <c r="A2341" s="1">
        <v>38660</v>
      </c>
      <c r="B2341">
        <v>5.7356930000000004</v>
      </c>
    </row>
    <row r="2342" spans="1:2" x14ac:dyDescent="0.3">
      <c r="A2342" s="1">
        <v>38663</v>
      </c>
      <c r="B2342">
        <v>5.7549010000000003</v>
      </c>
    </row>
    <row r="2343" spans="1:2" x14ac:dyDescent="0.3">
      <c r="A2343" s="1">
        <v>38664</v>
      </c>
      <c r="B2343">
        <v>5.7702669999999996</v>
      </c>
    </row>
    <row r="2344" spans="1:2" x14ac:dyDescent="0.3">
      <c r="A2344" s="1">
        <v>38665</v>
      </c>
      <c r="B2344">
        <v>5.6242830000000001</v>
      </c>
    </row>
    <row r="2345" spans="1:2" x14ac:dyDescent="0.3">
      <c r="A2345" s="1">
        <v>38666</v>
      </c>
      <c r="B2345">
        <v>5.6050740000000001</v>
      </c>
    </row>
    <row r="2346" spans="1:2" x14ac:dyDescent="0.3">
      <c r="A2346" s="1">
        <v>38667</v>
      </c>
      <c r="B2346">
        <v>5.6281249999999998</v>
      </c>
    </row>
    <row r="2347" spans="1:2" x14ac:dyDescent="0.3">
      <c r="A2347" s="1">
        <v>38670</v>
      </c>
      <c r="B2347">
        <v>5.597391</v>
      </c>
    </row>
    <row r="2348" spans="1:2" x14ac:dyDescent="0.3">
      <c r="A2348" s="1">
        <v>38671</v>
      </c>
      <c r="B2348">
        <v>5.5320819999999999</v>
      </c>
    </row>
    <row r="2349" spans="1:2" x14ac:dyDescent="0.3">
      <c r="A2349" s="1">
        <v>38672</v>
      </c>
      <c r="B2349">
        <v>5.482138</v>
      </c>
    </row>
    <row r="2350" spans="1:2" x14ac:dyDescent="0.3">
      <c r="A2350" s="1">
        <v>38673</v>
      </c>
      <c r="B2350">
        <v>5.4898210000000001</v>
      </c>
    </row>
    <row r="2351" spans="1:2" x14ac:dyDescent="0.3">
      <c r="A2351" s="1">
        <v>38674</v>
      </c>
      <c r="B2351">
        <v>5.4898210000000001</v>
      </c>
    </row>
    <row r="2352" spans="1:2" x14ac:dyDescent="0.3">
      <c r="A2352" s="1">
        <v>38677</v>
      </c>
      <c r="B2352">
        <v>5.5128740000000001</v>
      </c>
    </row>
    <row r="2353" spans="1:2" x14ac:dyDescent="0.3">
      <c r="A2353" s="1">
        <v>38678</v>
      </c>
      <c r="B2353">
        <v>5.4859809999999998</v>
      </c>
    </row>
    <row r="2354" spans="1:2" x14ac:dyDescent="0.3">
      <c r="A2354" s="1">
        <v>38679</v>
      </c>
      <c r="B2354">
        <v>5.5397650000000001</v>
      </c>
    </row>
    <row r="2355" spans="1:2" x14ac:dyDescent="0.3">
      <c r="A2355" s="1">
        <v>38680</v>
      </c>
      <c r="B2355">
        <v>5.5436079999999999</v>
      </c>
    </row>
    <row r="2356" spans="1:2" x14ac:dyDescent="0.3">
      <c r="A2356" s="1">
        <v>38681</v>
      </c>
      <c r="B2356">
        <v>5.5320819999999999</v>
      </c>
    </row>
    <row r="2357" spans="1:2" x14ac:dyDescent="0.3">
      <c r="A2357" s="1">
        <v>38684</v>
      </c>
      <c r="B2357">
        <v>5.474456</v>
      </c>
    </row>
    <row r="2358" spans="1:2" x14ac:dyDescent="0.3">
      <c r="A2358" s="1">
        <v>38685</v>
      </c>
      <c r="B2358">
        <v>5.4706130000000002</v>
      </c>
    </row>
    <row r="2359" spans="1:2" x14ac:dyDescent="0.3">
      <c r="A2359" s="1">
        <v>38686</v>
      </c>
      <c r="B2359">
        <v>5.4168310000000002</v>
      </c>
    </row>
    <row r="2360" spans="1:2" x14ac:dyDescent="0.3">
      <c r="A2360" s="1">
        <v>38687</v>
      </c>
      <c r="B2360">
        <v>5.4321960000000002</v>
      </c>
    </row>
    <row r="2361" spans="1:2" x14ac:dyDescent="0.3">
      <c r="A2361" s="1">
        <v>38688</v>
      </c>
      <c r="B2361">
        <v>5.443721</v>
      </c>
    </row>
    <row r="2362" spans="1:2" x14ac:dyDescent="0.3">
      <c r="A2362" s="1">
        <v>38691</v>
      </c>
      <c r="B2362">
        <v>5.3476780000000002</v>
      </c>
    </row>
    <row r="2363" spans="1:2" x14ac:dyDescent="0.3">
      <c r="A2363" s="1">
        <v>38692</v>
      </c>
      <c r="B2363">
        <v>5.3860960000000002</v>
      </c>
    </row>
    <row r="2364" spans="1:2" x14ac:dyDescent="0.3">
      <c r="A2364" s="1">
        <v>38693</v>
      </c>
      <c r="B2364">
        <v>5.3976199999999999</v>
      </c>
    </row>
    <row r="2365" spans="1:2" x14ac:dyDescent="0.3">
      <c r="A2365" s="1">
        <v>38694</v>
      </c>
      <c r="B2365">
        <v>5.3976199999999999</v>
      </c>
    </row>
    <row r="2366" spans="1:2" x14ac:dyDescent="0.3">
      <c r="A2366" s="1">
        <v>38695</v>
      </c>
      <c r="B2366">
        <v>5.3860960000000002</v>
      </c>
    </row>
    <row r="2367" spans="1:2" x14ac:dyDescent="0.3">
      <c r="A2367" s="1">
        <v>38698</v>
      </c>
      <c r="B2367">
        <v>5.4014620000000004</v>
      </c>
    </row>
    <row r="2368" spans="1:2" x14ac:dyDescent="0.3">
      <c r="A2368" s="1">
        <v>38699</v>
      </c>
      <c r="B2368">
        <v>5.4091449999999996</v>
      </c>
    </row>
    <row r="2369" spans="1:2" x14ac:dyDescent="0.3">
      <c r="A2369" s="1">
        <v>38700</v>
      </c>
      <c r="B2369">
        <v>5.3860960000000002</v>
      </c>
    </row>
    <row r="2370" spans="1:2" x14ac:dyDescent="0.3">
      <c r="A2370" s="1">
        <v>38701</v>
      </c>
      <c r="B2370">
        <v>5.3822539999999996</v>
      </c>
    </row>
    <row r="2371" spans="1:2" x14ac:dyDescent="0.3">
      <c r="A2371" s="1">
        <v>38702</v>
      </c>
      <c r="B2371">
        <v>5.3745700000000003</v>
      </c>
    </row>
    <row r="2372" spans="1:2" x14ac:dyDescent="0.3">
      <c r="A2372" s="1">
        <v>38705</v>
      </c>
      <c r="B2372">
        <v>5.3054189999999997</v>
      </c>
    </row>
    <row r="2373" spans="1:2" x14ac:dyDescent="0.3">
      <c r="A2373" s="1">
        <v>38706</v>
      </c>
      <c r="B2373">
        <v>5.3015780000000001</v>
      </c>
    </row>
    <row r="2374" spans="1:2" x14ac:dyDescent="0.3">
      <c r="A2374" s="1">
        <v>38707</v>
      </c>
      <c r="B2374">
        <v>5.3246279999999997</v>
      </c>
    </row>
    <row r="2375" spans="1:2" x14ac:dyDescent="0.3">
      <c r="A2375" s="1">
        <v>38708</v>
      </c>
      <c r="B2375">
        <v>5.3361530000000004</v>
      </c>
    </row>
    <row r="2376" spans="1:2" x14ac:dyDescent="0.3">
      <c r="A2376" s="1">
        <v>38709</v>
      </c>
      <c r="B2376">
        <v>5.3707289999999999</v>
      </c>
    </row>
    <row r="2377" spans="1:2" x14ac:dyDescent="0.3">
      <c r="A2377" s="1">
        <v>38712</v>
      </c>
      <c r="B2377">
        <v>5.3707289999999999</v>
      </c>
    </row>
    <row r="2378" spans="1:2" x14ac:dyDescent="0.3">
      <c r="A2378" s="1">
        <v>38713</v>
      </c>
      <c r="B2378">
        <v>5.3899369999999998</v>
      </c>
    </row>
    <row r="2379" spans="1:2" x14ac:dyDescent="0.3">
      <c r="A2379" s="1">
        <v>38714</v>
      </c>
      <c r="B2379">
        <v>5.405303</v>
      </c>
    </row>
    <row r="2380" spans="1:2" x14ac:dyDescent="0.3">
      <c r="A2380" s="1">
        <v>38715</v>
      </c>
      <c r="B2380">
        <v>5.4206709999999996</v>
      </c>
    </row>
    <row r="2381" spans="1:2" x14ac:dyDescent="0.3">
      <c r="A2381" s="1">
        <v>38716</v>
      </c>
      <c r="B2381">
        <v>5.4091449999999996</v>
      </c>
    </row>
    <row r="2382" spans="1:2" x14ac:dyDescent="0.3">
      <c r="A2382" s="1">
        <v>38719</v>
      </c>
      <c r="B2382">
        <v>5.4129870000000002</v>
      </c>
    </row>
    <row r="2383" spans="1:2" x14ac:dyDescent="0.3">
      <c r="A2383" s="1">
        <v>38720</v>
      </c>
      <c r="B2383">
        <v>5.4283549999999998</v>
      </c>
    </row>
    <row r="2384" spans="1:2" x14ac:dyDescent="0.3">
      <c r="A2384" s="1">
        <v>38721</v>
      </c>
      <c r="B2384">
        <v>5.4629289999999999</v>
      </c>
    </row>
    <row r="2385" spans="1:2" x14ac:dyDescent="0.3">
      <c r="A2385" s="1">
        <v>38722</v>
      </c>
      <c r="B2385">
        <v>5.4667709999999996</v>
      </c>
    </row>
    <row r="2386" spans="1:2" x14ac:dyDescent="0.3">
      <c r="A2386" s="1">
        <v>38723</v>
      </c>
      <c r="B2386">
        <v>5.5090310000000002</v>
      </c>
    </row>
    <row r="2387" spans="1:2" x14ac:dyDescent="0.3">
      <c r="A2387" s="1">
        <v>38726</v>
      </c>
      <c r="B2387">
        <v>5.5013480000000001</v>
      </c>
    </row>
    <row r="2388" spans="1:2" x14ac:dyDescent="0.3">
      <c r="A2388" s="1">
        <v>38727</v>
      </c>
      <c r="B2388">
        <v>5.4590889999999996</v>
      </c>
    </row>
    <row r="2389" spans="1:2" x14ac:dyDescent="0.3">
      <c r="A2389" s="1">
        <v>38728</v>
      </c>
      <c r="B2389">
        <v>5.443721</v>
      </c>
    </row>
    <row r="2390" spans="1:2" x14ac:dyDescent="0.3">
      <c r="A2390" s="1">
        <v>38729</v>
      </c>
      <c r="B2390">
        <v>5.3054189999999997</v>
      </c>
    </row>
    <row r="2391" spans="1:2" x14ac:dyDescent="0.3">
      <c r="A2391" s="1">
        <v>38730</v>
      </c>
      <c r="B2391">
        <v>5.2362690000000001</v>
      </c>
    </row>
    <row r="2392" spans="1:2" x14ac:dyDescent="0.3">
      <c r="A2392" s="1">
        <v>38733</v>
      </c>
      <c r="B2392">
        <v>5.2477929999999997</v>
      </c>
    </row>
    <row r="2393" spans="1:2" x14ac:dyDescent="0.3">
      <c r="A2393" s="1">
        <v>38734</v>
      </c>
      <c r="B2393">
        <v>5.1940099999999996</v>
      </c>
    </row>
    <row r="2394" spans="1:2" x14ac:dyDescent="0.3">
      <c r="A2394" s="1">
        <v>38735</v>
      </c>
      <c r="B2394">
        <v>5.1517499999999998</v>
      </c>
    </row>
    <row r="2395" spans="1:2" x14ac:dyDescent="0.3">
      <c r="A2395" s="1">
        <v>38736</v>
      </c>
      <c r="B2395">
        <v>5.1287000000000003</v>
      </c>
    </row>
    <row r="2396" spans="1:2" x14ac:dyDescent="0.3">
      <c r="A2396" s="1">
        <v>38737</v>
      </c>
      <c r="B2396">
        <v>5.0403409999999997</v>
      </c>
    </row>
    <row r="2397" spans="1:2" x14ac:dyDescent="0.3">
      <c r="A2397" s="1">
        <v>38740</v>
      </c>
      <c r="B2397">
        <v>5.0787589999999998</v>
      </c>
    </row>
    <row r="2398" spans="1:2" x14ac:dyDescent="0.3">
      <c r="A2398" s="1">
        <v>38741</v>
      </c>
      <c r="B2398">
        <v>4.9788740000000002</v>
      </c>
    </row>
    <row r="2399" spans="1:2" x14ac:dyDescent="0.3">
      <c r="A2399" s="1">
        <v>38742</v>
      </c>
      <c r="B2399">
        <v>4.9596650000000002</v>
      </c>
    </row>
    <row r="2400" spans="1:2" x14ac:dyDescent="0.3">
      <c r="A2400" s="1">
        <v>38743</v>
      </c>
      <c r="B2400">
        <v>5.0211319999999997</v>
      </c>
    </row>
    <row r="2401" spans="1:2" x14ac:dyDescent="0.3">
      <c r="A2401" s="1">
        <v>38744</v>
      </c>
      <c r="B2401">
        <v>5.0633910000000002</v>
      </c>
    </row>
    <row r="2402" spans="1:2" x14ac:dyDescent="0.3">
      <c r="A2402" s="1">
        <v>38747</v>
      </c>
      <c r="B2402">
        <v>5.074916</v>
      </c>
    </row>
    <row r="2403" spans="1:2" x14ac:dyDescent="0.3">
      <c r="A2403" s="1">
        <v>38748</v>
      </c>
      <c r="B2403">
        <v>5.0057640000000001</v>
      </c>
    </row>
    <row r="2404" spans="1:2" x14ac:dyDescent="0.3">
      <c r="A2404" s="1">
        <v>38749</v>
      </c>
      <c r="B2404">
        <v>4.9980820000000001</v>
      </c>
    </row>
    <row r="2405" spans="1:2" x14ac:dyDescent="0.3">
      <c r="A2405" s="1">
        <v>38750</v>
      </c>
      <c r="B2405">
        <v>4.9635069999999999</v>
      </c>
    </row>
    <row r="2406" spans="1:2" x14ac:dyDescent="0.3">
      <c r="A2406" s="1">
        <v>38751</v>
      </c>
      <c r="B2406">
        <v>5.0134489999999996</v>
      </c>
    </row>
    <row r="2407" spans="1:2" x14ac:dyDescent="0.3">
      <c r="A2407" s="1">
        <v>38754</v>
      </c>
      <c r="B2407">
        <v>4.9558229999999996</v>
      </c>
    </row>
    <row r="2408" spans="1:2" x14ac:dyDescent="0.3">
      <c r="A2408" s="1">
        <v>38755</v>
      </c>
      <c r="B2408">
        <v>5.0249740000000003</v>
      </c>
    </row>
    <row r="2409" spans="1:2" x14ac:dyDescent="0.3">
      <c r="A2409" s="1">
        <v>38756</v>
      </c>
      <c r="B2409">
        <v>5.1248579999999997</v>
      </c>
    </row>
    <row r="2410" spans="1:2" x14ac:dyDescent="0.3">
      <c r="A2410" s="1">
        <v>38757</v>
      </c>
      <c r="B2410">
        <v>5.2093769999999999</v>
      </c>
    </row>
    <row r="2411" spans="1:2" x14ac:dyDescent="0.3">
      <c r="A2411" s="1">
        <v>38758</v>
      </c>
      <c r="B2411">
        <v>5.1671180000000003</v>
      </c>
    </row>
    <row r="2412" spans="1:2" x14ac:dyDescent="0.3">
      <c r="A2412" s="1">
        <v>38761</v>
      </c>
      <c r="B2412">
        <v>5.178642</v>
      </c>
    </row>
    <row r="2413" spans="1:2" x14ac:dyDescent="0.3">
      <c r="A2413" s="1">
        <v>38762</v>
      </c>
      <c r="B2413">
        <v>5.2477929999999997</v>
      </c>
    </row>
    <row r="2414" spans="1:2" x14ac:dyDescent="0.3">
      <c r="A2414" s="1">
        <v>38763</v>
      </c>
      <c r="B2414">
        <v>5.2362690000000001</v>
      </c>
    </row>
    <row r="2415" spans="1:2" x14ac:dyDescent="0.3">
      <c r="A2415" s="1">
        <v>38764</v>
      </c>
      <c r="B2415">
        <v>5.2362690000000001</v>
      </c>
    </row>
    <row r="2416" spans="1:2" x14ac:dyDescent="0.3">
      <c r="A2416" s="1">
        <v>38765</v>
      </c>
      <c r="B2416">
        <v>5.2324270000000004</v>
      </c>
    </row>
    <row r="2417" spans="1:2" x14ac:dyDescent="0.3">
      <c r="A2417" s="1">
        <v>38768</v>
      </c>
      <c r="B2417">
        <v>5.2285849999999998</v>
      </c>
    </row>
    <row r="2418" spans="1:2" x14ac:dyDescent="0.3">
      <c r="A2418" s="1">
        <v>38769</v>
      </c>
      <c r="B2418">
        <v>5.1863270000000004</v>
      </c>
    </row>
    <row r="2419" spans="1:2" x14ac:dyDescent="0.3">
      <c r="A2419" s="1">
        <v>38770</v>
      </c>
      <c r="B2419">
        <v>5.1210180000000003</v>
      </c>
    </row>
    <row r="2420" spans="1:2" x14ac:dyDescent="0.3">
      <c r="A2420" s="1">
        <v>38771</v>
      </c>
      <c r="B2420">
        <v>5.1325419999999999</v>
      </c>
    </row>
    <row r="2421" spans="1:2" x14ac:dyDescent="0.3">
      <c r="A2421" s="1">
        <v>38772</v>
      </c>
      <c r="B2421">
        <v>5.1440669999999997</v>
      </c>
    </row>
    <row r="2422" spans="1:2" x14ac:dyDescent="0.3">
      <c r="A2422" s="1">
        <v>38775</v>
      </c>
      <c r="B2422">
        <v>5.1133329999999999</v>
      </c>
    </row>
    <row r="2423" spans="1:2" x14ac:dyDescent="0.3">
      <c r="A2423" s="1">
        <v>38776</v>
      </c>
      <c r="B2423">
        <v>5.0864409999999998</v>
      </c>
    </row>
    <row r="2424" spans="1:2" x14ac:dyDescent="0.3">
      <c r="A2424" s="1">
        <v>38777</v>
      </c>
      <c r="B2424">
        <v>5.1632759999999998</v>
      </c>
    </row>
    <row r="2425" spans="1:2" x14ac:dyDescent="0.3">
      <c r="A2425" s="1">
        <v>38778</v>
      </c>
      <c r="B2425">
        <v>5.2247440000000003</v>
      </c>
    </row>
    <row r="2426" spans="1:2" x14ac:dyDescent="0.3">
      <c r="A2426" s="1">
        <v>38779</v>
      </c>
      <c r="B2426">
        <v>5.2401099999999996</v>
      </c>
    </row>
    <row r="2427" spans="1:2" x14ac:dyDescent="0.3">
      <c r="A2427" s="1">
        <v>38782</v>
      </c>
      <c r="B2427">
        <v>5.3630449999999996</v>
      </c>
    </row>
    <row r="2428" spans="1:2" x14ac:dyDescent="0.3">
      <c r="A2428" s="1">
        <v>38783</v>
      </c>
      <c r="B2428">
        <v>5.3784130000000001</v>
      </c>
    </row>
    <row r="2429" spans="1:2" x14ac:dyDescent="0.3">
      <c r="A2429" s="1">
        <v>38784</v>
      </c>
      <c r="B2429">
        <v>5.3476780000000002</v>
      </c>
    </row>
    <row r="2430" spans="1:2" x14ac:dyDescent="0.3">
      <c r="A2430" s="1">
        <v>38785</v>
      </c>
      <c r="B2430">
        <v>5.3553610000000003</v>
      </c>
    </row>
    <row r="2431" spans="1:2" x14ac:dyDescent="0.3">
      <c r="A2431" s="1">
        <v>38786</v>
      </c>
      <c r="B2431">
        <v>5.4129870000000002</v>
      </c>
    </row>
    <row r="2432" spans="1:2" x14ac:dyDescent="0.3">
      <c r="A2432" s="1">
        <v>38789</v>
      </c>
      <c r="B2432">
        <v>5.4283549999999998</v>
      </c>
    </row>
    <row r="2433" spans="1:2" x14ac:dyDescent="0.3">
      <c r="A2433" s="1">
        <v>38790</v>
      </c>
      <c r="B2433">
        <v>5.4283549999999998</v>
      </c>
    </row>
    <row r="2434" spans="1:2" x14ac:dyDescent="0.3">
      <c r="A2434" s="1">
        <v>38791</v>
      </c>
      <c r="B2434">
        <v>5.3860960000000002</v>
      </c>
    </row>
    <row r="2435" spans="1:2" x14ac:dyDescent="0.3">
      <c r="A2435" s="1">
        <v>38792</v>
      </c>
      <c r="B2435">
        <v>5.3707289999999999</v>
      </c>
    </row>
    <row r="2436" spans="1:2" x14ac:dyDescent="0.3">
      <c r="A2436" s="1">
        <v>38793</v>
      </c>
      <c r="B2436">
        <v>5.3592029999999999</v>
      </c>
    </row>
    <row r="2437" spans="1:2" x14ac:dyDescent="0.3">
      <c r="A2437" s="1">
        <v>38796</v>
      </c>
      <c r="B2437">
        <v>5.3592029999999999</v>
      </c>
    </row>
    <row r="2438" spans="1:2" x14ac:dyDescent="0.3">
      <c r="A2438" s="1">
        <v>38797</v>
      </c>
      <c r="B2438">
        <v>5.3899369999999998</v>
      </c>
    </row>
    <row r="2439" spans="1:2" x14ac:dyDescent="0.3">
      <c r="A2439" s="1">
        <v>38798</v>
      </c>
      <c r="B2439">
        <v>5.405303</v>
      </c>
    </row>
    <row r="2440" spans="1:2" x14ac:dyDescent="0.3">
      <c r="A2440" s="1">
        <v>38799</v>
      </c>
      <c r="B2440">
        <v>5.4283549999999998</v>
      </c>
    </row>
    <row r="2441" spans="1:2" x14ac:dyDescent="0.3">
      <c r="A2441" s="1">
        <v>38800</v>
      </c>
      <c r="B2441">
        <v>5.4283549999999998</v>
      </c>
    </row>
    <row r="2442" spans="1:2" x14ac:dyDescent="0.3">
      <c r="A2442" s="1">
        <v>38803</v>
      </c>
      <c r="B2442">
        <v>5.3860960000000002</v>
      </c>
    </row>
    <row r="2443" spans="1:2" x14ac:dyDescent="0.3">
      <c r="A2443" s="1">
        <v>38804</v>
      </c>
      <c r="B2443">
        <v>5.3476780000000002</v>
      </c>
    </row>
    <row r="2444" spans="1:2" x14ac:dyDescent="0.3">
      <c r="A2444" s="1">
        <v>38805</v>
      </c>
      <c r="B2444">
        <v>5.351521</v>
      </c>
    </row>
    <row r="2445" spans="1:2" x14ac:dyDescent="0.3">
      <c r="A2445" s="1">
        <v>38806</v>
      </c>
      <c r="B2445">
        <v>5.3630449999999996</v>
      </c>
    </row>
    <row r="2446" spans="1:2" x14ac:dyDescent="0.3">
      <c r="A2446" s="1">
        <v>38807</v>
      </c>
      <c r="B2446">
        <v>5.3476780000000002</v>
      </c>
    </row>
    <row r="2447" spans="1:2" x14ac:dyDescent="0.3">
      <c r="A2447" s="1">
        <v>38810</v>
      </c>
      <c r="B2447">
        <v>5.3592029999999999</v>
      </c>
    </row>
    <row r="2448" spans="1:2" x14ac:dyDescent="0.3">
      <c r="A2448" s="1">
        <v>38811</v>
      </c>
      <c r="B2448">
        <v>5.3399939999999999</v>
      </c>
    </row>
    <row r="2449" spans="1:2" x14ac:dyDescent="0.3">
      <c r="A2449" s="1">
        <v>38812</v>
      </c>
      <c r="B2449">
        <v>5.3323119999999999</v>
      </c>
    </row>
    <row r="2450" spans="1:2" x14ac:dyDescent="0.3">
      <c r="A2450" s="1">
        <v>38813</v>
      </c>
      <c r="B2450">
        <v>5.3092620000000004</v>
      </c>
    </row>
    <row r="2451" spans="1:2" x14ac:dyDescent="0.3">
      <c r="A2451" s="1">
        <v>38814</v>
      </c>
      <c r="B2451">
        <v>5.2785270000000004</v>
      </c>
    </row>
    <row r="2452" spans="1:2" x14ac:dyDescent="0.3">
      <c r="A2452" s="1">
        <v>38817</v>
      </c>
      <c r="B2452">
        <v>5.2862109999999998</v>
      </c>
    </row>
    <row r="2453" spans="1:2" x14ac:dyDescent="0.3">
      <c r="A2453" s="1">
        <v>38818</v>
      </c>
      <c r="B2453">
        <v>5.2093769999999999</v>
      </c>
    </row>
    <row r="2454" spans="1:2" x14ac:dyDescent="0.3">
      <c r="A2454" s="1">
        <v>38819</v>
      </c>
      <c r="B2454">
        <v>5.1824839999999996</v>
      </c>
    </row>
    <row r="2455" spans="1:2" x14ac:dyDescent="0.3">
      <c r="A2455" s="1">
        <v>38820</v>
      </c>
      <c r="B2455">
        <v>5.197851</v>
      </c>
    </row>
    <row r="2456" spans="1:2" x14ac:dyDescent="0.3">
      <c r="A2456" s="1">
        <v>38825</v>
      </c>
      <c r="B2456">
        <v>5.1940099999999996</v>
      </c>
    </row>
    <row r="2457" spans="1:2" x14ac:dyDescent="0.3">
      <c r="A2457" s="1">
        <v>38826</v>
      </c>
      <c r="B2457">
        <v>5.2324270000000004</v>
      </c>
    </row>
    <row r="2458" spans="1:2" x14ac:dyDescent="0.3">
      <c r="A2458" s="1">
        <v>38827</v>
      </c>
      <c r="B2458">
        <v>5.2439530000000003</v>
      </c>
    </row>
    <row r="2459" spans="1:2" x14ac:dyDescent="0.3">
      <c r="A2459" s="1">
        <v>38828</v>
      </c>
      <c r="B2459">
        <v>5.2439530000000003</v>
      </c>
    </row>
    <row r="2460" spans="1:2" x14ac:dyDescent="0.3">
      <c r="A2460" s="1">
        <v>38831</v>
      </c>
      <c r="B2460">
        <v>5.4398799999999996</v>
      </c>
    </row>
    <row r="2461" spans="1:2" x14ac:dyDescent="0.3">
      <c r="A2461" s="1">
        <v>38832</v>
      </c>
      <c r="B2461">
        <v>5.4475629999999997</v>
      </c>
    </row>
    <row r="2462" spans="1:2" x14ac:dyDescent="0.3">
      <c r="A2462" s="1">
        <v>38833</v>
      </c>
      <c r="B2462">
        <v>5.4552480000000001</v>
      </c>
    </row>
    <row r="2463" spans="1:2" x14ac:dyDescent="0.3">
      <c r="A2463" s="1">
        <v>38834</v>
      </c>
      <c r="B2463">
        <v>5.4706130000000002</v>
      </c>
    </row>
    <row r="2464" spans="1:2" x14ac:dyDescent="0.3">
      <c r="A2464" s="1">
        <v>38835</v>
      </c>
      <c r="B2464">
        <v>5.5013480000000001</v>
      </c>
    </row>
    <row r="2465" spans="1:2" x14ac:dyDescent="0.3">
      <c r="A2465" s="1">
        <v>38839</v>
      </c>
      <c r="B2465">
        <v>5.5666570000000002</v>
      </c>
    </row>
    <row r="2466" spans="1:2" x14ac:dyDescent="0.3">
      <c r="A2466" s="1">
        <v>38840</v>
      </c>
      <c r="B2466">
        <v>5.5320819999999999</v>
      </c>
    </row>
    <row r="2467" spans="1:2" x14ac:dyDescent="0.3">
      <c r="A2467" s="1">
        <v>38841</v>
      </c>
      <c r="B2467">
        <v>5.5806079999999998</v>
      </c>
    </row>
    <row r="2468" spans="1:2" x14ac:dyDescent="0.3">
      <c r="A2468" s="1">
        <v>38842</v>
      </c>
      <c r="B2468">
        <v>5.5886959999999997</v>
      </c>
    </row>
    <row r="2469" spans="1:2" x14ac:dyDescent="0.3">
      <c r="A2469" s="1">
        <v>38845</v>
      </c>
      <c r="B2469">
        <v>5.5603879999999997</v>
      </c>
    </row>
    <row r="2470" spans="1:2" x14ac:dyDescent="0.3">
      <c r="A2470" s="1">
        <v>38846</v>
      </c>
      <c r="B2470">
        <v>5.5603879999999997</v>
      </c>
    </row>
    <row r="2471" spans="1:2" x14ac:dyDescent="0.3">
      <c r="A2471" s="1">
        <v>38847</v>
      </c>
      <c r="B2471">
        <v>5.4956870000000002</v>
      </c>
    </row>
    <row r="2472" spans="1:2" x14ac:dyDescent="0.3">
      <c r="A2472" s="1">
        <v>38848</v>
      </c>
      <c r="B2472">
        <v>5.3541480000000004</v>
      </c>
    </row>
    <row r="2473" spans="1:2" x14ac:dyDescent="0.3">
      <c r="A2473" s="1">
        <v>38849</v>
      </c>
      <c r="B2473">
        <v>5.232831</v>
      </c>
    </row>
    <row r="2474" spans="1:2" x14ac:dyDescent="0.3">
      <c r="A2474" s="1">
        <v>38852</v>
      </c>
      <c r="B2474">
        <v>5.2530510000000001</v>
      </c>
    </row>
    <row r="2475" spans="1:2" x14ac:dyDescent="0.3">
      <c r="A2475" s="1">
        <v>38853</v>
      </c>
      <c r="B2475">
        <v>5.2773149999999998</v>
      </c>
    </row>
    <row r="2476" spans="1:2" x14ac:dyDescent="0.3">
      <c r="A2476" s="1">
        <v>38854</v>
      </c>
      <c r="B2476">
        <v>5.0953390000000001</v>
      </c>
    </row>
    <row r="2477" spans="1:2" x14ac:dyDescent="0.3">
      <c r="A2477" s="1">
        <v>38855</v>
      </c>
      <c r="B2477">
        <v>5.1236459999999999</v>
      </c>
    </row>
    <row r="2478" spans="1:2" x14ac:dyDescent="0.3">
      <c r="A2478" s="1">
        <v>38856</v>
      </c>
      <c r="B2478">
        <v>5.0993810000000002</v>
      </c>
    </row>
    <row r="2479" spans="1:2" x14ac:dyDescent="0.3">
      <c r="A2479" s="1">
        <v>38859</v>
      </c>
      <c r="B2479">
        <v>5.0508540000000002</v>
      </c>
    </row>
    <row r="2480" spans="1:2" x14ac:dyDescent="0.3">
      <c r="A2480" s="1">
        <v>38860</v>
      </c>
      <c r="B2480">
        <v>5.0589430000000002</v>
      </c>
    </row>
    <row r="2481" spans="1:2" x14ac:dyDescent="0.3">
      <c r="A2481" s="1">
        <v>38861</v>
      </c>
      <c r="B2481">
        <v>4.9821080000000002</v>
      </c>
    </row>
    <row r="2482" spans="1:2" x14ac:dyDescent="0.3">
      <c r="A2482" s="1">
        <v>38862</v>
      </c>
      <c r="B2482">
        <v>4.9861529999999998</v>
      </c>
    </row>
    <row r="2483" spans="1:2" x14ac:dyDescent="0.3">
      <c r="A2483" s="1">
        <v>38863</v>
      </c>
      <c r="B2483">
        <v>5.0832069999999998</v>
      </c>
    </row>
    <row r="2484" spans="1:2" x14ac:dyDescent="0.3">
      <c r="A2484" s="1">
        <v>38866</v>
      </c>
      <c r="B2484">
        <v>5.0468109999999999</v>
      </c>
    </row>
    <row r="2485" spans="1:2" x14ac:dyDescent="0.3">
      <c r="A2485" s="1">
        <v>38867</v>
      </c>
      <c r="B2485">
        <v>4.9942399999999996</v>
      </c>
    </row>
    <row r="2486" spans="1:2" x14ac:dyDescent="0.3">
      <c r="A2486" s="1">
        <v>38868</v>
      </c>
      <c r="B2486">
        <v>5.1236459999999999</v>
      </c>
    </row>
    <row r="2487" spans="1:2" x14ac:dyDescent="0.3">
      <c r="A2487" s="1">
        <v>38869</v>
      </c>
      <c r="B2487">
        <v>5.2287869999999996</v>
      </c>
    </row>
    <row r="2488" spans="1:2" x14ac:dyDescent="0.3">
      <c r="A2488" s="1">
        <v>38870</v>
      </c>
      <c r="B2488">
        <v>5.2570949999999996</v>
      </c>
    </row>
    <row r="2489" spans="1:2" x14ac:dyDescent="0.3">
      <c r="A2489" s="1">
        <v>38873</v>
      </c>
      <c r="B2489">
        <v>5.164085</v>
      </c>
    </row>
    <row r="2490" spans="1:2" x14ac:dyDescent="0.3">
      <c r="A2490" s="1">
        <v>38874</v>
      </c>
      <c r="B2490">
        <v>5.0993810000000002</v>
      </c>
    </row>
    <row r="2491" spans="1:2" x14ac:dyDescent="0.3">
      <c r="A2491" s="1">
        <v>38875</v>
      </c>
      <c r="B2491">
        <v>5.2166560000000004</v>
      </c>
    </row>
    <row r="2492" spans="1:2" x14ac:dyDescent="0.3">
      <c r="A2492" s="1">
        <v>38876</v>
      </c>
      <c r="B2492">
        <v>5.1762180000000004</v>
      </c>
    </row>
    <row r="2493" spans="1:2" x14ac:dyDescent="0.3">
      <c r="A2493" s="1">
        <v>38877</v>
      </c>
      <c r="B2493">
        <v>5.2611379999999999</v>
      </c>
    </row>
    <row r="2494" spans="1:2" x14ac:dyDescent="0.3">
      <c r="A2494" s="1">
        <v>38880</v>
      </c>
      <c r="B2494">
        <v>5.2045240000000002</v>
      </c>
    </row>
    <row r="2495" spans="1:2" x14ac:dyDescent="0.3">
      <c r="A2495" s="1">
        <v>38881</v>
      </c>
      <c r="B2495">
        <v>5.143866</v>
      </c>
    </row>
    <row r="2496" spans="1:2" x14ac:dyDescent="0.3">
      <c r="A2496" s="1">
        <v>38882</v>
      </c>
      <c r="B2496">
        <v>5.1236459999999999</v>
      </c>
    </row>
    <row r="2497" spans="1:2" x14ac:dyDescent="0.3">
      <c r="A2497" s="1">
        <v>38883</v>
      </c>
      <c r="B2497">
        <v>5.1236459999999999</v>
      </c>
    </row>
    <row r="2498" spans="1:2" x14ac:dyDescent="0.3">
      <c r="A2498" s="1">
        <v>38884</v>
      </c>
      <c r="B2498">
        <v>5.1236459999999999</v>
      </c>
    </row>
    <row r="2499" spans="1:2" x14ac:dyDescent="0.3">
      <c r="A2499" s="1">
        <v>38887</v>
      </c>
      <c r="B2499">
        <v>5.0548979999999997</v>
      </c>
    </row>
    <row r="2500" spans="1:2" x14ac:dyDescent="0.3">
      <c r="A2500" s="1">
        <v>38888</v>
      </c>
      <c r="B2500">
        <v>5.0508540000000002</v>
      </c>
    </row>
    <row r="2501" spans="1:2" x14ac:dyDescent="0.3">
      <c r="A2501" s="1">
        <v>38889</v>
      </c>
      <c r="B2501">
        <v>5.0427679999999997</v>
      </c>
    </row>
    <row r="2502" spans="1:2" x14ac:dyDescent="0.3">
      <c r="A2502" s="1">
        <v>38890</v>
      </c>
      <c r="B2502">
        <v>5.0548979999999997</v>
      </c>
    </row>
    <row r="2503" spans="1:2" x14ac:dyDescent="0.3">
      <c r="A2503" s="1">
        <v>38891</v>
      </c>
      <c r="B2503">
        <v>5.0629860000000004</v>
      </c>
    </row>
    <row r="2504" spans="1:2" x14ac:dyDescent="0.3">
      <c r="A2504" s="1">
        <v>38894</v>
      </c>
      <c r="B2504">
        <v>5.0468109999999999</v>
      </c>
    </row>
    <row r="2505" spans="1:2" x14ac:dyDescent="0.3">
      <c r="A2505" s="1">
        <v>38895</v>
      </c>
      <c r="B2505">
        <v>5.0063709999999997</v>
      </c>
    </row>
    <row r="2506" spans="1:2" x14ac:dyDescent="0.3">
      <c r="A2506" s="1">
        <v>38896</v>
      </c>
      <c r="B2506">
        <v>4.9538010000000003</v>
      </c>
    </row>
    <row r="2507" spans="1:2" x14ac:dyDescent="0.3">
      <c r="A2507" s="1">
        <v>38897</v>
      </c>
      <c r="B2507">
        <v>5.0104160000000002</v>
      </c>
    </row>
    <row r="2508" spans="1:2" x14ac:dyDescent="0.3">
      <c r="A2508" s="1">
        <v>38898</v>
      </c>
      <c r="B2508">
        <v>5.08725</v>
      </c>
    </row>
    <row r="2509" spans="1:2" x14ac:dyDescent="0.3">
      <c r="A2509" s="1">
        <v>38901</v>
      </c>
      <c r="B2509">
        <v>5.107469</v>
      </c>
    </row>
    <row r="2510" spans="1:2" x14ac:dyDescent="0.3">
      <c r="A2510" s="1">
        <v>38902</v>
      </c>
      <c r="B2510">
        <v>5.1196020000000004</v>
      </c>
    </row>
    <row r="2511" spans="1:2" x14ac:dyDescent="0.3">
      <c r="A2511" s="1">
        <v>38903</v>
      </c>
      <c r="B2511">
        <v>5.0710750000000004</v>
      </c>
    </row>
    <row r="2512" spans="1:2" x14ac:dyDescent="0.3">
      <c r="A2512" s="1">
        <v>38904</v>
      </c>
      <c r="B2512">
        <v>5.1276890000000002</v>
      </c>
    </row>
    <row r="2513" spans="1:2" x14ac:dyDescent="0.3">
      <c r="A2513" s="1">
        <v>38905</v>
      </c>
      <c r="B2513">
        <v>5.0832069999999998</v>
      </c>
    </row>
    <row r="2514" spans="1:2" x14ac:dyDescent="0.3">
      <c r="A2514" s="1">
        <v>38908</v>
      </c>
      <c r="B2514">
        <v>5.1357780000000002</v>
      </c>
    </row>
    <row r="2515" spans="1:2" x14ac:dyDescent="0.3">
      <c r="A2515" s="1">
        <v>38909</v>
      </c>
      <c r="B2515">
        <v>5.0508540000000002</v>
      </c>
    </row>
    <row r="2516" spans="1:2" x14ac:dyDescent="0.3">
      <c r="A2516" s="1">
        <v>38910</v>
      </c>
      <c r="B2516">
        <v>5.0548979999999997</v>
      </c>
    </row>
    <row r="2517" spans="1:2" x14ac:dyDescent="0.3">
      <c r="A2517" s="1">
        <v>38911</v>
      </c>
      <c r="B2517">
        <v>4.9740209999999996</v>
      </c>
    </row>
    <row r="2518" spans="1:2" x14ac:dyDescent="0.3">
      <c r="A2518" s="1">
        <v>38912</v>
      </c>
      <c r="B2518">
        <v>4.9295359999999997</v>
      </c>
    </row>
    <row r="2519" spans="1:2" x14ac:dyDescent="0.3">
      <c r="A2519" s="1">
        <v>38915</v>
      </c>
      <c r="B2519">
        <v>4.8890979999999997</v>
      </c>
    </row>
    <row r="2520" spans="1:2" x14ac:dyDescent="0.3">
      <c r="A2520" s="1">
        <v>38916</v>
      </c>
      <c r="B2520">
        <v>4.8648340000000001</v>
      </c>
    </row>
    <row r="2521" spans="1:2" x14ac:dyDescent="0.3">
      <c r="A2521" s="1">
        <v>38917</v>
      </c>
      <c r="B2521">
        <v>4.9659329999999997</v>
      </c>
    </row>
    <row r="2522" spans="1:2" x14ac:dyDescent="0.3">
      <c r="A2522" s="1">
        <v>38918</v>
      </c>
      <c r="B2522">
        <v>4.9497580000000001</v>
      </c>
    </row>
    <row r="2523" spans="1:2" x14ac:dyDescent="0.3">
      <c r="A2523" s="1">
        <v>38919</v>
      </c>
      <c r="B2523">
        <v>4.8729230000000001</v>
      </c>
    </row>
    <row r="2524" spans="1:2" x14ac:dyDescent="0.3">
      <c r="A2524" s="1">
        <v>38922</v>
      </c>
      <c r="B2524">
        <v>4.9740209999999996</v>
      </c>
    </row>
    <row r="2525" spans="1:2" x14ac:dyDescent="0.3">
      <c r="A2525" s="1">
        <v>38923</v>
      </c>
      <c r="B2525">
        <v>4.90123</v>
      </c>
    </row>
    <row r="2526" spans="1:2" x14ac:dyDescent="0.3">
      <c r="A2526" s="1">
        <v>38924</v>
      </c>
      <c r="B2526">
        <v>4.8931430000000002</v>
      </c>
    </row>
    <row r="2527" spans="1:2" x14ac:dyDescent="0.3">
      <c r="A2527" s="1">
        <v>38925</v>
      </c>
      <c r="B2527">
        <v>4.9133620000000002</v>
      </c>
    </row>
    <row r="2528" spans="1:2" x14ac:dyDescent="0.3">
      <c r="A2528" s="1">
        <v>38926</v>
      </c>
      <c r="B2528">
        <v>4.9618890000000002</v>
      </c>
    </row>
    <row r="2529" spans="1:2" x14ac:dyDescent="0.3">
      <c r="A2529" s="1">
        <v>38929</v>
      </c>
      <c r="B2529">
        <v>4.8931430000000002</v>
      </c>
    </row>
    <row r="2530" spans="1:2" x14ac:dyDescent="0.3">
      <c r="A2530" s="1">
        <v>38930</v>
      </c>
      <c r="B2530">
        <v>4.8567460000000002</v>
      </c>
    </row>
    <row r="2531" spans="1:2" x14ac:dyDescent="0.3">
      <c r="A2531" s="1">
        <v>38931</v>
      </c>
      <c r="B2531">
        <v>4.9335810000000002</v>
      </c>
    </row>
    <row r="2532" spans="1:2" x14ac:dyDescent="0.3">
      <c r="A2532" s="1">
        <v>38932</v>
      </c>
      <c r="B2532">
        <v>4.8971850000000003</v>
      </c>
    </row>
    <row r="2533" spans="1:2" x14ac:dyDescent="0.3">
      <c r="A2533" s="1">
        <v>38933</v>
      </c>
      <c r="B2533">
        <v>4.9538010000000003</v>
      </c>
    </row>
    <row r="2534" spans="1:2" x14ac:dyDescent="0.3">
      <c r="A2534" s="1">
        <v>38936</v>
      </c>
      <c r="B2534">
        <v>4.8850540000000002</v>
      </c>
    </row>
    <row r="2535" spans="1:2" x14ac:dyDescent="0.3">
      <c r="A2535" s="1">
        <v>38937</v>
      </c>
      <c r="B2535">
        <v>4.8850540000000002</v>
      </c>
    </row>
    <row r="2536" spans="1:2" x14ac:dyDescent="0.3">
      <c r="A2536" s="1">
        <v>38938</v>
      </c>
      <c r="B2536">
        <v>4.8850540000000002</v>
      </c>
    </row>
    <row r="2537" spans="1:2" x14ac:dyDescent="0.3">
      <c r="A2537" s="1">
        <v>38939</v>
      </c>
      <c r="B2537">
        <v>4.5170570000000003</v>
      </c>
    </row>
    <row r="2538" spans="1:2" x14ac:dyDescent="0.3">
      <c r="A2538" s="1">
        <v>38940</v>
      </c>
      <c r="B2538">
        <v>4.3836079999999997</v>
      </c>
    </row>
    <row r="2539" spans="1:2" x14ac:dyDescent="0.3">
      <c r="A2539" s="1">
        <v>38943</v>
      </c>
      <c r="B2539">
        <v>4.444267</v>
      </c>
    </row>
    <row r="2540" spans="1:2" x14ac:dyDescent="0.3">
      <c r="A2540" s="1">
        <v>38944</v>
      </c>
      <c r="B2540">
        <v>4.4725739999999998</v>
      </c>
    </row>
    <row r="2541" spans="1:2" x14ac:dyDescent="0.3">
      <c r="A2541" s="1">
        <v>38945</v>
      </c>
      <c r="B2541">
        <v>4.5332340000000002</v>
      </c>
    </row>
    <row r="2542" spans="1:2" x14ac:dyDescent="0.3">
      <c r="A2542" s="1">
        <v>38946</v>
      </c>
      <c r="B2542">
        <v>4.5817610000000002</v>
      </c>
    </row>
    <row r="2543" spans="1:2" x14ac:dyDescent="0.3">
      <c r="A2543" s="1">
        <v>38947</v>
      </c>
      <c r="B2543">
        <v>4.5696289999999999</v>
      </c>
    </row>
    <row r="2544" spans="1:2" x14ac:dyDescent="0.3">
      <c r="A2544" s="1">
        <v>38950</v>
      </c>
      <c r="B2544">
        <v>4.6262439999999998</v>
      </c>
    </row>
    <row r="2545" spans="1:2" x14ac:dyDescent="0.3">
      <c r="A2545" s="1">
        <v>38951</v>
      </c>
      <c r="B2545">
        <v>4.678814</v>
      </c>
    </row>
    <row r="2546" spans="1:2" x14ac:dyDescent="0.3">
      <c r="A2546" s="1">
        <v>38952</v>
      </c>
      <c r="B2546">
        <v>4.6505070000000002</v>
      </c>
    </row>
    <row r="2547" spans="1:2" x14ac:dyDescent="0.3">
      <c r="A2547" s="1">
        <v>38953</v>
      </c>
      <c r="B2547">
        <v>4.6990340000000002</v>
      </c>
    </row>
    <row r="2548" spans="1:2" x14ac:dyDescent="0.3">
      <c r="A2548" s="1">
        <v>38954</v>
      </c>
      <c r="B2548">
        <v>4.6909470000000004</v>
      </c>
    </row>
    <row r="2549" spans="1:2" x14ac:dyDescent="0.3">
      <c r="A2549" s="1">
        <v>38957</v>
      </c>
      <c r="B2549">
        <v>4.6828580000000004</v>
      </c>
    </row>
    <row r="2550" spans="1:2" x14ac:dyDescent="0.3">
      <c r="A2550" s="1">
        <v>38958</v>
      </c>
      <c r="B2550">
        <v>4.6505070000000002</v>
      </c>
    </row>
    <row r="2551" spans="1:2" x14ac:dyDescent="0.3">
      <c r="A2551" s="1">
        <v>38959</v>
      </c>
      <c r="B2551">
        <v>4.6383749999999999</v>
      </c>
    </row>
    <row r="2552" spans="1:2" x14ac:dyDescent="0.3">
      <c r="A2552" s="1">
        <v>38960</v>
      </c>
      <c r="B2552">
        <v>4.6060239999999997</v>
      </c>
    </row>
    <row r="2553" spans="1:2" x14ac:dyDescent="0.3">
      <c r="A2553" s="1">
        <v>38961</v>
      </c>
      <c r="B2553">
        <v>4.5979359999999998</v>
      </c>
    </row>
    <row r="2554" spans="1:2" x14ac:dyDescent="0.3">
      <c r="A2554" s="1">
        <v>38964</v>
      </c>
      <c r="B2554">
        <v>4.6181559999999999</v>
      </c>
    </row>
    <row r="2555" spans="1:2" x14ac:dyDescent="0.3">
      <c r="A2555" s="1">
        <v>38965</v>
      </c>
      <c r="B2555">
        <v>4.5817610000000002</v>
      </c>
    </row>
    <row r="2556" spans="1:2" x14ac:dyDescent="0.3">
      <c r="A2556" s="1">
        <v>38966</v>
      </c>
      <c r="B2556">
        <v>4.5534520000000001</v>
      </c>
    </row>
    <row r="2557" spans="1:2" x14ac:dyDescent="0.3">
      <c r="A2557" s="1">
        <v>38967</v>
      </c>
      <c r="B2557">
        <v>4.5251460000000003</v>
      </c>
    </row>
    <row r="2558" spans="1:2" x14ac:dyDescent="0.3">
      <c r="A2558" s="1">
        <v>38968</v>
      </c>
      <c r="B2558">
        <v>4.5413209999999999</v>
      </c>
    </row>
    <row r="2559" spans="1:2" x14ac:dyDescent="0.3">
      <c r="A2559" s="1">
        <v>38971</v>
      </c>
      <c r="B2559">
        <v>4.678814</v>
      </c>
    </row>
    <row r="2560" spans="1:2" x14ac:dyDescent="0.3">
      <c r="A2560" s="1">
        <v>38972</v>
      </c>
      <c r="B2560">
        <v>4.7152089999999998</v>
      </c>
    </row>
    <row r="2561" spans="1:2" x14ac:dyDescent="0.3">
      <c r="A2561" s="1">
        <v>38973</v>
      </c>
      <c r="B2561">
        <v>4.7677800000000001</v>
      </c>
    </row>
    <row r="2562" spans="1:2" x14ac:dyDescent="0.3">
      <c r="A2562" s="1">
        <v>38974</v>
      </c>
      <c r="B2562">
        <v>4.7192540000000003</v>
      </c>
    </row>
    <row r="2563" spans="1:2" x14ac:dyDescent="0.3">
      <c r="A2563" s="1">
        <v>38975</v>
      </c>
      <c r="B2563">
        <v>4.7758690000000001</v>
      </c>
    </row>
    <row r="2564" spans="1:2" x14ac:dyDescent="0.3">
      <c r="A2564" s="1">
        <v>38978</v>
      </c>
      <c r="B2564">
        <v>4.7273399999999999</v>
      </c>
    </row>
    <row r="2565" spans="1:2" x14ac:dyDescent="0.3">
      <c r="A2565" s="1">
        <v>38979</v>
      </c>
      <c r="B2565">
        <v>4.73543</v>
      </c>
    </row>
    <row r="2566" spans="1:2" x14ac:dyDescent="0.3">
      <c r="A2566" s="1">
        <v>38980</v>
      </c>
      <c r="B2566">
        <v>4.8850540000000002</v>
      </c>
    </row>
    <row r="2567" spans="1:2" x14ac:dyDescent="0.3">
      <c r="A2567" s="1">
        <v>38981</v>
      </c>
      <c r="B2567">
        <v>4.9982839999999999</v>
      </c>
    </row>
    <row r="2568" spans="1:2" x14ac:dyDescent="0.3">
      <c r="A2568" s="1">
        <v>38982</v>
      </c>
      <c r="B2568">
        <v>4.9295359999999997</v>
      </c>
    </row>
    <row r="2569" spans="1:2" x14ac:dyDescent="0.3">
      <c r="A2569" s="1">
        <v>38985</v>
      </c>
      <c r="B2569">
        <v>5.0144590000000004</v>
      </c>
    </row>
    <row r="2570" spans="1:2" x14ac:dyDescent="0.3">
      <c r="A2570" s="1">
        <v>38986</v>
      </c>
      <c r="B2570">
        <v>5.0265919999999999</v>
      </c>
    </row>
    <row r="2571" spans="1:2" x14ac:dyDescent="0.3">
      <c r="A2571" s="1">
        <v>38987</v>
      </c>
      <c r="B2571">
        <v>5.0306350000000002</v>
      </c>
    </row>
    <row r="2572" spans="1:2" x14ac:dyDescent="0.3">
      <c r="A2572" s="1">
        <v>38988</v>
      </c>
      <c r="B2572">
        <v>5.0306350000000002</v>
      </c>
    </row>
    <row r="2573" spans="1:2" x14ac:dyDescent="0.3">
      <c r="A2573" s="1">
        <v>38989</v>
      </c>
      <c r="B2573">
        <v>5.0710750000000004</v>
      </c>
    </row>
    <row r="2574" spans="1:2" x14ac:dyDescent="0.3">
      <c r="A2574" s="1">
        <v>38992</v>
      </c>
      <c r="B2574">
        <v>5.0306350000000002</v>
      </c>
    </row>
    <row r="2575" spans="1:2" x14ac:dyDescent="0.3">
      <c r="A2575" s="1">
        <v>38993</v>
      </c>
      <c r="B2575">
        <v>5.0387230000000001</v>
      </c>
    </row>
    <row r="2576" spans="1:2" x14ac:dyDescent="0.3">
      <c r="A2576" s="1">
        <v>38994</v>
      </c>
      <c r="B2576">
        <v>5.0953390000000001</v>
      </c>
    </row>
    <row r="2577" spans="1:2" x14ac:dyDescent="0.3">
      <c r="A2577" s="1">
        <v>38995</v>
      </c>
      <c r="B2577">
        <v>5.1034259999999998</v>
      </c>
    </row>
    <row r="2578" spans="1:2" x14ac:dyDescent="0.3">
      <c r="A2578" s="1">
        <v>38996</v>
      </c>
      <c r="B2578">
        <v>5.107469</v>
      </c>
    </row>
    <row r="2579" spans="1:2" x14ac:dyDescent="0.3">
      <c r="A2579" s="1">
        <v>38999</v>
      </c>
      <c r="B2579">
        <v>5.0468109999999999</v>
      </c>
    </row>
    <row r="2580" spans="1:2" x14ac:dyDescent="0.3">
      <c r="A2580" s="1">
        <v>39000</v>
      </c>
      <c r="B2580">
        <v>5.0346789999999997</v>
      </c>
    </row>
    <row r="2581" spans="1:2" x14ac:dyDescent="0.3">
      <c r="A2581" s="1">
        <v>39001</v>
      </c>
      <c r="B2581">
        <v>5.164085</v>
      </c>
    </row>
    <row r="2582" spans="1:2" x14ac:dyDescent="0.3">
      <c r="A2582" s="1">
        <v>39002</v>
      </c>
      <c r="B2582">
        <v>5.1802599999999996</v>
      </c>
    </row>
    <row r="2583" spans="1:2" x14ac:dyDescent="0.3">
      <c r="A2583" s="1">
        <v>39003</v>
      </c>
      <c r="B2583">
        <v>5.1721719999999998</v>
      </c>
    </row>
    <row r="2584" spans="1:2" x14ac:dyDescent="0.3">
      <c r="A2584" s="1">
        <v>39006</v>
      </c>
      <c r="B2584">
        <v>5.2085679999999996</v>
      </c>
    </row>
    <row r="2585" spans="1:2" x14ac:dyDescent="0.3">
      <c r="A2585" s="1">
        <v>39007</v>
      </c>
      <c r="B2585">
        <v>5.1519529999999998</v>
      </c>
    </row>
    <row r="2586" spans="1:2" x14ac:dyDescent="0.3">
      <c r="A2586" s="1">
        <v>39008</v>
      </c>
      <c r="B2586">
        <v>5.1923919999999999</v>
      </c>
    </row>
    <row r="2587" spans="1:2" x14ac:dyDescent="0.3">
      <c r="A2587" s="1">
        <v>39009</v>
      </c>
      <c r="B2587">
        <v>5.1883480000000004</v>
      </c>
    </row>
    <row r="2588" spans="1:2" x14ac:dyDescent="0.3">
      <c r="A2588" s="1">
        <v>39010</v>
      </c>
      <c r="B2588">
        <v>5.1600419999999998</v>
      </c>
    </row>
    <row r="2589" spans="1:2" x14ac:dyDescent="0.3">
      <c r="A2589" s="1">
        <v>39013</v>
      </c>
      <c r="B2589">
        <v>5.2045240000000002</v>
      </c>
    </row>
    <row r="2590" spans="1:2" x14ac:dyDescent="0.3">
      <c r="A2590" s="1">
        <v>39014</v>
      </c>
      <c r="B2590">
        <v>5.24092</v>
      </c>
    </row>
    <row r="2591" spans="1:2" x14ac:dyDescent="0.3">
      <c r="A2591" s="1">
        <v>39015</v>
      </c>
      <c r="B2591">
        <v>5.2368759999999996</v>
      </c>
    </row>
    <row r="2592" spans="1:2" x14ac:dyDescent="0.3">
      <c r="A2592" s="1">
        <v>39016</v>
      </c>
      <c r="B2592">
        <v>5.3379729999999999</v>
      </c>
    </row>
    <row r="2593" spans="1:2" x14ac:dyDescent="0.3">
      <c r="A2593" s="1">
        <v>39017</v>
      </c>
      <c r="B2593">
        <v>5.4673790000000002</v>
      </c>
    </row>
    <row r="2594" spans="1:2" x14ac:dyDescent="0.3">
      <c r="A2594" s="1">
        <v>39020</v>
      </c>
      <c r="B2594">
        <v>5.4592910000000003</v>
      </c>
    </row>
    <row r="2595" spans="1:2" x14ac:dyDescent="0.3">
      <c r="A2595" s="1">
        <v>39021</v>
      </c>
      <c r="B2595">
        <v>5.483555</v>
      </c>
    </row>
    <row r="2596" spans="1:2" x14ac:dyDescent="0.3">
      <c r="A2596" s="1">
        <v>39022</v>
      </c>
      <c r="B2596">
        <v>5.4714229999999997</v>
      </c>
    </row>
    <row r="2597" spans="1:2" x14ac:dyDescent="0.3">
      <c r="A2597" s="1">
        <v>39023</v>
      </c>
      <c r="B2597">
        <v>5.5159050000000001</v>
      </c>
    </row>
    <row r="2598" spans="1:2" x14ac:dyDescent="0.3">
      <c r="A2598" s="1">
        <v>39024</v>
      </c>
      <c r="B2598">
        <v>5.4956870000000002</v>
      </c>
    </row>
    <row r="2599" spans="1:2" x14ac:dyDescent="0.3">
      <c r="A2599" s="1">
        <v>39027</v>
      </c>
      <c r="B2599">
        <v>5.5320819999999999</v>
      </c>
    </row>
    <row r="2600" spans="1:2" x14ac:dyDescent="0.3">
      <c r="A2600" s="1">
        <v>39028</v>
      </c>
      <c r="B2600">
        <v>5.4997309999999997</v>
      </c>
    </row>
    <row r="2601" spans="1:2" x14ac:dyDescent="0.3">
      <c r="A2601" s="1">
        <v>39029</v>
      </c>
      <c r="B2601">
        <v>5.4390710000000002</v>
      </c>
    </row>
    <row r="2602" spans="1:2" x14ac:dyDescent="0.3">
      <c r="A2602" s="1">
        <v>39030</v>
      </c>
      <c r="B2602">
        <v>5.4471579999999999</v>
      </c>
    </row>
    <row r="2603" spans="1:2" x14ac:dyDescent="0.3">
      <c r="A2603" s="1">
        <v>39031</v>
      </c>
      <c r="B2603">
        <v>5.3137090000000002</v>
      </c>
    </row>
    <row r="2604" spans="1:2" x14ac:dyDescent="0.3">
      <c r="A2604" s="1">
        <v>39034</v>
      </c>
      <c r="B2604">
        <v>5.4512020000000003</v>
      </c>
    </row>
    <row r="2605" spans="1:2" x14ac:dyDescent="0.3">
      <c r="A2605" s="1">
        <v>39035</v>
      </c>
      <c r="B2605">
        <v>5.4875970000000001</v>
      </c>
    </row>
    <row r="2606" spans="1:2" x14ac:dyDescent="0.3">
      <c r="A2606" s="1">
        <v>39036</v>
      </c>
      <c r="B2606">
        <v>5.5967840000000004</v>
      </c>
    </row>
    <row r="2607" spans="1:2" x14ac:dyDescent="0.3">
      <c r="A2607" s="1">
        <v>39037</v>
      </c>
      <c r="B2607">
        <v>5.6129600000000002</v>
      </c>
    </row>
    <row r="2608" spans="1:2" x14ac:dyDescent="0.3">
      <c r="A2608" s="1">
        <v>39038</v>
      </c>
      <c r="B2608">
        <v>5.5684760000000004</v>
      </c>
    </row>
    <row r="2609" spans="1:2" x14ac:dyDescent="0.3">
      <c r="A2609" s="1">
        <v>39041</v>
      </c>
      <c r="B2609">
        <v>5.6170030000000004</v>
      </c>
    </row>
    <row r="2610" spans="1:2" x14ac:dyDescent="0.3">
      <c r="A2610" s="1">
        <v>39042</v>
      </c>
      <c r="B2610">
        <v>5.5886959999999997</v>
      </c>
    </row>
    <row r="2611" spans="1:2" x14ac:dyDescent="0.3">
      <c r="A2611" s="1">
        <v>39043</v>
      </c>
      <c r="B2611">
        <v>5.5967840000000004</v>
      </c>
    </row>
    <row r="2612" spans="1:2" x14ac:dyDescent="0.3">
      <c r="A2612" s="1">
        <v>39044</v>
      </c>
      <c r="B2612">
        <v>5.5846520000000002</v>
      </c>
    </row>
    <row r="2613" spans="1:2" x14ac:dyDescent="0.3">
      <c r="A2613" s="1">
        <v>39045</v>
      </c>
      <c r="B2613">
        <v>5.5361250000000002</v>
      </c>
    </row>
    <row r="2614" spans="1:2" x14ac:dyDescent="0.3">
      <c r="A2614" s="1">
        <v>39048</v>
      </c>
      <c r="B2614">
        <v>5.4148079999999998</v>
      </c>
    </row>
    <row r="2615" spans="1:2" x14ac:dyDescent="0.3">
      <c r="A2615" s="1">
        <v>39049</v>
      </c>
      <c r="B2615">
        <v>5.4148079999999998</v>
      </c>
    </row>
    <row r="2616" spans="1:2" x14ac:dyDescent="0.3">
      <c r="A2616" s="1">
        <v>39050</v>
      </c>
      <c r="B2616">
        <v>5.4875970000000001</v>
      </c>
    </row>
    <row r="2617" spans="1:2" x14ac:dyDescent="0.3">
      <c r="A2617" s="1">
        <v>39051</v>
      </c>
      <c r="B2617">
        <v>5.4148079999999998</v>
      </c>
    </row>
    <row r="2618" spans="1:2" x14ac:dyDescent="0.3">
      <c r="A2618" s="1">
        <v>39052</v>
      </c>
      <c r="B2618">
        <v>5.3177529999999997</v>
      </c>
    </row>
    <row r="2619" spans="1:2" x14ac:dyDescent="0.3">
      <c r="A2619" s="1">
        <v>39055</v>
      </c>
      <c r="B2619">
        <v>5.3379729999999999</v>
      </c>
    </row>
    <row r="2620" spans="1:2" x14ac:dyDescent="0.3">
      <c r="A2620" s="1">
        <v>39056</v>
      </c>
      <c r="B2620">
        <v>5.3824560000000004</v>
      </c>
    </row>
    <row r="2621" spans="1:2" x14ac:dyDescent="0.3">
      <c r="A2621" s="1">
        <v>39057</v>
      </c>
      <c r="B2621">
        <v>5.3945879999999997</v>
      </c>
    </row>
    <row r="2622" spans="1:2" x14ac:dyDescent="0.3">
      <c r="A2622" s="1">
        <v>39058</v>
      </c>
      <c r="B2622">
        <v>5.4188520000000002</v>
      </c>
    </row>
    <row r="2623" spans="1:2" x14ac:dyDescent="0.3">
      <c r="A2623" s="1">
        <v>39059</v>
      </c>
      <c r="B2623">
        <v>5.40672</v>
      </c>
    </row>
    <row r="2624" spans="1:2" x14ac:dyDescent="0.3">
      <c r="A2624" s="1">
        <v>39062</v>
      </c>
      <c r="B2624">
        <v>5.4714229999999997</v>
      </c>
    </row>
    <row r="2625" spans="1:2" x14ac:dyDescent="0.3">
      <c r="A2625" s="1">
        <v>39063</v>
      </c>
      <c r="B2625">
        <v>5.4875970000000001</v>
      </c>
    </row>
    <row r="2626" spans="1:2" x14ac:dyDescent="0.3">
      <c r="A2626" s="1">
        <v>39064</v>
      </c>
      <c r="B2626">
        <v>5.6008269999999998</v>
      </c>
    </row>
    <row r="2627" spans="1:2" x14ac:dyDescent="0.3">
      <c r="A2627" s="1">
        <v>39065</v>
      </c>
      <c r="B2627">
        <v>5.6331800000000003</v>
      </c>
    </row>
    <row r="2628" spans="1:2" x14ac:dyDescent="0.3">
      <c r="A2628" s="1">
        <v>39066</v>
      </c>
      <c r="B2628">
        <v>5.6412659999999999</v>
      </c>
    </row>
    <row r="2629" spans="1:2" x14ac:dyDescent="0.3">
      <c r="A2629" s="1">
        <v>39069</v>
      </c>
      <c r="B2629">
        <v>5.59274</v>
      </c>
    </row>
    <row r="2630" spans="1:2" x14ac:dyDescent="0.3">
      <c r="A2630" s="1">
        <v>39070</v>
      </c>
      <c r="B2630">
        <v>5.6048720000000003</v>
      </c>
    </row>
    <row r="2631" spans="1:2" x14ac:dyDescent="0.3">
      <c r="A2631" s="1">
        <v>39071</v>
      </c>
      <c r="B2631">
        <v>5.6048720000000003</v>
      </c>
    </row>
    <row r="2632" spans="1:2" x14ac:dyDescent="0.3">
      <c r="A2632" s="1">
        <v>39072</v>
      </c>
      <c r="B2632">
        <v>5.6008269999999998</v>
      </c>
    </row>
    <row r="2633" spans="1:2" x14ac:dyDescent="0.3">
      <c r="A2633" s="1">
        <v>39073</v>
      </c>
      <c r="B2633">
        <v>5.5482560000000003</v>
      </c>
    </row>
    <row r="2634" spans="1:2" x14ac:dyDescent="0.3">
      <c r="A2634" s="1">
        <v>39078</v>
      </c>
      <c r="B2634">
        <v>5.6250910000000003</v>
      </c>
    </row>
    <row r="2635" spans="1:2" x14ac:dyDescent="0.3">
      <c r="A2635" s="1">
        <v>39079</v>
      </c>
      <c r="B2635">
        <v>5.6129600000000002</v>
      </c>
    </row>
    <row r="2636" spans="1:2" x14ac:dyDescent="0.3">
      <c r="A2636" s="1">
        <v>39080</v>
      </c>
      <c r="B2636">
        <v>5.5967840000000004</v>
      </c>
    </row>
    <row r="2637" spans="1:2" x14ac:dyDescent="0.3">
      <c r="A2637" s="1">
        <v>39084</v>
      </c>
      <c r="B2637">
        <v>5.6331800000000003</v>
      </c>
    </row>
    <row r="2638" spans="1:2" x14ac:dyDescent="0.3">
      <c r="A2638" s="1">
        <v>39085</v>
      </c>
      <c r="B2638">
        <v>5.6897929999999999</v>
      </c>
    </row>
    <row r="2639" spans="1:2" x14ac:dyDescent="0.3">
      <c r="A2639" s="1">
        <v>39086</v>
      </c>
      <c r="B2639">
        <v>5.8434619999999997</v>
      </c>
    </row>
    <row r="2640" spans="1:2" x14ac:dyDescent="0.3">
      <c r="A2640" s="1">
        <v>39087</v>
      </c>
      <c r="B2640">
        <v>5.8434619999999997</v>
      </c>
    </row>
    <row r="2641" spans="1:2" x14ac:dyDescent="0.3">
      <c r="A2641" s="1">
        <v>39090</v>
      </c>
      <c r="B2641">
        <v>5.91221</v>
      </c>
    </row>
    <row r="2642" spans="1:2" x14ac:dyDescent="0.3">
      <c r="A2642" s="1">
        <v>39091</v>
      </c>
      <c r="B2642">
        <v>5.9364739999999996</v>
      </c>
    </row>
    <row r="2643" spans="1:2" x14ac:dyDescent="0.3">
      <c r="A2643" s="1">
        <v>39092</v>
      </c>
      <c r="B2643">
        <v>5.8758140000000001</v>
      </c>
    </row>
    <row r="2644" spans="1:2" x14ac:dyDescent="0.3">
      <c r="A2644" s="1">
        <v>39093</v>
      </c>
      <c r="B2644">
        <v>5.9526490000000001</v>
      </c>
    </row>
    <row r="2645" spans="1:2" x14ac:dyDescent="0.3">
      <c r="A2645" s="1">
        <v>39094</v>
      </c>
      <c r="B2645">
        <v>5.9647810000000003</v>
      </c>
    </row>
    <row r="2646" spans="1:2" x14ac:dyDescent="0.3">
      <c r="A2646" s="1">
        <v>39097</v>
      </c>
      <c r="B2646">
        <v>5.9566929999999996</v>
      </c>
    </row>
    <row r="2647" spans="1:2" x14ac:dyDescent="0.3">
      <c r="A2647" s="1">
        <v>39098</v>
      </c>
      <c r="B2647">
        <v>5.9647810000000003</v>
      </c>
    </row>
    <row r="2648" spans="1:2" x14ac:dyDescent="0.3">
      <c r="A2648" s="1">
        <v>39099</v>
      </c>
      <c r="B2648">
        <v>5.9041220000000001</v>
      </c>
    </row>
    <row r="2649" spans="1:2" x14ac:dyDescent="0.3">
      <c r="A2649" s="1">
        <v>39100</v>
      </c>
      <c r="B2649">
        <v>5.8636819999999998</v>
      </c>
    </row>
    <row r="2650" spans="1:2" x14ac:dyDescent="0.3">
      <c r="A2650" s="1">
        <v>39101</v>
      </c>
      <c r="B2650">
        <v>5.9162549999999996</v>
      </c>
    </row>
    <row r="2651" spans="1:2" x14ac:dyDescent="0.3">
      <c r="A2651" s="1">
        <v>39104</v>
      </c>
      <c r="B2651">
        <v>5.8636819999999998</v>
      </c>
    </row>
    <row r="2652" spans="1:2" x14ac:dyDescent="0.3">
      <c r="A2652" s="1">
        <v>39105</v>
      </c>
      <c r="B2652">
        <v>5.8232439999999999</v>
      </c>
    </row>
    <row r="2653" spans="1:2" x14ac:dyDescent="0.3">
      <c r="A2653" s="1">
        <v>39106</v>
      </c>
      <c r="B2653">
        <v>5.8596399999999997</v>
      </c>
    </row>
    <row r="2654" spans="1:2" x14ac:dyDescent="0.3">
      <c r="A2654" s="1">
        <v>39107</v>
      </c>
      <c r="B2654">
        <v>5.7908920000000004</v>
      </c>
    </row>
    <row r="2655" spans="1:2" x14ac:dyDescent="0.3">
      <c r="A2655" s="1">
        <v>39108</v>
      </c>
      <c r="B2655">
        <v>5.7302330000000001</v>
      </c>
    </row>
    <row r="2656" spans="1:2" x14ac:dyDescent="0.3">
      <c r="A2656" s="1">
        <v>39111</v>
      </c>
      <c r="B2656">
        <v>5.4997309999999997</v>
      </c>
    </row>
    <row r="2657" spans="1:2" x14ac:dyDescent="0.3">
      <c r="A2657" s="1">
        <v>39112</v>
      </c>
      <c r="B2657">
        <v>5.4956870000000002</v>
      </c>
    </row>
    <row r="2658" spans="1:2" x14ac:dyDescent="0.3">
      <c r="A2658" s="1">
        <v>39113</v>
      </c>
      <c r="B2658">
        <v>5.4592910000000003</v>
      </c>
    </row>
    <row r="2659" spans="1:2" x14ac:dyDescent="0.3">
      <c r="A2659" s="1">
        <v>39114</v>
      </c>
      <c r="B2659">
        <v>5.4350269999999998</v>
      </c>
    </row>
    <row r="2660" spans="1:2" x14ac:dyDescent="0.3">
      <c r="A2660" s="1">
        <v>39115</v>
      </c>
      <c r="B2660">
        <v>5.4512020000000003</v>
      </c>
    </row>
    <row r="2661" spans="1:2" x14ac:dyDescent="0.3">
      <c r="A2661" s="1">
        <v>39118</v>
      </c>
      <c r="B2661">
        <v>5.5239929999999999</v>
      </c>
    </row>
    <row r="2662" spans="1:2" x14ac:dyDescent="0.3">
      <c r="A2662" s="1">
        <v>39119</v>
      </c>
      <c r="B2662">
        <v>5.5320819999999999</v>
      </c>
    </row>
    <row r="2663" spans="1:2" x14ac:dyDescent="0.3">
      <c r="A2663" s="1">
        <v>39120</v>
      </c>
      <c r="B2663">
        <v>5.5401689999999997</v>
      </c>
    </row>
    <row r="2664" spans="1:2" x14ac:dyDescent="0.3">
      <c r="A2664" s="1">
        <v>39121</v>
      </c>
      <c r="B2664">
        <v>5.5199499999999997</v>
      </c>
    </row>
    <row r="2665" spans="1:2" x14ac:dyDescent="0.3">
      <c r="A2665" s="1">
        <v>39122</v>
      </c>
      <c r="B2665">
        <v>5.5522999999999998</v>
      </c>
    </row>
    <row r="2666" spans="1:2" x14ac:dyDescent="0.3">
      <c r="A2666" s="1">
        <v>39125</v>
      </c>
      <c r="B2666">
        <v>5.5563440000000002</v>
      </c>
    </row>
    <row r="2667" spans="1:2" x14ac:dyDescent="0.3">
      <c r="A2667" s="1">
        <v>39126</v>
      </c>
      <c r="B2667">
        <v>5.5320819999999999</v>
      </c>
    </row>
    <row r="2668" spans="1:2" x14ac:dyDescent="0.3">
      <c r="A2668" s="1">
        <v>39127</v>
      </c>
      <c r="B2668">
        <v>5.5725199999999999</v>
      </c>
    </row>
    <row r="2669" spans="1:2" x14ac:dyDescent="0.3">
      <c r="A2669" s="1">
        <v>39128</v>
      </c>
      <c r="B2669">
        <v>5.5118619999999998</v>
      </c>
    </row>
    <row r="2670" spans="1:2" x14ac:dyDescent="0.3">
      <c r="A2670" s="1">
        <v>39129</v>
      </c>
      <c r="B2670">
        <v>5.5320819999999999</v>
      </c>
    </row>
    <row r="2671" spans="1:2" x14ac:dyDescent="0.3">
      <c r="A2671" s="1">
        <v>39132</v>
      </c>
      <c r="B2671">
        <v>5.4875970000000001</v>
      </c>
    </row>
    <row r="2672" spans="1:2" x14ac:dyDescent="0.3">
      <c r="A2672" s="1">
        <v>39133</v>
      </c>
      <c r="B2672">
        <v>5.4875970000000001</v>
      </c>
    </row>
    <row r="2673" spans="1:2" x14ac:dyDescent="0.3">
      <c r="A2673" s="1">
        <v>39134</v>
      </c>
      <c r="B2673">
        <v>5.4228949999999996</v>
      </c>
    </row>
    <row r="2674" spans="1:2" x14ac:dyDescent="0.3">
      <c r="A2674" s="1">
        <v>39135</v>
      </c>
      <c r="B2674">
        <v>5.4390710000000002</v>
      </c>
    </row>
    <row r="2675" spans="1:2" x14ac:dyDescent="0.3">
      <c r="A2675" s="1">
        <v>39136</v>
      </c>
      <c r="B2675">
        <v>5.5765640000000003</v>
      </c>
    </row>
    <row r="2676" spans="1:2" x14ac:dyDescent="0.3">
      <c r="A2676" s="1">
        <v>39139</v>
      </c>
      <c r="B2676">
        <v>5.6736180000000003</v>
      </c>
    </row>
    <row r="2677" spans="1:2" x14ac:dyDescent="0.3">
      <c r="A2677" s="1">
        <v>39140</v>
      </c>
      <c r="B2677">
        <v>5.5563440000000002</v>
      </c>
    </row>
    <row r="2678" spans="1:2" x14ac:dyDescent="0.3">
      <c r="A2678" s="1">
        <v>39141</v>
      </c>
      <c r="B2678">
        <v>5.483555</v>
      </c>
    </row>
    <row r="2679" spans="1:2" x14ac:dyDescent="0.3">
      <c r="A2679" s="1">
        <v>39142</v>
      </c>
      <c r="B2679">
        <v>5.2732700000000001</v>
      </c>
    </row>
    <row r="2680" spans="1:2" x14ac:dyDescent="0.3">
      <c r="A2680" s="1">
        <v>39143</v>
      </c>
      <c r="B2680">
        <v>5.1479090000000003</v>
      </c>
    </row>
    <row r="2681" spans="1:2" x14ac:dyDescent="0.3">
      <c r="A2681" s="1">
        <v>39146</v>
      </c>
      <c r="B2681">
        <v>5.1398210000000004</v>
      </c>
    </row>
    <row r="2682" spans="1:2" x14ac:dyDescent="0.3">
      <c r="A2682" s="1">
        <v>39147</v>
      </c>
      <c r="B2682">
        <v>5.1236459999999999</v>
      </c>
    </row>
    <row r="2683" spans="1:2" x14ac:dyDescent="0.3">
      <c r="A2683" s="1">
        <v>39148</v>
      </c>
      <c r="B2683">
        <v>5.0953390000000001</v>
      </c>
    </row>
    <row r="2684" spans="1:2" x14ac:dyDescent="0.3">
      <c r="A2684" s="1">
        <v>39149</v>
      </c>
      <c r="B2684">
        <v>5.1236459999999999</v>
      </c>
    </row>
    <row r="2685" spans="1:2" x14ac:dyDescent="0.3">
      <c r="A2685" s="1">
        <v>39150</v>
      </c>
      <c r="B2685">
        <v>5.08725</v>
      </c>
    </row>
    <row r="2686" spans="1:2" x14ac:dyDescent="0.3">
      <c r="A2686" s="1">
        <v>39153</v>
      </c>
      <c r="B2686">
        <v>5.0710750000000004</v>
      </c>
    </row>
    <row r="2687" spans="1:2" x14ac:dyDescent="0.3">
      <c r="A2687" s="1">
        <v>39154</v>
      </c>
      <c r="B2687">
        <v>5.0306350000000002</v>
      </c>
    </row>
    <row r="2688" spans="1:2" x14ac:dyDescent="0.3">
      <c r="A2688" s="1">
        <v>39155</v>
      </c>
      <c r="B2688">
        <v>4.9254939999999996</v>
      </c>
    </row>
    <row r="2689" spans="1:2" x14ac:dyDescent="0.3">
      <c r="A2689" s="1">
        <v>39156</v>
      </c>
      <c r="B2689">
        <v>5.0104160000000002</v>
      </c>
    </row>
    <row r="2690" spans="1:2" x14ac:dyDescent="0.3">
      <c r="A2690" s="1">
        <v>39157</v>
      </c>
      <c r="B2690">
        <v>5.0346789999999997</v>
      </c>
    </row>
    <row r="2691" spans="1:2" x14ac:dyDescent="0.3">
      <c r="A2691" s="1">
        <v>39160</v>
      </c>
      <c r="B2691">
        <v>5.0751189999999999</v>
      </c>
    </row>
    <row r="2692" spans="1:2" x14ac:dyDescent="0.3">
      <c r="A2692" s="1">
        <v>39161</v>
      </c>
      <c r="B2692">
        <v>5.0832069999999998</v>
      </c>
    </row>
    <row r="2693" spans="1:2" x14ac:dyDescent="0.3">
      <c r="A2693" s="1">
        <v>39162</v>
      </c>
      <c r="B2693">
        <v>5.0427679999999997</v>
      </c>
    </row>
    <row r="2694" spans="1:2" x14ac:dyDescent="0.3">
      <c r="A2694" s="1">
        <v>39163</v>
      </c>
      <c r="B2694">
        <v>5.1115139999999997</v>
      </c>
    </row>
    <row r="2695" spans="1:2" x14ac:dyDescent="0.3">
      <c r="A2695" s="1">
        <v>39164</v>
      </c>
      <c r="B2695">
        <v>5.08725</v>
      </c>
    </row>
    <row r="2696" spans="1:2" x14ac:dyDescent="0.3">
      <c r="A2696" s="1">
        <v>39167</v>
      </c>
      <c r="B2696">
        <v>5.0629860000000004</v>
      </c>
    </row>
    <row r="2697" spans="1:2" x14ac:dyDescent="0.3">
      <c r="A2697" s="1">
        <v>39168</v>
      </c>
      <c r="B2697">
        <v>5.0468109999999999</v>
      </c>
    </row>
    <row r="2698" spans="1:2" x14ac:dyDescent="0.3">
      <c r="A2698" s="1">
        <v>39169</v>
      </c>
      <c r="B2698">
        <v>5.0104160000000002</v>
      </c>
    </row>
    <row r="2699" spans="1:2" x14ac:dyDescent="0.3">
      <c r="A2699" s="1">
        <v>39170</v>
      </c>
      <c r="B2699">
        <v>5.0185040000000001</v>
      </c>
    </row>
    <row r="2700" spans="1:2" x14ac:dyDescent="0.3">
      <c r="A2700" s="1">
        <v>39171</v>
      </c>
      <c r="B2700">
        <v>5.0063709999999997</v>
      </c>
    </row>
    <row r="2701" spans="1:2" x14ac:dyDescent="0.3">
      <c r="A2701" s="1">
        <v>39174</v>
      </c>
      <c r="B2701">
        <v>5.1236459999999999</v>
      </c>
    </row>
    <row r="2702" spans="1:2" x14ac:dyDescent="0.3">
      <c r="A2702" s="1">
        <v>39175</v>
      </c>
      <c r="B2702">
        <v>5.212612</v>
      </c>
    </row>
    <row r="2703" spans="1:2" x14ac:dyDescent="0.3">
      <c r="A2703" s="1">
        <v>39176</v>
      </c>
      <c r="B2703">
        <v>5.2570949999999996</v>
      </c>
    </row>
    <row r="2704" spans="1:2" x14ac:dyDescent="0.3">
      <c r="A2704" s="1">
        <v>39177</v>
      </c>
      <c r="B2704">
        <v>5.212612</v>
      </c>
    </row>
    <row r="2705" spans="1:2" x14ac:dyDescent="0.3">
      <c r="A2705" s="1">
        <v>39182</v>
      </c>
      <c r="B2705">
        <v>5.24092</v>
      </c>
    </row>
    <row r="2706" spans="1:2" x14ac:dyDescent="0.3">
      <c r="A2706" s="1">
        <v>39183</v>
      </c>
      <c r="B2706">
        <v>5.2166560000000004</v>
      </c>
    </row>
    <row r="2707" spans="1:2" x14ac:dyDescent="0.3">
      <c r="A2707" s="1">
        <v>39184</v>
      </c>
      <c r="B2707">
        <v>5.2045240000000002</v>
      </c>
    </row>
    <row r="2708" spans="1:2" x14ac:dyDescent="0.3">
      <c r="A2708" s="1">
        <v>39185</v>
      </c>
      <c r="B2708">
        <v>5.3137090000000002</v>
      </c>
    </row>
    <row r="2709" spans="1:2" x14ac:dyDescent="0.3">
      <c r="A2709" s="1">
        <v>39188</v>
      </c>
      <c r="B2709">
        <v>5.3743679999999996</v>
      </c>
    </row>
    <row r="2710" spans="1:2" x14ac:dyDescent="0.3">
      <c r="A2710" s="1">
        <v>39189</v>
      </c>
      <c r="B2710">
        <v>5.4148079999999998</v>
      </c>
    </row>
    <row r="2711" spans="1:2" x14ac:dyDescent="0.3">
      <c r="A2711" s="1">
        <v>39190</v>
      </c>
      <c r="B2711">
        <v>5.386501</v>
      </c>
    </row>
    <row r="2712" spans="1:2" x14ac:dyDescent="0.3">
      <c r="A2712" s="1">
        <v>39191</v>
      </c>
      <c r="B2712">
        <v>5.3905450000000004</v>
      </c>
    </row>
    <row r="2713" spans="1:2" x14ac:dyDescent="0.3">
      <c r="A2713" s="1">
        <v>39192</v>
      </c>
      <c r="B2713">
        <v>5.4148079999999998</v>
      </c>
    </row>
    <row r="2714" spans="1:2" x14ac:dyDescent="0.3">
      <c r="A2714" s="1">
        <v>39195</v>
      </c>
      <c r="B2714">
        <v>5.3501050000000001</v>
      </c>
    </row>
    <row r="2715" spans="1:2" x14ac:dyDescent="0.3">
      <c r="A2715" s="1">
        <v>39196</v>
      </c>
      <c r="B2715">
        <v>5.3581919999999998</v>
      </c>
    </row>
    <row r="2716" spans="1:2" x14ac:dyDescent="0.3">
      <c r="A2716" s="1">
        <v>39197</v>
      </c>
      <c r="B2716">
        <v>5.3622370000000004</v>
      </c>
    </row>
    <row r="2717" spans="1:2" x14ac:dyDescent="0.3">
      <c r="A2717" s="1">
        <v>39198</v>
      </c>
      <c r="B2717">
        <v>5.4512020000000003</v>
      </c>
    </row>
    <row r="2718" spans="1:2" x14ac:dyDescent="0.3">
      <c r="A2718" s="1">
        <v>39199</v>
      </c>
      <c r="B2718">
        <v>5.4026759999999996</v>
      </c>
    </row>
    <row r="2719" spans="1:2" x14ac:dyDescent="0.3">
      <c r="A2719" s="1">
        <v>39202</v>
      </c>
      <c r="B2719">
        <v>5.4107649999999996</v>
      </c>
    </row>
    <row r="2720" spans="1:2" x14ac:dyDescent="0.3">
      <c r="A2720" s="1">
        <v>39204</v>
      </c>
      <c r="B2720">
        <v>5.426939</v>
      </c>
    </row>
    <row r="2721" spans="1:2" x14ac:dyDescent="0.3">
      <c r="A2721" s="1">
        <v>39205</v>
      </c>
      <c r="B2721">
        <v>5.4148079999999998</v>
      </c>
    </row>
    <row r="2722" spans="1:2" x14ac:dyDescent="0.3">
      <c r="A2722" s="1">
        <v>39206</v>
      </c>
      <c r="B2722">
        <v>5.4447239999999999</v>
      </c>
    </row>
    <row r="2723" spans="1:2" x14ac:dyDescent="0.3">
      <c r="A2723" s="1">
        <v>39209</v>
      </c>
      <c r="B2723">
        <v>5.4532720000000001</v>
      </c>
    </row>
    <row r="2724" spans="1:2" x14ac:dyDescent="0.3">
      <c r="A2724" s="1">
        <v>39210</v>
      </c>
      <c r="B2724">
        <v>5.4190820000000004</v>
      </c>
    </row>
    <row r="2725" spans="1:2" x14ac:dyDescent="0.3">
      <c r="A2725" s="1">
        <v>39211</v>
      </c>
      <c r="B2725">
        <v>5.4062599999999996</v>
      </c>
    </row>
    <row r="2726" spans="1:2" x14ac:dyDescent="0.3">
      <c r="A2726" s="1">
        <v>39212</v>
      </c>
      <c r="B2726">
        <v>5.4062599999999996</v>
      </c>
    </row>
    <row r="2727" spans="1:2" x14ac:dyDescent="0.3">
      <c r="A2727" s="1">
        <v>39213</v>
      </c>
      <c r="B2727">
        <v>5.4404500000000002</v>
      </c>
    </row>
    <row r="2728" spans="1:2" x14ac:dyDescent="0.3">
      <c r="A2728" s="1">
        <v>39216</v>
      </c>
      <c r="B2728">
        <v>5.4062599999999996</v>
      </c>
    </row>
    <row r="2729" spans="1:2" x14ac:dyDescent="0.3">
      <c r="A2729" s="1">
        <v>39217</v>
      </c>
      <c r="B2729">
        <v>5.4062599999999996</v>
      </c>
    </row>
    <row r="2730" spans="1:2" x14ac:dyDescent="0.3">
      <c r="A2730" s="1">
        <v>39218</v>
      </c>
      <c r="B2730">
        <v>5.3421539999999998</v>
      </c>
    </row>
    <row r="2731" spans="1:2" x14ac:dyDescent="0.3">
      <c r="A2731" s="1">
        <v>39219</v>
      </c>
      <c r="B2731">
        <v>5.3378810000000003</v>
      </c>
    </row>
    <row r="2732" spans="1:2" x14ac:dyDescent="0.3">
      <c r="A2732" s="1">
        <v>39220</v>
      </c>
      <c r="B2732">
        <v>5.372071</v>
      </c>
    </row>
    <row r="2733" spans="1:2" x14ac:dyDescent="0.3">
      <c r="A2733" s="1">
        <v>39223</v>
      </c>
      <c r="B2733">
        <v>5.3977130000000004</v>
      </c>
    </row>
    <row r="2734" spans="1:2" x14ac:dyDescent="0.3">
      <c r="A2734" s="1">
        <v>39224</v>
      </c>
      <c r="B2734">
        <v>5.5430190000000001</v>
      </c>
    </row>
    <row r="2735" spans="1:2" x14ac:dyDescent="0.3">
      <c r="A2735" s="1">
        <v>39225</v>
      </c>
      <c r="B2735">
        <v>5.7054200000000002</v>
      </c>
    </row>
    <row r="2736" spans="1:2" x14ac:dyDescent="0.3">
      <c r="A2736" s="1">
        <v>39226</v>
      </c>
      <c r="B2736">
        <v>5.6925999999999997</v>
      </c>
    </row>
    <row r="2737" spans="1:2" x14ac:dyDescent="0.3">
      <c r="A2737" s="1">
        <v>39227</v>
      </c>
      <c r="B2737">
        <v>5.7310629999999998</v>
      </c>
    </row>
    <row r="2738" spans="1:2" x14ac:dyDescent="0.3">
      <c r="A2738" s="1">
        <v>39231</v>
      </c>
      <c r="B2738">
        <v>5.833634</v>
      </c>
    </row>
    <row r="2739" spans="1:2" x14ac:dyDescent="0.3">
      <c r="A2739" s="1">
        <v>39232</v>
      </c>
      <c r="B2739">
        <v>5.8592750000000002</v>
      </c>
    </row>
    <row r="2740" spans="1:2" x14ac:dyDescent="0.3">
      <c r="A2740" s="1">
        <v>39233</v>
      </c>
      <c r="B2740">
        <v>5.8891910000000003</v>
      </c>
    </row>
    <row r="2741" spans="1:2" x14ac:dyDescent="0.3">
      <c r="A2741" s="1">
        <v>39234</v>
      </c>
      <c r="B2741">
        <v>6.1327939999999996</v>
      </c>
    </row>
    <row r="2742" spans="1:2" x14ac:dyDescent="0.3">
      <c r="A2742" s="1">
        <v>39237</v>
      </c>
      <c r="B2742">
        <v>6.0259510000000001</v>
      </c>
    </row>
    <row r="2743" spans="1:2" x14ac:dyDescent="0.3">
      <c r="A2743" s="1">
        <v>39238</v>
      </c>
      <c r="B2743">
        <v>5.9703920000000004</v>
      </c>
    </row>
    <row r="2744" spans="1:2" x14ac:dyDescent="0.3">
      <c r="A2744" s="1">
        <v>39239</v>
      </c>
      <c r="B2744">
        <v>5.9191060000000002</v>
      </c>
    </row>
    <row r="2745" spans="1:2" x14ac:dyDescent="0.3">
      <c r="A2745" s="1">
        <v>39240</v>
      </c>
      <c r="B2745">
        <v>5.8763690000000004</v>
      </c>
    </row>
    <row r="2746" spans="1:2" x14ac:dyDescent="0.3">
      <c r="A2746" s="1">
        <v>39241</v>
      </c>
      <c r="B2746">
        <v>5.8507280000000002</v>
      </c>
    </row>
    <row r="2747" spans="1:2" x14ac:dyDescent="0.3">
      <c r="A2747" s="1">
        <v>39244</v>
      </c>
      <c r="B2747">
        <v>5.833634</v>
      </c>
    </row>
    <row r="2748" spans="1:2" x14ac:dyDescent="0.3">
      <c r="A2748" s="1">
        <v>39245</v>
      </c>
      <c r="B2748">
        <v>5.8165380000000004</v>
      </c>
    </row>
    <row r="2749" spans="1:2" x14ac:dyDescent="0.3">
      <c r="A2749" s="1">
        <v>39246</v>
      </c>
      <c r="B2749">
        <v>5.8293590000000002</v>
      </c>
    </row>
    <row r="2750" spans="1:2" x14ac:dyDescent="0.3">
      <c r="A2750" s="1">
        <v>39247</v>
      </c>
      <c r="B2750">
        <v>5.8635489999999999</v>
      </c>
    </row>
    <row r="2751" spans="1:2" x14ac:dyDescent="0.3">
      <c r="A2751" s="1">
        <v>39248</v>
      </c>
      <c r="B2751">
        <v>5.9575699999999996</v>
      </c>
    </row>
    <row r="2752" spans="1:2" x14ac:dyDescent="0.3">
      <c r="A2752" s="1">
        <v>39251</v>
      </c>
      <c r="B2752">
        <v>5.8849179999999999</v>
      </c>
    </row>
    <row r="2753" spans="1:2" x14ac:dyDescent="0.3">
      <c r="A2753" s="1">
        <v>39252</v>
      </c>
      <c r="B2753">
        <v>5.8806430000000001</v>
      </c>
    </row>
    <row r="2754" spans="1:2" x14ac:dyDescent="0.3">
      <c r="A2754" s="1">
        <v>39253</v>
      </c>
      <c r="B2754">
        <v>5.9148339999999999</v>
      </c>
    </row>
    <row r="2755" spans="1:2" x14ac:dyDescent="0.3">
      <c r="A2755" s="1">
        <v>39254</v>
      </c>
      <c r="B2755">
        <v>5.8464539999999996</v>
      </c>
    </row>
    <row r="2756" spans="1:2" x14ac:dyDescent="0.3">
      <c r="A2756" s="1">
        <v>39255</v>
      </c>
      <c r="B2756">
        <v>5.7866229999999996</v>
      </c>
    </row>
    <row r="2757" spans="1:2" x14ac:dyDescent="0.3">
      <c r="A2757" s="1">
        <v>39258</v>
      </c>
      <c r="B2757">
        <v>5.7481590000000002</v>
      </c>
    </row>
    <row r="2758" spans="1:2" x14ac:dyDescent="0.3">
      <c r="A2758" s="1">
        <v>39259</v>
      </c>
      <c r="B2758">
        <v>5.7737999999999996</v>
      </c>
    </row>
    <row r="2759" spans="1:2" x14ac:dyDescent="0.3">
      <c r="A2759" s="1">
        <v>39260</v>
      </c>
      <c r="B2759">
        <v>5.8079910000000003</v>
      </c>
    </row>
    <row r="2760" spans="1:2" x14ac:dyDescent="0.3">
      <c r="A2760" s="1">
        <v>39261</v>
      </c>
      <c r="B2760">
        <v>5.8293590000000002</v>
      </c>
    </row>
    <row r="2761" spans="1:2" x14ac:dyDescent="0.3">
      <c r="A2761" s="1">
        <v>39262</v>
      </c>
      <c r="B2761">
        <v>5.8507280000000002</v>
      </c>
    </row>
    <row r="2762" spans="1:2" x14ac:dyDescent="0.3">
      <c r="A2762" s="1">
        <v>39265</v>
      </c>
      <c r="B2762">
        <v>5.8379070000000004</v>
      </c>
    </row>
    <row r="2763" spans="1:2" x14ac:dyDescent="0.3">
      <c r="A2763" s="1">
        <v>39266</v>
      </c>
      <c r="B2763">
        <v>5.8421799999999999</v>
      </c>
    </row>
    <row r="2764" spans="1:2" x14ac:dyDescent="0.3">
      <c r="A2764" s="1">
        <v>39267</v>
      </c>
      <c r="B2764">
        <v>5.8806430000000001</v>
      </c>
    </row>
    <row r="2765" spans="1:2" x14ac:dyDescent="0.3">
      <c r="A2765" s="1">
        <v>39268</v>
      </c>
      <c r="B2765">
        <v>5.8250840000000004</v>
      </c>
    </row>
    <row r="2766" spans="1:2" x14ac:dyDescent="0.3">
      <c r="A2766" s="1">
        <v>39269</v>
      </c>
      <c r="B2766">
        <v>5.8421799999999999</v>
      </c>
    </row>
    <row r="2767" spans="1:2" x14ac:dyDescent="0.3">
      <c r="A2767" s="1">
        <v>39272</v>
      </c>
      <c r="B2767">
        <v>5.8678220000000003</v>
      </c>
    </row>
    <row r="2768" spans="1:2" x14ac:dyDescent="0.3">
      <c r="A2768" s="1">
        <v>39273</v>
      </c>
      <c r="B2768">
        <v>5.812265</v>
      </c>
    </row>
    <row r="2769" spans="1:2" x14ac:dyDescent="0.3">
      <c r="A2769" s="1">
        <v>39274</v>
      </c>
      <c r="B2769">
        <v>5.7481590000000002</v>
      </c>
    </row>
    <row r="2770" spans="1:2" x14ac:dyDescent="0.3">
      <c r="A2770" s="1">
        <v>39275</v>
      </c>
      <c r="B2770">
        <v>5.7951699999999997</v>
      </c>
    </row>
    <row r="2771" spans="1:2" x14ac:dyDescent="0.3">
      <c r="A2771" s="1">
        <v>39276</v>
      </c>
      <c r="B2771">
        <v>5.799442</v>
      </c>
    </row>
    <row r="2772" spans="1:2" x14ac:dyDescent="0.3">
      <c r="A2772" s="1">
        <v>39279</v>
      </c>
      <c r="B2772">
        <v>5.8037159999999997</v>
      </c>
    </row>
    <row r="2773" spans="1:2" x14ac:dyDescent="0.3">
      <c r="A2773" s="1">
        <v>39280</v>
      </c>
      <c r="B2773">
        <v>5.7695270000000001</v>
      </c>
    </row>
    <row r="2774" spans="1:2" x14ac:dyDescent="0.3">
      <c r="A2774" s="1">
        <v>39281</v>
      </c>
      <c r="B2774">
        <v>5.7054200000000002</v>
      </c>
    </row>
    <row r="2775" spans="1:2" x14ac:dyDescent="0.3">
      <c r="A2775" s="1">
        <v>39282</v>
      </c>
      <c r="B2775">
        <v>5.7267890000000001</v>
      </c>
    </row>
    <row r="2776" spans="1:2" x14ac:dyDescent="0.3">
      <c r="A2776" s="1">
        <v>39283</v>
      </c>
      <c r="B2776">
        <v>5.6370399999999998</v>
      </c>
    </row>
    <row r="2777" spans="1:2" x14ac:dyDescent="0.3">
      <c r="A2777" s="1">
        <v>39286</v>
      </c>
      <c r="B2777">
        <v>5.6455890000000002</v>
      </c>
    </row>
    <row r="2778" spans="1:2" x14ac:dyDescent="0.3">
      <c r="A2778" s="1">
        <v>39287</v>
      </c>
      <c r="B2778">
        <v>5.5601149999999997</v>
      </c>
    </row>
    <row r="2779" spans="1:2" x14ac:dyDescent="0.3">
      <c r="A2779" s="1">
        <v>39288</v>
      </c>
      <c r="B2779">
        <v>5.5216500000000002</v>
      </c>
    </row>
    <row r="2780" spans="1:2" x14ac:dyDescent="0.3">
      <c r="A2780" s="1">
        <v>39289</v>
      </c>
      <c r="B2780">
        <v>5.3934389999999999</v>
      </c>
    </row>
    <row r="2781" spans="1:2" x14ac:dyDescent="0.3">
      <c r="A2781" s="1">
        <v>39290</v>
      </c>
      <c r="B2781">
        <v>5.372071</v>
      </c>
    </row>
    <row r="2782" spans="1:2" x14ac:dyDescent="0.3">
      <c r="A2782" s="1">
        <v>39293</v>
      </c>
      <c r="B2782">
        <v>5.3336069999999998</v>
      </c>
    </row>
    <row r="2783" spans="1:2" x14ac:dyDescent="0.3">
      <c r="A2783" s="1">
        <v>39294</v>
      </c>
      <c r="B2783">
        <v>5.401986</v>
      </c>
    </row>
    <row r="2784" spans="1:2" x14ac:dyDescent="0.3">
      <c r="A2784" s="1">
        <v>39295</v>
      </c>
      <c r="B2784">
        <v>5.3507030000000002</v>
      </c>
    </row>
    <row r="2785" spans="1:2" x14ac:dyDescent="0.3">
      <c r="A2785" s="1">
        <v>39296</v>
      </c>
      <c r="B2785">
        <v>5.4960089999999999</v>
      </c>
    </row>
    <row r="2786" spans="1:2" x14ac:dyDescent="0.3">
      <c r="A2786" s="1">
        <v>39297</v>
      </c>
      <c r="B2786">
        <v>5.4361769999999998</v>
      </c>
    </row>
    <row r="2787" spans="1:2" x14ac:dyDescent="0.3">
      <c r="A2787" s="1">
        <v>39300</v>
      </c>
      <c r="B2787">
        <v>5.3677970000000004</v>
      </c>
    </row>
    <row r="2788" spans="1:2" x14ac:dyDescent="0.3">
      <c r="A2788" s="1">
        <v>39301</v>
      </c>
      <c r="B2788">
        <v>5.4703670000000004</v>
      </c>
    </row>
    <row r="2789" spans="1:2" x14ac:dyDescent="0.3">
      <c r="A2789" s="1">
        <v>39302</v>
      </c>
      <c r="B2789">
        <v>5.5857570000000001</v>
      </c>
    </row>
    <row r="2790" spans="1:2" x14ac:dyDescent="0.3">
      <c r="A2790" s="1">
        <v>39303</v>
      </c>
      <c r="B2790">
        <v>5.6327680000000004</v>
      </c>
    </row>
    <row r="2791" spans="1:2" x14ac:dyDescent="0.3">
      <c r="A2791" s="1">
        <v>39304</v>
      </c>
      <c r="B2791">
        <v>5.555841</v>
      </c>
    </row>
    <row r="2792" spans="1:2" x14ac:dyDescent="0.3">
      <c r="A2792" s="1">
        <v>39307</v>
      </c>
      <c r="B2792">
        <v>5.6541360000000003</v>
      </c>
    </row>
    <row r="2793" spans="1:2" x14ac:dyDescent="0.3">
      <c r="A2793" s="1">
        <v>39308</v>
      </c>
      <c r="B2793">
        <v>5.6413140000000004</v>
      </c>
    </row>
    <row r="2794" spans="1:2" x14ac:dyDescent="0.3">
      <c r="A2794" s="1">
        <v>39309</v>
      </c>
      <c r="B2794">
        <v>5.6541360000000003</v>
      </c>
    </row>
    <row r="2795" spans="1:2" x14ac:dyDescent="0.3">
      <c r="A2795" s="1">
        <v>39310</v>
      </c>
      <c r="B2795">
        <v>5.5857570000000001</v>
      </c>
    </row>
    <row r="2796" spans="1:2" x14ac:dyDescent="0.3">
      <c r="A2796" s="1">
        <v>39311</v>
      </c>
      <c r="B2796">
        <v>5.6370399999999998</v>
      </c>
    </row>
    <row r="2797" spans="1:2" x14ac:dyDescent="0.3">
      <c r="A2797" s="1">
        <v>39314</v>
      </c>
      <c r="B2797">
        <v>5.7567050000000002</v>
      </c>
    </row>
    <row r="2798" spans="1:2" x14ac:dyDescent="0.3">
      <c r="A2798" s="1">
        <v>39315</v>
      </c>
      <c r="B2798">
        <v>5.7396120000000002</v>
      </c>
    </row>
    <row r="2799" spans="1:2" x14ac:dyDescent="0.3">
      <c r="A2799" s="1">
        <v>39316</v>
      </c>
      <c r="B2799">
        <v>5.7567050000000002</v>
      </c>
    </row>
    <row r="2800" spans="1:2" x14ac:dyDescent="0.3">
      <c r="A2800" s="1">
        <v>39317</v>
      </c>
      <c r="B2800">
        <v>5.7866229999999996</v>
      </c>
    </row>
    <row r="2801" spans="1:2" x14ac:dyDescent="0.3">
      <c r="A2801" s="1">
        <v>39318</v>
      </c>
      <c r="B2801">
        <v>5.7695270000000001</v>
      </c>
    </row>
    <row r="2802" spans="1:2" x14ac:dyDescent="0.3">
      <c r="A2802" s="1">
        <v>39321</v>
      </c>
      <c r="B2802">
        <v>5.790896</v>
      </c>
    </row>
    <row r="2803" spans="1:2" x14ac:dyDescent="0.3">
      <c r="A2803" s="1">
        <v>39322</v>
      </c>
      <c r="B2803">
        <v>5.7396120000000002</v>
      </c>
    </row>
    <row r="2804" spans="1:2" x14ac:dyDescent="0.3">
      <c r="A2804" s="1">
        <v>39323</v>
      </c>
      <c r="B2804">
        <v>5.7524319999999998</v>
      </c>
    </row>
    <row r="2805" spans="1:2" x14ac:dyDescent="0.3">
      <c r="A2805" s="1">
        <v>39324</v>
      </c>
      <c r="B2805">
        <v>5.790896</v>
      </c>
    </row>
    <row r="2806" spans="1:2" x14ac:dyDescent="0.3">
      <c r="A2806" s="1">
        <v>39325</v>
      </c>
      <c r="B2806">
        <v>5.8293590000000002</v>
      </c>
    </row>
    <row r="2807" spans="1:2" x14ac:dyDescent="0.3">
      <c r="A2807" s="1">
        <v>39328</v>
      </c>
      <c r="B2807">
        <v>5.8379070000000004</v>
      </c>
    </row>
    <row r="2808" spans="1:2" x14ac:dyDescent="0.3">
      <c r="A2808" s="1">
        <v>39329</v>
      </c>
      <c r="B2808">
        <v>5.8507280000000002</v>
      </c>
    </row>
    <row r="2809" spans="1:2" x14ac:dyDescent="0.3">
      <c r="A2809" s="1">
        <v>39330</v>
      </c>
      <c r="B2809">
        <v>5.7780740000000002</v>
      </c>
    </row>
    <row r="2810" spans="1:2" x14ac:dyDescent="0.3">
      <c r="A2810" s="1">
        <v>39331</v>
      </c>
      <c r="B2810">
        <v>5.7695270000000001</v>
      </c>
    </row>
    <row r="2811" spans="1:2" x14ac:dyDescent="0.3">
      <c r="A2811" s="1">
        <v>39332</v>
      </c>
      <c r="B2811">
        <v>5.7310629999999998</v>
      </c>
    </row>
    <row r="2812" spans="1:2" x14ac:dyDescent="0.3">
      <c r="A2812" s="1">
        <v>39335</v>
      </c>
      <c r="B2812">
        <v>5.7054200000000002</v>
      </c>
    </row>
    <row r="2813" spans="1:2" x14ac:dyDescent="0.3">
      <c r="A2813" s="1">
        <v>39336</v>
      </c>
      <c r="B2813">
        <v>5.7438840000000004</v>
      </c>
    </row>
    <row r="2814" spans="1:2" x14ac:dyDescent="0.3">
      <c r="A2814" s="1">
        <v>39337</v>
      </c>
      <c r="B2814">
        <v>5.7438840000000004</v>
      </c>
    </row>
    <row r="2815" spans="1:2" x14ac:dyDescent="0.3">
      <c r="A2815" s="1">
        <v>39338</v>
      </c>
      <c r="B2815">
        <v>5.872096</v>
      </c>
    </row>
    <row r="2816" spans="1:2" x14ac:dyDescent="0.3">
      <c r="A2816" s="1">
        <v>39339</v>
      </c>
      <c r="B2816">
        <v>5.8421799999999999</v>
      </c>
    </row>
    <row r="2817" spans="1:2" x14ac:dyDescent="0.3">
      <c r="A2817" s="1">
        <v>39342</v>
      </c>
      <c r="B2817">
        <v>5.8635489999999999</v>
      </c>
    </row>
    <row r="2818" spans="1:2" x14ac:dyDescent="0.3">
      <c r="A2818" s="1">
        <v>39343</v>
      </c>
      <c r="B2818">
        <v>5.893465</v>
      </c>
    </row>
    <row r="2819" spans="1:2" x14ac:dyDescent="0.3">
      <c r="A2819" s="1">
        <v>39344</v>
      </c>
      <c r="B2819">
        <v>5.9661179999999998</v>
      </c>
    </row>
    <row r="2820" spans="1:2" x14ac:dyDescent="0.3">
      <c r="A2820" s="1">
        <v>39345</v>
      </c>
      <c r="B2820">
        <v>5.9447489999999998</v>
      </c>
    </row>
    <row r="2821" spans="1:2" x14ac:dyDescent="0.3">
      <c r="A2821" s="1">
        <v>39346</v>
      </c>
      <c r="B2821">
        <v>5.9233799999999999</v>
      </c>
    </row>
    <row r="2822" spans="1:2" x14ac:dyDescent="0.3">
      <c r="A2822" s="1">
        <v>39349</v>
      </c>
      <c r="B2822">
        <v>5.902012</v>
      </c>
    </row>
    <row r="2823" spans="1:2" x14ac:dyDescent="0.3">
      <c r="A2823" s="1">
        <v>39350</v>
      </c>
      <c r="B2823">
        <v>5.8550009999999997</v>
      </c>
    </row>
    <row r="2824" spans="1:2" x14ac:dyDescent="0.3">
      <c r="A2824" s="1">
        <v>39351</v>
      </c>
      <c r="B2824">
        <v>5.8849179999999999</v>
      </c>
    </row>
    <row r="2825" spans="1:2" x14ac:dyDescent="0.3">
      <c r="A2825" s="1">
        <v>39352</v>
      </c>
      <c r="B2825">
        <v>5.8678220000000003</v>
      </c>
    </row>
    <row r="2826" spans="1:2" x14ac:dyDescent="0.3">
      <c r="A2826" s="1">
        <v>39353</v>
      </c>
      <c r="B2826">
        <v>5.8891910000000003</v>
      </c>
    </row>
    <row r="2827" spans="1:2" x14ac:dyDescent="0.3">
      <c r="A2827" s="1">
        <v>39356</v>
      </c>
      <c r="B2827">
        <v>5.9148339999999999</v>
      </c>
    </row>
    <row r="2828" spans="1:2" x14ac:dyDescent="0.3">
      <c r="A2828" s="1">
        <v>39357</v>
      </c>
      <c r="B2828">
        <v>5.8806430000000001</v>
      </c>
    </row>
    <row r="2829" spans="1:2" x14ac:dyDescent="0.3">
      <c r="A2829" s="1">
        <v>39358</v>
      </c>
      <c r="B2829">
        <v>5.8763690000000004</v>
      </c>
    </row>
    <row r="2830" spans="1:2" x14ac:dyDescent="0.3">
      <c r="A2830" s="1">
        <v>39359</v>
      </c>
      <c r="B2830">
        <v>5.8165380000000004</v>
      </c>
    </row>
    <row r="2831" spans="1:2" x14ac:dyDescent="0.3">
      <c r="A2831" s="1">
        <v>39360</v>
      </c>
      <c r="B2831">
        <v>5.8678220000000003</v>
      </c>
    </row>
    <row r="2832" spans="1:2" x14ac:dyDescent="0.3">
      <c r="A2832" s="1">
        <v>39363</v>
      </c>
      <c r="B2832">
        <v>5.8379070000000004</v>
      </c>
    </row>
    <row r="2833" spans="1:2" x14ac:dyDescent="0.3">
      <c r="A2833" s="1">
        <v>39364</v>
      </c>
      <c r="B2833">
        <v>5.8379070000000004</v>
      </c>
    </row>
    <row r="2834" spans="1:2" x14ac:dyDescent="0.3">
      <c r="A2834" s="1">
        <v>39365</v>
      </c>
      <c r="B2834">
        <v>5.833634</v>
      </c>
    </row>
    <row r="2835" spans="1:2" x14ac:dyDescent="0.3">
      <c r="A2835" s="1">
        <v>39366</v>
      </c>
      <c r="B2835">
        <v>5.8891910000000003</v>
      </c>
    </row>
    <row r="2836" spans="1:2" x14ac:dyDescent="0.3">
      <c r="A2836" s="1">
        <v>39367</v>
      </c>
      <c r="B2836">
        <v>5.8464539999999996</v>
      </c>
    </row>
    <row r="2837" spans="1:2" x14ac:dyDescent="0.3">
      <c r="A2837" s="1">
        <v>39370</v>
      </c>
      <c r="B2837">
        <v>5.7780740000000002</v>
      </c>
    </row>
    <row r="2838" spans="1:2" x14ac:dyDescent="0.3">
      <c r="A2838" s="1">
        <v>39371</v>
      </c>
      <c r="B2838">
        <v>5.7054200000000002</v>
      </c>
    </row>
    <row r="2839" spans="1:2" x14ac:dyDescent="0.3">
      <c r="A2839" s="1">
        <v>39372</v>
      </c>
      <c r="B2839">
        <v>5.6669580000000002</v>
      </c>
    </row>
    <row r="2840" spans="1:2" x14ac:dyDescent="0.3">
      <c r="A2840" s="1">
        <v>39373</v>
      </c>
      <c r="B2840">
        <v>5.6584099999999999</v>
      </c>
    </row>
    <row r="2841" spans="1:2" x14ac:dyDescent="0.3">
      <c r="A2841" s="1">
        <v>39374</v>
      </c>
      <c r="B2841">
        <v>5.649864</v>
      </c>
    </row>
    <row r="2842" spans="1:2" x14ac:dyDescent="0.3">
      <c r="A2842" s="1">
        <v>39377</v>
      </c>
      <c r="B2842">
        <v>5.6584099999999999</v>
      </c>
    </row>
    <row r="2843" spans="1:2" x14ac:dyDescent="0.3">
      <c r="A2843" s="1">
        <v>39378</v>
      </c>
      <c r="B2843">
        <v>5.7054200000000002</v>
      </c>
    </row>
    <row r="2844" spans="1:2" x14ac:dyDescent="0.3">
      <c r="A2844" s="1">
        <v>39379</v>
      </c>
      <c r="B2844">
        <v>5.7225169999999999</v>
      </c>
    </row>
    <row r="2845" spans="1:2" x14ac:dyDescent="0.3">
      <c r="A2845" s="1">
        <v>39380</v>
      </c>
      <c r="B2845">
        <v>5.9532980000000002</v>
      </c>
    </row>
    <row r="2846" spans="1:2" x14ac:dyDescent="0.3">
      <c r="A2846" s="1">
        <v>39381</v>
      </c>
      <c r="B2846">
        <v>6.1028770000000003</v>
      </c>
    </row>
    <row r="2847" spans="1:2" x14ac:dyDescent="0.3">
      <c r="A2847" s="1">
        <v>39384</v>
      </c>
      <c r="B2847">
        <v>6.0515930000000004</v>
      </c>
    </row>
    <row r="2848" spans="1:2" x14ac:dyDescent="0.3">
      <c r="A2848" s="1">
        <v>39385</v>
      </c>
      <c r="B2848">
        <v>6.0259510000000001</v>
      </c>
    </row>
    <row r="2849" spans="1:2" x14ac:dyDescent="0.3">
      <c r="A2849" s="1">
        <v>39386</v>
      </c>
      <c r="B2849">
        <v>6.04732</v>
      </c>
    </row>
    <row r="2850" spans="1:2" x14ac:dyDescent="0.3">
      <c r="A2850" s="1">
        <v>39387</v>
      </c>
      <c r="B2850">
        <v>5.9789399999999997</v>
      </c>
    </row>
    <row r="2851" spans="1:2" x14ac:dyDescent="0.3">
      <c r="A2851" s="1">
        <v>39388</v>
      </c>
      <c r="B2851">
        <v>5.9404760000000003</v>
      </c>
    </row>
    <row r="2852" spans="1:2" x14ac:dyDescent="0.3">
      <c r="A2852" s="1">
        <v>39391</v>
      </c>
      <c r="B2852">
        <v>5.9447489999999998</v>
      </c>
    </row>
    <row r="2853" spans="1:2" x14ac:dyDescent="0.3">
      <c r="A2853" s="1">
        <v>39392</v>
      </c>
      <c r="B2853">
        <v>6.0045799999999998</v>
      </c>
    </row>
    <row r="2854" spans="1:2" x14ac:dyDescent="0.3">
      <c r="A2854" s="1">
        <v>39393</v>
      </c>
      <c r="B2854">
        <v>6.0344980000000001</v>
      </c>
    </row>
    <row r="2855" spans="1:2" x14ac:dyDescent="0.3">
      <c r="A2855" s="1">
        <v>39394</v>
      </c>
      <c r="B2855">
        <v>6.0430450000000002</v>
      </c>
    </row>
    <row r="2856" spans="1:2" x14ac:dyDescent="0.3">
      <c r="A2856" s="1">
        <v>39395</v>
      </c>
      <c r="B2856">
        <v>6.0729610000000003</v>
      </c>
    </row>
    <row r="2857" spans="1:2" x14ac:dyDescent="0.3">
      <c r="A2857" s="1">
        <v>39398</v>
      </c>
      <c r="B2857">
        <v>6.0772349999999999</v>
      </c>
    </row>
    <row r="2858" spans="1:2" x14ac:dyDescent="0.3">
      <c r="A2858" s="1">
        <v>39399</v>
      </c>
      <c r="B2858">
        <v>6.23109</v>
      </c>
    </row>
    <row r="2859" spans="1:2" x14ac:dyDescent="0.3">
      <c r="A2859" s="1">
        <v>39400</v>
      </c>
      <c r="B2859">
        <v>6.2866460000000002</v>
      </c>
    </row>
    <row r="2860" spans="1:2" x14ac:dyDescent="0.3">
      <c r="A2860" s="1">
        <v>39401</v>
      </c>
      <c r="B2860">
        <v>6.31229</v>
      </c>
    </row>
    <row r="2861" spans="1:2" x14ac:dyDescent="0.3">
      <c r="A2861" s="1">
        <v>39402</v>
      </c>
      <c r="B2861">
        <v>6.3293860000000004</v>
      </c>
    </row>
    <row r="2862" spans="1:2" x14ac:dyDescent="0.3">
      <c r="A2862" s="1">
        <v>39405</v>
      </c>
      <c r="B2862">
        <v>6.4832390000000002</v>
      </c>
    </row>
    <row r="2863" spans="1:2" x14ac:dyDescent="0.3">
      <c r="A2863" s="1">
        <v>39406</v>
      </c>
      <c r="B2863">
        <v>6.5131540000000001</v>
      </c>
    </row>
    <row r="2864" spans="1:2" x14ac:dyDescent="0.3">
      <c r="A2864" s="1">
        <v>39407</v>
      </c>
      <c r="B2864">
        <v>6.4533230000000001</v>
      </c>
    </row>
    <row r="2865" spans="1:2" x14ac:dyDescent="0.3">
      <c r="A2865" s="1">
        <v>39408</v>
      </c>
      <c r="B2865">
        <v>6.504607</v>
      </c>
    </row>
    <row r="2866" spans="1:2" x14ac:dyDescent="0.3">
      <c r="A2866" s="1">
        <v>39409</v>
      </c>
      <c r="B2866">
        <v>6.4875129999999999</v>
      </c>
    </row>
    <row r="2867" spans="1:2" x14ac:dyDescent="0.3">
      <c r="A2867" s="1">
        <v>39412</v>
      </c>
      <c r="B2867">
        <v>6.3507540000000002</v>
      </c>
    </row>
    <row r="2868" spans="1:2" x14ac:dyDescent="0.3">
      <c r="A2868" s="1">
        <v>39413</v>
      </c>
      <c r="B2868">
        <v>6.4276809999999998</v>
      </c>
    </row>
    <row r="2869" spans="1:2" x14ac:dyDescent="0.3">
      <c r="A2869" s="1">
        <v>39414</v>
      </c>
      <c r="B2869">
        <v>6.4960599999999999</v>
      </c>
    </row>
    <row r="2870" spans="1:2" x14ac:dyDescent="0.3">
      <c r="A2870" s="1">
        <v>39415</v>
      </c>
      <c r="B2870">
        <v>6.4447739999999998</v>
      </c>
    </row>
    <row r="2871" spans="1:2" x14ac:dyDescent="0.3">
      <c r="A2871" s="1">
        <v>39416</v>
      </c>
      <c r="B2871">
        <v>6.4533230000000001</v>
      </c>
    </row>
    <row r="2872" spans="1:2" x14ac:dyDescent="0.3">
      <c r="A2872" s="1">
        <v>39419</v>
      </c>
      <c r="B2872">
        <v>6.4490489999999996</v>
      </c>
    </row>
    <row r="2873" spans="1:2" x14ac:dyDescent="0.3">
      <c r="A2873" s="1">
        <v>39420</v>
      </c>
      <c r="B2873">
        <v>6.5174289999999999</v>
      </c>
    </row>
    <row r="2874" spans="1:2" x14ac:dyDescent="0.3">
      <c r="A2874" s="1">
        <v>39421</v>
      </c>
      <c r="B2874">
        <v>6.5302490000000004</v>
      </c>
    </row>
    <row r="2875" spans="1:2" x14ac:dyDescent="0.3">
      <c r="A2875" s="1">
        <v>39422</v>
      </c>
      <c r="B2875">
        <v>6.4490489999999996</v>
      </c>
    </row>
    <row r="2876" spans="1:2" x14ac:dyDescent="0.3">
      <c r="A2876" s="1">
        <v>39423</v>
      </c>
      <c r="B2876">
        <v>6.4319550000000003</v>
      </c>
    </row>
    <row r="2877" spans="1:2" x14ac:dyDescent="0.3">
      <c r="A2877" s="1">
        <v>39426</v>
      </c>
      <c r="B2877">
        <v>6.4533230000000001</v>
      </c>
    </row>
    <row r="2878" spans="1:2" x14ac:dyDescent="0.3">
      <c r="A2878" s="1">
        <v>39427</v>
      </c>
      <c r="B2878">
        <v>6.474691</v>
      </c>
    </row>
    <row r="2879" spans="1:2" x14ac:dyDescent="0.3">
      <c r="A2879" s="1">
        <v>39428</v>
      </c>
      <c r="B2879">
        <v>6.4960599999999999</v>
      </c>
    </row>
    <row r="2880" spans="1:2" x14ac:dyDescent="0.3">
      <c r="A2880" s="1">
        <v>39429</v>
      </c>
      <c r="B2880">
        <v>6.4490489999999996</v>
      </c>
    </row>
    <row r="2881" spans="1:2" x14ac:dyDescent="0.3">
      <c r="A2881" s="1">
        <v>39430</v>
      </c>
      <c r="B2881">
        <v>6.4490489999999996</v>
      </c>
    </row>
    <row r="2882" spans="1:2" x14ac:dyDescent="0.3">
      <c r="A2882" s="1">
        <v>39433</v>
      </c>
      <c r="B2882">
        <v>6.474691</v>
      </c>
    </row>
    <row r="2883" spans="1:2" x14ac:dyDescent="0.3">
      <c r="A2883" s="1">
        <v>39434</v>
      </c>
      <c r="B2883">
        <v>6.4490489999999996</v>
      </c>
    </row>
    <row r="2884" spans="1:2" x14ac:dyDescent="0.3">
      <c r="A2884" s="1">
        <v>39435</v>
      </c>
      <c r="B2884">
        <v>6.4063119999999998</v>
      </c>
    </row>
    <row r="2885" spans="1:2" x14ac:dyDescent="0.3">
      <c r="A2885" s="1">
        <v>39436</v>
      </c>
      <c r="B2885">
        <v>6.4191330000000004</v>
      </c>
    </row>
    <row r="2886" spans="1:2" x14ac:dyDescent="0.3">
      <c r="A2886" s="1">
        <v>39437</v>
      </c>
      <c r="B2886">
        <v>6.4148579999999997</v>
      </c>
    </row>
    <row r="2887" spans="1:2" x14ac:dyDescent="0.3">
      <c r="A2887" s="1">
        <v>39443</v>
      </c>
      <c r="B2887">
        <v>6.4618700000000002</v>
      </c>
    </row>
    <row r="2888" spans="1:2" x14ac:dyDescent="0.3">
      <c r="A2888" s="1">
        <v>39444</v>
      </c>
      <c r="B2888">
        <v>6.4191330000000004</v>
      </c>
    </row>
    <row r="2889" spans="1:2" x14ac:dyDescent="0.3">
      <c r="A2889" s="1">
        <v>39449</v>
      </c>
      <c r="B2889">
        <v>6.3678470000000003</v>
      </c>
    </row>
    <row r="2890" spans="1:2" x14ac:dyDescent="0.3">
      <c r="A2890" s="1">
        <v>39450</v>
      </c>
      <c r="B2890">
        <v>6.3678470000000003</v>
      </c>
    </row>
    <row r="2891" spans="1:2" x14ac:dyDescent="0.3">
      <c r="A2891" s="1">
        <v>39451</v>
      </c>
      <c r="B2891">
        <v>6.4105850000000002</v>
      </c>
    </row>
    <row r="2892" spans="1:2" x14ac:dyDescent="0.3">
      <c r="A2892" s="1">
        <v>39454</v>
      </c>
      <c r="B2892">
        <v>6.5943560000000003</v>
      </c>
    </row>
    <row r="2893" spans="1:2" x14ac:dyDescent="0.3">
      <c r="A2893" s="1">
        <v>39455</v>
      </c>
      <c r="B2893">
        <v>6.59863</v>
      </c>
    </row>
    <row r="2894" spans="1:2" x14ac:dyDescent="0.3">
      <c r="A2894" s="1">
        <v>39456</v>
      </c>
      <c r="B2894">
        <v>6.6456410000000004</v>
      </c>
    </row>
    <row r="2895" spans="1:2" x14ac:dyDescent="0.3">
      <c r="A2895" s="1">
        <v>39457</v>
      </c>
      <c r="B2895">
        <v>6.6029030000000004</v>
      </c>
    </row>
    <row r="2896" spans="1:2" x14ac:dyDescent="0.3">
      <c r="A2896" s="1">
        <v>39458</v>
      </c>
      <c r="B2896">
        <v>6.5473429999999997</v>
      </c>
    </row>
    <row r="2897" spans="1:2" x14ac:dyDescent="0.3">
      <c r="A2897" s="1">
        <v>39461</v>
      </c>
      <c r="B2897">
        <v>6.4917860000000003</v>
      </c>
    </row>
    <row r="2898" spans="1:2" x14ac:dyDescent="0.3">
      <c r="A2898" s="1">
        <v>39462</v>
      </c>
      <c r="B2898">
        <v>6.4875129999999999</v>
      </c>
    </row>
    <row r="2899" spans="1:2" x14ac:dyDescent="0.3">
      <c r="A2899" s="1">
        <v>39463</v>
      </c>
      <c r="B2899">
        <v>6.4447739999999998</v>
      </c>
    </row>
    <row r="2900" spans="1:2" x14ac:dyDescent="0.3">
      <c r="A2900" s="1">
        <v>39464</v>
      </c>
      <c r="B2900">
        <v>6.4319550000000003</v>
      </c>
    </row>
    <row r="2901" spans="1:2" x14ac:dyDescent="0.3">
      <c r="A2901" s="1">
        <v>39465</v>
      </c>
      <c r="B2901">
        <v>6.4362279999999998</v>
      </c>
    </row>
    <row r="2902" spans="1:2" x14ac:dyDescent="0.3">
      <c r="A2902" s="1">
        <v>39468</v>
      </c>
      <c r="B2902">
        <v>6.1498879999999998</v>
      </c>
    </row>
    <row r="2903" spans="1:2" x14ac:dyDescent="0.3">
      <c r="A2903" s="1">
        <v>39469</v>
      </c>
      <c r="B2903">
        <v>5.9618440000000001</v>
      </c>
    </row>
    <row r="2904" spans="1:2" x14ac:dyDescent="0.3">
      <c r="A2904" s="1">
        <v>39470</v>
      </c>
      <c r="B2904">
        <v>5.5772089999999999</v>
      </c>
    </row>
    <row r="2905" spans="1:2" x14ac:dyDescent="0.3">
      <c r="A2905" s="1">
        <v>39471</v>
      </c>
      <c r="B2905">
        <v>5.7524319999999998</v>
      </c>
    </row>
    <row r="2906" spans="1:2" x14ac:dyDescent="0.3">
      <c r="A2906" s="1">
        <v>39472</v>
      </c>
      <c r="B2906">
        <v>5.8037159999999997</v>
      </c>
    </row>
    <row r="2907" spans="1:2" x14ac:dyDescent="0.3">
      <c r="A2907" s="1">
        <v>39475</v>
      </c>
      <c r="B2907">
        <v>5.7951699999999997</v>
      </c>
    </row>
    <row r="2908" spans="1:2" x14ac:dyDescent="0.3">
      <c r="A2908" s="1">
        <v>39476</v>
      </c>
      <c r="B2908">
        <v>5.8293590000000002</v>
      </c>
    </row>
    <row r="2909" spans="1:2" x14ac:dyDescent="0.3">
      <c r="A2909" s="1">
        <v>39477</v>
      </c>
      <c r="B2909">
        <v>5.790896</v>
      </c>
    </row>
    <row r="2910" spans="1:2" x14ac:dyDescent="0.3">
      <c r="A2910" s="1">
        <v>39478</v>
      </c>
      <c r="B2910">
        <v>5.872096</v>
      </c>
    </row>
    <row r="2911" spans="1:2" x14ac:dyDescent="0.3">
      <c r="A2911" s="1">
        <v>39479</v>
      </c>
      <c r="B2911">
        <v>5.7951699999999997</v>
      </c>
    </row>
    <row r="2912" spans="1:2" x14ac:dyDescent="0.3">
      <c r="A2912" s="1">
        <v>39482</v>
      </c>
      <c r="B2912">
        <v>5.7225169999999999</v>
      </c>
    </row>
    <row r="2913" spans="1:2" x14ac:dyDescent="0.3">
      <c r="A2913" s="1">
        <v>39483</v>
      </c>
      <c r="B2913">
        <v>5.6199459999999997</v>
      </c>
    </row>
    <row r="2914" spans="1:2" x14ac:dyDescent="0.3">
      <c r="A2914" s="1">
        <v>39484</v>
      </c>
      <c r="B2914">
        <v>5.7182440000000003</v>
      </c>
    </row>
    <row r="2915" spans="1:2" x14ac:dyDescent="0.3">
      <c r="A2915" s="1">
        <v>39485</v>
      </c>
      <c r="B2915">
        <v>5.7011469999999997</v>
      </c>
    </row>
    <row r="2916" spans="1:2" x14ac:dyDescent="0.3">
      <c r="A2916" s="1">
        <v>39486</v>
      </c>
      <c r="B2916">
        <v>5.6541360000000003</v>
      </c>
    </row>
    <row r="2917" spans="1:2" x14ac:dyDescent="0.3">
      <c r="A2917" s="1">
        <v>39489</v>
      </c>
      <c r="B2917">
        <v>5.6541360000000003</v>
      </c>
    </row>
    <row r="2918" spans="1:2" x14ac:dyDescent="0.3">
      <c r="A2918" s="1">
        <v>39490</v>
      </c>
      <c r="B2918">
        <v>5.7096939999999998</v>
      </c>
    </row>
    <row r="2919" spans="1:2" x14ac:dyDescent="0.3">
      <c r="A2919" s="1">
        <v>39491</v>
      </c>
      <c r="B2919">
        <v>5.6626830000000004</v>
      </c>
    </row>
    <row r="2920" spans="1:2" x14ac:dyDescent="0.3">
      <c r="A2920" s="1">
        <v>39492</v>
      </c>
      <c r="B2920">
        <v>5.6755060000000004</v>
      </c>
    </row>
    <row r="2921" spans="1:2" x14ac:dyDescent="0.3">
      <c r="A2921" s="1">
        <v>39493</v>
      </c>
      <c r="B2921">
        <v>5.5686609999999996</v>
      </c>
    </row>
    <row r="2922" spans="1:2" x14ac:dyDescent="0.3">
      <c r="A2922" s="1">
        <v>39496</v>
      </c>
      <c r="B2922">
        <v>5.6455890000000002</v>
      </c>
    </row>
    <row r="2923" spans="1:2" x14ac:dyDescent="0.3">
      <c r="A2923" s="1">
        <v>39497</v>
      </c>
      <c r="B2923">
        <v>5.5985779999999998</v>
      </c>
    </row>
    <row r="2924" spans="1:2" x14ac:dyDescent="0.3">
      <c r="A2924" s="1">
        <v>39498</v>
      </c>
      <c r="B2924">
        <v>5.4276299999999997</v>
      </c>
    </row>
    <row r="2925" spans="1:2" x14ac:dyDescent="0.3">
      <c r="A2925" s="1">
        <v>39499</v>
      </c>
      <c r="B2925">
        <v>5.4489979999999996</v>
      </c>
    </row>
    <row r="2926" spans="1:2" x14ac:dyDescent="0.3">
      <c r="A2926" s="1">
        <v>39500</v>
      </c>
      <c r="B2926">
        <v>5.4233549999999999</v>
      </c>
    </row>
    <row r="2927" spans="1:2" x14ac:dyDescent="0.3">
      <c r="A2927" s="1">
        <v>39503</v>
      </c>
      <c r="B2927">
        <v>5.5387459999999997</v>
      </c>
    </row>
    <row r="2928" spans="1:2" x14ac:dyDescent="0.3">
      <c r="A2928" s="1">
        <v>39504</v>
      </c>
      <c r="B2928">
        <v>5.5857570000000001</v>
      </c>
    </row>
    <row r="2929" spans="1:2" x14ac:dyDescent="0.3">
      <c r="A2929" s="1">
        <v>39505</v>
      </c>
      <c r="B2929">
        <v>5.5216500000000002</v>
      </c>
    </row>
    <row r="2930" spans="1:2" x14ac:dyDescent="0.3">
      <c r="A2930" s="1">
        <v>39506</v>
      </c>
      <c r="B2930">
        <v>5.3592490000000002</v>
      </c>
    </row>
    <row r="2931" spans="1:2" x14ac:dyDescent="0.3">
      <c r="A2931" s="1">
        <v>39507</v>
      </c>
      <c r="B2931">
        <v>5.372071</v>
      </c>
    </row>
    <row r="2932" spans="1:2" x14ac:dyDescent="0.3">
      <c r="A2932" s="1">
        <v>39510</v>
      </c>
      <c r="B2932">
        <v>5.3250599999999997</v>
      </c>
    </row>
    <row r="2933" spans="1:2" x14ac:dyDescent="0.3">
      <c r="A2933" s="1">
        <v>39511</v>
      </c>
      <c r="B2933">
        <v>5.1712059999999997</v>
      </c>
    </row>
    <row r="2934" spans="1:2" x14ac:dyDescent="0.3">
      <c r="A2934" s="1">
        <v>39512</v>
      </c>
      <c r="B2934">
        <v>5.2780490000000002</v>
      </c>
    </row>
    <row r="2935" spans="1:2" x14ac:dyDescent="0.3">
      <c r="A2935" s="1">
        <v>39513</v>
      </c>
      <c r="B2935">
        <v>5.1156470000000001</v>
      </c>
    </row>
    <row r="2936" spans="1:2" x14ac:dyDescent="0.3">
      <c r="A2936" s="1">
        <v>39514</v>
      </c>
      <c r="B2936">
        <v>5.0985519999999998</v>
      </c>
    </row>
    <row r="2937" spans="1:2" x14ac:dyDescent="0.3">
      <c r="A2937" s="1">
        <v>39517</v>
      </c>
      <c r="B2937">
        <v>5.1156470000000001</v>
      </c>
    </row>
    <row r="2938" spans="1:2" x14ac:dyDescent="0.3">
      <c r="A2938" s="1">
        <v>39518</v>
      </c>
      <c r="B2938">
        <v>5.1712059999999997</v>
      </c>
    </row>
    <row r="2939" spans="1:2" x14ac:dyDescent="0.3">
      <c r="A2939" s="1">
        <v>39519</v>
      </c>
      <c r="B2939">
        <v>5.1583839999999999</v>
      </c>
    </row>
    <row r="2940" spans="1:2" x14ac:dyDescent="0.3">
      <c r="A2940" s="1">
        <v>39520</v>
      </c>
      <c r="B2940">
        <v>5.0344470000000001</v>
      </c>
    </row>
    <row r="2941" spans="1:2" x14ac:dyDescent="0.3">
      <c r="A2941" s="1">
        <v>39521</v>
      </c>
      <c r="B2941">
        <v>4.880592</v>
      </c>
    </row>
    <row r="2942" spans="1:2" x14ac:dyDescent="0.3">
      <c r="A2942" s="1">
        <v>39524</v>
      </c>
      <c r="B2942">
        <v>4.7523809999999997</v>
      </c>
    </row>
    <row r="2943" spans="1:2" x14ac:dyDescent="0.3">
      <c r="A2943" s="1">
        <v>39525</v>
      </c>
      <c r="B2943">
        <v>4.8634969999999997</v>
      </c>
    </row>
    <row r="2944" spans="1:2" x14ac:dyDescent="0.3">
      <c r="A2944" s="1">
        <v>39526</v>
      </c>
      <c r="B2944">
        <v>4.525874</v>
      </c>
    </row>
    <row r="2945" spans="1:2" x14ac:dyDescent="0.3">
      <c r="A2945" s="1">
        <v>39527</v>
      </c>
      <c r="B2945">
        <v>4.4788629999999996</v>
      </c>
    </row>
    <row r="2946" spans="1:2" x14ac:dyDescent="0.3">
      <c r="A2946" s="1">
        <v>39532</v>
      </c>
      <c r="B2946">
        <v>4.6797269999999997</v>
      </c>
    </row>
    <row r="2947" spans="1:2" x14ac:dyDescent="0.3">
      <c r="A2947" s="1">
        <v>39533</v>
      </c>
      <c r="B2947">
        <v>4.5728840000000002</v>
      </c>
    </row>
    <row r="2948" spans="1:2" x14ac:dyDescent="0.3">
      <c r="A2948" s="1">
        <v>39534</v>
      </c>
      <c r="B2948">
        <v>4.6241680000000001</v>
      </c>
    </row>
    <row r="2949" spans="1:2" x14ac:dyDescent="0.3">
      <c r="A2949" s="1">
        <v>39535</v>
      </c>
      <c r="B2949">
        <v>4.5814320000000004</v>
      </c>
    </row>
    <row r="2950" spans="1:2" x14ac:dyDescent="0.3">
      <c r="A2950" s="1">
        <v>39538</v>
      </c>
      <c r="B2950">
        <v>4.5087789999999996</v>
      </c>
    </row>
    <row r="2951" spans="1:2" x14ac:dyDescent="0.3">
      <c r="A2951" s="1">
        <v>39539</v>
      </c>
      <c r="B2951">
        <v>4.6583589999999999</v>
      </c>
    </row>
    <row r="2952" spans="1:2" x14ac:dyDescent="0.3">
      <c r="A2952" s="1">
        <v>39540</v>
      </c>
      <c r="B2952">
        <v>4.7566550000000003</v>
      </c>
    </row>
    <row r="2953" spans="1:2" x14ac:dyDescent="0.3">
      <c r="A2953" s="1">
        <v>39541</v>
      </c>
      <c r="B2953">
        <v>4.7566550000000003</v>
      </c>
    </row>
    <row r="2954" spans="1:2" x14ac:dyDescent="0.3">
      <c r="A2954" s="1">
        <v>39542</v>
      </c>
      <c r="B2954">
        <v>4.7780230000000001</v>
      </c>
    </row>
    <row r="2955" spans="1:2" x14ac:dyDescent="0.3">
      <c r="A2955" s="1">
        <v>39545</v>
      </c>
      <c r="B2955">
        <v>4.872045</v>
      </c>
    </row>
    <row r="2956" spans="1:2" x14ac:dyDescent="0.3">
      <c r="A2956" s="1">
        <v>39546</v>
      </c>
      <c r="B2956">
        <v>4.8335819999999998</v>
      </c>
    </row>
    <row r="2957" spans="1:2" x14ac:dyDescent="0.3">
      <c r="A2957" s="1">
        <v>39547</v>
      </c>
      <c r="B2957">
        <v>4.8592240000000002</v>
      </c>
    </row>
    <row r="2958" spans="1:2" x14ac:dyDescent="0.3">
      <c r="A2958" s="1">
        <v>39548</v>
      </c>
      <c r="B2958">
        <v>4.8677710000000003</v>
      </c>
    </row>
    <row r="2959" spans="1:2" x14ac:dyDescent="0.3">
      <c r="A2959" s="1">
        <v>39549</v>
      </c>
      <c r="B2959">
        <v>4.7780230000000001</v>
      </c>
    </row>
    <row r="2960" spans="1:2" x14ac:dyDescent="0.3">
      <c r="A2960" s="1">
        <v>39552</v>
      </c>
      <c r="B2960">
        <v>4.73956</v>
      </c>
    </row>
    <row r="2961" spans="1:2" x14ac:dyDescent="0.3">
      <c r="A2961" s="1">
        <v>39553</v>
      </c>
      <c r="B2961">
        <v>4.7822969999999998</v>
      </c>
    </row>
    <row r="2962" spans="1:2" x14ac:dyDescent="0.3">
      <c r="A2962" s="1">
        <v>39554</v>
      </c>
      <c r="B2962">
        <v>4.8293090000000003</v>
      </c>
    </row>
    <row r="2963" spans="1:2" x14ac:dyDescent="0.3">
      <c r="A2963" s="1">
        <v>39555</v>
      </c>
      <c r="B2963">
        <v>4.7224649999999997</v>
      </c>
    </row>
    <row r="2964" spans="1:2" x14ac:dyDescent="0.3">
      <c r="A2964" s="1">
        <v>39556</v>
      </c>
      <c r="B2964">
        <v>4.872045</v>
      </c>
    </row>
    <row r="2965" spans="1:2" x14ac:dyDescent="0.3">
      <c r="A2965" s="1">
        <v>39559</v>
      </c>
      <c r="B2965">
        <v>4.799391</v>
      </c>
    </row>
    <row r="2966" spans="1:2" x14ac:dyDescent="0.3">
      <c r="A2966" s="1">
        <v>39560</v>
      </c>
      <c r="B2966">
        <v>4.718191</v>
      </c>
    </row>
    <row r="2967" spans="1:2" x14ac:dyDescent="0.3">
      <c r="A2967" s="1">
        <v>39561</v>
      </c>
      <c r="B2967">
        <v>4.7652010000000002</v>
      </c>
    </row>
    <row r="2968" spans="1:2" x14ac:dyDescent="0.3">
      <c r="A2968" s="1">
        <v>39562</v>
      </c>
      <c r="B2968">
        <v>4.7780230000000001</v>
      </c>
    </row>
    <row r="2969" spans="1:2" x14ac:dyDescent="0.3">
      <c r="A2969" s="1">
        <v>39563</v>
      </c>
      <c r="B2969">
        <v>4.8891400000000003</v>
      </c>
    </row>
    <row r="2970" spans="1:2" x14ac:dyDescent="0.3">
      <c r="A2970" s="1">
        <v>39566</v>
      </c>
      <c r="B2970">
        <v>4.9361509999999997</v>
      </c>
    </row>
    <row r="2971" spans="1:2" x14ac:dyDescent="0.3">
      <c r="A2971" s="1">
        <v>39567</v>
      </c>
      <c r="B2971">
        <v>4.8976879999999996</v>
      </c>
    </row>
    <row r="2972" spans="1:2" x14ac:dyDescent="0.3">
      <c r="A2972" s="1">
        <v>39568</v>
      </c>
      <c r="B2972">
        <v>4.9318780000000002</v>
      </c>
    </row>
    <row r="2973" spans="1:2" x14ac:dyDescent="0.3">
      <c r="A2973" s="1">
        <v>39570</v>
      </c>
      <c r="B2973">
        <v>5.0387199999999996</v>
      </c>
    </row>
    <row r="2974" spans="1:2" x14ac:dyDescent="0.3">
      <c r="A2974" s="1">
        <v>39573</v>
      </c>
      <c r="B2974">
        <v>4.9617930000000001</v>
      </c>
    </row>
    <row r="2975" spans="1:2" x14ac:dyDescent="0.3">
      <c r="A2975" s="1">
        <v>39574</v>
      </c>
      <c r="B2975">
        <v>4.8891400000000003</v>
      </c>
    </row>
    <row r="2976" spans="1:2" x14ac:dyDescent="0.3">
      <c r="A2976" s="1">
        <v>39575</v>
      </c>
      <c r="B2976">
        <v>4.92333</v>
      </c>
    </row>
    <row r="2977" spans="1:2" x14ac:dyDescent="0.3">
      <c r="A2977" s="1">
        <v>39576</v>
      </c>
      <c r="B2977">
        <v>5.0216260000000004</v>
      </c>
    </row>
    <row r="2978" spans="1:2" x14ac:dyDescent="0.3">
      <c r="A2978" s="1">
        <v>39577</v>
      </c>
      <c r="B2978">
        <v>5.0472679999999999</v>
      </c>
    </row>
    <row r="2979" spans="1:2" x14ac:dyDescent="0.3">
      <c r="A2979" s="1">
        <v>39580</v>
      </c>
      <c r="B2979">
        <v>5.1028269999999996</v>
      </c>
    </row>
    <row r="2980" spans="1:2" x14ac:dyDescent="0.3">
      <c r="A2980" s="1">
        <v>39581</v>
      </c>
      <c r="B2980">
        <v>4.983161</v>
      </c>
    </row>
    <row r="2981" spans="1:2" x14ac:dyDescent="0.3">
      <c r="A2981" s="1">
        <v>39582</v>
      </c>
      <c r="B2981">
        <v>5.0558149999999999</v>
      </c>
    </row>
    <row r="2982" spans="1:2" x14ac:dyDescent="0.3">
      <c r="A2982" s="1">
        <v>39583</v>
      </c>
      <c r="B2982">
        <v>5.0686359999999997</v>
      </c>
    </row>
    <row r="2983" spans="1:2" x14ac:dyDescent="0.3">
      <c r="A2983" s="1">
        <v>39584</v>
      </c>
      <c r="B2983">
        <v>5.114382</v>
      </c>
    </row>
    <row r="2984" spans="1:2" x14ac:dyDescent="0.3">
      <c r="A2984" s="1">
        <v>39587</v>
      </c>
      <c r="B2984">
        <v>5.100657</v>
      </c>
    </row>
    <row r="2985" spans="1:2" x14ac:dyDescent="0.3">
      <c r="A2985" s="1">
        <v>39588</v>
      </c>
      <c r="B2985">
        <v>4.9862929999999999</v>
      </c>
    </row>
    <row r="2986" spans="1:2" x14ac:dyDescent="0.3">
      <c r="A2986" s="1">
        <v>39589</v>
      </c>
      <c r="B2986">
        <v>4.9039510000000002</v>
      </c>
    </row>
    <row r="2987" spans="1:2" x14ac:dyDescent="0.3">
      <c r="A2987" s="1">
        <v>39590</v>
      </c>
      <c r="B2987">
        <v>5.0228900000000003</v>
      </c>
    </row>
    <row r="2988" spans="1:2" x14ac:dyDescent="0.3">
      <c r="A2988" s="1">
        <v>39591</v>
      </c>
      <c r="B2988">
        <v>4.92225</v>
      </c>
    </row>
    <row r="2989" spans="1:2" x14ac:dyDescent="0.3">
      <c r="A2989" s="1">
        <v>39594</v>
      </c>
      <c r="B2989">
        <v>4.9679950000000002</v>
      </c>
    </row>
    <row r="2990" spans="1:2" x14ac:dyDescent="0.3">
      <c r="A2990" s="1">
        <v>39595</v>
      </c>
      <c r="B2990">
        <v>4.9268239999999999</v>
      </c>
    </row>
    <row r="2991" spans="1:2" x14ac:dyDescent="0.3">
      <c r="A2991" s="1">
        <v>39596</v>
      </c>
      <c r="B2991">
        <v>4.9039510000000002</v>
      </c>
    </row>
    <row r="2992" spans="1:2" x14ac:dyDescent="0.3">
      <c r="A2992" s="1">
        <v>39597</v>
      </c>
      <c r="B2992">
        <v>4.9131</v>
      </c>
    </row>
    <row r="2993" spans="1:2" x14ac:dyDescent="0.3">
      <c r="A2993" s="1">
        <v>39598</v>
      </c>
      <c r="B2993">
        <v>4.92225</v>
      </c>
    </row>
    <row r="2994" spans="1:2" x14ac:dyDescent="0.3">
      <c r="A2994" s="1">
        <v>39601</v>
      </c>
      <c r="B2994">
        <v>4.8856529999999996</v>
      </c>
    </row>
    <row r="2995" spans="1:2" x14ac:dyDescent="0.3">
      <c r="A2995" s="1">
        <v>39602</v>
      </c>
      <c r="B2995">
        <v>4.8810779999999996</v>
      </c>
    </row>
    <row r="2996" spans="1:2" x14ac:dyDescent="0.3">
      <c r="A2996" s="1">
        <v>39603</v>
      </c>
      <c r="B2996">
        <v>4.8948029999999996</v>
      </c>
    </row>
    <row r="2997" spans="1:2" x14ac:dyDescent="0.3">
      <c r="A2997" s="1">
        <v>39604</v>
      </c>
      <c r="B2997">
        <v>4.860493</v>
      </c>
    </row>
    <row r="2998" spans="1:2" x14ac:dyDescent="0.3">
      <c r="A2998" s="1">
        <v>39605</v>
      </c>
      <c r="B2998">
        <v>4.7598520000000004</v>
      </c>
    </row>
    <row r="2999" spans="1:2" x14ac:dyDescent="0.3">
      <c r="A2999" s="1">
        <v>39608</v>
      </c>
      <c r="B2999">
        <v>4.730118</v>
      </c>
    </row>
    <row r="3000" spans="1:2" x14ac:dyDescent="0.3">
      <c r="A3000" s="1">
        <v>39609</v>
      </c>
      <c r="B3000">
        <v>4.6843709999999996</v>
      </c>
    </row>
    <row r="3001" spans="1:2" x14ac:dyDescent="0.3">
      <c r="A3001" s="1">
        <v>39610</v>
      </c>
      <c r="B3001">
        <v>4.6843709999999996</v>
      </c>
    </row>
    <row r="3002" spans="1:2" x14ac:dyDescent="0.3">
      <c r="A3002" s="1">
        <v>39611</v>
      </c>
      <c r="B3002">
        <v>4.7621390000000003</v>
      </c>
    </row>
    <row r="3003" spans="1:2" x14ac:dyDescent="0.3">
      <c r="A3003" s="1">
        <v>39612</v>
      </c>
      <c r="B3003">
        <v>4.7735770000000004</v>
      </c>
    </row>
    <row r="3004" spans="1:2" x14ac:dyDescent="0.3">
      <c r="A3004" s="1">
        <v>39615</v>
      </c>
      <c r="B3004">
        <v>4.7118190000000002</v>
      </c>
    </row>
    <row r="3005" spans="1:2" x14ac:dyDescent="0.3">
      <c r="A3005" s="1">
        <v>39616</v>
      </c>
      <c r="B3005">
        <v>4.7163940000000002</v>
      </c>
    </row>
    <row r="3006" spans="1:2" x14ac:dyDescent="0.3">
      <c r="A3006" s="1">
        <v>39617</v>
      </c>
      <c r="B3006">
        <v>4.6340500000000002</v>
      </c>
    </row>
    <row r="3007" spans="1:2" x14ac:dyDescent="0.3">
      <c r="A3007" s="1">
        <v>39618</v>
      </c>
      <c r="B3007">
        <v>4.6157529999999998</v>
      </c>
    </row>
    <row r="3008" spans="1:2" x14ac:dyDescent="0.3">
      <c r="A3008" s="1">
        <v>39619</v>
      </c>
      <c r="B3008">
        <v>4.5814430000000002</v>
      </c>
    </row>
    <row r="3009" spans="1:2" x14ac:dyDescent="0.3">
      <c r="A3009" s="1">
        <v>39622</v>
      </c>
      <c r="B3009">
        <v>4.6660729999999999</v>
      </c>
    </row>
    <row r="3010" spans="1:2" x14ac:dyDescent="0.3">
      <c r="A3010" s="1">
        <v>39623</v>
      </c>
      <c r="B3010">
        <v>4.7255419999999999</v>
      </c>
    </row>
    <row r="3011" spans="1:2" x14ac:dyDescent="0.3">
      <c r="A3011" s="1">
        <v>39624</v>
      </c>
      <c r="B3011">
        <v>4.858206</v>
      </c>
    </row>
    <row r="3012" spans="1:2" x14ac:dyDescent="0.3">
      <c r="A3012" s="1">
        <v>39625</v>
      </c>
      <c r="B3012">
        <v>4.7461289999999998</v>
      </c>
    </row>
    <row r="3013" spans="1:2" x14ac:dyDescent="0.3">
      <c r="A3013" s="1">
        <v>39626</v>
      </c>
      <c r="B3013">
        <v>4.7209690000000002</v>
      </c>
    </row>
    <row r="3014" spans="1:2" x14ac:dyDescent="0.3">
      <c r="A3014" s="1">
        <v>39629</v>
      </c>
      <c r="B3014">
        <v>4.7575649999999996</v>
      </c>
    </row>
    <row r="3015" spans="1:2" x14ac:dyDescent="0.3">
      <c r="A3015" s="1">
        <v>39630</v>
      </c>
      <c r="B3015">
        <v>4.8444820000000002</v>
      </c>
    </row>
    <row r="3016" spans="1:2" x14ac:dyDescent="0.3">
      <c r="A3016" s="1">
        <v>39631</v>
      </c>
      <c r="B3016">
        <v>4.9405469999999996</v>
      </c>
    </row>
    <row r="3017" spans="1:2" x14ac:dyDescent="0.3">
      <c r="A3017" s="1">
        <v>39632</v>
      </c>
      <c r="B3017">
        <v>5.0228900000000003</v>
      </c>
    </row>
    <row r="3018" spans="1:2" x14ac:dyDescent="0.3">
      <c r="A3018" s="1">
        <v>39633</v>
      </c>
      <c r="B3018">
        <v>4.9885809999999999</v>
      </c>
    </row>
    <row r="3019" spans="1:2" x14ac:dyDescent="0.3">
      <c r="A3019" s="1">
        <v>39636</v>
      </c>
      <c r="B3019">
        <v>5.045763</v>
      </c>
    </row>
    <row r="3020" spans="1:2" x14ac:dyDescent="0.3">
      <c r="A3020" s="1">
        <v>39637</v>
      </c>
      <c r="B3020">
        <v>5.114382</v>
      </c>
    </row>
    <row r="3021" spans="1:2" x14ac:dyDescent="0.3">
      <c r="A3021" s="1">
        <v>39638</v>
      </c>
      <c r="B3021">
        <v>5.1852879999999999</v>
      </c>
    </row>
    <row r="3022" spans="1:2" x14ac:dyDescent="0.3">
      <c r="A3022" s="1">
        <v>39639</v>
      </c>
      <c r="B3022">
        <v>5.1372549999999997</v>
      </c>
    </row>
    <row r="3023" spans="1:2" x14ac:dyDescent="0.3">
      <c r="A3023" s="1">
        <v>39640</v>
      </c>
      <c r="B3023">
        <v>5.0000169999999997</v>
      </c>
    </row>
    <row r="3024" spans="1:2" x14ac:dyDescent="0.3">
      <c r="A3024" s="1">
        <v>39643</v>
      </c>
      <c r="B3024">
        <v>4.9496979999999997</v>
      </c>
    </row>
    <row r="3025" spans="1:2" x14ac:dyDescent="0.3">
      <c r="A3025" s="1">
        <v>39644</v>
      </c>
      <c r="B3025">
        <v>4.853631</v>
      </c>
    </row>
    <row r="3026" spans="1:2" x14ac:dyDescent="0.3">
      <c r="A3026" s="1">
        <v>39645</v>
      </c>
      <c r="B3026">
        <v>4.8787909999999997</v>
      </c>
    </row>
    <row r="3027" spans="1:2" x14ac:dyDescent="0.3">
      <c r="A3027" s="1">
        <v>39646</v>
      </c>
      <c r="B3027">
        <v>4.8902270000000003</v>
      </c>
    </row>
    <row r="3028" spans="1:2" x14ac:dyDescent="0.3">
      <c r="A3028" s="1">
        <v>39647</v>
      </c>
      <c r="B3028">
        <v>5.036613</v>
      </c>
    </row>
    <row r="3029" spans="1:2" x14ac:dyDescent="0.3">
      <c r="A3029" s="1">
        <v>39650</v>
      </c>
      <c r="B3029">
        <v>5.0686359999999997</v>
      </c>
    </row>
    <row r="3030" spans="1:2" x14ac:dyDescent="0.3">
      <c r="A3030" s="1">
        <v>39651</v>
      </c>
      <c r="B3030">
        <v>4.8444820000000002</v>
      </c>
    </row>
    <row r="3031" spans="1:2" x14ac:dyDescent="0.3">
      <c r="A3031" s="1">
        <v>39652</v>
      </c>
      <c r="B3031">
        <v>4.8719289999999997</v>
      </c>
    </row>
    <row r="3032" spans="1:2" x14ac:dyDescent="0.3">
      <c r="A3032" s="1">
        <v>39653</v>
      </c>
      <c r="B3032">
        <v>4.92225</v>
      </c>
    </row>
    <row r="3033" spans="1:2" x14ac:dyDescent="0.3">
      <c r="A3033" s="1">
        <v>39654</v>
      </c>
      <c r="B3033">
        <v>5.0000169999999997</v>
      </c>
    </row>
    <row r="3034" spans="1:2" x14ac:dyDescent="0.3">
      <c r="A3034" s="1">
        <v>39657</v>
      </c>
      <c r="B3034">
        <v>4.8719289999999997</v>
      </c>
    </row>
    <row r="3035" spans="1:2" x14ac:dyDescent="0.3">
      <c r="A3035" s="1">
        <v>39658</v>
      </c>
      <c r="B3035">
        <v>4.917675</v>
      </c>
    </row>
    <row r="3036" spans="1:2" x14ac:dyDescent="0.3">
      <c r="A3036" s="1">
        <v>39659</v>
      </c>
      <c r="B3036">
        <v>4.981719</v>
      </c>
    </row>
    <row r="3037" spans="1:2" x14ac:dyDescent="0.3">
      <c r="A3037" s="1">
        <v>39660</v>
      </c>
      <c r="B3037">
        <v>5.1029450000000001</v>
      </c>
    </row>
    <row r="3038" spans="1:2" x14ac:dyDescent="0.3">
      <c r="A3038" s="1">
        <v>39661</v>
      </c>
      <c r="B3038">
        <v>5.0274640000000002</v>
      </c>
    </row>
    <row r="3039" spans="1:2" x14ac:dyDescent="0.3">
      <c r="A3039" s="1">
        <v>39664</v>
      </c>
      <c r="B3039">
        <v>5.0480499999999999</v>
      </c>
    </row>
    <row r="3040" spans="1:2" x14ac:dyDescent="0.3">
      <c r="A3040" s="1">
        <v>39665</v>
      </c>
      <c r="B3040">
        <v>5.1738520000000001</v>
      </c>
    </row>
    <row r="3041" spans="1:2" x14ac:dyDescent="0.3">
      <c r="A3041" s="1">
        <v>39666</v>
      </c>
      <c r="B3041">
        <v>5.1944369999999997</v>
      </c>
    </row>
    <row r="3042" spans="1:2" x14ac:dyDescent="0.3">
      <c r="A3042" s="1">
        <v>39667</v>
      </c>
      <c r="B3042">
        <v>5.1738520000000001</v>
      </c>
    </row>
    <row r="3043" spans="1:2" x14ac:dyDescent="0.3">
      <c r="A3043" s="1">
        <v>39668</v>
      </c>
      <c r="B3043">
        <v>5.2173100000000003</v>
      </c>
    </row>
    <row r="3044" spans="1:2" x14ac:dyDescent="0.3">
      <c r="A3044" s="1">
        <v>39671</v>
      </c>
      <c r="B3044">
        <v>5.2516189999999998</v>
      </c>
    </row>
    <row r="3045" spans="1:2" x14ac:dyDescent="0.3">
      <c r="A3045" s="1">
        <v>39672</v>
      </c>
      <c r="B3045">
        <v>5.2470460000000001</v>
      </c>
    </row>
    <row r="3046" spans="1:2" x14ac:dyDescent="0.3">
      <c r="A3046" s="1">
        <v>39673</v>
      </c>
      <c r="B3046">
        <v>5.0777850000000004</v>
      </c>
    </row>
    <row r="3047" spans="1:2" x14ac:dyDescent="0.3">
      <c r="A3047" s="1">
        <v>39674</v>
      </c>
      <c r="B3047">
        <v>5.0137409999999996</v>
      </c>
    </row>
    <row r="3048" spans="1:2" x14ac:dyDescent="0.3">
      <c r="A3048" s="1">
        <v>39675</v>
      </c>
      <c r="B3048">
        <v>5.100657</v>
      </c>
    </row>
    <row r="3049" spans="1:2" x14ac:dyDescent="0.3">
      <c r="A3049" s="1">
        <v>39678</v>
      </c>
      <c r="B3049">
        <v>5.1075200000000001</v>
      </c>
    </row>
    <row r="3050" spans="1:2" x14ac:dyDescent="0.3">
      <c r="A3050" s="1">
        <v>39679</v>
      </c>
      <c r="B3050">
        <v>4.9862929999999999</v>
      </c>
    </row>
    <row r="3051" spans="1:2" x14ac:dyDescent="0.3">
      <c r="A3051" s="1">
        <v>39680</v>
      </c>
      <c r="B3051">
        <v>5.0160289999999996</v>
      </c>
    </row>
    <row r="3052" spans="1:2" x14ac:dyDescent="0.3">
      <c r="A3052" s="1">
        <v>39681</v>
      </c>
      <c r="B3052">
        <v>4.917675</v>
      </c>
    </row>
    <row r="3053" spans="1:2" x14ac:dyDescent="0.3">
      <c r="A3053" s="1">
        <v>39682</v>
      </c>
      <c r="B3053">
        <v>5.0114539999999996</v>
      </c>
    </row>
    <row r="3054" spans="1:2" x14ac:dyDescent="0.3">
      <c r="A3054" s="1">
        <v>39685</v>
      </c>
      <c r="B3054">
        <v>4.9542710000000003</v>
      </c>
    </row>
    <row r="3055" spans="1:2" x14ac:dyDescent="0.3">
      <c r="A3055" s="1">
        <v>39686</v>
      </c>
      <c r="B3055">
        <v>4.9702820000000001</v>
      </c>
    </row>
    <row r="3056" spans="1:2" x14ac:dyDescent="0.3">
      <c r="A3056" s="1">
        <v>39687</v>
      </c>
      <c r="B3056">
        <v>5.0800720000000004</v>
      </c>
    </row>
    <row r="3057" spans="1:2" x14ac:dyDescent="0.3">
      <c r="A3057" s="1">
        <v>39688</v>
      </c>
      <c r="B3057">
        <v>5.1830020000000001</v>
      </c>
    </row>
    <row r="3058" spans="1:2" x14ac:dyDescent="0.3">
      <c r="A3058" s="1">
        <v>39689</v>
      </c>
      <c r="B3058">
        <v>5.1738520000000001</v>
      </c>
    </row>
    <row r="3059" spans="1:2" x14ac:dyDescent="0.3">
      <c r="A3059" s="1">
        <v>39692</v>
      </c>
      <c r="B3059">
        <v>5.2058739999999997</v>
      </c>
    </row>
    <row r="3060" spans="1:2" x14ac:dyDescent="0.3">
      <c r="A3060" s="1">
        <v>39693</v>
      </c>
      <c r="B3060">
        <v>5.3156639999999999</v>
      </c>
    </row>
    <row r="3061" spans="1:2" x14ac:dyDescent="0.3">
      <c r="A3061" s="1">
        <v>39694</v>
      </c>
      <c r="B3061">
        <v>5.3156639999999999</v>
      </c>
    </row>
    <row r="3062" spans="1:2" x14ac:dyDescent="0.3">
      <c r="A3062" s="1">
        <v>39695</v>
      </c>
      <c r="B3062">
        <v>5.1281059999999998</v>
      </c>
    </row>
    <row r="3063" spans="1:2" x14ac:dyDescent="0.3">
      <c r="A3063" s="1">
        <v>39696</v>
      </c>
      <c r="B3063">
        <v>5.0023049999999998</v>
      </c>
    </row>
    <row r="3064" spans="1:2" x14ac:dyDescent="0.3">
      <c r="A3064" s="1">
        <v>39699</v>
      </c>
      <c r="B3064">
        <v>5.1281059999999998</v>
      </c>
    </row>
    <row r="3065" spans="1:2" x14ac:dyDescent="0.3">
      <c r="A3065" s="1">
        <v>39700</v>
      </c>
      <c r="B3065">
        <v>5.1601280000000003</v>
      </c>
    </row>
    <row r="3066" spans="1:2" x14ac:dyDescent="0.3">
      <c r="A3066" s="1">
        <v>39701</v>
      </c>
      <c r="B3066">
        <v>5.2058739999999997</v>
      </c>
    </row>
    <row r="3067" spans="1:2" x14ac:dyDescent="0.3">
      <c r="A3067" s="1">
        <v>39702</v>
      </c>
      <c r="B3067">
        <v>5.1967249999999998</v>
      </c>
    </row>
    <row r="3068" spans="1:2" x14ac:dyDescent="0.3">
      <c r="A3068" s="1">
        <v>39703</v>
      </c>
      <c r="B3068">
        <v>5.2927910000000002</v>
      </c>
    </row>
    <row r="3069" spans="1:2" x14ac:dyDescent="0.3">
      <c r="A3069" s="1">
        <v>39706</v>
      </c>
      <c r="B3069">
        <v>4.977144</v>
      </c>
    </row>
    <row r="3070" spans="1:2" x14ac:dyDescent="0.3">
      <c r="A3070" s="1">
        <v>39707</v>
      </c>
      <c r="B3070">
        <v>4.9908679999999999</v>
      </c>
    </row>
    <row r="3071" spans="1:2" x14ac:dyDescent="0.3">
      <c r="A3071" s="1">
        <v>39708</v>
      </c>
      <c r="B3071">
        <v>4.8765039999999997</v>
      </c>
    </row>
    <row r="3072" spans="1:2" x14ac:dyDescent="0.3">
      <c r="A3072" s="1">
        <v>39709</v>
      </c>
      <c r="B3072">
        <v>4.8193219999999997</v>
      </c>
    </row>
    <row r="3073" spans="1:2" x14ac:dyDescent="0.3">
      <c r="A3073" s="1">
        <v>39710</v>
      </c>
      <c r="B3073">
        <v>5.0297520000000002</v>
      </c>
    </row>
    <row r="3074" spans="1:2" x14ac:dyDescent="0.3">
      <c r="A3074" s="1">
        <v>39713</v>
      </c>
      <c r="B3074">
        <v>4.8879409999999996</v>
      </c>
    </row>
    <row r="3075" spans="1:2" x14ac:dyDescent="0.3">
      <c r="A3075" s="1">
        <v>39714</v>
      </c>
      <c r="B3075">
        <v>4.8421940000000001</v>
      </c>
    </row>
    <row r="3076" spans="1:2" x14ac:dyDescent="0.3">
      <c r="A3076" s="1">
        <v>39715</v>
      </c>
      <c r="B3076">
        <v>4.796449</v>
      </c>
    </row>
    <row r="3077" spans="1:2" x14ac:dyDescent="0.3">
      <c r="A3077" s="1">
        <v>39716</v>
      </c>
      <c r="B3077">
        <v>4.9862929999999999</v>
      </c>
    </row>
    <row r="3078" spans="1:2" x14ac:dyDescent="0.3">
      <c r="A3078" s="1">
        <v>39717</v>
      </c>
      <c r="B3078">
        <v>4.9153880000000001</v>
      </c>
    </row>
    <row r="3079" spans="1:2" x14ac:dyDescent="0.3">
      <c r="A3079" s="1">
        <v>39720</v>
      </c>
      <c r="B3079">
        <v>4.7118190000000002</v>
      </c>
    </row>
    <row r="3080" spans="1:2" x14ac:dyDescent="0.3">
      <c r="A3080" s="1">
        <v>39721</v>
      </c>
      <c r="B3080">
        <v>4.9268239999999999</v>
      </c>
    </row>
    <row r="3081" spans="1:2" x14ac:dyDescent="0.3">
      <c r="A3081" s="1">
        <v>39722</v>
      </c>
      <c r="B3081">
        <v>5.1418299999999997</v>
      </c>
    </row>
    <row r="3082" spans="1:2" x14ac:dyDescent="0.3">
      <c r="A3082" s="1">
        <v>39723</v>
      </c>
      <c r="B3082">
        <v>5.1441169999999996</v>
      </c>
    </row>
    <row r="3083" spans="1:2" x14ac:dyDescent="0.3">
      <c r="A3083" s="1">
        <v>39724</v>
      </c>
      <c r="B3083">
        <v>5.3476860000000004</v>
      </c>
    </row>
    <row r="3084" spans="1:2" x14ac:dyDescent="0.3">
      <c r="A3084" s="1">
        <v>39727</v>
      </c>
      <c r="B3084">
        <v>5.1372549999999997</v>
      </c>
    </row>
    <row r="3085" spans="1:2" x14ac:dyDescent="0.3">
      <c r="A3085" s="1">
        <v>39728</v>
      </c>
      <c r="B3085">
        <v>5.2333220000000003</v>
      </c>
    </row>
    <row r="3086" spans="1:2" x14ac:dyDescent="0.3">
      <c r="A3086" s="1">
        <v>39729</v>
      </c>
      <c r="B3086">
        <v>4.9313979999999997</v>
      </c>
    </row>
    <row r="3087" spans="1:2" x14ac:dyDescent="0.3">
      <c r="A3087" s="1">
        <v>39730</v>
      </c>
      <c r="B3087">
        <v>4.732405</v>
      </c>
    </row>
    <row r="3088" spans="1:2" x14ac:dyDescent="0.3">
      <c r="A3088" s="1">
        <v>39731</v>
      </c>
      <c r="B3088">
        <v>4.1171230000000003</v>
      </c>
    </row>
    <row r="3089" spans="1:2" x14ac:dyDescent="0.3">
      <c r="A3089" s="1">
        <v>39734</v>
      </c>
      <c r="B3089">
        <v>4.6432000000000002</v>
      </c>
    </row>
    <row r="3090" spans="1:2" x14ac:dyDescent="0.3">
      <c r="A3090" s="1">
        <v>39735</v>
      </c>
      <c r="B3090">
        <v>4.794162</v>
      </c>
    </row>
    <row r="3091" spans="1:2" x14ac:dyDescent="0.3">
      <c r="A3091" s="1">
        <v>39736</v>
      </c>
      <c r="B3091">
        <v>4.801024</v>
      </c>
    </row>
    <row r="3092" spans="1:2" x14ac:dyDescent="0.3">
      <c r="A3092" s="1">
        <v>39737</v>
      </c>
      <c r="B3092">
        <v>4.7232560000000001</v>
      </c>
    </row>
    <row r="3093" spans="1:2" x14ac:dyDescent="0.3">
      <c r="A3093" s="1">
        <v>39738</v>
      </c>
      <c r="B3093">
        <v>5.2173100000000003</v>
      </c>
    </row>
    <row r="3094" spans="1:2" x14ac:dyDescent="0.3">
      <c r="A3094" s="1">
        <v>39741</v>
      </c>
      <c r="B3094">
        <v>5.4300269999999999</v>
      </c>
    </row>
    <row r="3095" spans="1:2" x14ac:dyDescent="0.3">
      <c r="A3095" s="1">
        <v>39742</v>
      </c>
      <c r="B3095">
        <v>5.2744920000000004</v>
      </c>
    </row>
    <row r="3096" spans="1:2" x14ac:dyDescent="0.3">
      <c r="A3096" s="1">
        <v>39743</v>
      </c>
      <c r="B3096">
        <v>5.0800720000000004</v>
      </c>
    </row>
    <row r="3097" spans="1:2" x14ac:dyDescent="0.3">
      <c r="A3097" s="1">
        <v>39744</v>
      </c>
      <c r="B3097">
        <v>5.0754979999999996</v>
      </c>
    </row>
    <row r="3098" spans="1:2" x14ac:dyDescent="0.3">
      <c r="A3098" s="1">
        <v>39745</v>
      </c>
      <c r="B3098">
        <v>4.9954429999999999</v>
      </c>
    </row>
    <row r="3099" spans="1:2" x14ac:dyDescent="0.3">
      <c r="A3099" s="1">
        <v>39748</v>
      </c>
      <c r="B3099">
        <v>4.5791560000000002</v>
      </c>
    </row>
    <row r="3100" spans="1:2" x14ac:dyDescent="0.3">
      <c r="A3100" s="1">
        <v>39749</v>
      </c>
      <c r="B3100">
        <v>4.6614990000000001</v>
      </c>
    </row>
    <row r="3101" spans="1:2" x14ac:dyDescent="0.3">
      <c r="A3101" s="1">
        <v>39750</v>
      </c>
      <c r="B3101">
        <v>5.3614100000000002</v>
      </c>
    </row>
    <row r="3102" spans="1:2" x14ac:dyDescent="0.3">
      <c r="A3102" s="1">
        <v>39751</v>
      </c>
      <c r="B3102">
        <v>5.178426</v>
      </c>
    </row>
    <row r="3103" spans="1:2" x14ac:dyDescent="0.3">
      <c r="A3103" s="1">
        <v>39752</v>
      </c>
      <c r="B3103">
        <v>5.2973650000000001</v>
      </c>
    </row>
    <row r="3104" spans="1:2" x14ac:dyDescent="0.3">
      <c r="A3104" s="1">
        <v>39755</v>
      </c>
      <c r="B3104">
        <v>5.3636980000000003</v>
      </c>
    </row>
    <row r="3105" spans="1:2" x14ac:dyDescent="0.3">
      <c r="A3105" s="1">
        <v>39756</v>
      </c>
      <c r="B3105">
        <v>5.3453989999999996</v>
      </c>
    </row>
    <row r="3106" spans="1:2" x14ac:dyDescent="0.3">
      <c r="A3106" s="1">
        <v>39757</v>
      </c>
      <c r="B3106">
        <v>5.2836429999999996</v>
      </c>
    </row>
    <row r="3107" spans="1:2" x14ac:dyDescent="0.3">
      <c r="A3107" s="1">
        <v>39758</v>
      </c>
      <c r="B3107">
        <v>5.0823590000000003</v>
      </c>
    </row>
    <row r="3108" spans="1:2" x14ac:dyDescent="0.3">
      <c r="A3108" s="1">
        <v>39759</v>
      </c>
      <c r="B3108">
        <v>5.317952</v>
      </c>
    </row>
    <row r="3109" spans="1:2" x14ac:dyDescent="0.3">
      <c r="A3109" s="1">
        <v>39762</v>
      </c>
      <c r="B3109">
        <v>5.317952</v>
      </c>
    </row>
    <row r="3110" spans="1:2" x14ac:dyDescent="0.3">
      <c r="A3110" s="1">
        <v>39763</v>
      </c>
      <c r="B3110">
        <v>5.180714</v>
      </c>
    </row>
    <row r="3111" spans="1:2" x14ac:dyDescent="0.3">
      <c r="A3111" s="1">
        <v>39764</v>
      </c>
      <c r="B3111">
        <v>5.0846470000000004</v>
      </c>
    </row>
    <row r="3112" spans="1:2" x14ac:dyDescent="0.3">
      <c r="A3112" s="1">
        <v>39765</v>
      </c>
      <c r="B3112">
        <v>5.2378960000000001</v>
      </c>
    </row>
    <row r="3113" spans="1:2" x14ac:dyDescent="0.3">
      <c r="A3113" s="1">
        <v>39766</v>
      </c>
      <c r="B3113">
        <v>5.3110889999999999</v>
      </c>
    </row>
    <row r="3114" spans="1:2" x14ac:dyDescent="0.3">
      <c r="A3114" s="1">
        <v>39769</v>
      </c>
      <c r="B3114">
        <v>5.0823590000000003</v>
      </c>
    </row>
    <row r="3115" spans="1:2" x14ac:dyDescent="0.3">
      <c r="A3115" s="1">
        <v>39770</v>
      </c>
      <c r="B3115">
        <v>5.0297520000000002</v>
      </c>
    </row>
    <row r="3116" spans="1:2" x14ac:dyDescent="0.3">
      <c r="A3116" s="1">
        <v>39771</v>
      </c>
      <c r="B3116">
        <v>4.9588469999999996</v>
      </c>
    </row>
    <row r="3117" spans="1:2" x14ac:dyDescent="0.3">
      <c r="A3117" s="1">
        <v>39772</v>
      </c>
      <c r="B3117">
        <v>4.9199619999999999</v>
      </c>
    </row>
    <row r="3118" spans="1:2" x14ac:dyDescent="0.3">
      <c r="A3118" s="1">
        <v>39773</v>
      </c>
      <c r="B3118">
        <v>4.6843709999999996</v>
      </c>
    </row>
    <row r="3119" spans="1:2" x14ac:dyDescent="0.3">
      <c r="A3119" s="1">
        <v>39776</v>
      </c>
      <c r="B3119">
        <v>5.1075200000000001</v>
      </c>
    </row>
    <row r="3120" spans="1:2" x14ac:dyDescent="0.3">
      <c r="A3120" s="1">
        <v>39777</v>
      </c>
      <c r="B3120">
        <v>5.0297520000000002</v>
      </c>
    </row>
    <row r="3121" spans="1:2" x14ac:dyDescent="0.3">
      <c r="A3121" s="1">
        <v>39778</v>
      </c>
      <c r="B3121">
        <v>5.0869340000000003</v>
      </c>
    </row>
    <row r="3122" spans="1:2" x14ac:dyDescent="0.3">
      <c r="A3122" s="1">
        <v>39779</v>
      </c>
      <c r="B3122">
        <v>4.908525</v>
      </c>
    </row>
    <row r="3123" spans="1:2" x14ac:dyDescent="0.3">
      <c r="A3123" s="1">
        <v>39780</v>
      </c>
      <c r="B3123">
        <v>4.981719</v>
      </c>
    </row>
    <row r="3124" spans="1:2" x14ac:dyDescent="0.3">
      <c r="A3124" s="1">
        <v>39783</v>
      </c>
      <c r="B3124">
        <v>4.732405</v>
      </c>
    </row>
    <row r="3125" spans="1:2" x14ac:dyDescent="0.3">
      <c r="A3125" s="1">
        <v>39784</v>
      </c>
      <c r="B3125">
        <v>5.0320400000000003</v>
      </c>
    </row>
    <row r="3126" spans="1:2" x14ac:dyDescent="0.3">
      <c r="A3126" s="1">
        <v>39785</v>
      </c>
      <c r="B3126">
        <v>5.2058739999999997</v>
      </c>
    </row>
    <row r="3127" spans="1:2" x14ac:dyDescent="0.3">
      <c r="A3127" s="1">
        <v>39786</v>
      </c>
      <c r="B3127">
        <v>5.105232</v>
      </c>
    </row>
    <row r="3128" spans="1:2" x14ac:dyDescent="0.3">
      <c r="A3128" s="1">
        <v>39787</v>
      </c>
      <c r="B3128">
        <v>5.114382</v>
      </c>
    </row>
    <row r="3129" spans="1:2" x14ac:dyDescent="0.3">
      <c r="A3129" s="1">
        <v>39790</v>
      </c>
      <c r="B3129">
        <v>5.2722040000000003</v>
      </c>
    </row>
    <row r="3130" spans="1:2" x14ac:dyDescent="0.3">
      <c r="A3130" s="1">
        <v>39791</v>
      </c>
      <c r="B3130">
        <v>5.2790670000000004</v>
      </c>
    </row>
    <row r="3131" spans="1:2" x14ac:dyDescent="0.3">
      <c r="A3131" s="1">
        <v>39792</v>
      </c>
      <c r="B3131">
        <v>5.176139</v>
      </c>
    </row>
    <row r="3132" spans="1:2" x14ac:dyDescent="0.3">
      <c r="A3132" s="1">
        <v>39793</v>
      </c>
      <c r="B3132">
        <v>5.0777850000000004</v>
      </c>
    </row>
    <row r="3133" spans="1:2" x14ac:dyDescent="0.3">
      <c r="A3133" s="1">
        <v>39794</v>
      </c>
      <c r="B3133">
        <v>4.9954429999999999</v>
      </c>
    </row>
    <row r="3134" spans="1:2" x14ac:dyDescent="0.3">
      <c r="A3134" s="1">
        <v>39797</v>
      </c>
      <c r="B3134">
        <v>5.0023049999999998</v>
      </c>
    </row>
    <row r="3135" spans="1:2" x14ac:dyDescent="0.3">
      <c r="A3135" s="1">
        <v>39798</v>
      </c>
      <c r="B3135">
        <v>5.0960830000000001</v>
      </c>
    </row>
    <row r="3136" spans="1:2" x14ac:dyDescent="0.3">
      <c r="A3136" s="1">
        <v>39799</v>
      </c>
      <c r="B3136">
        <v>5.0526249999999999</v>
      </c>
    </row>
    <row r="3137" spans="1:2" x14ac:dyDescent="0.3">
      <c r="A3137" s="1">
        <v>39800</v>
      </c>
      <c r="B3137">
        <v>5.1235309999999998</v>
      </c>
    </row>
    <row r="3138" spans="1:2" x14ac:dyDescent="0.3">
      <c r="A3138" s="1">
        <v>39801</v>
      </c>
      <c r="B3138">
        <v>4.9039510000000002</v>
      </c>
    </row>
    <row r="3139" spans="1:2" x14ac:dyDescent="0.3">
      <c r="A3139" s="1">
        <v>39804</v>
      </c>
      <c r="B3139">
        <v>4.9359739999999999</v>
      </c>
    </row>
    <row r="3140" spans="1:2" x14ac:dyDescent="0.3">
      <c r="A3140" s="1">
        <v>39805</v>
      </c>
      <c r="B3140">
        <v>4.8696419999999998</v>
      </c>
    </row>
    <row r="3141" spans="1:2" x14ac:dyDescent="0.3">
      <c r="A3141" s="1">
        <v>39811</v>
      </c>
      <c r="B3141">
        <v>4.8307580000000003</v>
      </c>
    </row>
    <row r="3142" spans="1:2" x14ac:dyDescent="0.3">
      <c r="A3142" s="1">
        <v>39812</v>
      </c>
      <c r="B3142">
        <v>4.917675</v>
      </c>
    </row>
    <row r="3143" spans="1:2" x14ac:dyDescent="0.3">
      <c r="A3143" s="1">
        <v>39815</v>
      </c>
      <c r="B3143">
        <v>5.041188</v>
      </c>
    </row>
    <row r="3144" spans="1:2" x14ac:dyDescent="0.3">
      <c r="A3144" s="1">
        <v>39818</v>
      </c>
      <c r="B3144">
        <v>5.2104489999999997</v>
      </c>
    </row>
    <row r="3145" spans="1:2" x14ac:dyDescent="0.3">
      <c r="A3145" s="1">
        <v>39819</v>
      </c>
      <c r="B3145">
        <v>5.1669900000000002</v>
      </c>
    </row>
    <row r="3146" spans="1:2" x14ac:dyDescent="0.3">
      <c r="A3146" s="1">
        <v>39820</v>
      </c>
      <c r="B3146">
        <v>4.9588469999999996</v>
      </c>
    </row>
    <row r="3147" spans="1:2" x14ac:dyDescent="0.3">
      <c r="A3147" s="1">
        <v>39821</v>
      </c>
      <c r="B3147">
        <v>4.977144</v>
      </c>
    </row>
    <row r="3148" spans="1:2" x14ac:dyDescent="0.3">
      <c r="A3148" s="1">
        <v>39822</v>
      </c>
      <c r="B3148">
        <v>4.8879409999999996</v>
      </c>
    </row>
    <row r="3149" spans="1:2" x14ac:dyDescent="0.3">
      <c r="A3149" s="1">
        <v>39825</v>
      </c>
      <c r="B3149">
        <v>4.8193219999999997</v>
      </c>
    </row>
    <row r="3150" spans="1:2" x14ac:dyDescent="0.3">
      <c r="A3150" s="1">
        <v>39826</v>
      </c>
      <c r="B3150">
        <v>4.8170349999999997</v>
      </c>
    </row>
    <row r="3151" spans="1:2" x14ac:dyDescent="0.3">
      <c r="A3151" s="1">
        <v>39827</v>
      </c>
      <c r="B3151">
        <v>4.6797969999999998</v>
      </c>
    </row>
    <row r="3152" spans="1:2" x14ac:dyDescent="0.3">
      <c r="A3152" s="1">
        <v>39828</v>
      </c>
      <c r="B3152">
        <v>4.5951659999999999</v>
      </c>
    </row>
    <row r="3153" spans="1:2" x14ac:dyDescent="0.3">
      <c r="A3153" s="1">
        <v>39829</v>
      </c>
      <c r="B3153">
        <v>4.5700070000000004</v>
      </c>
    </row>
    <row r="3154" spans="1:2" x14ac:dyDescent="0.3">
      <c r="A3154" s="1">
        <v>39832</v>
      </c>
      <c r="B3154">
        <v>4.6820839999999997</v>
      </c>
    </row>
    <row r="3155" spans="1:2" x14ac:dyDescent="0.3">
      <c r="A3155" s="1">
        <v>39833</v>
      </c>
      <c r="B3155">
        <v>4.7598520000000004</v>
      </c>
    </row>
    <row r="3156" spans="1:2" x14ac:dyDescent="0.3">
      <c r="A3156" s="1">
        <v>39834</v>
      </c>
      <c r="B3156">
        <v>4.7209690000000002</v>
      </c>
    </row>
    <row r="3157" spans="1:2" x14ac:dyDescent="0.3">
      <c r="A3157" s="1">
        <v>39835</v>
      </c>
      <c r="B3157">
        <v>4.6317640000000004</v>
      </c>
    </row>
    <row r="3158" spans="1:2" x14ac:dyDescent="0.3">
      <c r="A3158" s="1">
        <v>39836</v>
      </c>
      <c r="B3158">
        <v>4.6660729999999999</v>
      </c>
    </row>
    <row r="3159" spans="1:2" x14ac:dyDescent="0.3">
      <c r="A3159" s="1">
        <v>39839</v>
      </c>
      <c r="B3159">
        <v>4.6592120000000001</v>
      </c>
    </row>
    <row r="3160" spans="1:2" x14ac:dyDescent="0.3">
      <c r="A3160" s="1">
        <v>39840</v>
      </c>
      <c r="B3160">
        <v>4.5883050000000001</v>
      </c>
    </row>
    <row r="3161" spans="1:2" x14ac:dyDescent="0.3">
      <c r="A3161" s="1">
        <v>39841</v>
      </c>
      <c r="B3161">
        <v>4.6134659999999998</v>
      </c>
    </row>
    <row r="3162" spans="1:2" x14ac:dyDescent="0.3">
      <c r="A3162" s="1">
        <v>39842</v>
      </c>
      <c r="B3162">
        <v>4.4419180000000003</v>
      </c>
    </row>
    <row r="3163" spans="1:2" x14ac:dyDescent="0.3">
      <c r="A3163" s="1">
        <v>39843</v>
      </c>
      <c r="B3163">
        <v>4.3321290000000001</v>
      </c>
    </row>
    <row r="3164" spans="1:2" x14ac:dyDescent="0.3">
      <c r="A3164" s="1">
        <v>39846</v>
      </c>
      <c r="B3164">
        <v>4.3527149999999999</v>
      </c>
    </row>
    <row r="3165" spans="1:2" x14ac:dyDescent="0.3">
      <c r="A3165" s="1">
        <v>39847</v>
      </c>
      <c r="B3165">
        <v>4.5883050000000001</v>
      </c>
    </row>
    <row r="3166" spans="1:2" x14ac:dyDescent="0.3">
      <c r="A3166" s="1">
        <v>39848</v>
      </c>
      <c r="B3166">
        <v>4.6889459999999996</v>
      </c>
    </row>
    <row r="3167" spans="1:2" x14ac:dyDescent="0.3">
      <c r="A3167" s="1">
        <v>39849</v>
      </c>
      <c r="B3167">
        <v>4.6134659999999998</v>
      </c>
    </row>
    <row r="3168" spans="1:2" x14ac:dyDescent="0.3">
      <c r="A3168" s="1">
        <v>39850</v>
      </c>
      <c r="B3168">
        <v>4.6088899999999997</v>
      </c>
    </row>
    <row r="3169" spans="1:2" x14ac:dyDescent="0.3">
      <c r="A3169" s="1">
        <v>39853</v>
      </c>
      <c r="B3169">
        <v>4.4579300000000002</v>
      </c>
    </row>
    <row r="3170" spans="1:2" x14ac:dyDescent="0.3">
      <c r="A3170" s="1">
        <v>39854</v>
      </c>
      <c r="B3170">
        <v>4.3687250000000004</v>
      </c>
    </row>
    <row r="3171" spans="1:2" x14ac:dyDescent="0.3">
      <c r="A3171" s="1">
        <v>39855</v>
      </c>
      <c r="B3171">
        <v>4.4213329999999997</v>
      </c>
    </row>
    <row r="3172" spans="1:2" x14ac:dyDescent="0.3">
      <c r="A3172" s="1">
        <v>39856</v>
      </c>
      <c r="B3172">
        <v>4.396172</v>
      </c>
    </row>
    <row r="3173" spans="1:2" x14ac:dyDescent="0.3">
      <c r="A3173" s="1">
        <v>39857</v>
      </c>
      <c r="B3173">
        <v>4.4144709999999998</v>
      </c>
    </row>
    <row r="3174" spans="1:2" x14ac:dyDescent="0.3">
      <c r="A3174" s="1">
        <v>39860</v>
      </c>
      <c r="B3174">
        <v>4.4373440000000004</v>
      </c>
    </row>
    <row r="3175" spans="1:2" x14ac:dyDescent="0.3">
      <c r="A3175" s="1">
        <v>39861</v>
      </c>
      <c r="B3175">
        <v>4.2795209999999999</v>
      </c>
    </row>
    <row r="3176" spans="1:2" x14ac:dyDescent="0.3">
      <c r="A3176" s="1">
        <v>39862</v>
      </c>
      <c r="B3176">
        <v>4.4098959999999998</v>
      </c>
    </row>
    <row r="3177" spans="1:2" x14ac:dyDescent="0.3">
      <c r="A3177" s="1">
        <v>39863</v>
      </c>
      <c r="B3177">
        <v>4.3710129999999996</v>
      </c>
    </row>
    <row r="3178" spans="1:2" x14ac:dyDescent="0.3">
      <c r="A3178" s="1">
        <v>39864</v>
      </c>
      <c r="B3178">
        <v>4.3046810000000004</v>
      </c>
    </row>
    <row r="3179" spans="1:2" x14ac:dyDescent="0.3">
      <c r="A3179" s="1">
        <v>39867</v>
      </c>
      <c r="B3179">
        <v>4.2657970000000001</v>
      </c>
    </row>
    <row r="3180" spans="1:2" x14ac:dyDescent="0.3">
      <c r="A3180" s="1">
        <v>39868</v>
      </c>
      <c r="B3180">
        <v>4.20404</v>
      </c>
    </row>
    <row r="3181" spans="1:2" x14ac:dyDescent="0.3">
      <c r="A3181" s="1">
        <v>39869</v>
      </c>
      <c r="B3181">
        <v>4.1468590000000001</v>
      </c>
    </row>
    <row r="3182" spans="1:2" x14ac:dyDescent="0.3">
      <c r="A3182" s="1">
        <v>39870</v>
      </c>
      <c r="B3182">
        <v>4.3367019999999998</v>
      </c>
    </row>
    <row r="3183" spans="1:2" x14ac:dyDescent="0.3">
      <c r="A3183" s="1">
        <v>39871</v>
      </c>
      <c r="B3183">
        <v>4.3755870000000003</v>
      </c>
    </row>
    <row r="3184" spans="1:2" x14ac:dyDescent="0.3">
      <c r="A3184" s="1">
        <v>39874</v>
      </c>
      <c r="B3184">
        <v>4.2886699999999998</v>
      </c>
    </row>
    <row r="3185" spans="1:2" x14ac:dyDescent="0.3">
      <c r="A3185" s="1">
        <v>39875</v>
      </c>
      <c r="B3185">
        <v>4.2383499999999996</v>
      </c>
    </row>
    <row r="3186" spans="1:2" x14ac:dyDescent="0.3">
      <c r="A3186" s="1">
        <v>39876</v>
      </c>
      <c r="B3186">
        <v>4.4464930000000003</v>
      </c>
    </row>
    <row r="3187" spans="1:2" x14ac:dyDescent="0.3">
      <c r="A3187" s="1">
        <v>39877</v>
      </c>
      <c r="B3187">
        <v>4.2269139999999998</v>
      </c>
    </row>
    <row r="3188" spans="1:2" x14ac:dyDescent="0.3">
      <c r="A3188" s="1">
        <v>39878</v>
      </c>
      <c r="B3188">
        <v>4.2383499999999996</v>
      </c>
    </row>
    <row r="3189" spans="1:2" x14ac:dyDescent="0.3">
      <c r="A3189" s="1">
        <v>39881</v>
      </c>
      <c r="B3189">
        <v>4.1903170000000003</v>
      </c>
    </row>
    <row r="3190" spans="1:2" x14ac:dyDescent="0.3">
      <c r="A3190" s="1">
        <v>39882</v>
      </c>
      <c r="B3190">
        <v>4.3092550000000003</v>
      </c>
    </row>
    <row r="3191" spans="1:2" x14ac:dyDescent="0.3">
      <c r="A3191" s="1">
        <v>39883</v>
      </c>
      <c r="B3191">
        <v>4.2452120000000004</v>
      </c>
    </row>
    <row r="3192" spans="1:2" x14ac:dyDescent="0.3">
      <c r="A3192" s="1">
        <v>39884</v>
      </c>
      <c r="B3192">
        <v>4.3069680000000004</v>
      </c>
    </row>
    <row r="3193" spans="1:2" x14ac:dyDescent="0.3">
      <c r="A3193" s="1">
        <v>39885</v>
      </c>
      <c r="B3193">
        <v>4.3252670000000002</v>
      </c>
    </row>
    <row r="3194" spans="1:2" x14ac:dyDescent="0.3">
      <c r="A3194" s="1">
        <v>39888</v>
      </c>
      <c r="B3194">
        <v>4.4236209999999998</v>
      </c>
    </row>
    <row r="3195" spans="1:2" x14ac:dyDescent="0.3">
      <c r="A3195" s="1">
        <v>39889</v>
      </c>
      <c r="B3195">
        <v>4.3847370000000003</v>
      </c>
    </row>
    <row r="3196" spans="1:2" x14ac:dyDescent="0.3">
      <c r="A3196" s="1">
        <v>39890</v>
      </c>
      <c r="B3196">
        <v>4.393885</v>
      </c>
    </row>
    <row r="3197" spans="1:2" x14ac:dyDescent="0.3">
      <c r="A3197" s="1">
        <v>39891</v>
      </c>
      <c r="B3197">
        <v>4.2818079999999998</v>
      </c>
    </row>
    <row r="3198" spans="1:2" x14ac:dyDescent="0.3">
      <c r="A3198" s="1">
        <v>39892</v>
      </c>
      <c r="B3198">
        <v>4.1811689999999997</v>
      </c>
    </row>
    <row r="3199" spans="1:2" x14ac:dyDescent="0.3">
      <c r="A3199" s="1">
        <v>39895</v>
      </c>
      <c r="B3199">
        <v>4.2543610000000003</v>
      </c>
    </row>
    <row r="3200" spans="1:2" x14ac:dyDescent="0.3">
      <c r="A3200" s="1">
        <v>39896</v>
      </c>
      <c r="B3200">
        <v>4.3069680000000004</v>
      </c>
    </row>
    <row r="3201" spans="1:2" x14ac:dyDescent="0.3">
      <c r="A3201" s="1">
        <v>39897</v>
      </c>
      <c r="B3201">
        <v>4.3915980000000001</v>
      </c>
    </row>
    <row r="3202" spans="1:2" x14ac:dyDescent="0.3">
      <c r="A3202" s="1">
        <v>39898</v>
      </c>
      <c r="B3202">
        <v>4.3755870000000003</v>
      </c>
    </row>
    <row r="3203" spans="1:2" x14ac:dyDescent="0.3">
      <c r="A3203" s="1">
        <v>39899</v>
      </c>
      <c r="B3203">
        <v>4.2360629999999997</v>
      </c>
    </row>
    <row r="3204" spans="1:2" x14ac:dyDescent="0.3">
      <c r="A3204" s="1">
        <v>39902</v>
      </c>
      <c r="B3204">
        <v>4.1811689999999997</v>
      </c>
    </row>
    <row r="3205" spans="1:2" x14ac:dyDescent="0.3">
      <c r="A3205" s="1">
        <v>39903</v>
      </c>
      <c r="B3205">
        <v>4.277234</v>
      </c>
    </row>
    <row r="3206" spans="1:2" x14ac:dyDescent="0.3">
      <c r="A3206" s="1">
        <v>39904</v>
      </c>
      <c r="B3206">
        <v>4.3710129999999996</v>
      </c>
    </row>
    <row r="3207" spans="1:2" x14ac:dyDescent="0.3">
      <c r="A3207" s="1">
        <v>39905</v>
      </c>
      <c r="B3207">
        <v>4.4419180000000003</v>
      </c>
    </row>
    <row r="3208" spans="1:2" x14ac:dyDescent="0.3">
      <c r="A3208" s="1">
        <v>39906</v>
      </c>
      <c r="B3208">
        <v>4.3138300000000003</v>
      </c>
    </row>
    <row r="3209" spans="1:2" x14ac:dyDescent="0.3">
      <c r="A3209" s="1">
        <v>39909</v>
      </c>
      <c r="B3209">
        <v>4.2314879999999997</v>
      </c>
    </row>
    <row r="3210" spans="1:2" x14ac:dyDescent="0.3">
      <c r="A3210" s="1">
        <v>39910</v>
      </c>
      <c r="B3210">
        <v>4.3252670000000002</v>
      </c>
    </row>
    <row r="3211" spans="1:2" x14ac:dyDescent="0.3">
      <c r="A3211" s="1">
        <v>39911</v>
      </c>
      <c r="B3211">
        <v>4.3595750000000004</v>
      </c>
    </row>
    <row r="3212" spans="1:2" x14ac:dyDescent="0.3">
      <c r="A3212" s="1">
        <v>39912</v>
      </c>
      <c r="B3212">
        <v>4.3389899999999999</v>
      </c>
    </row>
    <row r="3213" spans="1:2" x14ac:dyDescent="0.3">
      <c r="A3213" s="1">
        <v>39917</v>
      </c>
      <c r="B3213">
        <v>4.3046810000000004</v>
      </c>
    </row>
    <row r="3214" spans="1:2" x14ac:dyDescent="0.3">
      <c r="A3214" s="1">
        <v>39918</v>
      </c>
      <c r="B3214">
        <v>4.3550019999999998</v>
      </c>
    </row>
    <row r="3215" spans="1:2" x14ac:dyDescent="0.3">
      <c r="A3215" s="1">
        <v>39919</v>
      </c>
      <c r="B3215">
        <v>4.396172</v>
      </c>
    </row>
    <row r="3216" spans="1:2" x14ac:dyDescent="0.3">
      <c r="A3216" s="1">
        <v>39920</v>
      </c>
      <c r="B3216">
        <v>4.4762269999999997</v>
      </c>
    </row>
    <row r="3217" spans="1:2" x14ac:dyDescent="0.3">
      <c r="A3217" s="1">
        <v>39923</v>
      </c>
      <c r="B3217">
        <v>4.4419180000000003</v>
      </c>
    </row>
    <row r="3218" spans="1:2" x14ac:dyDescent="0.3">
      <c r="A3218" s="1">
        <v>39924</v>
      </c>
      <c r="B3218">
        <v>4.1216970000000002</v>
      </c>
    </row>
    <row r="3219" spans="1:2" x14ac:dyDescent="0.3">
      <c r="A3219" s="1">
        <v>39925</v>
      </c>
      <c r="B3219">
        <v>3.9958969999999998</v>
      </c>
    </row>
    <row r="3220" spans="1:2" x14ac:dyDescent="0.3">
      <c r="A3220" s="1">
        <v>39926</v>
      </c>
      <c r="B3220">
        <v>3.947864</v>
      </c>
    </row>
    <row r="3221" spans="1:2" x14ac:dyDescent="0.3">
      <c r="A3221" s="1">
        <v>39927</v>
      </c>
      <c r="B3221">
        <v>4.1102610000000004</v>
      </c>
    </row>
    <row r="3222" spans="1:2" x14ac:dyDescent="0.3">
      <c r="A3222" s="1">
        <v>39930</v>
      </c>
      <c r="B3222">
        <v>4.1811689999999997</v>
      </c>
    </row>
    <row r="3223" spans="1:2" x14ac:dyDescent="0.3">
      <c r="A3223" s="1">
        <v>39931</v>
      </c>
      <c r="B3223">
        <v>4.1582949999999999</v>
      </c>
    </row>
    <row r="3224" spans="1:2" x14ac:dyDescent="0.3">
      <c r="A3224" s="1">
        <v>39932</v>
      </c>
      <c r="B3224">
        <v>4.1674439999999997</v>
      </c>
    </row>
    <row r="3225" spans="1:2" x14ac:dyDescent="0.3">
      <c r="A3225" s="1">
        <v>39933</v>
      </c>
      <c r="B3225">
        <v>4.1811689999999997</v>
      </c>
    </row>
    <row r="3226" spans="1:2" x14ac:dyDescent="0.3">
      <c r="A3226" s="1">
        <v>39937</v>
      </c>
      <c r="B3226">
        <v>4.2211780000000001</v>
      </c>
    </row>
    <row r="3227" spans="1:2" x14ac:dyDescent="0.3">
      <c r="A3227" s="1">
        <v>39938</v>
      </c>
      <c r="B3227">
        <v>4.1886700000000001</v>
      </c>
    </row>
    <row r="3228" spans="1:2" x14ac:dyDescent="0.3">
      <c r="A3228" s="1">
        <v>39939</v>
      </c>
      <c r="B3228">
        <v>4.1511589999999998</v>
      </c>
    </row>
    <row r="3229" spans="1:2" x14ac:dyDescent="0.3">
      <c r="A3229" s="1">
        <v>39940</v>
      </c>
      <c r="B3229">
        <v>4.0736369999999997</v>
      </c>
    </row>
    <row r="3230" spans="1:2" x14ac:dyDescent="0.3">
      <c r="A3230" s="1">
        <v>39941</v>
      </c>
      <c r="B3230">
        <v>4.0686359999999997</v>
      </c>
    </row>
    <row r="3231" spans="1:2" x14ac:dyDescent="0.3">
      <c r="A3231" s="1">
        <v>39944</v>
      </c>
      <c r="B3231">
        <v>4.0761380000000003</v>
      </c>
    </row>
    <row r="3232" spans="1:2" x14ac:dyDescent="0.3">
      <c r="A3232" s="1">
        <v>39945</v>
      </c>
      <c r="B3232">
        <v>4.161162</v>
      </c>
    </row>
    <row r="3233" spans="1:2" x14ac:dyDescent="0.3">
      <c r="A3233" s="1">
        <v>39946</v>
      </c>
      <c r="B3233">
        <v>4.1986739999999996</v>
      </c>
    </row>
    <row r="3234" spans="1:2" x14ac:dyDescent="0.3">
      <c r="A3234" s="1">
        <v>39947</v>
      </c>
      <c r="B3234">
        <v>4.211176</v>
      </c>
    </row>
    <row r="3235" spans="1:2" x14ac:dyDescent="0.3">
      <c r="A3235" s="1">
        <v>39948</v>
      </c>
      <c r="B3235">
        <v>4.1436580000000003</v>
      </c>
    </row>
    <row r="3236" spans="1:2" x14ac:dyDescent="0.3">
      <c r="A3236" s="1">
        <v>39951</v>
      </c>
      <c r="B3236">
        <v>4.2261800000000003</v>
      </c>
    </row>
    <row r="3237" spans="1:2" x14ac:dyDescent="0.3">
      <c r="A3237" s="1">
        <v>39952</v>
      </c>
      <c r="B3237">
        <v>4.1911699999999996</v>
      </c>
    </row>
    <row r="3238" spans="1:2" x14ac:dyDescent="0.3">
      <c r="A3238" s="1">
        <v>39953</v>
      </c>
      <c r="B3238">
        <v>4.1686639999999997</v>
      </c>
    </row>
    <row r="3239" spans="1:2" x14ac:dyDescent="0.3">
      <c r="A3239" s="1">
        <v>39954</v>
      </c>
      <c r="B3239">
        <v>4.0811400000000004</v>
      </c>
    </row>
    <row r="3240" spans="1:2" x14ac:dyDescent="0.3">
      <c r="A3240" s="1">
        <v>39955</v>
      </c>
      <c r="B3240">
        <v>4.1061459999999999</v>
      </c>
    </row>
    <row r="3241" spans="1:2" x14ac:dyDescent="0.3">
      <c r="A3241" s="1">
        <v>39958</v>
      </c>
      <c r="B3241">
        <v>4.1161490000000001</v>
      </c>
    </row>
    <row r="3242" spans="1:2" x14ac:dyDescent="0.3">
      <c r="A3242" s="1">
        <v>39959</v>
      </c>
      <c r="B3242">
        <v>4.1361549999999996</v>
      </c>
    </row>
    <row r="3243" spans="1:2" x14ac:dyDescent="0.3">
      <c r="A3243" s="1">
        <v>39960</v>
      </c>
      <c r="B3243">
        <v>4.088641</v>
      </c>
    </row>
    <row r="3244" spans="1:2" x14ac:dyDescent="0.3">
      <c r="A3244" s="1">
        <v>39961</v>
      </c>
      <c r="B3244">
        <v>4.0336259999999999</v>
      </c>
    </row>
    <row r="3245" spans="1:2" x14ac:dyDescent="0.3">
      <c r="A3245" s="1">
        <v>39962</v>
      </c>
      <c r="B3245">
        <v>4.0561319999999998</v>
      </c>
    </row>
    <row r="3246" spans="1:2" x14ac:dyDescent="0.3">
      <c r="A3246" s="1">
        <v>39965</v>
      </c>
      <c r="B3246">
        <v>4.1261520000000003</v>
      </c>
    </row>
    <row r="3247" spans="1:2" x14ac:dyDescent="0.3">
      <c r="A3247" s="1">
        <v>39966</v>
      </c>
      <c r="B3247">
        <v>4.07864</v>
      </c>
    </row>
    <row r="3248" spans="1:2" x14ac:dyDescent="0.3">
      <c r="A3248" s="1">
        <v>39967</v>
      </c>
      <c r="B3248">
        <v>4.051132</v>
      </c>
    </row>
    <row r="3249" spans="1:2" x14ac:dyDescent="0.3">
      <c r="A3249" s="1">
        <v>39968</v>
      </c>
      <c r="B3249">
        <v>4.0236229999999997</v>
      </c>
    </row>
    <row r="3250" spans="1:2" x14ac:dyDescent="0.3">
      <c r="A3250" s="1">
        <v>39969</v>
      </c>
      <c r="B3250">
        <v>3.981112</v>
      </c>
    </row>
    <row r="3251" spans="1:2" x14ac:dyDescent="0.3">
      <c r="A3251" s="1">
        <v>39972</v>
      </c>
      <c r="B3251">
        <v>3.9786109999999999</v>
      </c>
    </row>
    <row r="3252" spans="1:2" x14ac:dyDescent="0.3">
      <c r="A3252" s="1">
        <v>39973</v>
      </c>
      <c r="B3252">
        <v>3.986113</v>
      </c>
    </row>
    <row r="3253" spans="1:2" x14ac:dyDescent="0.3">
      <c r="A3253" s="1">
        <v>39974</v>
      </c>
      <c r="B3253">
        <v>3.9636070000000001</v>
      </c>
    </row>
    <row r="3254" spans="1:2" x14ac:dyDescent="0.3">
      <c r="A3254" s="1">
        <v>39975</v>
      </c>
      <c r="B3254">
        <v>3.9911140000000001</v>
      </c>
    </row>
    <row r="3255" spans="1:2" x14ac:dyDescent="0.3">
      <c r="A3255" s="1">
        <v>39976</v>
      </c>
      <c r="B3255">
        <v>4.038627</v>
      </c>
    </row>
    <row r="3256" spans="1:2" x14ac:dyDescent="0.3">
      <c r="A3256" s="1">
        <v>39979</v>
      </c>
      <c r="B3256">
        <v>3.9686080000000001</v>
      </c>
    </row>
    <row r="3257" spans="1:2" x14ac:dyDescent="0.3">
      <c r="A3257" s="1">
        <v>39980</v>
      </c>
      <c r="B3257">
        <v>3.9836130000000001</v>
      </c>
    </row>
    <row r="3258" spans="1:2" x14ac:dyDescent="0.3">
      <c r="A3258" s="1">
        <v>39981</v>
      </c>
      <c r="B3258">
        <v>4.0661350000000001</v>
      </c>
    </row>
    <row r="3259" spans="1:2" x14ac:dyDescent="0.3">
      <c r="A3259" s="1">
        <v>39982</v>
      </c>
      <c r="B3259">
        <v>4.1836679999999999</v>
      </c>
    </row>
    <row r="3260" spans="1:2" x14ac:dyDescent="0.3">
      <c r="A3260" s="1">
        <v>39983</v>
      </c>
      <c r="B3260">
        <v>4.1961719999999998</v>
      </c>
    </row>
    <row r="3261" spans="1:2" x14ac:dyDescent="0.3">
      <c r="A3261" s="1">
        <v>39986</v>
      </c>
      <c r="B3261">
        <v>4.1361549999999996</v>
      </c>
    </row>
    <row r="3262" spans="1:2" x14ac:dyDescent="0.3">
      <c r="A3262" s="1">
        <v>39987</v>
      </c>
      <c r="B3262">
        <v>4.1211510000000002</v>
      </c>
    </row>
    <row r="3263" spans="1:2" x14ac:dyDescent="0.3">
      <c r="A3263" s="1">
        <v>39988</v>
      </c>
      <c r="B3263">
        <v>4.0836399999999999</v>
      </c>
    </row>
    <row r="3264" spans="1:2" x14ac:dyDescent="0.3">
      <c r="A3264" s="1">
        <v>39989</v>
      </c>
      <c r="B3264">
        <v>4.1186499999999997</v>
      </c>
    </row>
    <row r="3265" spans="1:2" x14ac:dyDescent="0.3">
      <c r="A3265" s="1">
        <v>39990</v>
      </c>
      <c r="B3265">
        <v>4.1161490000000001</v>
      </c>
    </row>
    <row r="3266" spans="1:2" x14ac:dyDescent="0.3">
      <c r="A3266" s="1">
        <v>39993</v>
      </c>
      <c r="B3266">
        <v>4.2186779999999997</v>
      </c>
    </row>
    <row r="3267" spans="1:2" x14ac:dyDescent="0.3">
      <c r="A3267" s="1">
        <v>39994</v>
      </c>
      <c r="B3267">
        <v>4.2011729999999998</v>
      </c>
    </row>
    <row r="3268" spans="1:2" x14ac:dyDescent="0.3">
      <c r="A3268" s="1">
        <v>39995</v>
      </c>
      <c r="B3268">
        <v>4.2911989999999998</v>
      </c>
    </row>
    <row r="3269" spans="1:2" x14ac:dyDescent="0.3">
      <c r="A3269" s="1">
        <v>39996</v>
      </c>
      <c r="B3269">
        <v>4.1961719999999998</v>
      </c>
    </row>
    <row r="3270" spans="1:2" x14ac:dyDescent="0.3">
      <c r="A3270" s="1">
        <v>39997</v>
      </c>
      <c r="B3270">
        <v>4.1586610000000004</v>
      </c>
    </row>
    <row r="3271" spans="1:2" x14ac:dyDescent="0.3">
      <c r="A3271" s="1">
        <v>40000</v>
      </c>
      <c r="B3271">
        <v>4.1711650000000002</v>
      </c>
    </row>
    <row r="3272" spans="1:2" x14ac:dyDescent="0.3">
      <c r="A3272" s="1">
        <v>40001</v>
      </c>
      <c r="B3272">
        <v>4.111148</v>
      </c>
    </row>
    <row r="3273" spans="1:2" x14ac:dyDescent="0.3">
      <c r="A3273" s="1">
        <v>40002</v>
      </c>
      <c r="B3273">
        <v>4.051132</v>
      </c>
    </row>
    <row r="3274" spans="1:2" x14ac:dyDescent="0.3">
      <c r="A3274" s="1">
        <v>40003</v>
      </c>
      <c r="B3274">
        <v>4.0361260000000003</v>
      </c>
    </row>
    <row r="3275" spans="1:2" x14ac:dyDescent="0.3">
      <c r="A3275" s="1">
        <v>40004</v>
      </c>
      <c r="B3275">
        <v>3.9886140000000001</v>
      </c>
    </row>
    <row r="3276" spans="1:2" x14ac:dyDescent="0.3">
      <c r="A3276" s="1">
        <v>40007</v>
      </c>
      <c r="B3276">
        <v>4.0286249999999999</v>
      </c>
    </row>
    <row r="3277" spans="1:2" x14ac:dyDescent="0.3">
      <c r="A3277" s="1">
        <v>40008</v>
      </c>
      <c r="B3277">
        <v>4.051132</v>
      </c>
    </row>
    <row r="3278" spans="1:2" x14ac:dyDescent="0.3">
      <c r="A3278" s="1">
        <v>40009</v>
      </c>
      <c r="B3278">
        <v>4.0836399999999999</v>
      </c>
    </row>
    <row r="3279" spans="1:2" x14ac:dyDescent="0.3">
      <c r="A3279" s="1">
        <v>40010</v>
      </c>
      <c r="B3279">
        <v>4.1061459999999999</v>
      </c>
    </row>
    <row r="3280" spans="1:2" x14ac:dyDescent="0.3">
      <c r="A3280" s="1">
        <v>40011</v>
      </c>
      <c r="B3280">
        <v>4.1511589999999998</v>
      </c>
    </row>
    <row r="3281" spans="1:2" x14ac:dyDescent="0.3">
      <c r="A3281" s="1">
        <v>40014</v>
      </c>
      <c r="B3281">
        <v>4.1261520000000003</v>
      </c>
    </row>
    <row r="3282" spans="1:2" x14ac:dyDescent="0.3">
      <c r="A3282" s="1">
        <v>40015</v>
      </c>
      <c r="B3282">
        <v>4.1511589999999998</v>
      </c>
    </row>
    <row r="3283" spans="1:2" x14ac:dyDescent="0.3">
      <c r="A3283" s="1">
        <v>40016</v>
      </c>
      <c r="B3283">
        <v>4.1936710000000001</v>
      </c>
    </row>
    <row r="3284" spans="1:2" x14ac:dyDescent="0.3">
      <c r="A3284" s="1">
        <v>40017</v>
      </c>
      <c r="B3284">
        <v>4.2786949999999999</v>
      </c>
    </row>
    <row r="3285" spans="1:2" x14ac:dyDescent="0.3">
      <c r="A3285" s="1">
        <v>40018</v>
      </c>
      <c r="B3285">
        <v>4.2486860000000002</v>
      </c>
    </row>
    <row r="3286" spans="1:2" x14ac:dyDescent="0.3">
      <c r="A3286" s="1">
        <v>40021</v>
      </c>
      <c r="B3286">
        <v>4.2636900000000004</v>
      </c>
    </row>
    <row r="3287" spans="1:2" x14ac:dyDescent="0.3">
      <c r="A3287" s="1">
        <v>40022</v>
      </c>
      <c r="B3287">
        <v>4.2936990000000002</v>
      </c>
    </row>
    <row r="3288" spans="1:2" x14ac:dyDescent="0.3">
      <c r="A3288" s="1">
        <v>40023</v>
      </c>
      <c r="B3288">
        <v>4.3987280000000002</v>
      </c>
    </row>
    <row r="3289" spans="1:2" x14ac:dyDescent="0.3">
      <c r="A3289" s="1">
        <v>40024</v>
      </c>
      <c r="B3289">
        <v>4.5487700000000002</v>
      </c>
    </row>
    <row r="3290" spans="1:2" x14ac:dyDescent="0.3">
      <c r="A3290" s="1">
        <v>40025</v>
      </c>
      <c r="B3290">
        <v>4.4962549999999997</v>
      </c>
    </row>
    <row r="3291" spans="1:2" x14ac:dyDescent="0.3">
      <c r="A3291" s="1">
        <v>40028</v>
      </c>
      <c r="B3291">
        <v>4.5062579999999999</v>
      </c>
    </row>
    <row r="3292" spans="1:2" x14ac:dyDescent="0.3">
      <c r="A3292" s="1">
        <v>40029</v>
      </c>
      <c r="B3292">
        <v>4.4962549999999997</v>
      </c>
    </row>
    <row r="3293" spans="1:2" x14ac:dyDescent="0.3">
      <c r="A3293" s="1">
        <v>40030</v>
      </c>
      <c r="B3293">
        <v>4.4237349999999998</v>
      </c>
    </row>
    <row r="3294" spans="1:2" x14ac:dyDescent="0.3">
      <c r="A3294" s="1">
        <v>40031</v>
      </c>
      <c r="B3294">
        <v>4.388725</v>
      </c>
    </row>
    <row r="3295" spans="1:2" x14ac:dyDescent="0.3">
      <c r="A3295" s="1">
        <v>40032</v>
      </c>
      <c r="B3295">
        <v>4.556273</v>
      </c>
    </row>
    <row r="3296" spans="1:2" x14ac:dyDescent="0.3">
      <c r="A3296" s="1">
        <v>40035</v>
      </c>
      <c r="B3296">
        <v>4.5612729999999999</v>
      </c>
    </row>
    <row r="3297" spans="1:2" x14ac:dyDescent="0.3">
      <c r="A3297" s="1">
        <v>40036</v>
      </c>
      <c r="B3297">
        <v>4.5212620000000001</v>
      </c>
    </row>
    <row r="3298" spans="1:2" x14ac:dyDescent="0.3">
      <c r="A3298" s="1">
        <v>40037</v>
      </c>
      <c r="B3298">
        <v>4.5762770000000002</v>
      </c>
    </row>
    <row r="3299" spans="1:2" x14ac:dyDescent="0.3">
      <c r="A3299" s="1">
        <v>40038</v>
      </c>
      <c r="B3299">
        <v>4.533766</v>
      </c>
    </row>
    <row r="3300" spans="1:2" x14ac:dyDescent="0.3">
      <c r="A3300" s="1">
        <v>40039</v>
      </c>
      <c r="B3300">
        <v>4.4587450000000004</v>
      </c>
    </row>
    <row r="3301" spans="1:2" x14ac:dyDescent="0.3">
      <c r="A3301" s="1">
        <v>40042</v>
      </c>
      <c r="B3301">
        <v>4.4012289999999998</v>
      </c>
    </row>
    <row r="3302" spans="1:2" x14ac:dyDescent="0.3">
      <c r="A3302" s="1">
        <v>40043</v>
      </c>
      <c r="B3302">
        <v>4.4387400000000001</v>
      </c>
    </row>
    <row r="3303" spans="1:2" x14ac:dyDescent="0.3">
      <c r="A3303" s="1">
        <v>40044</v>
      </c>
      <c r="B3303">
        <v>4.4612449999999999</v>
      </c>
    </row>
    <row r="3304" spans="1:2" x14ac:dyDescent="0.3">
      <c r="A3304" s="1">
        <v>40045</v>
      </c>
      <c r="B3304">
        <v>4.5162610000000001</v>
      </c>
    </row>
    <row r="3305" spans="1:2" x14ac:dyDescent="0.3">
      <c r="A3305" s="1">
        <v>40046</v>
      </c>
      <c r="B3305">
        <v>4.5712770000000003</v>
      </c>
    </row>
    <row r="3306" spans="1:2" x14ac:dyDescent="0.3">
      <c r="A3306" s="1">
        <v>40049</v>
      </c>
      <c r="B3306">
        <v>4.6012849999999998</v>
      </c>
    </row>
    <row r="3307" spans="1:2" x14ac:dyDescent="0.3">
      <c r="A3307" s="1">
        <v>40050</v>
      </c>
      <c r="B3307">
        <v>4.7063139999999999</v>
      </c>
    </row>
    <row r="3308" spans="1:2" x14ac:dyDescent="0.3">
      <c r="A3308" s="1">
        <v>40051</v>
      </c>
      <c r="B3308">
        <v>4.69381</v>
      </c>
    </row>
    <row r="3309" spans="1:2" x14ac:dyDescent="0.3">
      <c r="A3309" s="1">
        <v>40052</v>
      </c>
      <c r="B3309">
        <v>4.6813070000000003</v>
      </c>
    </row>
    <row r="3310" spans="1:2" x14ac:dyDescent="0.3">
      <c r="A3310" s="1">
        <v>40053</v>
      </c>
      <c r="B3310">
        <v>4.69381</v>
      </c>
    </row>
    <row r="3311" spans="1:2" x14ac:dyDescent="0.3">
      <c r="A3311" s="1">
        <v>40056</v>
      </c>
      <c r="B3311">
        <v>4.638795</v>
      </c>
    </row>
    <row r="3312" spans="1:2" x14ac:dyDescent="0.3">
      <c r="A3312" s="1">
        <v>40057</v>
      </c>
      <c r="B3312">
        <v>4.5637749999999997</v>
      </c>
    </row>
    <row r="3313" spans="1:2" x14ac:dyDescent="0.3">
      <c r="A3313" s="1">
        <v>40058</v>
      </c>
      <c r="B3313">
        <v>4.5512699999999997</v>
      </c>
    </row>
    <row r="3314" spans="1:2" x14ac:dyDescent="0.3">
      <c r="A3314" s="1">
        <v>40059</v>
      </c>
      <c r="B3314">
        <v>4.5662760000000002</v>
      </c>
    </row>
    <row r="3315" spans="1:2" x14ac:dyDescent="0.3">
      <c r="A3315" s="1">
        <v>40060</v>
      </c>
      <c r="B3315">
        <v>4.7013129999999999</v>
      </c>
    </row>
    <row r="3316" spans="1:2" x14ac:dyDescent="0.3">
      <c r="A3316" s="1">
        <v>40063</v>
      </c>
      <c r="B3316">
        <v>4.7263200000000003</v>
      </c>
    </row>
    <row r="3317" spans="1:2" x14ac:dyDescent="0.3">
      <c r="A3317" s="1">
        <v>40064</v>
      </c>
      <c r="B3317">
        <v>4.8163460000000002</v>
      </c>
    </row>
    <row r="3318" spans="1:2" x14ac:dyDescent="0.3">
      <c r="A3318" s="1">
        <v>40065</v>
      </c>
      <c r="B3318">
        <v>4.83385</v>
      </c>
    </row>
    <row r="3319" spans="1:2" x14ac:dyDescent="0.3">
      <c r="A3319" s="1">
        <v>40066</v>
      </c>
      <c r="B3319">
        <v>4.7713320000000001</v>
      </c>
    </row>
    <row r="3320" spans="1:2" x14ac:dyDescent="0.3">
      <c r="A3320" s="1">
        <v>40067</v>
      </c>
      <c r="B3320">
        <v>4.7688309999999996</v>
      </c>
    </row>
    <row r="3321" spans="1:2" x14ac:dyDescent="0.3">
      <c r="A3321" s="1">
        <v>40070</v>
      </c>
      <c r="B3321">
        <v>4.7138159999999996</v>
      </c>
    </row>
    <row r="3322" spans="1:2" x14ac:dyDescent="0.3">
      <c r="A3322" s="1">
        <v>40071</v>
      </c>
      <c r="B3322">
        <v>4.76633</v>
      </c>
    </row>
    <row r="3323" spans="1:2" x14ac:dyDescent="0.3">
      <c r="A3323" s="1">
        <v>40072</v>
      </c>
      <c r="B3323">
        <v>4.7388240000000001</v>
      </c>
    </row>
    <row r="3324" spans="1:2" x14ac:dyDescent="0.3">
      <c r="A3324" s="1">
        <v>40073</v>
      </c>
      <c r="B3324">
        <v>4.7263200000000003</v>
      </c>
    </row>
    <row r="3325" spans="1:2" x14ac:dyDescent="0.3">
      <c r="A3325" s="1">
        <v>40074</v>
      </c>
      <c r="B3325">
        <v>4.656301</v>
      </c>
    </row>
    <row r="3326" spans="1:2" x14ac:dyDescent="0.3">
      <c r="A3326" s="1">
        <v>40077</v>
      </c>
      <c r="B3326">
        <v>4.6512989999999999</v>
      </c>
    </row>
    <row r="3327" spans="1:2" x14ac:dyDescent="0.3">
      <c r="A3327" s="1">
        <v>40078</v>
      </c>
      <c r="B3327">
        <v>4.6638019999999996</v>
      </c>
    </row>
    <row r="3328" spans="1:2" x14ac:dyDescent="0.3">
      <c r="A3328" s="1">
        <v>40079</v>
      </c>
      <c r="B3328">
        <v>4.6262920000000003</v>
      </c>
    </row>
    <row r="3329" spans="1:2" x14ac:dyDescent="0.3">
      <c r="A3329" s="1">
        <v>40080</v>
      </c>
      <c r="B3329">
        <v>4.606287</v>
      </c>
    </row>
    <row r="3330" spans="1:2" x14ac:dyDescent="0.3">
      <c r="A3330" s="1">
        <v>40081</v>
      </c>
      <c r="B3330">
        <v>4.656301</v>
      </c>
    </row>
    <row r="3331" spans="1:2" x14ac:dyDescent="0.3">
      <c r="A3331" s="1">
        <v>40084</v>
      </c>
      <c r="B3331">
        <v>4.7488260000000002</v>
      </c>
    </row>
    <row r="3332" spans="1:2" x14ac:dyDescent="0.3">
      <c r="A3332" s="1">
        <v>40085</v>
      </c>
      <c r="B3332">
        <v>4.7263200000000003</v>
      </c>
    </row>
    <row r="3333" spans="1:2" x14ac:dyDescent="0.3">
      <c r="A3333" s="1">
        <v>40086</v>
      </c>
      <c r="B3333">
        <v>4.6663030000000001</v>
      </c>
    </row>
    <row r="3334" spans="1:2" x14ac:dyDescent="0.3">
      <c r="A3334" s="1">
        <v>40087</v>
      </c>
      <c r="B3334">
        <v>4.58378</v>
      </c>
    </row>
    <row r="3335" spans="1:2" x14ac:dyDescent="0.3">
      <c r="A3335" s="1">
        <v>40088</v>
      </c>
      <c r="B3335">
        <v>4.5537710000000002</v>
      </c>
    </row>
    <row r="3336" spans="1:2" x14ac:dyDescent="0.3">
      <c r="A3336" s="1">
        <v>40091</v>
      </c>
      <c r="B3336">
        <v>4.6287919999999998</v>
      </c>
    </row>
    <row r="3337" spans="1:2" x14ac:dyDescent="0.3">
      <c r="A3337" s="1">
        <v>40092</v>
      </c>
      <c r="B3337">
        <v>4.7113149999999999</v>
      </c>
    </row>
    <row r="3338" spans="1:2" x14ac:dyDescent="0.3">
      <c r="A3338" s="1">
        <v>40093</v>
      </c>
      <c r="B3338">
        <v>4.688809</v>
      </c>
    </row>
    <row r="3339" spans="1:2" x14ac:dyDescent="0.3">
      <c r="A3339" s="1">
        <v>40094</v>
      </c>
      <c r="B3339">
        <v>4.7213180000000001</v>
      </c>
    </row>
    <row r="3340" spans="1:2" x14ac:dyDescent="0.3">
      <c r="A3340" s="1">
        <v>40095</v>
      </c>
      <c r="B3340">
        <v>4.6613020000000001</v>
      </c>
    </row>
    <row r="3341" spans="1:2" x14ac:dyDescent="0.3">
      <c r="A3341" s="1">
        <v>40098</v>
      </c>
      <c r="B3341">
        <v>4.7113149999999999</v>
      </c>
    </row>
    <row r="3342" spans="1:2" x14ac:dyDescent="0.3">
      <c r="A3342" s="1">
        <v>40099</v>
      </c>
      <c r="B3342">
        <v>4.6538000000000004</v>
      </c>
    </row>
    <row r="3343" spans="1:2" x14ac:dyDescent="0.3">
      <c r="A3343" s="1">
        <v>40100</v>
      </c>
      <c r="B3343">
        <v>4.7413239999999996</v>
      </c>
    </row>
    <row r="3344" spans="1:2" x14ac:dyDescent="0.3">
      <c r="A3344" s="1">
        <v>40101</v>
      </c>
      <c r="B3344">
        <v>4.7763330000000002</v>
      </c>
    </row>
    <row r="3345" spans="1:2" x14ac:dyDescent="0.3">
      <c r="A3345" s="1">
        <v>40102</v>
      </c>
      <c r="B3345">
        <v>4.7013129999999999</v>
      </c>
    </row>
    <row r="3346" spans="1:2" x14ac:dyDescent="0.3">
      <c r="A3346" s="1">
        <v>40105</v>
      </c>
      <c r="B3346">
        <v>4.7313210000000003</v>
      </c>
    </row>
    <row r="3347" spans="1:2" x14ac:dyDescent="0.3">
      <c r="A3347" s="1">
        <v>40106</v>
      </c>
      <c r="B3347">
        <v>4.7263200000000003</v>
      </c>
    </row>
    <row r="3348" spans="1:2" x14ac:dyDescent="0.3">
      <c r="A3348" s="1">
        <v>40107</v>
      </c>
      <c r="B3348">
        <v>4.8188459999999997</v>
      </c>
    </row>
    <row r="3349" spans="1:2" x14ac:dyDescent="0.3">
      <c r="A3349" s="1">
        <v>40108</v>
      </c>
      <c r="B3349">
        <v>4.843852</v>
      </c>
    </row>
    <row r="3350" spans="1:2" x14ac:dyDescent="0.3">
      <c r="A3350" s="1">
        <v>40109</v>
      </c>
      <c r="B3350">
        <v>4.7838349999999998</v>
      </c>
    </row>
    <row r="3351" spans="1:2" x14ac:dyDescent="0.3">
      <c r="A3351" s="1">
        <v>40112</v>
      </c>
      <c r="B3351">
        <v>4.7488260000000002</v>
      </c>
    </row>
    <row r="3352" spans="1:2" x14ac:dyDescent="0.3">
      <c r="A3352" s="1">
        <v>40113</v>
      </c>
      <c r="B3352">
        <v>4.7463249999999997</v>
      </c>
    </row>
    <row r="3353" spans="1:2" x14ac:dyDescent="0.3">
      <c r="A3353" s="1">
        <v>40114</v>
      </c>
      <c r="B3353">
        <v>4.7988410000000004</v>
      </c>
    </row>
    <row r="3354" spans="1:2" x14ac:dyDescent="0.3">
      <c r="A3354" s="1">
        <v>40115</v>
      </c>
      <c r="B3354">
        <v>4.7888359999999999</v>
      </c>
    </row>
    <row r="3355" spans="1:2" x14ac:dyDescent="0.3">
      <c r="A3355" s="1">
        <v>40116</v>
      </c>
      <c r="B3355">
        <v>4.6462979999999998</v>
      </c>
    </row>
    <row r="3356" spans="1:2" x14ac:dyDescent="0.3">
      <c r="A3356" s="1">
        <v>40119</v>
      </c>
      <c r="B3356">
        <v>4.6638019999999996</v>
      </c>
    </row>
    <row r="3357" spans="1:2" x14ac:dyDescent="0.3">
      <c r="A3357" s="1">
        <v>40120</v>
      </c>
      <c r="B3357">
        <v>4.5937830000000002</v>
      </c>
    </row>
    <row r="3358" spans="1:2" x14ac:dyDescent="0.3">
      <c r="A3358" s="1">
        <v>40121</v>
      </c>
      <c r="B3358">
        <v>4.6437970000000002</v>
      </c>
    </row>
    <row r="3359" spans="1:2" x14ac:dyDescent="0.3">
      <c r="A3359" s="1">
        <v>40122</v>
      </c>
      <c r="B3359">
        <v>4.7513269999999999</v>
      </c>
    </row>
    <row r="3360" spans="1:2" x14ac:dyDescent="0.3">
      <c r="A3360" s="1">
        <v>40123</v>
      </c>
      <c r="B3360">
        <v>4.7238199999999999</v>
      </c>
    </row>
    <row r="3361" spans="1:2" x14ac:dyDescent="0.3">
      <c r="A3361" s="1">
        <v>40126</v>
      </c>
      <c r="B3361">
        <v>4.7963399999999998</v>
      </c>
    </row>
    <row r="3362" spans="1:2" x14ac:dyDescent="0.3">
      <c r="A3362" s="1">
        <v>40127</v>
      </c>
      <c r="B3362">
        <v>4.7963399999999998</v>
      </c>
    </row>
    <row r="3363" spans="1:2" x14ac:dyDescent="0.3">
      <c r="A3363" s="1">
        <v>40128</v>
      </c>
      <c r="B3363">
        <v>4.7988410000000004</v>
      </c>
    </row>
    <row r="3364" spans="1:2" x14ac:dyDescent="0.3">
      <c r="A3364" s="1">
        <v>40129</v>
      </c>
      <c r="B3364">
        <v>4.8313490000000003</v>
      </c>
    </row>
    <row r="3365" spans="1:2" x14ac:dyDescent="0.3">
      <c r="A3365" s="1">
        <v>40130</v>
      </c>
      <c r="B3365">
        <v>4.8413519999999997</v>
      </c>
    </row>
    <row r="3366" spans="1:2" x14ac:dyDescent="0.3">
      <c r="A3366" s="1">
        <v>40133</v>
      </c>
      <c r="B3366">
        <v>4.8863640000000004</v>
      </c>
    </row>
    <row r="3367" spans="1:2" x14ac:dyDescent="0.3">
      <c r="A3367" s="1">
        <v>40134</v>
      </c>
      <c r="B3367">
        <v>4.8713600000000001</v>
      </c>
    </row>
    <row r="3368" spans="1:2" x14ac:dyDescent="0.3">
      <c r="A3368" s="1">
        <v>40135</v>
      </c>
      <c r="B3368">
        <v>4.8413519999999997</v>
      </c>
    </row>
    <row r="3369" spans="1:2" x14ac:dyDescent="0.3">
      <c r="A3369" s="1">
        <v>40136</v>
      </c>
      <c r="B3369">
        <v>4.7763330000000002</v>
      </c>
    </row>
    <row r="3370" spans="1:2" x14ac:dyDescent="0.3">
      <c r="A3370" s="1">
        <v>40137</v>
      </c>
      <c r="B3370">
        <v>4.7513269999999999</v>
      </c>
    </row>
    <row r="3371" spans="1:2" x14ac:dyDescent="0.3">
      <c r="A3371" s="1">
        <v>40140</v>
      </c>
      <c r="B3371">
        <v>4.8488540000000002</v>
      </c>
    </row>
    <row r="3372" spans="1:2" x14ac:dyDescent="0.3">
      <c r="A3372" s="1">
        <v>40141</v>
      </c>
      <c r="B3372">
        <v>4.8363509999999996</v>
      </c>
    </row>
    <row r="3373" spans="1:2" x14ac:dyDescent="0.3">
      <c r="A3373" s="1">
        <v>40142</v>
      </c>
      <c r="B3373">
        <v>4.938879</v>
      </c>
    </row>
    <row r="3374" spans="1:2" x14ac:dyDescent="0.3">
      <c r="A3374" s="1">
        <v>40143</v>
      </c>
      <c r="B3374">
        <v>4.8813630000000003</v>
      </c>
    </row>
    <row r="3375" spans="1:2" x14ac:dyDescent="0.3">
      <c r="A3375" s="1">
        <v>40144</v>
      </c>
      <c r="B3375">
        <v>4.9263760000000003</v>
      </c>
    </row>
    <row r="3376" spans="1:2" x14ac:dyDescent="0.3">
      <c r="A3376" s="1">
        <v>40147</v>
      </c>
      <c r="B3376">
        <v>4.9113709999999999</v>
      </c>
    </row>
    <row r="3377" spans="1:2" x14ac:dyDescent="0.3">
      <c r="A3377" s="1">
        <v>40148</v>
      </c>
      <c r="B3377">
        <v>5.1014239999999997</v>
      </c>
    </row>
    <row r="3378" spans="1:2" x14ac:dyDescent="0.3">
      <c r="A3378" s="1">
        <v>40149</v>
      </c>
      <c r="B3378">
        <v>5.1739439999999997</v>
      </c>
    </row>
    <row r="3379" spans="1:2" x14ac:dyDescent="0.3">
      <c r="A3379" s="1">
        <v>40150</v>
      </c>
      <c r="B3379">
        <v>5.1789449999999997</v>
      </c>
    </row>
    <row r="3380" spans="1:2" x14ac:dyDescent="0.3">
      <c r="A3380" s="1">
        <v>40151</v>
      </c>
      <c r="B3380">
        <v>5.2864769999999996</v>
      </c>
    </row>
    <row r="3381" spans="1:2" x14ac:dyDescent="0.3">
      <c r="A3381" s="1">
        <v>40154</v>
      </c>
      <c r="B3381">
        <v>5.2264600000000003</v>
      </c>
    </row>
    <row r="3382" spans="1:2" x14ac:dyDescent="0.3">
      <c r="A3382" s="1">
        <v>40155</v>
      </c>
      <c r="B3382">
        <v>5.0614129999999999</v>
      </c>
    </row>
    <row r="3383" spans="1:2" x14ac:dyDescent="0.3">
      <c r="A3383" s="1">
        <v>40156</v>
      </c>
      <c r="B3383">
        <v>5.0564119999999999</v>
      </c>
    </row>
    <row r="3384" spans="1:2" x14ac:dyDescent="0.3">
      <c r="A3384" s="1">
        <v>40157</v>
      </c>
      <c r="B3384">
        <v>5.0914219999999997</v>
      </c>
    </row>
    <row r="3385" spans="1:2" x14ac:dyDescent="0.3">
      <c r="A3385" s="1">
        <v>40158</v>
      </c>
      <c r="B3385">
        <v>5.08392</v>
      </c>
    </row>
    <row r="3386" spans="1:2" x14ac:dyDescent="0.3">
      <c r="A3386" s="1">
        <v>40161</v>
      </c>
      <c r="B3386">
        <v>5.133934</v>
      </c>
    </row>
    <row r="3387" spans="1:2" x14ac:dyDescent="0.3">
      <c r="A3387" s="1">
        <v>40162</v>
      </c>
      <c r="B3387">
        <v>5.1414369999999998</v>
      </c>
    </row>
    <row r="3388" spans="1:2" x14ac:dyDescent="0.3">
      <c r="A3388" s="1">
        <v>40163</v>
      </c>
      <c r="B3388">
        <v>5.1464379999999998</v>
      </c>
    </row>
    <row r="3389" spans="1:2" x14ac:dyDescent="0.3">
      <c r="A3389" s="1">
        <v>40164</v>
      </c>
      <c r="B3389">
        <v>5.0489100000000002</v>
      </c>
    </row>
    <row r="3390" spans="1:2" x14ac:dyDescent="0.3">
      <c r="A3390" s="1">
        <v>40165</v>
      </c>
      <c r="B3390">
        <v>5.0113989999999999</v>
      </c>
    </row>
    <row r="3391" spans="1:2" x14ac:dyDescent="0.3">
      <c r="A3391" s="1">
        <v>40168</v>
      </c>
      <c r="B3391">
        <v>5.1439360000000001</v>
      </c>
    </row>
    <row r="3392" spans="1:2" x14ac:dyDescent="0.3">
      <c r="A3392" s="1">
        <v>40169</v>
      </c>
      <c r="B3392">
        <v>5.2089549999999996</v>
      </c>
    </row>
    <row r="3393" spans="1:2" x14ac:dyDescent="0.3">
      <c r="A3393" s="1">
        <v>40170</v>
      </c>
      <c r="B3393">
        <v>5.2114549999999999</v>
      </c>
    </row>
    <row r="3394" spans="1:2" x14ac:dyDescent="0.3">
      <c r="A3394" s="1">
        <v>40175</v>
      </c>
      <c r="B3394">
        <v>5.2239589999999998</v>
      </c>
    </row>
    <row r="3395" spans="1:2" x14ac:dyDescent="0.3">
      <c r="A3395" s="1">
        <v>40176</v>
      </c>
      <c r="B3395">
        <v>5.2089549999999996</v>
      </c>
    </row>
    <row r="3396" spans="1:2" x14ac:dyDescent="0.3">
      <c r="A3396" s="1">
        <v>40177</v>
      </c>
      <c r="B3396">
        <v>5.1464379999999998</v>
      </c>
    </row>
    <row r="3397" spans="1:2" x14ac:dyDescent="0.3">
      <c r="A3397" s="1">
        <v>40182</v>
      </c>
      <c r="B3397">
        <v>5.3014809999999999</v>
      </c>
    </row>
    <row r="3398" spans="1:2" x14ac:dyDescent="0.3">
      <c r="A3398" s="1">
        <v>40183</v>
      </c>
      <c r="B3398">
        <v>5.2564679999999999</v>
      </c>
    </row>
    <row r="3399" spans="1:2" x14ac:dyDescent="0.3">
      <c r="A3399" s="1">
        <v>40184</v>
      </c>
      <c r="B3399">
        <v>5.1264320000000003</v>
      </c>
    </row>
    <row r="3400" spans="1:2" x14ac:dyDescent="0.3">
      <c r="A3400" s="1">
        <v>40185</v>
      </c>
      <c r="B3400">
        <v>5.028905</v>
      </c>
    </row>
    <row r="3401" spans="1:2" x14ac:dyDescent="0.3">
      <c r="A3401" s="1">
        <v>40186</v>
      </c>
      <c r="B3401">
        <v>5.0564119999999999</v>
      </c>
    </row>
    <row r="3402" spans="1:2" x14ac:dyDescent="0.3">
      <c r="A3402" s="1">
        <v>40189</v>
      </c>
      <c r="B3402">
        <v>5.0914219999999997</v>
      </c>
    </row>
    <row r="3403" spans="1:2" x14ac:dyDescent="0.3">
      <c r="A3403" s="1">
        <v>40190</v>
      </c>
      <c r="B3403">
        <v>5.0514109999999999</v>
      </c>
    </row>
    <row r="3404" spans="1:2" x14ac:dyDescent="0.3">
      <c r="A3404" s="1">
        <v>40191</v>
      </c>
      <c r="B3404">
        <v>5.0814190000000004</v>
      </c>
    </row>
    <row r="3405" spans="1:2" x14ac:dyDescent="0.3">
      <c r="A3405" s="1">
        <v>40192</v>
      </c>
      <c r="B3405">
        <v>5.0864209999999996</v>
      </c>
    </row>
    <row r="3406" spans="1:2" x14ac:dyDescent="0.3">
      <c r="A3406" s="1">
        <v>40193</v>
      </c>
      <c r="B3406">
        <v>5.0189009999999996</v>
      </c>
    </row>
    <row r="3407" spans="1:2" x14ac:dyDescent="0.3">
      <c r="A3407" s="1">
        <v>40196</v>
      </c>
      <c r="B3407">
        <v>4.9658860000000002</v>
      </c>
    </row>
    <row r="3408" spans="1:2" x14ac:dyDescent="0.3">
      <c r="A3408" s="1">
        <v>40197</v>
      </c>
      <c r="B3408">
        <v>5.0489100000000002</v>
      </c>
    </row>
    <row r="3409" spans="1:2" x14ac:dyDescent="0.3">
      <c r="A3409" s="1">
        <v>40198</v>
      </c>
      <c r="B3409">
        <v>4.9868930000000002</v>
      </c>
    </row>
    <row r="3410" spans="1:2" x14ac:dyDescent="0.3">
      <c r="A3410" s="1">
        <v>40199</v>
      </c>
      <c r="B3410">
        <v>4.9393799999999999</v>
      </c>
    </row>
    <row r="3411" spans="1:2" x14ac:dyDescent="0.3">
      <c r="A3411" s="1">
        <v>40200</v>
      </c>
      <c r="B3411">
        <v>4.905869</v>
      </c>
    </row>
    <row r="3412" spans="1:2" x14ac:dyDescent="0.3">
      <c r="A3412" s="1">
        <v>40203</v>
      </c>
      <c r="B3412">
        <v>4.8613569999999999</v>
      </c>
    </row>
    <row r="3413" spans="1:2" x14ac:dyDescent="0.3">
      <c r="A3413" s="1">
        <v>40204</v>
      </c>
      <c r="B3413">
        <v>4.8613569999999999</v>
      </c>
    </row>
    <row r="3414" spans="1:2" x14ac:dyDescent="0.3">
      <c r="A3414" s="1">
        <v>40205</v>
      </c>
      <c r="B3414">
        <v>4.8313490000000003</v>
      </c>
    </row>
    <row r="3415" spans="1:2" x14ac:dyDescent="0.3">
      <c r="A3415" s="1">
        <v>40206</v>
      </c>
      <c r="B3415">
        <v>4.7048129999999997</v>
      </c>
    </row>
    <row r="3416" spans="1:2" x14ac:dyDescent="0.3">
      <c r="A3416" s="1">
        <v>40207</v>
      </c>
      <c r="B3416">
        <v>4.6798070000000003</v>
      </c>
    </row>
    <row r="3417" spans="1:2" x14ac:dyDescent="0.3">
      <c r="A3417" s="1">
        <v>40210</v>
      </c>
      <c r="B3417">
        <v>4.7063139999999999</v>
      </c>
    </row>
    <row r="3418" spans="1:2" x14ac:dyDescent="0.3">
      <c r="A3418" s="1">
        <v>40211</v>
      </c>
      <c r="B3418">
        <v>4.7213180000000001</v>
      </c>
    </row>
    <row r="3419" spans="1:2" x14ac:dyDescent="0.3">
      <c r="A3419" s="1">
        <v>40212</v>
      </c>
      <c r="B3419">
        <v>4.6723039999999996</v>
      </c>
    </row>
    <row r="3420" spans="1:2" x14ac:dyDescent="0.3">
      <c r="A3420" s="1">
        <v>40213</v>
      </c>
      <c r="B3420">
        <v>4.6212900000000001</v>
      </c>
    </row>
    <row r="3421" spans="1:2" x14ac:dyDescent="0.3">
      <c r="A3421" s="1">
        <v>40214</v>
      </c>
      <c r="B3421">
        <v>4.6067859999999996</v>
      </c>
    </row>
    <row r="3422" spans="1:2" x14ac:dyDescent="0.3">
      <c r="A3422" s="1">
        <v>40217</v>
      </c>
      <c r="B3422">
        <v>4.6873079999999998</v>
      </c>
    </row>
    <row r="3423" spans="1:2" x14ac:dyDescent="0.3">
      <c r="A3423" s="1">
        <v>40218</v>
      </c>
      <c r="B3423">
        <v>4.6723039999999996</v>
      </c>
    </row>
    <row r="3424" spans="1:2" x14ac:dyDescent="0.3">
      <c r="A3424" s="1">
        <v>40219</v>
      </c>
      <c r="B3424">
        <v>4.72532</v>
      </c>
    </row>
    <row r="3425" spans="1:2" x14ac:dyDescent="0.3">
      <c r="A3425" s="1">
        <v>40220</v>
      </c>
      <c r="B3425">
        <v>4.6753039999999997</v>
      </c>
    </row>
    <row r="3426" spans="1:2" x14ac:dyDescent="0.3">
      <c r="A3426" s="1">
        <v>40221</v>
      </c>
      <c r="B3426">
        <v>4.7113149999999999</v>
      </c>
    </row>
    <row r="3427" spans="1:2" x14ac:dyDescent="0.3">
      <c r="A3427" s="1">
        <v>40224</v>
      </c>
      <c r="B3427">
        <v>4.7163170000000001</v>
      </c>
    </row>
    <row r="3428" spans="1:2" x14ac:dyDescent="0.3">
      <c r="A3428" s="1">
        <v>40225</v>
      </c>
      <c r="B3428">
        <v>4.7548269999999997</v>
      </c>
    </row>
    <row r="3429" spans="1:2" x14ac:dyDescent="0.3">
      <c r="A3429" s="1">
        <v>40226</v>
      </c>
      <c r="B3429">
        <v>4.7763330000000002</v>
      </c>
    </row>
    <row r="3430" spans="1:2" x14ac:dyDescent="0.3">
      <c r="A3430" s="1">
        <v>40227</v>
      </c>
      <c r="B3430">
        <v>4.8298480000000001</v>
      </c>
    </row>
    <row r="3431" spans="1:2" x14ac:dyDescent="0.3">
      <c r="A3431" s="1">
        <v>40228</v>
      </c>
      <c r="B3431">
        <v>4.8773629999999999</v>
      </c>
    </row>
    <row r="3432" spans="1:2" x14ac:dyDescent="0.3">
      <c r="A3432" s="1">
        <v>40231</v>
      </c>
      <c r="B3432">
        <v>4.838851</v>
      </c>
    </row>
    <row r="3433" spans="1:2" x14ac:dyDescent="0.3">
      <c r="A3433" s="1">
        <v>40232</v>
      </c>
      <c r="B3433">
        <v>4.7523260000000001</v>
      </c>
    </row>
    <row r="3434" spans="1:2" x14ac:dyDescent="0.3">
      <c r="A3434" s="1">
        <v>40233</v>
      </c>
      <c r="B3434">
        <v>4.7613300000000001</v>
      </c>
    </row>
    <row r="3435" spans="1:2" x14ac:dyDescent="0.3">
      <c r="A3435" s="1">
        <v>40234</v>
      </c>
      <c r="B3435">
        <v>4.7013129999999999</v>
      </c>
    </row>
    <row r="3436" spans="1:2" x14ac:dyDescent="0.3">
      <c r="A3436" s="1">
        <v>40235</v>
      </c>
      <c r="B3436">
        <v>4.7263200000000003</v>
      </c>
    </row>
    <row r="3437" spans="1:2" x14ac:dyDescent="0.3">
      <c r="A3437" s="1">
        <v>40238</v>
      </c>
      <c r="B3437">
        <v>4.7878369999999997</v>
      </c>
    </row>
    <row r="3438" spans="1:2" x14ac:dyDescent="0.3">
      <c r="A3438" s="1">
        <v>40239</v>
      </c>
      <c r="B3438">
        <v>4.7713320000000001</v>
      </c>
    </row>
    <row r="3439" spans="1:2" x14ac:dyDescent="0.3">
      <c r="A3439" s="1">
        <v>40240</v>
      </c>
      <c r="B3439">
        <v>4.7813350000000003</v>
      </c>
    </row>
    <row r="3440" spans="1:2" x14ac:dyDescent="0.3">
      <c r="A3440" s="1">
        <v>40241</v>
      </c>
      <c r="B3440">
        <v>4.7868370000000002</v>
      </c>
    </row>
    <row r="3441" spans="1:2" x14ac:dyDescent="0.3">
      <c r="A3441" s="1">
        <v>40242</v>
      </c>
      <c r="B3441">
        <v>4.8413519999999997</v>
      </c>
    </row>
    <row r="3442" spans="1:2" x14ac:dyDescent="0.3">
      <c r="A3442" s="1">
        <v>40245</v>
      </c>
      <c r="B3442">
        <v>4.8748610000000001</v>
      </c>
    </row>
    <row r="3443" spans="1:2" x14ac:dyDescent="0.3">
      <c r="A3443" s="1">
        <v>40246</v>
      </c>
      <c r="B3443">
        <v>4.8903660000000002</v>
      </c>
    </row>
    <row r="3444" spans="1:2" x14ac:dyDescent="0.3">
      <c r="A3444" s="1">
        <v>40247</v>
      </c>
      <c r="B3444">
        <v>4.9068699999999996</v>
      </c>
    </row>
    <row r="3445" spans="1:2" x14ac:dyDescent="0.3">
      <c r="A3445" s="1">
        <v>40248</v>
      </c>
      <c r="B3445">
        <v>4.9538830000000003</v>
      </c>
    </row>
    <row r="3446" spans="1:2" x14ac:dyDescent="0.3">
      <c r="A3446" s="1">
        <v>40249</v>
      </c>
      <c r="B3446">
        <v>4.9438800000000001</v>
      </c>
    </row>
    <row r="3447" spans="1:2" x14ac:dyDescent="0.3">
      <c r="A3447" s="1">
        <v>40252</v>
      </c>
      <c r="B3447">
        <v>4.9053699999999996</v>
      </c>
    </row>
    <row r="3448" spans="1:2" x14ac:dyDescent="0.3">
      <c r="A3448" s="1">
        <v>40253</v>
      </c>
      <c r="B3448">
        <v>4.9203739999999998</v>
      </c>
    </row>
    <row r="3449" spans="1:2" x14ac:dyDescent="0.3">
      <c r="A3449" s="1">
        <v>40254</v>
      </c>
      <c r="B3449">
        <v>4.9313760000000002</v>
      </c>
    </row>
    <row r="3450" spans="1:2" x14ac:dyDescent="0.3">
      <c r="A3450" s="1">
        <v>40255</v>
      </c>
      <c r="B3450">
        <v>4.9333790000000004</v>
      </c>
    </row>
    <row r="3451" spans="1:2" x14ac:dyDescent="0.3">
      <c r="A3451" s="1">
        <v>40256</v>
      </c>
      <c r="B3451">
        <v>4.9463809999999997</v>
      </c>
    </row>
    <row r="3452" spans="1:2" x14ac:dyDescent="0.3">
      <c r="A3452" s="1">
        <v>40259</v>
      </c>
      <c r="B3452">
        <v>4.9263760000000003</v>
      </c>
    </row>
    <row r="3453" spans="1:2" x14ac:dyDescent="0.3">
      <c r="A3453" s="1">
        <v>40260</v>
      </c>
      <c r="B3453">
        <v>4.9368790000000002</v>
      </c>
    </row>
    <row r="3454" spans="1:2" x14ac:dyDescent="0.3">
      <c r="A3454" s="1">
        <v>40261</v>
      </c>
      <c r="B3454">
        <v>4.9128720000000001</v>
      </c>
    </row>
    <row r="3455" spans="1:2" x14ac:dyDescent="0.3">
      <c r="A3455" s="1">
        <v>40262</v>
      </c>
      <c r="B3455">
        <v>4.9398799999999996</v>
      </c>
    </row>
    <row r="3456" spans="1:2" x14ac:dyDescent="0.3">
      <c r="A3456" s="1">
        <v>40263</v>
      </c>
      <c r="B3456">
        <v>4.9368790000000002</v>
      </c>
    </row>
    <row r="3457" spans="1:2" x14ac:dyDescent="0.3">
      <c r="A3457" s="1">
        <v>40266</v>
      </c>
      <c r="B3457">
        <v>4.9763890000000002</v>
      </c>
    </row>
    <row r="3458" spans="1:2" x14ac:dyDescent="0.3">
      <c r="A3458" s="1">
        <v>40267</v>
      </c>
      <c r="B3458">
        <v>4.9943949999999999</v>
      </c>
    </row>
    <row r="3459" spans="1:2" x14ac:dyDescent="0.3">
      <c r="A3459" s="1">
        <v>40268</v>
      </c>
      <c r="B3459">
        <v>5.0189009999999996</v>
      </c>
    </row>
    <row r="3460" spans="1:2" x14ac:dyDescent="0.3">
      <c r="A3460" s="1">
        <v>40269</v>
      </c>
      <c r="B3460">
        <v>5.0113989999999999</v>
      </c>
    </row>
    <row r="3461" spans="1:2" x14ac:dyDescent="0.3">
      <c r="A3461" s="1">
        <v>40274</v>
      </c>
      <c r="B3461">
        <v>5.0414079999999997</v>
      </c>
    </row>
    <row r="3462" spans="1:2" x14ac:dyDescent="0.3">
      <c r="A3462" s="1">
        <v>40275</v>
      </c>
      <c r="B3462">
        <v>5.0339049999999999</v>
      </c>
    </row>
    <row r="3463" spans="1:2" x14ac:dyDescent="0.3">
      <c r="A3463" s="1">
        <v>40276</v>
      </c>
      <c r="B3463">
        <v>4.9873919999999998</v>
      </c>
    </row>
    <row r="3464" spans="1:2" x14ac:dyDescent="0.3">
      <c r="A3464" s="1">
        <v>40277</v>
      </c>
      <c r="B3464">
        <v>5.021401</v>
      </c>
    </row>
    <row r="3465" spans="1:2" x14ac:dyDescent="0.3">
      <c r="A3465" s="1">
        <v>40280</v>
      </c>
      <c r="B3465">
        <v>5.0364069999999996</v>
      </c>
    </row>
    <row r="3466" spans="1:2" x14ac:dyDescent="0.3">
      <c r="A3466" s="1">
        <v>40281</v>
      </c>
      <c r="B3466">
        <v>5.0339049999999999</v>
      </c>
    </row>
    <row r="3467" spans="1:2" x14ac:dyDescent="0.3">
      <c r="A3467" s="1">
        <v>40282</v>
      </c>
      <c r="B3467">
        <v>5.0639130000000003</v>
      </c>
    </row>
    <row r="3468" spans="1:2" x14ac:dyDescent="0.3">
      <c r="A3468" s="1">
        <v>40283</v>
      </c>
      <c r="B3468">
        <v>5.0564119999999999</v>
      </c>
    </row>
    <row r="3469" spans="1:2" x14ac:dyDescent="0.3">
      <c r="A3469" s="1">
        <v>40284</v>
      </c>
      <c r="B3469">
        <v>5.0013959999999997</v>
      </c>
    </row>
    <row r="3470" spans="1:2" x14ac:dyDescent="0.3">
      <c r="A3470" s="1">
        <v>40287</v>
      </c>
      <c r="B3470">
        <v>4.9943949999999999</v>
      </c>
    </row>
    <row r="3471" spans="1:2" x14ac:dyDescent="0.3">
      <c r="A3471" s="1">
        <v>40288</v>
      </c>
      <c r="B3471">
        <v>5.0164010000000001</v>
      </c>
    </row>
    <row r="3472" spans="1:2" x14ac:dyDescent="0.3">
      <c r="A3472" s="1">
        <v>40289</v>
      </c>
      <c r="B3472">
        <v>4.983892</v>
      </c>
    </row>
    <row r="3473" spans="1:2" x14ac:dyDescent="0.3">
      <c r="A3473" s="1">
        <v>40290</v>
      </c>
      <c r="B3473">
        <v>4.9478819999999999</v>
      </c>
    </row>
    <row r="3474" spans="1:2" x14ac:dyDescent="0.3">
      <c r="A3474" s="1">
        <v>40291</v>
      </c>
      <c r="B3474">
        <v>4.9583849999999998</v>
      </c>
    </row>
    <row r="3475" spans="1:2" x14ac:dyDescent="0.3">
      <c r="A3475" s="1">
        <v>40294</v>
      </c>
      <c r="B3475">
        <v>4.9513819999999997</v>
      </c>
    </row>
    <row r="3476" spans="1:2" x14ac:dyDescent="0.3">
      <c r="A3476" s="1">
        <v>40295</v>
      </c>
      <c r="B3476">
        <v>4.8568569999999998</v>
      </c>
    </row>
    <row r="3477" spans="1:2" x14ac:dyDescent="0.3">
      <c r="A3477" s="1">
        <v>40296</v>
      </c>
      <c r="B3477">
        <v>4.8233470000000001</v>
      </c>
    </row>
    <row r="3478" spans="1:2" x14ac:dyDescent="0.3">
      <c r="A3478" s="1">
        <v>40297</v>
      </c>
      <c r="B3478">
        <v>4.8893649999999997</v>
      </c>
    </row>
    <row r="3479" spans="1:2" x14ac:dyDescent="0.3">
      <c r="A3479" s="1">
        <v>40298</v>
      </c>
      <c r="B3479">
        <v>4.8908649999999998</v>
      </c>
    </row>
    <row r="3480" spans="1:2" x14ac:dyDescent="0.3">
      <c r="A3480" s="1">
        <v>40301</v>
      </c>
      <c r="B3480">
        <v>4.9403800000000002</v>
      </c>
    </row>
    <row r="3481" spans="1:2" x14ac:dyDescent="0.3">
      <c r="A3481" s="1">
        <v>40302</v>
      </c>
      <c r="B3481">
        <v>4.838292</v>
      </c>
    </row>
    <row r="3482" spans="1:2" x14ac:dyDescent="0.3">
      <c r="A3482" s="1">
        <v>40303</v>
      </c>
      <c r="B3482">
        <v>4.8285169999999997</v>
      </c>
    </row>
    <row r="3483" spans="1:2" x14ac:dyDescent="0.3">
      <c r="A3483" s="1">
        <v>40304</v>
      </c>
      <c r="B3483">
        <v>4.7948510000000004</v>
      </c>
    </row>
    <row r="3484" spans="1:2" x14ac:dyDescent="0.3">
      <c r="A3484" s="1">
        <v>40305</v>
      </c>
      <c r="B3484">
        <v>4.6428060000000002</v>
      </c>
    </row>
    <row r="3485" spans="1:2" x14ac:dyDescent="0.3">
      <c r="A3485" s="1">
        <v>40308</v>
      </c>
      <c r="B3485">
        <v>4.7785599999999997</v>
      </c>
    </row>
    <row r="3486" spans="1:2" x14ac:dyDescent="0.3">
      <c r="A3486" s="1">
        <v>40309</v>
      </c>
      <c r="B3486">
        <v>4.788335</v>
      </c>
    </row>
    <row r="3487" spans="1:2" x14ac:dyDescent="0.3">
      <c r="A3487" s="1">
        <v>40310</v>
      </c>
      <c r="B3487">
        <v>4.9257179999999998</v>
      </c>
    </row>
    <row r="3488" spans="1:2" x14ac:dyDescent="0.3">
      <c r="A3488" s="1">
        <v>40311</v>
      </c>
      <c r="B3488">
        <v>5.0011970000000003</v>
      </c>
    </row>
    <row r="3489" spans="1:2" x14ac:dyDescent="0.3">
      <c r="A3489" s="1">
        <v>40312</v>
      </c>
      <c r="B3489">
        <v>4.8545809999999996</v>
      </c>
    </row>
    <row r="3490" spans="1:2" x14ac:dyDescent="0.3">
      <c r="A3490" s="1">
        <v>40315</v>
      </c>
      <c r="B3490">
        <v>4.8953090000000001</v>
      </c>
    </row>
    <row r="3491" spans="1:2" x14ac:dyDescent="0.3">
      <c r="A3491" s="1">
        <v>40316</v>
      </c>
      <c r="B3491">
        <v>4.9392930000000002</v>
      </c>
    </row>
    <row r="3492" spans="1:2" x14ac:dyDescent="0.3">
      <c r="A3492" s="1">
        <v>40317</v>
      </c>
      <c r="B3492">
        <v>4.8410080000000004</v>
      </c>
    </row>
    <row r="3493" spans="1:2" x14ac:dyDescent="0.3">
      <c r="A3493" s="1">
        <v>40318</v>
      </c>
      <c r="B3493">
        <v>4.8480670000000003</v>
      </c>
    </row>
    <row r="3494" spans="1:2" x14ac:dyDescent="0.3">
      <c r="A3494" s="1">
        <v>40319</v>
      </c>
      <c r="B3494">
        <v>4.788335</v>
      </c>
    </row>
    <row r="3495" spans="1:2" x14ac:dyDescent="0.3">
      <c r="A3495" s="1">
        <v>40322</v>
      </c>
      <c r="B3495">
        <v>4.7769310000000003</v>
      </c>
    </row>
    <row r="3496" spans="1:2" x14ac:dyDescent="0.3">
      <c r="A3496" s="1">
        <v>40323</v>
      </c>
      <c r="B3496">
        <v>4.7714999999999996</v>
      </c>
    </row>
    <row r="3497" spans="1:2" x14ac:dyDescent="0.3">
      <c r="A3497" s="1">
        <v>40324</v>
      </c>
      <c r="B3497">
        <v>4.8480670000000003</v>
      </c>
    </row>
    <row r="3498" spans="1:2" x14ac:dyDescent="0.3">
      <c r="A3498" s="1">
        <v>40325</v>
      </c>
      <c r="B3498">
        <v>4.9485239999999999</v>
      </c>
    </row>
    <row r="3499" spans="1:2" x14ac:dyDescent="0.3">
      <c r="A3499" s="1">
        <v>40326</v>
      </c>
      <c r="B3499">
        <v>4.9707879999999998</v>
      </c>
    </row>
    <row r="3500" spans="1:2" x14ac:dyDescent="0.3">
      <c r="A3500" s="1">
        <v>40329</v>
      </c>
      <c r="B3500">
        <v>4.949611</v>
      </c>
    </row>
    <row r="3501" spans="1:2" x14ac:dyDescent="0.3">
      <c r="A3501" s="1">
        <v>40330</v>
      </c>
      <c r="B3501">
        <v>4.9887079999999999</v>
      </c>
    </row>
    <row r="3502" spans="1:2" x14ac:dyDescent="0.3">
      <c r="A3502" s="1">
        <v>40331</v>
      </c>
      <c r="B3502">
        <v>5.0381229999999997</v>
      </c>
    </row>
    <row r="3503" spans="1:2" x14ac:dyDescent="0.3">
      <c r="A3503" s="1">
        <v>40332</v>
      </c>
      <c r="B3503">
        <v>5.0511549999999996</v>
      </c>
    </row>
    <row r="3504" spans="1:2" x14ac:dyDescent="0.3">
      <c r="A3504" s="1">
        <v>40333</v>
      </c>
      <c r="B3504">
        <v>4.9973960000000002</v>
      </c>
    </row>
    <row r="3505" spans="1:2" x14ac:dyDescent="0.3">
      <c r="A3505" s="1">
        <v>40336</v>
      </c>
      <c r="B3505">
        <v>4.9735040000000001</v>
      </c>
    </row>
    <row r="3506" spans="1:2" x14ac:dyDescent="0.3">
      <c r="A3506" s="1">
        <v>40337</v>
      </c>
      <c r="B3506">
        <v>4.9360350000000004</v>
      </c>
    </row>
    <row r="3507" spans="1:2" x14ac:dyDescent="0.3">
      <c r="A3507" s="1">
        <v>40338</v>
      </c>
      <c r="B3507">
        <v>5.0109719999999998</v>
      </c>
    </row>
    <row r="3508" spans="1:2" x14ac:dyDescent="0.3">
      <c r="A3508" s="1">
        <v>40339</v>
      </c>
      <c r="B3508">
        <v>5.0962249999999996</v>
      </c>
    </row>
    <row r="3509" spans="1:2" x14ac:dyDescent="0.3">
      <c r="A3509" s="1">
        <v>40340</v>
      </c>
      <c r="B3509">
        <v>5.1065440000000004</v>
      </c>
    </row>
    <row r="3510" spans="1:2" x14ac:dyDescent="0.3">
      <c r="A3510" s="1">
        <v>40343</v>
      </c>
      <c r="B3510">
        <v>5.1478120000000001</v>
      </c>
    </row>
    <row r="3511" spans="1:2" x14ac:dyDescent="0.3">
      <c r="A3511" s="1">
        <v>40344</v>
      </c>
      <c r="B3511">
        <v>5.2189480000000001</v>
      </c>
    </row>
    <row r="3512" spans="1:2" x14ac:dyDescent="0.3">
      <c r="A3512" s="1">
        <v>40345</v>
      </c>
      <c r="B3512">
        <v>5.2184039999999996</v>
      </c>
    </row>
    <row r="3513" spans="1:2" x14ac:dyDescent="0.3">
      <c r="A3513" s="1">
        <v>40346</v>
      </c>
      <c r="B3513">
        <v>5.2694489999999998</v>
      </c>
    </row>
    <row r="3514" spans="1:2" x14ac:dyDescent="0.3">
      <c r="A3514" s="1">
        <v>40347</v>
      </c>
      <c r="B3514">
        <v>5.2417550000000004</v>
      </c>
    </row>
    <row r="3515" spans="1:2" x14ac:dyDescent="0.3">
      <c r="A3515" s="1">
        <v>40350</v>
      </c>
      <c r="B3515">
        <v>5.2433829999999997</v>
      </c>
    </row>
    <row r="3516" spans="1:2" x14ac:dyDescent="0.3">
      <c r="A3516" s="1">
        <v>40351</v>
      </c>
      <c r="B3516">
        <v>5.2721629999999999</v>
      </c>
    </row>
    <row r="3517" spans="1:2" x14ac:dyDescent="0.3">
      <c r="A3517" s="1">
        <v>40352</v>
      </c>
      <c r="B3517">
        <v>5.2613019999999997</v>
      </c>
    </row>
    <row r="3518" spans="1:2" x14ac:dyDescent="0.3">
      <c r="A3518" s="1">
        <v>40353</v>
      </c>
      <c r="B3518">
        <v>5.202115</v>
      </c>
    </row>
    <row r="3519" spans="1:2" x14ac:dyDescent="0.3">
      <c r="A3519" s="1">
        <v>40354</v>
      </c>
      <c r="B3519">
        <v>5.2889970000000002</v>
      </c>
    </row>
    <row r="3520" spans="1:2" x14ac:dyDescent="0.3">
      <c r="A3520" s="1">
        <v>40357</v>
      </c>
      <c r="B3520">
        <v>5.3742510000000001</v>
      </c>
    </row>
    <row r="3521" spans="1:2" x14ac:dyDescent="0.3">
      <c r="A3521" s="1">
        <v>40358</v>
      </c>
      <c r="B3521">
        <v>5.2645619999999997</v>
      </c>
    </row>
    <row r="3522" spans="1:2" x14ac:dyDescent="0.3">
      <c r="A3522" s="1">
        <v>40359</v>
      </c>
      <c r="B3522">
        <v>5.2689060000000003</v>
      </c>
    </row>
    <row r="3523" spans="1:2" x14ac:dyDescent="0.3">
      <c r="A3523" s="1">
        <v>40360</v>
      </c>
      <c r="B3523">
        <v>5.2781370000000001</v>
      </c>
    </row>
    <row r="3524" spans="1:2" x14ac:dyDescent="0.3">
      <c r="A3524" s="1">
        <v>40361</v>
      </c>
      <c r="B3524">
        <v>5.1771349999999998</v>
      </c>
    </row>
    <row r="3525" spans="1:2" x14ac:dyDescent="0.3">
      <c r="A3525" s="1">
        <v>40364</v>
      </c>
      <c r="B3525">
        <v>5.2374109999999998</v>
      </c>
    </row>
    <row r="3526" spans="1:2" x14ac:dyDescent="0.3">
      <c r="A3526" s="1">
        <v>40365</v>
      </c>
      <c r="B3526">
        <v>5.3063739999999999</v>
      </c>
    </row>
    <row r="3527" spans="1:2" x14ac:dyDescent="0.3">
      <c r="A3527" s="1">
        <v>40366</v>
      </c>
      <c r="B3527">
        <v>5.400315</v>
      </c>
    </row>
    <row r="3528" spans="1:2" x14ac:dyDescent="0.3">
      <c r="A3528" s="1">
        <v>40367</v>
      </c>
      <c r="B3528">
        <v>5.414434</v>
      </c>
    </row>
    <row r="3529" spans="1:2" x14ac:dyDescent="0.3">
      <c r="A3529" s="1">
        <v>40368</v>
      </c>
      <c r="B3529">
        <v>5.4155199999999999</v>
      </c>
    </row>
    <row r="3530" spans="1:2" x14ac:dyDescent="0.3">
      <c r="A3530" s="1">
        <v>40371</v>
      </c>
      <c r="B3530">
        <v>5.368277</v>
      </c>
    </row>
    <row r="3531" spans="1:2" x14ac:dyDescent="0.3">
      <c r="A3531" s="1">
        <v>40372</v>
      </c>
      <c r="B3531">
        <v>5.4437579999999999</v>
      </c>
    </row>
    <row r="3532" spans="1:2" x14ac:dyDescent="0.3">
      <c r="A3532" s="1">
        <v>40373</v>
      </c>
      <c r="B3532">
        <v>5.4736229999999999</v>
      </c>
    </row>
    <row r="3533" spans="1:2" x14ac:dyDescent="0.3">
      <c r="A3533" s="1">
        <v>40374</v>
      </c>
      <c r="B3533">
        <v>5.5279249999999998</v>
      </c>
    </row>
    <row r="3534" spans="1:2" x14ac:dyDescent="0.3">
      <c r="A3534" s="1">
        <v>40375</v>
      </c>
      <c r="B3534">
        <v>5.4519019999999996</v>
      </c>
    </row>
    <row r="3535" spans="1:2" x14ac:dyDescent="0.3">
      <c r="A3535" s="1">
        <v>40378</v>
      </c>
      <c r="B3535">
        <v>5.4953440000000002</v>
      </c>
    </row>
    <row r="3536" spans="1:2" x14ac:dyDescent="0.3">
      <c r="A3536" s="1">
        <v>40379</v>
      </c>
      <c r="B3536">
        <v>5.4328969999999996</v>
      </c>
    </row>
    <row r="3537" spans="1:2" x14ac:dyDescent="0.3">
      <c r="A3537" s="1">
        <v>40380</v>
      </c>
      <c r="B3537">
        <v>5.4600479999999996</v>
      </c>
    </row>
    <row r="3538" spans="1:2" x14ac:dyDescent="0.3">
      <c r="A3538" s="1">
        <v>40381</v>
      </c>
      <c r="B3538">
        <v>5.576797</v>
      </c>
    </row>
    <row r="3539" spans="1:2" x14ac:dyDescent="0.3">
      <c r="A3539" s="1">
        <v>40382</v>
      </c>
      <c r="B3539">
        <v>5.5442150000000003</v>
      </c>
    </row>
    <row r="3540" spans="1:2" x14ac:dyDescent="0.3">
      <c r="A3540" s="1">
        <v>40385</v>
      </c>
      <c r="B3540">
        <v>5.5686520000000002</v>
      </c>
    </row>
    <row r="3541" spans="1:2" x14ac:dyDescent="0.3">
      <c r="A3541" s="1">
        <v>40386</v>
      </c>
      <c r="B3541">
        <v>5.606662</v>
      </c>
    </row>
    <row r="3542" spans="1:2" x14ac:dyDescent="0.3">
      <c r="A3542" s="1">
        <v>40387</v>
      </c>
      <c r="B3542">
        <v>5.5659369999999999</v>
      </c>
    </row>
    <row r="3543" spans="1:2" x14ac:dyDescent="0.3">
      <c r="A3543" s="1">
        <v>40388</v>
      </c>
      <c r="B3543">
        <v>5.614808</v>
      </c>
    </row>
    <row r="3544" spans="1:2" x14ac:dyDescent="0.3">
      <c r="A3544" s="1">
        <v>40389</v>
      </c>
      <c r="B3544">
        <v>5.5985180000000003</v>
      </c>
    </row>
    <row r="3545" spans="1:2" x14ac:dyDescent="0.3">
      <c r="A3545" s="1">
        <v>40392</v>
      </c>
      <c r="B3545">
        <v>5.6745400000000004</v>
      </c>
    </row>
    <row r="3546" spans="1:2" x14ac:dyDescent="0.3">
      <c r="A3546" s="1">
        <v>40393</v>
      </c>
      <c r="B3546">
        <v>5.6555350000000004</v>
      </c>
    </row>
    <row r="3547" spans="1:2" x14ac:dyDescent="0.3">
      <c r="A3547" s="1">
        <v>40394</v>
      </c>
      <c r="B3547">
        <v>5.7016910000000003</v>
      </c>
    </row>
    <row r="3548" spans="1:2" x14ac:dyDescent="0.3">
      <c r="A3548" s="1">
        <v>40395</v>
      </c>
      <c r="B3548">
        <v>5.5442150000000003</v>
      </c>
    </row>
    <row r="3549" spans="1:2" x14ac:dyDescent="0.3">
      <c r="A3549" s="1">
        <v>40396</v>
      </c>
      <c r="B3549">
        <v>5.5143490000000002</v>
      </c>
    </row>
    <row r="3550" spans="1:2" x14ac:dyDescent="0.3">
      <c r="A3550" s="1">
        <v>40399</v>
      </c>
      <c r="B3550">
        <v>5.6012329999999997</v>
      </c>
    </row>
    <row r="3551" spans="1:2" x14ac:dyDescent="0.3">
      <c r="A3551" s="1">
        <v>40400</v>
      </c>
      <c r="B3551">
        <v>5.5605060000000002</v>
      </c>
    </row>
    <row r="3552" spans="1:2" x14ac:dyDescent="0.3">
      <c r="A3552" s="1">
        <v>40401</v>
      </c>
      <c r="B3552">
        <v>5.4980580000000003</v>
      </c>
    </row>
    <row r="3553" spans="1:2" x14ac:dyDescent="0.3">
      <c r="A3553" s="1">
        <v>40402</v>
      </c>
      <c r="B3553">
        <v>5.6419600000000001</v>
      </c>
    </row>
    <row r="3554" spans="1:2" x14ac:dyDescent="0.3">
      <c r="A3554" s="1">
        <v>40403</v>
      </c>
      <c r="B3554">
        <v>5.6935460000000004</v>
      </c>
    </row>
    <row r="3555" spans="1:2" x14ac:dyDescent="0.3">
      <c r="A3555" s="1">
        <v>40406</v>
      </c>
      <c r="B3555">
        <v>5.745133</v>
      </c>
    </row>
    <row r="3556" spans="1:2" x14ac:dyDescent="0.3">
      <c r="A3556" s="1">
        <v>40407</v>
      </c>
      <c r="B3556">
        <v>5.7071209999999999</v>
      </c>
    </row>
    <row r="3557" spans="1:2" x14ac:dyDescent="0.3">
      <c r="A3557" s="1">
        <v>40408</v>
      </c>
      <c r="B3557">
        <v>5.6555350000000004</v>
      </c>
    </row>
    <row r="3558" spans="1:2" x14ac:dyDescent="0.3">
      <c r="A3558" s="1">
        <v>40409</v>
      </c>
      <c r="B3558">
        <v>5.5415010000000002</v>
      </c>
    </row>
    <row r="3559" spans="1:2" x14ac:dyDescent="0.3">
      <c r="A3559" s="1">
        <v>40410</v>
      </c>
      <c r="B3559">
        <v>5.4871980000000002</v>
      </c>
    </row>
    <row r="3560" spans="1:2" x14ac:dyDescent="0.3">
      <c r="A3560" s="1">
        <v>40413</v>
      </c>
      <c r="B3560">
        <v>5.5523610000000003</v>
      </c>
    </row>
    <row r="3561" spans="1:2" x14ac:dyDescent="0.3">
      <c r="A3561" s="1">
        <v>40414</v>
      </c>
      <c r="B3561">
        <v>5.5252109999999997</v>
      </c>
    </row>
    <row r="3562" spans="1:2" x14ac:dyDescent="0.3">
      <c r="A3562" s="1">
        <v>40415</v>
      </c>
      <c r="B3562">
        <v>5.5577909999999999</v>
      </c>
    </row>
    <row r="3563" spans="1:2" x14ac:dyDescent="0.3">
      <c r="A3563" s="1">
        <v>40416</v>
      </c>
      <c r="B3563">
        <v>5.5224950000000002</v>
      </c>
    </row>
    <row r="3564" spans="1:2" x14ac:dyDescent="0.3">
      <c r="A3564" s="1">
        <v>40417</v>
      </c>
      <c r="B3564">
        <v>5.6501039999999998</v>
      </c>
    </row>
    <row r="3565" spans="1:2" x14ac:dyDescent="0.3">
      <c r="A3565" s="1">
        <v>40420</v>
      </c>
      <c r="B3565">
        <v>5.6120929999999998</v>
      </c>
    </row>
    <row r="3566" spans="1:2" x14ac:dyDescent="0.3">
      <c r="A3566" s="1">
        <v>40421</v>
      </c>
      <c r="B3566">
        <v>5.6419600000000001</v>
      </c>
    </row>
    <row r="3567" spans="1:2" x14ac:dyDescent="0.3">
      <c r="A3567" s="1">
        <v>40422</v>
      </c>
      <c r="B3567">
        <v>5.6799710000000001</v>
      </c>
    </row>
    <row r="3568" spans="1:2" x14ac:dyDescent="0.3">
      <c r="A3568" s="1">
        <v>40423</v>
      </c>
      <c r="B3568">
        <v>5.6338140000000001</v>
      </c>
    </row>
    <row r="3569" spans="1:2" x14ac:dyDescent="0.3">
      <c r="A3569" s="1">
        <v>40424</v>
      </c>
      <c r="B3569">
        <v>5.6283839999999996</v>
      </c>
    </row>
    <row r="3570" spans="1:2" x14ac:dyDescent="0.3">
      <c r="A3570" s="1">
        <v>40427</v>
      </c>
      <c r="B3570">
        <v>5.6310989999999999</v>
      </c>
    </row>
    <row r="3571" spans="1:2" x14ac:dyDescent="0.3">
      <c r="A3571" s="1">
        <v>40428</v>
      </c>
      <c r="B3571">
        <v>5.6229529999999999</v>
      </c>
    </row>
    <row r="3572" spans="1:2" x14ac:dyDescent="0.3">
      <c r="A3572" s="1">
        <v>40429</v>
      </c>
      <c r="B3572">
        <v>5.671824</v>
      </c>
    </row>
    <row r="3573" spans="1:2" x14ac:dyDescent="0.3">
      <c r="A3573" s="1">
        <v>40430</v>
      </c>
      <c r="B3573">
        <v>5.7016910000000003</v>
      </c>
    </row>
    <row r="3574" spans="1:2" x14ac:dyDescent="0.3">
      <c r="A3574" s="1">
        <v>40431</v>
      </c>
      <c r="B3574">
        <v>5.671824</v>
      </c>
    </row>
    <row r="3575" spans="1:2" x14ac:dyDescent="0.3">
      <c r="A3575" s="1">
        <v>40434</v>
      </c>
      <c r="B3575">
        <v>5.7016910000000003</v>
      </c>
    </row>
    <row r="3576" spans="1:2" x14ac:dyDescent="0.3">
      <c r="A3576" s="1">
        <v>40435</v>
      </c>
      <c r="B3576">
        <v>5.6853999999999996</v>
      </c>
    </row>
    <row r="3577" spans="1:2" x14ac:dyDescent="0.3">
      <c r="A3577" s="1">
        <v>40436</v>
      </c>
      <c r="B3577">
        <v>5.6908300000000001</v>
      </c>
    </row>
    <row r="3578" spans="1:2" x14ac:dyDescent="0.3">
      <c r="A3578" s="1">
        <v>40437</v>
      </c>
      <c r="B3578">
        <v>5.6691099999999999</v>
      </c>
    </row>
    <row r="3579" spans="1:2" x14ac:dyDescent="0.3">
      <c r="A3579" s="1">
        <v>40438</v>
      </c>
      <c r="B3579">
        <v>5.6093780000000004</v>
      </c>
    </row>
    <row r="3580" spans="1:2" x14ac:dyDescent="0.3">
      <c r="A3580" s="1">
        <v>40441</v>
      </c>
      <c r="B3580">
        <v>5.6636810000000004</v>
      </c>
    </row>
    <row r="3581" spans="1:2" x14ac:dyDescent="0.3">
      <c r="A3581" s="1">
        <v>40442</v>
      </c>
      <c r="B3581">
        <v>5.5930879999999998</v>
      </c>
    </row>
    <row r="3582" spans="1:2" x14ac:dyDescent="0.3">
      <c r="A3582" s="1">
        <v>40443</v>
      </c>
      <c r="B3582">
        <v>5.5034900000000002</v>
      </c>
    </row>
    <row r="3583" spans="1:2" x14ac:dyDescent="0.3">
      <c r="A3583" s="1">
        <v>40444</v>
      </c>
      <c r="B3583">
        <v>5.4899139999999997</v>
      </c>
    </row>
    <row r="3584" spans="1:2" x14ac:dyDescent="0.3">
      <c r="A3584" s="1">
        <v>40445</v>
      </c>
      <c r="B3584">
        <v>5.5496460000000001</v>
      </c>
    </row>
    <row r="3585" spans="1:2" x14ac:dyDescent="0.3">
      <c r="A3585" s="1">
        <v>40448</v>
      </c>
      <c r="B3585">
        <v>5.5034900000000002</v>
      </c>
    </row>
    <row r="3586" spans="1:2" x14ac:dyDescent="0.3">
      <c r="A3586" s="1">
        <v>40449</v>
      </c>
      <c r="B3586">
        <v>5.5062049999999996</v>
      </c>
    </row>
    <row r="3587" spans="1:2" x14ac:dyDescent="0.3">
      <c r="A3587" s="1">
        <v>40450</v>
      </c>
      <c r="B3587">
        <v>5.4953440000000002</v>
      </c>
    </row>
    <row r="3588" spans="1:2" x14ac:dyDescent="0.3">
      <c r="A3588" s="1">
        <v>40451</v>
      </c>
      <c r="B3588">
        <v>5.4491880000000004</v>
      </c>
    </row>
    <row r="3589" spans="1:2" x14ac:dyDescent="0.3">
      <c r="A3589" s="1">
        <v>40452</v>
      </c>
      <c r="B3589">
        <v>5.4573320000000001</v>
      </c>
    </row>
    <row r="3590" spans="1:2" x14ac:dyDescent="0.3">
      <c r="A3590" s="1">
        <v>40455</v>
      </c>
      <c r="B3590">
        <v>5.4193210000000001</v>
      </c>
    </row>
    <row r="3591" spans="1:2" x14ac:dyDescent="0.3">
      <c r="A3591" s="1">
        <v>40456</v>
      </c>
      <c r="B3591">
        <v>5.4627629999999998</v>
      </c>
    </row>
    <row r="3592" spans="1:2" x14ac:dyDescent="0.3">
      <c r="A3592" s="1">
        <v>40457</v>
      </c>
      <c r="B3592">
        <v>5.4573320000000001</v>
      </c>
    </row>
    <row r="3593" spans="1:2" x14ac:dyDescent="0.3">
      <c r="A3593" s="1">
        <v>40458</v>
      </c>
      <c r="B3593">
        <v>5.4356109999999997</v>
      </c>
    </row>
    <row r="3594" spans="1:2" x14ac:dyDescent="0.3">
      <c r="A3594" s="1">
        <v>40459</v>
      </c>
      <c r="B3594">
        <v>5.383483</v>
      </c>
    </row>
    <row r="3595" spans="1:2" x14ac:dyDescent="0.3">
      <c r="A3595" s="1">
        <v>40462</v>
      </c>
      <c r="B3595">
        <v>5.4057459999999997</v>
      </c>
    </row>
    <row r="3596" spans="1:2" x14ac:dyDescent="0.3">
      <c r="A3596" s="1">
        <v>40463</v>
      </c>
      <c r="B3596">
        <v>5.3671920000000002</v>
      </c>
    </row>
    <row r="3597" spans="1:2" x14ac:dyDescent="0.3">
      <c r="A3597" s="1">
        <v>40464</v>
      </c>
      <c r="B3597">
        <v>5.4546169999999998</v>
      </c>
    </row>
    <row r="3598" spans="1:2" x14ac:dyDescent="0.3">
      <c r="A3598" s="1">
        <v>40465</v>
      </c>
      <c r="B3598">
        <v>5.4138909999999996</v>
      </c>
    </row>
    <row r="3599" spans="1:2" x14ac:dyDescent="0.3">
      <c r="A3599" s="1">
        <v>40466</v>
      </c>
      <c r="B3599">
        <v>5.4871980000000002</v>
      </c>
    </row>
    <row r="3600" spans="1:2" x14ac:dyDescent="0.3">
      <c r="A3600" s="1">
        <v>40469</v>
      </c>
      <c r="B3600">
        <v>5.4600479999999996</v>
      </c>
    </row>
    <row r="3601" spans="1:2" x14ac:dyDescent="0.3">
      <c r="A3601" s="1">
        <v>40470</v>
      </c>
      <c r="B3601">
        <v>5.4654769999999999</v>
      </c>
    </row>
    <row r="3602" spans="1:2" x14ac:dyDescent="0.3">
      <c r="A3602" s="1">
        <v>40471</v>
      </c>
      <c r="B3602">
        <v>5.4681920000000002</v>
      </c>
    </row>
    <row r="3603" spans="1:2" x14ac:dyDescent="0.3">
      <c r="A3603" s="1">
        <v>40472</v>
      </c>
      <c r="B3603">
        <v>5.5007739999999998</v>
      </c>
    </row>
    <row r="3604" spans="1:2" x14ac:dyDescent="0.3">
      <c r="A3604" s="1">
        <v>40473</v>
      </c>
      <c r="B3604">
        <v>5.4600479999999996</v>
      </c>
    </row>
    <row r="3605" spans="1:2" x14ac:dyDescent="0.3">
      <c r="A3605" s="1">
        <v>40476</v>
      </c>
      <c r="B3605">
        <v>5.4519019999999996</v>
      </c>
    </row>
    <row r="3606" spans="1:2" x14ac:dyDescent="0.3">
      <c r="A3606" s="1">
        <v>40477</v>
      </c>
      <c r="B3606">
        <v>5.5007739999999998</v>
      </c>
    </row>
    <row r="3607" spans="1:2" x14ac:dyDescent="0.3">
      <c r="A3607" s="1">
        <v>40478</v>
      </c>
      <c r="B3607">
        <v>5.5007739999999998</v>
      </c>
    </row>
    <row r="3608" spans="1:2" x14ac:dyDescent="0.3">
      <c r="A3608" s="1">
        <v>40479</v>
      </c>
      <c r="B3608">
        <v>5.6691099999999999</v>
      </c>
    </row>
    <row r="3609" spans="1:2" x14ac:dyDescent="0.3">
      <c r="A3609" s="1">
        <v>40480</v>
      </c>
      <c r="B3609">
        <v>5.652819</v>
      </c>
    </row>
    <row r="3610" spans="1:2" x14ac:dyDescent="0.3">
      <c r="A3610" s="1">
        <v>40483</v>
      </c>
      <c r="B3610">
        <v>5.6745400000000004</v>
      </c>
    </row>
    <row r="3611" spans="1:2" x14ac:dyDescent="0.3">
      <c r="A3611" s="1">
        <v>40484</v>
      </c>
      <c r="B3611">
        <v>5.7206970000000004</v>
      </c>
    </row>
    <row r="3612" spans="1:2" x14ac:dyDescent="0.3">
      <c r="A3612" s="1">
        <v>40485</v>
      </c>
      <c r="B3612">
        <v>5.6745400000000004</v>
      </c>
    </row>
    <row r="3613" spans="1:2" x14ac:dyDescent="0.3">
      <c r="A3613" s="1">
        <v>40486</v>
      </c>
      <c r="B3613">
        <v>5.576797</v>
      </c>
    </row>
    <row r="3614" spans="1:2" x14ac:dyDescent="0.3">
      <c r="A3614" s="1">
        <v>40487</v>
      </c>
      <c r="B3614">
        <v>5.5469309999999998</v>
      </c>
    </row>
    <row r="3615" spans="1:2" x14ac:dyDescent="0.3">
      <c r="A3615" s="1">
        <v>40490</v>
      </c>
      <c r="B3615">
        <v>5.4980580000000003</v>
      </c>
    </row>
    <row r="3616" spans="1:2" x14ac:dyDescent="0.3">
      <c r="A3616" s="1">
        <v>40491</v>
      </c>
      <c r="B3616">
        <v>5.5496460000000001</v>
      </c>
    </row>
    <row r="3617" spans="1:2" x14ac:dyDescent="0.3">
      <c r="A3617" s="1">
        <v>40492</v>
      </c>
      <c r="B3617">
        <v>5.5333550000000002</v>
      </c>
    </row>
    <row r="3618" spans="1:2" x14ac:dyDescent="0.3">
      <c r="A3618" s="1">
        <v>40493</v>
      </c>
      <c r="B3618">
        <v>5.5197799999999999</v>
      </c>
    </row>
    <row r="3619" spans="1:2" x14ac:dyDescent="0.3">
      <c r="A3619" s="1">
        <v>40494</v>
      </c>
      <c r="B3619">
        <v>5.4899139999999997</v>
      </c>
    </row>
    <row r="3620" spans="1:2" x14ac:dyDescent="0.3">
      <c r="A3620" s="1">
        <v>40497</v>
      </c>
      <c r="B3620">
        <v>5.4871980000000002</v>
      </c>
    </row>
    <row r="3621" spans="1:2" x14ac:dyDescent="0.3">
      <c r="A3621" s="1">
        <v>40498</v>
      </c>
      <c r="B3621">
        <v>5.4301810000000001</v>
      </c>
    </row>
    <row r="3622" spans="1:2" x14ac:dyDescent="0.3">
      <c r="A3622" s="1">
        <v>40499</v>
      </c>
      <c r="B3622">
        <v>5.446472</v>
      </c>
    </row>
    <row r="3623" spans="1:2" x14ac:dyDescent="0.3">
      <c r="A3623" s="1">
        <v>40500</v>
      </c>
      <c r="B3623">
        <v>5.5062049999999996</v>
      </c>
    </row>
    <row r="3624" spans="1:2" x14ac:dyDescent="0.3">
      <c r="A3624" s="1">
        <v>40501</v>
      </c>
      <c r="B3624">
        <v>5.4899139999999997</v>
      </c>
    </row>
    <row r="3625" spans="1:2" x14ac:dyDescent="0.3">
      <c r="A3625" s="1">
        <v>40504</v>
      </c>
      <c r="B3625">
        <v>5.446472</v>
      </c>
    </row>
    <row r="3626" spans="1:2" x14ac:dyDescent="0.3">
      <c r="A3626" s="1">
        <v>40505</v>
      </c>
      <c r="B3626">
        <v>5.3758790000000003</v>
      </c>
    </row>
    <row r="3627" spans="1:2" x14ac:dyDescent="0.3">
      <c r="A3627" s="1">
        <v>40506</v>
      </c>
      <c r="B3627">
        <v>5.4242080000000001</v>
      </c>
    </row>
    <row r="3628" spans="1:2" x14ac:dyDescent="0.3">
      <c r="A3628" s="1">
        <v>40507</v>
      </c>
      <c r="B3628">
        <v>5.4258379999999997</v>
      </c>
    </row>
    <row r="3629" spans="1:2" x14ac:dyDescent="0.3">
      <c r="A3629" s="1">
        <v>40508</v>
      </c>
      <c r="B3629">
        <v>5.4128059999999998</v>
      </c>
    </row>
    <row r="3630" spans="1:2" x14ac:dyDescent="0.3">
      <c r="A3630" s="1">
        <v>40511</v>
      </c>
      <c r="B3630">
        <v>5.357418</v>
      </c>
    </row>
    <row r="3631" spans="1:2" x14ac:dyDescent="0.3">
      <c r="A3631" s="1">
        <v>40512</v>
      </c>
      <c r="B3631">
        <v>5.357418</v>
      </c>
    </row>
    <row r="3632" spans="1:2" x14ac:dyDescent="0.3">
      <c r="A3632" s="1">
        <v>40513</v>
      </c>
      <c r="B3632">
        <v>5.4573320000000001</v>
      </c>
    </row>
    <row r="3633" spans="1:2" x14ac:dyDescent="0.3">
      <c r="A3633" s="1">
        <v>40514</v>
      </c>
      <c r="B3633">
        <v>5.4383270000000001</v>
      </c>
    </row>
    <row r="3634" spans="1:2" x14ac:dyDescent="0.3">
      <c r="A3634" s="1">
        <v>40515</v>
      </c>
      <c r="B3634">
        <v>5.4079179999999996</v>
      </c>
    </row>
    <row r="3635" spans="1:2" x14ac:dyDescent="0.3">
      <c r="A3635" s="1">
        <v>40518</v>
      </c>
      <c r="B3635">
        <v>5.3481860000000001</v>
      </c>
    </row>
    <row r="3636" spans="1:2" x14ac:dyDescent="0.3">
      <c r="A3636" s="1">
        <v>40519</v>
      </c>
      <c r="B3636">
        <v>5.3525299999999998</v>
      </c>
    </row>
    <row r="3637" spans="1:2" x14ac:dyDescent="0.3">
      <c r="A3637" s="1">
        <v>40520</v>
      </c>
      <c r="B3637">
        <v>5.3552460000000002</v>
      </c>
    </row>
    <row r="3638" spans="1:2" x14ac:dyDescent="0.3">
      <c r="A3638" s="1">
        <v>40521</v>
      </c>
      <c r="B3638">
        <v>5.3818539999999997</v>
      </c>
    </row>
    <row r="3639" spans="1:2" x14ac:dyDescent="0.3">
      <c r="A3639" s="1">
        <v>40522</v>
      </c>
      <c r="B3639">
        <v>5.3709930000000004</v>
      </c>
    </row>
    <row r="3640" spans="1:2" x14ac:dyDescent="0.3">
      <c r="A3640" s="1">
        <v>40525</v>
      </c>
      <c r="B3640">
        <v>5.3454699999999997</v>
      </c>
    </row>
    <row r="3641" spans="1:2" x14ac:dyDescent="0.3">
      <c r="A3641" s="1">
        <v>40526</v>
      </c>
      <c r="B3641">
        <v>5.3655629999999999</v>
      </c>
    </row>
    <row r="3642" spans="1:2" x14ac:dyDescent="0.3">
      <c r="A3642" s="1">
        <v>40527</v>
      </c>
      <c r="B3642">
        <v>5.3313519999999999</v>
      </c>
    </row>
    <row r="3643" spans="1:2" x14ac:dyDescent="0.3">
      <c r="A3643" s="1">
        <v>40528</v>
      </c>
      <c r="B3643">
        <v>5.3443860000000001</v>
      </c>
    </row>
    <row r="3644" spans="1:2" x14ac:dyDescent="0.3">
      <c r="A3644" s="1">
        <v>40529</v>
      </c>
      <c r="B3644">
        <v>5.253158</v>
      </c>
    </row>
    <row r="3645" spans="1:2" x14ac:dyDescent="0.3">
      <c r="A3645" s="1">
        <v>40532</v>
      </c>
      <c r="B3645">
        <v>5.2509860000000002</v>
      </c>
    </row>
    <row r="3646" spans="1:2" x14ac:dyDescent="0.3">
      <c r="A3646" s="1">
        <v>40533</v>
      </c>
      <c r="B3646">
        <v>5.2879100000000001</v>
      </c>
    </row>
    <row r="3647" spans="1:2" x14ac:dyDescent="0.3">
      <c r="A3647" s="1">
        <v>40534</v>
      </c>
      <c r="B3647">
        <v>5.2509860000000002</v>
      </c>
    </row>
    <row r="3648" spans="1:2" x14ac:dyDescent="0.3">
      <c r="A3648" s="1">
        <v>40535</v>
      </c>
      <c r="B3648">
        <v>5.2634749999999997</v>
      </c>
    </row>
    <row r="3649" spans="1:2" x14ac:dyDescent="0.3">
      <c r="A3649" s="1">
        <v>40539</v>
      </c>
      <c r="B3649">
        <v>5.2401260000000001</v>
      </c>
    </row>
    <row r="3650" spans="1:2" x14ac:dyDescent="0.3">
      <c r="A3650" s="1">
        <v>40540</v>
      </c>
      <c r="B3650">
        <v>5.2374109999999998</v>
      </c>
    </row>
    <row r="3651" spans="1:2" x14ac:dyDescent="0.3">
      <c r="A3651" s="1">
        <v>40541</v>
      </c>
      <c r="B3651">
        <v>5.2694489999999998</v>
      </c>
    </row>
    <row r="3652" spans="1:2" x14ac:dyDescent="0.3">
      <c r="A3652" s="1">
        <v>40542</v>
      </c>
      <c r="B3652">
        <v>5.2428410000000003</v>
      </c>
    </row>
    <row r="3653" spans="1:2" x14ac:dyDescent="0.3">
      <c r="A3653" s="1">
        <v>40546</v>
      </c>
      <c r="B3653">
        <v>5.2743359999999999</v>
      </c>
    </row>
    <row r="3654" spans="1:2" x14ac:dyDescent="0.3">
      <c r="A3654" s="1">
        <v>40547</v>
      </c>
      <c r="B3654">
        <v>5.2509860000000002</v>
      </c>
    </row>
    <row r="3655" spans="1:2" x14ac:dyDescent="0.3">
      <c r="A3655" s="1">
        <v>40548</v>
      </c>
      <c r="B3655">
        <v>5.2227490000000003</v>
      </c>
    </row>
    <row r="3656" spans="1:2" x14ac:dyDescent="0.3">
      <c r="A3656" s="1">
        <v>40549</v>
      </c>
      <c r="B3656">
        <v>5.3090900000000003</v>
      </c>
    </row>
    <row r="3657" spans="1:2" x14ac:dyDescent="0.3">
      <c r="A3657" s="1">
        <v>40550</v>
      </c>
      <c r="B3657">
        <v>5.3525299999999998</v>
      </c>
    </row>
    <row r="3658" spans="1:2" x14ac:dyDescent="0.3">
      <c r="A3658" s="1">
        <v>40553</v>
      </c>
      <c r="B3658">
        <v>5.2547870000000003</v>
      </c>
    </row>
    <row r="3659" spans="1:2" x14ac:dyDescent="0.3">
      <c r="A3659" s="1">
        <v>40554</v>
      </c>
      <c r="B3659">
        <v>5.2281789999999999</v>
      </c>
    </row>
    <row r="3660" spans="1:2" x14ac:dyDescent="0.3">
      <c r="A3660" s="1">
        <v>40555</v>
      </c>
      <c r="B3660">
        <v>5.267277</v>
      </c>
    </row>
    <row r="3661" spans="1:2" x14ac:dyDescent="0.3">
      <c r="A3661" s="1">
        <v>40556</v>
      </c>
      <c r="B3661">
        <v>5.2401260000000001</v>
      </c>
    </row>
    <row r="3662" spans="1:2" x14ac:dyDescent="0.3">
      <c r="A3662" s="1">
        <v>40557</v>
      </c>
      <c r="B3662">
        <v>5.2308940000000002</v>
      </c>
    </row>
    <row r="3663" spans="1:2" x14ac:dyDescent="0.3">
      <c r="A3663" s="1">
        <v>40560</v>
      </c>
      <c r="B3663">
        <v>5.1852799999999997</v>
      </c>
    </row>
    <row r="3664" spans="1:2" x14ac:dyDescent="0.3">
      <c r="A3664" s="1">
        <v>40561</v>
      </c>
      <c r="B3664">
        <v>5.2162329999999999</v>
      </c>
    </row>
    <row r="3665" spans="1:2" x14ac:dyDescent="0.3">
      <c r="A3665" s="1">
        <v>40562</v>
      </c>
      <c r="B3665">
        <v>5.2162329999999999</v>
      </c>
    </row>
    <row r="3666" spans="1:2" x14ac:dyDescent="0.3">
      <c r="A3666" s="1">
        <v>40563</v>
      </c>
      <c r="B3666">
        <v>5.2797660000000004</v>
      </c>
    </row>
    <row r="3667" spans="1:2" x14ac:dyDescent="0.3">
      <c r="A3667" s="1">
        <v>40564</v>
      </c>
      <c r="B3667">
        <v>5.3975999999999997</v>
      </c>
    </row>
    <row r="3668" spans="1:2" x14ac:dyDescent="0.3">
      <c r="A3668" s="1">
        <v>40567</v>
      </c>
      <c r="B3668">
        <v>5.4117189999999997</v>
      </c>
    </row>
    <row r="3669" spans="1:2" x14ac:dyDescent="0.3">
      <c r="A3669" s="1">
        <v>40568</v>
      </c>
      <c r="B3669">
        <v>5.3802240000000001</v>
      </c>
    </row>
    <row r="3670" spans="1:2" x14ac:dyDescent="0.3">
      <c r="A3670" s="1">
        <v>40569</v>
      </c>
      <c r="B3670">
        <v>5.3498150000000004</v>
      </c>
    </row>
    <row r="3671" spans="1:2" x14ac:dyDescent="0.3">
      <c r="A3671" s="1">
        <v>40570</v>
      </c>
      <c r="B3671">
        <v>5.3547019999999996</v>
      </c>
    </row>
    <row r="3672" spans="1:2" x14ac:dyDescent="0.3">
      <c r="A3672" s="1">
        <v>40571</v>
      </c>
      <c r="B3672">
        <v>5.2830240000000002</v>
      </c>
    </row>
    <row r="3673" spans="1:2" x14ac:dyDescent="0.3">
      <c r="A3673" s="1">
        <v>40574</v>
      </c>
      <c r="B3673">
        <v>5.2879100000000001</v>
      </c>
    </row>
    <row r="3674" spans="1:2" x14ac:dyDescent="0.3">
      <c r="A3674" s="1">
        <v>40575</v>
      </c>
      <c r="B3674">
        <v>5.3514439999999999</v>
      </c>
    </row>
    <row r="3675" spans="1:2" x14ac:dyDescent="0.3">
      <c r="A3675" s="1">
        <v>40576</v>
      </c>
      <c r="B3675">
        <v>5.3937999999999997</v>
      </c>
    </row>
    <row r="3676" spans="1:2" x14ac:dyDescent="0.3">
      <c r="A3676" s="1">
        <v>40577</v>
      </c>
      <c r="B3676">
        <v>5.408461</v>
      </c>
    </row>
    <row r="3677" spans="1:2" x14ac:dyDescent="0.3">
      <c r="A3677" s="1">
        <v>40578</v>
      </c>
      <c r="B3677">
        <v>5.4654769999999999</v>
      </c>
    </row>
    <row r="3678" spans="1:2" x14ac:dyDescent="0.3">
      <c r="A3678" s="1">
        <v>40581</v>
      </c>
      <c r="B3678">
        <v>5.4627629999999998</v>
      </c>
    </row>
    <row r="3679" spans="1:2" x14ac:dyDescent="0.3">
      <c r="A3679" s="1">
        <v>40582</v>
      </c>
      <c r="B3679">
        <v>5.4383270000000001</v>
      </c>
    </row>
    <row r="3680" spans="1:2" x14ac:dyDescent="0.3">
      <c r="A3680" s="1">
        <v>40583</v>
      </c>
      <c r="B3680">
        <v>5.4328969999999996</v>
      </c>
    </row>
    <row r="3681" spans="1:2" x14ac:dyDescent="0.3">
      <c r="A3681" s="1">
        <v>40584</v>
      </c>
      <c r="B3681">
        <v>5.4030300000000002</v>
      </c>
    </row>
    <row r="3682" spans="1:2" x14ac:dyDescent="0.3">
      <c r="A3682" s="1">
        <v>40585</v>
      </c>
      <c r="B3682">
        <v>5.3758790000000003</v>
      </c>
    </row>
    <row r="3683" spans="1:2" x14ac:dyDescent="0.3">
      <c r="A3683" s="1">
        <v>40588</v>
      </c>
      <c r="B3683">
        <v>5.3720780000000001</v>
      </c>
    </row>
    <row r="3684" spans="1:2" x14ac:dyDescent="0.3">
      <c r="A3684" s="1">
        <v>40589</v>
      </c>
      <c r="B3684">
        <v>5.3758790000000003</v>
      </c>
    </row>
    <row r="3685" spans="1:2" x14ac:dyDescent="0.3">
      <c r="A3685" s="1">
        <v>40590</v>
      </c>
      <c r="B3685">
        <v>5.4301810000000001</v>
      </c>
    </row>
    <row r="3686" spans="1:2" x14ac:dyDescent="0.3">
      <c r="A3686" s="1">
        <v>40591</v>
      </c>
      <c r="B3686">
        <v>5.4100900000000003</v>
      </c>
    </row>
    <row r="3687" spans="1:2" x14ac:dyDescent="0.3">
      <c r="A3687" s="1">
        <v>40592</v>
      </c>
      <c r="B3687">
        <v>5.4356109999999997</v>
      </c>
    </row>
    <row r="3688" spans="1:2" x14ac:dyDescent="0.3">
      <c r="A3688" s="1">
        <v>40595</v>
      </c>
      <c r="B3688">
        <v>5.4383270000000001</v>
      </c>
    </row>
    <row r="3689" spans="1:2" x14ac:dyDescent="0.3">
      <c r="A3689" s="1">
        <v>40596</v>
      </c>
      <c r="B3689">
        <v>5.4301810000000001</v>
      </c>
    </row>
    <row r="3690" spans="1:2" x14ac:dyDescent="0.3">
      <c r="A3690" s="1">
        <v>40597</v>
      </c>
      <c r="B3690">
        <v>5.4046599999999998</v>
      </c>
    </row>
    <row r="3691" spans="1:2" x14ac:dyDescent="0.3">
      <c r="A3691" s="1">
        <v>40598</v>
      </c>
      <c r="B3691">
        <v>5.3867390000000004</v>
      </c>
    </row>
    <row r="3692" spans="1:2" x14ac:dyDescent="0.3">
      <c r="A3692" s="1">
        <v>40599</v>
      </c>
      <c r="B3692">
        <v>5.2895399999999997</v>
      </c>
    </row>
    <row r="3693" spans="1:2" x14ac:dyDescent="0.3">
      <c r="A3693" s="1">
        <v>40602</v>
      </c>
      <c r="B3693">
        <v>5.2917129999999997</v>
      </c>
    </row>
    <row r="3694" spans="1:2" x14ac:dyDescent="0.3">
      <c r="A3694" s="1">
        <v>40603</v>
      </c>
      <c r="B3694">
        <v>5.267277</v>
      </c>
    </row>
    <row r="3695" spans="1:2" x14ac:dyDescent="0.3">
      <c r="A3695" s="1">
        <v>40604</v>
      </c>
      <c r="B3695">
        <v>5.2949700000000002</v>
      </c>
    </row>
    <row r="3696" spans="1:2" x14ac:dyDescent="0.3">
      <c r="A3696" s="1">
        <v>40605</v>
      </c>
      <c r="B3696">
        <v>5.2661910000000001</v>
      </c>
    </row>
    <row r="3697" spans="1:2" x14ac:dyDescent="0.3">
      <c r="A3697" s="1">
        <v>40606</v>
      </c>
      <c r="B3697">
        <v>5.2721629999999999</v>
      </c>
    </row>
    <row r="3698" spans="1:2" x14ac:dyDescent="0.3">
      <c r="A3698" s="1">
        <v>40609</v>
      </c>
      <c r="B3698">
        <v>5.229266</v>
      </c>
    </row>
    <row r="3699" spans="1:2" x14ac:dyDescent="0.3">
      <c r="A3699" s="1">
        <v>40610</v>
      </c>
      <c r="B3699">
        <v>5.4356109999999997</v>
      </c>
    </row>
    <row r="3700" spans="1:2" x14ac:dyDescent="0.3">
      <c r="A3700" s="1">
        <v>40611</v>
      </c>
      <c r="B3700">
        <v>5.4844840000000001</v>
      </c>
    </row>
    <row r="3701" spans="1:2" x14ac:dyDescent="0.3">
      <c r="A3701" s="1">
        <v>40612</v>
      </c>
      <c r="B3701">
        <v>5.5442150000000003</v>
      </c>
    </row>
    <row r="3702" spans="1:2" x14ac:dyDescent="0.3">
      <c r="A3702" s="1">
        <v>40613</v>
      </c>
      <c r="B3702">
        <v>5.5170649999999997</v>
      </c>
    </row>
    <row r="3703" spans="1:2" x14ac:dyDescent="0.3">
      <c r="A3703" s="1">
        <v>40616</v>
      </c>
      <c r="B3703">
        <v>5.4410420000000004</v>
      </c>
    </row>
    <row r="3704" spans="1:2" x14ac:dyDescent="0.3">
      <c r="A3704" s="1">
        <v>40617</v>
      </c>
      <c r="B3704">
        <v>5.2824809999999998</v>
      </c>
    </row>
    <row r="3705" spans="1:2" x14ac:dyDescent="0.3">
      <c r="A3705" s="1">
        <v>40618</v>
      </c>
      <c r="B3705">
        <v>5.2222049999999998</v>
      </c>
    </row>
    <row r="3706" spans="1:2" x14ac:dyDescent="0.3">
      <c r="A3706" s="1">
        <v>40619</v>
      </c>
      <c r="B3706">
        <v>5.2781370000000001</v>
      </c>
    </row>
    <row r="3707" spans="1:2" x14ac:dyDescent="0.3">
      <c r="A3707" s="1">
        <v>40620</v>
      </c>
      <c r="B3707">
        <v>5.2075440000000004</v>
      </c>
    </row>
    <row r="3708" spans="1:2" x14ac:dyDescent="0.3">
      <c r="A3708" s="1">
        <v>40623</v>
      </c>
      <c r="B3708">
        <v>5.7940040000000002</v>
      </c>
    </row>
    <row r="3709" spans="1:2" x14ac:dyDescent="0.3">
      <c r="A3709" s="1">
        <v>40624</v>
      </c>
      <c r="B3709">
        <v>5.8645969999999998</v>
      </c>
    </row>
    <row r="3710" spans="1:2" x14ac:dyDescent="0.3">
      <c r="A3710" s="1">
        <v>40625</v>
      </c>
      <c r="B3710">
        <v>5.8944619999999999</v>
      </c>
    </row>
    <row r="3711" spans="1:2" x14ac:dyDescent="0.3">
      <c r="A3711" s="1">
        <v>40626</v>
      </c>
      <c r="B3711">
        <v>5.8917469999999996</v>
      </c>
    </row>
    <row r="3712" spans="1:2" x14ac:dyDescent="0.3">
      <c r="A3712" s="1">
        <v>40627</v>
      </c>
      <c r="B3712">
        <v>5.8292989999999998</v>
      </c>
    </row>
    <row r="3713" spans="1:2" x14ac:dyDescent="0.3">
      <c r="A3713" s="1">
        <v>40630</v>
      </c>
      <c r="B3713">
        <v>5.8292989999999998</v>
      </c>
    </row>
    <row r="3714" spans="1:2" x14ac:dyDescent="0.3">
      <c r="A3714" s="1">
        <v>40631</v>
      </c>
      <c r="B3714">
        <v>5.8428760000000004</v>
      </c>
    </row>
    <row r="3715" spans="1:2" x14ac:dyDescent="0.3">
      <c r="A3715" s="1">
        <v>40632</v>
      </c>
      <c r="B3715">
        <v>5.9134679999999999</v>
      </c>
    </row>
    <row r="3716" spans="1:2" x14ac:dyDescent="0.3">
      <c r="A3716" s="1">
        <v>40633</v>
      </c>
      <c r="B3716">
        <v>5.9026069999999997</v>
      </c>
    </row>
    <row r="3717" spans="1:2" x14ac:dyDescent="0.3">
      <c r="A3717" s="1">
        <v>40634</v>
      </c>
      <c r="B3717">
        <v>6.0247869999999999</v>
      </c>
    </row>
    <row r="3718" spans="1:2" x14ac:dyDescent="0.3">
      <c r="A3718" s="1">
        <v>40637</v>
      </c>
      <c r="B3718">
        <v>6.0437919999999998</v>
      </c>
    </row>
    <row r="3719" spans="1:2" x14ac:dyDescent="0.3">
      <c r="A3719" s="1">
        <v>40638</v>
      </c>
      <c r="B3719">
        <v>6.0410769999999996</v>
      </c>
    </row>
    <row r="3720" spans="1:2" x14ac:dyDescent="0.3">
      <c r="A3720" s="1">
        <v>40639</v>
      </c>
      <c r="B3720">
        <v>6.0003500000000001</v>
      </c>
    </row>
    <row r="3721" spans="1:2" x14ac:dyDescent="0.3">
      <c r="A3721" s="1">
        <v>40640</v>
      </c>
      <c r="B3721">
        <v>5.9922050000000002</v>
      </c>
    </row>
    <row r="3722" spans="1:2" x14ac:dyDescent="0.3">
      <c r="A3722" s="1">
        <v>40641</v>
      </c>
      <c r="B3722">
        <v>6.0084970000000002</v>
      </c>
    </row>
    <row r="3723" spans="1:2" x14ac:dyDescent="0.3">
      <c r="A3723" s="1">
        <v>40644</v>
      </c>
      <c r="B3723">
        <v>6.051939</v>
      </c>
    </row>
    <row r="3724" spans="1:2" x14ac:dyDescent="0.3">
      <c r="A3724" s="1">
        <v>40645</v>
      </c>
      <c r="B3724">
        <v>5.9840609999999996</v>
      </c>
    </row>
    <row r="3725" spans="1:2" x14ac:dyDescent="0.3">
      <c r="A3725" s="1">
        <v>40646</v>
      </c>
      <c r="B3725">
        <v>6.0220710000000004</v>
      </c>
    </row>
    <row r="3726" spans="1:2" x14ac:dyDescent="0.3">
      <c r="A3726" s="1">
        <v>40647</v>
      </c>
      <c r="B3726">
        <v>6.016642</v>
      </c>
    </row>
    <row r="3727" spans="1:2" x14ac:dyDescent="0.3">
      <c r="A3727" s="1">
        <v>40648</v>
      </c>
      <c r="B3727">
        <v>6.1143840000000003</v>
      </c>
    </row>
    <row r="3728" spans="1:2" x14ac:dyDescent="0.3">
      <c r="A3728" s="1">
        <v>40651</v>
      </c>
      <c r="B3728">
        <v>6.0329319999999997</v>
      </c>
    </row>
    <row r="3729" spans="1:2" x14ac:dyDescent="0.3">
      <c r="A3729" s="1">
        <v>40652</v>
      </c>
      <c r="B3729">
        <v>5.9732010000000004</v>
      </c>
    </row>
    <row r="3730" spans="1:2" x14ac:dyDescent="0.3">
      <c r="A3730" s="1">
        <v>40653</v>
      </c>
      <c r="B3730">
        <v>6.1008100000000001</v>
      </c>
    </row>
    <row r="3731" spans="1:2" x14ac:dyDescent="0.3">
      <c r="A3731" s="1">
        <v>40654</v>
      </c>
      <c r="B3731">
        <v>6.005782</v>
      </c>
    </row>
    <row r="3732" spans="1:2" x14ac:dyDescent="0.3">
      <c r="A3732" s="1">
        <v>40659</v>
      </c>
      <c r="B3732">
        <v>6.0980939999999997</v>
      </c>
    </row>
    <row r="3733" spans="1:2" x14ac:dyDescent="0.3">
      <c r="A3733" s="1">
        <v>40660</v>
      </c>
      <c r="B3733">
        <v>6.005782</v>
      </c>
    </row>
    <row r="3734" spans="1:2" x14ac:dyDescent="0.3">
      <c r="A3734" s="1">
        <v>40661</v>
      </c>
      <c r="B3734">
        <v>6.0736590000000001</v>
      </c>
    </row>
    <row r="3735" spans="1:2" x14ac:dyDescent="0.3">
      <c r="A3735" s="1">
        <v>40662</v>
      </c>
      <c r="B3735">
        <v>6.08995</v>
      </c>
    </row>
    <row r="3736" spans="1:2" x14ac:dyDescent="0.3">
      <c r="A3736" s="1">
        <v>40665</v>
      </c>
      <c r="B3736">
        <v>6.119815</v>
      </c>
    </row>
    <row r="3737" spans="1:2" x14ac:dyDescent="0.3">
      <c r="A3737" s="1">
        <v>40666</v>
      </c>
      <c r="B3737">
        <v>6.1415369999999996</v>
      </c>
    </row>
    <row r="3738" spans="1:2" x14ac:dyDescent="0.3">
      <c r="A3738" s="1">
        <v>40667</v>
      </c>
      <c r="B3738">
        <v>6.119815</v>
      </c>
    </row>
    <row r="3739" spans="1:2" x14ac:dyDescent="0.3">
      <c r="A3739" s="1">
        <v>40668</v>
      </c>
      <c r="B3739">
        <v>6.0627979999999999</v>
      </c>
    </row>
    <row r="3740" spans="1:2" x14ac:dyDescent="0.3">
      <c r="A3740" s="1">
        <v>40669</v>
      </c>
      <c r="B3740">
        <v>6.0980939999999997</v>
      </c>
    </row>
    <row r="3741" spans="1:2" x14ac:dyDescent="0.3">
      <c r="A3741" s="1">
        <v>40672</v>
      </c>
      <c r="B3741">
        <v>6.0383630000000004</v>
      </c>
    </row>
    <row r="3742" spans="1:2" x14ac:dyDescent="0.3">
      <c r="A3742" s="1">
        <v>40673</v>
      </c>
      <c r="B3742">
        <v>6.0953799999999996</v>
      </c>
    </row>
    <row r="3743" spans="1:2" x14ac:dyDescent="0.3">
      <c r="A3743" s="1">
        <v>40674</v>
      </c>
      <c r="B3743">
        <v>6.127961</v>
      </c>
    </row>
    <row r="3744" spans="1:2" x14ac:dyDescent="0.3">
      <c r="A3744" s="1">
        <v>40675</v>
      </c>
      <c r="B3744">
        <v>6.1469659999999999</v>
      </c>
    </row>
    <row r="3745" spans="1:2" x14ac:dyDescent="0.3">
      <c r="A3745" s="1">
        <v>40676</v>
      </c>
      <c r="B3745">
        <v>6.0717210000000001</v>
      </c>
    </row>
    <row r="3746" spans="1:2" x14ac:dyDescent="0.3">
      <c r="A3746" s="1">
        <v>40679</v>
      </c>
      <c r="B3746">
        <v>6.0601450000000003</v>
      </c>
    </row>
    <row r="3747" spans="1:2" x14ac:dyDescent="0.3">
      <c r="A3747" s="1">
        <v>40680</v>
      </c>
      <c r="B3747">
        <v>5.9964750000000002</v>
      </c>
    </row>
    <row r="3748" spans="1:2" x14ac:dyDescent="0.3">
      <c r="A3748" s="1">
        <v>40681</v>
      </c>
      <c r="B3748">
        <v>6.097766</v>
      </c>
    </row>
    <row r="3749" spans="1:2" x14ac:dyDescent="0.3">
      <c r="A3749" s="1">
        <v>40682</v>
      </c>
      <c r="B3749">
        <v>6.141178</v>
      </c>
    </row>
    <row r="3750" spans="1:2" x14ac:dyDescent="0.3">
      <c r="A3750" s="1">
        <v>40683</v>
      </c>
      <c r="B3750">
        <v>6.083297</v>
      </c>
    </row>
    <row r="3751" spans="1:2" x14ac:dyDescent="0.3">
      <c r="A3751" s="1">
        <v>40686</v>
      </c>
      <c r="B3751">
        <v>6.0283100000000003</v>
      </c>
    </row>
    <row r="3752" spans="1:2" x14ac:dyDescent="0.3">
      <c r="A3752" s="1">
        <v>40687</v>
      </c>
      <c r="B3752">
        <v>5.9675349999999998</v>
      </c>
    </row>
    <row r="3753" spans="1:2" x14ac:dyDescent="0.3">
      <c r="A3753" s="1">
        <v>40688</v>
      </c>
      <c r="B3753">
        <v>5.9559579999999999</v>
      </c>
    </row>
    <row r="3754" spans="1:2" x14ac:dyDescent="0.3">
      <c r="A3754" s="1">
        <v>40689</v>
      </c>
      <c r="B3754">
        <v>5.8807130000000001</v>
      </c>
    </row>
    <row r="3755" spans="1:2" x14ac:dyDescent="0.3">
      <c r="A3755" s="1">
        <v>40690</v>
      </c>
      <c r="B3755">
        <v>5.8691370000000003</v>
      </c>
    </row>
    <row r="3756" spans="1:2" x14ac:dyDescent="0.3">
      <c r="A3756" s="1">
        <v>40693</v>
      </c>
      <c r="B3756">
        <v>5.886501</v>
      </c>
    </row>
    <row r="3757" spans="1:2" x14ac:dyDescent="0.3">
      <c r="A3757" s="1">
        <v>40694</v>
      </c>
      <c r="B3757">
        <v>5.9791100000000004</v>
      </c>
    </row>
    <row r="3758" spans="1:2" x14ac:dyDescent="0.3">
      <c r="A3758" s="1">
        <v>40695</v>
      </c>
      <c r="B3758">
        <v>5.9125480000000001</v>
      </c>
    </row>
    <row r="3759" spans="1:2" x14ac:dyDescent="0.3">
      <c r="A3759" s="1">
        <v>40696</v>
      </c>
      <c r="B3759">
        <v>5.8112550000000001</v>
      </c>
    </row>
    <row r="3760" spans="1:2" x14ac:dyDescent="0.3">
      <c r="A3760" s="1">
        <v>40697</v>
      </c>
      <c r="B3760">
        <v>5.8083619999999998</v>
      </c>
    </row>
    <row r="3761" spans="1:2" x14ac:dyDescent="0.3">
      <c r="A3761" s="1">
        <v>40700</v>
      </c>
      <c r="B3761">
        <v>5.790997</v>
      </c>
    </row>
    <row r="3762" spans="1:2" x14ac:dyDescent="0.3">
      <c r="A3762" s="1">
        <v>40701</v>
      </c>
      <c r="B3762">
        <v>5.8401959999999997</v>
      </c>
    </row>
    <row r="3763" spans="1:2" x14ac:dyDescent="0.3">
      <c r="A3763" s="1">
        <v>40702</v>
      </c>
      <c r="B3763">
        <v>5.8054680000000003</v>
      </c>
    </row>
    <row r="3764" spans="1:2" x14ac:dyDescent="0.3">
      <c r="A3764" s="1">
        <v>40703</v>
      </c>
      <c r="B3764">
        <v>5.8720309999999998</v>
      </c>
    </row>
    <row r="3765" spans="1:2" x14ac:dyDescent="0.3">
      <c r="A3765" s="1">
        <v>40704</v>
      </c>
      <c r="B3765">
        <v>5.8691370000000003</v>
      </c>
    </row>
    <row r="3766" spans="1:2" x14ac:dyDescent="0.3">
      <c r="A3766" s="1">
        <v>40707</v>
      </c>
      <c r="B3766">
        <v>5.9472759999999996</v>
      </c>
    </row>
    <row r="3767" spans="1:2" x14ac:dyDescent="0.3">
      <c r="A3767" s="1">
        <v>40708</v>
      </c>
      <c r="B3767">
        <v>6.1180250000000003</v>
      </c>
    </row>
    <row r="3768" spans="1:2" x14ac:dyDescent="0.3">
      <c r="A3768" s="1">
        <v>40709</v>
      </c>
      <c r="B3768">
        <v>5.9906870000000003</v>
      </c>
    </row>
    <row r="3769" spans="1:2" x14ac:dyDescent="0.3">
      <c r="A3769" s="1">
        <v>40710</v>
      </c>
      <c r="B3769">
        <v>6.0167339999999996</v>
      </c>
    </row>
    <row r="3770" spans="1:2" x14ac:dyDescent="0.3">
      <c r="A3770" s="1">
        <v>40711</v>
      </c>
      <c r="B3770">
        <v>6.0659320000000001</v>
      </c>
    </row>
    <row r="3771" spans="1:2" x14ac:dyDescent="0.3">
      <c r="A3771" s="1">
        <v>40714</v>
      </c>
      <c r="B3771">
        <v>6.0804029999999996</v>
      </c>
    </row>
    <row r="3772" spans="1:2" x14ac:dyDescent="0.3">
      <c r="A3772" s="1">
        <v>40715</v>
      </c>
      <c r="B3772">
        <v>6.1440729999999997</v>
      </c>
    </row>
    <row r="3773" spans="1:2" x14ac:dyDescent="0.3">
      <c r="A3773" s="1">
        <v>40716</v>
      </c>
      <c r="B3773">
        <v>6.1759060000000003</v>
      </c>
    </row>
    <row r="3774" spans="1:2" x14ac:dyDescent="0.3">
      <c r="A3774" s="1">
        <v>40717</v>
      </c>
      <c r="B3774">
        <v>6.1267079999999998</v>
      </c>
    </row>
    <row r="3775" spans="1:2" x14ac:dyDescent="0.3">
      <c r="A3775" s="1">
        <v>40718</v>
      </c>
      <c r="B3775">
        <v>6.0051579999999998</v>
      </c>
    </row>
    <row r="3776" spans="1:2" x14ac:dyDescent="0.3">
      <c r="A3776" s="1">
        <v>40721</v>
      </c>
      <c r="B3776">
        <v>6.0543560000000003</v>
      </c>
    </row>
    <row r="3777" spans="1:2" x14ac:dyDescent="0.3">
      <c r="A3777" s="1">
        <v>40722</v>
      </c>
      <c r="B3777">
        <v>6.0283100000000003</v>
      </c>
    </row>
    <row r="3778" spans="1:2" x14ac:dyDescent="0.3">
      <c r="A3778" s="1">
        <v>40723</v>
      </c>
      <c r="B3778">
        <v>6.1238140000000003</v>
      </c>
    </row>
    <row r="3779" spans="1:2" x14ac:dyDescent="0.3">
      <c r="A3779" s="1">
        <v>40724</v>
      </c>
      <c r="B3779">
        <v>6.2598330000000004</v>
      </c>
    </row>
    <row r="3780" spans="1:2" x14ac:dyDescent="0.3">
      <c r="A3780" s="1">
        <v>40725</v>
      </c>
      <c r="B3780">
        <v>6.187481</v>
      </c>
    </row>
    <row r="3781" spans="1:2" x14ac:dyDescent="0.3">
      <c r="A3781" s="1">
        <v>40728</v>
      </c>
      <c r="B3781">
        <v>6.1903750000000004</v>
      </c>
    </row>
    <row r="3782" spans="1:2" x14ac:dyDescent="0.3">
      <c r="A3782" s="1">
        <v>40729</v>
      </c>
      <c r="B3782">
        <v>6.1527529999999997</v>
      </c>
    </row>
    <row r="3783" spans="1:2" x14ac:dyDescent="0.3">
      <c r="A3783" s="1">
        <v>40730</v>
      </c>
      <c r="B3783">
        <v>6.1151309999999999</v>
      </c>
    </row>
    <row r="3784" spans="1:2" x14ac:dyDescent="0.3">
      <c r="A3784" s="1">
        <v>40731</v>
      </c>
      <c r="B3784">
        <v>6.1759060000000003</v>
      </c>
    </row>
    <row r="3785" spans="1:2" x14ac:dyDescent="0.3">
      <c r="A3785" s="1">
        <v>40732</v>
      </c>
      <c r="B3785">
        <v>6.1209189999999998</v>
      </c>
    </row>
    <row r="3786" spans="1:2" x14ac:dyDescent="0.3">
      <c r="A3786" s="1">
        <v>40735</v>
      </c>
      <c r="B3786">
        <v>6.0051579999999998</v>
      </c>
    </row>
    <row r="3787" spans="1:2" x14ac:dyDescent="0.3">
      <c r="A3787" s="1">
        <v>40736</v>
      </c>
      <c r="B3787">
        <v>5.8836060000000003</v>
      </c>
    </row>
    <row r="3788" spans="1:2" x14ac:dyDescent="0.3">
      <c r="A3788" s="1">
        <v>40737</v>
      </c>
      <c r="B3788">
        <v>5.9675349999999998</v>
      </c>
    </row>
    <row r="3789" spans="1:2" x14ac:dyDescent="0.3">
      <c r="A3789" s="1">
        <v>40738</v>
      </c>
      <c r="B3789">
        <v>5.9328070000000004</v>
      </c>
    </row>
    <row r="3790" spans="1:2" x14ac:dyDescent="0.3">
      <c r="A3790" s="1">
        <v>40739</v>
      </c>
      <c r="B3790">
        <v>5.938593</v>
      </c>
    </row>
    <row r="3791" spans="1:2" x14ac:dyDescent="0.3">
      <c r="A3791" s="1">
        <v>40742</v>
      </c>
      <c r="B3791">
        <v>5.8401959999999997</v>
      </c>
    </row>
    <row r="3792" spans="1:2" x14ac:dyDescent="0.3">
      <c r="A3792" s="1">
        <v>40743</v>
      </c>
      <c r="B3792">
        <v>5.9877940000000001</v>
      </c>
    </row>
    <row r="3793" spans="1:2" x14ac:dyDescent="0.3">
      <c r="A3793" s="1">
        <v>40744</v>
      </c>
      <c r="B3793">
        <v>6.0804029999999996</v>
      </c>
    </row>
    <row r="3794" spans="1:2" x14ac:dyDescent="0.3">
      <c r="A3794" s="1">
        <v>40745</v>
      </c>
      <c r="B3794">
        <v>6.1180250000000003</v>
      </c>
    </row>
    <row r="3795" spans="1:2" x14ac:dyDescent="0.3">
      <c r="A3795" s="1">
        <v>40746</v>
      </c>
      <c r="B3795">
        <v>6.1990590000000001</v>
      </c>
    </row>
    <row r="3796" spans="1:2" x14ac:dyDescent="0.3">
      <c r="A3796" s="1">
        <v>40749</v>
      </c>
      <c r="B3796">
        <v>6.1469649999999998</v>
      </c>
    </row>
    <row r="3797" spans="1:2" x14ac:dyDescent="0.3">
      <c r="A3797" s="1">
        <v>40750</v>
      </c>
      <c r="B3797">
        <v>6.2453630000000002</v>
      </c>
    </row>
    <row r="3798" spans="1:2" x14ac:dyDescent="0.3">
      <c r="A3798" s="1">
        <v>40751</v>
      </c>
      <c r="B3798">
        <v>6.1759060000000003</v>
      </c>
    </row>
    <row r="3799" spans="1:2" x14ac:dyDescent="0.3">
      <c r="A3799" s="1">
        <v>40752</v>
      </c>
      <c r="B3799">
        <v>6.2106339999999998</v>
      </c>
    </row>
    <row r="3800" spans="1:2" x14ac:dyDescent="0.3">
      <c r="A3800" s="1">
        <v>40753</v>
      </c>
      <c r="B3800">
        <v>6.2743039999999999</v>
      </c>
    </row>
    <row r="3801" spans="1:2" x14ac:dyDescent="0.3">
      <c r="A3801" s="1">
        <v>40756</v>
      </c>
      <c r="B3801">
        <v>6.0369929999999998</v>
      </c>
    </row>
    <row r="3802" spans="1:2" x14ac:dyDescent="0.3">
      <c r="A3802" s="1">
        <v>40757</v>
      </c>
      <c r="B3802">
        <v>5.9906870000000003</v>
      </c>
    </row>
    <row r="3803" spans="1:2" x14ac:dyDescent="0.3">
      <c r="A3803" s="1">
        <v>40758</v>
      </c>
      <c r="B3803">
        <v>5.9356999999999998</v>
      </c>
    </row>
    <row r="3804" spans="1:2" x14ac:dyDescent="0.3">
      <c r="A3804" s="1">
        <v>40759</v>
      </c>
      <c r="B3804">
        <v>5.8720309999999998</v>
      </c>
    </row>
    <row r="3805" spans="1:2" x14ac:dyDescent="0.3">
      <c r="A3805" s="1">
        <v>40760</v>
      </c>
      <c r="B3805">
        <v>5.7701599999999997</v>
      </c>
    </row>
    <row r="3806" spans="1:2" x14ac:dyDescent="0.3">
      <c r="A3806" s="1">
        <v>40763</v>
      </c>
      <c r="B3806">
        <v>5.6486099999999997</v>
      </c>
    </row>
    <row r="3807" spans="1:2" x14ac:dyDescent="0.3">
      <c r="A3807" s="1">
        <v>40764</v>
      </c>
      <c r="B3807">
        <v>5.452394</v>
      </c>
    </row>
    <row r="3808" spans="1:2" x14ac:dyDescent="0.3">
      <c r="A3808" s="1">
        <v>40765</v>
      </c>
      <c r="B3808">
        <v>5.2718040000000004</v>
      </c>
    </row>
    <row r="3809" spans="1:2" x14ac:dyDescent="0.3">
      <c r="A3809" s="1">
        <v>40766</v>
      </c>
      <c r="B3809">
        <v>5.3499439999999998</v>
      </c>
    </row>
    <row r="3810" spans="1:2" x14ac:dyDescent="0.3">
      <c r="A3810" s="1">
        <v>40767</v>
      </c>
      <c r="B3810">
        <v>5.5154829999999997</v>
      </c>
    </row>
    <row r="3811" spans="1:2" x14ac:dyDescent="0.3">
      <c r="A3811" s="1">
        <v>40770</v>
      </c>
      <c r="B3811">
        <v>5.510853</v>
      </c>
    </row>
    <row r="3812" spans="1:2" x14ac:dyDescent="0.3">
      <c r="A3812" s="1">
        <v>40771</v>
      </c>
      <c r="B3812">
        <v>5.542109</v>
      </c>
    </row>
    <row r="3813" spans="1:2" x14ac:dyDescent="0.3">
      <c r="A3813" s="1">
        <v>40772</v>
      </c>
      <c r="B3813">
        <v>5.523587</v>
      </c>
    </row>
    <row r="3814" spans="1:2" x14ac:dyDescent="0.3">
      <c r="A3814" s="1">
        <v>40773</v>
      </c>
      <c r="B3814">
        <v>5.3071120000000001</v>
      </c>
    </row>
    <row r="3815" spans="1:2" x14ac:dyDescent="0.3">
      <c r="A3815" s="1">
        <v>40774</v>
      </c>
      <c r="B3815">
        <v>5.2150809999999996</v>
      </c>
    </row>
    <row r="3816" spans="1:2" x14ac:dyDescent="0.3">
      <c r="A3816" s="1">
        <v>40777</v>
      </c>
      <c r="B3816">
        <v>5.2810649999999999</v>
      </c>
    </row>
    <row r="3817" spans="1:2" x14ac:dyDescent="0.3">
      <c r="A3817" s="1">
        <v>40778</v>
      </c>
      <c r="B3817">
        <v>5.5328470000000003</v>
      </c>
    </row>
    <row r="3818" spans="1:2" x14ac:dyDescent="0.3">
      <c r="A3818" s="1">
        <v>40779</v>
      </c>
      <c r="B3818">
        <v>5.6254569999999999</v>
      </c>
    </row>
    <row r="3819" spans="1:2" x14ac:dyDescent="0.3">
      <c r="A3819" s="1">
        <v>40780</v>
      </c>
      <c r="B3819">
        <v>5.4726520000000001</v>
      </c>
    </row>
    <row r="3820" spans="1:2" x14ac:dyDescent="0.3">
      <c r="A3820" s="1">
        <v>40781</v>
      </c>
      <c r="B3820">
        <v>5.4309770000000004</v>
      </c>
    </row>
    <row r="3821" spans="1:2" x14ac:dyDescent="0.3">
      <c r="A3821" s="1">
        <v>40784</v>
      </c>
      <c r="B3821">
        <v>5.5722069999999997</v>
      </c>
    </row>
    <row r="3822" spans="1:2" x14ac:dyDescent="0.3">
      <c r="A3822" s="1">
        <v>40785</v>
      </c>
      <c r="B3822">
        <v>5.5183780000000002</v>
      </c>
    </row>
    <row r="3823" spans="1:2" x14ac:dyDescent="0.3">
      <c r="A3823" s="1">
        <v>40786</v>
      </c>
      <c r="B3823">
        <v>5.0970040000000001</v>
      </c>
    </row>
    <row r="3824" spans="1:2" x14ac:dyDescent="0.3">
      <c r="A3824" s="1">
        <v>40787</v>
      </c>
      <c r="B3824">
        <v>5.2092929999999997</v>
      </c>
    </row>
    <row r="3825" spans="1:2" x14ac:dyDescent="0.3">
      <c r="A3825" s="1">
        <v>40788</v>
      </c>
      <c r="B3825">
        <v>5.0547510000000004</v>
      </c>
    </row>
    <row r="3826" spans="1:2" x14ac:dyDescent="0.3">
      <c r="A3826" s="1">
        <v>40791</v>
      </c>
      <c r="B3826">
        <v>4.8214899999999998</v>
      </c>
    </row>
    <row r="3827" spans="1:2" x14ac:dyDescent="0.3">
      <c r="A3827" s="1">
        <v>40792</v>
      </c>
      <c r="B3827">
        <v>4.7705549999999999</v>
      </c>
    </row>
    <row r="3828" spans="1:2" x14ac:dyDescent="0.3">
      <c r="A3828" s="1">
        <v>40793</v>
      </c>
      <c r="B3828">
        <v>4.8874750000000002</v>
      </c>
    </row>
    <row r="3829" spans="1:2" x14ac:dyDescent="0.3">
      <c r="A3829" s="1">
        <v>40794</v>
      </c>
      <c r="B3829">
        <v>4.9054180000000001</v>
      </c>
    </row>
    <row r="3830" spans="1:2" x14ac:dyDescent="0.3">
      <c r="A3830" s="1">
        <v>40795</v>
      </c>
      <c r="B3830">
        <v>4.7120949999999997</v>
      </c>
    </row>
    <row r="3831" spans="1:2" x14ac:dyDescent="0.3">
      <c r="A3831" s="1">
        <v>40798</v>
      </c>
      <c r="B3831">
        <v>4.599227</v>
      </c>
    </row>
    <row r="3832" spans="1:2" x14ac:dyDescent="0.3">
      <c r="A3832" s="1">
        <v>40799</v>
      </c>
      <c r="B3832">
        <v>4.7375639999999999</v>
      </c>
    </row>
    <row r="3833" spans="1:2" x14ac:dyDescent="0.3">
      <c r="A3833" s="1">
        <v>40800</v>
      </c>
      <c r="B3833">
        <v>4.8469569999999997</v>
      </c>
    </row>
    <row r="3834" spans="1:2" x14ac:dyDescent="0.3">
      <c r="A3834" s="1">
        <v>40801</v>
      </c>
      <c r="B3834">
        <v>4.9083119999999996</v>
      </c>
    </row>
    <row r="3835" spans="1:2" x14ac:dyDescent="0.3">
      <c r="A3835" s="1">
        <v>40802</v>
      </c>
      <c r="B3835">
        <v>4.9204660000000002</v>
      </c>
    </row>
    <row r="3836" spans="1:2" x14ac:dyDescent="0.3">
      <c r="A3836" s="1">
        <v>40805</v>
      </c>
      <c r="B3836">
        <v>4.8185960000000003</v>
      </c>
    </row>
    <row r="3837" spans="1:2" x14ac:dyDescent="0.3">
      <c r="A3837" s="1">
        <v>40806</v>
      </c>
      <c r="B3837">
        <v>5.0292830000000004</v>
      </c>
    </row>
    <row r="3838" spans="1:2" x14ac:dyDescent="0.3">
      <c r="A3838" s="1">
        <v>40807</v>
      </c>
      <c r="B3838">
        <v>4.9314640000000001</v>
      </c>
    </row>
    <row r="3839" spans="1:2" x14ac:dyDescent="0.3">
      <c r="A3839" s="1">
        <v>40808</v>
      </c>
      <c r="B3839">
        <v>4.7751849999999996</v>
      </c>
    </row>
    <row r="3840" spans="1:2" x14ac:dyDescent="0.3">
      <c r="A3840" s="1">
        <v>40809</v>
      </c>
      <c r="B3840">
        <v>4.757822</v>
      </c>
    </row>
    <row r="3841" spans="1:2" x14ac:dyDescent="0.3">
      <c r="A3841" s="1">
        <v>40812</v>
      </c>
      <c r="B3841">
        <v>4.8949990000000003</v>
      </c>
    </row>
    <row r="3842" spans="1:2" x14ac:dyDescent="0.3">
      <c r="A3842" s="1">
        <v>40813</v>
      </c>
      <c r="B3842">
        <v>5.0738510000000003</v>
      </c>
    </row>
    <row r="3843" spans="1:2" x14ac:dyDescent="0.3">
      <c r="A3843" s="1">
        <v>40814</v>
      </c>
      <c r="B3843">
        <v>5.0182859999999998</v>
      </c>
    </row>
    <row r="3844" spans="1:2" x14ac:dyDescent="0.3">
      <c r="A3844" s="1">
        <v>40815</v>
      </c>
      <c r="B3844">
        <v>5.1143689999999999</v>
      </c>
    </row>
    <row r="3845" spans="1:2" x14ac:dyDescent="0.3">
      <c r="A3845" s="1">
        <v>40816</v>
      </c>
      <c r="B3845">
        <v>5.1114750000000004</v>
      </c>
    </row>
    <row r="3846" spans="1:2" x14ac:dyDescent="0.3">
      <c r="A3846" s="1">
        <v>40820</v>
      </c>
      <c r="B3846">
        <v>5.0217590000000003</v>
      </c>
    </row>
    <row r="3847" spans="1:2" x14ac:dyDescent="0.3">
      <c r="A3847" s="1">
        <v>40821</v>
      </c>
      <c r="B3847">
        <v>5.2741199999999999</v>
      </c>
    </row>
    <row r="3848" spans="1:2" x14ac:dyDescent="0.3">
      <c r="A3848" s="1">
        <v>40822</v>
      </c>
      <c r="B3848">
        <v>5.3505229999999999</v>
      </c>
    </row>
    <row r="3849" spans="1:2" x14ac:dyDescent="0.3">
      <c r="A3849" s="1">
        <v>40823</v>
      </c>
      <c r="B3849">
        <v>5.2498110000000002</v>
      </c>
    </row>
    <row r="3850" spans="1:2" x14ac:dyDescent="0.3">
      <c r="A3850" s="1">
        <v>40826</v>
      </c>
      <c r="B3850">
        <v>5.421138</v>
      </c>
    </row>
    <row r="3851" spans="1:2" x14ac:dyDescent="0.3">
      <c r="A3851" s="1">
        <v>40827</v>
      </c>
      <c r="B3851">
        <v>5.4321349999999997</v>
      </c>
    </row>
    <row r="3852" spans="1:2" x14ac:dyDescent="0.3">
      <c r="A3852" s="1">
        <v>40828</v>
      </c>
      <c r="B3852">
        <v>5.5450030000000003</v>
      </c>
    </row>
    <row r="3853" spans="1:2" x14ac:dyDescent="0.3">
      <c r="A3853" s="1">
        <v>40829</v>
      </c>
      <c r="B3853">
        <v>5.465706</v>
      </c>
    </row>
    <row r="3854" spans="1:2" x14ac:dyDescent="0.3">
      <c r="A3854" s="1">
        <v>40830</v>
      </c>
      <c r="B3854">
        <v>5.5270590000000004</v>
      </c>
    </row>
    <row r="3855" spans="1:2" x14ac:dyDescent="0.3">
      <c r="A3855" s="1">
        <v>40833</v>
      </c>
      <c r="B3855">
        <v>5.4413960000000001</v>
      </c>
    </row>
    <row r="3856" spans="1:2" x14ac:dyDescent="0.3">
      <c r="A3856" s="1">
        <v>40834</v>
      </c>
      <c r="B3856">
        <v>5.4176650000000004</v>
      </c>
    </row>
    <row r="3857" spans="1:2" x14ac:dyDescent="0.3">
      <c r="A3857" s="1">
        <v>40835</v>
      </c>
      <c r="B3857">
        <v>5.4709149999999998</v>
      </c>
    </row>
    <row r="3858" spans="1:2" x14ac:dyDescent="0.3">
      <c r="A3858" s="1">
        <v>40836</v>
      </c>
      <c r="B3858">
        <v>5.3238960000000004</v>
      </c>
    </row>
    <row r="3859" spans="1:2" x14ac:dyDescent="0.3">
      <c r="A3859" s="1">
        <v>40837</v>
      </c>
      <c r="B3859">
        <v>5.358047</v>
      </c>
    </row>
    <row r="3860" spans="1:2" x14ac:dyDescent="0.3">
      <c r="A3860" s="1">
        <v>40840</v>
      </c>
      <c r="B3860">
        <v>5.2955360000000002</v>
      </c>
    </row>
    <row r="3861" spans="1:2" x14ac:dyDescent="0.3">
      <c r="A3861" s="1">
        <v>40841</v>
      </c>
      <c r="B3861">
        <v>5.2712260000000004</v>
      </c>
    </row>
    <row r="3862" spans="1:2" x14ac:dyDescent="0.3">
      <c r="A3862" s="1">
        <v>40842</v>
      </c>
      <c r="B3862">
        <v>5.2353399999999999</v>
      </c>
    </row>
    <row r="3863" spans="1:2" x14ac:dyDescent="0.3">
      <c r="A3863" s="1">
        <v>40843</v>
      </c>
      <c r="B3863">
        <v>5.4587599999999998</v>
      </c>
    </row>
    <row r="3864" spans="1:2" x14ac:dyDescent="0.3">
      <c r="A3864" s="1">
        <v>40844</v>
      </c>
      <c r="B3864">
        <v>5.4118769999999996</v>
      </c>
    </row>
    <row r="3865" spans="1:2" x14ac:dyDescent="0.3">
      <c r="A3865" s="1">
        <v>40847</v>
      </c>
      <c r="B3865">
        <v>5.3215820000000003</v>
      </c>
    </row>
    <row r="3866" spans="1:2" x14ac:dyDescent="0.3">
      <c r="A3866" s="1">
        <v>40848</v>
      </c>
      <c r="B3866">
        <v>5.1438879999999996</v>
      </c>
    </row>
    <row r="3867" spans="1:2" x14ac:dyDescent="0.3">
      <c r="A3867" s="1">
        <v>40849</v>
      </c>
      <c r="B3867">
        <v>5.2654379999999996</v>
      </c>
    </row>
    <row r="3868" spans="1:2" x14ac:dyDescent="0.3">
      <c r="A3868" s="1">
        <v>40850</v>
      </c>
      <c r="B3868">
        <v>5.3505229999999999</v>
      </c>
    </row>
    <row r="3869" spans="1:2" x14ac:dyDescent="0.3">
      <c r="A3869" s="1">
        <v>40851</v>
      </c>
      <c r="B3869">
        <v>5.2191330000000002</v>
      </c>
    </row>
    <row r="3870" spans="1:2" x14ac:dyDescent="0.3">
      <c r="A3870" s="1">
        <v>40854</v>
      </c>
      <c r="B3870">
        <v>5.1763009999999996</v>
      </c>
    </row>
    <row r="3871" spans="1:2" x14ac:dyDescent="0.3">
      <c r="A3871" s="1">
        <v>40855</v>
      </c>
      <c r="B3871">
        <v>5.2156589999999996</v>
      </c>
    </row>
    <row r="3872" spans="1:2" x14ac:dyDescent="0.3">
      <c r="A3872" s="1">
        <v>40856</v>
      </c>
      <c r="B3872">
        <v>5.0854280000000003</v>
      </c>
    </row>
    <row r="3873" spans="1:2" x14ac:dyDescent="0.3">
      <c r="A3873" s="1">
        <v>40857</v>
      </c>
      <c r="B3873">
        <v>5.2752780000000001</v>
      </c>
    </row>
    <row r="3874" spans="1:2" x14ac:dyDescent="0.3">
      <c r="A3874" s="1">
        <v>40858</v>
      </c>
      <c r="B3874">
        <v>5.4564440000000003</v>
      </c>
    </row>
    <row r="3875" spans="1:2" x14ac:dyDescent="0.3">
      <c r="A3875" s="1">
        <v>40861</v>
      </c>
      <c r="B3875">
        <v>5.4269270000000001</v>
      </c>
    </row>
    <row r="3876" spans="1:2" x14ac:dyDescent="0.3">
      <c r="A3876" s="1">
        <v>40862</v>
      </c>
      <c r="B3876">
        <v>5.3748329999999997</v>
      </c>
    </row>
    <row r="3877" spans="1:2" x14ac:dyDescent="0.3">
      <c r="A3877" s="1">
        <v>40863</v>
      </c>
      <c r="B3877">
        <v>5.3412620000000004</v>
      </c>
    </row>
    <row r="3878" spans="1:2" x14ac:dyDescent="0.3">
      <c r="A3878" s="1">
        <v>40864</v>
      </c>
      <c r="B3878">
        <v>5.3505229999999999</v>
      </c>
    </row>
    <row r="3879" spans="1:2" x14ac:dyDescent="0.3">
      <c r="A3879" s="1">
        <v>40865</v>
      </c>
      <c r="B3879">
        <v>5.3840940000000002</v>
      </c>
    </row>
    <row r="3880" spans="1:2" x14ac:dyDescent="0.3">
      <c r="A3880" s="1">
        <v>40868</v>
      </c>
      <c r="B3880">
        <v>5.2035049999999998</v>
      </c>
    </row>
    <row r="3881" spans="1:2" x14ac:dyDescent="0.3">
      <c r="A3881" s="1">
        <v>40869</v>
      </c>
      <c r="B3881">
        <v>5.1803520000000001</v>
      </c>
    </row>
    <row r="3882" spans="1:2" x14ac:dyDescent="0.3">
      <c r="A3882" s="1">
        <v>40870</v>
      </c>
      <c r="B3882">
        <v>5.0582240000000001</v>
      </c>
    </row>
    <row r="3883" spans="1:2" x14ac:dyDescent="0.3">
      <c r="A3883" s="1">
        <v>40871</v>
      </c>
      <c r="B3883">
        <v>5.0298610000000004</v>
      </c>
    </row>
    <row r="3884" spans="1:2" x14ac:dyDescent="0.3">
      <c r="A3884" s="1">
        <v>40872</v>
      </c>
      <c r="B3884">
        <v>5.109159</v>
      </c>
    </row>
    <row r="3885" spans="1:2" x14ac:dyDescent="0.3">
      <c r="A3885" s="1">
        <v>40875</v>
      </c>
      <c r="B3885">
        <v>5.3152140000000001</v>
      </c>
    </row>
    <row r="3886" spans="1:2" x14ac:dyDescent="0.3">
      <c r="A3886" s="1">
        <v>40876</v>
      </c>
      <c r="B3886">
        <v>5.364992</v>
      </c>
    </row>
    <row r="3887" spans="1:2" x14ac:dyDescent="0.3">
      <c r="A3887" s="1">
        <v>40877</v>
      </c>
      <c r="B3887">
        <v>5.5797309999999998</v>
      </c>
    </row>
    <row r="3888" spans="1:2" x14ac:dyDescent="0.3">
      <c r="A3888" s="1">
        <v>40878</v>
      </c>
      <c r="B3888">
        <v>5.5276389999999997</v>
      </c>
    </row>
    <row r="3889" spans="1:2" x14ac:dyDescent="0.3">
      <c r="A3889" s="1">
        <v>40879</v>
      </c>
      <c r="B3889">
        <v>5.3586260000000001</v>
      </c>
    </row>
    <row r="3890" spans="1:2" x14ac:dyDescent="0.3">
      <c r="A3890" s="1">
        <v>40882</v>
      </c>
      <c r="B3890">
        <v>5.3181089999999998</v>
      </c>
    </row>
    <row r="3891" spans="1:2" x14ac:dyDescent="0.3">
      <c r="A3891" s="1">
        <v>40883</v>
      </c>
      <c r="B3891">
        <v>5.2937989999999999</v>
      </c>
    </row>
    <row r="3892" spans="1:2" x14ac:dyDescent="0.3">
      <c r="A3892" s="1">
        <v>40884</v>
      </c>
      <c r="B3892">
        <v>5.2770140000000003</v>
      </c>
    </row>
    <row r="3893" spans="1:2" x14ac:dyDescent="0.3">
      <c r="A3893" s="1">
        <v>40885</v>
      </c>
      <c r="B3893">
        <v>5.2538609999999997</v>
      </c>
    </row>
    <row r="3894" spans="1:2" x14ac:dyDescent="0.3">
      <c r="A3894" s="1">
        <v>40886</v>
      </c>
      <c r="B3894">
        <v>5.3759899999999998</v>
      </c>
    </row>
    <row r="3895" spans="1:2" x14ac:dyDescent="0.3">
      <c r="A3895" s="1">
        <v>40889</v>
      </c>
      <c r="B3895">
        <v>5.2197120000000004</v>
      </c>
    </row>
    <row r="3896" spans="1:2" x14ac:dyDescent="0.3">
      <c r="A3896" s="1">
        <v>40890</v>
      </c>
      <c r="B3896">
        <v>5.2828020000000002</v>
      </c>
    </row>
    <row r="3897" spans="1:2" x14ac:dyDescent="0.3">
      <c r="A3897" s="1">
        <v>40891</v>
      </c>
      <c r="B3897">
        <v>5.2538609999999997</v>
      </c>
    </row>
    <row r="3898" spans="1:2" x14ac:dyDescent="0.3">
      <c r="A3898" s="1">
        <v>40892</v>
      </c>
      <c r="B3898">
        <v>5.2289719999999997</v>
      </c>
    </row>
    <row r="3899" spans="1:2" x14ac:dyDescent="0.3">
      <c r="A3899" s="1">
        <v>40893</v>
      </c>
      <c r="B3899">
        <v>5.2092929999999997</v>
      </c>
    </row>
    <row r="3900" spans="1:2" x14ac:dyDescent="0.3">
      <c r="A3900" s="1">
        <v>40896</v>
      </c>
      <c r="B3900">
        <v>5.1467809999999998</v>
      </c>
    </row>
    <row r="3901" spans="1:2" x14ac:dyDescent="0.3">
      <c r="A3901" s="1">
        <v>40897</v>
      </c>
      <c r="B3901">
        <v>5.1137899999999998</v>
      </c>
    </row>
    <row r="3902" spans="1:2" x14ac:dyDescent="0.3">
      <c r="A3902" s="1">
        <v>40898</v>
      </c>
      <c r="B3902">
        <v>5.0657490000000003</v>
      </c>
    </row>
    <row r="3903" spans="1:2" x14ac:dyDescent="0.3">
      <c r="A3903" s="1">
        <v>40899</v>
      </c>
      <c r="B3903">
        <v>5.0993190000000004</v>
      </c>
    </row>
    <row r="3904" spans="1:2" x14ac:dyDescent="0.3">
      <c r="A3904" s="1">
        <v>40900</v>
      </c>
      <c r="B3904">
        <v>5.1062640000000004</v>
      </c>
    </row>
    <row r="3905" spans="1:2" x14ac:dyDescent="0.3">
      <c r="A3905" s="1">
        <v>40904</v>
      </c>
      <c r="B3905">
        <v>5.0975830000000002</v>
      </c>
    </row>
    <row r="3906" spans="1:2" x14ac:dyDescent="0.3">
      <c r="A3906" s="1">
        <v>40905</v>
      </c>
      <c r="B3906">
        <v>5.0368079999999997</v>
      </c>
    </row>
    <row r="3907" spans="1:2" x14ac:dyDescent="0.3">
      <c r="A3907" s="1">
        <v>40906</v>
      </c>
      <c r="B3907">
        <v>5.1132099999999996</v>
      </c>
    </row>
    <row r="3908" spans="1:2" x14ac:dyDescent="0.3">
      <c r="A3908" s="1">
        <v>40907</v>
      </c>
      <c r="B3908">
        <v>5.1311540000000004</v>
      </c>
    </row>
    <row r="3909" spans="1:2" x14ac:dyDescent="0.3">
      <c r="A3909" s="1">
        <v>40910</v>
      </c>
      <c r="B3909">
        <v>5.3076910000000002</v>
      </c>
    </row>
    <row r="3910" spans="1:2" x14ac:dyDescent="0.3">
      <c r="A3910" s="1">
        <v>40911</v>
      </c>
      <c r="B3910">
        <v>5.332001</v>
      </c>
    </row>
    <row r="3911" spans="1:2" x14ac:dyDescent="0.3">
      <c r="A3911" s="1">
        <v>40912</v>
      </c>
      <c r="B3911">
        <v>5.2197120000000004</v>
      </c>
    </row>
    <row r="3912" spans="1:2" x14ac:dyDescent="0.3">
      <c r="A3912" s="1">
        <v>40913</v>
      </c>
      <c r="B3912">
        <v>5.1525699999999999</v>
      </c>
    </row>
    <row r="3913" spans="1:2" x14ac:dyDescent="0.3">
      <c r="A3913" s="1">
        <v>40914</v>
      </c>
      <c r="B3913">
        <v>5.1253650000000004</v>
      </c>
    </row>
    <row r="3914" spans="1:2" x14ac:dyDescent="0.3">
      <c r="A3914" s="1">
        <v>40917</v>
      </c>
      <c r="B3914">
        <v>5.0935309999999996</v>
      </c>
    </row>
    <row r="3915" spans="1:2" x14ac:dyDescent="0.3">
      <c r="A3915" s="1">
        <v>40918</v>
      </c>
      <c r="B3915">
        <v>5.1878770000000003</v>
      </c>
    </row>
    <row r="3916" spans="1:2" x14ac:dyDescent="0.3">
      <c r="A3916" s="1">
        <v>40919</v>
      </c>
      <c r="B3916">
        <v>5.1757220000000004</v>
      </c>
    </row>
    <row r="3917" spans="1:2" x14ac:dyDescent="0.3">
      <c r="A3917" s="1">
        <v>40920</v>
      </c>
      <c r="B3917">
        <v>5.1774589999999998</v>
      </c>
    </row>
    <row r="3918" spans="1:2" x14ac:dyDescent="0.3">
      <c r="A3918" s="1">
        <v>40921</v>
      </c>
      <c r="B3918">
        <v>5.1166830000000001</v>
      </c>
    </row>
    <row r="3919" spans="1:2" x14ac:dyDescent="0.3">
      <c r="A3919" s="1">
        <v>40924</v>
      </c>
      <c r="B3919">
        <v>5.1629880000000004</v>
      </c>
    </row>
    <row r="3920" spans="1:2" x14ac:dyDescent="0.3">
      <c r="A3920" s="1">
        <v>40925</v>
      </c>
      <c r="B3920">
        <v>5.2278149999999997</v>
      </c>
    </row>
    <row r="3921" spans="1:2" x14ac:dyDescent="0.3">
      <c r="A3921" s="1">
        <v>40926</v>
      </c>
      <c r="B3921">
        <v>5.1710919999999998</v>
      </c>
    </row>
    <row r="3922" spans="1:2" x14ac:dyDescent="0.3">
      <c r="A3922" s="1">
        <v>40927</v>
      </c>
      <c r="B3922">
        <v>5.1739850000000001</v>
      </c>
    </row>
    <row r="3923" spans="1:2" x14ac:dyDescent="0.3">
      <c r="A3923" s="1">
        <v>40928</v>
      </c>
      <c r="B3923">
        <v>5.1039500000000002</v>
      </c>
    </row>
    <row r="3924" spans="1:2" x14ac:dyDescent="0.3">
      <c r="A3924" s="1">
        <v>40931</v>
      </c>
      <c r="B3924">
        <v>5.0819539999999996</v>
      </c>
    </row>
    <row r="3925" spans="1:2" x14ac:dyDescent="0.3">
      <c r="A3925" s="1">
        <v>40932</v>
      </c>
      <c r="B3925">
        <v>5.0402800000000001</v>
      </c>
    </row>
    <row r="3926" spans="1:2" x14ac:dyDescent="0.3">
      <c r="A3926" s="1">
        <v>40933</v>
      </c>
      <c r="B3926">
        <v>5.0315979999999998</v>
      </c>
    </row>
    <row r="3927" spans="1:2" x14ac:dyDescent="0.3">
      <c r="A3927" s="1">
        <v>40934</v>
      </c>
      <c r="B3927">
        <v>5.1242070000000002</v>
      </c>
    </row>
    <row r="3928" spans="1:2" x14ac:dyDescent="0.3">
      <c r="A3928" s="1">
        <v>40935</v>
      </c>
      <c r="B3928">
        <v>5.0732739999999996</v>
      </c>
    </row>
    <row r="3929" spans="1:2" x14ac:dyDescent="0.3">
      <c r="A3929" s="1">
        <v>40938</v>
      </c>
      <c r="B3929">
        <v>5.0483830000000003</v>
      </c>
    </row>
    <row r="3930" spans="1:2" x14ac:dyDescent="0.3">
      <c r="A3930" s="1">
        <v>40939</v>
      </c>
      <c r="B3930">
        <v>4.9766110000000001</v>
      </c>
    </row>
    <row r="3931" spans="1:2" x14ac:dyDescent="0.3">
      <c r="A3931" s="1">
        <v>40940</v>
      </c>
      <c r="B3931">
        <v>5.0246519999999997</v>
      </c>
    </row>
    <row r="3932" spans="1:2" x14ac:dyDescent="0.3">
      <c r="A3932" s="1">
        <v>40941</v>
      </c>
      <c r="B3932">
        <v>5.0547510000000004</v>
      </c>
    </row>
    <row r="3933" spans="1:2" x14ac:dyDescent="0.3">
      <c r="A3933" s="1">
        <v>40942</v>
      </c>
      <c r="B3933">
        <v>5.1097380000000001</v>
      </c>
    </row>
    <row r="3934" spans="1:2" x14ac:dyDescent="0.3">
      <c r="A3934" s="1">
        <v>40945</v>
      </c>
      <c r="B3934">
        <v>5.1357850000000003</v>
      </c>
    </row>
    <row r="3935" spans="1:2" x14ac:dyDescent="0.3">
      <c r="A3935" s="1">
        <v>40946</v>
      </c>
      <c r="B3935">
        <v>5.1421510000000001</v>
      </c>
    </row>
    <row r="3936" spans="1:2" x14ac:dyDescent="0.3">
      <c r="A3936" s="1">
        <v>40947</v>
      </c>
      <c r="B3936">
        <v>5.1519909999999998</v>
      </c>
    </row>
    <row r="3937" spans="1:2" x14ac:dyDescent="0.3">
      <c r="A3937" s="1">
        <v>40948</v>
      </c>
      <c r="B3937">
        <v>5.1629880000000004</v>
      </c>
    </row>
    <row r="3938" spans="1:2" x14ac:dyDescent="0.3">
      <c r="A3938" s="1">
        <v>40949</v>
      </c>
      <c r="B3938">
        <v>5.1571999999999996</v>
      </c>
    </row>
    <row r="3939" spans="1:2" x14ac:dyDescent="0.3">
      <c r="A3939" s="1">
        <v>40952</v>
      </c>
      <c r="B3939">
        <v>5.1519909999999998</v>
      </c>
    </row>
    <row r="3940" spans="1:2" x14ac:dyDescent="0.3">
      <c r="A3940" s="1">
        <v>40953</v>
      </c>
      <c r="B3940">
        <v>5.1757220000000004</v>
      </c>
    </row>
    <row r="3941" spans="1:2" x14ac:dyDescent="0.3">
      <c r="A3941" s="1">
        <v>40954</v>
      </c>
      <c r="B3941">
        <v>5.1624090000000002</v>
      </c>
    </row>
    <row r="3942" spans="1:2" x14ac:dyDescent="0.3">
      <c r="A3942" s="1">
        <v>40955</v>
      </c>
      <c r="B3942">
        <v>5.1207349999999998</v>
      </c>
    </row>
    <row r="3943" spans="1:2" x14ac:dyDescent="0.3">
      <c r="A3943" s="1">
        <v>40956</v>
      </c>
      <c r="B3943">
        <v>5.1809320000000003</v>
      </c>
    </row>
    <row r="3944" spans="1:2" x14ac:dyDescent="0.3">
      <c r="A3944" s="1">
        <v>40959</v>
      </c>
      <c r="B3944">
        <v>5.2081359999999997</v>
      </c>
    </row>
    <row r="3945" spans="1:2" x14ac:dyDescent="0.3">
      <c r="A3945" s="1">
        <v>40960</v>
      </c>
      <c r="B3945">
        <v>5.2220269999999998</v>
      </c>
    </row>
    <row r="3946" spans="1:2" x14ac:dyDescent="0.3">
      <c r="A3946" s="1">
        <v>40961</v>
      </c>
      <c r="B3946">
        <v>5.1896129999999996</v>
      </c>
    </row>
    <row r="3947" spans="1:2" x14ac:dyDescent="0.3">
      <c r="A3947" s="1">
        <v>40962</v>
      </c>
      <c r="B3947">
        <v>5.0327549999999999</v>
      </c>
    </row>
    <row r="3948" spans="1:2" x14ac:dyDescent="0.3">
      <c r="A3948" s="1">
        <v>40963</v>
      </c>
      <c r="B3948">
        <v>5.08948</v>
      </c>
    </row>
    <row r="3949" spans="1:2" x14ac:dyDescent="0.3">
      <c r="A3949" s="1">
        <v>40966</v>
      </c>
      <c r="B3949">
        <v>5.1323109999999996</v>
      </c>
    </row>
    <row r="3950" spans="1:2" x14ac:dyDescent="0.3">
      <c r="A3950" s="1">
        <v>40967</v>
      </c>
      <c r="B3950">
        <v>5.1010549999999997</v>
      </c>
    </row>
    <row r="3951" spans="1:2" x14ac:dyDescent="0.3">
      <c r="A3951" s="1">
        <v>40968</v>
      </c>
      <c r="B3951">
        <v>5.070379</v>
      </c>
    </row>
    <row r="3952" spans="1:2" x14ac:dyDescent="0.3">
      <c r="A3952" s="1">
        <v>40969</v>
      </c>
      <c r="B3952">
        <v>5.0472260000000002</v>
      </c>
    </row>
    <row r="3953" spans="1:2" x14ac:dyDescent="0.3">
      <c r="A3953" s="1">
        <v>40970</v>
      </c>
      <c r="B3953">
        <v>5.0124969999999998</v>
      </c>
    </row>
    <row r="3954" spans="1:2" x14ac:dyDescent="0.3">
      <c r="A3954" s="1">
        <v>40973</v>
      </c>
      <c r="B3954">
        <v>5.0217590000000003</v>
      </c>
    </row>
    <row r="3955" spans="1:2" x14ac:dyDescent="0.3">
      <c r="A3955" s="1">
        <v>40974</v>
      </c>
      <c r="B3955">
        <v>4.9112049999999998</v>
      </c>
    </row>
    <row r="3956" spans="1:2" x14ac:dyDescent="0.3">
      <c r="A3956" s="1">
        <v>40975</v>
      </c>
      <c r="B3956">
        <v>4.9372530000000001</v>
      </c>
    </row>
    <row r="3957" spans="1:2" x14ac:dyDescent="0.3">
      <c r="A3957" s="1">
        <v>40976</v>
      </c>
      <c r="B3957">
        <v>5.0043939999999996</v>
      </c>
    </row>
    <row r="3958" spans="1:2" x14ac:dyDescent="0.3">
      <c r="A3958" s="1">
        <v>40977</v>
      </c>
      <c r="B3958">
        <v>5.039123</v>
      </c>
    </row>
    <row r="3959" spans="1:2" x14ac:dyDescent="0.3">
      <c r="A3959" s="1">
        <v>40980</v>
      </c>
      <c r="B3959">
        <v>5.0437529999999997</v>
      </c>
    </row>
    <row r="3960" spans="1:2" x14ac:dyDescent="0.3">
      <c r="A3960" s="1">
        <v>40981</v>
      </c>
      <c r="B3960">
        <v>5.0993190000000004</v>
      </c>
    </row>
    <row r="3961" spans="1:2" x14ac:dyDescent="0.3">
      <c r="A3961" s="1">
        <v>40982</v>
      </c>
      <c r="B3961">
        <v>5.1062640000000004</v>
      </c>
    </row>
    <row r="3962" spans="1:2" x14ac:dyDescent="0.3">
      <c r="A3962" s="1">
        <v>40983</v>
      </c>
      <c r="B3962">
        <v>5.1137899999999998</v>
      </c>
    </row>
    <row r="3963" spans="1:2" x14ac:dyDescent="0.3">
      <c r="A3963" s="1">
        <v>40984</v>
      </c>
      <c r="B3963">
        <v>5.135205</v>
      </c>
    </row>
    <row r="3964" spans="1:2" x14ac:dyDescent="0.3">
      <c r="A3964" s="1">
        <v>40987</v>
      </c>
      <c r="B3964">
        <v>5.2011900000000004</v>
      </c>
    </row>
    <row r="3965" spans="1:2" x14ac:dyDescent="0.3">
      <c r="A3965" s="1">
        <v>40988</v>
      </c>
      <c r="B3965">
        <v>5.2289719999999997</v>
      </c>
    </row>
    <row r="3966" spans="1:2" x14ac:dyDescent="0.3">
      <c r="A3966" s="1">
        <v>40989</v>
      </c>
      <c r="B3966">
        <v>5.2550189999999999</v>
      </c>
    </row>
    <row r="3967" spans="1:2" x14ac:dyDescent="0.3">
      <c r="A3967" s="1">
        <v>40990</v>
      </c>
      <c r="B3967">
        <v>5.236497</v>
      </c>
    </row>
    <row r="3968" spans="1:2" x14ac:dyDescent="0.3">
      <c r="A3968" s="1">
        <v>40991</v>
      </c>
      <c r="B3968">
        <v>5.2706480000000004</v>
      </c>
    </row>
    <row r="3969" spans="1:2" x14ac:dyDescent="0.3">
      <c r="A3969" s="1">
        <v>40994</v>
      </c>
      <c r="B3969">
        <v>5.3152140000000001</v>
      </c>
    </row>
    <row r="3970" spans="1:2" x14ac:dyDescent="0.3">
      <c r="A3970" s="1">
        <v>40995</v>
      </c>
      <c r="B3970">
        <v>5.3505229999999999</v>
      </c>
    </row>
    <row r="3971" spans="1:2" x14ac:dyDescent="0.3">
      <c r="A3971" s="1">
        <v>40996</v>
      </c>
      <c r="B3971">
        <v>5.2856959999999997</v>
      </c>
    </row>
    <row r="3972" spans="1:2" x14ac:dyDescent="0.3">
      <c r="A3972" s="1">
        <v>40997</v>
      </c>
      <c r="B3972">
        <v>5.1954010000000004</v>
      </c>
    </row>
    <row r="3973" spans="1:2" x14ac:dyDescent="0.3">
      <c r="A3973" s="1">
        <v>40998</v>
      </c>
      <c r="B3973">
        <v>5.2249210000000001</v>
      </c>
    </row>
    <row r="3974" spans="1:2" x14ac:dyDescent="0.3">
      <c r="A3974" s="1">
        <v>41001</v>
      </c>
      <c r="B3974">
        <v>5.2718040000000004</v>
      </c>
    </row>
    <row r="3975" spans="1:2" x14ac:dyDescent="0.3">
      <c r="A3975" s="1">
        <v>41002</v>
      </c>
      <c r="B3975">
        <v>5.2353399999999999</v>
      </c>
    </row>
    <row r="3976" spans="1:2" x14ac:dyDescent="0.3">
      <c r="A3976" s="1">
        <v>41003</v>
      </c>
      <c r="B3976">
        <v>5.1224720000000001</v>
      </c>
    </row>
    <row r="3977" spans="1:2" x14ac:dyDescent="0.3">
      <c r="A3977" s="1">
        <v>41004</v>
      </c>
      <c r="B3977">
        <v>5.0941090000000004</v>
      </c>
    </row>
    <row r="3978" spans="1:2" x14ac:dyDescent="0.3">
      <c r="A3978" s="1">
        <v>41009</v>
      </c>
      <c r="B3978">
        <v>5.0246519999999997</v>
      </c>
    </row>
    <row r="3979" spans="1:2" x14ac:dyDescent="0.3">
      <c r="A3979" s="1">
        <v>41010</v>
      </c>
      <c r="B3979">
        <v>5.0669050000000002</v>
      </c>
    </row>
    <row r="3980" spans="1:2" x14ac:dyDescent="0.3">
      <c r="A3980" s="1">
        <v>41011</v>
      </c>
      <c r="B3980">
        <v>5.053013</v>
      </c>
    </row>
    <row r="3981" spans="1:2" x14ac:dyDescent="0.3">
      <c r="A3981" s="1">
        <v>41012</v>
      </c>
      <c r="B3981">
        <v>4.9540379999999997</v>
      </c>
    </row>
    <row r="3982" spans="1:2" x14ac:dyDescent="0.3">
      <c r="A3982" s="1">
        <v>41015</v>
      </c>
      <c r="B3982">
        <v>4.949986</v>
      </c>
    </row>
    <row r="3983" spans="1:2" x14ac:dyDescent="0.3">
      <c r="A3983" s="1">
        <v>41016</v>
      </c>
      <c r="B3983">
        <v>5.0379649999999998</v>
      </c>
    </row>
    <row r="3984" spans="1:2" x14ac:dyDescent="0.3">
      <c r="A3984" s="1">
        <v>41017</v>
      </c>
      <c r="B3984">
        <v>4.9638770000000001</v>
      </c>
    </row>
    <row r="3985" spans="1:2" x14ac:dyDescent="0.3">
      <c r="A3985" s="1">
        <v>41018</v>
      </c>
      <c r="B3985">
        <v>4.9152570000000004</v>
      </c>
    </row>
    <row r="3986" spans="1:2" x14ac:dyDescent="0.3">
      <c r="A3986" s="1">
        <v>41019</v>
      </c>
      <c r="B3986">
        <v>4.9459340000000003</v>
      </c>
    </row>
    <row r="3987" spans="1:2" x14ac:dyDescent="0.3">
      <c r="A3987" s="1">
        <v>41022</v>
      </c>
      <c r="B3987">
        <v>4.8730029999999998</v>
      </c>
    </row>
    <row r="3988" spans="1:2" x14ac:dyDescent="0.3">
      <c r="A3988" s="1">
        <v>41023</v>
      </c>
      <c r="B3988">
        <v>4.938409</v>
      </c>
    </row>
    <row r="3989" spans="1:2" x14ac:dyDescent="0.3">
      <c r="A3989" s="1">
        <v>41024</v>
      </c>
      <c r="B3989">
        <v>4.9355159999999998</v>
      </c>
    </row>
    <row r="3990" spans="1:2" x14ac:dyDescent="0.3">
      <c r="A3990" s="1">
        <v>41025</v>
      </c>
      <c r="B3990">
        <v>4.9071540000000002</v>
      </c>
    </row>
    <row r="3991" spans="1:2" x14ac:dyDescent="0.3">
      <c r="A3991" s="1">
        <v>41026</v>
      </c>
      <c r="B3991">
        <v>4.9366729999999999</v>
      </c>
    </row>
    <row r="3992" spans="1:2" x14ac:dyDescent="0.3">
      <c r="A3992" s="1">
        <v>41029</v>
      </c>
      <c r="B3992">
        <v>4.9297279999999999</v>
      </c>
    </row>
    <row r="3993" spans="1:2" x14ac:dyDescent="0.3">
      <c r="A3993" s="1">
        <v>41031</v>
      </c>
      <c r="B3993">
        <v>4.8909469999999997</v>
      </c>
    </row>
    <row r="3994" spans="1:2" x14ac:dyDescent="0.3">
      <c r="A3994" s="1">
        <v>41032</v>
      </c>
      <c r="B3994">
        <v>4.8840019999999997</v>
      </c>
    </row>
    <row r="3995" spans="1:2" x14ac:dyDescent="0.3">
      <c r="A3995" s="1">
        <v>41033</v>
      </c>
      <c r="B3995">
        <v>4.8944200000000002</v>
      </c>
    </row>
    <row r="3996" spans="1:2" x14ac:dyDescent="0.3">
      <c r="A3996" s="1">
        <v>41036</v>
      </c>
      <c r="B3996">
        <v>4.9262550000000003</v>
      </c>
    </row>
    <row r="3997" spans="1:2" x14ac:dyDescent="0.3">
      <c r="A3997" s="1">
        <v>41037</v>
      </c>
      <c r="B3997">
        <v>4.9563519999999999</v>
      </c>
    </row>
    <row r="3998" spans="1:2" x14ac:dyDescent="0.3">
      <c r="A3998" s="1">
        <v>41038</v>
      </c>
      <c r="B3998">
        <v>4.9447770000000002</v>
      </c>
    </row>
    <row r="3999" spans="1:2" x14ac:dyDescent="0.3">
      <c r="A3999" s="1">
        <v>41039</v>
      </c>
      <c r="B3999">
        <v>5.0935309999999996</v>
      </c>
    </row>
    <row r="4000" spans="1:2" x14ac:dyDescent="0.3">
      <c r="A4000" s="1">
        <v>41040</v>
      </c>
      <c r="B4000">
        <v>5.1490970000000003</v>
      </c>
    </row>
    <row r="4001" spans="1:2" x14ac:dyDescent="0.3">
      <c r="A4001" s="1">
        <v>41043</v>
      </c>
      <c r="B4001">
        <v>5.1045280000000002</v>
      </c>
    </row>
    <row r="4002" spans="1:2" x14ac:dyDescent="0.3">
      <c r="A4002" s="1">
        <v>41044</v>
      </c>
      <c r="B4002">
        <v>5.115526</v>
      </c>
    </row>
    <row r="4003" spans="1:2" x14ac:dyDescent="0.3">
      <c r="A4003" s="1">
        <v>41045</v>
      </c>
      <c r="B4003">
        <v>5.0697989999999997</v>
      </c>
    </row>
    <row r="4004" spans="1:2" x14ac:dyDescent="0.3">
      <c r="A4004" s="1">
        <v>41046</v>
      </c>
      <c r="B4004">
        <v>5.0350720000000004</v>
      </c>
    </row>
    <row r="4005" spans="1:2" x14ac:dyDescent="0.3">
      <c r="A4005" s="1">
        <v>41047</v>
      </c>
      <c r="B4005">
        <v>5.0645899999999999</v>
      </c>
    </row>
    <row r="4006" spans="1:2" x14ac:dyDescent="0.3">
      <c r="A4006" s="1">
        <v>41050</v>
      </c>
      <c r="B4006">
        <v>5.115526</v>
      </c>
    </row>
    <row r="4007" spans="1:2" x14ac:dyDescent="0.3">
      <c r="A4007" s="1">
        <v>41051</v>
      </c>
      <c r="B4007">
        <v>5.1531479999999998</v>
      </c>
    </row>
    <row r="4008" spans="1:2" x14ac:dyDescent="0.3">
      <c r="A4008" s="1">
        <v>41052</v>
      </c>
      <c r="B4008">
        <v>5.0379649999999998</v>
      </c>
    </row>
    <row r="4009" spans="1:2" x14ac:dyDescent="0.3">
      <c r="A4009" s="1">
        <v>41053</v>
      </c>
      <c r="B4009">
        <v>5.1369420000000003</v>
      </c>
    </row>
    <row r="4010" spans="1:2" x14ac:dyDescent="0.3">
      <c r="A4010" s="1">
        <v>41054</v>
      </c>
      <c r="B4010">
        <v>5.1294009999999997</v>
      </c>
    </row>
    <row r="4011" spans="1:2" x14ac:dyDescent="0.3">
      <c r="A4011" s="1">
        <v>41057</v>
      </c>
      <c r="B4011">
        <v>5.0866730000000002</v>
      </c>
    </row>
    <row r="4012" spans="1:2" x14ac:dyDescent="0.3">
      <c r="A4012" s="1">
        <v>41058</v>
      </c>
      <c r="B4012">
        <v>5.0301179999999999</v>
      </c>
    </row>
    <row r="4013" spans="1:2" x14ac:dyDescent="0.3">
      <c r="A4013" s="1">
        <v>41059</v>
      </c>
      <c r="B4013">
        <v>4.972308</v>
      </c>
    </row>
    <row r="4014" spans="1:2" x14ac:dyDescent="0.3">
      <c r="A4014" s="1">
        <v>41060</v>
      </c>
      <c r="B4014">
        <v>5.0106390000000003</v>
      </c>
    </row>
    <row r="4015" spans="1:2" x14ac:dyDescent="0.3">
      <c r="A4015" s="1">
        <v>41061</v>
      </c>
      <c r="B4015">
        <v>4.9063290000000004</v>
      </c>
    </row>
    <row r="4016" spans="1:2" x14ac:dyDescent="0.3">
      <c r="A4016" s="1">
        <v>41064</v>
      </c>
      <c r="B4016">
        <v>4.9013020000000003</v>
      </c>
    </row>
    <row r="4017" spans="1:2" x14ac:dyDescent="0.3">
      <c r="A4017" s="1">
        <v>41065</v>
      </c>
      <c r="B4017">
        <v>4.8453759999999999</v>
      </c>
    </row>
    <row r="4018" spans="1:2" x14ac:dyDescent="0.3">
      <c r="A4018" s="1">
        <v>41066</v>
      </c>
      <c r="B4018">
        <v>4.9025590000000001</v>
      </c>
    </row>
    <row r="4019" spans="1:2" x14ac:dyDescent="0.3">
      <c r="A4019" s="1">
        <v>41067</v>
      </c>
      <c r="B4019">
        <v>4.8987879999999997</v>
      </c>
    </row>
    <row r="4020" spans="1:2" x14ac:dyDescent="0.3">
      <c r="A4020" s="1">
        <v>41068</v>
      </c>
      <c r="B4020">
        <v>4.9226660000000004</v>
      </c>
    </row>
    <row r="4021" spans="1:2" x14ac:dyDescent="0.3">
      <c r="A4021" s="1">
        <v>41071</v>
      </c>
      <c r="B4021">
        <v>4.9471730000000003</v>
      </c>
    </row>
    <row r="4022" spans="1:2" x14ac:dyDescent="0.3">
      <c r="A4022" s="1">
        <v>41072</v>
      </c>
      <c r="B4022">
        <v>5.0332600000000003</v>
      </c>
    </row>
    <row r="4023" spans="1:2" x14ac:dyDescent="0.3">
      <c r="A4023" s="1">
        <v>41073</v>
      </c>
      <c r="B4023">
        <v>5.0621650000000002</v>
      </c>
    </row>
    <row r="4024" spans="1:2" x14ac:dyDescent="0.3">
      <c r="A4024" s="1">
        <v>41074</v>
      </c>
      <c r="B4024">
        <v>5.092327</v>
      </c>
    </row>
    <row r="4025" spans="1:2" x14ac:dyDescent="0.3">
      <c r="A4025" s="1">
        <v>41075</v>
      </c>
      <c r="B4025">
        <v>5.1030100000000003</v>
      </c>
    </row>
    <row r="4026" spans="1:2" x14ac:dyDescent="0.3">
      <c r="A4026" s="1">
        <v>41078</v>
      </c>
      <c r="B4026">
        <v>5.0879279999999998</v>
      </c>
    </row>
    <row r="4027" spans="1:2" x14ac:dyDescent="0.3">
      <c r="A4027" s="1">
        <v>41079</v>
      </c>
      <c r="B4027">
        <v>5.1941230000000003</v>
      </c>
    </row>
    <row r="4028" spans="1:2" x14ac:dyDescent="0.3">
      <c r="A4028" s="1">
        <v>41080</v>
      </c>
      <c r="B4028">
        <v>5.2808380000000001</v>
      </c>
    </row>
    <row r="4029" spans="1:2" x14ac:dyDescent="0.3">
      <c r="A4029" s="1">
        <v>41081</v>
      </c>
      <c r="B4029">
        <v>5.2381099999999998</v>
      </c>
    </row>
    <row r="4030" spans="1:2" x14ac:dyDescent="0.3">
      <c r="A4030" s="1">
        <v>41082</v>
      </c>
      <c r="B4030">
        <v>5.32294</v>
      </c>
    </row>
    <row r="4031" spans="1:2" x14ac:dyDescent="0.3">
      <c r="A4031" s="1">
        <v>41085</v>
      </c>
      <c r="B4031">
        <v>5.2016629999999999</v>
      </c>
    </row>
    <row r="4032" spans="1:2" x14ac:dyDescent="0.3">
      <c r="A4032" s="1">
        <v>41086</v>
      </c>
      <c r="B4032">
        <v>5.2632440000000003</v>
      </c>
    </row>
    <row r="4033" spans="1:2" x14ac:dyDescent="0.3">
      <c r="A4033" s="1">
        <v>41087</v>
      </c>
      <c r="B4033">
        <v>5.3537299999999997</v>
      </c>
    </row>
    <row r="4034" spans="1:2" x14ac:dyDescent="0.3">
      <c r="A4034" s="1">
        <v>41088</v>
      </c>
      <c r="B4034">
        <v>5.3179129999999999</v>
      </c>
    </row>
    <row r="4035" spans="1:2" x14ac:dyDescent="0.3">
      <c r="A4035" s="1">
        <v>41089</v>
      </c>
      <c r="B4035">
        <v>5.437932</v>
      </c>
    </row>
    <row r="4036" spans="1:2" x14ac:dyDescent="0.3">
      <c r="A4036" s="1">
        <v>41092</v>
      </c>
      <c r="B4036">
        <v>5.4750059999999996</v>
      </c>
    </row>
    <row r="4037" spans="1:2" x14ac:dyDescent="0.3">
      <c r="A4037" s="1">
        <v>41093</v>
      </c>
      <c r="B4037">
        <v>5.4706070000000002</v>
      </c>
    </row>
    <row r="4038" spans="1:2" x14ac:dyDescent="0.3">
      <c r="A4038" s="1">
        <v>41094</v>
      </c>
      <c r="B4038">
        <v>5.4448439999999998</v>
      </c>
    </row>
    <row r="4039" spans="1:2" x14ac:dyDescent="0.3">
      <c r="A4039" s="1">
        <v>41095</v>
      </c>
      <c r="B4039">
        <v>5.4398160000000004</v>
      </c>
    </row>
    <row r="4040" spans="1:2" x14ac:dyDescent="0.3">
      <c r="A4040" s="1">
        <v>41096</v>
      </c>
      <c r="B4040">
        <v>5.3424189999999996</v>
      </c>
    </row>
    <row r="4041" spans="1:2" x14ac:dyDescent="0.3">
      <c r="A4041" s="1">
        <v>41099</v>
      </c>
      <c r="B4041">
        <v>5.3681830000000001</v>
      </c>
    </row>
    <row r="4042" spans="1:2" x14ac:dyDescent="0.3">
      <c r="A4042" s="1">
        <v>41100</v>
      </c>
      <c r="B4042">
        <v>5.3920599999999999</v>
      </c>
    </row>
    <row r="4043" spans="1:2" x14ac:dyDescent="0.3">
      <c r="A4043" s="1">
        <v>41101</v>
      </c>
      <c r="B4043">
        <v>5.4825460000000001</v>
      </c>
    </row>
    <row r="4044" spans="1:2" x14ac:dyDescent="0.3">
      <c r="A4044" s="1">
        <v>41102</v>
      </c>
      <c r="B4044">
        <v>5.4561539999999997</v>
      </c>
    </row>
    <row r="4045" spans="1:2" x14ac:dyDescent="0.3">
      <c r="A4045" s="1">
        <v>41103</v>
      </c>
      <c r="B4045">
        <v>5.7671989999999997</v>
      </c>
    </row>
    <row r="4046" spans="1:2" x14ac:dyDescent="0.3">
      <c r="A4046" s="1">
        <v>41106</v>
      </c>
      <c r="B4046">
        <v>5.7426919999999999</v>
      </c>
    </row>
    <row r="4047" spans="1:2" x14ac:dyDescent="0.3">
      <c r="A4047" s="1">
        <v>41107</v>
      </c>
      <c r="B4047">
        <v>5.7690830000000002</v>
      </c>
    </row>
    <row r="4048" spans="1:2" x14ac:dyDescent="0.3">
      <c r="A4048" s="1">
        <v>41108</v>
      </c>
      <c r="B4048">
        <v>5.8928729999999998</v>
      </c>
    </row>
    <row r="4049" spans="1:2" x14ac:dyDescent="0.3">
      <c r="A4049" s="1">
        <v>41109</v>
      </c>
      <c r="B4049">
        <v>5.9601090000000001</v>
      </c>
    </row>
    <row r="4050" spans="1:2" x14ac:dyDescent="0.3">
      <c r="A4050" s="1">
        <v>41110</v>
      </c>
      <c r="B4050">
        <v>5.7119020000000003</v>
      </c>
    </row>
    <row r="4051" spans="1:2" x14ac:dyDescent="0.3">
      <c r="A4051" s="1">
        <v>41113</v>
      </c>
      <c r="B4051">
        <v>5.5981670000000001</v>
      </c>
    </row>
    <row r="4052" spans="1:2" x14ac:dyDescent="0.3">
      <c r="A4052" s="1">
        <v>41114</v>
      </c>
      <c r="B4052">
        <v>5.5485249999999997</v>
      </c>
    </row>
    <row r="4053" spans="1:2" x14ac:dyDescent="0.3">
      <c r="A4053" s="1">
        <v>41115</v>
      </c>
      <c r="B4053">
        <v>5.5347020000000002</v>
      </c>
    </row>
    <row r="4054" spans="1:2" x14ac:dyDescent="0.3">
      <c r="A4054" s="1">
        <v>41116</v>
      </c>
      <c r="B4054">
        <v>5.7671989999999997</v>
      </c>
    </row>
    <row r="4055" spans="1:2" x14ac:dyDescent="0.3">
      <c r="A4055" s="1">
        <v>41117</v>
      </c>
      <c r="B4055">
        <v>5.8187249999999997</v>
      </c>
    </row>
    <row r="4056" spans="1:2" x14ac:dyDescent="0.3">
      <c r="A4056" s="1">
        <v>41120</v>
      </c>
      <c r="B4056">
        <v>5.7797650000000003</v>
      </c>
    </row>
    <row r="4057" spans="1:2" x14ac:dyDescent="0.3">
      <c r="A4057" s="1">
        <v>41121</v>
      </c>
      <c r="B4057">
        <v>5.7665709999999999</v>
      </c>
    </row>
    <row r="4058" spans="1:2" x14ac:dyDescent="0.3">
      <c r="A4058" s="1">
        <v>41122</v>
      </c>
      <c r="B4058">
        <v>5.7854210000000004</v>
      </c>
    </row>
    <row r="4059" spans="1:2" x14ac:dyDescent="0.3">
      <c r="A4059" s="1">
        <v>41123</v>
      </c>
      <c r="B4059">
        <v>5.6723150000000002</v>
      </c>
    </row>
    <row r="4060" spans="1:2" x14ac:dyDescent="0.3">
      <c r="A4060" s="1">
        <v>41124</v>
      </c>
      <c r="B4060">
        <v>5.8752779999999998</v>
      </c>
    </row>
    <row r="4061" spans="1:2" x14ac:dyDescent="0.3">
      <c r="A4061" s="1">
        <v>41127</v>
      </c>
      <c r="B4061">
        <v>5.834435</v>
      </c>
    </row>
    <row r="4062" spans="1:2" x14ac:dyDescent="0.3">
      <c r="A4062" s="1">
        <v>41128</v>
      </c>
      <c r="B4062">
        <v>5.9066970000000003</v>
      </c>
    </row>
    <row r="4063" spans="1:2" x14ac:dyDescent="0.3">
      <c r="A4063" s="1">
        <v>41129</v>
      </c>
      <c r="B4063">
        <v>5.9004130000000004</v>
      </c>
    </row>
    <row r="4064" spans="1:2" x14ac:dyDescent="0.3">
      <c r="A4064" s="1">
        <v>41130</v>
      </c>
      <c r="B4064">
        <v>5.7841639999999996</v>
      </c>
    </row>
    <row r="4065" spans="1:2" x14ac:dyDescent="0.3">
      <c r="A4065" s="1">
        <v>41131</v>
      </c>
      <c r="B4065">
        <v>5.7835359999999998</v>
      </c>
    </row>
    <row r="4066" spans="1:2" x14ac:dyDescent="0.3">
      <c r="A4066" s="1">
        <v>41134</v>
      </c>
      <c r="B4066">
        <v>5.7722249999999997</v>
      </c>
    </row>
    <row r="4067" spans="1:2" x14ac:dyDescent="0.3">
      <c r="A4067" s="1">
        <v>41135</v>
      </c>
      <c r="B4067">
        <v>5.8752779999999998</v>
      </c>
    </row>
    <row r="4068" spans="1:2" x14ac:dyDescent="0.3">
      <c r="A4068" s="1">
        <v>41136</v>
      </c>
      <c r="B4068">
        <v>5.8312920000000004</v>
      </c>
    </row>
    <row r="4069" spans="1:2" x14ac:dyDescent="0.3">
      <c r="A4069" s="1">
        <v>41137</v>
      </c>
      <c r="B4069">
        <v>5.9393729999999998</v>
      </c>
    </row>
    <row r="4070" spans="1:2" x14ac:dyDescent="0.3">
      <c r="A4070" s="1">
        <v>41138</v>
      </c>
      <c r="B4070">
        <v>5.9418860000000002</v>
      </c>
    </row>
    <row r="4071" spans="1:2" x14ac:dyDescent="0.3">
      <c r="A4071" s="1">
        <v>41141</v>
      </c>
      <c r="B4071">
        <v>5.9626219999999996</v>
      </c>
    </row>
    <row r="4072" spans="1:2" x14ac:dyDescent="0.3">
      <c r="A4072" s="1">
        <v>41142</v>
      </c>
      <c r="B4072">
        <v>5.9538250000000001</v>
      </c>
    </row>
    <row r="4073" spans="1:2" x14ac:dyDescent="0.3">
      <c r="A4073" s="1">
        <v>41143</v>
      </c>
      <c r="B4073">
        <v>5.9268049999999999</v>
      </c>
    </row>
    <row r="4074" spans="1:2" x14ac:dyDescent="0.3">
      <c r="A4074" s="1">
        <v>41144</v>
      </c>
      <c r="B4074">
        <v>5.8809339999999999</v>
      </c>
    </row>
    <row r="4075" spans="1:2" x14ac:dyDescent="0.3">
      <c r="A4075" s="1">
        <v>41145</v>
      </c>
      <c r="B4075">
        <v>5.9469120000000002</v>
      </c>
    </row>
    <row r="4076" spans="1:2" x14ac:dyDescent="0.3">
      <c r="A4076" s="1">
        <v>41148</v>
      </c>
      <c r="B4076">
        <v>6.0166630000000003</v>
      </c>
    </row>
    <row r="4077" spans="1:2" x14ac:dyDescent="0.3">
      <c r="A4077" s="1">
        <v>41149</v>
      </c>
      <c r="B4077">
        <v>5.9846149999999998</v>
      </c>
    </row>
    <row r="4078" spans="1:2" x14ac:dyDescent="0.3">
      <c r="A4078" s="1">
        <v>41150</v>
      </c>
      <c r="B4078">
        <v>5.9795889999999998</v>
      </c>
    </row>
    <row r="4079" spans="1:2" x14ac:dyDescent="0.3">
      <c r="A4079" s="1">
        <v>41151</v>
      </c>
      <c r="B4079">
        <v>5.885961</v>
      </c>
    </row>
    <row r="4080" spans="1:2" x14ac:dyDescent="0.3">
      <c r="A4080" s="1">
        <v>41152</v>
      </c>
      <c r="B4080">
        <v>5.9601090000000001</v>
      </c>
    </row>
    <row r="4081" spans="1:2" x14ac:dyDescent="0.3">
      <c r="A4081" s="1">
        <v>41155</v>
      </c>
      <c r="B4081">
        <v>5.9902709999999999</v>
      </c>
    </row>
    <row r="4082" spans="1:2" x14ac:dyDescent="0.3">
      <c r="A4082" s="1">
        <v>41156</v>
      </c>
      <c r="B4082">
        <v>5.9821020000000003</v>
      </c>
    </row>
    <row r="4083" spans="1:2" x14ac:dyDescent="0.3">
      <c r="A4083" s="1">
        <v>41157</v>
      </c>
      <c r="B4083">
        <v>5.994669</v>
      </c>
    </row>
    <row r="4084" spans="1:2" x14ac:dyDescent="0.3">
      <c r="A4084" s="1">
        <v>41158</v>
      </c>
      <c r="B4084">
        <v>6.1184589999999996</v>
      </c>
    </row>
    <row r="4085" spans="1:2" x14ac:dyDescent="0.3">
      <c r="A4085" s="1">
        <v>41159</v>
      </c>
      <c r="B4085">
        <v>6.0788719999999996</v>
      </c>
    </row>
    <row r="4086" spans="1:2" x14ac:dyDescent="0.3">
      <c r="A4086" s="1">
        <v>41162</v>
      </c>
      <c r="B4086">
        <v>6.058135</v>
      </c>
    </row>
    <row r="4087" spans="1:2" x14ac:dyDescent="0.3">
      <c r="A4087" s="1">
        <v>41163</v>
      </c>
      <c r="B4087">
        <v>6.1756409999999997</v>
      </c>
    </row>
    <row r="4088" spans="1:2" x14ac:dyDescent="0.3">
      <c r="A4088" s="1">
        <v>41164</v>
      </c>
      <c r="B4088">
        <v>6.1033780000000002</v>
      </c>
    </row>
    <row r="4089" spans="1:2" x14ac:dyDescent="0.3">
      <c r="A4089" s="1">
        <v>41165</v>
      </c>
      <c r="B4089">
        <v>6.0958370000000004</v>
      </c>
    </row>
    <row r="4090" spans="1:2" x14ac:dyDescent="0.3">
      <c r="A4090" s="1">
        <v>41166</v>
      </c>
      <c r="B4090">
        <v>6.08704</v>
      </c>
    </row>
    <row r="4091" spans="1:2" x14ac:dyDescent="0.3">
      <c r="A4091" s="1">
        <v>41169</v>
      </c>
      <c r="B4091">
        <v>6.1341679999999998</v>
      </c>
    </row>
    <row r="4092" spans="1:2" x14ac:dyDescent="0.3">
      <c r="A4092" s="1">
        <v>41170</v>
      </c>
      <c r="B4092">
        <v>6.0524789999999999</v>
      </c>
    </row>
    <row r="4093" spans="1:2" x14ac:dyDescent="0.3">
      <c r="A4093" s="1">
        <v>41171</v>
      </c>
      <c r="B4093">
        <v>6.1919779999999998</v>
      </c>
    </row>
    <row r="4094" spans="1:2" x14ac:dyDescent="0.3">
      <c r="A4094" s="1">
        <v>41172</v>
      </c>
      <c r="B4094">
        <v>6.2931460000000001</v>
      </c>
    </row>
    <row r="4095" spans="1:2" x14ac:dyDescent="0.3">
      <c r="A4095" s="1">
        <v>41173</v>
      </c>
      <c r="B4095">
        <v>6.3088550000000003</v>
      </c>
    </row>
    <row r="4096" spans="1:2" x14ac:dyDescent="0.3">
      <c r="A4096" s="1">
        <v>41176</v>
      </c>
      <c r="B4096">
        <v>6.2504169999999997</v>
      </c>
    </row>
    <row r="4097" spans="1:2" x14ac:dyDescent="0.3">
      <c r="A4097" s="1">
        <v>41177</v>
      </c>
      <c r="B4097">
        <v>6.137937</v>
      </c>
    </row>
    <row r="4098" spans="1:2" x14ac:dyDescent="0.3">
      <c r="A4098" s="1">
        <v>41178</v>
      </c>
      <c r="B4098">
        <v>6.087669</v>
      </c>
    </row>
    <row r="4099" spans="1:2" x14ac:dyDescent="0.3">
      <c r="A4099" s="1">
        <v>41179</v>
      </c>
      <c r="B4099">
        <v>6.1134320000000004</v>
      </c>
    </row>
    <row r="4100" spans="1:2" x14ac:dyDescent="0.3">
      <c r="A4100" s="1">
        <v>41180</v>
      </c>
      <c r="B4100">
        <v>6.0166630000000003</v>
      </c>
    </row>
    <row r="4101" spans="1:2" x14ac:dyDescent="0.3">
      <c r="A4101" s="1">
        <v>41183</v>
      </c>
      <c r="B4101">
        <v>6.0405410000000002</v>
      </c>
    </row>
    <row r="4102" spans="1:2" x14ac:dyDescent="0.3">
      <c r="A4102" s="1">
        <v>41184</v>
      </c>
      <c r="B4102">
        <v>6.1197160000000004</v>
      </c>
    </row>
    <row r="4103" spans="1:2" x14ac:dyDescent="0.3">
      <c r="A4103" s="1">
        <v>41186</v>
      </c>
      <c r="B4103">
        <v>5.8784200000000002</v>
      </c>
    </row>
    <row r="4104" spans="1:2" x14ac:dyDescent="0.3">
      <c r="A4104" s="1">
        <v>41187</v>
      </c>
      <c r="B4104">
        <v>5.9651350000000001</v>
      </c>
    </row>
    <row r="4105" spans="1:2" x14ac:dyDescent="0.3">
      <c r="A4105" s="1">
        <v>41190</v>
      </c>
      <c r="B4105">
        <v>5.8752779999999998</v>
      </c>
    </row>
    <row r="4106" spans="1:2" x14ac:dyDescent="0.3">
      <c r="A4106" s="1">
        <v>41191</v>
      </c>
      <c r="B4106">
        <v>5.7917059999999996</v>
      </c>
    </row>
    <row r="4107" spans="1:2" x14ac:dyDescent="0.3">
      <c r="A4107" s="1">
        <v>41192</v>
      </c>
      <c r="B4107">
        <v>5.7860500000000004</v>
      </c>
    </row>
    <row r="4108" spans="1:2" x14ac:dyDescent="0.3">
      <c r="A4108" s="1">
        <v>41193</v>
      </c>
      <c r="B4108">
        <v>5.8790490000000002</v>
      </c>
    </row>
    <row r="4109" spans="1:2" x14ac:dyDescent="0.3">
      <c r="A4109" s="1">
        <v>41194</v>
      </c>
      <c r="B4109">
        <v>5.7558879999999997</v>
      </c>
    </row>
    <row r="4110" spans="1:2" x14ac:dyDescent="0.3">
      <c r="A4110" s="1">
        <v>41197</v>
      </c>
      <c r="B4110">
        <v>5.6798539999999997</v>
      </c>
    </row>
    <row r="4111" spans="1:2" x14ac:dyDescent="0.3">
      <c r="A4111" s="1">
        <v>41198</v>
      </c>
      <c r="B4111">
        <v>5.6911649999999998</v>
      </c>
    </row>
    <row r="4112" spans="1:2" x14ac:dyDescent="0.3">
      <c r="A4112" s="1">
        <v>41199</v>
      </c>
      <c r="B4112">
        <v>5.6993359999999997</v>
      </c>
    </row>
    <row r="4113" spans="1:2" x14ac:dyDescent="0.3">
      <c r="A4113" s="1">
        <v>41200</v>
      </c>
      <c r="B4113">
        <v>5.701219</v>
      </c>
    </row>
    <row r="4114" spans="1:2" x14ac:dyDescent="0.3">
      <c r="A4114" s="1">
        <v>41201</v>
      </c>
      <c r="B4114">
        <v>5.661632</v>
      </c>
    </row>
    <row r="4115" spans="1:2" x14ac:dyDescent="0.3">
      <c r="A4115" s="1">
        <v>41204</v>
      </c>
      <c r="B4115">
        <v>5.6138760000000003</v>
      </c>
    </row>
    <row r="4116" spans="1:2" x14ac:dyDescent="0.3">
      <c r="A4116" s="1">
        <v>41205</v>
      </c>
      <c r="B4116">
        <v>5.5478969999999999</v>
      </c>
    </row>
    <row r="4117" spans="1:2" x14ac:dyDescent="0.3">
      <c r="A4117" s="1">
        <v>41206</v>
      </c>
      <c r="B4117">
        <v>5.5321870000000004</v>
      </c>
    </row>
    <row r="4118" spans="1:2" x14ac:dyDescent="0.3">
      <c r="A4118" s="1">
        <v>41207</v>
      </c>
      <c r="B4118">
        <v>5.4762630000000003</v>
      </c>
    </row>
    <row r="4119" spans="1:2" x14ac:dyDescent="0.3">
      <c r="A4119" s="1">
        <v>41208</v>
      </c>
      <c r="B4119">
        <v>5.5548089999999997</v>
      </c>
    </row>
    <row r="4120" spans="1:2" x14ac:dyDescent="0.3">
      <c r="A4120" s="1">
        <v>41211</v>
      </c>
      <c r="B4120">
        <v>5.5196199999999997</v>
      </c>
    </row>
    <row r="4121" spans="1:2" x14ac:dyDescent="0.3">
      <c r="A4121" s="1">
        <v>41212</v>
      </c>
      <c r="B4121">
        <v>5.5485249999999997</v>
      </c>
    </row>
    <row r="4122" spans="1:2" x14ac:dyDescent="0.3">
      <c r="A4122" s="1">
        <v>41213</v>
      </c>
      <c r="B4122">
        <v>5.5353289999999999</v>
      </c>
    </row>
    <row r="4123" spans="1:2" x14ac:dyDescent="0.3">
      <c r="A4123" s="1">
        <v>41214</v>
      </c>
      <c r="B4123">
        <v>5.5862270000000001</v>
      </c>
    </row>
    <row r="4124" spans="1:2" x14ac:dyDescent="0.3">
      <c r="A4124" s="1">
        <v>41215</v>
      </c>
      <c r="B4124">
        <v>5.4404450000000004</v>
      </c>
    </row>
    <row r="4125" spans="1:2" x14ac:dyDescent="0.3">
      <c r="A4125" s="1">
        <v>41218</v>
      </c>
      <c r="B4125">
        <v>5.3920599999999999</v>
      </c>
    </row>
    <row r="4126" spans="1:2" x14ac:dyDescent="0.3">
      <c r="A4126" s="1">
        <v>41219</v>
      </c>
      <c r="B4126">
        <v>5.4008570000000002</v>
      </c>
    </row>
    <row r="4127" spans="1:2" x14ac:dyDescent="0.3">
      <c r="A4127" s="1">
        <v>41220</v>
      </c>
      <c r="B4127">
        <v>5.3342510000000001</v>
      </c>
    </row>
    <row r="4128" spans="1:2" x14ac:dyDescent="0.3">
      <c r="A4128" s="1">
        <v>41221</v>
      </c>
      <c r="B4128">
        <v>5.2978050000000003</v>
      </c>
    </row>
    <row r="4129" spans="1:2" x14ac:dyDescent="0.3">
      <c r="A4129" s="1">
        <v>41222</v>
      </c>
      <c r="B4129">
        <v>5.2456500000000004</v>
      </c>
    </row>
    <row r="4130" spans="1:2" x14ac:dyDescent="0.3">
      <c r="A4130" s="1">
        <v>41225</v>
      </c>
      <c r="B4130">
        <v>5.2437649999999998</v>
      </c>
    </row>
    <row r="4131" spans="1:2" x14ac:dyDescent="0.3">
      <c r="A4131" s="1">
        <v>41226</v>
      </c>
      <c r="B4131">
        <v>5.259474</v>
      </c>
    </row>
    <row r="4132" spans="1:2" x14ac:dyDescent="0.3">
      <c r="A4132" s="1">
        <v>41227</v>
      </c>
      <c r="B4132">
        <v>5.2230290000000004</v>
      </c>
    </row>
    <row r="4133" spans="1:2" x14ac:dyDescent="0.3">
      <c r="A4133" s="1">
        <v>41228</v>
      </c>
      <c r="B4133">
        <v>5.2494199999999998</v>
      </c>
    </row>
    <row r="4134" spans="1:2" x14ac:dyDescent="0.3">
      <c r="A4134" s="1">
        <v>41229</v>
      </c>
      <c r="B4134">
        <v>5.1300290000000004</v>
      </c>
    </row>
    <row r="4135" spans="1:2" x14ac:dyDescent="0.3">
      <c r="A4135" s="1">
        <v>41232</v>
      </c>
      <c r="B4135">
        <v>5.2236570000000002</v>
      </c>
    </row>
    <row r="4136" spans="1:2" x14ac:dyDescent="0.3">
      <c r="A4136" s="1">
        <v>41233</v>
      </c>
      <c r="B4136">
        <v>5.212974</v>
      </c>
    </row>
    <row r="4137" spans="1:2" x14ac:dyDescent="0.3">
      <c r="A4137" s="1">
        <v>41234</v>
      </c>
      <c r="B4137">
        <v>5.2613599999999998</v>
      </c>
    </row>
    <row r="4138" spans="1:2" x14ac:dyDescent="0.3">
      <c r="A4138" s="1">
        <v>41235</v>
      </c>
      <c r="B4138">
        <v>5.2915210000000004</v>
      </c>
    </row>
    <row r="4139" spans="1:2" x14ac:dyDescent="0.3">
      <c r="A4139" s="1">
        <v>41236</v>
      </c>
      <c r="B4139">
        <v>5.2852379999999997</v>
      </c>
    </row>
    <row r="4140" spans="1:2" x14ac:dyDescent="0.3">
      <c r="A4140" s="1">
        <v>41239</v>
      </c>
      <c r="B4140">
        <v>5.2689000000000004</v>
      </c>
    </row>
    <row r="4141" spans="1:2" x14ac:dyDescent="0.3">
      <c r="A4141" s="1">
        <v>41240</v>
      </c>
      <c r="B4141">
        <v>5.2224009999999996</v>
      </c>
    </row>
    <row r="4142" spans="1:2" x14ac:dyDescent="0.3">
      <c r="A4142" s="1">
        <v>41241</v>
      </c>
      <c r="B4142">
        <v>5.2406220000000001</v>
      </c>
    </row>
    <row r="4143" spans="1:2" x14ac:dyDescent="0.3">
      <c r="A4143" s="1">
        <v>41242</v>
      </c>
      <c r="B4143">
        <v>5.3480749999999997</v>
      </c>
    </row>
    <row r="4144" spans="1:2" x14ac:dyDescent="0.3">
      <c r="A4144" s="1">
        <v>41243</v>
      </c>
      <c r="B4144">
        <v>5.3223120000000002</v>
      </c>
    </row>
    <row r="4145" spans="1:2" x14ac:dyDescent="0.3">
      <c r="A4145" s="1">
        <v>41246</v>
      </c>
      <c r="B4145">
        <v>5.3543580000000004</v>
      </c>
    </row>
    <row r="4146" spans="1:2" x14ac:dyDescent="0.3">
      <c r="A4146" s="1">
        <v>41247</v>
      </c>
      <c r="B4146">
        <v>5.3845210000000003</v>
      </c>
    </row>
    <row r="4147" spans="1:2" x14ac:dyDescent="0.3">
      <c r="A4147" s="1">
        <v>41248</v>
      </c>
      <c r="B4147">
        <v>5.4178230000000003</v>
      </c>
    </row>
    <row r="4148" spans="1:2" x14ac:dyDescent="0.3">
      <c r="A4148" s="1">
        <v>41249</v>
      </c>
      <c r="B4148">
        <v>5.391432</v>
      </c>
    </row>
    <row r="4149" spans="1:2" x14ac:dyDescent="0.3">
      <c r="A4149" s="1">
        <v>41250</v>
      </c>
      <c r="B4149">
        <v>5.2877510000000001</v>
      </c>
    </row>
    <row r="4150" spans="1:2" x14ac:dyDescent="0.3">
      <c r="A4150" s="1">
        <v>41253</v>
      </c>
      <c r="B4150">
        <v>5.2758120000000002</v>
      </c>
    </row>
    <row r="4151" spans="1:2" x14ac:dyDescent="0.3">
      <c r="A4151" s="1">
        <v>41254</v>
      </c>
      <c r="B4151">
        <v>5.321682</v>
      </c>
    </row>
    <row r="4152" spans="1:2" x14ac:dyDescent="0.3">
      <c r="A4152" s="1">
        <v>41255</v>
      </c>
      <c r="B4152">
        <v>5.3820059999999996</v>
      </c>
    </row>
    <row r="4153" spans="1:2" x14ac:dyDescent="0.3">
      <c r="A4153" s="1">
        <v>41256</v>
      </c>
      <c r="B4153">
        <v>5.3864049999999999</v>
      </c>
    </row>
    <row r="4154" spans="1:2" x14ac:dyDescent="0.3">
      <c r="A4154" s="1">
        <v>41257</v>
      </c>
      <c r="B4154">
        <v>5.3669269999999996</v>
      </c>
    </row>
    <row r="4155" spans="1:2" x14ac:dyDescent="0.3">
      <c r="A4155" s="1">
        <v>41260</v>
      </c>
      <c r="B4155">
        <v>5.3505890000000003</v>
      </c>
    </row>
    <row r="4156" spans="1:2" x14ac:dyDescent="0.3">
      <c r="A4156" s="1">
        <v>41261</v>
      </c>
      <c r="B4156">
        <v>5.3713240000000004</v>
      </c>
    </row>
    <row r="4157" spans="1:2" x14ac:dyDescent="0.3">
      <c r="A4157" s="1">
        <v>41262</v>
      </c>
      <c r="B4157">
        <v>5.3920599999999999</v>
      </c>
    </row>
    <row r="4158" spans="1:2" x14ac:dyDescent="0.3">
      <c r="A4158" s="1">
        <v>41263</v>
      </c>
      <c r="B4158">
        <v>5.4209649999999998</v>
      </c>
    </row>
    <row r="4159" spans="1:2" x14ac:dyDescent="0.3">
      <c r="A4159" s="1">
        <v>41264</v>
      </c>
      <c r="B4159">
        <v>5.431648</v>
      </c>
    </row>
    <row r="4160" spans="1:2" x14ac:dyDescent="0.3">
      <c r="A4160" s="1">
        <v>41270</v>
      </c>
      <c r="B4160">
        <v>5.4253640000000001</v>
      </c>
    </row>
    <row r="4161" spans="1:2" x14ac:dyDescent="0.3">
      <c r="A4161" s="1">
        <v>41271</v>
      </c>
      <c r="B4161">
        <v>5.4008570000000002</v>
      </c>
    </row>
    <row r="4162" spans="1:2" x14ac:dyDescent="0.3">
      <c r="A4162" s="1">
        <v>41276</v>
      </c>
      <c r="B4162">
        <v>5.5020259999999999</v>
      </c>
    </row>
    <row r="4163" spans="1:2" x14ac:dyDescent="0.3">
      <c r="A4163" s="1">
        <v>41277</v>
      </c>
      <c r="B4163">
        <v>5.4988840000000003</v>
      </c>
    </row>
    <row r="4164" spans="1:2" x14ac:dyDescent="0.3">
      <c r="A4164" s="1">
        <v>41278</v>
      </c>
      <c r="B4164">
        <v>5.5768019999999998</v>
      </c>
    </row>
    <row r="4165" spans="1:2" x14ac:dyDescent="0.3">
      <c r="A4165" s="1">
        <v>41281</v>
      </c>
      <c r="B4165">
        <v>5.5189909999999998</v>
      </c>
    </row>
    <row r="4166" spans="1:2" x14ac:dyDescent="0.3">
      <c r="A4166" s="1">
        <v>41282</v>
      </c>
      <c r="B4166">
        <v>5.5548089999999997</v>
      </c>
    </row>
    <row r="4167" spans="1:2" x14ac:dyDescent="0.3">
      <c r="A4167" s="1">
        <v>41283</v>
      </c>
      <c r="B4167">
        <v>5.7414360000000002</v>
      </c>
    </row>
    <row r="4168" spans="1:2" x14ac:dyDescent="0.3">
      <c r="A4168" s="1">
        <v>41284</v>
      </c>
      <c r="B4168">
        <v>5.736408</v>
      </c>
    </row>
    <row r="4169" spans="1:2" x14ac:dyDescent="0.3">
      <c r="A4169" s="1">
        <v>41285</v>
      </c>
      <c r="B4169">
        <v>5.6704290000000004</v>
      </c>
    </row>
    <row r="4170" spans="1:2" x14ac:dyDescent="0.3">
      <c r="A4170" s="1">
        <v>41288</v>
      </c>
      <c r="B4170">
        <v>5.6804839999999999</v>
      </c>
    </row>
    <row r="4171" spans="1:2" x14ac:dyDescent="0.3">
      <c r="A4171" s="1">
        <v>41289</v>
      </c>
      <c r="B4171">
        <v>5.633356</v>
      </c>
    </row>
    <row r="4172" spans="1:2" x14ac:dyDescent="0.3">
      <c r="A4172" s="1">
        <v>41290</v>
      </c>
      <c r="B4172">
        <v>5.6289569999999998</v>
      </c>
    </row>
    <row r="4173" spans="1:2" x14ac:dyDescent="0.3">
      <c r="A4173" s="1">
        <v>41291</v>
      </c>
      <c r="B4173">
        <v>5.6666590000000001</v>
      </c>
    </row>
    <row r="4174" spans="1:2" x14ac:dyDescent="0.3">
      <c r="A4174" s="1">
        <v>41292</v>
      </c>
      <c r="B4174">
        <v>5.598795</v>
      </c>
    </row>
    <row r="4175" spans="1:2" x14ac:dyDescent="0.3">
      <c r="A4175" s="1">
        <v>41295</v>
      </c>
      <c r="B4175">
        <v>5.6427810000000003</v>
      </c>
    </row>
    <row r="4176" spans="1:2" x14ac:dyDescent="0.3">
      <c r="A4176" s="1">
        <v>41296</v>
      </c>
      <c r="B4176">
        <v>5.5730310000000003</v>
      </c>
    </row>
    <row r="4177" spans="1:2" x14ac:dyDescent="0.3">
      <c r="A4177" s="1">
        <v>41297</v>
      </c>
      <c r="B4177">
        <v>5.5353289999999999</v>
      </c>
    </row>
    <row r="4178" spans="1:2" x14ac:dyDescent="0.3">
      <c r="A4178" s="1">
        <v>41298</v>
      </c>
      <c r="B4178">
        <v>5.5610929999999996</v>
      </c>
    </row>
    <row r="4179" spans="1:2" x14ac:dyDescent="0.3">
      <c r="A4179" s="1">
        <v>41299</v>
      </c>
      <c r="B4179">
        <v>5.5956539999999997</v>
      </c>
    </row>
    <row r="4180" spans="1:2" x14ac:dyDescent="0.3">
      <c r="A4180" s="1">
        <v>41302</v>
      </c>
      <c r="B4180">
        <v>5.6132470000000003</v>
      </c>
    </row>
    <row r="4181" spans="1:2" x14ac:dyDescent="0.3">
      <c r="A4181" s="1">
        <v>41303</v>
      </c>
      <c r="B4181">
        <v>5.6723150000000002</v>
      </c>
    </row>
    <row r="4182" spans="1:2" x14ac:dyDescent="0.3">
      <c r="A4182" s="1">
        <v>41304</v>
      </c>
      <c r="B4182">
        <v>5.6804839999999999</v>
      </c>
    </row>
    <row r="4183" spans="1:2" x14ac:dyDescent="0.3">
      <c r="A4183" s="1">
        <v>41305</v>
      </c>
      <c r="B4183">
        <v>5.6892810000000003</v>
      </c>
    </row>
    <row r="4184" spans="1:2" x14ac:dyDescent="0.3">
      <c r="A4184" s="1">
        <v>41306</v>
      </c>
      <c r="B4184">
        <v>5.6698009999999996</v>
      </c>
    </row>
    <row r="4185" spans="1:2" x14ac:dyDescent="0.3">
      <c r="A4185" s="1">
        <v>41309</v>
      </c>
      <c r="B4185">
        <v>5.5579510000000001</v>
      </c>
    </row>
    <row r="4186" spans="1:2" x14ac:dyDescent="0.3">
      <c r="A4186" s="1">
        <v>41310</v>
      </c>
      <c r="B4186">
        <v>5.52339</v>
      </c>
    </row>
    <row r="4187" spans="1:2" x14ac:dyDescent="0.3">
      <c r="A4187" s="1">
        <v>41311</v>
      </c>
      <c r="B4187">
        <v>5.4838019999999998</v>
      </c>
    </row>
    <row r="4188" spans="1:2" x14ac:dyDescent="0.3">
      <c r="A4188" s="1">
        <v>41312</v>
      </c>
      <c r="B4188">
        <v>5.4567829999999997</v>
      </c>
    </row>
    <row r="4189" spans="1:2" x14ac:dyDescent="0.3">
      <c r="A4189" s="1">
        <v>41313</v>
      </c>
      <c r="B4189">
        <v>5.4222239999999999</v>
      </c>
    </row>
    <row r="4190" spans="1:2" x14ac:dyDescent="0.3">
      <c r="A4190" s="1">
        <v>41316</v>
      </c>
      <c r="B4190">
        <v>5.4222239999999999</v>
      </c>
    </row>
    <row r="4191" spans="1:2" x14ac:dyDescent="0.3">
      <c r="A4191" s="1">
        <v>41317</v>
      </c>
      <c r="B4191">
        <v>5.4065130000000003</v>
      </c>
    </row>
    <row r="4192" spans="1:2" x14ac:dyDescent="0.3">
      <c r="A4192" s="1">
        <v>41318</v>
      </c>
      <c r="B4192">
        <v>5.3662970000000003</v>
      </c>
    </row>
    <row r="4193" spans="1:2" x14ac:dyDescent="0.3">
      <c r="A4193" s="1">
        <v>41319</v>
      </c>
      <c r="B4193">
        <v>5.3223120000000002</v>
      </c>
    </row>
    <row r="4194" spans="1:2" x14ac:dyDescent="0.3">
      <c r="A4194" s="1">
        <v>41320</v>
      </c>
      <c r="B4194">
        <v>5.1482520000000003</v>
      </c>
    </row>
    <row r="4195" spans="1:2" x14ac:dyDescent="0.3">
      <c r="A4195" s="1">
        <v>41323</v>
      </c>
      <c r="B4195">
        <v>5.190982</v>
      </c>
    </row>
    <row r="4196" spans="1:2" x14ac:dyDescent="0.3">
      <c r="A4196" s="1">
        <v>41324</v>
      </c>
      <c r="B4196">
        <v>5.2198869999999999</v>
      </c>
    </row>
    <row r="4197" spans="1:2" x14ac:dyDescent="0.3">
      <c r="A4197" s="1">
        <v>41325</v>
      </c>
      <c r="B4197">
        <v>5.1124349999999996</v>
      </c>
    </row>
    <row r="4198" spans="1:2" x14ac:dyDescent="0.3">
      <c r="A4198" s="1">
        <v>41326</v>
      </c>
      <c r="B4198">
        <v>5.0307469999999999</v>
      </c>
    </row>
    <row r="4199" spans="1:2" x14ac:dyDescent="0.3">
      <c r="A4199" s="1">
        <v>41327</v>
      </c>
      <c r="B4199">
        <v>5.128145</v>
      </c>
    </row>
    <row r="4200" spans="1:2" x14ac:dyDescent="0.3">
      <c r="A4200" s="1">
        <v>41330</v>
      </c>
      <c r="B4200">
        <v>5.1972659999999999</v>
      </c>
    </row>
    <row r="4201" spans="1:2" x14ac:dyDescent="0.3">
      <c r="A4201" s="1">
        <v>41331</v>
      </c>
      <c r="B4201">
        <v>5.1174619999999997</v>
      </c>
    </row>
    <row r="4202" spans="1:2" x14ac:dyDescent="0.3">
      <c r="A4202" s="1">
        <v>41332</v>
      </c>
      <c r="B4202">
        <v>5.1708740000000004</v>
      </c>
    </row>
    <row r="4203" spans="1:2" x14ac:dyDescent="0.3">
      <c r="A4203" s="1">
        <v>41333</v>
      </c>
      <c r="B4203">
        <v>5.1696169999999997</v>
      </c>
    </row>
    <row r="4204" spans="1:2" x14ac:dyDescent="0.3">
      <c r="A4204" s="1">
        <v>41334</v>
      </c>
      <c r="B4204">
        <v>5.1023810000000003</v>
      </c>
    </row>
    <row r="4205" spans="1:2" x14ac:dyDescent="0.3">
      <c r="A4205" s="1">
        <v>41337</v>
      </c>
      <c r="B4205">
        <v>5.1086650000000002</v>
      </c>
    </row>
    <row r="4206" spans="1:2" x14ac:dyDescent="0.3">
      <c r="A4206" s="1">
        <v>41338</v>
      </c>
      <c r="B4206">
        <v>5.2035489999999998</v>
      </c>
    </row>
    <row r="4207" spans="1:2" x14ac:dyDescent="0.3">
      <c r="A4207" s="1">
        <v>41339</v>
      </c>
      <c r="B4207">
        <v>5.2029199999999998</v>
      </c>
    </row>
    <row r="4208" spans="1:2" x14ac:dyDescent="0.3">
      <c r="A4208" s="1">
        <v>41340</v>
      </c>
      <c r="B4208">
        <v>5.2092039999999997</v>
      </c>
    </row>
    <row r="4209" spans="1:2" x14ac:dyDescent="0.3">
      <c r="A4209" s="1">
        <v>41341</v>
      </c>
      <c r="B4209">
        <v>5.2601019999999998</v>
      </c>
    </row>
    <row r="4210" spans="1:2" x14ac:dyDescent="0.3">
      <c r="A4210" s="1">
        <v>41344</v>
      </c>
      <c r="B4210">
        <v>5.2783259999999999</v>
      </c>
    </row>
    <row r="4211" spans="1:2" x14ac:dyDescent="0.3">
      <c r="A4211" s="1">
        <v>41345</v>
      </c>
      <c r="B4211">
        <v>5.2638730000000002</v>
      </c>
    </row>
    <row r="4212" spans="1:2" x14ac:dyDescent="0.3">
      <c r="A4212" s="1">
        <v>41346</v>
      </c>
      <c r="B4212">
        <v>5.25319</v>
      </c>
    </row>
    <row r="4213" spans="1:2" x14ac:dyDescent="0.3">
      <c r="A4213" s="1">
        <v>41347</v>
      </c>
      <c r="B4213">
        <v>5.3612700000000002</v>
      </c>
    </row>
    <row r="4214" spans="1:2" x14ac:dyDescent="0.3">
      <c r="A4214" s="1">
        <v>41348</v>
      </c>
      <c r="B4214">
        <v>5.391432</v>
      </c>
    </row>
    <row r="4215" spans="1:2" x14ac:dyDescent="0.3">
      <c r="A4215" s="1">
        <v>41351</v>
      </c>
      <c r="B4215">
        <v>5.3468179999999998</v>
      </c>
    </row>
    <row r="4216" spans="1:2" x14ac:dyDescent="0.3">
      <c r="A4216" s="1">
        <v>41352</v>
      </c>
      <c r="B4216">
        <v>5.3292229999999998</v>
      </c>
    </row>
    <row r="4217" spans="1:2" x14ac:dyDescent="0.3">
      <c r="A4217" s="1">
        <v>41353</v>
      </c>
      <c r="B4217">
        <v>5.3662970000000003</v>
      </c>
    </row>
    <row r="4218" spans="1:2" x14ac:dyDescent="0.3">
      <c r="A4218" s="1">
        <v>41354</v>
      </c>
      <c r="B4218">
        <v>5.3386490000000002</v>
      </c>
    </row>
    <row r="4219" spans="1:2" x14ac:dyDescent="0.3">
      <c r="A4219" s="1">
        <v>41355</v>
      </c>
      <c r="B4219">
        <v>5.3531019999999998</v>
      </c>
    </row>
    <row r="4220" spans="1:2" x14ac:dyDescent="0.3">
      <c r="A4220" s="1">
        <v>41358</v>
      </c>
      <c r="B4220">
        <v>5.3430479999999996</v>
      </c>
    </row>
    <row r="4221" spans="1:2" x14ac:dyDescent="0.3">
      <c r="A4221" s="1">
        <v>41359</v>
      </c>
      <c r="B4221">
        <v>5.2443929999999996</v>
      </c>
    </row>
    <row r="4222" spans="1:2" x14ac:dyDescent="0.3">
      <c r="A4222" s="1">
        <v>41360</v>
      </c>
      <c r="B4222">
        <v>5.1608200000000002</v>
      </c>
    </row>
    <row r="4223" spans="1:2" x14ac:dyDescent="0.3">
      <c r="A4223" s="1">
        <v>41361</v>
      </c>
      <c r="B4223">
        <v>5.1815569999999997</v>
      </c>
    </row>
    <row r="4224" spans="1:2" x14ac:dyDescent="0.3">
      <c r="A4224" s="1">
        <v>41366</v>
      </c>
      <c r="B4224">
        <v>5.2789539999999997</v>
      </c>
    </row>
    <row r="4225" spans="1:2" x14ac:dyDescent="0.3">
      <c r="A4225" s="1">
        <v>41367</v>
      </c>
      <c r="B4225">
        <v>5.2513059999999996</v>
      </c>
    </row>
    <row r="4226" spans="1:2" x14ac:dyDescent="0.3">
      <c r="A4226" s="1">
        <v>41368</v>
      </c>
      <c r="B4226">
        <v>5.3556150000000002</v>
      </c>
    </row>
    <row r="4227" spans="1:2" x14ac:dyDescent="0.3">
      <c r="A4227" s="1">
        <v>41369</v>
      </c>
      <c r="B4227">
        <v>5.305345</v>
      </c>
    </row>
    <row r="4228" spans="1:2" x14ac:dyDescent="0.3">
      <c r="A4228" s="1">
        <v>41372</v>
      </c>
      <c r="B4228">
        <v>5.2940339999999999</v>
      </c>
    </row>
    <row r="4229" spans="1:2" x14ac:dyDescent="0.3">
      <c r="A4229" s="1">
        <v>41373</v>
      </c>
      <c r="B4229">
        <v>5.3040890000000003</v>
      </c>
    </row>
    <row r="4230" spans="1:2" x14ac:dyDescent="0.3">
      <c r="A4230" s="1">
        <v>41374</v>
      </c>
      <c r="B4230">
        <v>5.4102829999999997</v>
      </c>
    </row>
    <row r="4231" spans="1:2" x14ac:dyDescent="0.3">
      <c r="A4231" s="1">
        <v>41375</v>
      </c>
      <c r="B4231">
        <v>5.5171060000000001</v>
      </c>
    </row>
    <row r="4232" spans="1:2" x14ac:dyDescent="0.3">
      <c r="A4232" s="1">
        <v>41376</v>
      </c>
      <c r="B4232">
        <v>5.5164790000000004</v>
      </c>
    </row>
    <row r="4233" spans="1:2" x14ac:dyDescent="0.3">
      <c r="A4233" s="1">
        <v>41379</v>
      </c>
      <c r="B4233">
        <v>5.5026539999999997</v>
      </c>
    </row>
    <row r="4234" spans="1:2" x14ac:dyDescent="0.3">
      <c r="A4234" s="1">
        <v>41380</v>
      </c>
      <c r="B4234">
        <v>5.5171060000000001</v>
      </c>
    </row>
    <row r="4235" spans="1:2" x14ac:dyDescent="0.3">
      <c r="A4235" s="1">
        <v>41381</v>
      </c>
      <c r="B4235">
        <v>5.4247360000000002</v>
      </c>
    </row>
    <row r="4236" spans="1:2" x14ac:dyDescent="0.3">
      <c r="A4236" s="1">
        <v>41382</v>
      </c>
      <c r="B4236">
        <v>5.4630669999999997</v>
      </c>
    </row>
    <row r="4237" spans="1:2" x14ac:dyDescent="0.3">
      <c r="A4237" s="1">
        <v>41383</v>
      </c>
      <c r="B4237">
        <v>5.4511279999999998</v>
      </c>
    </row>
    <row r="4238" spans="1:2" x14ac:dyDescent="0.3">
      <c r="A4238" s="1">
        <v>41386</v>
      </c>
      <c r="B4238">
        <v>5.4907149999999998</v>
      </c>
    </row>
    <row r="4239" spans="1:2" x14ac:dyDescent="0.3">
      <c r="A4239" s="1">
        <v>41387</v>
      </c>
      <c r="B4239">
        <v>5.5434979999999996</v>
      </c>
    </row>
    <row r="4240" spans="1:2" x14ac:dyDescent="0.3">
      <c r="A4240" s="1">
        <v>41388</v>
      </c>
      <c r="B4240">
        <v>5.6270720000000001</v>
      </c>
    </row>
    <row r="4241" spans="1:2" x14ac:dyDescent="0.3">
      <c r="A4241" s="1">
        <v>41389</v>
      </c>
      <c r="B4241">
        <v>5.6735720000000001</v>
      </c>
    </row>
    <row r="4242" spans="1:2" x14ac:dyDescent="0.3">
      <c r="A4242" s="1">
        <v>41390</v>
      </c>
      <c r="B4242">
        <v>5.6415240000000004</v>
      </c>
    </row>
    <row r="4243" spans="1:2" x14ac:dyDescent="0.3">
      <c r="A4243" s="1">
        <v>41393</v>
      </c>
      <c r="B4243">
        <v>5.6980769999999996</v>
      </c>
    </row>
    <row r="4244" spans="1:2" x14ac:dyDescent="0.3">
      <c r="A4244" s="1">
        <v>41394</v>
      </c>
      <c r="B4244">
        <v>5.6440390000000003</v>
      </c>
    </row>
    <row r="4245" spans="1:2" x14ac:dyDescent="0.3">
      <c r="A4245" s="1">
        <v>41396</v>
      </c>
      <c r="B4245">
        <v>5.6566049999999999</v>
      </c>
    </row>
    <row r="4246" spans="1:2" x14ac:dyDescent="0.3">
      <c r="A4246" s="1">
        <v>41397</v>
      </c>
      <c r="B4246">
        <v>5.7112740000000004</v>
      </c>
    </row>
    <row r="4247" spans="1:2" x14ac:dyDescent="0.3">
      <c r="A4247" s="1">
        <v>41400</v>
      </c>
      <c r="B4247">
        <v>5.6867679999999998</v>
      </c>
    </row>
    <row r="4248" spans="1:2" x14ac:dyDescent="0.3">
      <c r="A4248" s="1">
        <v>41401</v>
      </c>
      <c r="B4248">
        <v>5.7370380000000001</v>
      </c>
    </row>
    <row r="4249" spans="1:2" x14ac:dyDescent="0.3">
      <c r="A4249" s="1">
        <v>41402</v>
      </c>
      <c r="B4249">
        <v>6.0040959999999997</v>
      </c>
    </row>
    <row r="4250" spans="1:2" x14ac:dyDescent="0.3">
      <c r="A4250" s="1">
        <v>41403</v>
      </c>
      <c r="B4250">
        <v>5.9902709999999999</v>
      </c>
    </row>
    <row r="4251" spans="1:2" x14ac:dyDescent="0.3">
      <c r="A4251" s="1">
        <v>41404</v>
      </c>
      <c r="B4251">
        <v>6.1203440000000002</v>
      </c>
    </row>
    <row r="4252" spans="1:2" x14ac:dyDescent="0.3">
      <c r="A4252" s="1">
        <v>41407</v>
      </c>
      <c r="B4252">
        <v>6.1234859999999998</v>
      </c>
    </row>
    <row r="4253" spans="1:2" x14ac:dyDescent="0.3">
      <c r="A4253" s="1">
        <v>41408</v>
      </c>
      <c r="B4253">
        <v>6.1894660000000004</v>
      </c>
    </row>
    <row r="4254" spans="1:2" x14ac:dyDescent="0.3">
      <c r="A4254" s="1">
        <v>41409</v>
      </c>
      <c r="B4254">
        <v>6.1435940000000002</v>
      </c>
    </row>
    <row r="4255" spans="1:2" x14ac:dyDescent="0.3">
      <c r="A4255" s="1">
        <v>41410</v>
      </c>
      <c r="B4255">
        <v>6.3088550000000003</v>
      </c>
    </row>
    <row r="4256" spans="1:2" x14ac:dyDescent="0.3">
      <c r="A4256" s="1">
        <v>41411</v>
      </c>
      <c r="B4256">
        <v>6.2190190000000003</v>
      </c>
    </row>
    <row r="4257" spans="1:2" x14ac:dyDescent="0.3">
      <c r="A4257" s="1">
        <v>41414</v>
      </c>
      <c r="B4257">
        <v>6.3534369999999996</v>
      </c>
    </row>
    <row r="4258" spans="1:2" x14ac:dyDescent="0.3">
      <c r="A4258" s="1">
        <v>41415</v>
      </c>
      <c r="B4258">
        <v>6.383832</v>
      </c>
    </row>
    <row r="4259" spans="1:2" x14ac:dyDescent="0.3">
      <c r="A4259" s="1">
        <v>41416</v>
      </c>
      <c r="B4259">
        <v>6.3932880000000001</v>
      </c>
    </row>
    <row r="4260" spans="1:2" x14ac:dyDescent="0.3">
      <c r="A4260" s="1">
        <v>41417</v>
      </c>
      <c r="B4260">
        <v>6.2480630000000001</v>
      </c>
    </row>
    <row r="4261" spans="1:2" x14ac:dyDescent="0.3">
      <c r="A4261" s="1">
        <v>41418</v>
      </c>
      <c r="B4261">
        <v>6.2548180000000002</v>
      </c>
    </row>
    <row r="4262" spans="1:2" x14ac:dyDescent="0.3">
      <c r="A4262" s="1">
        <v>41421</v>
      </c>
      <c r="B4262">
        <v>6.2831890000000001</v>
      </c>
    </row>
    <row r="4263" spans="1:2" x14ac:dyDescent="0.3">
      <c r="A4263" s="1">
        <v>41422</v>
      </c>
      <c r="B4263">
        <v>6.3311469999999996</v>
      </c>
    </row>
    <row r="4264" spans="1:2" x14ac:dyDescent="0.3">
      <c r="A4264" s="1">
        <v>41423</v>
      </c>
      <c r="B4264">
        <v>6.090681</v>
      </c>
    </row>
    <row r="4265" spans="1:2" x14ac:dyDescent="0.3">
      <c r="A4265" s="1">
        <v>41424</v>
      </c>
      <c r="B4265">
        <v>6.0886529999999999</v>
      </c>
    </row>
    <row r="4266" spans="1:2" x14ac:dyDescent="0.3">
      <c r="A4266" s="1">
        <v>41425</v>
      </c>
      <c r="B4266">
        <v>5.9697719999999999</v>
      </c>
    </row>
    <row r="4267" spans="1:2" x14ac:dyDescent="0.3">
      <c r="A4267" s="1">
        <v>41428</v>
      </c>
      <c r="B4267">
        <v>5.9103300000000001</v>
      </c>
    </row>
    <row r="4268" spans="1:2" x14ac:dyDescent="0.3">
      <c r="A4268" s="1">
        <v>41429</v>
      </c>
      <c r="B4268">
        <v>5.8839870000000003</v>
      </c>
    </row>
    <row r="4269" spans="1:2" x14ac:dyDescent="0.3">
      <c r="A4269" s="1">
        <v>41430</v>
      </c>
      <c r="B4269">
        <v>5.85832</v>
      </c>
    </row>
    <row r="4270" spans="1:2" x14ac:dyDescent="0.3">
      <c r="A4270" s="1">
        <v>41431</v>
      </c>
      <c r="B4270">
        <v>5.8616970000000004</v>
      </c>
    </row>
    <row r="4271" spans="1:2" x14ac:dyDescent="0.3">
      <c r="A4271" s="1">
        <v>41432</v>
      </c>
      <c r="B4271">
        <v>5.9738239999999996</v>
      </c>
    </row>
    <row r="4272" spans="1:2" x14ac:dyDescent="0.3">
      <c r="A4272" s="1">
        <v>41435</v>
      </c>
      <c r="B4272">
        <v>6.0623110000000002</v>
      </c>
    </row>
    <row r="4273" spans="1:2" x14ac:dyDescent="0.3">
      <c r="A4273" s="1">
        <v>41436</v>
      </c>
      <c r="B4273">
        <v>6.008273</v>
      </c>
    </row>
    <row r="4274" spans="1:2" x14ac:dyDescent="0.3">
      <c r="A4274" s="1">
        <v>41437</v>
      </c>
      <c r="B4274">
        <v>5.9427529999999997</v>
      </c>
    </row>
    <row r="4275" spans="1:2" x14ac:dyDescent="0.3">
      <c r="A4275" s="1">
        <v>41438</v>
      </c>
      <c r="B4275">
        <v>5.9265420000000004</v>
      </c>
    </row>
    <row r="4276" spans="1:2" x14ac:dyDescent="0.3">
      <c r="A4276" s="1">
        <v>41439</v>
      </c>
      <c r="B4276">
        <v>5.9150590000000003</v>
      </c>
    </row>
    <row r="4277" spans="1:2" x14ac:dyDescent="0.3">
      <c r="A4277" s="1">
        <v>41442</v>
      </c>
      <c r="B4277">
        <v>5.9758500000000003</v>
      </c>
    </row>
    <row r="4278" spans="1:2" x14ac:dyDescent="0.3">
      <c r="A4278" s="1">
        <v>41443</v>
      </c>
      <c r="B4278">
        <v>5.9859819999999999</v>
      </c>
    </row>
    <row r="4279" spans="1:2" x14ac:dyDescent="0.3">
      <c r="A4279" s="1">
        <v>41444</v>
      </c>
      <c r="B4279">
        <v>5.9555870000000004</v>
      </c>
    </row>
    <row r="4280" spans="1:2" x14ac:dyDescent="0.3">
      <c r="A4280" s="1">
        <v>41445</v>
      </c>
      <c r="B4280">
        <v>5.8285989999999996</v>
      </c>
    </row>
    <row r="4281" spans="1:2" x14ac:dyDescent="0.3">
      <c r="A4281" s="1">
        <v>41446</v>
      </c>
      <c r="B4281">
        <v>5.8042819999999997</v>
      </c>
    </row>
    <row r="4282" spans="1:2" x14ac:dyDescent="0.3">
      <c r="A4282" s="1">
        <v>41449</v>
      </c>
      <c r="B4282">
        <v>5.6948559999999997</v>
      </c>
    </row>
    <row r="4283" spans="1:2" x14ac:dyDescent="0.3">
      <c r="A4283" s="1">
        <v>41450</v>
      </c>
      <c r="B4283">
        <v>5.8225199999999999</v>
      </c>
    </row>
    <row r="4284" spans="1:2" x14ac:dyDescent="0.3">
      <c r="A4284" s="1">
        <v>41451</v>
      </c>
      <c r="B4284">
        <v>5.9434279999999999</v>
      </c>
    </row>
    <row r="4285" spans="1:2" x14ac:dyDescent="0.3">
      <c r="A4285" s="1">
        <v>41452</v>
      </c>
      <c r="B4285">
        <v>6.0244840000000002</v>
      </c>
    </row>
    <row r="4286" spans="1:2" x14ac:dyDescent="0.3">
      <c r="A4286" s="1">
        <v>41453</v>
      </c>
      <c r="B4286">
        <v>6.054881</v>
      </c>
    </row>
    <row r="4287" spans="1:2" x14ac:dyDescent="0.3">
      <c r="A4287" s="1">
        <v>41456</v>
      </c>
      <c r="B4287">
        <v>6.0332650000000001</v>
      </c>
    </row>
    <row r="4288" spans="1:2" x14ac:dyDescent="0.3">
      <c r="A4288" s="1">
        <v>41457</v>
      </c>
      <c r="B4288">
        <v>6.0400200000000002</v>
      </c>
    </row>
    <row r="4289" spans="1:2" x14ac:dyDescent="0.3">
      <c r="A4289" s="1">
        <v>41458</v>
      </c>
      <c r="B4289">
        <v>6.0075969999999996</v>
      </c>
    </row>
    <row r="4290" spans="1:2" x14ac:dyDescent="0.3">
      <c r="A4290" s="1">
        <v>41459</v>
      </c>
      <c r="B4290">
        <v>6.1008110000000002</v>
      </c>
    </row>
    <row r="4291" spans="1:2" x14ac:dyDescent="0.3">
      <c r="A4291" s="1">
        <v>41460</v>
      </c>
      <c r="B4291">
        <v>5.9508590000000003</v>
      </c>
    </row>
    <row r="4292" spans="1:2" x14ac:dyDescent="0.3">
      <c r="A4292" s="1">
        <v>41463</v>
      </c>
      <c r="B4292">
        <v>5.999492</v>
      </c>
    </row>
    <row r="4293" spans="1:2" x14ac:dyDescent="0.3">
      <c r="A4293" s="1">
        <v>41464</v>
      </c>
      <c r="B4293">
        <v>6.0157030000000002</v>
      </c>
    </row>
    <row r="4294" spans="1:2" x14ac:dyDescent="0.3">
      <c r="A4294" s="1">
        <v>41465</v>
      </c>
      <c r="B4294">
        <v>5.9826050000000004</v>
      </c>
    </row>
    <row r="4295" spans="1:2" x14ac:dyDescent="0.3">
      <c r="A4295" s="1">
        <v>41466</v>
      </c>
      <c r="B4295">
        <v>6.0460989999999999</v>
      </c>
    </row>
    <row r="4296" spans="1:2" x14ac:dyDescent="0.3">
      <c r="A4296" s="1">
        <v>41467</v>
      </c>
      <c r="B4296">
        <v>6.0791969999999997</v>
      </c>
    </row>
    <row r="4297" spans="1:2" x14ac:dyDescent="0.3">
      <c r="A4297" s="1">
        <v>41470</v>
      </c>
      <c r="B4297">
        <v>6.0589329999999997</v>
      </c>
    </row>
    <row r="4298" spans="1:2" x14ac:dyDescent="0.3">
      <c r="A4298" s="1">
        <v>41471</v>
      </c>
      <c r="B4298">
        <v>6.0001680000000004</v>
      </c>
    </row>
    <row r="4299" spans="1:2" x14ac:dyDescent="0.3">
      <c r="A4299" s="1">
        <v>41472</v>
      </c>
      <c r="B4299">
        <v>5.9981410000000004</v>
      </c>
    </row>
    <row r="4300" spans="1:2" x14ac:dyDescent="0.3">
      <c r="A4300" s="1">
        <v>41473</v>
      </c>
      <c r="B4300">
        <v>6.0454230000000004</v>
      </c>
    </row>
    <row r="4301" spans="1:2" x14ac:dyDescent="0.3">
      <c r="A4301" s="1">
        <v>41474</v>
      </c>
      <c r="B4301">
        <v>6.0488010000000001</v>
      </c>
    </row>
    <row r="4302" spans="1:2" x14ac:dyDescent="0.3">
      <c r="A4302" s="1">
        <v>41477</v>
      </c>
      <c r="B4302">
        <v>6.1778149999999998</v>
      </c>
    </row>
    <row r="4303" spans="1:2" x14ac:dyDescent="0.3">
      <c r="A4303" s="1">
        <v>41478</v>
      </c>
      <c r="B4303">
        <v>6.2804859999999998</v>
      </c>
    </row>
    <row r="4304" spans="1:2" x14ac:dyDescent="0.3">
      <c r="A4304" s="1">
        <v>41479</v>
      </c>
      <c r="B4304">
        <v>6.2899430000000001</v>
      </c>
    </row>
    <row r="4305" spans="1:2" x14ac:dyDescent="0.3">
      <c r="A4305" s="1">
        <v>41480</v>
      </c>
      <c r="B4305">
        <v>6.2406329999999999</v>
      </c>
    </row>
    <row r="4306" spans="1:2" x14ac:dyDescent="0.3">
      <c r="A4306" s="1">
        <v>41481</v>
      </c>
      <c r="B4306">
        <v>6.2142900000000001</v>
      </c>
    </row>
    <row r="4307" spans="1:2" x14ac:dyDescent="0.3">
      <c r="A4307" s="1">
        <v>41484</v>
      </c>
      <c r="B4307">
        <v>6.2149650000000003</v>
      </c>
    </row>
    <row r="4308" spans="1:2" x14ac:dyDescent="0.3">
      <c r="A4308" s="1">
        <v>41485</v>
      </c>
      <c r="B4308">
        <v>6.2305020000000004</v>
      </c>
    </row>
    <row r="4309" spans="1:2" x14ac:dyDescent="0.3">
      <c r="A4309" s="1">
        <v>41486</v>
      </c>
      <c r="B4309">
        <v>6.1791650000000002</v>
      </c>
    </row>
    <row r="4310" spans="1:2" x14ac:dyDescent="0.3">
      <c r="A4310" s="1">
        <v>41487</v>
      </c>
      <c r="B4310">
        <v>6.250089</v>
      </c>
    </row>
    <row r="4311" spans="1:2" x14ac:dyDescent="0.3">
      <c r="A4311" s="1">
        <v>41488</v>
      </c>
      <c r="B4311">
        <v>6.207535</v>
      </c>
    </row>
    <row r="4312" spans="1:2" x14ac:dyDescent="0.3">
      <c r="A4312" s="1">
        <v>41491</v>
      </c>
      <c r="B4312">
        <v>6.2082110000000004</v>
      </c>
    </row>
    <row r="4313" spans="1:2" x14ac:dyDescent="0.3">
      <c r="A4313" s="1">
        <v>41492</v>
      </c>
      <c r="B4313">
        <v>6.0994609999999998</v>
      </c>
    </row>
    <row r="4314" spans="1:2" x14ac:dyDescent="0.3">
      <c r="A4314" s="1">
        <v>41493</v>
      </c>
      <c r="B4314">
        <v>6.1143219999999996</v>
      </c>
    </row>
    <row r="4315" spans="1:2" x14ac:dyDescent="0.3">
      <c r="A4315" s="1">
        <v>41494</v>
      </c>
      <c r="B4315">
        <v>6.5857960000000002</v>
      </c>
    </row>
    <row r="4316" spans="1:2" x14ac:dyDescent="0.3">
      <c r="A4316" s="1">
        <v>41495</v>
      </c>
      <c r="B4316">
        <v>6.5648580000000001</v>
      </c>
    </row>
    <row r="4317" spans="1:2" x14ac:dyDescent="0.3">
      <c r="A4317" s="1">
        <v>41498</v>
      </c>
      <c r="B4317">
        <v>6.6871150000000004</v>
      </c>
    </row>
    <row r="4318" spans="1:2" x14ac:dyDescent="0.3">
      <c r="A4318" s="1">
        <v>41499</v>
      </c>
      <c r="B4318">
        <v>6.7107580000000002</v>
      </c>
    </row>
    <row r="4319" spans="1:2" x14ac:dyDescent="0.3">
      <c r="A4319" s="1">
        <v>41500</v>
      </c>
      <c r="B4319">
        <v>6.7073799999999997</v>
      </c>
    </row>
    <row r="4320" spans="1:2" x14ac:dyDescent="0.3">
      <c r="A4320" s="1">
        <v>41501</v>
      </c>
      <c r="B4320">
        <v>6.5668839999999999</v>
      </c>
    </row>
    <row r="4321" spans="1:2" x14ac:dyDescent="0.3">
      <c r="A4321" s="1">
        <v>41502</v>
      </c>
      <c r="B4321">
        <v>6.6013310000000001</v>
      </c>
    </row>
    <row r="4322" spans="1:2" x14ac:dyDescent="0.3">
      <c r="A4322" s="1">
        <v>41505</v>
      </c>
      <c r="B4322">
        <v>6.527031</v>
      </c>
    </row>
    <row r="4323" spans="1:2" x14ac:dyDescent="0.3">
      <c r="A4323" s="1">
        <v>41506</v>
      </c>
      <c r="B4323">
        <v>6.4635379999999998</v>
      </c>
    </row>
    <row r="4324" spans="1:2" x14ac:dyDescent="0.3">
      <c r="A4324" s="1">
        <v>41507</v>
      </c>
      <c r="B4324">
        <v>6.4979849999999999</v>
      </c>
    </row>
    <row r="4325" spans="1:2" x14ac:dyDescent="0.3">
      <c r="A4325" s="1">
        <v>41508</v>
      </c>
      <c r="B4325">
        <v>6.5790410000000001</v>
      </c>
    </row>
    <row r="4326" spans="1:2" x14ac:dyDescent="0.3">
      <c r="A4326" s="1">
        <v>41509</v>
      </c>
      <c r="B4326">
        <v>6.5817439999999996</v>
      </c>
    </row>
    <row r="4327" spans="1:2" x14ac:dyDescent="0.3">
      <c r="A4327" s="1">
        <v>41512</v>
      </c>
      <c r="B4327">
        <v>6.5952529999999996</v>
      </c>
    </row>
    <row r="4328" spans="1:2" x14ac:dyDescent="0.3">
      <c r="A4328" s="1">
        <v>41513</v>
      </c>
      <c r="B4328">
        <v>6.4736690000000001</v>
      </c>
    </row>
    <row r="4329" spans="1:2" x14ac:dyDescent="0.3">
      <c r="A4329" s="1">
        <v>41514</v>
      </c>
      <c r="B4329">
        <v>6.460159</v>
      </c>
    </row>
    <row r="4330" spans="1:2" x14ac:dyDescent="0.3">
      <c r="A4330" s="1">
        <v>41515</v>
      </c>
      <c r="B4330">
        <v>6.5459440000000004</v>
      </c>
    </row>
    <row r="4331" spans="1:2" x14ac:dyDescent="0.3">
      <c r="A4331" s="1">
        <v>41516</v>
      </c>
      <c r="B4331">
        <v>6.5466199999999999</v>
      </c>
    </row>
    <row r="4332" spans="1:2" x14ac:dyDescent="0.3">
      <c r="A4332" s="1">
        <v>41519</v>
      </c>
      <c r="B4332">
        <v>6.630376</v>
      </c>
    </row>
    <row r="4333" spans="1:2" x14ac:dyDescent="0.3">
      <c r="A4333" s="1">
        <v>41520</v>
      </c>
      <c r="B4333">
        <v>6.6384829999999999</v>
      </c>
    </row>
    <row r="4334" spans="1:2" x14ac:dyDescent="0.3">
      <c r="A4334" s="1">
        <v>41521</v>
      </c>
      <c r="B4334">
        <v>6.6195700000000004</v>
      </c>
    </row>
    <row r="4335" spans="1:2" x14ac:dyDescent="0.3">
      <c r="A4335" s="1">
        <v>41522</v>
      </c>
      <c r="B4335">
        <v>6.6330790000000004</v>
      </c>
    </row>
    <row r="4336" spans="1:2" x14ac:dyDescent="0.3">
      <c r="A4336" s="1">
        <v>41523</v>
      </c>
      <c r="B4336">
        <v>6.507441</v>
      </c>
    </row>
    <row r="4337" spans="1:2" x14ac:dyDescent="0.3">
      <c r="A4337" s="1">
        <v>41526</v>
      </c>
      <c r="B4337">
        <v>6.507441</v>
      </c>
    </row>
    <row r="4338" spans="1:2" x14ac:dyDescent="0.3">
      <c r="A4338" s="1">
        <v>41527</v>
      </c>
      <c r="B4338">
        <v>6.5655330000000003</v>
      </c>
    </row>
    <row r="4339" spans="1:2" x14ac:dyDescent="0.3">
      <c r="A4339" s="1">
        <v>41528</v>
      </c>
      <c r="B4339">
        <v>6.6256490000000001</v>
      </c>
    </row>
    <row r="4340" spans="1:2" x14ac:dyDescent="0.3">
      <c r="A4340" s="1">
        <v>41529</v>
      </c>
      <c r="B4340">
        <v>6.685765</v>
      </c>
    </row>
    <row r="4341" spans="1:2" x14ac:dyDescent="0.3">
      <c r="A4341" s="1">
        <v>41530</v>
      </c>
      <c r="B4341">
        <v>6.6823870000000003</v>
      </c>
    </row>
    <row r="4342" spans="1:2" x14ac:dyDescent="0.3">
      <c r="A4342" s="1">
        <v>41533</v>
      </c>
      <c r="B4342">
        <v>6.7445310000000003</v>
      </c>
    </row>
    <row r="4343" spans="1:2" x14ac:dyDescent="0.3">
      <c r="A4343" s="1">
        <v>41534</v>
      </c>
      <c r="B4343">
        <v>6.7141339999999996</v>
      </c>
    </row>
    <row r="4344" spans="1:2" x14ac:dyDescent="0.3">
      <c r="A4344" s="1">
        <v>41535</v>
      </c>
      <c r="B4344">
        <v>6.7546629999999999</v>
      </c>
    </row>
    <row r="4345" spans="1:2" x14ac:dyDescent="0.3">
      <c r="A4345" s="1">
        <v>41536</v>
      </c>
      <c r="B4345">
        <v>6.835718</v>
      </c>
    </row>
    <row r="4346" spans="1:2" x14ac:dyDescent="0.3">
      <c r="A4346" s="1">
        <v>41537</v>
      </c>
      <c r="B4346">
        <v>6.9708119999999996</v>
      </c>
    </row>
    <row r="4347" spans="1:2" x14ac:dyDescent="0.3">
      <c r="A4347" s="1">
        <v>41540</v>
      </c>
      <c r="B4347">
        <v>6.9876990000000001</v>
      </c>
    </row>
    <row r="4348" spans="1:2" x14ac:dyDescent="0.3">
      <c r="A4348" s="1">
        <v>41541</v>
      </c>
      <c r="B4348">
        <v>7.0822649999999996</v>
      </c>
    </row>
    <row r="4349" spans="1:2" x14ac:dyDescent="0.3">
      <c r="A4349" s="1">
        <v>41542</v>
      </c>
      <c r="B4349">
        <v>7.1396790000000001</v>
      </c>
    </row>
    <row r="4350" spans="1:2" x14ac:dyDescent="0.3">
      <c r="A4350" s="1">
        <v>41543</v>
      </c>
      <c r="B4350">
        <v>7.3017899999999996</v>
      </c>
    </row>
    <row r="4351" spans="1:2" x14ac:dyDescent="0.3">
      <c r="A4351" s="1">
        <v>41544</v>
      </c>
      <c r="B4351">
        <v>7.2815260000000004</v>
      </c>
    </row>
    <row r="4352" spans="1:2" x14ac:dyDescent="0.3">
      <c r="A4352" s="1">
        <v>41547</v>
      </c>
      <c r="B4352">
        <v>7.237622</v>
      </c>
    </row>
    <row r="4353" spans="1:2" x14ac:dyDescent="0.3">
      <c r="A4353" s="1">
        <v>41548</v>
      </c>
      <c r="B4353">
        <v>7.3085449999999996</v>
      </c>
    </row>
    <row r="4354" spans="1:2" x14ac:dyDescent="0.3">
      <c r="A4354" s="1">
        <v>41549</v>
      </c>
      <c r="B4354">
        <v>7.251131</v>
      </c>
    </row>
    <row r="4355" spans="1:2" x14ac:dyDescent="0.3">
      <c r="A4355" s="1">
        <v>41551</v>
      </c>
      <c r="B4355">
        <v>7.5584689999999997</v>
      </c>
    </row>
    <row r="4356" spans="1:2" x14ac:dyDescent="0.3">
      <c r="A4356" s="1">
        <v>41554</v>
      </c>
      <c r="B4356">
        <v>7.6395239999999998</v>
      </c>
    </row>
    <row r="4357" spans="1:2" x14ac:dyDescent="0.3">
      <c r="A4357" s="1">
        <v>41555</v>
      </c>
      <c r="B4357">
        <v>7.5246950000000004</v>
      </c>
    </row>
    <row r="4358" spans="1:2" x14ac:dyDescent="0.3">
      <c r="A4358" s="1">
        <v>41556</v>
      </c>
      <c r="B4358">
        <v>7.5078079999999998</v>
      </c>
    </row>
    <row r="4359" spans="1:2" x14ac:dyDescent="0.3">
      <c r="A4359" s="1">
        <v>41557</v>
      </c>
      <c r="B4359">
        <v>7.7340879999999999</v>
      </c>
    </row>
    <row r="4360" spans="1:2" x14ac:dyDescent="0.3">
      <c r="A4360" s="1">
        <v>41558</v>
      </c>
      <c r="B4360">
        <v>7.6327699999999998</v>
      </c>
    </row>
    <row r="4361" spans="1:2" x14ac:dyDescent="0.3">
      <c r="A4361" s="1">
        <v>41561</v>
      </c>
      <c r="B4361">
        <v>7.7442209999999996</v>
      </c>
    </row>
    <row r="4362" spans="1:2" x14ac:dyDescent="0.3">
      <c r="A4362" s="1">
        <v>41562</v>
      </c>
      <c r="B4362">
        <v>7.9130890000000003</v>
      </c>
    </row>
    <row r="4363" spans="1:2" x14ac:dyDescent="0.3">
      <c r="A4363" s="1">
        <v>41563</v>
      </c>
      <c r="B4363">
        <v>8.0583139999999993</v>
      </c>
    </row>
    <row r="4364" spans="1:2" x14ac:dyDescent="0.3">
      <c r="A4364" s="1">
        <v>41564</v>
      </c>
      <c r="B4364">
        <v>7.9097090000000003</v>
      </c>
    </row>
    <row r="4365" spans="1:2" x14ac:dyDescent="0.3">
      <c r="A4365" s="1">
        <v>41565</v>
      </c>
      <c r="B4365">
        <v>7.886069</v>
      </c>
    </row>
    <row r="4366" spans="1:2" x14ac:dyDescent="0.3">
      <c r="A4366" s="1">
        <v>41568</v>
      </c>
      <c r="B4366">
        <v>7.8590499999999999</v>
      </c>
    </row>
    <row r="4367" spans="1:2" x14ac:dyDescent="0.3">
      <c r="A4367" s="1">
        <v>41569</v>
      </c>
      <c r="B4367">
        <v>7.8252769999999998</v>
      </c>
    </row>
    <row r="4368" spans="1:2" x14ac:dyDescent="0.3">
      <c r="A4368" s="1">
        <v>41570</v>
      </c>
      <c r="B4368">
        <v>7.7273360000000002</v>
      </c>
    </row>
    <row r="4369" spans="1:2" x14ac:dyDescent="0.3">
      <c r="A4369" s="1">
        <v>41571</v>
      </c>
      <c r="B4369">
        <v>7.8286540000000002</v>
      </c>
    </row>
    <row r="4370" spans="1:2" x14ac:dyDescent="0.3">
      <c r="A4370" s="1">
        <v>41572</v>
      </c>
      <c r="B4370">
        <v>7.6699200000000003</v>
      </c>
    </row>
    <row r="4371" spans="1:2" x14ac:dyDescent="0.3">
      <c r="A4371" s="1">
        <v>41575</v>
      </c>
      <c r="B4371">
        <v>7.8252769999999998</v>
      </c>
    </row>
    <row r="4372" spans="1:2" x14ac:dyDescent="0.3">
      <c r="A4372" s="1">
        <v>41576</v>
      </c>
      <c r="B4372">
        <v>7.9603710000000003</v>
      </c>
    </row>
    <row r="4373" spans="1:2" x14ac:dyDescent="0.3">
      <c r="A4373" s="1">
        <v>41577</v>
      </c>
      <c r="B4373">
        <v>7.7881260000000001</v>
      </c>
    </row>
    <row r="4374" spans="1:2" x14ac:dyDescent="0.3">
      <c r="A4374" s="1">
        <v>41578</v>
      </c>
      <c r="B4374">
        <v>7.8354100000000004</v>
      </c>
    </row>
    <row r="4375" spans="1:2" x14ac:dyDescent="0.3">
      <c r="A4375" s="1">
        <v>41579</v>
      </c>
      <c r="B4375">
        <v>7.8522949999999998</v>
      </c>
    </row>
    <row r="4376" spans="1:2" x14ac:dyDescent="0.3">
      <c r="A4376" s="1">
        <v>41582</v>
      </c>
      <c r="B4376">
        <v>7.9367289999999997</v>
      </c>
    </row>
    <row r="4377" spans="1:2" x14ac:dyDescent="0.3">
      <c r="A4377" s="1">
        <v>41583</v>
      </c>
      <c r="B4377">
        <v>7.9130890000000003</v>
      </c>
    </row>
    <row r="4378" spans="1:2" x14ac:dyDescent="0.3">
      <c r="A4378" s="1">
        <v>41584</v>
      </c>
      <c r="B4378">
        <v>7.8387849999999997</v>
      </c>
    </row>
    <row r="4379" spans="1:2" x14ac:dyDescent="0.3">
      <c r="A4379" s="1">
        <v>41585</v>
      </c>
      <c r="B4379">
        <v>7.6597879999999998</v>
      </c>
    </row>
    <row r="4380" spans="1:2" x14ac:dyDescent="0.3">
      <c r="A4380" s="1">
        <v>41586</v>
      </c>
      <c r="B4380">
        <v>7.6631669999999996</v>
      </c>
    </row>
    <row r="4381" spans="1:2" x14ac:dyDescent="0.3">
      <c r="A4381" s="1">
        <v>41589</v>
      </c>
      <c r="B4381">
        <v>7.5922409999999996</v>
      </c>
    </row>
    <row r="4382" spans="1:2" x14ac:dyDescent="0.3">
      <c r="A4382" s="1">
        <v>41590</v>
      </c>
      <c r="B4382">
        <v>7.5314490000000003</v>
      </c>
    </row>
    <row r="4383" spans="1:2" x14ac:dyDescent="0.3">
      <c r="A4383" s="1">
        <v>41591</v>
      </c>
      <c r="B4383">
        <v>7.5179400000000003</v>
      </c>
    </row>
    <row r="4384" spans="1:2" x14ac:dyDescent="0.3">
      <c r="A4384" s="1">
        <v>41592</v>
      </c>
      <c r="B4384">
        <v>7.5517139999999996</v>
      </c>
    </row>
    <row r="4385" spans="1:2" x14ac:dyDescent="0.3">
      <c r="A4385" s="1">
        <v>41593</v>
      </c>
      <c r="B4385">
        <v>7.5517139999999996</v>
      </c>
    </row>
    <row r="4386" spans="1:2" x14ac:dyDescent="0.3">
      <c r="A4386" s="1">
        <v>41596</v>
      </c>
      <c r="B4386">
        <v>7.5922409999999996</v>
      </c>
    </row>
    <row r="4387" spans="1:2" x14ac:dyDescent="0.3">
      <c r="A4387" s="1">
        <v>41597</v>
      </c>
      <c r="B4387">
        <v>7.5719789999999998</v>
      </c>
    </row>
    <row r="4388" spans="1:2" x14ac:dyDescent="0.3">
      <c r="A4388" s="1">
        <v>41598</v>
      </c>
      <c r="B4388">
        <v>7.5517139999999996</v>
      </c>
    </row>
    <row r="4389" spans="1:2" x14ac:dyDescent="0.3">
      <c r="A4389" s="1">
        <v>41599</v>
      </c>
      <c r="B4389">
        <v>7.6192599999999997</v>
      </c>
    </row>
    <row r="4390" spans="1:2" x14ac:dyDescent="0.3">
      <c r="A4390" s="1">
        <v>41600</v>
      </c>
      <c r="B4390">
        <v>7.6192599999999997</v>
      </c>
    </row>
    <row r="4391" spans="1:2" x14ac:dyDescent="0.3">
      <c r="A4391" s="1">
        <v>41603</v>
      </c>
      <c r="B4391">
        <v>7.6868059999999998</v>
      </c>
    </row>
    <row r="4392" spans="1:2" x14ac:dyDescent="0.3">
      <c r="A4392" s="1">
        <v>41604</v>
      </c>
      <c r="B4392">
        <v>7.8455399999999997</v>
      </c>
    </row>
    <row r="4393" spans="1:2" x14ac:dyDescent="0.3">
      <c r="A4393" s="1">
        <v>41605</v>
      </c>
      <c r="B4393">
        <v>7.8691839999999997</v>
      </c>
    </row>
    <row r="4394" spans="1:2" x14ac:dyDescent="0.3">
      <c r="A4394" s="1">
        <v>41606</v>
      </c>
      <c r="B4394">
        <v>7.87256</v>
      </c>
    </row>
    <row r="4395" spans="1:2" x14ac:dyDescent="0.3">
      <c r="A4395" s="1">
        <v>41607</v>
      </c>
      <c r="B4395">
        <v>7.8928240000000001</v>
      </c>
    </row>
    <row r="4396" spans="1:2" x14ac:dyDescent="0.3">
      <c r="A4396" s="1">
        <v>41610</v>
      </c>
      <c r="B4396">
        <v>7.8489180000000003</v>
      </c>
    </row>
    <row r="4397" spans="1:2" x14ac:dyDescent="0.3">
      <c r="A4397" s="1">
        <v>41611</v>
      </c>
      <c r="B4397">
        <v>7.6834290000000003</v>
      </c>
    </row>
    <row r="4398" spans="1:2" x14ac:dyDescent="0.3">
      <c r="A4398" s="1">
        <v>41612</v>
      </c>
      <c r="B4398">
        <v>7.673298</v>
      </c>
    </row>
    <row r="4399" spans="1:2" x14ac:dyDescent="0.3">
      <c r="A4399" s="1">
        <v>41613</v>
      </c>
      <c r="B4399">
        <v>7.6631669999999996</v>
      </c>
    </row>
    <row r="4400" spans="1:2" x14ac:dyDescent="0.3">
      <c r="A4400" s="1">
        <v>41614</v>
      </c>
      <c r="B4400">
        <v>7.7948810000000002</v>
      </c>
    </row>
    <row r="4401" spans="1:2" x14ac:dyDescent="0.3">
      <c r="A4401" s="1">
        <v>41617</v>
      </c>
      <c r="B4401">
        <v>7.8151460000000004</v>
      </c>
    </row>
    <row r="4402" spans="1:2" x14ac:dyDescent="0.3">
      <c r="A4402" s="1">
        <v>41618</v>
      </c>
      <c r="B4402">
        <v>7.7644859999999998</v>
      </c>
    </row>
    <row r="4403" spans="1:2" x14ac:dyDescent="0.3">
      <c r="A4403" s="1">
        <v>41619</v>
      </c>
      <c r="B4403">
        <v>7.7239570000000004</v>
      </c>
    </row>
    <row r="4404" spans="1:2" x14ac:dyDescent="0.3">
      <c r="A4404" s="1">
        <v>41620</v>
      </c>
      <c r="B4404">
        <v>7.6901830000000002</v>
      </c>
    </row>
    <row r="4405" spans="1:2" x14ac:dyDescent="0.3">
      <c r="A4405" s="1">
        <v>41621</v>
      </c>
      <c r="B4405">
        <v>7.6699200000000003</v>
      </c>
    </row>
    <row r="4406" spans="1:2" x14ac:dyDescent="0.3">
      <c r="A4406" s="1">
        <v>41624</v>
      </c>
      <c r="B4406">
        <v>7.9603710000000003</v>
      </c>
    </row>
    <row r="4407" spans="1:2" x14ac:dyDescent="0.3">
      <c r="A4407" s="1">
        <v>41625</v>
      </c>
      <c r="B4407">
        <v>7.9299749999999998</v>
      </c>
    </row>
    <row r="4408" spans="1:2" x14ac:dyDescent="0.3">
      <c r="A4408" s="1">
        <v>41626</v>
      </c>
      <c r="B4408">
        <v>8.0920860000000001</v>
      </c>
    </row>
    <row r="4409" spans="1:2" x14ac:dyDescent="0.3">
      <c r="A4409" s="1">
        <v>41627</v>
      </c>
      <c r="B4409">
        <v>8.355518</v>
      </c>
    </row>
    <row r="4410" spans="1:2" x14ac:dyDescent="0.3">
      <c r="A4410" s="1">
        <v>41628</v>
      </c>
      <c r="B4410">
        <v>8.3622720000000008</v>
      </c>
    </row>
    <row r="4411" spans="1:2" x14ac:dyDescent="0.3">
      <c r="A4411" s="1">
        <v>41631</v>
      </c>
      <c r="B4411">
        <v>8.3994250000000008</v>
      </c>
    </row>
    <row r="4412" spans="1:2" x14ac:dyDescent="0.3">
      <c r="A4412" s="1">
        <v>41635</v>
      </c>
      <c r="B4412">
        <v>8.5108759999999997</v>
      </c>
    </row>
    <row r="4413" spans="1:2" x14ac:dyDescent="0.3">
      <c r="A4413" s="1">
        <v>41638</v>
      </c>
      <c r="B4413">
        <v>8.3960460000000001</v>
      </c>
    </row>
    <row r="4414" spans="1:2" x14ac:dyDescent="0.3">
      <c r="A4414" s="1">
        <v>41641</v>
      </c>
      <c r="B4414">
        <v>8.1934059999999995</v>
      </c>
    </row>
    <row r="4415" spans="1:2" x14ac:dyDescent="0.3">
      <c r="A4415" s="1">
        <v>41642</v>
      </c>
      <c r="B4415">
        <v>8.2879719999999999</v>
      </c>
    </row>
    <row r="4416" spans="1:2" x14ac:dyDescent="0.3">
      <c r="A4416" s="1">
        <v>41645</v>
      </c>
      <c r="B4416">
        <v>8.2339330000000004</v>
      </c>
    </row>
    <row r="4417" spans="1:2" x14ac:dyDescent="0.3">
      <c r="A4417" s="1">
        <v>41646</v>
      </c>
      <c r="B4417">
        <v>8.274464</v>
      </c>
    </row>
    <row r="4418" spans="1:2" x14ac:dyDescent="0.3">
      <c r="A4418" s="1">
        <v>41647</v>
      </c>
      <c r="B4418">
        <v>8.2575760000000002</v>
      </c>
    </row>
    <row r="4419" spans="1:2" x14ac:dyDescent="0.3">
      <c r="A4419" s="1">
        <v>41648</v>
      </c>
      <c r="B4419">
        <v>8.274464</v>
      </c>
    </row>
    <row r="4420" spans="1:2" x14ac:dyDescent="0.3">
      <c r="A4420" s="1">
        <v>41649</v>
      </c>
      <c r="B4420">
        <v>8.2541989999999998</v>
      </c>
    </row>
    <row r="4421" spans="1:2" x14ac:dyDescent="0.3">
      <c r="A4421" s="1">
        <v>41652</v>
      </c>
      <c r="B4421">
        <v>8.2440660000000001</v>
      </c>
    </row>
    <row r="4422" spans="1:2" x14ac:dyDescent="0.3">
      <c r="A4422" s="1">
        <v>41653</v>
      </c>
      <c r="B4422">
        <v>8.3892919999999993</v>
      </c>
    </row>
    <row r="4423" spans="1:2" x14ac:dyDescent="0.3">
      <c r="A4423" s="1">
        <v>41654</v>
      </c>
      <c r="B4423">
        <v>8.5378939999999997</v>
      </c>
    </row>
    <row r="4424" spans="1:2" x14ac:dyDescent="0.3">
      <c r="A4424" s="1">
        <v>41655</v>
      </c>
      <c r="B4424">
        <v>8.4061780000000006</v>
      </c>
    </row>
    <row r="4425" spans="1:2" x14ac:dyDescent="0.3">
      <c r="A4425" s="1">
        <v>41656</v>
      </c>
      <c r="B4425">
        <v>8.4163110000000003</v>
      </c>
    </row>
    <row r="4426" spans="1:2" x14ac:dyDescent="0.3">
      <c r="A4426" s="1">
        <v>41659</v>
      </c>
      <c r="B4426">
        <v>8.4872340000000008</v>
      </c>
    </row>
    <row r="4427" spans="1:2" x14ac:dyDescent="0.3">
      <c r="A4427" s="1">
        <v>41660</v>
      </c>
      <c r="B4427">
        <v>8.5547819999999994</v>
      </c>
    </row>
    <row r="4428" spans="1:2" x14ac:dyDescent="0.3">
      <c r="A4428" s="1">
        <v>41661</v>
      </c>
      <c r="B4428">
        <v>8.6628550000000004</v>
      </c>
    </row>
    <row r="4429" spans="1:2" x14ac:dyDescent="0.3">
      <c r="A4429" s="1">
        <v>41662</v>
      </c>
      <c r="B4429">
        <v>8.659478</v>
      </c>
    </row>
    <row r="4430" spans="1:2" x14ac:dyDescent="0.3">
      <c r="A4430" s="1">
        <v>41663</v>
      </c>
      <c r="B4430">
        <v>8.5041220000000006</v>
      </c>
    </row>
    <row r="4431" spans="1:2" x14ac:dyDescent="0.3">
      <c r="A4431" s="1">
        <v>41666</v>
      </c>
      <c r="B4431">
        <v>8.4331969999999998</v>
      </c>
    </row>
    <row r="4432" spans="1:2" x14ac:dyDescent="0.3">
      <c r="A4432" s="1">
        <v>41667</v>
      </c>
      <c r="B4432">
        <v>8.3791600000000006</v>
      </c>
    </row>
    <row r="4433" spans="1:2" x14ac:dyDescent="0.3">
      <c r="A4433" s="1">
        <v>41668</v>
      </c>
      <c r="B4433">
        <v>8.274464</v>
      </c>
    </row>
    <row r="4434" spans="1:2" x14ac:dyDescent="0.3">
      <c r="A4434" s="1">
        <v>41669</v>
      </c>
      <c r="B4434">
        <v>8.237311</v>
      </c>
    </row>
    <row r="4435" spans="1:2" x14ac:dyDescent="0.3">
      <c r="A4435" s="1">
        <v>41670</v>
      </c>
      <c r="B4435">
        <v>8.1055960000000002</v>
      </c>
    </row>
    <row r="4436" spans="1:2" x14ac:dyDescent="0.3">
      <c r="A4436" s="1">
        <v>41673</v>
      </c>
      <c r="B4436">
        <v>7.8894469999999997</v>
      </c>
    </row>
    <row r="4437" spans="1:2" x14ac:dyDescent="0.3">
      <c r="A4437" s="1">
        <v>41674</v>
      </c>
      <c r="B4437">
        <v>7.767862</v>
      </c>
    </row>
    <row r="4438" spans="1:2" x14ac:dyDescent="0.3">
      <c r="A4438" s="1">
        <v>41675</v>
      </c>
      <c r="B4438">
        <v>7.747598</v>
      </c>
    </row>
    <row r="4439" spans="1:2" x14ac:dyDescent="0.3">
      <c r="A4439" s="1">
        <v>41676</v>
      </c>
      <c r="B4439">
        <v>7.8962009999999996</v>
      </c>
    </row>
    <row r="4440" spans="1:2" x14ac:dyDescent="0.3">
      <c r="A4440" s="1">
        <v>41677</v>
      </c>
      <c r="B4440">
        <v>7.9401070000000002</v>
      </c>
    </row>
    <row r="4441" spans="1:2" x14ac:dyDescent="0.3">
      <c r="A4441" s="1">
        <v>41680</v>
      </c>
      <c r="B4441">
        <v>7.87256</v>
      </c>
    </row>
    <row r="4442" spans="1:2" x14ac:dyDescent="0.3">
      <c r="A4442" s="1">
        <v>41681</v>
      </c>
      <c r="B4442">
        <v>7.9603710000000003</v>
      </c>
    </row>
    <row r="4443" spans="1:2" x14ac:dyDescent="0.3">
      <c r="A4443" s="1">
        <v>41682</v>
      </c>
      <c r="B4443">
        <v>7.990767</v>
      </c>
    </row>
    <row r="4444" spans="1:2" x14ac:dyDescent="0.3">
      <c r="A4444" s="1">
        <v>41683</v>
      </c>
      <c r="B4444">
        <v>8.1461249999999996</v>
      </c>
    </row>
    <row r="4445" spans="1:2" x14ac:dyDescent="0.3">
      <c r="A4445" s="1">
        <v>41684</v>
      </c>
      <c r="B4445">
        <v>8.1495010000000008</v>
      </c>
    </row>
    <row r="4446" spans="1:2" x14ac:dyDescent="0.3">
      <c r="A4446" s="1">
        <v>41687</v>
      </c>
      <c r="B4446">
        <v>8.2136689999999994</v>
      </c>
    </row>
    <row r="4447" spans="1:2" x14ac:dyDescent="0.3">
      <c r="A4447" s="1">
        <v>41688</v>
      </c>
      <c r="B4447">
        <v>8.2541989999999998</v>
      </c>
    </row>
    <row r="4448" spans="1:2" x14ac:dyDescent="0.3">
      <c r="A4448" s="1">
        <v>41689</v>
      </c>
      <c r="B4448">
        <v>8.2440660000000001</v>
      </c>
    </row>
    <row r="4449" spans="1:2" x14ac:dyDescent="0.3">
      <c r="A4449" s="1">
        <v>41690</v>
      </c>
      <c r="B4449">
        <v>8.2474430000000005</v>
      </c>
    </row>
    <row r="4450" spans="1:2" x14ac:dyDescent="0.3">
      <c r="A4450" s="1">
        <v>41691</v>
      </c>
      <c r="B4450">
        <v>8.2947249999999997</v>
      </c>
    </row>
    <row r="4451" spans="1:2" x14ac:dyDescent="0.3">
      <c r="A4451" s="1">
        <v>41694</v>
      </c>
      <c r="B4451">
        <v>8.4500840000000004</v>
      </c>
    </row>
    <row r="4452" spans="1:2" x14ac:dyDescent="0.3">
      <c r="A4452" s="1">
        <v>41695</v>
      </c>
      <c r="B4452">
        <v>8.5311389999999996</v>
      </c>
    </row>
    <row r="4453" spans="1:2" x14ac:dyDescent="0.3">
      <c r="A4453" s="1">
        <v>41696</v>
      </c>
      <c r="B4453">
        <v>8.3588959999999997</v>
      </c>
    </row>
    <row r="4454" spans="1:2" x14ac:dyDescent="0.3">
      <c r="A4454" s="1">
        <v>41697</v>
      </c>
      <c r="B4454">
        <v>8.3183670000000003</v>
      </c>
    </row>
    <row r="4455" spans="1:2" x14ac:dyDescent="0.3">
      <c r="A4455" s="1">
        <v>41698</v>
      </c>
      <c r="B4455">
        <v>8.3048570000000002</v>
      </c>
    </row>
    <row r="4456" spans="1:2" x14ac:dyDescent="0.3">
      <c r="A4456" s="1">
        <v>41701</v>
      </c>
      <c r="B4456">
        <v>8.0718219999999992</v>
      </c>
    </row>
    <row r="4457" spans="1:2" x14ac:dyDescent="0.3">
      <c r="A4457" s="1">
        <v>41702</v>
      </c>
      <c r="B4457">
        <v>8.2575760000000002</v>
      </c>
    </row>
    <row r="4458" spans="1:2" x14ac:dyDescent="0.3">
      <c r="A4458" s="1">
        <v>41703</v>
      </c>
      <c r="B4458">
        <v>8.2406880000000005</v>
      </c>
    </row>
    <row r="4459" spans="1:2" x14ac:dyDescent="0.3">
      <c r="A4459" s="1">
        <v>41704</v>
      </c>
      <c r="B4459">
        <v>7.9434849999999999</v>
      </c>
    </row>
    <row r="4460" spans="1:2" x14ac:dyDescent="0.3">
      <c r="A4460" s="1">
        <v>41705</v>
      </c>
      <c r="B4460">
        <v>7.7915029999999996</v>
      </c>
    </row>
    <row r="4461" spans="1:2" x14ac:dyDescent="0.3">
      <c r="A4461" s="1">
        <v>41708</v>
      </c>
      <c r="B4461">
        <v>7.7239570000000004</v>
      </c>
    </row>
    <row r="4462" spans="1:2" x14ac:dyDescent="0.3">
      <c r="A4462" s="1">
        <v>41709</v>
      </c>
      <c r="B4462">
        <v>7.8691839999999997</v>
      </c>
    </row>
    <row r="4463" spans="1:2" x14ac:dyDescent="0.3">
      <c r="A4463" s="1">
        <v>41710</v>
      </c>
      <c r="B4463">
        <v>7.8522949999999998</v>
      </c>
    </row>
    <row r="4464" spans="1:2" x14ac:dyDescent="0.3">
      <c r="A4464" s="1">
        <v>41711</v>
      </c>
      <c r="B4464">
        <v>7.6429020000000003</v>
      </c>
    </row>
    <row r="4465" spans="1:2" x14ac:dyDescent="0.3">
      <c r="A4465" s="1">
        <v>41712</v>
      </c>
      <c r="B4465">
        <v>7.5956190000000001</v>
      </c>
    </row>
    <row r="4466" spans="1:2" x14ac:dyDescent="0.3">
      <c r="A4466" s="1">
        <v>41715</v>
      </c>
      <c r="B4466">
        <v>7.6766740000000002</v>
      </c>
    </row>
    <row r="4467" spans="1:2" x14ac:dyDescent="0.3">
      <c r="A4467" s="1">
        <v>41716</v>
      </c>
      <c r="B4467">
        <v>7.7442209999999996</v>
      </c>
    </row>
    <row r="4468" spans="1:2" x14ac:dyDescent="0.3">
      <c r="A4468" s="1">
        <v>41717</v>
      </c>
      <c r="B4468">
        <v>7.7746190000000004</v>
      </c>
    </row>
    <row r="4469" spans="1:2" x14ac:dyDescent="0.3">
      <c r="A4469" s="1">
        <v>41718</v>
      </c>
      <c r="B4469">
        <v>7.747598</v>
      </c>
    </row>
    <row r="4470" spans="1:2" x14ac:dyDescent="0.3">
      <c r="A4470" s="1">
        <v>41719</v>
      </c>
      <c r="B4470">
        <v>7.767862</v>
      </c>
    </row>
    <row r="4471" spans="1:2" x14ac:dyDescent="0.3">
      <c r="A4471" s="1">
        <v>41722</v>
      </c>
      <c r="B4471">
        <v>7.6429020000000003</v>
      </c>
    </row>
    <row r="4472" spans="1:2" x14ac:dyDescent="0.3">
      <c r="A4472" s="1">
        <v>41723</v>
      </c>
      <c r="B4472">
        <v>7.7644859999999998</v>
      </c>
    </row>
    <row r="4473" spans="1:2" x14ac:dyDescent="0.3">
      <c r="A4473" s="1">
        <v>41724</v>
      </c>
      <c r="B4473">
        <v>7.8489180000000003</v>
      </c>
    </row>
    <row r="4474" spans="1:2" x14ac:dyDescent="0.3">
      <c r="A4474" s="1">
        <v>41725</v>
      </c>
      <c r="B4474">
        <v>7.8252769999999998</v>
      </c>
    </row>
    <row r="4475" spans="1:2" x14ac:dyDescent="0.3">
      <c r="A4475" s="1">
        <v>41726</v>
      </c>
      <c r="B4475">
        <v>7.9367289999999997</v>
      </c>
    </row>
    <row r="4476" spans="1:2" x14ac:dyDescent="0.3">
      <c r="A4476" s="1">
        <v>41729</v>
      </c>
      <c r="B4476">
        <v>7.9232199999999997</v>
      </c>
    </row>
    <row r="4477" spans="1:2" x14ac:dyDescent="0.3">
      <c r="A4477" s="1">
        <v>41730</v>
      </c>
      <c r="B4477">
        <v>7.8691839999999997</v>
      </c>
    </row>
    <row r="4478" spans="1:2" x14ac:dyDescent="0.3">
      <c r="A4478" s="1">
        <v>41731</v>
      </c>
      <c r="B4478">
        <v>7.87256</v>
      </c>
    </row>
    <row r="4479" spans="1:2" x14ac:dyDescent="0.3">
      <c r="A4479" s="1">
        <v>41732</v>
      </c>
      <c r="B4479">
        <v>7.8286540000000002</v>
      </c>
    </row>
    <row r="4480" spans="1:2" x14ac:dyDescent="0.3">
      <c r="A4480" s="1">
        <v>41733</v>
      </c>
      <c r="B4480">
        <v>7.8759379999999997</v>
      </c>
    </row>
    <row r="4481" spans="1:2" x14ac:dyDescent="0.3">
      <c r="A4481" s="1">
        <v>41736</v>
      </c>
      <c r="B4481">
        <v>7.7644859999999998</v>
      </c>
    </row>
    <row r="4482" spans="1:2" x14ac:dyDescent="0.3">
      <c r="A4482" s="1">
        <v>41737</v>
      </c>
      <c r="B4482">
        <v>7.7003149999999998</v>
      </c>
    </row>
    <row r="4483" spans="1:2" x14ac:dyDescent="0.3">
      <c r="A4483" s="1">
        <v>41738</v>
      </c>
      <c r="B4483">
        <v>7.6868059999999998</v>
      </c>
    </row>
    <row r="4484" spans="1:2" x14ac:dyDescent="0.3">
      <c r="A4484" s="1">
        <v>41739</v>
      </c>
      <c r="B4484">
        <v>7.6192599999999997</v>
      </c>
    </row>
    <row r="4485" spans="1:2" x14ac:dyDescent="0.3">
      <c r="A4485" s="1">
        <v>41740</v>
      </c>
      <c r="B4485">
        <v>7.5821100000000001</v>
      </c>
    </row>
    <row r="4486" spans="1:2" x14ac:dyDescent="0.3">
      <c r="A4486" s="1">
        <v>41743</v>
      </c>
      <c r="B4486">
        <v>7.6665429999999999</v>
      </c>
    </row>
    <row r="4487" spans="1:2" x14ac:dyDescent="0.3">
      <c r="A4487" s="1">
        <v>41744</v>
      </c>
      <c r="B4487">
        <v>7.463902</v>
      </c>
    </row>
    <row r="4488" spans="1:2" x14ac:dyDescent="0.3">
      <c r="A4488" s="1">
        <v>41745</v>
      </c>
      <c r="B4488">
        <v>7.6530319999999996</v>
      </c>
    </row>
    <row r="4489" spans="1:2" x14ac:dyDescent="0.3">
      <c r="A4489" s="1">
        <v>41746</v>
      </c>
      <c r="B4489">
        <v>7.693562</v>
      </c>
    </row>
    <row r="4490" spans="1:2" x14ac:dyDescent="0.3">
      <c r="A4490" s="1">
        <v>41751</v>
      </c>
      <c r="B4490">
        <v>7.8320319999999999</v>
      </c>
    </row>
    <row r="4491" spans="1:2" x14ac:dyDescent="0.3">
      <c r="A4491" s="1">
        <v>41752</v>
      </c>
      <c r="B4491">
        <v>7.7948810000000002</v>
      </c>
    </row>
    <row r="4492" spans="1:2" x14ac:dyDescent="0.3">
      <c r="A4492" s="1">
        <v>41753</v>
      </c>
      <c r="B4492">
        <v>7.8691839999999997</v>
      </c>
    </row>
    <row r="4493" spans="1:2" x14ac:dyDescent="0.3">
      <c r="A4493" s="1">
        <v>41754</v>
      </c>
      <c r="B4493">
        <v>7.7340879999999999</v>
      </c>
    </row>
    <row r="4494" spans="1:2" x14ac:dyDescent="0.3">
      <c r="A4494" s="1">
        <v>41757</v>
      </c>
      <c r="B4494">
        <v>7.7881260000000001</v>
      </c>
    </row>
    <row r="4495" spans="1:2" x14ac:dyDescent="0.3">
      <c r="A4495" s="1">
        <v>41758</v>
      </c>
      <c r="B4495">
        <v>7.9840119999999999</v>
      </c>
    </row>
    <row r="4496" spans="1:2" x14ac:dyDescent="0.3">
      <c r="A4496" s="1">
        <v>41759</v>
      </c>
      <c r="B4496">
        <v>8.1630099999999999</v>
      </c>
    </row>
    <row r="4497" spans="1:2" x14ac:dyDescent="0.3">
      <c r="A4497" s="1">
        <v>41761</v>
      </c>
      <c r="B4497">
        <v>8.2508219999999994</v>
      </c>
    </row>
    <row r="4498" spans="1:2" x14ac:dyDescent="0.3">
      <c r="A4498" s="1">
        <v>41764</v>
      </c>
      <c r="B4498">
        <v>8.2845949999999995</v>
      </c>
    </row>
    <row r="4499" spans="1:2" x14ac:dyDescent="0.3">
      <c r="A4499" s="1">
        <v>41765</v>
      </c>
      <c r="B4499">
        <v>8.274464</v>
      </c>
    </row>
    <row r="4500" spans="1:2" x14ac:dyDescent="0.3">
      <c r="A4500" s="1">
        <v>41766</v>
      </c>
      <c r="B4500">
        <v>8.4163110000000003</v>
      </c>
    </row>
    <row r="4501" spans="1:2" x14ac:dyDescent="0.3">
      <c r="A4501" s="1">
        <v>41767</v>
      </c>
      <c r="B4501">
        <v>8.4365740000000002</v>
      </c>
    </row>
    <row r="4502" spans="1:2" x14ac:dyDescent="0.3">
      <c r="A4502" s="1">
        <v>41768</v>
      </c>
      <c r="B4502">
        <v>8.5514039999999998</v>
      </c>
    </row>
    <row r="4503" spans="1:2" x14ac:dyDescent="0.3">
      <c r="A4503" s="1">
        <v>41771</v>
      </c>
      <c r="B4503">
        <v>8.6459679999999999</v>
      </c>
    </row>
    <row r="4504" spans="1:2" x14ac:dyDescent="0.3">
      <c r="A4504" s="1">
        <v>41772</v>
      </c>
      <c r="B4504">
        <v>8.7202699999999993</v>
      </c>
    </row>
    <row r="4505" spans="1:2" x14ac:dyDescent="0.3">
      <c r="A4505" s="1">
        <v>41773</v>
      </c>
      <c r="B4505">
        <v>8.686496</v>
      </c>
    </row>
    <row r="4506" spans="1:2" x14ac:dyDescent="0.3">
      <c r="A4506" s="1">
        <v>41774</v>
      </c>
      <c r="B4506">
        <v>8.8587410000000002</v>
      </c>
    </row>
    <row r="4507" spans="1:2" x14ac:dyDescent="0.3">
      <c r="A4507" s="1">
        <v>41775</v>
      </c>
      <c r="B4507">
        <v>8.8095839999999992</v>
      </c>
    </row>
    <row r="4508" spans="1:2" x14ac:dyDescent="0.3">
      <c r="A4508" s="1">
        <v>41778</v>
      </c>
      <c r="B4508">
        <v>8.7885159999999996</v>
      </c>
    </row>
    <row r="4509" spans="1:2" x14ac:dyDescent="0.3">
      <c r="A4509" s="1">
        <v>41779</v>
      </c>
      <c r="B4509">
        <v>8.7182919999999999</v>
      </c>
    </row>
    <row r="4510" spans="1:2" x14ac:dyDescent="0.3">
      <c r="A4510" s="1">
        <v>41780</v>
      </c>
      <c r="B4510">
        <v>8.7077580000000001</v>
      </c>
    </row>
    <row r="4511" spans="1:2" x14ac:dyDescent="0.3">
      <c r="A4511" s="1">
        <v>41781</v>
      </c>
      <c r="B4511">
        <v>8.7182919999999999</v>
      </c>
    </row>
    <row r="4512" spans="1:2" x14ac:dyDescent="0.3">
      <c r="A4512" s="1">
        <v>41782</v>
      </c>
      <c r="B4512">
        <v>8.7182919999999999</v>
      </c>
    </row>
    <row r="4513" spans="1:2" x14ac:dyDescent="0.3">
      <c r="A4513" s="1">
        <v>41785</v>
      </c>
      <c r="B4513">
        <v>8.7428720000000002</v>
      </c>
    </row>
    <row r="4514" spans="1:2" x14ac:dyDescent="0.3">
      <c r="A4514" s="1">
        <v>41786</v>
      </c>
      <c r="B4514">
        <v>8.6656250000000004</v>
      </c>
    </row>
    <row r="4515" spans="1:2" x14ac:dyDescent="0.3">
      <c r="A4515" s="1">
        <v>41787</v>
      </c>
      <c r="B4515">
        <v>8.5883789999999998</v>
      </c>
    </row>
    <row r="4516" spans="1:2" x14ac:dyDescent="0.3">
      <c r="A4516" s="1">
        <v>41788</v>
      </c>
      <c r="B4516">
        <v>8.5602870000000006</v>
      </c>
    </row>
    <row r="4517" spans="1:2" x14ac:dyDescent="0.3">
      <c r="A4517" s="1">
        <v>41789</v>
      </c>
      <c r="B4517">
        <v>8.6550899999999995</v>
      </c>
    </row>
    <row r="4518" spans="1:2" x14ac:dyDescent="0.3">
      <c r="A4518" s="1">
        <v>41792</v>
      </c>
      <c r="B4518">
        <v>8.7323380000000004</v>
      </c>
    </row>
    <row r="4519" spans="1:2" x14ac:dyDescent="0.3">
      <c r="A4519" s="1">
        <v>41793</v>
      </c>
      <c r="B4519">
        <v>8.6550899999999995</v>
      </c>
    </row>
    <row r="4520" spans="1:2" x14ac:dyDescent="0.3">
      <c r="A4520" s="1">
        <v>41794</v>
      </c>
      <c r="B4520">
        <v>8.7147799999999993</v>
      </c>
    </row>
    <row r="4521" spans="1:2" x14ac:dyDescent="0.3">
      <c r="A4521" s="1">
        <v>41795</v>
      </c>
      <c r="B4521">
        <v>8.7709600000000005</v>
      </c>
    </row>
    <row r="4522" spans="1:2" x14ac:dyDescent="0.3">
      <c r="A4522" s="1">
        <v>41796</v>
      </c>
      <c r="B4522">
        <v>8.8517189999999992</v>
      </c>
    </row>
    <row r="4523" spans="1:2" x14ac:dyDescent="0.3">
      <c r="A4523" s="1">
        <v>41799</v>
      </c>
      <c r="B4523">
        <v>8.9078990000000005</v>
      </c>
    </row>
    <row r="4524" spans="1:2" x14ac:dyDescent="0.3">
      <c r="A4524" s="1">
        <v>41800</v>
      </c>
      <c r="B4524">
        <v>8.9254519999999999</v>
      </c>
    </row>
    <row r="4525" spans="1:2" x14ac:dyDescent="0.3">
      <c r="A4525" s="1">
        <v>41801</v>
      </c>
      <c r="B4525">
        <v>8.8376730000000006</v>
      </c>
    </row>
    <row r="4526" spans="1:2" x14ac:dyDescent="0.3">
      <c r="A4526" s="1">
        <v>41802</v>
      </c>
      <c r="B4526">
        <v>8.8622519999999998</v>
      </c>
    </row>
    <row r="4527" spans="1:2" x14ac:dyDescent="0.3">
      <c r="A4527" s="1">
        <v>41803</v>
      </c>
      <c r="B4527">
        <v>8.8938520000000008</v>
      </c>
    </row>
    <row r="4528" spans="1:2" x14ac:dyDescent="0.3">
      <c r="A4528" s="1">
        <v>41806</v>
      </c>
      <c r="B4528">
        <v>8.8271390000000007</v>
      </c>
    </row>
    <row r="4529" spans="1:2" x14ac:dyDescent="0.3">
      <c r="A4529" s="1">
        <v>41807</v>
      </c>
      <c r="B4529">
        <v>8.8376730000000006</v>
      </c>
    </row>
    <row r="4530" spans="1:2" x14ac:dyDescent="0.3">
      <c r="A4530" s="1">
        <v>41808</v>
      </c>
      <c r="B4530">
        <v>8.8903409999999994</v>
      </c>
    </row>
    <row r="4531" spans="1:2" x14ac:dyDescent="0.3">
      <c r="A4531" s="1">
        <v>41809</v>
      </c>
      <c r="B4531">
        <v>8.9886549999999996</v>
      </c>
    </row>
    <row r="4532" spans="1:2" x14ac:dyDescent="0.3">
      <c r="A4532" s="1">
        <v>41810</v>
      </c>
      <c r="B4532">
        <v>8.9430080000000007</v>
      </c>
    </row>
    <row r="4533" spans="1:2" x14ac:dyDescent="0.3">
      <c r="A4533" s="1">
        <v>41813</v>
      </c>
      <c r="B4533">
        <v>8.9008749999999992</v>
      </c>
    </row>
    <row r="4534" spans="1:2" x14ac:dyDescent="0.3">
      <c r="A4534" s="1">
        <v>41814</v>
      </c>
      <c r="B4534">
        <v>8.9535429999999998</v>
      </c>
    </row>
    <row r="4535" spans="1:2" x14ac:dyDescent="0.3">
      <c r="A4535" s="1">
        <v>41815</v>
      </c>
      <c r="B4535">
        <v>8.9886549999999996</v>
      </c>
    </row>
    <row r="4536" spans="1:2" x14ac:dyDescent="0.3">
      <c r="A4536" s="1">
        <v>41816</v>
      </c>
      <c r="B4536">
        <v>8.9710990000000006</v>
      </c>
    </row>
    <row r="4537" spans="1:2" x14ac:dyDescent="0.3">
      <c r="A4537" s="1">
        <v>41817</v>
      </c>
      <c r="B4537">
        <v>8.9781220000000008</v>
      </c>
    </row>
    <row r="4538" spans="1:2" x14ac:dyDescent="0.3">
      <c r="A4538" s="1">
        <v>41820</v>
      </c>
      <c r="B4538">
        <v>8.9886549999999996</v>
      </c>
    </row>
    <row r="4539" spans="1:2" x14ac:dyDescent="0.3">
      <c r="A4539" s="1">
        <v>41821</v>
      </c>
      <c r="B4539">
        <v>9.0553670000000004</v>
      </c>
    </row>
    <row r="4540" spans="1:2" x14ac:dyDescent="0.3">
      <c r="A4540" s="1">
        <v>41822</v>
      </c>
      <c r="B4540">
        <v>8.760427</v>
      </c>
    </row>
    <row r="4541" spans="1:2" x14ac:dyDescent="0.3">
      <c r="A4541" s="1">
        <v>41823</v>
      </c>
      <c r="B4541">
        <v>8.8411849999999994</v>
      </c>
    </row>
    <row r="4542" spans="1:2" x14ac:dyDescent="0.3">
      <c r="A4542" s="1">
        <v>41824</v>
      </c>
      <c r="B4542">
        <v>8.7534050000000008</v>
      </c>
    </row>
    <row r="4543" spans="1:2" x14ac:dyDescent="0.3">
      <c r="A4543" s="1">
        <v>41827</v>
      </c>
      <c r="B4543">
        <v>8.6621129999999997</v>
      </c>
    </row>
    <row r="4544" spans="1:2" x14ac:dyDescent="0.3">
      <c r="A4544" s="1">
        <v>41828</v>
      </c>
      <c r="B4544">
        <v>8.5602870000000006</v>
      </c>
    </row>
    <row r="4545" spans="1:2" x14ac:dyDescent="0.3">
      <c r="A4545" s="1">
        <v>41829</v>
      </c>
      <c r="B4545">
        <v>8.5673100000000009</v>
      </c>
    </row>
    <row r="4546" spans="1:2" x14ac:dyDescent="0.3">
      <c r="A4546" s="1">
        <v>41830</v>
      </c>
      <c r="B4546">
        <v>8.4760200000000001</v>
      </c>
    </row>
    <row r="4547" spans="1:2" x14ac:dyDescent="0.3">
      <c r="A4547" s="1">
        <v>41831</v>
      </c>
      <c r="B4547">
        <v>8.4795320000000007</v>
      </c>
    </row>
    <row r="4548" spans="1:2" x14ac:dyDescent="0.3">
      <c r="A4548" s="1">
        <v>41834</v>
      </c>
      <c r="B4548">
        <v>8.6129569999999998</v>
      </c>
    </row>
    <row r="4549" spans="1:2" x14ac:dyDescent="0.3">
      <c r="A4549" s="1">
        <v>41835</v>
      </c>
      <c r="B4549">
        <v>8.5392220000000005</v>
      </c>
    </row>
    <row r="4550" spans="1:2" x14ac:dyDescent="0.3">
      <c r="A4550" s="1">
        <v>41836</v>
      </c>
      <c r="B4550">
        <v>8.7253150000000002</v>
      </c>
    </row>
    <row r="4551" spans="1:2" x14ac:dyDescent="0.3">
      <c r="A4551" s="1">
        <v>41837</v>
      </c>
      <c r="B4551">
        <v>8.5918880000000009</v>
      </c>
    </row>
    <row r="4552" spans="1:2" x14ac:dyDescent="0.3">
      <c r="A4552" s="1">
        <v>41838</v>
      </c>
      <c r="B4552">
        <v>8.5111310000000007</v>
      </c>
    </row>
    <row r="4553" spans="1:2" x14ac:dyDescent="0.3">
      <c r="A4553" s="1">
        <v>41841</v>
      </c>
      <c r="B4553">
        <v>8.4689979999999991</v>
      </c>
    </row>
    <row r="4554" spans="1:2" x14ac:dyDescent="0.3">
      <c r="A4554" s="1">
        <v>41842</v>
      </c>
      <c r="B4554">
        <v>8.6094469999999994</v>
      </c>
    </row>
    <row r="4555" spans="1:2" x14ac:dyDescent="0.3">
      <c r="A4555" s="1">
        <v>41843</v>
      </c>
      <c r="B4555">
        <v>8.5427330000000001</v>
      </c>
    </row>
    <row r="4556" spans="1:2" x14ac:dyDescent="0.3">
      <c r="A4556" s="1">
        <v>41844</v>
      </c>
      <c r="B4556">
        <v>8.5813559999999995</v>
      </c>
    </row>
    <row r="4557" spans="1:2" x14ac:dyDescent="0.3">
      <c r="A4557" s="1">
        <v>41845</v>
      </c>
      <c r="B4557">
        <v>8.5216659999999997</v>
      </c>
    </row>
    <row r="4558" spans="1:2" x14ac:dyDescent="0.3">
      <c r="A4558" s="1">
        <v>41848</v>
      </c>
      <c r="B4558">
        <v>8.5602870000000006</v>
      </c>
    </row>
    <row r="4559" spans="1:2" x14ac:dyDescent="0.3">
      <c r="A4559" s="1">
        <v>41849</v>
      </c>
      <c r="B4559">
        <v>8.6621129999999997</v>
      </c>
    </row>
    <row r="4560" spans="1:2" x14ac:dyDescent="0.3">
      <c r="A4560" s="1">
        <v>41850</v>
      </c>
      <c r="B4560">
        <v>8.6199790000000007</v>
      </c>
    </row>
    <row r="4561" spans="1:2" x14ac:dyDescent="0.3">
      <c r="A4561" s="1">
        <v>41851</v>
      </c>
      <c r="B4561">
        <v>8.5005980000000001</v>
      </c>
    </row>
    <row r="4562" spans="1:2" x14ac:dyDescent="0.3">
      <c r="A4562" s="1">
        <v>41852</v>
      </c>
      <c r="B4562">
        <v>8.4900660000000006</v>
      </c>
    </row>
    <row r="4563" spans="1:2" x14ac:dyDescent="0.3">
      <c r="A4563" s="1">
        <v>41855</v>
      </c>
      <c r="B4563">
        <v>8.3425960000000003</v>
      </c>
    </row>
    <row r="4564" spans="1:2" x14ac:dyDescent="0.3">
      <c r="A4564" s="1">
        <v>41856</v>
      </c>
      <c r="B4564">
        <v>8.3320620000000005</v>
      </c>
    </row>
    <row r="4565" spans="1:2" x14ac:dyDescent="0.3">
      <c r="A4565" s="1">
        <v>41857</v>
      </c>
      <c r="B4565">
        <v>8.1003229999999995</v>
      </c>
    </row>
    <row r="4566" spans="1:2" x14ac:dyDescent="0.3">
      <c r="A4566" s="1">
        <v>41858</v>
      </c>
      <c r="B4566">
        <v>7.97743</v>
      </c>
    </row>
    <row r="4567" spans="1:2" x14ac:dyDescent="0.3">
      <c r="A4567" s="1">
        <v>41859</v>
      </c>
      <c r="B4567">
        <v>7.7878270000000001</v>
      </c>
    </row>
    <row r="4568" spans="1:2" x14ac:dyDescent="0.3">
      <c r="A4568" s="1">
        <v>41862</v>
      </c>
      <c r="B4568">
        <v>7.963387</v>
      </c>
    </row>
    <row r="4569" spans="1:2" x14ac:dyDescent="0.3">
      <c r="A4569" s="1">
        <v>41863</v>
      </c>
      <c r="B4569">
        <v>7.836983</v>
      </c>
    </row>
    <row r="4570" spans="1:2" x14ac:dyDescent="0.3">
      <c r="A4570" s="1">
        <v>41864</v>
      </c>
      <c r="B4570">
        <v>7.9563639999999998</v>
      </c>
    </row>
    <row r="4571" spans="1:2" x14ac:dyDescent="0.3">
      <c r="A4571" s="1">
        <v>41865</v>
      </c>
      <c r="B4571">
        <v>7.8931620000000002</v>
      </c>
    </row>
    <row r="4572" spans="1:2" x14ac:dyDescent="0.3">
      <c r="A4572" s="1">
        <v>41866</v>
      </c>
      <c r="B4572">
        <v>7.8018710000000002</v>
      </c>
    </row>
    <row r="4573" spans="1:2" x14ac:dyDescent="0.3">
      <c r="A4573" s="1">
        <v>41869</v>
      </c>
      <c r="B4573">
        <v>7.896674</v>
      </c>
    </row>
    <row r="4574" spans="1:2" x14ac:dyDescent="0.3">
      <c r="A4574" s="1">
        <v>41870</v>
      </c>
      <c r="B4574">
        <v>7.861561</v>
      </c>
    </row>
    <row r="4575" spans="1:2" x14ac:dyDescent="0.3">
      <c r="A4575" s="1">
        <v>41871</v>
      </c>
      <c r="B4575">
        <v>7.8334720000000004</v>
      </c>
    </row>
    <row r="4576" spans="1:2" x14ac:dyDescent="0.3">
      <c r="A4576" s="1">
        <v>41872</v>
      </c>
      <c r="B4576">
        <v>7.9458310000000001</v>
      </c>
    </row>
    <row r="4577" spans="1:2" x14ac:dyDescent="0.3">
      <c r="A4577" s="1">
        <v>41873</v>
      </c>
      <c r="B4577">
        <v>7.861561</v>
      </c>
    </row>
    <row r="4578" spans="1:2" x14ac:dyDescent="0.3">
      <c r="A4578" s="1">
        <v>41876</v>
      </c>
      <c r="B4578">
        <v>7.9739199999999997</v>
      </c>
    </row>
    <row r="4579" spans="1:2" x14ac:dyDescent="0.3">
      <c r="A4579" s="1">
        <v>41877</v>
      </c>
      <c r="B4579">
        <v>7.9949870000000001</v>
      </c>
    </row>
    <row r="4580" spans="1:2" x14ac:dyDescent="0.3">
      <c r="A4580" s="1">
        <v>41878</v>
      </c>
      <c r="B4580">
        <v>8.0968119999999999</v>
      </c>
    </row>
    <row r="4581" spans="1:2" x14ac:dyDescent="0.3">
      <c r="A4581" s="1">
        <v>41879</v>
      </c>
      <c r="B4581">
        <v>8.0265880000000003</v>
      </c>
    </row>
    <row r="4582" spans="1:2" x14ac:dyDescent="0.3">
      <c r="A4582" s="1">
        <v>41880</v>
      </c>
      <c r="B4582">
        <v>7.9914750000000003</v>
      </c>
    </row>
    <row r="4583" spans="1:2" x14ac:dyDescent="0.3">
      <c r="A4583" s="1">
        <v>41883</v>
      </c>
      <c r="B4583">
        <v>8.0546769999999999</v>
      </c>
    </row>
    <row r="4584" spans="1:2" x14ac:dyDescent="0.3">
      <c r="A4584" s="1">
        <v>41884</v>
      </c>
      <c r="B4584">
        <v>8.1143669999999997</v>
      </c>
    </row>
    <row r="4585" spans="1:2" x14ac:dyDescent="0.3">
      <c r="A4585" s="1">
        <v>41885</v>
      </c>
      <c r="B4585">
        <v>8.1740569999999995</v>
      </c>
    </row>
    <row r="4586" spans="1:2" x14ac:dyDescent="0.3">
      <c r="A4586" s="1">
        <v>41886</v>
      </c>
      <c r="B4586">
        <v>8.2021479999999993</v>
      </c>
    </row>
    <row r="4587" spans="1:2" x14ac:dyDescent="0.3">
      <c r="A4587" s="1">
        <v>41887</v>
      </c>
      <c r="B4587">
        <v>8.2372589999999999</v>
      </c>
    </row>
    <row r="4588" spans="1:2" x14ac:dyDescent="0.3">
      <c r="A4588" s="1">
        <v>41890</v>
      </c>
      <c r="B4588">
        <v>8.2477920000000005</v>
      </c>
    </row>
    <row r="4589" spans="1:2" x14ac:dyDescent="0.3">
      <c r="A4589" s="1">
        <v>41891</v>
      </c>
      <c r="B4589">
        <v>8.2372589999999999</v>
      </c>
    </row>
    <row r="4590" spans="1:2" x14ac:dyDescent="0.3">
      <c r="A4590" s="1">
        <v>41892</v>
      </c>
      <c r="B4590">
        <v>8.1600129999999993</v>
      </c>
    </row>
    <row r="4591" spans="1:2" x14ac:dyDescent="0.3">
      <c r="A4591" s="1">
        <v>41893</v>
      </c>
      <c r="B4591">
        <v>8.1810799999999997</v>
      </c>
    </row>
    <row r="4592" spans="1:2" x14ac:dyDescent="0.3">
      <c r="A4592" s="1">
        <v>41894</v>
      </c>
      <c r="B4592">
        <v>8.1213899999999999</v>
      </c>
    </row>
    <row r="4593" spans="1:2" x14ac:dyDescent="0.3">
      <c r="A4593" s="1">
        <v>41897</v>
      </c>
      <c r="B4593">
        <v>8.1178790000000003</v>
      </c>
    </row>
    <row r="4594" spans="1:2" x14ac:dyDescent="0.3">
      <c r="A4594" s="1">
        <v>41898</v>
      </c>
      <c r="B4594">
        <v>8.1284120000000009</v>
      </c>
    </row>
    <row r="4595" spans="1:2" x14ac:dyDescent="0.3">
      <c r="A4595" s="1">
        <v>41899</v>
      </c>
      <c r="B4595">
        <v>8.1249000000000002</v>
      </c>
    </row>
    <row r="4596" spans="1:2" x14ac:dyDescent="0.3">
      <c r="A4596" s="1">
        <v>41900</v>
      </c>
      <c r="B4596">
        <v>8.1810799999999997</v>
      </c>
    </row>
    <row r="4597" spans="1:2" x14ac:dyDescent="0.3">
      <c r="A4597" s="1">
        <v>41901</v>
      </c>
      <c r="B4597">
        <v>8.4900660000000006</v>
      </c>
    </row>
    <row r="4598" spans="1:2" x14ac:dyDescent="0.3">
      <c r="A4598" s="1">
        <v>41904</v>
      </c>
      <c r="B4598">
        <v>8.5111310000000007</v>
      </c>
    </row>
    <row r="4599" spans="1:2" x14ac:dyDescent="0.3">
      <c r="A4599" s="1">
        <v>41905</v>
      </c>
      <c r="B4599">
        <v>8.3741959999999995</v>
      </c>
    </row>
    <row r="4600" spans="1:2" x14ac:dyDescent="0.3">
      <c r="A4600" s="1">
        <v>41906</v>
      </c>
      <c r="B4600">
        <v>8.5427330000000001</v>
      </c>
    </row>
    <row r="4601" spans="1:2" x14ac:dyDescent="0.3">
      <c r="A4601" s="1">
        <v>41907</v>
      </c>
      <c r="B4601">
        <v>8.3636630000000007</v>
      </c>
    </row>
    <row r="4602" spans="1:2" x14ac:dyDescent="0.3">
      <c r="A4602" s="1">
        <v>41908</v>
      </c>
      <c r="B4602">
        <v>8.3987739999999995</v>
      </c>
    </row>
    <row r="4603" spans="1:2" x14ac:dyDescent="0.3">
      <c r="A4603" s="1">
        <v>41911</v>
      </c>
      <c r="B4603">
        <v>8.3636630000000007</v>
      </c>
    </row>
    <row r="4604" spans="1:2" x14ac:dyDescent="0.3">
      <c r="A4604" s="1">
        <v>41912</v>
      </c>
      <c r="B4604">
        <v>8.4268640000000001</v>
      </c>
    </row>
    <row r="4605" spans="1:2" x14ac:dyDescent="0.3">
      <c r="A4605" s="1">
        <v>41913</v>
      </c>
      <c r="B4605">
        <v>8.3285509999999991</v>
      </c>
    </row>
    <row r="4606" spans="1:2" x14ac:dyDescent="0.3">
      <c r="A4606" s="1">
        <v>41914</v>
      </c>
      <c r="B4606">
        <v>8.1424570000000003</v>
      </c>
    </row>
    <row r="4607" spans="1:2" x14ac:dyDescent="0.3">
      <c r="A4607" s="1">
        <v>41918</v>
      </c>
      <c r="B4607">
        <v>8.1389449999999997</v>
      </c>
    </row>
    <row r="4608" spans="1:2" x14ac:dyDescent="0.3">
      <c r="A4608" s="1">
        <v>41919</v>
      </c>
      <c r="B4608">
        <v>7.9949870000000001</v>
      </c>
    </row>
    <row r="4609" spans="1:2" x14ac:dyDescent="0.3">
      <c r="A4609" s="1">
        <v>41920</v>
      </c>
      <c r="B4609">
        <v>7.9142299999999999</v>
      </c>
    </row>
    <row r="4610" spans="1:2" x14ac:dyDescent="0.3">
      <c r="A4610" s="1">
        <v>41921</v>
      </c>
      <c r="B4610">
        <v>7.8510289999999996</v>
      </c>
    </row>
    <row r="4611" spans="1:2" x14ac:dyDescent="0.3">
      <c r="A4611" s="1">
        <v>41922</v>
      </c>
      <c r="B4611">
        <v>7.6333339999999996</v>
      </c>
    </row>
    <row r="4612" spans="1:2" x14ac:dyDescent="0.3">
      <c r="A4612" s="1">
        <v>41925</v>
      </c>
      <c r="B4612">
        <v>7.6579129999999997</v>
      </c>
    </row>
    <row r="4613" spans="1:2" x14ac:dyDescent="0.3">
      <c r="A4613" s="1">
        <v>41926</v>
      </c>
      <c r="B4613">
        <v>7.5841770000000004</v>
      </c>
    </row>
    <row r="4614" spans="1:2" x14ac:dyDescent="0.3">
      <c r="A4614" s="1">
        <v>41927</v>
      </c>
      <c r="B4614">
        <v>7.3664839999999998</v>
      </c>
    </row>
    <row r="4615" spans="1:2" x14ac:dyDescent="0.3">
      <c r="A4615" s="1">
        <v>41928</v>
      </c>
      <c r="B4615">
        <v>7.2681709999999997</v>
      </c>
    </row>
    <row r="4616" spans="1:2" x14ac:dyDescent="0.3">
      <c r="A4616" s="1">
        <v>41929</v>
      </c>
      <c r="B4616">
        <v>7.4999079999999996</v>
      </c>
    </row>
    <row r="4617" spans="1:2" x14ac:dyDescent="0.3">
      <c r="A4617" s="1">
        <v>41932</v>
      </c>
      <c r="B4617">
        <v>7.4788410000000001</v>
      </c>
    </row>
    <row r="4618" spans="1:2" x14ac:dyDescent="0.3">
      <c r="A4618" s="1">
        <v>41933</v>
      </c>
      <c r="B4618">
        <v>7.6192909999999996</v>
      </c>
    </row>
    <row r="4619" spans="1:2" x14ac:dyDescent="0.3">
      <c r="A4619" s="1">
        <v>41934</v>
      </c>
      <c r="B4619">
        <v>7.629823</v>
      </c>
    </row>
    <row r="4620" spans="1:2" x14ac:dyDescent="0.3">
      <c r="A4620" s="1">
        <v>41935</v>
      </c>
      <c r="B4620">
        <v>7.6508900000000004</v>
      </c>
    </row>
    <row r="4621" spans="1:2" x14ac:dyDescent="0.3">
      <c r="A4621" s="1">
        <v>41936</v>
      </c>
      <c r="B4621">
        <v>7.8475169999999999</v>
      </c>
    </row>
    <row r="4622" spans="1:2" x14ac:dyDescent="0.3">
      <c r="A4622" s="1">
        <v>41939</v>
      </c>
      <c r="B4622">
        <v>7.7913379999999997</v>
      </c>
    </row>
    <row r="4623" spans="1:2" x14ac:dyDescent="0.3">
      <c r="A4623" s="1">
        <v>41940</v>
      </c>
      <c r="B4623">
        <v>8.0757449999999995</v>
      </c>
    </row>
    <row r="4624" spans="1:2" x14ac:dyDescent="0.3">
      <c r="A4624" s="1">
        <v>41941</v>
      </c>
      <c r="B4624">
        <v>8.1635249999999999</v>
      </c>
    </row>
    <row r="4625" spans="1:2" x14ac:dyDescent="0.3">
      <c r="A4625" s="1">
        <v>41942</v>
      </c>
      <c r="B4625">
        <v>8.1986360000000005</v>
      </c>
    </row>
    <row r="4626" spans="1:2" x14ac:dyDescent="0.3">
      <c r="A4626" s="1">
        <v>41943</v>
      </c>
      <c r="B4626">
        <v>8.4409100000000006</v>
      </c>
    </row>
    <row r="4627" spans="1:2" x14ac:dyDescent="0.3">
      <c r="A4627" s="1">
        <v>41946</v>
      </c>
      <c r="B4627">
        <v>8.3531289999999991</v>
      </c>
    </row>
    <row r="4628" spans="1:2" x14ac:dyDescent="0.3">
      <c r="A4628" s="1">
        <v>41947</v>
      </c>
      <c r="B4628">
        <v>8.2653490000000005</v>
      </c>
    </row>
    <row r="4629" spans="1:2" x14ac:dyDescent="0.3">
      <c r="A4629" s="1">
        <v>41948</v>
      </c>
      <c r="B4629">
        <v>8.4514420000000001</v>
      </c>
    </row>
    <row r="4630" spans="1:2" x14ac:dyDescent="0.3">
      <c r="A4630" s="1">
        <v>41949</v>
      </c>
      <c r="B4630">
        <v>8.4479319999999998</v>
      </c>
    </row>
    <row r="4631" spans="1:2" x14ac:dyDescent="0.3">
      <c r="A4631" s="1">
        <v>41950</v>
      </c>
      <c r="B4631">
        <v>8.4584639999999993</v>
      </c>
    </row>
    <row r="4632" spans="1:2" x14ac:dyDescent="0.3">
      <c r="A4632" s="1">
        <v>41953</v>
      </c>
      <c r="B4632">
        <v>8.6059339999999995</v>
      </c>
    </row>
    <row r="4633" spans="1:2" x14ac:dyDescent="0.3">
      <c r="A4633" s="1">
        <v>41954</v>
      </c>
      <c r="B4633">
        <v>8.7990510000000004</v>
      </c>
    </row>
    <row r="4634" spans="1:2" x14ac:dyDescent="0.3">
      <c r="A4634" s="1">
        <v>41955</v>
      </c>
      <c r="B4634">
        <v>8.6410470000000004</v>
      </c>
    </row>
    <row r="4635" spans="1:2" x14ac:dyDescent="0.3">
      <c r="A4635" s="1">
        <v>41956</v>
      </c>
      <c r="B4635">
        <v>8.7393599999999996</v>
      </c>
    </row>
    <row r="4636" spans="1:2" x14ac:dyDescent="0.3">
      <c r="A4636" s="1">
        <v>41957</v>
      </c>
      <c r="B4636">
        <v>8.7885159999999996</v>
      </c>
    </row>
    <row r="4637" spans="1:2" x14ac:dyDescent="0.3">
      <c r="A4637" s="1">
        <v>41960</v>
      </c>
      <c r="B4637">
        <v>8.8762950000000007</v>
      </c>
    </row>
    <row r="4638" spans="1:2" x14ac:dyDescent="0.3">
      <c r="A4638" s="1">
        <v>41961</v>
      </c>
      <c r="B4638">
        <v>8.9746089999999992</v>
      </c>
    </row>
    <row r="4639" spans="1:2" x14ac:dyDescent="0.3">
      <c r="A4639" s="1">
        <v>41962</v>
      </c>
      <c r="B4639">
        <v>9.0553670000000004</v>
      </c>
    </row>
    <row r="4640" spans="1:2" x14ac:dyDescent="0.3">
      <c r="A4640" s="1">
        <v>41963</v>
      </c>
      <c r="B4640">
        <v>9.1291019999999996</v>
      </c>
    </row>
    <row r="4641" spans="1:2" x14ac:dyDescent="0.3">
      <c r="A4641" s="1">
        <v>41964</v>
      </c>
      <c r="B4641">
        <v>9.2414620000000003</v>
      </c>
    </row>
    <row r="4642" spans="1:2" x14ac:dyDescent="0.3">
      <c r="A4642" s="1">
        <v>41967</v>
      </c>
      <c r="B4642">
        <v>9.3467970000000005</v>
      </c>
    </row>
    <row r="4643" spans="1:2" x14ac:dyDescent="0.3">
      <c r="A4643" s="1">
        <v>41968</v>
      </c>
      <c r="B4643">
        <v>9.3643529999999995</v>
      </c>
    </row>
    <row r="4644" spans="1:2" x14ac:dyDescent="0.3">
      <c r="A4644" s="1">
        <v>41969</v>
      </c>
      <c r="B4644">
        <v>9.4977769999999992</v>
      </c>
    </row>
    <row r="4645" spans="1:2" x14ac:dyDescent="0.3">
      <c r="A4645" s="1">
        <v>41970</v>
      </c>
      <c r="B4645">
        <v>9.4626669999999997</v>
      </c>
    </row>
    <row r="4646" spans="1:2" x14ac:dyDescent="0.3">
      <c r="A4646" s="1">
        <v>41971</v>
      </c>
      <c r="B4646">
        <v>9.6206689999999995</v>
      </c>
    </row>
    <row r="4647" spans="1:2" x14ac:dyDescent="0.3">
      <c r="A4647" s="1">
        <v>41974</v>
      </c>
      <c r="B4647">
        <v>9.5364000000000004</v>
      </c>
    </row>
    <row r="4648" spans="1:2" x14ac:dyDescent="0.3">
      <c r="A4648" s="1">
        <v>41975</v>
      </c>
      <c r="B4648">
        <v>9.4696879999999997</v>
      </c>
    </row>
    <row r="4649" spans="1:2" x14ac:dyDescent="0.3">
      <c r="A4649" s="1">
        <v>41976</v>
      </c>
      <c r="B4649">
        <v>9.4029769999999999</v>
      </c>
    </row>
    <row r="4650" spans="1:2" x14ac:dyDescent="0.3">
      <c r="A4650" s="1">
        <v>41977</v>
      </c>
      <c r="B4650">
        <v>9.3608419999999999</v>
      </c>
    </row>
    <row r="4651" spans="1:2" x14ac:dyDescent="0.3">
      <c r="A4651" s="1">
        <v>41978</v>
      </c>
      <c r="B4651">
        <v>9.6241800000000008</v>
      </c>
    </row>
    <row r="4652" spans="1:2" x14ac:dyDescent="0.3">
      <c r="A4652" s="1">
        <v>41981</v>
      </c>
      <c r="B4652">
        <v>9.6241800000000008</v>
      </c>
    </row>
    <row r="4653" spans="1:2" x14ac:dyDescent="0.3">
      <c r="A4653" s="1">
        <v>41982</v>
      </c>
      <c r="B4653">
        <v>9.2941280000000006</v>
      </c>
    </row>
    <row r="4654" spans="1:2" x14ac:dyDescent="0.3">
      <c r="A4654" s="1">
        <v>41983</v>
      </c>
      <c r="B4654">
        <v>9.0694119999999998</v>
      </c>
    </row>
    <row r="4655" spans="1:2" x14ac:dyDescent="0.3">
      <c r="A4655" s="1">
        <v>41984</v>
      </c>
      <c r="B4655">
        <v>9.150169</v>
      </c>
    </row>
    <row r="4656" spans="1:2" x14ac:dyDescent="0.3">
      <c r="A4656" s="1">
        <v>41985</v>
      </c>
      <c r="B4656">
        <v>8.9219430000000006</v>
      </c>
    </row>
    <row r="4657" spans="1:2" x14ac:dyDescent="0.3">
      <c r="A4657" s="1">
        <v>41988</v>
      </c>
      <c r="B4657">
        <v>8.760427</v>
      </c>
    </row>
    <row r="4658" spans="1:2" x14ac:dyDescent="0.3">
      <c r="A4658" s="1">
        <v>41989</v>
      </c>
      <c r="B4658">
        <v>9.0272769999999998</v>
      </c>
    </row>
    <row r="4659" spans="1:2" x14ac:dyDescent="0.3">
      <c r="A4659" s="1">
        <v>41990</v>
      </c>
      <c r="B4659">
        <v>9.0799459999999996</v>
      </c>
    </row>
    <row r="4660" spans="1:2" x14ac:dyDescent="0.3">
      <c r="A4660" s="1">
        <v>41991</v>
      </c>
      <c r="B4660">
        <v>9.4521329999999999</v>
      </c>
    </row>
    <row r="4661" spans="1:2" x14ac:dyDescent="0.3">
      <c r="A4661" s="1">
        <v>41992</v>
      </c>
      <c r="B4661">
        <v>9.3503070000000008</v>
      </c>
    </row>
    <row r="4662" spans="1:2" x14ac:dyDescent="0.3">
      <c r="A4662" s="1">
        <v>41995</v>
      </c>
      <c r="B4662">
        <v>9.4802210000000002</v>
      </c>
    </row>
    <row r="4663" spans="1:2" x14ac:dyDescent="0.3">
      <c r="A4663" s="1">
        <v>41996</v>
      </c>
      <c r="B4663">
        <v>9.5469349999999995</v>
      </c>
    </row>
    <row r="4664" spans="1:2" x14ac:dyDescent="0.3">
      <c r="A4664" s="1">
        <v>42002</v>
      </c>
      <c r="B4664">
        <v>9.5048010000000005</v>
      </c>
    </row>
    <row r="4665" spans="1:2" x14ac:dyDescent="0.3">
      <c r="A4665" s="1">
        <v>42003</v>
      </c>
      <c r="B4665">
        <v>9.3046629999999997</v>
      </c>
    </row>
    <row r="4666" spans="1:2" x14ac:dyDescent="0.3">
      <c r="A4666" s="1">
        <v>42006</v>
      </c>
      <c r="B4666">
        <v>9.2590170000000001</v>
      </c>
    </row>
    <row r="4667" spans="1:2" x14ac:dyDescent="0.3">
      <c r="A4667" s="1">
        <v>42009</v>
      </c>
      <c r="B4667">
        <v>8.9746089999999992</v>
      </c>
    </row>
    <row r="4668" spans="1:2" x14ac:dyDescent="0.3">
      <c r="A4668" s="1">
        <v>42010</v>
      </c>
      <c r="B4668">
        <v>8.8692740000000008</v>
      </c>
    </row>
    <row r="4669" spans="1:2" x14ac:dyDescent="0.3">
      <c r="A4669" s="1">
        <v>42011</v>
      </c>
      <c r="B4669">
        <v>9.1220780000000001</v>
      </c>
    </row>
    <row r="4670" spans="1:2" x14ac:dyDescent="0.3">
      <c r="A4670" s="1">
        <v>42012</v>
      </c>
      <c r="B4670">
        <v>9.5715129999999995</v>
      </c>
    </row>
    <row r="4671" spans="1:2" x14ac:dyDescent="0.3">
      <c r="A4671" s="1">
        <v>42013</v>
      </c>
      <c r="B4671">
        <v>9.3187069999999999</v>
      </c>
    </row>
    <row r="4672" spans="1:2" x14ac:dyDescent="0.3">
      <c r="A4672" s="1">
        <v>42016</v>
      </c>
      <c r="B4672">
        <v>9.5539579999999997</v>
      </c>
    </row>
    <row r="4673" spans="1:2" x14ac:dyDescent="0.3">
      <c r="A4673" s="1">
        <v>42017</v>
      </c>
      <c r="B4673">
        <v>9.7295160000000003</v>
      </c>
    </row>
    <row r="4674" spans="1:2" x14ac:dyDescent="0.3">
      <c r="A4674" s="1">
        <v>42018</v>
      </c>
      <c r="B4674">
        <v>9.6522699999999997</v>
      </c>
    </row>
    <row r="4675" spans="1:2" x14ac:dyDescent="0.3">
      <c r="A4675" s="1">
        <v>42019</v>
      </c>
      <c r="B4675">
        <v>9.7716499999999993</v>
      </c>
    </row>
    <row r="4676" spans="1:2" x14ac:dyDescent="0.3">
      <c r="A4676" s="1">
        <v>42020</v>
      </c>
      <c r="B4676">
        <v>9.8664529999999999</v>
      </c>
    </row>
    <row r="4677" spans="1:2" x14ac:dyDescent="0.3">
      <c r="A4677" s="1">
        <v>42023</v>
      </c>
      <c r="B4677">
        <v>9.9682779999999998</v>
      </c>
    </row>
    <row r="4678" spans="1:2" x14ac:dyDescent="0.3">
      <c r="A4678" s="1">
        <v>42024</v>
      </c>
      <c r="B4678">
        <v>10.038501999999999</v>
      </c>
    </row>
    <row r="4679" spans="1:2" x14ac:dyDescent="0.3">
      <c r="A4679" s="1">
        <v>42025</v>
      </c>
      <c r="B4679">
        <v>10.077124</v>
      </c>
    </row>
    <row r="4680" spans="1:2" x14ac:dyDescent="0.3">
      <c r="A4680" s="1">
        <v>42026</v>
      </c>
      <c r="B4680">
        <v>10.273752</v>
      </c>
    </row>
    <row r="4681" spans="1:2" x14ac:dyDescent="0.3">
      <c r="A4681" s="1">
        <v>42027</v>
      </c>
      <c r="B4681">
        <v>10.459845</v>
      </c>
    </row>
    <row r="4682" spans="1:2" x14ac:dyDescent="0.3">
      <c r="A4682" s="1">
        <v>42030</v>
      </c>
      <c r="B4682">
        <v>10.65296</v>
      </c>
    </row>
    <row r="4683" spans="1:2" x14ac:dyDescent="0.3">
      <c r="A4683" s="1">
        <v>42031</v>
      </c>
      <c r="B4683">
        <v>10.533580000000001</v>
      </c>
    </row>
    <row r="4684" spans="1:2" x14ac:dyDescent="0.3">
      <c r="A4684" s="1">
        <v>42032</v>
      </c>
      <c r="B4684">
        <v>10.698605000000001</v>
      </c>
    </row>
    <row r="4685" spans="1:2" x14ac:dyDescent="0.3">
      <c r="A4685" s="1">
        <v>42033</v>
      </c>
      <c r="B4685">
        <v>10.877675999999999</v>
      </c>
    </row>
    <row r="4686" spans="1:2" x14ac:dyDescent="0.3">
      <c r="A4686" s="1">
        <v>42034</v>
      </c>
      <c r="B4686">
        <v>10.733718</v>
      </c>
    </row>
    <row r="4687" spans="1:2" x14ac:dyDescent="0.3">
      <c r="A4687" s="1">
        <v>42037</v>
      </c>
      <c r="B4687">
        <v>10.923323</v>
      </c>
    </row>
    <row r="4688" spans="1:2" x14ac:dyDescent="0.3">
      <c r="A4688" s="1">
        <v>42038</v>
      </c>
      <c r="B4688">
        <v>11.021636000000001</v>
      </c>
    </row>
    <row r="4689" spans="1:2" x14ac:dyDescent="0.3">
      <c r="A4689" s="1">
        <v>42039</v>
      </c>
      <c r="B4689">
        <v>11.088346</v>
      </c>
    </row>
    <row r="4690" spans="1:2" x14ac:dyDescent="0.3">
      <c r="A4690" s="1">
        <v>42040</v>
      </c>
      <c r="B4690">
        <v>11.12346</v>
      </c>
    </row>
    <row r="4691" spans="1:2" x14ac:dyDescent="0.3">
      <c r="A4691" s="1">
        <v>42041</v>
      </c>
      <c r="B4691">
        <v>11.162084</v>
      </c>
    </row>
    <row r="4692" spans="1:2" x14ac:dyDescent="0.3">
      <c r="A4692" s="1">
        <v>42044</v>
      </c>
      <c r="B4692">
        <v>10.923323</v>
      </c>
    </row>
    <row r="4693" spans="1:2" x14ac:dyDescent="0.3">
      <c r="A4693" s="1">
        <v>42045</v>
      </c>
      <c r="B4693">
        <v>11.077814</v>
      </c>
    </row>
    <row r="4694" spans="1:2" x14ac:dyDescent="0.3">
      <c r="A4694" s="1">
        <v>42046</v>
      </c>
      <c r="B4694">
        <v>10.983013</v>
      </c>
    </row>
    <row r="4695" spans="1:2" x14ac:dyDescent="0.3">
      <c r="A4695" s="1">
        <v>42047</v>
      </c>
      <c r="B4695">
        <v>11.098883000000001</v>
      </c>
    </row>
    <row r="4696" spans="1:2" x14ac:dyDescent="0.3">
      <c r="A4696" s="1">
        <v>42048</v>
      </c>
      <c r="B4696">
        <v>11.193685</v>
      </c>
    </row>
    <row r="4697" spans="1:2" x14ac:dyDescent="0.3">
      <c r="A4697" s="1">
        <v>42051</v>
      </c>
      <c r="B4697">
        <v>11.12346</v>
      </c>
    </row>
    <row r="4698" spans="1:2" x14ac:dyDescent="0.3">
      <c r="A4698" s="1">
        <v>42052</v>
      </c>
      <c r="B4698">
        <v>11.067283</v>
      </c>
    </row>
    <row r="4699" spans="1:2" x14ac:dyDescent="0.3">
      <c r="A4699" s="1">
        <v>42053</v>
      </c>
      <c r="B4699">
        <v>10.954923000000001</v>
      </c>
    </row>
    <row r="4700" spans="1:2" x14ac:dyDescent="0.3">
      <c r="A4700" s="1">
        <v>42054</v>
      </c>
      <c r="B4700">
        <v>10.990034</v>
      </c>
    </row>
    <row r="4701" spans="1:2" x14ac:dyDescent="0.3">
      <c r="A4701" s="1">
        <v>42055</v>
      </c>
      <c r="B4701">
        <v>11.176126999999999</v>
      </c>
    </row>
    <row r="4702" spans="1:2" x14ac:dyDescent="0.3">
      <c r="A4702" s="1">
        <v>42058</v>
      </c>
      <c r="B4702">
        <v>11.109415</v>
      </c>
    </row>
    <row r="4703" spans="1:2" x14ac:dyDescent="0.3">
      <c r="A4703" s="1">
        <v>42059</v>
      </c>
      <c r="B4703">
        <v>11.302530000000001</v>
      </c>
    </row>
    <row r="4704" spans="1:2" x14ac:dyDescent="0.3">
      <c r="A4704" s="1">
        <v>42060</v>
      </c>
      <c r="B4704">
        <v>11.327108000000001</v>
      </c>
    </row>
    <row r="4705" spans="1:2" x14ac:dyDescent="0.3">
      <c r="A4705" s="1">
        <v>42061</v>
      </c>
      <c r="B4705">
        <v>11.369244</v>
      </c>
    </row>
    <row r="4706" spans="1:2" x14ac:dyDescent="0.3">
      <c r="A4706" s="1">
        <v>42062</v>
      </c>
      <c r="B4706">
        <v>11.706318</v>
      </c>
    </row>
    <row r="4707" spans="1:2" x14ac:dyDescent="0.3">
      <c r="A4707" s="1">
        <v>42065</v>
      </c>
      <c r="B4707">
        <v>11.702807999999999</v>
      </c>
    </row>
    <row r="4708" spans="1:2" x14ac:dyDescent="0.3">
      <c r="A4708" s="1">
        <v>42066</v>
      </c>
      <c r="B4708">
        <v>11.464046</v>
      </c>
    </row>
    <row r="4709" spans="1:2" x14ac:dyDescent="0.3">
      <c r="A4709" s="1">
        <v>42067</v>
      </c>
      <c r="B4709">
        <v>11.741429</v>
      </c>
    </row>
    <row r="4710" spans="1:2" x14ac:dyDescent="0.3">
      <c r="A4710" s="1">
        <v>42068</v>
      </c>
      <c r="B4710">
        <v>11.755474</v>
      </c>
    </row>
    <row r="4711" spans="1:2" x14ac:dyDescent="0.3">
      <c r="A4711" s="1">
        <v>42069</v>
      </c>
      <c r="B4711">
        <v>11.769520999999999</v>
      </c>
    </row>
    <row r="4712" spans="1:2" x14ac:dyDescent="0.3">
      <c r="A4712" s="1">
        <v>42072</v>
      </c>
      <c r="B4712">
        <v>11.815166</v>
      </c>
    </row>
    <row r="4713" spans="1:2" x14ac:dyDescent="0.3">
      <c r="A4713" s="1">
        <v>42073</v>
      </c>
      <c r="B4713">
        <v>11.527248</v>
      </c>
    </row>
    <row r="4714" spans="1:2" x14ac:dyDescent="0.3">
      <c r="A4714" s="1">
        <v>42074</v>
      </c>
      <c r="B4714">
        <v>11.797609</v>
      </c>
    </row>
    <row r="4715" spans="1:2" x14ac:dyDescent="0.3">
      <c r="A4715" s="1">
        <v>42075</v>
      </c>
      <c r="B4715">
        <v>12.022326</v>
      </c>
    </row>
    <row r="4716" spans="1:2" x14ac:dyDescent="0.3">
      <c r="A4716" s="1">
        <v>42076</v>
      </c>
      <c r="B4716">
        <v>12.043393</v>
      </c>
    </row>
    <row r="4717" spans="1:2" x14ac:dyDescent="0.3">
      <c r="A4717" s="1">
        <v>42079</v>
      </c>
      <c r="B4717">
        <v>12.067971</v>
      </c>
    </row>
    <row r="4718" spans="1:2" x14ac:dyDescent="0.3">
      <c r="A4718" s="1">
        <v>42080</v>
      </c>
      <c r="B4718">
        <v>11.867832</v>
      </c>
    </row>
    <row r="4719" spans="1:2" x14ac:dyDescent="0.3">
      <c r="A4719" s="1">
        <v>42081</v>
      </c>
      <c r="B4719">
        <v>11.762497</v>
      </c>
    </row>
    <row r="4720" spans="1:2" x14ac:dyDescent="0.3">
      <c r="A4720" s="1">
        <v>42082</v>
      </c>
      <c r="B4720">
        <v>11.748452</v>
      </c>
    </row>
    <row r="4721" spans="1:2" x14ac:dyDescent="0.3">
      <c r="A4721" s="1">
        <v>42083</v>
      </c>
      <c r="B4721">
        <v>11.927524999999999</v>
      </c>
    </row>
    <row r="4722" spans="1:2" x14ac:dyDescent="0.3">
      <c r="A4722" s="1">
        <v>42086</v>
      </c>
      <c r="B4722">
        <v>11.906456</v>
      </c>
    </row>
    <row r="4723" spans="1:2" x14ac:dyDescent="0.3">
      <c r="A4723" s="1">
        <v>42087</v>
      </c>
      <c r="B4723">
        <v>12.053927</v>
      </c>
    </row>
    <row r="4724" spans="1:2" x14ac:dyDescent="0.3">
      <c r="A4724" s="1">
        <v>42088</v>
      </c>
      <c r="B4724">
        <v>11.987213000000001</v>
      </c>
    </row>
    <row r="4725" spans="1:2" x14ac:dyDescent="0.3">
      <c r="A4725" s="1">
        <v>42089</v>
      </c>
      <c r="B4725">
        <v>12.032859</v>
      </c>
    </row>
    <row r="4726" spans="1:2" x14ac:dyDescent="0.3">
      <c r="A4726" s="1">
        <v>42090</v>
      </c>
      <c r="B4726">
        <v>11.955612</v>
      </c>
    </row>
    <row r="4727" spans="1:2" x14ac:dyDescent="0.3">
      <c r="A4727" s="1">
        <v>42093</v>
      </c>
      <c r="B4727">
        <v>12.162772</v>
      </c>
    </row>
    <row r="4728" spans="1:2" x14ac:dyDescent="0.3">
      <c r="A4728" s="1">
        <v>42094</v>
      </c>
      <c r="B4728">
        <v>11.973167</v>
      </c>
    </row>
    <row r="4729" spans="1:2" x14ac:dyDescent="0.3">
      <c r="A4729" s="1">
        <v>42095</v>
      </c>
      <c r="B4729">
        <v>11.969657</v>
      </c>
    </row>
    <row r="4730" spans="1:2" x14ac:dyDescent="0.3">
      <c r="A4730" s="1">
        <v>42096</v>
      </c>
      <c r="B4730">
        <v>11.959125</v>
      </c>
    </row>
    <row r="4731" spans="1:2" x14ac:dyDescent="0.3">
      <c r="A4731" s="1">
        <v>42101</v>
      </c>
      <c r="B4731">
        <v>12.204907</v>
      </c>
    </row>
    <row r="4732" spans="1:2" x14ac:dyDescent="0.3">
      <c r="A4732" s="1">
        <v>42102</v>
      </c>
      <c r="B4732">
        <v>12.050416</v>
      </c>
    </row>
    <row r="4733" spans="1:2" x14ac:dyDescent="0.3">
      <c r="A4733" s="1">
        <v>42103</v>
      </c>
      <c r="B4733">
        <v>12.176818000000001</v>
      </c>
    </row>
    <row r="4734" spans="1:2" x14ac:dyDescent="0.3">
      <c r="A4734" s="1">
        <v>42104</v>
      </c>
      <c r="B4734">
        <v>12.282152</v>
      </c>
    </row>
    <row r="4735" spans="1:2" x14ac:dyDescent="0.3">
      <c r="A4735" s="1">
        <v>42107</v>
      </c>
      <c r="B4735">
        <v>12.359400000000001</v>
      </c>
    </row>
    <row r="4736" spans="1:2" x14ac:dyDescent="0.3">
      <c r="A4736" s="1">
        <v>42108</v>
      </c>
      <c r="B4736">
        <v>12.278644</v>
      </c>
    </row>
    <row r="4737" spans="1:2" x14ac:dyDescent="0.3">
      <c r="A4737" s="1">
        <v>42109</v>
      </c>
      <c r="B4737">
        <v>12.173306</v>
      </c>
    </row>
    <row r="4738" spans="1:2" x14ac:dyDescent="0.3">
      <c r="A4738" s="1">
        <v>42110</v>
      </c>
      <c r="B4738">
        <v>11.801121999999999</v>
      </c>
    </row>
    <row r="4739" spans="1:2" x14ac:dyDescent="0.3">
      <c r="A4739" s="1">
        <v>42111</v>
      </c>
      <c r="B4739">
        <v>11.464046</v>
      </c>
    </row>
    <row r="4740" spans="1:2" x14ac:dyDescent="0.3">
      <c r="A4740" s="1">
        <v>42114</v>
      </c>
      <c r="B4740">
        <v>11.762497</v>
      </c>
    </row>
    <row r="4741" spans="1:2" x14ac:dyDescent="0.3">
      <c r="A4741" s="1">
        <v>42115</v>
      </c>
      <c r="B4741">
        <v>11.790585999999999</v>
      </c>
    </row>
    <row r="4742" spans="1:2" x14ac:dyDescent="0.3">
      <c r="A4742" s="1">
        <v>42116</v>
      </c>
      <c r="B4742">
        <v>11.89241</v>
      </c>
    </row>
    <row r="4743" spans="1:2" x14ac:dyDescent="0.3">
      <c r="A4743" s="1">
        <v>42117</v>
      </c>
      <c r="B4743">
        <v>11.695785000000001</v>
      </c>
    </row>
    <row r="4744" spans="1:2" x14ac:dyDescent="0.3">
      <c r="A4744" s="1">
        <v>42118</v>
      </c>
      <c r="B4744">
        <v>11.941568</v>
      </c>
    </row>
    <row r="4745" spans="1:2" x14ac:dyDescent="0.3">
      <c r="A4745" s="1">
        <v>42121</v>
      </c>
      <c r="B4745">
        <v>12.166285</v>
      </c>
    </row>
    <row r="4746" spans="1:2" x14ac:dyDescent="0.3">
      <c r="A4746" s="1">
        <v>42122</v>
      </c>
      <c r="B4746">
        <v>12.004769</v>
      </c>
    </row>
    <row r="4747" spans="1:2" x14ac:dyDescent="0.3">
      <c r="A4747" s="1">
        <v>42123</v>
      </c>
      <c r="B4747">
        <v>11.586937000000001</v>
      </c>
    </row>
    <row r="4748" spans="1:2" x14ac:dyDescent="0.3">
      <c r="A4748" s="1">
        <v>42124</v>
      </c>
      <c r="B4748">
        <v>11.569381999999999</v>
      </c>
    </row>
    <row r="4749" spans="1:2" x14ac:dyDescent="0.3">
      <c r="A4749" s="1">
        <v>42128</v>
      </c>
      <c r="B4749">
        <v>11.924011</v>
      </c>
    </row>
    <row r="4750" spans="1:2" x14ac:dyDescent="0.3">
      <c r="A4750" s="1">
        <v>42129</v>
      </c>
      <c r="B4750">
        <v>11.548314</v>
      </c>
    </row>
    <row r="4751" spans="1:2" x14ac:dyDescent="0.3">
      <c r="A4751" s="1">
        <v>42130</v>
      </c>
      <c r="B4751">
        <v>11.569381999999999</v>
      </c>
    </row>
    <row r="4752" spans="1:2" x14ac:dyDescent="0.3">
      <c r="A4752" s="1">
        <v>42131</v>
      </c>
      <c r="B4752">
        <v>11.527248</v>
      </c>
    </row>
    <row r="4753" spans="1:2" x14ac:dyDescent="0.3">
      <c r="A4753" s="1">
        <v>42132</v>
      </c>
      <c r="B4753">
        <v>11.885387</v>
      </c>
    </row>
    <row r="4754" spans="1:2" x14ac:dyDescent="0.3">
      <c r="A4754" s="1">
        <v>42135</v>
      </c>
      <c r="B4754">
        <v>11.839745000000001</v>
      </c>
    </row>
    <row r="4755" spans="1:2" x14ac:dyDescent="0.3">
      <c r="A4755" s="1">
        <v>42136</v>
      </c>
      <c r="B4755">
        <v>11.657161</v>
      </c>
    </row>
    <row r="4756" spans="1:2" x14ac:dyDescent="0.3">
      <c r="A4756" s="1">
        <v>42137</v>
      </c>
      <c r="B4756">
        <v>11.239328</v>
      </c>
    </row>
    <row r="4757" spans="1:2" x14ac:dyDescent="0.3">
      <c r="A4757" s="1">
        <v>42138</v>
      </c>
      <c r="B4757">
        <v>11.428934</v>
      </c>
    </row>
    <row r="4758" spans="1:2" x14ac:dyDescent="0.3">
      <c r="A4758" s="1">
        <v>42139</v>
      </c>
      <c r="B4758">
        <v>11.221773000000001</v>
      </c>
    </row>
    <row r="4759" spans="1:2" x14ac:dyDescent="0.3">
      <c r="A4759" s="1">
        <v>42142</v>
      </c>
      <c r="B4759">
        <v>11.544805</v>
      </c>
    </row>
    <row r="4760" spans="1:2" x14ac:dyDescent="0.3">
      <c r="A4760" s="1">
        <v>42143</v>
      </c>
      <c r="B4760">
        <v>11.89241</v>
      </c>
    </row>
    <row r="4761" spans="1:2" x14ac:dyDescent="0.3">
      <c r="A4761" s="1">
        <v>42144</v>
      </c>
      <c r="B4761">
        <v>11.909966000000001</v>
      </c>
    </row>
    <row r="4762" spans="1:2" x14ac:dyDescent="0.3">
      <c r="A4762" s="1">
        <v>42145</v>
      </c>
      <c r="B4762">
        <v>11.959125</v>
      </c>
    </row>
    <row r="4763" spans="1:2" x14ac:dyDescent="0.3">
      <c r="A4763" s="1">
        <v>42146</v>
      </c>
      <c r="B4763">
        <v>11.760166</v>
      </c>
    </row>
    <row r="4764" spans="1:2" x14ac:dyDescent="0.3">
      <c r="A4764" s="1">
        <v>42150</v>
      </c>
      <c r="B4764">
        <v>11.427365</v>
      </c>
    </row>
    <row r="4765" spans="1:2" x14ac:dyDescent="0.3">
      <c r="A4765" s="1">
        <v>42151</v>
      </c>
      <c r="B4765">
        <v>11.637174999999999</v>
      </c>
    </row>
    <row r="4766" spans="1:2" x14ac:dyDescent="0.3">
      <c r="A4766" s="1">
        <v>42152</v>
      </c>
      <c r="B4766">
        <v>11.637174999999999</v>
      </c>
    </row>
    <row r="4767" spans="1:2" x14ac:dyDescent="0.3">
      <c r="A4767" s="1">
        <v>42153</v>
      </c>
      <c r="B4767">
        <v>11.318845</v>
      </c>
    </row>
    <row r="4768" spans="1:2" x14ac:dyDescent="0.3">
      <c r="A4768" s="1">
        <v>42156</v>
      </c>
      <c r="B4768">
        <v>11.318845</v>
      </c>
    </row>
    <row r="4769" spans="1:2" x14ac:dyDescent="0.3">
      <c r="A4769" s="1">
        <v>42157</v>
      </c>
      <c r="B4769">
        <v>11.181381999999999</v>
      </c>
    </row>
    <row r="4770" spans="1:2" x14ac:dyDescent="0.3">
      <c r="A4770" s="1">
        <v>42158</v>
      </c>
      <c r="B4770">
        <v>11.246497</v>
      </c>
    </row>
    <row r="4771" spans="1:2" x14ac:dyDescent="0.3">
      <c r="A4771" s="1">
        <v>42159</v>
      </c>
      <c r="B4771">
        <v>11.39481</v>
      </c>
    </row>
    <row r="4772" spans="1:2" x14ac:dyDescent="0.3">
      <c r="A4772" s="1">
        <v>42160</v>
      </c>
      <c r="B4772">
        <v>11.213939999999999</v>
      </c>
    </row>
    <row r="4773" spans="1:2" x14ac:dyDescent="0.3">
      <c r="A4773" s="1">
        <v>42163</v>
      </c>
      <c r="B4773">
        <v>11.163296000000001</v>
      </c>
    </row>
    <row r="4774" spans="1:2" x14ac:dyDescent="0.3">
      <c r="A4774" s="1">
        <v>42164</v>
      </c>
      <c r="B4774">
        <v>10.863051</v>
      </c>
    </row>
    <row r="4775" spans="1:2" x14ac:dyDescent="0.3">
      <c r="A4775" s="1">
        <v>42165</v>
      </c>
      <c r="B4775">
        <v>11.098183000000001</v>
      </c>
    </row>
    <row r="4776" spans="1:2" x14ac:dyDescent="0.3">
      <c r="A4776" s="1">
        <v>42166</v>
      </c>
      <c r="B4776">
        <v>11.185</v>
      </c>
    </row>
    <row r="4777" spans="1:2" x14ac:dyDescent="0.3">
      <c r="A4777" s="1">
        <v>42167</v>
      </c>
      <c r="B4777">
        <v>11.145208999999999</v>
      </c>
    </row>
    <row r="4778" spans="1:2" x14ac:dyDescent="0.3">
      <c r="A4778" s="1">
        <v>42170</v>
      </c>
      <c r="B4778">
        <v>10.870286</v>
      </c>
    </row>
    <row r="4779" spans="1:2" x14ac:dyDescent="0.3">
      <c r="A4779" s="1">
        <v>42171</v>
      </c>
      <c r="B4779">
        <v>10.873903</v>
      </c>
    </row>
    <row r="4780" spans="1:2" x14ac:dyDescent="0.3">
      <c r="A4780" s="1">
        <v>42172</v>
      </c>
      <c r="B4780">
        <v>10.989660000000001</v>
      </c>
    </row>
    <row r="4781" spans="1:2" x14ac:dyDescent="0.3">
      <c r="A4781" s="1">
        <v>42173</v>
      </c>
      <c r="B4781">
        <v>11.145208999999999</v>
      </c>
    </row>
    <row r="4782" spans="1:2" x14ac:dyDescent="0.3">
      <c r="A4782" s="1">
        <v>42174</v>
      </c>
      <c r="B4782">
        <v>11.098183000000001</v>
      </c>
    </row>
    <row r="4783" spans="1:2" x14ac:dyDescent="0.3">
      <c r="A4783" s="1">
        <v>42177</v>
      </c>
      <c r="B4783">
        <v>11.691435999999999</v>
      </c>
    </row>
    <row r="4784" spans="1:2" x14ac:dyDescent="0.3">
      <c r="A4784" s="1">
        <v>42178</v>
      </c>
      <c r="B4784">
        <v>11.825279</v>
      </c>
    </row>
    <row r="4785" spans="1:2" x14ac:dyDescent="0.3">
      <c r="A4785" s="1">
        <v>42179</v>
      </c>
      <c r="B4785">
        <v>11.774635999999999</v>
      </c>
    </row>
    <row r="4786" spans="1:2" x14ac:dyDescent="0.3">
      <c r="A4786" s="1">
        <v>42180</v>
      </c>
      <c r="B4786">
        <v>11.857837999999999</v>
      </c>
    </row>
    <row r="4787" spans="1:2" x14ac:dyDescent="0.3">
      <c r="A4787" s="1">
        <v>42181</v>
      </c>
      <c r="B4787">
        <v>11.78187</v>
      </c>
    </row>
    <row r="4788" spans="1:2" x14ac:dyDescent="0.3">
      <c r="A4788" s="1">
        <v>42184</v>
      </c>
      <c r="B4788">
        <v>11.326079999999999</v>
      </c>
    </row>
    <row r="4789" spans="1:2" x14ac:dyDescent="0.3">
      <c r="A4789" s="1">
        <v>42185</v>
      </c>
      <c r="B4789">
        <v>11.177765000000001</v>
      </c>
    </row>
    <row r="4790" spans="1:2" x14ac:dyDescent="0.3">
      <c r="A4790" s="1">
        <v>42186</v>
      </c>
      <c r="B4790">
        <v>11.289904999999999</v>
      </c>
    </row>
    <row r="4791" spans="1:2" x14ac:dyDescent="0.3">
      <c r="A4791" s="1">
        <v>42187</v>
      </c>
      <c r="B4791">
        <v>11.213939999999999</v>
      </c>
    </row>
    <row r="4792" spans="1:2" x14ac:dyDescent="0.3">
      <c r="A4792" s="1">
        <v>42188</v>
      </c>
      <c r="B4792">
        <v>11.137975000000001</v>
      </c>
    </row>
    <row r="4793" spans="1:2" x14ac:dyDescent="0.3">
      <c r="A4793" s="1">
        <v>42191</v>
      </c>
      <c r="B4793">
        <v>10.866671</v>
      </c>
    </row>
    <row r="4794" spans="1:2" x14ac:dyDescent="0.3">
      <c r="A4794" s="1">
        <v>42192</v>
      </c>
      <c r="B4794">
        <v>10.725591</v>
      </c>
    </row>
    <row r="4795" spans="1:2" x14ac:dyDescent="0.3">
      <c r="A4795" s="1">
        <v>42193</v>
      </c>
      <c r="B4795">
        <v>10.841348</v>
      </c>
    </row>
    <row r="4796" spans="1:2" x14ac:dyDescent="0.3">
      <c r="A4796" s="1">
        <v>42194</v>
      </c>
      <c r="B4796">
        <v>11.279054</v>
      </c>
    </row>
    <row r="4797" spans="1:2" x14ac:dyDescent="0.3">
      <c r="A4797" s="1">
        <v>42195</v>
      </c>
      <c r="B4797">
        <v>11.846984000000001</v>
      </c>
    </row>
    <row r="4798" spans="1:2" x14ac:dyDescent="0.3">
      <c r="A4798" s="1">
        <v>42198</v>
      </c>
      <c r="B4798">
        <v>11.973592</v>
      </c>
    </row>
    <row r="4799" spans="1:2" x14ac:dyDescent="0.3">
      <c r="A4799" s="1">
        <v>42199</v>
      </c>
      <c r="B4799">
        <v>12.067646</v>
      </c>
    </row>
    <row r="4800" spans="1:2" x14ac:dyDescent="0.3">
      <c r="A4800" s="1">
        <v>42200</v>
      </c>
      <c r="B4800">
        <v>12.179784</v>
      </c>
    </row>
    <row r="4801" spans="1:2" x14ac:dyDescent="0.3">
      <c r="A4801" s="1">
        <v>42201</v>
      </c>
      <c r="B4801">
        <v>12.375126</v>
      </c>
    </row>
    <row r="4802" spans="1:2" x14ac:dyDescent="0.3">
      <c r="A4802" s="1">
        <v>42202</v>
      </c>
      <c r="B4802">
        <v>12.281072</v>
      </c>
    </row>
    <row r="4803" spans="1:2" x14ac:dyDescent="0.3">
      <c r="A4803" s="1">
        <v>42205</v>
      </c>
      <c r="B4803">
        <v>12.38236</v>
      </c>
    </row>
    <row r="4804" spans="1:2" x14ac:dyDescent="0.3">
      <c r="A4804" s="1">
        <v>42206</v>
      </c>
      <c r="B4804">
        <v>12.190638999999999</v>
      </c>
    </row>
    <row r="4805" spans="1:2" x14ac:dyDescent="0.3">
      <c r="A4805" s="1">
        <v>42207</v>
      </c>
      <c r="B4805">
        <v>12.187018999999999</v>
      </c>
    </row>
    <row r="4806" spans="1:2" x14ac:dyDescent="0.3">
      <c r="A4806" s="1">
        <v>42208</v>
      </c>
      <c r="B4806">
        <v>12.255751</v>
      </c>
    </row>
    <row r="4807" spans="1:2" x14ac:dyDescent="0.3">
      <c r="A4807" s="1">
        <v>42209</v>
      </c>
      <c r="B4807">
        <v>12.190638999999999</v>
      </c>
    </row>
    <row r="4808" spans="1:2" x14ac:dyDescent="0.3">
      <c r="A4808" s="1">
        <v>42212</v>
      </c>
      <c r="B4808">
        <v>11.832514</v>
      </c>
    </row>
    <row r="4809" spans="1:2" x14ac:dyDescent="0.3">
      <c r="A4809" s="1">
        <v>42213</v>
      </c>
      <c r="B4809">
        <v>11.930185</v>
      </c>
    </row>
    <row r="4810" spans="1:2" x14ac:dyDescent="0.3">
      <c r="A4810" s="1">
        <v>42214</v>
      </c>
      <c r="B4810">
        <v>12.074882000000001</v>
      </c>
    </row>
    <row r="4811" spans="1:2" x14ac:dyDescent="0.3">
      <c r="A4811" s="1">
        <v>42215</v>
      </c>
      <c r="B4811">
        <v>11.886777</v>
      </c>
    </row>
    <row r="4812" spans="1:2" x14ac:dyDescent="0.3">
      <c r="A4812" s="1">
        <v>42216</v>
      </c>
      <c r="B4812">
        <v>11.901246</v>
      </c>
    </row>
    <row r="4813" spans="1:2" x14ac:dyDescent="0.3">
      <c r="A4813" s="1">
        <v>42219</v>
      </c>
      <c r="B4813">
        <v>12.262987000000001</v>
      </c>
    </row>
    <row r="4814" spans="1:2" x14ac:dyDescent="0.3">
      <c r="A4814" s="1">
        <v>42220</v>
      </c>
      <c r="B4814">
        <v>12.310012</v>
      </c>
    </row>
    <row r="4815" spans="1:2" x14ac:dyDescent="0.3">
      <c r="A4815" s="1">
        <v>42221</v>
      </c>
      <c r="B4815">
        <v>12.508967999999999</v>
      </c>
    </row>
    <row r="4816" spans="1:2" x14ac:dyDescent="0.3">
      <c r="A4816" s="1">
        <v>42222</v>
      </c>
      <c r="B4816">
        <v>12.291924</v>
      </c>
    </row>
    <row r="4817" spans="1:2" x14ac:dyDescent="0.3">
      <c r="A4817" s="1">
        <v>42223</v>
      </c>
      <c r="B4817">
        <v>12.201487999999999</v>
      </c>
    </row>
    <row r="4818" spans="1:2" x14ac:dyDescent="0.3">
      <c r="A4818" s="1">
        <v>42226</v>
      </c>
      <c r="B4818">
        <v>12.443854999999999</v>
      </c>
    </row>
    <row r="4819" spans="1:2" x14ac:dyDescent="0.3">
      <c r="A4819" s="1">
        <v>42227</v>
      </c>
      <c r="B4819">
        <v>12.328099</v>
      </c>
    </row>
    <row r="4820" spans="1:2" x14ac:dyDescent="0.3">
      <c r="A4820" s="1">
        <v>42228</v>
      </c>
      <c r="B4820">
        <v>11.87954</v>
      </c>
    </row>
    <row r="4821" spans="1:2" x14ac:dyDescent="0.3">
      <c r="A4821" s="1">
        <v>42229</v>
      </c>
      <c r="B4821">
        <v>11.973592</v>
      </c>
    </row>
    <row r="4822" spans="1:2" x14ac:dyDescent="0.3">
      <c r="A4822" s="1">
        <v>42230</v>
      </c>
      <c r="B4822">
        <v>11.875923999999999</v>
      </c>
    </row>
    <row r="4823" spans="1:2" x14ac:dyDescent="0.3">
      <c r="A4823" s="1">
        <v>42233</v>
      </c>
      <c r="B4823">
        <v>11.756549</v>
      </c>
    </row>
    <row r="4824" spans="1:2" x14ac:dyDescent="0.3">
      <c r="A4824" s="1">
        <v>42234</v>
      </c>
      <c r="B4824">
        <v>11.749314999999999</v>
      </c>
    </row>
    <row r="4825" spans="1:2" x14ac:dyDescent="0.3">
      <c r="A4825" s="1">
        <v>42235</v>
      </c>
      <c r="B4825">
        <v>11.452686999999999</v>
      </c>
    </row>
    <row r="4826" spans="1:2" x14ac:dyDescent="0.3">
      <c r="A4826" s="1">
        <v>42236</v>
      </c>
      <c r="B4826">
        <v>11.043920999999999</v>
      </c>
    </row>
    <row r="4827" spans="1:2" x14ac:dyDescent="0.3">
      <c r="A4827" s="1">
        <v>42237</v>
      </c>
      <c r="B4827">
        <v>10.776235</v>
      </c>
    </row>
    <row r="4828" spans="1:2" x14ac:dyDescent="0.3">
      <c r="A4828" s="1">
        <v>42240</v>
      </c>
      <c r="B4828">
        <v>10.157658</v>
      </c>
    </row>
    <row r="4829" spans="1:2" x14ac:dyDescent="0.3">
      <c r="A4829" s="1">
        <v>42241</v>
      </c>
      <c r="B4829">
        <v>10.808790999999999</v>
      </c>
    </row>
    <row r="4830" spans="1:2" x14ac:dyDescent="0.3">
      <c r="A4830" s="1">
        <v>42242</v>
      </c>
      <c r="B4830">
        <v>10.660477</v>
      </c>
    </row>
    <row r="4831" spans="1:2" x14ac:dyDescent="0.3">
      <c r="A4831" s="1">
        <v>42243</v>
      </c>
      <c r="B4831">
        <v>11.094564</v>
      </c>
    </row>
    <row r="4832" spans="1:2" x14ac:dyDescent="0.3">
      <c r="A4832" s="1">
        <v>42244</v>
      </c>
      <c r="B4832">
        <v>11.007747</v>
      </c>
    </row>
    <row r="4833" spans="1:2" x14ac:dyDescent="0.3">
      <c r="A4833" s="1">
        <v>42247</v>
      </c>
      <c r="B4833">
        <v>11.029451999999999</v>
      </c>
    </row>
    <row r="4834" spans="1:2" x14ac:dyDescent="0.3">
      <c r="A4834" s="1">
        <v>42248</v>
      </c>
      <c r="B4834">
        <v>10.729208</v>
      </c>
    </row>
    <row r="4835" spans="1:2" x14ac:dyDescent="0.3">
      <c r="A4835" s="1">
        <v>42249</v>
      </c>
      <c r="B4835">
        <v>10.931782</v>
      </c>
    </row>
    <row r="4836" spans="1:2" x14ac:dyDescent="0.3">
      <c r="A4836" s="1">
        <v>42250</v>
      </c>
      <c r="B4836">
        <v>11.333315000000001</v>
      </c>
    </row>
    <row r="4837" spans="1:2" x14ac:dyDescent="0.3">
      <c r="A4837" s="1">
        <v>42251</v>
      </c>
      <c r="B4837">
        <v>11.185</v>
      </c>
    </row>
    <row r="4838" spans="1:2" x14ac:dyDescent="0.3">
      <c r="A4838" s="1">
        <v>42254</v>
      </c>
      <c r="B4838">
        <v>11.318845</v>
      </c>
    </row>
    <row r="4839" spans="1:2" x14ac:dyDescent="0.3">
      <c r="A4839" s="1">
        <v>42255</v>
      </c>
      <c r="B4839">
        <v>11.506949000000001</v>
      </c>
    </row>
    <row r="4840" spans="1:2" x14ac:dyDescent="0.3">
      <c r="A4840" s="1">
        <v>42256</v>
      </c>
      <c r="B4840">
        <v>11.590151000000001</v>
      </c>
    </row>
    <row r="4841" spans="1:2" x14ac:dyDescent="0.3">
      <c r="A4841" s="1">
        <v>42257</v>
      </c>
      <c r="B4841">
        <v>11.441834999999999</v>
      </c>
    </row>
    <row r="4842" spans="1:2" x14ac:dyDescent="0.3">
      <c r="A4842" s="1">
        <v>42258</v>
      </c>
      <c r="B4842">
        <v>11.260964</v>
      </c>
    </row>
    <row r="4843" spans="1:2" x14ac:dyDescent="0.3">
      <c r="A4843" s="1">
        <v>42261</v>
      </c>
      <c r="B4843">
        <v>11.322461000000001</v>
      </c>
    </row>
    <row r="4844" spans="1:2" x14ac:dyDescent="0.3">
      <c r="A4844" s="1">
        <v>42262</v>
      </c>
      <c r="B4844">
        <v>11.467158</v>
      </c>
    </row>
    <row r="4845" spans="1:2" x14ac:dyDescent="0.3">
      <c r="A4845" s="1">
        <v>42263</v>
      </c>
      <c r="B4845">
        <v>11.528653</v>
      </c>
    </row>
    <row r="4846" spans="1:2" x14ac:dyDescent="0.3">
      <c r="A4846" s="1">
        <v>42264</v>
      </c>
      <c r="B4846">
        <v>11.561210000000001</v>
      </c>
    </row>
    <row r="4847" spans="1:2" x14ac:dyDescent="0.3">
      <c r="A4847" s="1">
        <v>42265</v>
      </c>
      <c r="B4847">
        <v>11.391192</v>
      </c>
    </row>
    <row r="4848" spans="1:2" x14ac:dyDescent="0.3">
      <c r="A4848" s="1">
        <v>42268</v>
      </c>
      <c r="B4848">
        <v>11.597384</v>
      </c>
    </row>
    <row r="4849" spans="1:2" x14ac:dyDescent="0.3">
      <c r="A4849" s="1">
        <v>42269</v>
      </c>
      <c r="B4849">
        <v>11.300756</v>
      </c>
    </row>
    <row r="4850" spans="1:2" x14ac:dyDescent="0.3">
      <c r="A4850" s="1">
        <v>42270</v>
      </c>
      <c r="B4850">
        <v>11.340548</v>
      </c>
    </row>
    <row r="4851" spans="1:2" x14ac:dyDescent="0.3">
      <c r="A4851" s="1">
        <v>42271</v>
      </c>
      <c r="B4851">
        <v>11.101801</v>
      </c>
    </row>
    <row r="4852" spans="1:2" x14ac:dyDescent="0.3">
      <c r="A4852" s="1">
        <v>42272</v>
      </c>
      <c r="B4852">
        <v>11.593766</v>
      </c>
    </row>
    <row r="4853" spans="1:2" x14ac:dyDescent="0.3">
      <c r="A4853" s="1">
        <v>42275</v>
      </c>
      <c r="B4853">
        <v>11.459924000000001</v>
      </c>
    </row>
    <row r="4854" spans="1:2" x14ac:dyDescent="0.3">
      <c r="A4854" s="1">
        <v>42276</v>
      </c>
      <c r="B4854">
        <v>11.22841</v>
      </c>
    </row>
    <row r="4855" spans="1:2" x14ac:dyDescent="0.3">
      <c r="A4855" s="1">
        <v>42277</v>
      </c>
      <c r="B4855">
        <v>11.492478999999999</v>
      </c>
    </row>
    <row r="4856" spans="1:2" x14ac:dyDescent="0.3">
      <c r="A4856" s="1">
        <v>42278</v>
      </c>
      <c r="B4856">
        <v>10.891992</v>
      </c>
    </row>
    <row r="4857" spans="1:2" x14ac:dyDescent="0.3">
      <c r="A4857" s="1">
        <v>42279</v>
      </c>
      <c r="B4857">
        <v>10.8522</v>
      </c>
    </row>
    <row r="4858" spans="1:2" x14ac:dyDescent="0.3">
      <c r="A4858" s="1">
        <v>42282</v>
      </c>
      <c r="B4858">
        <v>11.210319999999999</v>
      </c>
    </row>
    <row r="4859" spans="1:2" x14ac:dyDescent="0.3">
      <c r="A4859" s="1">
        <v>42283</v>
      </c>
      <c r="B4859">
        <v>11.282671000000001</v>
      </c>
    </row>
    <row r="4860" spans="1:2" x14ac:dyDescent="0.3">
      <c r="A4860" s="1">
        <v>42284</v>
      </c>
      <c r="B4860">
        <v>11.174147</v>
      </c>
    </row>
    <row r="4861" spans="1:2" x14ac:dyDescent="0.3">
      <c r="A4861" s="1">
        <v>42285</v>
      </c>
      <c r="B4861">
        <v>11.040303</v>
      </c>
    </row>
    <row r="4862" spans="1:2" x14ac:dyDescent="0.3">
      <c r="A4862" s="1">
        <v>42286</v>
      </c>
      <c r="B4862">
        <v>11.000510999999999</v>
      </c>
    </row>
    <row r="4863" spans="1:2" x14ac:dyDescent="0.3">
      <c r="A4863" s="1">
        <v>42289</v>
      </c>
      <c r="B4863">
        <v>10.913694</v>
      </c>
    </row>
    <row r="4864" spans="1:2" x14ac:dyDescent="0.3">
      <c r="A4864" s="1">
        <v>42290</v>
      </c>
      <c r="B4864">
        <v>10.765381</v>
      </c>
    </row>
    <row r="4865" spans="1:2" x14ac:dyDescent="0.3">
      <c r="A4865" s="1">
        <v>42291</v>
      </c>
      <c r="B4865">
        <v>10.580894000000001</v>
      </c>
    </row>
    <row r="4866" spans="1:2" x14ac:dyDescent="0.3">
      <c r="A4866" s="1">
        <v>42292</v>
      </c>
      <c r="B4866">
        <v>10.859434</v>
      </c>
    </row>
    <row r="4867" spans="1:2" x14ac:dyDescent="0.3">
      <c r="A4867" s="1">
        <v>42293</v>
      </c>
      <c r="B4867">
        <v>10.989660000000001</v>
      </c>
    </row>
    <row r="4868" spans="1:2" x14ac:dyDescent="0.3">
      <c r="A4868" s="1">
        <v>42296</v>
      </c>
      <c r="B4868">
        <v>11.101801</v>
      </c>
    </row>
    <row r="4869" spans="1:2" x14ac:dyDescent="0.3">
      <c r="A4869" s="1">
        <v>42297</v>
      </c>
      <c r="B4869">
        <v>11.344166</v>
      </c>
    </row>
    <row r="4870" spans="1:2" x14ac:dyDescent="0.3">
      <c r="A4870" s="1">
        <v>42298</v>
      </c>
      <c r="B4870">
        <v>11.383957000000001</v>
      </c>
    </row>
    <row r="4871" spans="1:2" x14ac:dyDescent="0.3">
      <c r="A4871" s="1">
        <v>42299</v>
      </c>
      <c r="B4871">
        <v>11.883158999999999</v>
      </c>
    </row>
    <row r="4872" spans="1:2" x14ac:dyDescent="0.3">
      <c r="A4872" s="1">
        <v>42300</v>
      </c>
      <c r="B4872">
        <v>12.277455</v>
      </c>
    </row>
    <row r="4873" spans="1:2" x14ac:dyDescent="0.3">
      <c r="A4873" s="1">
        <v>42303</v>
      </c>
      <c r="B4873">
        <v>12.357037999999999</v>
      </c>
    </row>
    <row r="4874" spans="1:2" x14ac:dyDescent="0.3">
      <c r="A4874" s="1">
        <v>42304</v>
      </c>
      <c r="B4874">
        <v>12.194255999999999</v>
      </c>
    </row>
    <row r="4875" spans="1:2" x14ac:dyDescent="0.3">
      <c r="A4875" s="1">
        <v>42305</v>
      </c>
      <c r="B4875">
        <v>12.288309</v>
      </c>
    </row>
    <row r="4876" spans="1:2" x14ac:dyDescent="0.3">
      <c r="A4876" s="1">
        <v>42306</v>
      </c>
      <c r="B4876">
        <v>12.299159</v>
      </c>
    </row>
    <row r="4877" spans="1:2" x14ac:dyDescent="0.3">
      <c r="A4877" s="1">
        <v>42307</v>
      </c>
      <c r="B4877">
        <v>12.302776</v>
      </c>
    </row>
    <row r="4878" spans="1:2" x14ac:dyDescent="0.3">
      <c r="A4878" s="1">
        <v>42310</v>
      </c>
      <c r="B4878">
        <v>12.299159</v>
      </c>
    </row>
    <row r="4879" spans="1:2" x14ac:dyDescent="0.3">
      <c r="A4879" s="1">
        <v>42311</v>
      </c>
      <c r="B4879">
        <v>12.277455</v>
      </c>
    </row>
    <row r="4880" spans="1:2" x14ac:dyDescent="0.3">
      <c r="A4880" s="1">
        <v>42312</v>
      </c>
      <c r="B4880">
        <v>12.168933000000001</v>
      </c>
    </row>
    <row r="4881" spans="1:2" x14ac:dyDescent="0.3">
      <c r="A4881" s="1">
        <v>42313</v>
      </c>
      <c r="B4881">
        <v>11.973592</v>
      </c>
    </row>
    <row r="4882" spans="1:2" x14ac:dyDescent="0.3">
      <c r="A4882" s="1">
        <v>42314</v>
      </c>
      <c r="B4882">
        <v>12.139994</v>
      </c>
    </row>
    <row r="4883" spans="1:2" x14ac:dyDescent="0.3">
      <c r="A4883" s="1">
        <v>42317</v>
      </c>
      <c r="B4883">
        <v>11.843368999999999</v>
      </c>
    </row>
    <row r="4884" spans="1:2" x14ac:dyDescent="0.3">
      <c r="A4884" s="1">
        <v>42318</v>
      </c>
      <c r="B4884">
        <v>11.973592</v>
      </c>
    </row>
    <row r="4885" spans="1:2" x14ac:dyDescent="0.3">
      <c r="A4885" s="1">
        <v>42319</v>
      </c>
      <c r="B4885">
        <v>12.165317</v>
      </c>
    </row>
    <row r="4886" spans="1:2" x14ac:dyDescent="0.3">
      <c r="A4886" s="1">
        <v>42320</v>
      </c>
      <c r="B4886">
        <v>12.006149000000001</v>
      </c>
    </row>
    <row r="4887" spans="1:2" x14ac:dyDescent="0.3">
      <c r="A4887" s="1">
        <v>42321</v>
      </c>
      <c r="B4887">
        <v>11.995298</v>
      </c>
    </row>
    <row r="4888" spans="1:2" x14ac:dyDescent="0.3">
      <c r="A4888" s="1">
        <v>42324</v>
      </c>
      <c r="B4888">
        <v>12.024239</v>
      </c>
    </row>
    <row r="4889" spans="1:2" x14ac:dyDescent="0.3">
      <c r="A4889" s="1">
        <v>42325</v>
      </c>
      <c r="B4889">
        <v>12.443854999999999</v>
      </c>
    </row>
    <row r="4890" spans="1:2" x14ac:dyDescent="0.3">
      <c r="A4890" s="1">
        <v>42326</v>
      </c>
      <c r="B4890">
        <v>12.404064</v>
      </c>
    </row>
    <row r="4891" spans="1:2" x14ac:dyDescent="0.3">
      <c r="A4891" s="1">
        <v>42327</v>
      </c>
      <c r="B4891">
        <v>12.411300000000001</v>
      </c>
    </row>
    <row r="4892" spans="1:2" x14ac:dyDescent="0.3">
      <c r="A4892" s="1">
        <v>42328</v>
      </c>
      <c r="B4892">
        <v>12.440238000000001</v>
      </c>
    </row>
    <row r="4893" spans="1:2" x14ac:dyDescent="0.3">
      <c r="A4893" s="1">
        <v>42331</v>
      </c>
      <c r="B4893">
        <v>12.443854999999999</v>
      </c>
    </row>
    <row r="4894" spans="1:2" x14ac:dyDescent="0.3">
      <c r="A4894" s="1">
        <v>42332</v>
      </c>
      <c r="B4894">
        <v>12.27022</v>
      </c>
    </row>
    <row r="4895" spans="1:2" x14ac:dyDescent="0.3">
      <c r="A4895" s="1">
        <v>42333</v>
      </c>
      <c r="B4895">
        <v>12.555994999999999</v>
      </c>
    </row>
    <row r="4896" spans="1:2" x14ac:dyDescent="0.3">
      <c r="A4896" s="1">
        <v>42334</v>
      </c>
      <c r="B4896">
        <v>12.628342999999999</v>
      </c>
    </row>
    <row r="4897" spans="1:2" x14ac:dyDescent="0.3">
      <c r="A4897" s="1">
        <v>42335</v>
      </c>
      <c r="B4897">
        <v>12.646428999999999</v>
      </c>
    </row>
    <row r="4898" spans="1:2" x14ac:dyDescent="0.3">
      <c r="A4898" s="1">
        <v>42338</v>
      </c>
      <c r="B4898">
        <v>12.628342999999999</v>
      </c>
    </row>
    <row r="4899" spans="1:2" x14ac:dyDescent="0.3">
      <c r="A4899" s="1">
        <v>42339</v>
      </c>
      <c r="B4899">
        <v>12.519822</v>
      </c>
    </row>
    <row r="4900" spans="1:2" x14ac:dyDescent="0.3">
      <c r="A4900" s="1">
        <v>42340</v>
      </c>
      <c r="B4900">
        <v>12.508967999999999</v>
      </c>
    </row>
    <row r="4901" spans="1:2" x14ac:dyDescent="0.3">
      <c r="A4901" s="1">
        <v>42341</v>
      </c>
      <c r="B4901">
        <v>11.915715000000001</v>
      </c>
    </row>
    <row r="4902" spans="1:2" x14ac:dyDescent="0.3">
      <c r="A4902" s="1">
        <v>42342</v>
      </c>
      <c r="B4902">
        <v>11.713139999999999</v>
      </c>
    </row>
    <row r="4903" spans="1:2" x14ac:dyDescent="0.3">
      <c r="A4903" s="1">
        <v>42345</v>
      </c>
      <c r="B4903">
        <v>12.009767999999999</v>
      </c>
    </row>
    <row r="4904" spans="1:2" x14ac:dyDescent="0.3">
      <c r="A4904" s="1">
        <v>42346</v>
      </c>
      <c r="B4904">
        <v>11.799958</v>
      </c>
    </row>
    <row r="4905" spans="1:2" x14ac:dyDescent="0.3">
      <c r="A4905" s="1">
        <v>42347</v>
      </c>
      <c r="B4905">
        <v>11.77102</v>
      </c>
    </row>
    <row r="4906" spans="1:2" x14ac:dyDescent="0.3">
      <c r="A4906" s="1">
        <v>42348</v>
      </c>
      <c r="B4906">
        <v>11.745699</v>
      </c>
    </row>
    <row r="4907" spans="1:2" x14ac:dyDescent="0.3">
      <c r="A4907" s="1">
        <v>42349</v>
      </c>
      <c r="B4907">
        <v>11.492478999999999</v>
      </c>
    </row>
    <row r="4908" spans="1:2" x14ac:dyDescent="0.3">
      <c r="A4908" s="1">
        <v>42352</v>
      </c>
      <c r="B4908">
        <v>11.199471000000001</v>
      </c>
    </row>
    <row r="4909" spans="1:2" x14ac:dyDescent="0.3">
      <c r="A4909" s="1">
        <v>42353</v>
      </c>
      <c r="B4909">
        <v>11.756549</v>
      </c>
    </row>
    <row r="4910" spans="1:2" x14ac:dyDescent="0.3">
      <c r="A4910" s="1">
        <v>42354</v>
      </c>
      <c r="B4910">
        <v>11.702287</v>
      </c>
    </row>
    <row r="4911" spans="1:2" x14ac:dyDescent="0.3">
      <c r="A4911" s="1">
        <v>42355</v>
      </c>
      <c r="B4911">
        <v>12.085732</v>
      </c>
    </row>
    <row r="4912" spans="1:2" x14ac:dyDescent="0.3">
      <c r="A4912" s="1">
        <v>42356</v>
      </c>
      <c r="B4912">
        <v>11.930185</v>
      </c>
    </row>
    <row r="4913" spans="1:2" x14ac:dyDescent="0.3">
      <c r="A4913" s="1">
        <v>42359</v>
      </c>
      <c r="B4913">
        <v>11.799958</v>
      </c>
    </row>
    <row r="4914" spans="1:2" x14ac:dyDescent="0.3">
      <c r="A4914" s="1">
        <v>42360</v>
      </c>
      <c r="B4914">
        <v>11.731228</v>
      </c>
    </row>
    <row r="4915" spans="1:2" x14ac:dyDescent="0.3">
      <c r="A4915" s="1">
        <v>42361</v>
      </c>
      <c r="B4915">
        <v>12.020618000000001</v>
      </c>
    </row>
    <row r="4916" spans="1:2" x14ac:dyDescent="0.3">
      <c r="A4916" s="1">
        <v>42363</v>
      </c>
      <c r="B4916">
        <v>12.020618000000001</v>
      </c>
    </row>
    <row r="4917" spans="1:2" x14ac:dyDescent="0.3">
      <c r="A4917" s="1">
        <v>42366</v>
      </c>
      <c r="B4917">
        <v>11.969976000000001</v>
      </c>
    </row>
    <row r="4918" spans="1:2" x14ac:dyDescent="0.3">
      <c r="A4918" s="1">
        <v>42367</v>
      </c>
      <c r="B4918">
        <v>12.277455</v>
      </c>
    </row>
    <row r="4919" spans="1:2" x14ac:dyDescent="0.3">
      <c r="A4919" s="1">
        <v>42368</v>
      </c>
      <c r="B4919">
        <v>12.074882000000001</v>
      </c>
    </row>
    <row r="4920" spans="1:2" x14ac:dyDescent="0.3">
      <c r="A4920" s="1">
        <v>42373</v>
      </c>
      <c r="B4920">
        <v>11.604620000000001</v>
      </c>
    </row>
    <row r="4921" spans="1:2" x14ac:dyDescent="0.3">
      <c r="A4921" s="1">
        <v>42374</v>
      </c>
      <c r="B4921">
        <v>11.568445000000001</v>
      </c>
    </row>
    <row r="4922" spans="1:2" x14ac:dyDescent="0.3">
      <c r="A4922" s="1">
        <v>42375</v>
      </c>
      <c r="B4922">
        <v>11.640793</v>
      </c>
    </row>
    <row r="4923" spans="1:2" x14ac:dyDescent="0.3">
      <c r="A4923" s="1">
        <v>42376</v>
      </c>
      <c r="B4923">
        <v>11.568445000000001</v>
      </c>
    </row>
    <row r="4924" spans="1:2" x14ac:dyDescent="0.3">
      <c r="A4924" s="1">
        <v>42377</v>
      </c>
      <c r="B4924">
        <v>11.398427999999999</v>
      </c>
    </row>
    <row r="4925" spans="1:2" x14ac:dyDescent="0.3">
      <c r="A4925" s="1">
        <v>42380</v>
      </c>
      <c r="B4925">
        <v>11.333315000000001</v>
      </c>
    </row>
    <row r="4926" spans="1:2" x14ac:dyDescent="0.3">
      <c r="A4926" s="1">
        <v>42381</v>
      </c>
      <c r="B4926">
        <v>11.496098</v>
      </c>
    </row>
    <row r="4927" spans="1:2" x14ac:dyDescent="0.3">
      <c r="A4927" s="1">
        <v>42382</v>
      </c>
      <c r="B4927">
        <v>11.510567</v>
      </c>
    </row>
    <row r="4928" spans="1:2" x14ac:dyDescent="0.3">
      <c r="A4928" s="1">
        <v>42383</v>
      </c>
      <c r="B4928">
        <v>11.347783</v>
      </c>
    </row>
    <row r="4929" spans="1:2" x14ac:dyDescent="0.3">
      <c r="A4929" s="1">
        <v>42384</v>
      </c>
      <c r="B4929">
        <v>11.130739</v>
      </c>
    </row>
    <row r="4930" spans="1:2" x14ac:dyDescent="0.3">
      <c r="A4930" s="1">
        <v>42387</v>
      </c>
      <c r="B4930">
        <v>11.036688</v>
      </c>
    </row>
    <row r="4931" spans="1:2" x14ac:dyDescent="0.3">
      <c r="A4931" s="1">
        <v>42388</v>
      </c>
      <c r="B4931">
        <v>11.246497</v>
      </c>
    </row>
    <row r="4932" spans="1:2" x14ac:dyDescent="0.3">
      <c r="A4932" s="1">
        <v>42389</v>
      </c>
      <c r="B4932">
        <v>10.776235</v>
      </c>
    </row>
    <row r="4933" spans="1:2" x14ac:dyDescent="0.3">
      <c r="A4933" s="1">
        <v>42390</v>
      </c>
      <c r="B4933">
        <v>11.112652000000001</v>
      </c>
    </row>
    <row r="4934" spans="1:2" x14ac:dyDescent="0.3">
      <c r="A4934" s="1">
        <v>42391</v>
      </c>
      <c r="B4934">
        <v>11.46354</v>
      </c>
    </row>
    <row r="4935" spans="1:2" x14ac:dyDescent="0.3">
      <c r="A4935" s="1">
        <v>42394</v>
      </c>
      <c r="B4935">
        <v>11.521419</v>
      </c>
    </row>
    <row r="4936" spans="1:2" x14ac:dyDescent="0.3">
      <c r="A4936" s="1">
        <v>42395</v>
      </c>
      <c r="B4936">
        <v>11.459924000000001</v>
      </c>
    </row>
    <row r="4937" spans="1:2" x14ac:dyDescent="0.3">
      <c r="A4937" s="1">
        <v>42396</v>
      </c>
      <c r="B4937">
        <v>11.648028</v>
      </c>
    </row>
    <row r="4938" spans="1:2" x14ac:dyDescent="0.3">
      <c r="A4938" s="1">
        <v>42397</v>
      </c>
      <c r="B4938">
        <v>11.246497</v>
      </c>
    </row>
    <row r="4939" spans="1:2" x14ac:dyDescent="0.3">
      <c r="A4939" s="1">
        <v>42398</v>
      </c>
      <c r="B4939">
        <v>11.586532</v>
      </c>
    </row>
    <row r="4940" spans="1:2" x14ac:dyDescent="0.3">
      <c r="A4940" s="1">
        <v>42401</v>
      </c>
      <c r="B4940">
        <v>11.586532</v>
      </c>
    </row>
    <row r="4941" spans="1:2" x14ac:dyDescent="0.3">
      <c r="A4941" s="1">
        <v>42402</v>
      </c>
      <c r="B4941">
        <v>11.528653</v>
      </c>
    </row>
    <row r="4942" spans="1:2" x14ac:dyDescent="0.3">
      <c r="A4942" s="1">
        <v>42403</v>
      </c>
      <c r="B4942">
        <v>11.315227</v>
      </c>
    </row>
    <row r="4943" spans="1:2" x14ac:dyDescent="0.3">
      <c r="A4943" s="1">
        <v>42404</v>
      </c>
      <c r="B4943">
        <v>11.203087</v>
      </c>
    </row>
    <row r="4944" spans="1:2" x14ac:dyDescent="0.3">
      <c r="A4944" s="1">
        <v>42405</v>
      </c>
      <c r="B4944">
        <v>10.772615999999999</v>
      </c>
    </row>
    <row r="4945" spans="1:2" x14ac:dyDescent="0.3">
      <c r="A4945" s="1">
        <v>42408</v>
      </c>
      <c r="B4945">
        <v>10.345763</v>
      </c>
    </row>
    <row r="4946" spans="1:2" x14ac:dyDescent="0.3">
      <c r="A4946" s="1">
        <v>42409</v>
      </c>
      <c r="B4946">
        <v>10.450668</v>
      </c>
    </row>
    <row r="4947" spans="1:2" x14ac:dyDescent="0.3">
      <c r="A4947" s="1">
        <v>42410</v>
      </c>
      <c r="B4947">
        <v>10.555572</v>
      </c>
    </row>
    <row r="4948" spans="1:2" x14ac:dyDescent="0.3">
      <c r="A4948" s="1">
        <v>42411</v>
      </c>
      <c r="B4948">
        <v>10.324059</v>
      </c>
    </row>
    <row r="4949" spans="1:2" x14ac:dyDescent="0.3">
      <c r="A4949" s="1">
        <v>42412</v>
      </c>
      <c r="B4949">
        <v>10.541102</v>
      </c>
    </row>
    <row r="4950" spans="1:2" x14ac:dyDescent="0.3">
      <c r="A4950" s="1">
        <v>42415</v>
      </c>
      <c r="B4950">
        <v>10.606215000000001</v>
      </c>
    </row>
    <row r="4951" spans="1:2" x14ac:dyDescent="0.3">
      <c r="A4951" s="1">
        <v>42416</v>
      </c>
      <c r="B4951">
        <v>10.548337999999999</v>
      </c>
    </row>
    <row r="4952" spans="1:2" x14ac:dyDescent="0.3">
      <c r="A4952" s="1">
        <v>42417</v>
      </c>
      <c r="B4952">
        <v>10.866671</v>
      </c>
    </row>
    <row r="4953" spans="1:2" x14ac:dyDescent="0.3">
      <c r="A4953" s="1">
        <v>42418</v>
      </c>
      <c r="B4953">
        <v>11.119885999999999</v>
      </c>
    </row>
    <row r="4954" spans="1:2" x14ac:dyDescent="0.3">
      <c r="A4954" s="1">
        <v>42419</v>
      </c>
      <c r="B4954">
        <v>11.022216999999999</v>
      </c>
    </row>
    <row r="4955" spans="1:2" x14ac:dyDescent="0.3">
      <c r="A4955" s="1">
        <v>42422</v>
      </c>
      <c r="B4955">
        <v>11.329698</v>
      </c>
    </row>
    <row r="4956" spans="1:2" x14ac:dyDescent="0.3">
      <c r="A4956" s="1">
        <v>42423</v>
      </c>
      <c r="B4956">
        <v>11.109035</v>
      </c>
    </row>
    <row r="4957" spans="1:2" x14ac:dyDescent="0.3">
      <c r="A4957" s="1">
        <v>42424</v>
      </c>
      <c r="B4957">
        <v>10.866671</v>
      </c>
    </row>
    <row r="4958" spans="1:2" x14ac:dyDescent="0.3">
      <c r="A4958" s="1">
        <v>42425</v>
      </c>
      <c r="B4958">
        <v>11.098183000000001</v>
      </c>
    </row>
    <row r="4959" spans="1:2" x14ac:dyDescent="0.3">
      <c r="A4959" s="1">
        <v>42426</v>
      </c>
      <c r="B4959">
        <v>11.105418</v>
      </c>
    </row>
    <row r="4960" spans="1:2" x14ac:dyDescent="0.3">
      <c r="A4960" s="1">
        <v>42429</v>
      </c>
      <c r="B4960">
        <v>11.192235</v>
      </c>
    </row>
    <row r="4961" spans="1:2" x14ac:dyDescent="0.3">
      <c r="A4961" s="1">
        <v>42430</v>
      </c>
      <c r="B4961">
        <v>11.467158</v>
      </c>
    </row>
    <row r="4962" spans="1:2" x14ac:dyDescent="0.3">
      <c r="A4962" s="1">
        <v>42431</v>
      </c>
      <c r="B4962">
        <v>11.362251000000001</v>
      </c>
    </row>
    <row r="4963" spans="1:2" x14ac:dyDescent="0.3">
      <c r="A4963" s="1">
        <v>42432</v>
      </c>
      <c r="B4963">
        <v>11.127121000000001</v>
      </c>
    </row>
    <row r="4964" spans="1:2" x14ac:dyDescent="0.3">
      <c r="A4964" s="1">
        <v>42433</v>
      </c>
      <c r="B4964">
        <v>11.181381999999999</v>
      </c>
    </row>
    <row r="4965" spans="1:2" x14ac:dyDescent="0.3">
      <c r="A4965" s="1">
        <v>42436</v>
      </c>
      <c r="B4965">
        <v>11.127121000000001</v>
      </c>
    </row>
    <row r="4966" spans="1:2" x14ac:dyDescent="0.3">
      <c r="A4966" s="1">
        <v>42437</v>
      </c>
      <c r="B4966">
        <v>11.069243999999999</v>
      </c>
    </row>
    <row r="4967" spans="1:2" x14ac:dyDescent="0.3">
      <c r="A4967" s="1">
        <v>42438</v>
      </c>
      <c r="B4967">
        <v>11.112652000000001</v>
      </c>
    </row>
    <row r="4968" spans="1:2" x14ac:dyDescent="0.3">
      <c r="A4968" s="1">
        <v>42439</v>
      </c>
      <c r="B4968">
        <v>11.065626</v>
      </c>
    </row>
    <row r="4969" spans="1:2" x14ac:dyDescent="0.3">
      <c r="A4969" s="1">
        <v>42440</v>
      </c>
      <c r="B4969">
        <v>11.452686999999999</v>
      </c>
    </row>
    <row r="4970" spans="1:2" x14ac:dyDescent="0.3">
      <c r="A4970" s="1">
        <v>42443</v>
      </c>
      <c r="B4970">
        <v>11.550357999999999</v>
      </c>
    </row>
    <row r="4971" spans="1:2" x14ac:dyDescent="0.3">
      <c r="A4971" s="1">
        <v>42444</v>
      </c>
      <c r="B4971">
        <v>11.492478999999999</v>
      </c>
    </row>
    <row r="4972" spans="1:2" x14ac:dyDescent="0.3">
      <c r="A4972" s="1">
        <v>42445</v>
      </c>
      <c r="B4972">
        <v>11.557593000000001</v>
      </c>
    </row>
    <row r="4973" spans="1:2" x14ac:dyDescent="0.3">
      <c r="A4973" s="1">
        <v>42446</v>
      </c>
      <c r="B4973">
        <v>11.427365</v>
      </c>
    </row>
    <row r="4974" spans="1:2" x14ac:dyDescent="0.3">
      <c r="A4974" s="1">
        <v>42447</v>
      </c>
      <c r="B4974">
        <v>11.441834999999999</v>
      </c>
    </row>
    <row r="4975" spans="1:2" x14ac:dyDescent="0.3">
      <c r="A4975" s="1">
        <v>42450</v>
      </c>
      <c r="B4975">
        <v>11.387575</v>
      </c>
    </row>
    <row r="4976" spans="1:2" x14ac:dyDescent="0.3">
      <c r="A4976" s="1">
        <v>42451</v>
      </c>
      <c r="B4976">
        <v>11.326079999999999</v>
      </c>
    </row>
    <row r="4977" spans="1:2" x14ac:dyDescent="0.3">
      <c r="A4977" s="1">
        <v>42452</v>
      </c>
      <c r="B4977">
        <v>11.427365</v>
      </c>
    </row>
    <row r="4978" spans="1:2" x14ac:dyDescent="0.3">
      <c r="A4978" s="1">
        <v>42453</v>
      </c>
      <c r="B4978">
        <v>11.199471000000001</v>
      </c>
    </row>
    <row r="4979" spans="1:2" x14ac:dyDescent="0.3">
      <c r="A4979" s="1">
        <v>42458</v>
      </c>
      <c r="B4979">
        <v>11.347783</v>
      </c>
    </row>
    <row r="4980" spans="1:2" x14ac:dyDescent="0.3">
      <c r="A4980" s="1">
        <v>42459</v>
      </c>
      <c r="B4980">
        <v>11.535888</v>
      </c>
    </row>
    <row r="4981" spans="1:2" x14ac:dyDescent="0.3">
      <c r="A4981" s="1">
        <v>42460</v>
      </c>
      <c r="B4981">
        <v>11.412896999999999</v>
      </c>
    </row>
    <row r="4982" spans="1:2" x14ac:dyDescent="0.3">
      <c r="A4982" s="1">
        <v>42461</v>
      </c>
      <c r="B4982">
        <v>11.174147</v>
      </c>
    </row>
    <row r="4983" spans="1:2" x14ac:dyDescent="0.3">
      <c r="A4983" s="1">
        <v>42464</v>
      </c>
      <c r="B4983">
        <v>11.072861</v>
      </c>
    </row>
    <row r="4984" spans="1:2" x14ac:dyDescent="0.3">
      <c r="A4984" s="1">
        <v>42465</v>
      </c>
      <c r="B4984">
        <v>10.826878000000001</v>
      </c>
    </row>
    <row r="4985" spans="1:2" x14ac:dyDescent="0.3">
      <c r="A4985" s="1">
        <v>42466</v>
      </c>
      <c r="B4985">
        <v>10.957103999999999</v>
      </c>
    </row>
    <row r="4986" spans="1:2" x14ac:dyDescent="0.3">
      <c r="A4986" s="1">
        <v>42467</v>
      </c>
      <c r="B4986">
        <v>10.924548</v>
      </c>
    </row>
    <row r="4987" spans="1:2" x14ac:dyDescent="0.3">
      <c r="A4987" s="1">
        <v>42468</v>
      </c>
      <c r="B4987">
        <v>10.928164000000001</v>
      </c>
    </row>
    <row r="4988" spans="1:2" x14ac:dyDescent="0.3">
      <c r="A4988" s="1">
        <v>42471</v>
      </c>
      <c r="B4988">
        <v>10.967957</v>
      </c>
    </row>
    <row r="4989" spans="1:2" x14ac:dyDescent="0.3">
      <c r="A4989" s="1">
        <v>42472</v>
      </c>
      <c r="B4989">
        <v>11.083712999999999</v>
      </c>
    </row>
    <row r="4990" spans="1:2" x14ac:dyDescent="0.3">
      <c r="A4990" s="1">
        <v>42473</v>
      </c>
      <c r="B4990">
        <v>11.221174</v>
      </c>
    </row>
    <row r="4991" spans="1:2" x14ac:dyDescent="0.3">
      <c r="A4991" s="1">
        <v>42474</v>
      </c>
      <c r="B4991">
        <v>11.289904999999999</v>
      </c>
    </row>
    <row r="4992" spans="1:2" x14ac:dyDescent="0.3">
      <c r="A4992" s="1">
        <v>42475</v>
      </c>
      <c r="B4992">
        <v>11.340548</v>
      </c>
    </row>
    <row r="4993" spans="1:2" x14ac:dyDescent="0.3">
      <c r="A4993" s="1">
        <v>42478</v>
      </c>
      <c r="B4993">
        <v>11.365869999999999</v>
      </c>
    </row>
    <row r="4994" spans="1:2" x14ac:dyDescent="0.3">
      <c r="A4994" s="1">
        <v>42479</v>
      </c>
      <c r="B4994">
        <v>11.666115</v>
      </c>
    </row>
    <row r="4995" spans="1:2" x14ac:dyDescent="0.3">
      <c r="A4995" s="1">
        <v>42480</v>
      </c>
      <c r="B4995">
        <v>11.637174999999999</v>
      </c>
    </row>
    <row r="4996" spans="1:2" x14ac:dyDescent="0.3">
      <c r="A4996" s="1">
        <v>42481</v>
      </c>
      <c r="B4996">
        <v>11.517799999999999</v>
      </c>
    </row>
    <row r="4997" spans="1:2" x14ac:dyDescent="0.3">
      <c r="A4997" s="1">
        <v>42482</v>
      </c>
      <c r="B4997">
        <v>11.423749000000001</v>
      </c>
    </row>
    <row r="4998" spans="1:2" x14ac:dyDescent="0.3">
      <c r="A4998" s="1">
        <v>42485</v>
      </c>
      <c r="B4998">
        <v>11.39481</v>
      </c>
    </row>
    <row r="4999" spans="1:2" x14ac:dyDescent="0.3">
      <c r="A4999" s="1">
        <v>42486</v>
      </c>
      <c r="B4999">
        <v>11.369489</v>
      </c>
    </row>
    <row r="5000" spans="1:2" x14ac:dyDescent="0.3">
      <c r="A5000" s="1">
        <v>42487</v>
      </c>
      <c r="B5000">
        <v>11.402043000000001</v>
      </c>
    </row>
    <row r="5001" spans="1:2" x14ac:dyDescent="0.3">
      <c r="A5001" s="1">
        <v>42488</v>
      </c>
      <c r="B5001">
        <v>11.409280000000001</v>
      </c>
    </row>
    <row r="5002" spans="1:2" x14ac:dyDescent="0.3">
      <c r="A5002" s="1">
        <v>42489</v>
      </c>
      <c r="B5002">
        <v>11.058393000000001</v>
      </c>
    </row>
    <row r="5003" spans="1:2" x14ac:dyDescent="0.3">
      <c r="A5003" s="1">
        <v>42492</v>
      </c>
      <c r="B5003">
        <v>11.148827000000001</v>
      </c>
    </row>
    <row r="5004" spans="1:2" x14ac:dyDescent="0.3">
      <c r="A5004" s="1">
        <v>42493</v>
      </c>
      <c r="B5004">
        <v>10.982426</v>
      </c>
    </row>
    <row r="5005" spans="1:2" x14ac:dyDescent="0.3">
      <c r="A5005" s="1">
        <v>42494</v>
      </c>
      <c r="B5005">
        <v>10.747294</v>
      </c>
    </row>
    <row r="5006" spans="1:2" x14ac:dyDescent="0.3">
      <c r="A5006" s="1">
        <v>42495</v>
      </c>
      <c r="B5006">
        <v>10.8522</v>
      </c>
    </row>
    <row r="5007" spans="1:2" x14ac:dyDescent="0.3">
      <c r="A5007" s="1">
        <v>42496</v>
      </c>
      <c r="B5007">
        <v>10.848582</v>
      </c>
    </row>
    <row r="5008" spans="1:2" x14ac:dyDescent="0.3">
      <c r="A5008" s="1">
        <v>42499</v>
      </c>
      <c r="B5008">
        <v>11.166912999999999</v>
      </c>
    </row>
    <row r="5009" spans="1:2" x14ac:dyDescent="0.3">
      <c r="A5009" s="1">
        <v>42500</v>
      </c>
      <c r="B5009">
        <v>11.307992</v>
      </c>
    </row>
    <row r="5010" spans="1:2" x14ac:dyDescent="0.3">
      <c r="A5010" s="1">
        <v>42501</v>
      </c>
      <c r="B5010">
        <v>11.318845</v>
      </c>
    </row>
    <row r="5011" spans="1:2" x14ac:dyDescent="0.3">
      <c r="A5011" s="1">
        <v>42502</v>
      </c>
      <c r="B5011">
        <v>11.326079999999999</v>
      </c>
    </row>
    <row r="5012" spans="1:2" x14ac:dyDescent="0.3">
      <c r="A5012" s="1">
        <v>42503</v>
      </c>
      <c r="B5012">
        <v>11.525036</v>
      </c>
    </row>
    <row r="5013" spans="1:2" x14ac:dyDescent="0.3">
      <c r="A5013" s="1">
        <v>42507</v>
      </c>
      <c r="B5013">
        <v>11.586532</v>
      </c>
    </row>
    <row r="5014" spans="1:2" x14ac:dyDescent="0.3">
      <c r="A5014" s="1">
        <v>42508</v>
      </c>
      <c r="B5014">
        <v>11.564826999999999</v>
      </c>
    </row>
    <row r="5015" spans="1:2" x14ac:dyDescent="0.3">
      <c r="A5015" s="1">
        <v>42509</v>
      </c>
      <c r="B5015">
        <v>11.412896999999999</v>
      </c>
    </row>
    <row r="5016" spans="1:2" x14ac:dyDescent="0.3">
      <c r="A5016" s="1">
        <v>42510</v>
      </c>
      <c r="B5016">
        <v>11.506949000000001</v>
      </c>
    </row>
    <row r="5017" spans="1:2" x14ac:dyDescent="0.3">
      <c r="A5017" s="1">
        <v>42513</v>
      </c>
      <c r="B5017">
        <v>11.46354</v>
      </c>
    </row>
    <row r="5018" spans="1:2" x14ac:dyDescent="0.3">
      <c r="A5018" s="1">
        <v>42514</v>
      </c>
      <c r="B5018">
        <v>11.648028</v>
      </c>
    </row>
    <row r="5019" spans="1:2" x14ac:dyDescent="0.3">
      <c r="A5019" s="1">
        <v>42515</v>
      </c>
      <c r="B5019">
        <v>11.886777</v>
      </c>
    </row>
    <row r="5020" spans="1:2" x14ac:dyDescent="0.3">
      <c r="A5020" s="1">
        <v>42516</v>
      </c>
      <c r="B5020">
        <v>11.950402</v>
      </c>
    </row>
    <row r="5021" spans="1:2" x14ac:dyDescent="0.3">
      <c r="A5021" s="1">
        <v>42517</v>
      </c>
      <c r="B5021">
        <v>11.898004999999999</v>
      </c>
    </row>
    <row r="5022" spans="1:2" x14ac:dyDescent="0.3">
      <c r="A5022" s="1">
        <v>42520</v>
      </c>
      <c r="B5022">
        <v>11.976601</v>
      </c>
    </row>
    <row r="5023" spans="1:2" x14ac:dyDescent="0.3">
      <c r="A5023" s="1">
        <v>42521</v>
      </c>
      <c r="B5023">
        <v>11.879292</v>
      </c>
    </row>
    <row r="5024" spans="1:2" x14ac:dyDescent="0.3">
      <c r="A5024" s="1">
        <v>42522</v>
      </c>
      <c r="B5024">
        <v>11.811921999999999</v>
      </c>
    </row>
    <row r="5025" spans="1:2" x14ac:dyDescent="0.3">
      <c r="A5025" s="1">
        <v>42523</v>
      </c>
      <c r="B5025">
        <v>11.811921999999999</v>
      </c>
    </row>
    <row r="5026" spans="1:2" x14ac:dyDescent="0.3">
      <c r="A5026" s="1">
        <v>42524</v>
      </c>
      <c r="B5026">
        <v>11.71087</v>
      </c>
    </row>
    <row r="5027" spans="1:2" x14ac:dyDescent="0.3">
      <c r="A5027" s="1">
        <v>42527</v>
      </c>
      <c r="B5027">
        <v>11.621043999999999</v>
      </c>
    </row>
    <row r="5028" spans="1:2" x14ac:dyDescent="0.3">
      <c r="A5028" s="1">
        <v>42528</v>
      </c>
      <c r="B5028">
        <v>11.72584</v>
      </c>
    </row>
    <row r="5029" spans="1:2" x14ac:dyDescent="0.3">
      <c r="A5029" s="1">
        <v>42529</v>
      </c>
      <c r="B5029">
        <v>11.602332000000001</v>
      </c>
    </row>
    <row r="5030" spans="1:2" x14ac:dyDescent="0.3">
      <c r="A5030" s="1">
        <v>42530</v>
      </c>
      <c r="B5030">
        <v>11.190636</v>
      </c>
    </row>
    <row r="5031" spans="1:2" x14ac:dyDescent="0.3">
      <c r="A5031" s="1">
        <v>42531</v>
      </c>
      <c r="B5031">
        <v>11.025957</v>
      </c>
    </row>
    <row r="5032" spans="1:2" x14ac:dyDescent="0.3">
      <c r="A5032" s="1">
        <v>42534</v>
      </c>
      <c r="B5032">
        <v>10.924905000000001</v>
      </c>
    </row>
    <row r="5033" spans="1:2" x14ac:dyDescent="0.3">
      <c r="A5033" s="1">
        <v>42535</v>
      </c>
      <c r="B5033">
        <v>10.737772</v>
      </c>
    </row>
    <row r="5034" spans="1:2" x14ac:dyDescent="0.3">
      <c r="A5034" s="1">
        <v>42536</v>
      </c>
      <c r="B5034">
        <v>10.816368000000001</v>
      </c>
    </row>
    <row r="5035" spans="1:2" x14ac:dyDescent="0.3">
      <c r="A5035" s="1">
        <v>42537</v>
      </c>
      <c r="B5035">
        <v>10.726542</v>
      </c>
    </row>
    <row r="5036" spans="1:2" x14ac:dyDescent="0.3">
      <c r="A5036" s="1">
        <v>42538</v>
      </c>
      <c r="B5036">
        <v>10.647945</v>
      </c>
    </row>
    <row r="5037" spans="1:2" x14ac:dyDescent="0.3">
      <c r="A5037" s="1">
        <v>42541</v>
      </c>
      <c r="B5037">
        <v>10.883736000000001</v>
      </c>
    </row>
    <row r="5038" spans="1:2" x14ac:dyDescent="0.3">
      <c r="A5038" s="1">
        <v>42542</v>
      </c>
      <c r="B5038">
        <v>10.816368000000001</v>
      </c>
    </row>
    <row r="5039" spans="1:2" x14ac:dyDescent="0.3">
      <c r="A5039" s="1">
        <v>42543</v>
      </c>
      <c r="B5039">
        <v>10.823853</v>
      </c>
    </row>
    <row r="5040" spans="1:2" x14ac:dyDescent="0.3">
      <c r="A5040" s="1">
        <v>42544</v>
      </c>
      <c r="B5040">
        <v>11.097068999999999</v>
      </c>
    </row>
    <row r="5041" spans="1:2" x14ac:dyDescent="0.3">
      <c r="A5041" s="1">
        <v>42545</v>
      </c>
      <c r="B5041">
        <v>10.520695999999999</v>
      </c>
    </row>
    <row r="5042" spans="1:2" x14ac:dyDescent="0.3">
      <c r="A5042" s="1">
        <v>42548</v>
      </c>
      <c r="B5042">
        <v>10.460813</v>
      </c>
    </row>
    <row r="5043" spans="1:2" x14ac:dyDescent="0.3">
      <c r="A5043" s="1">
        <v>42549</v>
      </c>
      <c r="B5043">
        <v>10.77894</v>
      </c>
    </row>
    <row r="5044" spans="1:2" x14ac:dyDescent="0.3">
      <c r="A5044" s="1">
        <v>42550</v>
      </c>
      <c r="B5044">
        <v>11.23929</v>
      </c>
    </row>
    <row r="5045" spans="1:2" x14ac:dyDescent="0.3">
      <c r="A5045" s="1">
        <v>42551</v>
      </c>
      <c r="B5045">
        <v>11.437652</v>
      </c>
    </row>
    <row r="5046" spans="1:2" x14ac:dyDescent="0.3">
      <c r="A5046" s="1">
        <v>42552</v>
      </c>
      <c r="B5046">
        <v>11.411454000000001</v>
      </c>
    </row>
    <row r="5047" spans="1:2" x14ac:dyDescent="0.3">
      <c r="A5047" s="1">
        <v>42555</v>
      </c>
      <c r="B5047">
        <v>11.332858</v>
      </c>
    </row>
    <row r="5048" spans="1:2" x14ac:dyDescent="0.3">
      <c r="A5048" s="1">
        <v>42556</v>
      </c>
      <c r="B5048">
        <v>11.130754</v>
      </c>
    </row>
    <row r="5049" spans="1:2" x14ac:dyDescent="0.3">
      <c r="A5049" s="1">
        <v>42557</v>
      </c>
      <c r="B5049">
        <v>10.853793</v>
      </c>
    </row>
    <row r="5050" spans="1:2" x14ac:dyDescent="0.3">
      <c r="A5050" s="1">
        <v>42558</v>
      </c>
      <c r="B5050">
        <v>10.969817000000001</v>
      </c>
    </row>
    <row r="5051" spans="1:2" x14ac:dyDescent="0.3">
      <c r="A5051" s="1">
        <v>42559</v>
      </c>
      <c r="B5051">
        <v>11.089582999999999</v>
      </c>
    </row>
    <row r="5052" spans="1:2" x14ac:dyDescent="0.3">
      <c r="A5052" s="1">
        <v>42562</v>
      </c>
      <c r="B5052">
        <v>11.213093000000001</v>
      </c>
    </row>
    <row r="5053" spans="1:2" x14ac:dyDescent="0.3">
      <c r="A5053" s="1">
        <v>42563</v>
      </c>
      <c r="B5053">
        <v>11.310401000000001</v>
      </c>
    </row>
    <row r="5054" spans="1:2" x14ac:dyDescent="0.3">
      <c r="A5054" s="1">
        <v>42564</v>
      </c>
      <c r="B5054">
        <v>11.287945000000001</v>
      </c>
    </row>
    <row r="5055" spans="1:2" x14ac:dyDescent="0.3">
      <c r="A5055" s="1">
        <v>42565</v>
      </c>
      <c r="B5055">
        <v>11.523736</v>
      </c>
    </row>
    <row r="5056" spans="1:2" x14ac:dyDescent="0.3">
      <c r="A5056" s="1">
        <v>42566</v>
      </c>
      <c r="B5056">
        <v>11.568647</v>
      </c>
    </row>
    <row r="5057" spans="1:2" x14ac:dyDescent="0.3">
      <c r="A5057" s="1">
        <v>42569</v>
      </c>
      <c r="B5057">
        <v>11.463851999999999</v>
      </c>
    </row>
    <row r="5058" spans="1:2" x14ac:dyDescent="0.3">
      <c r="A5058" s="1">
        <v>42570</v>
      </c>
      <c r="B5058">
        <v>11.415196999999999</v>
      </c>
    </row>
    <row r="5059" spans="1:2" x14ac:dyDescent="0.3">
      <c r="A5059" s="1">
        <v>42571</v>
      </c>
      <c r="B5059">
        <v>11.411454000000001</v>
      </c>
    </row>
    <row r="5060" spans="1:2" x14ac:dyDescent="0.3">
      <c r="A5060" s="1">
        <v>42572</v>
      </c>
      <c r="B5060">
        <v>11.359056000000001</v>
      </c>
    </row>
    <row r="5061" spans="1:2" x14ac:dyDescent="0.3">
      <c r="A5061" s="1">
        <v>42573</v>
      </c>
      <c r="B5061">
        <v>11.452623000000001</v>
      </c>
    </row>
    <row r="5062" spans="1:2" x14ac:dyDescent="0.3">
      <c r="A5062" s="1">
        <v>42576</v>
      </c>
      <c r="B5062">
        <v>11.452623000000001</v>
      </c>
    </row>
    <row r="5063" spans="1:2" x14ac:dyDescent="0.3">
      <c r="A5063" s="1">
        <v>42577</v>
      </c>
      <c r="B5063">
        <v>11.332858</v>
      </c>
    </row>
    <row r="5064" spans="1:2" x14ac:dyDescent="0.3">
      <c r="A5064" s="1">
        <v>42578</v>
      </c>
      <c r="B5064">
        <v>11.347829000000001</v>
      </c>
    </row>
    <row r="5065" spans="1:2" x14ac:dyDescent="0.3">
      <c r="A5065" s="1">
        <v>42579</v>
      </c>
      <c r="B5065">
        <v>11.359056000000001</v>
      </c>
    </row>
    <row r="5066" spans="1:2" x14ac:dyDescent="0.3">
      <c r="A5066" s="1">
        <v>42580</v>
      </c>
      <c r="B5066">
        <v>11.396483999999999</v>
      </c>
    </row>
    <row r="5067" spans="1:2" x14ac:dyDescent="0.3">
      <c r="A5067" s="1">
        <v>42583</v>
      </c>
      <c r="B5067">
        <v>11.437652</v>
      </c>
    </row>
    <row r="5068" spans="1:2" x14ac:dyDescent="0.3">
      <c r="A5068" s="1">
        <v>42584</v>
      </c>
      <c r="B5068">
        <v>11.359056000000001</v>
      </c>
    </row>
    <row r="5069" spans="1:2" x14ac:dyDescent="0.3">
      <c r="A5069" s="1">
        <v>42585</v>
      </c>
      <c r="B5069">
        <v>11.377769000000001</v>
      </c>
    </row>
    <row r="5070" spans="1:2" x14ac:dyDescent="0.3">
      <c r="A5070" s="1">
        <v>42586</v>
      </c>
      <c r="B5070">
        <v>11.396483999999999</v>
      </c>
    </row>
    <row r="5071" spans="1:2" x14ac:dyDescent="0.3">
      <c r="A5071" s="1">
        <v>42587</v>
      </c>
      <c r="B5071">
        <v>11.613561000000001</v>
      </c>
    </row>
    <row r="5072" spans="1:2" x14ac:dyDescent="0.3">
      <c r="A5072" s="1">
        <v>42590</v>
      </c>
      <c r="B5072">
        <v>11.609816</v>
      </c>
    </row>
    <row r="5073" spans="1:2" x14ac:dyDescent="0.3">
      <c r="A5073" s="1">
        <v>42591</v>
      </c>
      <c r="B5073">
        <v>11.796951</v>
      </c>
    </row>
    <row r="5074" spans="1:2" x14ac:dyDescent="0.3">
      <c r="A5074" s="1">
        <v>42592</v>
      </c>
      <c r="B5074">
        <v>11.718355000000001</v>
      </c>
    </row>
    <row r="5075" spans="1:2" x14ac:dyDescent="0.3">
      <c r="A5075" s="1">
        <v>42593</v>
      </c>
      <c r="B5075">
        <v>11.793208</v>
      </c>
    </row>
    <row r="5076" spans="1:2" x14ac:dyDescent="0.3">
      <c r="A5076" s="1">
        <v>42594</v>
      </c>
      <c r="B5076">
        <v>11.703383000000001</v>
      </c>
    </row>
    <row r="5077" spans="1:2" x14ac:dyDescent="0.3">
      <c r="A5077" s="1">
        <v>42597</v>
      </c>
      <c r="B5077">
        <v>11.677185</v>
      </c>
    </row>
    <row r="5078" spans="1:2" x14ac:dyDescent="0.3">
      <c r="A5078" s="1">
        <v>42598</v>
      </c>
      <c r="B5078">
        <v>11.594847</v>
      </c>
    </row>
    <row r="5079" spans="1:2" x14ac:dyDescent="0.3">
      <c r="A5079" s="1">
        <v>42599</v>
      </c>
      <c r="B5079">
        <v>11.456367</v>
      </c>
    </row>
    <row r="5080" spans="1:2" x14ac:dyDescent="0.3">
      <c r="A5080" s="1">
        <v>42600</v>
      </c>
      <c r="B5080">
        <v>11.523736</v>
      </c>
    </row>
    <row r="5081" spans="1:2" x14ac:dyDescent="0.3">
      <c r="A5081" s="1">
        <v>42601</v>
      </c>
      <c r="B5081">
        <v>11.381513</v>
      </c>
    </row>
    <row r="5082" spans="1:2" x14ac:dyDescent="0.3">
      <c r="A5082" s="1">
        <v>42604</v>
      </c>
      <c r="B5082">
        <v>11.355314</v>
      </c>
    </row>
    <row r="5083" spans="1:2" x14ac:dyDescent="0.3">
      <c r="A5083" s="1">
        <v>42605</v>
      </c>
      <c r="B5083">
        <v>11.317887000000001</v>
      </c>
    </row>
    <row r="5084" spans="1:2" x14ac:dyDescent="0.3">
      <c r="A5084" s="1">
        <v>42606</v>
      </c>
      <c r="B5084">
        <v>11.284204000000001</v>
      </c>
    </row>
    <row r="5085" spans="1:2" x14ac:dyDescent="0.3">
      <c r="A5085" s="1">
        <v>42607</v>
      </c>
      <c r="B5085">
        <v>11.224320000000001</v>
      </c>
    </row>
    <row r="5086" spans="1:2" x14ac:dyDescent="0.3">
      <c r="A5086" s="1">
        <v>42608</v>
      </c>
      <c r="B5086">
        <v>11.284204000000001</v>
      </c>
    </row>
    <row r="5087" spans="1:2" x14ac:dyDescent="0.3">
      <c r="A5087" s="1">
        <v>42611</v>
      </c>
      <c r="B5087">
        <v>11.26549</v>
      </c>
    </row>
    <row r="5088" spans="1:2" x14ac:dyDescent="0.3">
      <c r="A5088" s="1">
        <v>42612</v>
      </c>
      <c r="B5088">
        <v>11.284204000000001</v>
      </c>
    </row>
    <row r="5089" spans="1:2" x14ac:dyDescent="0.3">
      <c r="A5089" s="1">
        <v>42613</v>
      </c>
      <c r="B5089">
        <v>11.205606</v>
      </c>
    </row>
    <row r="5090" spans="1:2" x14ac:dyDescent="0.3">
      <c r="A5090" s="1">
        <v>42614</v>
      </c>
      <c r="B5090">
        <v>11.134496</v>
      </c>
    </row>
    <row r="5091" spans="1:2" x14ac:dyDescent="0.3">
      <c r="A5091" s="1">
        <v>42615</v>
      </c>
      <c r="B5091">
        <v>11.28046</v>
      </c>
    </row>
    <row r="5092" spans="1:2" x14ac:dyDescent="0.3">
      <c r="A5092" s="1">
        <v>42618</v>
      </c>
      <c r="B5092">
        <v>11.26549</v>
      </c>
    </row>
    <row r="5093" spans="1:2" x14ac:dyDescent="0.3">
      <c r="A5093" s="1">
        <v>42619</v>
      </c>
      <c r="B5093">
        <v>11.258004</v>
      </c>
    </row>
    <row r="5094" spans="1:2" x14ac:dyDescent="0.3">
      <c r="A5094" s="1">
        <v>42620</v>
      </c>
      <c r="B5094">
        <v>11.258004</v>
      </c>
    </row>
    <row r="5095" spans="1:2" x14ac:dyDescent="0.3">
      <c r="A5095" s="1">
        <v>42621</v>
      </c>
      <c r="B5095">
        <v>11.243033</v>
      </c>
    </row>
    <row r="5096" spans="1:2" x14ac:dyDescent="0.3">
      <c r="A5096" s="1">
        <v>42622</v>
      </c>
      <c r="B5096">
        <v>11.063385</v>
      </c>
    </row>
    <row r="5097" spans="1:2" x14ac:dyDescent="0.3">
      <c r="A5097" s="1">
        <v>42625</v>
      </c>
      <c r="B5097">
        <v>10.891221</v>
      </c>
    </row>
    <row r="5098" spans="1:2" x14ac:dyDescent="0.3">
      <c r="A5098" s="1">
        <v>42626</v>
      </c>
      <c r="B5098">
        <v>10.790168</v>
      </c>
    </row>
    <row r="5099" spans="1:2" x14ac:dyDescent="0.3">
      <c r="A5099" s="1">
        <v>42627</v>
      </c>
      <c r="B5099">
        <v>10.748999</v>
      </c>
    </row>
    <row r="5100" spans="1:2" x14ac:dyDescent="0.3">
      <c r="A5100" s="1">
        <v>42628</v>
      </c>
      <c r="B5100">
        <v>10.767714</v>
      </c>
    </row>
    <row r="5101" spans="1:2" x14ac:dyDescent="0.3">
      <c r="A5101" s="1">
        <v>42629</v>
      </c>
      <c r="B5101">
        <v>10.805139</v>
      </c>
    </row>
    <row r="5102" spans="1:2" x14ac:dyDescent="0.3">
      <c r="A5102" s="1">
        <v>42632</v>
      </c>
      <c r="B5102">
        <v>10.861279</v>
      </c>
    </row>
    <row r="5103" spans="1:2" x14ac:dyDescent="0.3">
      <c r="A5103" s="1">
        <v>42633</v>
      </c>
      <c r="B5103">
        <v>10.853793</v>
      </c>
    </row>
    <row r="5104" spans="1:2" x14ac:dyDescent="0.3">
      <c r="A5104" s="1">
        <v>42634</v>
      </c>
      <c r="B5104">
        <v>11.067126999999999</v>
      </c>
    </row>
    <row r="5105" spans="1:2" x14ac:dyDescent="0.3">
      <c r="A5105" s="1">
        <v>42635</v>
      </c>
      <c r="B5105">
        <v>11.471337999999999</v>
      </c>
    </row>
    <row r="5106" spans="1:2" x14ac:dyDescent="0.3">
      <c r="A5106" s="1">
        <v>42636</v>
      </c>
      <c r="B5106">
        <v>11.433909</v>
      </c>
    </row>
    <row r="5107" spans="1:2" x14ac:dyDescent="0.3">
      <c r="A5107" s="1">
        <v>42639</v>
      </c>
      <c r="B5107">
        <v>11.205606</v>
      </c>
    </row>
    <row r="5108" spans="1:2" x14ac:dyDescent="0.3">
      <c r="A5108" s="1">
        <v>42640</v>
      </c>
      <c r="B5108">
        <v>11.175665</v>
      </c>
    </row>
    <row r="5109" spans="1:2" x14ac:dyDescent="0.3">
      <c r="A5109" s="1">
        <v>42641</v>
      </c>
      <c r="B5109">
        <v>11.130754</v>
      </c>
    </row>
    <row r="5110" spans="1:2" x14ac:dyDescent="0.3">
      <c r="A5110" s="1">
        <v>42642</v>
      </c>
      <c r="B5110">
        <v>11.190636</v>
      </c>
    </row>
    <row r="5111" spans="1:2" x14ac:dyDescent="0.3">
      <c r="A5111" s="1">
        <v>42643</v>
      </c>
      <c r="B5111">
        <v>11.16818</v>
      </c>
    </row>
    <row r="5112" spans="1:2" x14ac:dyDescent="0.3">
      <c r="A5112" s="1">
        <v>42647</v>
      </c>
      <c r="B5112">
        <v>11.246777</v>
      </c>
    </row>
    <row r="5113" spans="1:2" x14ac:dyDescent="0.3">
      <c r="A5113" s="1">
        <v>42648</v>
      </c>
      <c r="B5113">
        <v>11.04467</v>
      </c>
    </row>
    <row r="5114" spans="1:2" x14ac:dyDescent="0.3">
      <c r="A5114" s="1">
        <v>42649</v>
      </c>
      <c r="B5114">
        <v>10.820109</v>
      </c>
    </row>
    <row r="5115" spans="1:2" x14ac:dyDescent="0.3">
      <c r="A5115" s="1">
        <v>42650</v>
      </c>
      <c r="B5115">
        <v>10.748999</v>
      </c>
    </row>
    <row r="5116" spans="1:2" x14ac:dyDescent="0.3">
      <c r="A5116" s="1">
        <v>42653</v>
      </c>
      <c r="B5116">
        <v>10.868766000000001</v>
      </c>
    </row>
    <row r="5117" spans="1:2" x14ac:dyDescent="0.3">
      <c r="A5117" s="1">
        <v>42654</v>
      </c>
      <c r="B5117">
        <v>10.868766000000001</v>
      </c>
    </row>
    <row r="5118" spans="1:2" x14ac:dyDescent="0.3">
      <c r="A5118" s="1">
        <v>42655</v>
      </c>
      <c r="B5118">
        <v>10.719056999999999</v>
      </c>
    </row>
    <row r="5119" spans="1:2" x14ac:dyDescent="0.3">
      <c r="A5119" s="1">
        <v>42656</v>
      </c>
      <c r="B5119">
        <v>10.614262999999999</v>
      </c>
    </row>
    <row r="5120" spans="1:2" x14ac:dyDescent="0.3">
      <c r="A5120" s="1">
        <v>42657</v>
      </c>
      <c r="B5120">
        <v>10.741512999999999</v>
      </c>
    </row>
    <row r="5121" spans="1:2" x14ac:dyDescent="0.3">
      <c r="A5121" s="1">
        <v>42660</v>
      </c>
      <c r="B5121">
        <v>10.711573</v>
      </c>
    </row>
    <row r="5122" spans="1:2" x14ac:dyDescent="0.3">
      <c r="A5122" s="1">
        <v>42661</v>
      </c>
      <c r="B5122">
        <v>10.872506</v>
      </c>
    </row>
    <row r="5123" spans="1:2" x14ac:dyDescent="0.3">
      <c r="A5123" s="1">
        <v>42662</v>
      </c>
      <c r="B5123">
        <v>10.793911</v>
      </c>
    </row>
    <row r="5124" spans="1:2" x14ac:dyDescent="0.3">
      <c r="A5124" s="1">
        <v>42663</v>
      </c>
      <c r="B5124">
        <v>10.842566</v>
      </c>
    </row>
    <row r="5125" spans="1:2" x14ac:dyDescent="0.3">
      <c r="A5125" s="1">
        <v>42664</v>
      </c>
      <c r="B5125">
        <v>10.872506</v>
      </c>
    </row>
    <row r="5126" spans="1:2" x14ac:dyDescent="0.3">
      <c r="A5126" s="1">
        <v>42667</v>
      </c>
      <c r="B5126">
        <v>10.992272</v>
      </c>
    </row>
    <row r="5127" spans="1:2" x14ac:dyDescent="0.3">
      <c r="A5127" s="1">
        <v>42668</v>
      </c>
      <c r="B5127">
        <v>11.332858</v>
      </c>
    </row>
    <row r="5128" spans="1:2" x14ac:dyDescent="0.3">
      <c r="A5128" s="1">
        <v>42669</v>
      </c>
      <c r="B5128">
        <v>11.28046</v>
      </c>
    </row>
    <row r="5129" spans="1:2" x14ac:dyDescent="0.3">
      <c r="A5129" s="1">
        <v>42670</v>
      </c>
      <c r="B5129">
        <v>11.23929</v>
      </c>
    </row>
    <row r="5130" spans="1:2" x14ac:dyDescent="0.3">
      <c r="A5130" s="1">
        <v>42671</v>
      </c>
      <c r="B5130">
        <v>11.164437</v>
      </c>
    </row>
    <row r="5131" spans="1:2" x14ac:dyDescent="0.3">
      <c r="A5131" s="1">
        <v>42674</v>
      </c>
      <c r="B5131">
        <v>11.11204</v>
      </c>
    </row>
    <row r="5132" spans="1:2" x14ac:dyDescent="0.3">
      <c r="A5132" s="1">
        <v>42675</v>
      </c>
      <c r="B5132">
        <v>10.966074000000001</v>
      </c>
    </row>
    <row r="5133" spans="1:2" x14ac:dyDescent="0.3">
      <c r="A5133" s="1">
        <v>42676</v>
      </c>
      <c r="B5133">
        <v>10.846309</v>
      </c>
    </row>
    <row r="5134" spans="1:2" x14ac:dyDescent="0.3">
      <c r="A5134" s="1">
        <v>42677</v>
      </c>
      <c r="B5134">
        <v>10.827595000000001</v>
      </c>
    </row>
    <row r="5135" spans="1:2" x14ac:dyDescent="0.3">
      <c r="A5135" s="1">
        <v>42678</v>
      </c>
      <c r="B5135">
        <v>10.741512999999999</v>
      </c>
    </row>
    <row r="5136" spans="1:2" x14ac:dyDescent="0.3">
      <c r="A5136" s="1">
        <v>42681</v>
      </c>
      <c r="B5136">
        <v>10.853793</v>
      </c>
    </row>
    <row r="5137" spans="1:2" x14ac:dyDescent="0.3">
      <c r="A5137" s="1">
        <v>42682</v>
      </c>
      <c r="B5137">
        <v>10.898706000000001</v>
      </c>
    </row>
    <row r="5138" spans="1:2" x14ac:dyDescent="0.3">
      <c r="A5138" s="1">
        <v>42683</v>
      </c>
      <c r="B5138">
        <v>10.891221</v>
      </c>
    </row>
    <row r="5139" spans="1:2" x14ac:dyDescent="0.3">
      <c r="A5139" s="1">
        <v>42684</v>
      </c>
      <c r="B5139">
        <v>10.69286</v>
      </c>
    </row>
    <row r="5140" spans="1:2" x14ac:dyDescent="0.3">
      <c r="A5140" s="1">
        <v>42685</v>
      </c>
      <c r="B5140">
        <v>10.756484</v>
      </c>
    </row>
    <row r="5141" spans="1:2" x14ac:dyDescent="0.3">
      <c r="A5141" s="1">
        <v>42688</v>
      </c>
      <c r="B5141">
        <v>10.711573</v>
      </c>
    </row>
    <row r="5142" spans="1:2" x14ac:dyDescent="0.3">
      <c r="A5142" s="1">
        <v>42689</v>
      </c>
      <c r="B5142">
        <v>10.767714</v>
      </c>
    </row>
    <row r="5143" spans="1:2" x14ac:dyDescent="0.3">
      <c r="A5143" s="1">
        <v>42690</v>
      </c>
      <c r="B5143">
        <v>10.782684</v>
      </c>
    </row>
    <row r="5144" spans="1:2" x14ac:dyDescent="0.3">
      <c r="A5144" s="1">
        <v>42691</v>
      </c>
      <c r="B5144">
        <v>10.865023000000001</v>
      </c>
    </row>
    <row r="5145" spans="1:2" x14ac:dyDescent="0.3">
      <c r="A5145" s="1">
        <v>42692</v>
      </c>
      <c r="B5145">
        <v>10.786426000000001</v>
      </c>
    </row>
    <row r="5146" spans="1:2" x14ac:dyDescent="0.3">
      <c r="A5146" s="1">
        <v>42695</v>
      </c>
      <c r="B5146">
        <v>10.786426000000001</v>
      </c>
    </row>
    <row r="5147" spans="1:2" x14ac:dyDescent="0.3">
      <c r="A5147" s="1">
        <v>42696</v>
      </c>
      <c r="B5147">
        <v>10.966074000000001</v>
      </c>
    </row>
    <row r="5148" spans="1:2" x14ac:dyDescent="0.3">
      <c r="A5148" s="1">
        <v>42697</v>
      </c>
      <c r="B5148">
        <v>10.977302</v>
      </c>
    </row>
    <row r="5149" spans="1:2" x14ac:dyDescent="0.3">
      <c r="A5149" s="1">
        <v>42698</v>
      </c>
      <c r="B5149">
        <v>11.010986000000001</v>
      </c>
    </row>
    <row r="5150" spans="1:2" x14ac:dyDescent="0.3">
      <c r="A5150" s="1">
        <v>42699</v>
      </c>
      <c r="B5150">
        <v>11.059642</v>
      </c>
    </row>
    <row r="5151" spans="1:2" x14ac:dyDescent="0.3">
      <c r="A5151" s="1">
        <v>42702</v>
      </c>
      <c r="B5151">
        <v>10.973559</v>
      </c>
    </row>
    <row r="5152" spans="1:2" x14ac:dyDescent="0.3">
      <c r="A5152" s="1">
        <v>42703</v>
      </c>
      <c r="B5152">
        <v>11.063385</v>
      </c>
    </row>
    <row r="5153" spans="1:2" x14ac:dyDescent="0.3">
      <c r="A5153" s="1">
        <v>42704</v>
      </c>
      <c r="B5153">
        <v>11.12701</v>
      </c>
    </row>
    <row r="5154" spans="1:2" x14ac:dyDescent="0.3">
      <c r="A5154" s="1">
        <v>42705</v>
      </c>
      <c r="B5154">
        <v>10.962332</v>
      </c>
    </row>
    <row r="5155" spans="1:2" x14ac:dyDescent="0.3">
      <c r="A5155" s="1">
        <v>42706</v>
      </c>
      <c r="B5155">
        <v>11.025957</v>
      </c>
    </row>
    <row r="5156" spans="1:2" x14ac:dyDescent="0.3">
      <c r="A5156" s="1">
        <v>42709</v>
      </c>
      <c r="B5156">
        <v>11.15321</v>
      </c>
    </row>
    <row r="5157" spans="1:2" x14ac:dyDescent="0.3">
      <c r="A5157" s="1">
        <v>42710</v>
      </c>
      <c r="B5157">
        <v>11.272976</v>
      </c>
    </row>
    <row r="5158" spans="1:2" x14ac:dyDescent="0.3">
      <c r="A5158" s="1">
        <v>42711</v>
      </c>
      <c r="B5158">
        <v>11.418941</v>
      </c>
    </row>
    <row r="5159" spans="1:2" x14ac:dyDescent="0.3">
      <c r="A5159" s="1">
        <v>42712</v>
      </c>
      <c r="B5159">
        <v>11.703383000000001</v>
      </c>
    </row>
    <row r="5160" spans="1:2" x14ac:dyDescent="0.3">
      <c r="A5160" s="1">
        <v>42713</v>
      </c>
      <c r="B5160">
        <v>11.778237000000001</v>
      </c>
    </row>
    <row r="5161" spans="1:2" x14ac:dyDescent="0.3">
      <c r="A5161" s="1">
        <v>42716</v>
      </c>
      <c r="B5161">
        <v>11.71087</v>
      </c>
    </row>
    <row r="5162" spans="1:2" x14ac:dyDescent="0.3">
      <c r="A5162" s="1">
        <v>42717</v>
      </c>
      <c r="B5162">
        <v>11.883034</v>
      </c>
    </row>
    <row r="5163" spans="1:2" x14ac:dyDescent="0.3">
      <c r="A5163" s="1">
        <v>42718</v>
      </c>
      <c r="B5163">
        <v>11.871803999999999</v>
      </c>
    </row>
    <row r="5164" spans="1:2" x14ac:dyDescent="0.3">
      <c r="A5164" s="1">
        <v>42719</v>
      </c>
      <c r="B5164">
        <v>11.939174</v>
      </c>
    </row>
    <row r="5165" spans="1:2" x14ac:dyDescent="0.3">
      <c r="A5165" s="1">
        <v>42720</v>
      </c>
      <c r="B5165">
        <v>11.976601</v>
      </c>
    </row>
    <row r="5166" spans="1:2" x14ac:dyDescent="0.3">
      <c r="A5166" s="1">
        <v>42723</v>
      </c>
      <c r="B5166">
        <v>12.032742000000001</v>
      </c>
    </row>
    <row r="5167" spans="1:2" x14ac:dyDescent="0.3">
      <c r="A5167" s="1">
        <v>42724</v>
      </c>
      <c r="B5167">
        <v>12.096366</v>
      </c>
    </row>
    <row r="5168" spans="1:2" x14ac:dyDescent="0.3">
      <c r="A5168" s="1">
        <v>42725</v>
      </c>
      <c r="B5168">
        <v>12.025254</v>
      </c>
    </row>
    <row r="5169" spans="1:2" x14ac:dyDescent="0.3">
      <c r="A5169" s="1">
        <v>42726</v>
      </c>
      <c r="B5169">
        <v>12.025254</v>
      </c>
    </row>
    <row r="5170" spans="1:2" x14ac:dyDescent="0.3">
      <c r="A5170" s="1">
        <v>42727</v>
      </c>
      <c r="B5170">
        <v>12.066425000000001</v>
      </c>
    </row>
    <row r="5171" spans="1:2" x14ac:dyDescent="0.3">
      <c r="A5171" s="1">
        <v>42731</v>
      </c>
      <c r="B5171">
        <v>12.118822</v>
      </c>
    </row>
    <row r="5172" spans="1:2" x14ac:dyDescent="0.3">
      <c r="A5172" s="1">
        <v>42732</v>
      </c>
      <c r="B5172">
        <v>12.100110000000001</v>
      </c>
    </row>
    <row r="5173" spans="1:2" x14ac:dyDescent="0.3">
      <c r="A5173" s="1">
        <v>42733</v>
      </c>
      <c r="B5173">
        <v>12.20116</v>
      </c>
    </row>
    <row r="5174" spans="1:2" x14ac:dyDescent="0.3">
      <c r="A5174" s="1">
        <v>42734</v>
      </c>
      <c r="B5174">
        <v>12.242330000000001</v>
      </c>
    </row>
    <row r="5175" spans="1:2" x14ac:dyDescent="0.3">
      <c r="A5175" s="1">
        <v>42737</v>
      </c>
      <c r="B5175">
        <v>12.294729</v>
      </c>
    </row>
    <row r="5176" spans="1:2" x14ac:dyDescent="0.3">
      <c r="A5176" s="1">
        <v>42738</v>
      </c>
      <c r="B5176">
        <v>12.249815999999999</v>
      </c>
    </row>
    <row r="5177" spans="1:2" x14ac:dyDescent="0.3">
      <c r="A5177" s="1">
        <v>42739</v>
      </c>
      <c r="B5177">
        <v>12.395782000000001</v>
      </c>
    </row>
    <row r="5178" spans="1:2" x14ac:dyDescent="0.3">
      <c r="A5178" s="1">
        <v>42740</v>
      </c>
      <c r="B5178">
        <v>12.433208</v>
      </c>
    </row>
    <row r="5179" spans="1:2" x14ac:dyDescent="0.3">
      <c r="A5179" s="1">
        <v>42741</v>
      </c>
      <c r="B5179">
        <v>12.388294</v>
      </c>
    </row>
    <row r="5180" spans="1:2" x14ac:dyDescent="0.3">
      <c r="A5180" s="1">
        <v>42744</v>
      </c>
      <c r="B5180">
        <v>12.26853</v>
      </c>
    </row>
    <row r="5181" spans="1:2" x14ac:dyDescent="0.3">
      <c r="A5181" s="1">
        <v>42745</v>
      </c>
      <c r="B5181">
        <v>12.159992000000001</v>
      </c>
    </row>
    <row r="5182" spans="1:2" x14ac:dyDescent="0.3">
      <c r="A5182" s="1">
        <v>42746</v>
      </c>
      <c r="B5182">
        <v>12.249815999999999</v>
      </c>
    </row>
    <row r="5183" spans="1:2" x14ac:dyDescent="0.3">
      <c r="A5183" s="1">
        <v>42747</v>
      </c>
      <c r="B5183">
        <v>12.152507999999999</v>
      </c>
    </row>
    <row r="5184" spans="1:2" x14ac:dyDescent="0.3">
      <c r="A5184" s="1">
        <v>42748</v>
      </c>
      <c r="B5184">
        <v>12.242330000000001</v>
      </c>
    </row>
    <row r="5185" spans="1:2" x14ac:dyDescent="0.3">
      <c r="A5185" s="1">
        <v>42751</v>
      </c>
      <c r="B5185">
        <v>12.167477</v>
      </c>
    </row>
    <row r="5186" spans="1:2" x14ac:dyDescent="0.3">
      <c r="A5186" s="1">
        <v>42752</v>
      </c>
      <c r="B5186">
        <v>12.163733000000001</v>
      </c>
    </row>
    <row r="5187" spans="1:2" x14ac:dyDescent="0.3">
      <c r="A5187" s="1">
        <v>42753</v>
      </c>
      <c r="B5187">
        <v>12.186192</v>
      </c>
    </row>
    <row r="5188" spans="1:2" x14ac:dyDescent="0.3">
      <c r="A5188" s="1">
        <v>42754</v>
      </c>
      <c r="B5188">
        <v>12.141277000000001</v>
      </c>
    </row>
    <row r="5189" spans="1:2" x14ac:dyDescent="0.3">
      <c r="A5189" s="1">
        <v>42755</v>
      </c>
      <c r="B5189">
        <v>12.294729</v>
      </c>
    </row>
    <row r="5190" spans="1:2" x14ac:dyDescent="0.3">
      <c r="A5190" s="1">
        <v>42758</v>
      </c>
      <c r="B5190">
        <v>12.216131000000001</v>
      </c>
    </row>
    <row r="5191" spans="1:2" x14ac:dyDescent="0.3">
      <c r="A5191" s="1">
        <v>42759</v>
      </c>
      <c r="B5191">
        <v>12.118822</v>
      </c>
    </row>
    <row r="5192" spans="1:2" x14ac:dyDescent="0.3">
      <c r="A5192" s="1">
        <v>42760</v>
      </c>
      <c r="B5192">
        <v>12.219875</v>
      </c>
    </row>
    <row r="5193" spans="1:2" x14ac:dyDescent="0.3">
      <c r="A5193" s="1">
        <v>42761</v>
      </c>
      <c r="B5193">
        <v>12.320926999999999</v>
      </c>
    </row>
    <row r="5194" spans="1:2" x14ac:dyDescent="0.3">
      <c r="A5194" s="1">
        <v>42762</v>
      </c>
      <c r="B5194">
        <v>12.238588</v>
      </c>
    </row>
    <row r="5195" spans="1:2" x14ac:dyDescent="0.3">
      <c r="A5195" s="1">
        <v>42765</v>
      </c>
      <c r="B5195">
        <v>12.174962000000001</v>
      </c>
    </row>
    <row r="5196" spans="1:2" x14ac:dyDescent="0.3">
      <c r="A5196" s="1">
        <v>42766</v>
      </c>
      <c r="B5196">
        <v>12.096366</v>
      </c>
    </row>
    <row r="5197" spans="1:2" x14ac:dyDescent="0.3">
      <c r="A5197" s="1">
        <v>42767</v>
      </c>
      <c r="B5197">
        <v>11.995314</v>
      </c>
    </row>
    <row r="5198" spans="1:2" x14ac:dyDescent="0.3">
      <c r="A5198" s="1">
        <v>42768</v>
      </c>
      <c r="B5198">
        <v>11.924203</v>
      </c>
    </row>
    <row r="5199" spans="1:2" x14ac:dyDescent="0.3">
      <c r="A5199" s="1">
        <v>42769</v>
      </c>
      <c r="B5199">
        <v>11.972856999999999</v>
      </c>
    </row>
    <row r="5200" spans="1:2" x14ac:dyDescent="0.3">
      <c r="A5200" s="1">
        <v>42772</v>
      </c>
      <c r="B5200">
        <v>11.845606</v>
      </c>
    </row>
    <row r="5201" spans="1:2" x14ac:dyDescent="0.3">
      <c r="A5201" s="1">
        <v>42773</v>
      </c>
      <c r="B5201">
        <v>11.752039</v>
      </c>
    </row>
    <row r="5202" spans="1:2" x14ac:dyDescent="0.3">
      <c r="A5202" s="1">
        <v>42774</v>
      </c>
      <c r="B5202">
        <v>11.800694</v>
      </c>
    </row>
    <row r="5203" spans="1:2" x14ac:dyDescent="0.3">
      <c r="A5203" s="1">
        <v>42775</v>
      </c>
      <c r="B5203">
        <v>11.924203</v>
      </c>
    </row>
    <row r="5204" spans="1:2" x14ac:dyDescent="0.3">
      <c r="A5204" s="1">
        <v>42776</v>
      </c>
      <c r="B5204">
        <v>11.939174</v>
      </c>
    </row>
    <row r="5205" spans="1:2" x14ac:dyDescent="0.3">
      <c r="A5205" s="1">
        <v>42779</v>
      </c>
      <c r="B5205">
        <v>11.875548</v>
      </c>
    </row>
    <row r="5206" spans="1:2" x14ac:dyDescent="0.3">
      <c r="A5206" s="1">
        <v>42780</v>
      </c>
      <c r="B5206">
        <v>11.82315</v>
      </c>
    </row>
    <row r="5207" spans="1:2" x14ac:dyDescent="0.3">
      <c r="A5207" s="1">
        <v>42781</v>
      </c>
      <c r="B5207">
        <v>11.894261999999999</v>
      </c>
    </row>
    <row r="5208" spans="1:2" x14ac:dyDescent="0.3">
      <c r="A5208" s="1">
        <v>42782</v>
      </c>
      <c r="B5208">
        <v>11.927946</v>
      </c>
    </row>
    <row r="5209" spans="1:2" x14ac:dyDescent="0.3">
      <c r="A5209" s="1">
        <v>42783</v>
      </c>
      <c r="B5209">
        <v>11.871803999999999</v>
      </c>
    </row>
    <row r="5210" spans="1:2" x14ac:dyDescent="0.3">
      <c r="A5210" s="1">
        <v>42786</v>
      </c>
      <c r="B5210">
        <v>12.163733000000001</v>
      </c>
    </row>
    <row r="5211" spans="1:2" x14ac:dyDescent="0.3">
      <c r="A5211" s="1">
        <v>42787</v>
      </c>
      <c r="B5211">
        <v>12.197419</v>
      </c>
    </row>
    <row r="5212" spans="1:2" x14ac:dyDescent="0.3">
      <c r="A5212" s="1">
        <v>42788</v>
      </c>
      <c r="B5212">
        <v>12.339642</v>
      </c>
    </row>
    <row r="5213" spans="1:2" x14ac:dyDescent="0.3">
      <c r="A5213" s="1">
        <v>42789</v>
      </c>
      <c r="B5213">
        <v>12.339642</v>
      </c>
    </row>
    <row r="5214" spans="1:2" x14ac:dyDescent="0.3">
      <c r="A5214" s="1">
        <v>42790</v>
      </c>
      <c r="B5214">
        <v>12.298472</v>
      </c>
    </row>
    <row r="5215" spans="1:2" x14ac:dyDescent="0.3">
      <c r="A5215" s="1">
        <v>42793</v>
      </c>
      <c r="B5215">
        <v>12.227359999999999</v>
      </c>
    </row>
    <row r="5216" spans="1:2" x14ac:dyDescent="0.3">
      <c r="A5216" s="1">
        <v>42794</v>
      </c>
      <c r="B5216">
        <v>12.208646</v>
      </c>
    </row>
    <row r="5217" spans="1:2" x14ac:dyDescent="0.3">
      <c r="A5217" s="1">
        <v>42795</v>
      </c>
      <c r="B5217">
        <v>12.328412999999999</v>
      </c>
    </row>
    <row r="5218" spans="1:2" x14ac:dyDescent="0.3">
      <c r="A5218" s="1">
        <v>42796</v>
      </c>
      <c r="B5218">
        <v>12.182447</v>
      </c>
    </row>
    <row r="5219" spans="1:2" x14ac:dyDescent="0.3">
      <c r="A5219" s="1">
        <v>42797</v>
      </c>
      <c r="B5219">
        <v>12.103851000000001</v>
      </c>
    </row>
    <row r="5220" spans="1:2" x14ac:dyDescent="0.3">
      <c r="A5220" s="1">
        <v>42800</v>
      </c>
      <c r="B5220">
        <v>12.006542</v>
      </c>
    </row>
    <row r="5221" spans="1:2" x14ac:dyDescent="0.3">
      <c r="A5221" s="1">
        <v>42801</v>
      </c>
      <c r="B5221">
        <v>12.010285</v>
      </c>
    </row>
    <row r="5222" spans="1:2" x14ac:dyDescent="0.3">
      <c r="A5222" s="1">
        <v>42802</v>
      </c>
      <c r="B5222">
        <v>11.946657999999999</v>
      </c>
    </row>
    <row r="5223" spans="1:2" x14ac:dyDescent="0.3">
      <c r="A5223" s="1">
        <v>42803</v>
      </c>
      <c r="B5223">
        <v>12.028998</v>
      </c>
    </row>
    <row r="5224" spans="1:2" x14ac:dyDescent="0.3">
      <c r="A5224" s="1">
        <v>42804</v>
      </c>
      <c r="B5224">
        <v>12.036484</v>
      </c>
    </row>
    <row r="5225" spans="1:2" x14ac:dyDescent="0.3">
      <c r="A5225" s="1">
        <v>42807</v>
      </c>
      <c r="B5225">
        <v>11.965372</v>
      </c>
    </row>
    <row r="5226" spans="1:2" x14ac:dyDescent="0.3">
      <c r="A5226" s="1">
        <v>42808</v>
      </c>
      <c r="B5226">
        <v>11.991571</v>
      </c>
    </row>
    <row r="5227" spans="1:2" x14ac:dyDescent="0.3">
      <c r="A5227" s="1">
        <v>42809</v>
      </c>
      <c r="B5227">
        <v>11.969115</v>
      </c>
    </row>
    <row r="5228" spans="1:2" x14ac:dyDescent="0.3">
      <c r="A5228" s="1">
        <v>42810</v>
      </c>
      <c r="B5228">
        <v>12.028998</v>
      </c>
    </row>
    <row r="5229" spans="1:2" x14ac:dyDescent="0.3">
      <c r="A5229" s="1">
        <v>42811</v>
      </c>
      <c r="B5229">
        <v>12.055196</v>
      </c>
    </row>
    <row r="5230" spans="1:2" x14ac:dyDescent="0.3">
      <c r="A5230" s="1">
        <v>42814</v>
      </c>
      <c r="B5230">
        <v>11.976601</v>
      </c>
    </row>
    <row r="5231" spans="1:2" x14ac:dyDescent="0.3">
      <c r="A5231" s="1">
        <v>42815</v>
      </c>
      <c r="B5231">
        <v>11.942917</v>
      </c>
    </row>
    <row r="5232" spans="1:2" x14ac:dyDescent="0.3">
      <c r="A5232" s="1">
        <v>42816</v>
      </c>
      <c r="B5232">
        <v>11.942917</v>
      </c>
    </row>
    <row r="5233" spans="1:2" x14ac:dyDescent="0.3">
      <c r="A5233" s="1">
        <v>42817</v>
      </c>
      <c r="B5233">
        <v>12.07391</v>
      </c>
    </row>
    <row r="5234" spans="1:2" x14ac:dyDescent="0.3">
      <c r="A5234" s="1">
        <v>42818</v>
      </c>
      <c r="B5234">
        <v>12.085138000000001</v>
      </c>
    </row>
    <row r="5235" spans="1:2" x14ac:dyDescent="0.3">
      <c r="A5235" s="1">
        <v>42821</v>
      </c>
      <c r="B5235">
        <v>12.115079</v>
      </c>
    </row>
    <row r="5236" spans="1:2" x14ac:dyDescent="0.3">
      <c r="A5236" s="1">
        <v>42822</v>
      </c>
      <c r="B5236">
        <v>12.212389999999999</v>
      </c>
    </row>
    <row r="5237" spans="1:2" x14ac:dyDescent="0.3">
      <c r="A5237" s="1">
        <v>42823</v>
      </c>
      <c r="B5237">
        <v>12.246074999999999</v>
      </c>
    </row>
    <row r="5238" spans="1:2" x14ac:dyDescent="0.3">
      <c r="A5238" s="1">
        <v>42824</v>
      </c>
      <c r="B5238">
        <v>12.182447</v>
      </c>
    </row>
    <row r="5239" spans="1:2" x14ac:dyDescent="0.3">
      <c r="A5239" s="1">
        <v>42825</v>
      </c>
      <c r="B5239">
        <v>12.294729</v>
      </c>
    </row>
    <row r="5240" spans="1:2" x14ac:dyDescent="0.3">
      <c r="A5240" s="1">
        <v>42828</v>
      </c>
      <c r="B5240">
        <v>12.276014999999999</v>
      </c>
    </row>
    <row r="5241" spans="1:2" x14ac:dyDescent="0.3">
      <c r="A5241" s="1">
        <v>42829</v>
      </c>
      <c r="B5241">
        <v>12.253558999999999</v>
      </c>
    </row>
    <row r="5242" spans="1:2" x14ac:dyDescent="0.3">
      <c r="A5242" s="1">
        <v>42830</v>
      </c>
      <c r="B5242">
        <v>12.167477</v>
      </c>
    </row>
    <row r="5243" spans="1:2" x14ac:dyDescent="0.3">
      <c r="A5243" s="1">
        <v>42831</v>
      </c>
      <c r="B5243">
        <v>12.148763000000001</v>
      </c>
    </row>
    <row r="5244" spans="1:2" x14ac:dyDescent="0.3">
      <c r="A5244" s="1">
        <v>42832</v>
      </c>
      <c r="B5244">
        <v>12.111338</v>
      </c>
    </row>
    <row r="5245" spans="1:2" x14ac:dyDescent="0.3">
      <c r="A5245" s="1">
        <v>42835</v>
      </c>
      <c r="B5245">
        <v>12.126308999999999</v>
      </c>
    </row>
    <row r="5246" spans="1:2" x14ac:dyDescent="0.3">
      <c r="A5246" s="1">
        <v>42836</v>
      </c>
      <c r="B5246">
        <v>12.08888</v>
      </c>
    </row>
    <row r="5247" spans="1:2" x14ac:dyDescent="0.3">
      <c r="A5247" s="1">
        <v>42837</v>
      </c>
      <c r="B5247">
        <v>12.077654000000001</v>
      </c>
    </row>
    <row r="5248" spans="1:2" x14ac:dyDescent="0.3">
      <c r="A5248" s="1">
        <v>42838</v>
      </c>
      <c r="B5248">
        <v>12.017770000000001</v>
      </c>
    </row>
    <row r="5249" spans="1:2" x14ac:dyDescent="0.3">
      <c r="A5249" s="1">
        <v>42843</v>
      </c>
      <c r="B5249">
        <v>11.96163</v>
      </c>
    </row>
    <row r="5250" spans="1:2" x14ac:dyDescent="0.3">
      <c r="A5250" s="1">
        <v>42844</v>
      </c>
      <c r="B5250">
        <v>11.946657999999999</v>
      </c>
    </row>
    <row r="5251" spans="1:2" x14ac:dyDescent="0.3">
      <c r="A5251" s="1">
        <v>42845</v>
      </c>
      <c r="B5251">
        <v>11.912974999999999</v>
      </c>
    </row>
    <row r="5252" spans="1:2" x14ac:dyDescent="0.3">
      <c r="A5252" s="1">
        <v>42846</v>
      </c>
      <c r="B5252">
        <v>11.924203</v>
      </c>
    </row>
    <row r="5253" spans="1:2" x14ac:dyDescent="0.3">
      <c r="A5253" s="1">
        <v>42849</v>
      </c>
      <c r="B5253">
        <v>12.242330000000001</v>
      </c>
    </row>
    <row r="5254" spans="1:2" x14ac:dyDescent="0.3">
      <c r="A5254" s="1">
        <v>42850</v>
      </c>
      <c r="B5254">
        <v>12.320926999999999</v>
      </c>
    </row>
    <row r="5255" spans="1:2" x14ac:dyDescent="0.3">
      <c r="A5255" s="1">
        <v>42851</v>
      </c>
      <c r="B5255">
        <v>12.276014999999999</v>
      </c>
    </row>
    <row r="5256" spans="1:2" x14ac:dyDescent="0.3">
      <c r="A5256" s="1">
        <v>42852</v>
      </c>
      <c r="B5256">
        <v>12.115079</v>
      </c>
    </row>
    <row r="5257" spans="1:2" x14ac:dyDescent="0.3">
      <c r="A5257" s="1">
        <v>42853</v>
      </c>
      <c r="B5257">
        <v>12.051455000000001</v>
      </c>
    </row>
    <row r="5258" spans="1:2" x14ac:dyDescent="0.3">
      <c r="A5258" s="1">
        <v>42857</v>
      </c>
      <c r="B5258">
        <v>12.20116</v>
      </c>
    </row>
    <row r="5259" spans="1:2" x14ac:dyDescent="0.3">
      <c r="A5259" s="1">
        <v>42858</v>
      </c>
      <c r="B5259">
        <v>12.279759</v>
      </c>
    </row>
    <row r="5260" spans="1:2" x14ac:dyDescent="0.3">
      <c r="A5260" s="1">
        <v>42859</v>
      </c>
      <c r="B5260">
        <v>12.373326</v>
      </c>
    </row>
    <row r="5261" spans="1:2" x14ac:dyDescent="0.3">
      <c r="A5261" s="1">
        <v>42860</v>
      </c>
      <c r="B5261">
        <v>12.433208</v>
      </c>
    </row>
    <row r="5262" spans="1:2" x14ac:dyDescent="0.3">
      <c r="A5262" s="1">
        <v>42863</v>
      </c>
      <c r="B5262">
        <v>12.582914000000001</v>
      </c>
    </row>
    <row r="5263" spans="1:2" x14ac:dyDescent="0.3">
      <c r="A5263" s="1">
        <v>42864</v>
      </c>
      <c r="B5263">
        <v>12.6166</v>
      </c>
    </row>
    <row r="5264" spans="1:2" x14ac:dyDescent="0.3">
      <c r="A5264" s="1">
        <v>42865</v>
      </c>
      <c r="B5264">
        <v>12.6166</v>
      </c>
    </row>
    <row r="5265" spans="1:2" x14ac:dyDescent="0.3">
      <c r="A5265" s="1">
        <v>42866</v>
      </c>
      <c r="B5265">
        <v>12.511806</v>
      </c>
    </row>
    <row r="5266" spans="1:2" x14ac:dyDescent="0.3">
      <c r="A5266" s="1">
        <v>42867</v>
      </c>
      <c r="B5266">
        <v>13.121862</v>
      </c>
    </row>
    <row r="5267" spans="1:2" x14ac:dyDescent="0.3">
      <c r="A5267" s="1">
        <v>42870</v>
      </c>
      <c r="B5267">
        <v>13.084434999999999</v>
      </c>
    </row>
    <row r="5268" spans="1:2" x14ac:dyDescent="0.3">
      <c r="A5268" s="1">
        <v>42871</v>
      </c>
      <c r="B5268">
        <v>13.211687</v>
      </c>
    </row>
    <row r="5269" spans="1:2" x14ac:dyDescent="0.3">
      <c r="A5269" s="1">
        <v>42872</v>
      </c>
      <c r="B5269">
        <v>13.073207999999999</v>
      </c>
    </row>
    <row r="5270" spans="1:2" x14ac:dyDescent="0.3">
      <c r="A5270" s="1">
        <v>42873</v>
      </c>
      <c r="B5270">
        <v>13.013325999999999</v>
      </c>
    </row>
    <row r="5271" spans="1:2" x14ac:dyDescent="0.3">
      <c r="A5271" s="1">
        <v>42874</v>
      </c>
      <c r="B5271">
        <v>13.323968000000001</v>
      </c>
    </row>
    <row r="5272" spans="1:2" x14ac:dyDescent="0.3">
      <c r="A5272" s="1">
        <v>42877</v>
      </c>
      <c r="B5272">
        <v>13.507361</v>
      </c>
    </row>
    <row r="5273" spans="1:2" x14ac:dyDescent="0.3">
      <c r="A5273" s="1">
        <v>42878</v>
      </c>
      <c r="B5273">
        <v>13.473675</v>
      </c>
    </row>
    <row r="5274" spans="1:2" x14ac:dyDescent="0.3">
      <c r="A5274" s="1">
        <v>42879</v>
      </c>
      <c r="B5274">
        <v>13.357653000000001</v>
      </c>
    </row>
    <row r="5275" spans="1:2" x14ac:dyDescent="0.3">
      <c r="A5275" s="1">
        <v>42880</v>
      </c>
      <c r="B5275">
        <v>13.361395999999999</v>
      </c>
    </row>
    <row r="5276" spans="1:2" x14ac:dyDescent="0.3">
      <c r="A5276" s="1">
        <v>42881</v>
      </c>
      <c r="B5276">
        <v>13.406307</v>
      </c>
    </row>
    <row r="5277" spans="1:2" x14ac:dyDescent="0.3">
      <c r="A5277" s="1">
        <v>42884</v>
      </c>
      <c r="B5277">
        <v>13.432504</v>
      </c>
    </row>
    <row r="5278" spans="1:2" x14ac:dyDescent="0.3">
      <c r="A5278" s="1">
        <v>42885</v>
      </c>
      <c r="B5278">
        <v>13.308997</v>
      </c>
    </row>
    <row r="5279" spans="1:2" x14ac:dyDescent="0.3">
      <c r="A5279" s="1">
        <v>42886</v>
      </c>
      <c r="B5279">
        <v>13.267827</v>
      </c>
    </row>
    <row r="5280" spans="1:2" x14ac:dyDescent="0.3">
      <c r="A5280" s="1">
        <v>42887</v>
      </c>
      <c r="B5280">
        <v>13.387916000000001</v>
      </c>
    </row>
    <row r="5281" spans="1:2" x14ac:dyDescent="0.3">
      <c r="A5281" s="1">
        <v>42888</v>
      </c>
      <c r="B5281">
        <v>13.949759</v>
      </c>
    </row>
    <row r="5282" spans="1:2" x14ac:dyDescent="0.3">
      <c r="A5282" s="1">
        <v>42891</v>
      </c>
      <c r="B5282">
        <v>13.949759</v>
      </c>
    </row>
    <row r="5283" spans="1:2" x14ac:dyDescent="0.3">
      <c r="A5283" s="1">
        <v>42892</v>
      </c>
      <c r="B5283">
        <v>13.82535</v>
      </c>
    </row>
    <row r="5284" spans="1:2" x14ac:dyDescent="0.3">
      <c r="A5284" s="1">
        <v>42893</v>
      </c>
      <c r="B5284">
        <v>13.889561</v>
      </c>
    </row>
    <row r="5285" spans="1:2" x14ac:dyDescent="0.3">
      <c r="A5285" s="1">
        <v>42894</v>
      </c>
      <c r="B5285">
        <v>13.721007999999999</v>
      </c>
    </row>
    <row r="5286" spans="1:2" x14ac:dyDescent="0.3">
      <c r="A5286" s="1">
        <v>42895</v>
      </c>
      <c r="B5286">
        <v>13.745087</v>
      </c>
    </row>
    <row r="5287" spans="1:2" x14ac:dyDescent="0.3">
      <c r="A5287" s="1">
        <v>42898</v>
      </c>
      <c r="B5287">
        <v>13.608639999999999</v>
      </c>
    </row>
    <row r="5288" spans="1:2" x14ac:dyDescent="0.3">
      <c r="A5288" s="1">
        <v>42899</v>
      </c>
      <c r="B5288">
        <v>13.548442</v>
      </c>
    </row>
    <row r="5289" spans="1:2" x14ac:dyDescent="0.3">
      <c r="A5289" s="1">
        <v>42900</v>
      </c>
      <c r="B5289">
        <v>13.480219999999999</v>
      </c>
    </row>
    <row r="5290" spans="1:2" x14ac:dyDescent="0.3">
      <c r="A5290" s="1">
        <v>42901</v>
      </c>
      <c r="B5290">
        <v>13.159165</v>
      </c>
    </row>
    <row r="5291" spans="1:2" x14ac:dyDescent="0.3">
      <c r="A5291" s="1">
        <v>42902</v>
      </c>
      <c r="B5291">
        <v>13.395943000000001</v>
      </c>
    </row>
    <row r="5292" spans="1:2" x14ac:dyDescent="0.3">
      <c r="A5292" s="1">
        <v>42905</v>
      </c>
      <c r="B5292">
        <v>13.488244</v>
      </c>
    </row>
    <row r="5293" spans="1:2" x14ac:dyDescent="0.3">
      <c r="A5293" s="1">
        <v>42906</v>
      </c>
      <c r="B5293">
        <v>13.476205</v>
      </c>
    </row>
    <row r="5294" spans="1:2" x14ac:dyDescent="0.3">
      <c r="A5294" s="1">
        <v>42907</v>
      </c>
      <c r="B5294">
        <v>13.468178999999999</v>
      </c>
    </row>
    <row r="5295" spans="1:2" x14ac:dyDescent="0.3">
      <c r="A5295" s="1">
        <v>42908</v>
      </c>
      <c r="B5295">
        <v>13.399955</v>
      </c>
    </row>
    <row r="5296" spans="1:2" x14ac:dyDescent="0.3">
      <c r="A5296" s="1">
        <v>42909</v>
      </c>
      <c r="B5296">
        <v>13.371862999999999</v>
      </c>
    </row>
    <row r="5297" spans="1:2" x14ac:dyDescent="0.3">
      <c r="A5297" s="1">
        <v>42912</v>
      </c>
      <c r="B5297">
        <v>13.339759000000001</v>
      </c>
    </row>
    <row r="5298" spans="1:2" x14ac:dyDescent="0.3">
      <c r="A5298" s="1">
        <v>42913</v>
      </c>
      <c r="B5298">
        <v>13.034757000000001</v>
      </c>
    </row>
    <row r="5299" spans="1:2" x14ac:dyDescent="0.3">
      <c r="A5299" s="1">
        <v>42914</v>
      </c>
      <c r="B5299">
        <v>13.038771000000001</v>
      </c>
    </row>
    <row r="5300" spans="1:2" x14ac:dyDescent="0.3">
      <c r="A5300" s="1">
        <v>42915</v>
      </c>
      <c r="B5300">
        <v>12.765876</v>
      </c>
    </row>
    <row r="5301" spans="1:2" x14ac:dyDescent="0.3">
      <c r="A5301" s="1">
        <v>42916</v>
      </c>
      <c r="B5301">
        <v>12.617388</v>
      </c>
    </row>
    <row r="5302" spans="1:2" x14ac:dyDescent="0.3">
      <c r="A5302" s="1">
        <v>42919</v>
      </c>
      <c r="B5302">
        <v>12.701665</v>
      </c>
    </row>
    <row r="5303" spans="1:2" x14ac:dyDescent="0.3">
      <c r="A5303" s="1">
        <v>42920</v>
      </c>
      <c r="B5303">
        <v>12.58127</v>
      </c>
    </row>
    <row r="5304" spans="1:2" x14ac:dyDescent="0.3">
      <c r="A5304" s="1">
        <v>42921</v>
      </c>
      <c r="B5304">
        <v>12.484954</v>
      </c>
    </row>
    <row r="5305" spans="1:2" x14ac:dyDescent="0.3">
      <c r="A5305" s="1">
        <v>42922</v>
      </c>
      <c r="B5305">
        <v>12.48094</v>
      </c>
    </row>
    <row r="5306" spans="1:2" x14ac:dyDescent="0.3">
      <c r="A5306" s="1">
        <v>42923</v>
      </c>
      <c r="B5306">
        <v>12.496992000000001</v>
      </c>
    </row>
    <row r="5307" spans="1:2" x14ac:dyDescent="0.3">
      <c r="A5307" s="1">
        <v>42926</v>
      </c>
      <c r="B5307">
        <v>12.597322</v>
      </c>
    </row>
    <row r="5308" spans="1:2" x14ac:dyDescent="0.3">
      <c r="A5308" s="1">
        <v>42927</v>
      </c>
      <c r="B5308">
        <v>12.561203000000001</v>
      </c>
    </row>
    <row r="5309" spans="1:2" x14ac:dyDescent="0.3">
      <c r="A5309" s="1">
        <v>42928</v>
      </c>
      <c r="B5309">
        <v>12.725743</v>
      </c>
    </row>
    <row r="5310" spans="1:2" x14ac:dyDescent="0.3">
      <c r="A5310" s="1">
        <v>42929</v>
      </c>
      <c r="B5310">
        <v>12.793965999999999</v>
      </c>
    </row>
    <row r="5311" spans="1:2" x14ac:dyDescent="0.3">
      <c r="A5311" s="1">
        <v>42930</v>
      </c>
      <c r="B5311">
        <v>12.713704</v>
      </c>
    </row>
    <row r="5312" spans="1:2" x14ac:dyDescent="0.3">
      <c r="A5312" s="1">
        <v>42933</v>
      </c>
      <c r="B5312">
        <v>12.629428000000001</v>
      </c>
    </row>
    <row r="5313" spans="1:2" x14ac:dyDescent="0.3">
      <c r="A5313" s="1">
        <v>42934</v>
      </c>
      <c r="B5313">
        <v>12.488967000000001</v>
      </c>
    </row>
    <row r="5314" spans="1:2" x14ac:dyDescent="0.3">
      <c r="A5314" s="1">
        <v>42935</v>
      </c>
      <c r="B5314">
        <v>12.557191</v>
      </c>
    </row>
    <row r="5315" spans="1:2" x14ac:dyDescent="0.3">
      <c r="A5315" s="1">
        <v>42936</v>
      </c>
      <c r="B5315">
        <v>12.629428000000001</v>
      </c>
    </row>
    <row r="5316" spans="1:2" x14ac:dyDescent="0.3">
      <c r="A5316" s="1">
        <v>42937</v>
      </c>
      <c r="B5316">
        <v>12.501006</v>
      </c>
    </row>
    <row r="5317" spans="1:2" x14ac:dyDescent="0.3">
      <c r="A5317" s="1">
        <v>42940</v>
      </c>
      <c r="B5317">
        <v>12.468901000000001</v>
      </c>
    </row>
    <row r="5318" spans="1:2" x14ac:dyDescent="0.3">
      <c r="A5318" s="1">
        <v>42941</v>
      </c>
      <c r="B5318">
        <v>12.412718</v>
      </c>
    </row>
    <row r="5319" spans="1:2" x14ac:dyDescent="0.3">
      <c r="A5319" s="1">
        <v>42942</v>
      </c>
      <c r="B5319">
        <v>12.460875</v>
      </c>
    </row>
    <row r="5320" spans="1:2" x14ac:dyDescent="0.3">
      <c r="A5320" s="1">
        <v>42943</v>
      </c>
      <c r="B5320">
        <v>12.561203000000001</v>
      </c>
    </row>
    <row r="5321" spans="1:2" x14ac:dyDescent="0.3">
      <c r="A5321" s="1">
        <v>42944</v>
      </c>
      <c r="B5321">
        <v>12.492979</v>
      </c>
    </row>
    <row r="5322" spans="1:2" x14ac:dyDescent="0.3">
      <c r="A5322" s="1">
        <v>42947</v>
      </c>
      <c r="B5322">
        <v>12.396665</v>
      </c>
    </row>
    <row r="5323" spans="1:2" x14ac:dyDescent="0.3">
      <c r="A5323" s="1">
        <v>42948</v>
      </c>
      <c r="B5323">
        <v>12.517060000000001</v>
      </c>
    </row>
    <row r="5324" spans="1:2" x14ac:dyDescent="0.3">
      <c r="A5324" s="1">
        <v>42949</v>
      </c>
      <c r="B5324">
        <v>12.468901000000001</v>
      </c>
    </row>
    <row r="5325" spans="1:2" x14ac:dyDescent="0.3">
      <c r="A5325" s="1">
        <v>42950</v>
      </c>
      <c r="B5325">
        <v>12.484954</v>
      </c>
    </row>
    <row r="5326" spans="1:2" x14ac:dyDescent="0.3">
      <c r="A5326" s="1">
        <v>42951</v>
      </c>
      <c r="B5326">
        <v>12.641467</v>
      </c>
    </row>
    <row r="5327" spans="1:2" x14ac:dyDescent="0.3">
      <c r="A5327" s="1">
        <v>42954</v>
      </c>
      <c r="B5327">
        <v>12.797981</v>
      </c>
    </row>
    <row r="5328" spans="1:2" x14ac:dyDescent="0.3">
      <c r="A5328" s="1">
        <v>42955</v>
      </c>
      <c r="B5328">
        <v>12.822061</v>
      </c>
    </row>
    <row r="5329" spans="1:2" x14ac:dyDescent="0.3">
      <c r="A5329" s="1">
        <v>42956</v>
      </c>
      <c r="B5329">
        <v>12.717717</v>
      </c>
    </row>
    <row r="5330" spans="1:2" x14ac:dyDescent="0.3">
      <c r="A5330" s="1">
        <v>42957</v>
      </c>
      <c r="B5330">
        <v>12.545151000000001</v>
      </c>
    </row>
    <row r="5331" spans="1:2" x14ac:dyDescent="0.3">
      <c r="A5331" s="1">
        <v>42958</v>
      </c>
      <c r="B5331">
        <v>12.440809</v>
      </c>
    </row>
    <row r="5332" spans="1:2" x14ac:dyDescent="0.3">
      <c r="A5332" s="1">
        <v>42961</v>
      </c>
      <c r="B5332">
        <v>12.653506</v>
      </c>
    </row>
    <row r="5333" spans="1:2" x14ac:dyDescent="0.3">
      <c r="A5333" s="1">
        <v>42962</v>
      </c>
      <c r="B5333">
        <v>12.597322</v>
      </c>
    </row>
    <row r="5334" spans="1:2" x14ac:dyDescent="0.3">
      <c r="A5334" s="1">
        <v>42963</v>
      </c>
      <c r="B5334">
        <v>12.533111999999999</v>
      </c>
    </row>
    <row r="5335" spans="1:2" x14ac:dyDescent="0.3">
      <c r="A5335" s="1">
        <v>42964</v>
      </c>
      <c r="B5335">
        <v>12.492979</v>
      </c>
    </row>
    <row r="5336" spans="1:2" x14ac:dyDescent="0.3">
      <c r="A5336" s="1">
        <v>42965</v>
      </c>
      <c r="B5336">
        <v>12.448834</v>
      </c>
    </row>
    <row r="5337" spans="1:2" x14ac:dyDescent="0.3">
      <c r="A5337" s="1">
        <v>42968</v>
      </c>
      <c r="B5337">
        <v>12.384624000000001</v>
      </c>
    </row>
    <row r="5338" spans="1:2" x14ac:dyDescent="0.3">
      <c r="A5338" s="1">
        <v>42969</v>
      </c>
      <c r="B5338">
        <v>12.488967000000001</v>
      </c>
    </row>
    <row r="5339" spans="1:2" x14ac:dyDescent="0.3">
      <c r="A5339" s="1">
        <v>42970</v>
      </c>
      <c r="B5339">
        <v>12.384624000000001</v>
      </c>
    </row>
    <row r="5340" spans="1:2" x14ac:dyDescent="0.3">
      <c r="A5340" s="1">
        <v>42971</v>
      </c>
      <c r="B5340">
        <v>12.340479</v>
      </c>
    </row>
    <row r="5341" spans="1:2" x14ac:dyDescent="0.3">
      <c r="A5341" s="1">
        <v>42972</v>
      </c>
      <c r="B5341">
        <v>12.280283000000001</v>
      </c>
    </row>
    <row r="5342" spans="1:2" x14ac:dyDescent="0.3">
      <c r="A5342" s="1">
        <v>42975</v>
      </c>
      <c r="B5342">
        <v>12.248177999999999</v>
      </c>
    </row>
    <row r="5343" spans="1:2" x14ac:dyDescent="0.3">
      <c r="A5343" s="1">
        <v>42976</v>
      </c>
      <c r="B5343">
        <v>12.123768</v>
      </c>
    </row>
    <row r="5344" spans="1:2" x14ac:dyDescent="0.3">
      <c r="A5344" s="1">
        <v>42977</v>
      </c>
      <c r="B5344">
        <v>12.135809</v>
      </c>
    </row>
    <row r="5345" spans="1:2" x14ac:dyDescent="0.3">
      <c r="A5345" s="1">
        <v>42978</v>
      </c>
      <c r="B5345">
        <v>12.167913</v>
      </c>
    </row>
    <row r="5346" spans="1:2" x14ac:dyDescent="0.3">
      <c r="A5346" s="1">
        <v>42979</v>
      </c>
      <c r="B5346">
        <v>12.131795</v>
      </c>
    </row>
    <row r="5347" spans="1:2" x14ac:dyDescent="0.3">
      <c r="A5347" s="1">
        <v>42982</v>
      </c>
      <c r="B5347">
        <v>12.11173</v>
      </c>
    </row>
    <row r="5348" spans="1:2" x14ac:dyDescent="0.3">
      <c r="A5348" s="1">
        <v>42983</v>
      </c>
      <c r="B5348">
        <v>12.039493</v>
      </c>
    </row>
    <row r="5349" spans="1:2" x14ac:dyDescent="0.3">
      <c r="A5349" s="1">
        <v>42984</v>
      </c>
      <c r="B5349">
        <v>12.039493</v>
      </c>
    </row>
    <row r="5350" spans="1:2" x14ac:dyDescent="0.3">
      <c r="A5350" s="1">
        <v>42985</v>
      </c>
      <c r="B5350">
        <v>12.11173</v>
      </c>
    </row>
    <row r="5351" spans="1:2" x14ac:dyDescent="0.3">
      <c r="A5351" s="1">
        <v>42986</v>
      </c>
      <c r="B5351">
        <v>12.063571</v>
      </c>
    </row>
    <row r="5352" spans="1:2" x14ac:dyDescent="0.3">
      <c r="A5352" s="1">
        <v>42989</v>
      </c>
      <c r="B5352">
        <v>12.155874000000001</v>
      </c>
    </row>
    <row r="5353" spans="1:2" x14ac:dyDescent="0.3">
      <c r="A5353" s="1">
        <v>42990</v>
      </c>
      <c r="B5353">
        <v>12.127782</v>
      </c>
    </row>
    <row r="5354" spans="1:2" x14ac:dyDescent="0.3">
      <c r="A5354" s="1">
        <v>42991</v>
      </c>
      <c r="B5354">
        <v>12.047518</v>
      </c>
    </row>
    <row r="5355" spans="1:2" x14ac:dyDescent="0.3">
      <c r="A5355" s="1">
        <v>42992</v>
      </c>
      <c r="B5355">
        <v>12.031466</v>
      </c>
    </row>
    <row r="5356" spans="1:2" x14ac:dyDescent="0.3">
      <c r="A5356" s="1">
        <v>42993</v>
      </c>
      <c r="B5356">
        <v>12.043506000000001</v>
      </c>
    </row>
    <row r="5357" spans="1:2" x14ac:dyDescent="0.3">
      <c r="A5357" s="1">
        <v>42996</v>
      </c>
      <c r="B5357">
        <v>12.107716</v>
      </c>
    </row>
    <row r="5358" spans="1:2" x14ac:dyDescent="0.3">
      <c r="A5358" s="1">
        <v>42997</v>
      </c>
      <c r="B5358">
        <v>12.484954</v>
      </c>
    </row>
    <row r="5359" spans="1:2" x14ac:dyDescent="0.3">
      <c r="A5359" s="1">
        <v>42998</v>
      </c>
      <c r="B5359">
        <v>12.585281999999999</v>
      </c>
    </row>
    <row r="5360" spans="1:2" x14ac:dyDescent="0.3">
      <c r="A5360" s="1">
        <v>42999</v>
      </c>
      <c r="B5360">
        <v>12.312388</v>
      </c>
    </row>
    <row r="5361" spans="1:2" x14ac:dyDescent="0.3">
      <c r="A5361" s="1">
        <v>43000</v>
      </c>
      <c r="B5361">
        <v>12.408704999999999</v>
      </c>
    </row>
    <row r="5362" spans="1:2" x14ac:dyDescent="0.3">
      <c r="A5362" s="1">
        <v>43003</v>
      </c>
      <c r="B5362">
        <v>12.529097999999999</v>
      </c>
    </row>
    <row r="5363" spans="1:2" x14ac:dyDescent="0.3">
      <c r="A5363" s="1">
        <v>43004</v>
      </c>
      <c r="B5363">
        <v>12.621402</v>
      </c>
    </row>
    <row r="5364" spans="1:2" x14ac:dyDescent="0.3">
      <c r="A5364" s="1">
        <v>43005</v>
      </c>
      <c r="B5364">
        <v>12.601335000000001</v>
      </c>
    </row>
    <row r="5365" spans="1:2" x14ac:dyDescent="0.3">
      <c r="A5365" s="1">
        <v>43006</v>
      </c>
      <c r="B5365">
        <v>12.605349</v>
      </c>
    </row>
    <row r="5366" spans="1:2" x14ac:dyDescent="0.3">
      <c r="A5366" s="1">
        <v>43007</v>
      </c>
      <c r="B5366">
        <v>12.669559</v>
      </c>
    </row>
    <row r="5367" spans="1:2" x14ac:dyDescent="0.3">
      <c r="A5367" s="1">
        <v>43010</v>
      </c>
      <c r="B5367">
        <v>12.629428000000001</v>
      </c>
    </row>
    <row r="5368" spans="1:2" x14ac:dyDescent="0.3">
      <c r="A5368" s="1">
        <v>43011</v>
      </c>
      <c r="B5368">
        <v>12.629428000000001</v>
      </c>
    </row>
    <row r="5369" spans="1:2" x14ac:dyDescent="0.3">
      <c r="A5369" s="1">
        <v>43012</v>
      </c>
      <c r="B5369">
        <v>12.573243</v>
      </c>
    </row>
    <row r="5370" spans="1:2" x14ac:dyDescent="0.3">
      <c r="A5370" s="1">
        <v>43013</v>
      </c>
      <c r="B5370">
        <v>12.597322</v>
      </c>
    </row>
    <row r="5371" spans="1:2" x14ac:dyDescent="0.3">
      <c r="A5371" s="1">
        <v>43014</v>
      </c>
      <c r="B5371">
        <v>12.597322</v>
      </c>
    </row>
    <row r="5372" spans="1:2" x14ac:dyDescent="0.3">
      <c r="A5372" s="1">
        <v>43017</v>
      </c>
      <c r="B5372">
        <v>12.605349</v>
      </c>
    </row>
    <row r="5373" spans="1:2" x14ac:dyDescent="0.3">
      <c r="A5373" s="1">
        <v>43018</v>
      </c>
      <c r="B5373">
        <v>12.577256</v>
      </c>
    </row>
    <row r="5374" spans="1:2" x14ac:dyDescent="0.3">
      <c r="A5374" s="1">
        <v>43019</v>
      </c>
      <c r="B5374">
        <v>12.565217000000001</v>
      </c>
    </row>
    <row r="5375" spans="1:2" x14ac:dyDescent="0.3">
      <c r="A5375" s="1">
        <v>43020</v>
      </c>
      <c r="B5375">
        <v>12.384624000000001</v>
      </c>
    </row>
    <row r="5376" spans="1:2" x14ac:dyDescent="0.3">
      <c r="A5376" s="1">
        <v>43021</v>
      </c>
      <c r="B5376">
        <v>12.400677999999999</v>
      </c>
    </row>
    <row r="5377" spans="1:2" x14ac:dyDescent="0.3">
      <c r="A5377" s="1">
        <v>43024</v>
      </c>
      <c r="B5377">
        <v>12.484954</v>
      </c>
    </row>
    <row r="5378" spans="1:2" x14ac:dyDescent="0.3">
      <c r="A5378" s="1">
        <v>43025</v>
      </c>
      <c r="B5378">
        <v>12.380611999999999</v>
      </c>
    </row>
    <row r="5379" spans="1:2" x14ac:dyDescent="0.3">
      <c r="A5379" s="1">
        <v>43026</v>
      </c>
      <c r="B5379">
        <v>12.48094</v>
      </c>
    </row>
    <row r="5380" spans="1:2" x14ac:dyDescent="0.3">
      <c r="A5380" s="1">
        <v>43027</v>
      </c>
      <c r="B5380">
        <v>12.320415000000001</v>
      </c>
    </row>
    <row r="5381" spans="1:2" x14ac:dyDescent="0.3">
      <c r="A5381" s="1">
        <v>43028</v>
      </c>
      <c r="B5381">
        <v>12.364559</v>
      </c>
    </row>
    <row r="5382" spans="1:2" x14ac:dyDescent="0.3">
      <c r="A5382" s="1">
        <v>43031</v>
      </c>
      <c r="B5382">
        <v>12.376598</v>
      </c>
    </row>
    <row r="5383" spans="1:2" x14ac:dyDescent="0.3">
      <c r="A5383" s="1">
        <v>43032</v>
      </c>
      <c r="B5383">
        <v>12.456861999999999</v>
      </c>
    </row>
    <row r="5384" spans="1:2" x14ac:dyDescent="0.3">
      <c r="A5384" s="1">
        <v>43033</v>
      </c>
      <c r="B5384">
        <v>12.364559</v>
      </c>
    </row>
    <row r="5385" spans="1:2" x14ac:dyDescent="0.3">
      <c r="A5385" s="1">
        <v>43034</v>
      </c>
      <c r="B5385">
        <v>12.440809</v>
      </c>
    </row>
    <row r="5386" spans="1:2" x14ac:dyDescent="0.3">
      <c r="A5386" s="1">
        <v>43035</v>
      </c>
      <c r="B5386">
        <v>12.521072</v>
      </c>
    </row>
    <row r="5387" spans="1:2" x14ac:dyDescent="0.3">
      <c r="A5387" s="1">
        <v>43038</v>
      </c>
      <c r="B5387">
        <v>12.553178000000001</v>
      </c>
    </row>
    <row r="5388" spans="1:2" x14ac:dyDescent="0.3">
      <c r="A5388" s="1">
        <v>43039</v>
      </c>
      <c r="B5388">
        <v>12.553178000000001</v>
      </c>
    </row>
    <row r="5389" spans="1:2" x14ac:dyDescent="0.3">
      <c r="A5389" s="1">
        <v>43040</v>
      </c>
      <c r="B5389">
        <v>12.320415000000001</v>
      </c>
    </row>
    <row r="5390" spans="1:2" x14ac:dyDescent="0.3">
      <c r="A5390" s="1">
        <v>43041</v>
      </c>
      <c r="B5390">
        <v>12.400677999999999</v>
      </c>
    </row>
    <row r="5391" spans="1:2" x14ac:dyDescent="0.3">
      <c r="A5391" s="1">
        <v>43042</v>
      </c>
      <c r="B5391">
        <v>12.553178000000001</v>
      </c>
    </row>
    <row r="5392" spans="1:2" x14ac:dyDescent="0.3">
      <c r="A5392" s="1">
        <v>43045</v>
      </c>
      <c r="B5392">
        <v>12.224099000000001</v>
      </c>
    </row>
    <row r="5393" spans="1:2" x14ac:dyDescent="0.3">
      <c r="A5393" s="1">
        <v>43046</v>
      </c>
      <c r="B5393">
        <v>12.155874000000001</v>
      </c>
    </row>
    <row r="5394" spans="1:2" x14ac:dyDescent="0.3">
      <c r="A5394" s="1">
        <v>43047</v>
      </c>
      <c r="B5394">
        <v>12.075611</v>
      </c>
    </row>
    <row r="5395" spans="1:2" x14ac:dyDescent="0.3">
      <c r="A5395" s="1">
        <v>43048</v>
      </c>
      <c r="B5395">
        <v>12.103702999999999</v>
      </c>
    </row>
    <row r="5396" spans="1:2" x14ac:dyDescent="0.3">
      <c r="A5396" s="1">
        <v>43049</v>
      </c>
      <c r="B5396">
        <v>12.099689</v>
      </c>
    </row>
    <row r="5397" spans="1:2" x14ac:dyDescent="0.3">
      <c r="A5397" s="1">
        <v>43052</v>
      </c>
      <c r="B5397">
        <v>12.063571</v>
      </c>
    </row>
    <row r="5398" spans="1:2" x14ac:dyDescent="0.3">
      <c r="A5398" s="1">
        <v>43053</v>
      </c>
      <c r="B5398">
        <v>12.051532</v>
      </c>
    </row>
    <row r="5399" spans="1:2" x14ac:dyDescent="0.3">
      <c r="A5399" s="1">
        <v>43054</v>
      </c>
      <c r="B5399">
        <v>12.099689</v>
      </c>
    </row>
    <row r="5400" spans="1:2" x14ac:dyDescent="0.3">
      <c r="A5400" s="1">
        <v>43055</v>
      </c>
      <c r="B5400">
        <v>12.119757</v>
      </c>
    </row>
    <row r="5401" spans="1:2" x14ac:dyDescent="0.3">
      <c r="A5401" s="1">
        <v>43056</v>
      </c>
      <c r="B5401">
        <v>12.007388000000001</v>
      </c>
    </row>
    <row r="5402" spans="1:2" x14ac:dyDescent="0.3">
      <c r="A5402" s="1">
        <v>43059</v>
      </c>
      <c r="B5402">
        <v>12.039493</v>
      </c>
    </row>
    <row r="5403" spans="1:2" x14ac:dyDescent="0.3">
      <c r="A5403" s="1">
        <v>43060</v>
      </c>
      <c r="B5403">
        <v>11.995348</v>
      </c>
    </row>
    <row r="5404" spans="1:2" x14ac:dyDescent="0.3">
      <c r="A5404" s="1">
        <v>43061</v>
      </c>
      <c r="B5404">
        <v>11.862912</v>
      </c>
    </row>
    <row r="5405" spans="1:2" x14ac:dyDescent="0.3">
      <c r="A5405" s="1">
        <v>43062</v>
      </c>
      <c r="B5405">
        <v>11.903045000000001</v>
      </c>
    </row>
    <row r="5406" spans="1:2" x14ac:dyDescent="0.3">
      <c r="A5406" s="1">
        <v>43063</v>
      </c>
      <c r="B5406">
        <v>11.882979000000001</v>
      </c>
    </row>
    <row r="5407" spans="1:2" x14ac:dyDescent="0.3">
      <c r="A5407" s="1">
        <v>43066</v>
      </c>
      <c r="B5407">
        <v>11.846861000000001</v>
      </c>
    </row>
    <row r="5408" spans="1:2" x14ac:dyDescent="0.3">
      <c r="A5408" s="1">
        <v>43067</v>
      </c>
      <c r="B5408">
        <v>11.907057999999999</v>
      </c>
    </row>
    <row r="5409" spans="1:2" x14ac:dyDescent="0.3">
      <c r="A5409" s="1">
        <v>43068</v>
      </c>
      <c r="B5409">
        <v>11.886991999999999</v>
      </c>
    </row>
    <row r="5410" spans="1:2" x14ac:dyDescent="0.3">
      <c r="A5410" s="1">
        <v>43069</v>
      </c>
      <c r="B5410">
        <v>12.047518</v>
      </c>
    </row>
    <row r="5411" spans="1:2" x14ac:dyDescent="0.3">
      <c r="A5411" s="1">
        <v>43070</v>
      </c>
      <c r="B5411">
        <v>12.019425999999999</v>
      </c>
    </row>
    <row r="5412" spans="1:2" x14ac:dyDescent="0.3">
      <c r="A5412" s="1">
        <v>43073</v>
      </c>
      <c r="B5412">
        <v>12.236136999999999</v>
      </c>
    </row>
    <row r="5413" spans="1:2" x14ac:dyDescent="0.3">
      <c r="A5413" s="1">
        <v>43074</v>
      </c>
      <c r="B5413">
        <v>12.260216</v>
      </c>
    </row>
    <row r="5414" spans="1:2" x14ac:dyDescent="0.3">
      <c r="A5414" s="1">
        <v>43075</v>
      </c>
      <c r="B5414">
        <v>12.328440000000001</v>
      </c>
    </row>
    <row r="5415" spans="1:2" x14ac:dyDescent="0.3">
      <c r="A5415" s="1">
        <v>43076</v>
      </c>
      <c r="B5415">
        <v>12.537125</v>
      </c>
    </row>
    <row r="5416" spans="1:2" x14ac:dyDescent="0.3">
      <c r="A5416" s="1">
        <v>43077</v>
      </c>
      <c r="B5416">
        <v>12.456861999999999</v>
      </c>
    </row>
    <row r="5417" spans="1:2" x14ac:dyDescent="0.3">
      <c r="A5417" s="1">
        <v>43080</v>
      </c>
      <c r="B5417">
        <v>12.304361</v>
      </c>
    </row>
    <row r="5418" spans="1:2" x14ac:dyDescent="0.3">
      <c r="A5418" s="1">
        <v>43081</v>
      </c>
      <c r="B5418">
        <v>12.264229</v>
      </c>
    </row>
    <row r="5419" spans="1:2" x14ac:dyDescent="0.3">
      <c r="A5419" s="1">
        <v>43082</v>
      </c>
      <c r="B5419">
        <v>12.200018999999999</v>
      </c>
    </row>
    <row r="5420" spans="1:2" x14ac:dyDescent="0.3">
      <c r="A5420" s="1">
        <v>43083</v>
      </c>
      <c r="B5420">
        <v>12.179955</v>
      </c>
    </row>
    <row r="5421" spans="1:2" x14ac:dyDescent="0.3">
      <c r="A5421" s="1">
        <v>43084</v>
      </c>
      <c r="B5421">
        <v>12.091661999999999</v>
      </c>
    </row>
    <row r="5422" spans="1:2" x14ac:dyDescent="0.3">
      <c r="A5422" s="1">
        <v>43087</v>
      </c>
      <c r="B5422">
        <v>12.236136999999999</v>
      </c>
    </row>
    <row r="5423" spans="1:2" x14ac:dyDescent="0.3">
      <c r="A5423" s="1">
        <v>43088</v>
      </c>
      <c r="B5423">
        <v>12.123768</v>
      </c>
    </row>
    <row r="5424" spans="1:2" x14ac:dyDescent="0.3">
      <c r="A5424" s="1">
        <v>43089</v>
      </c>
      <c r="B5424">
        <v>12.039493</v>
      </c>
    </row>
    <row r="5425" spans="1:2" x14ac:dyDescent="0.3">
      <c r="A5425" s="1">
        <v>43090</v>
      </c>
      <c r="B5425">
        <v>12.075611</v>
      </c>
    </row>
    <row r="5426" spans="1:2" x14ac:dyDescent="0.3">
      <c r="A5426" s="1">
        <v>43091</v>
      </c>
      <c r="B5426">
        <v>12.043506000000001</v>
      </c>
    </row>
    <row r="5427" spans="1:2" x14ac:dyDescent="0.3">
      <c r="A5427" s="1">
        <v>43096</v>
      </c>
      <c r="B5427">
        <v>12.035479</v>
      </c>
    </row>
    <row r="5428" spans="1:2" x14ac:dyDescent="0.3">
      <c r="A5428" s="1">
        <v>43097</v>
      </c>
      <c r="B5428">
        <v>11.903045000000001</v>
      </c>
    </row>
    <row r="5429" spans="1:2" x14ac:dyDescent="0.3">
      <c r="A5429" s="1">
        <v>43098</v>
      </c>
      <c r="B5429">
        <v>11.874952</v>
      </c>
    </row>
    <row r="5430" spans="1:2" x14ac:dyDescent="0.3">
      <c r="A5430" s="1">
        <v>43102</v>
      </c>
      <c r="B5430">
        <v>11.899032999999999</v>
      </c>
    </row>
    <row r="5431" spans="1:2" x14ac:dyDescent="0.3">
      <c r="A5431" s="1">
        <v>43103</v>
      </c>
      <c r="B5431">
        <v>11.870939</v>
      </c>
    </row>
    <row r="5432" spans="1:2" x14ac:dyDescent="0.3">
      <c r="A5432" s="1">
        <v>43104</v>
      </c>
      <c r="B5432">
        <v>11.93515</v>
      </c>
    </row>
    <row r="5433" spans="1:2" x14ac:dyDescent="0.3">
      <c r="A5433" s="1">
        <v>43105</v>
      </c>
      <c r="B5433">
        <v>11.999361</v>
      </c>
    </row>
    <row r="5434" spans="1:2" x14ac:dyDescent="0.3">
      <c r="A5434" s="1">
        <v>43108</v>
      </c>
      <c r="B5434">
        <v>12.063571</v>
      </c>
    </row>
    <row r="5435" spans="1:2" x14ac:dyDescent="0.3">
      <c r="A5435" s="1">
        <v>43109</v>
      </c>
      <c r="B5435">
        <v>12.027452</v>
      </c>
    </row>
    <row r="5436" spans="1:2" x14ac:dyDescent="0.3">
      <c r="A5436" s="1">
        <v>43110</v>
      </c>
      <c r="B5436">
        <v>11.830807</v>
      </c>
    </row>
    <row r="5437" spans="1:2" x14ac:dyDescent="0.3">
      <c r="A5437" s="1">
        <v>43111</v>
      </c>
      <c r="B5437">
        <v>11.561926</v>
      </c>
    </row>
    <row r="5438" spans="1:2" x14ac:dyDescent="0.3">
      <c r="A5438" s="1">
        <v>43112</v>
      </c>
      <c r="B5438">
        <v>11.606071</v>
      </c>
    </row>
    <row r="5439" spans="1:2" x14ac:dyDescent="0.3">
      <c r="A5439" s="1">
        <v>43115</v>
      </c>
      <c r="B5439">
        <v>11.606071</v>
      </c>
    </row>
    <row r="5440" spans="1:2" x14ac:dyDescent="0.3">
      <c r="A5440" s="1">
        <v>43116</v>
      </c>
      <c r="B5440">
        <v>11.690346999999999</v>
      </c>
    </row>
    <row r="5441" spans="1:2" x14ac:dyDescent="0.3">
      <c r="A5441" s="1">
        <v>43117</v>
      </c>
      <c r="B5441">
        <v>11.59403</v>
      </c>
    </row>
    <row r="5442" spans="1:2" x14ac:dyDescent="0.3">
      <c r="A5442" s="1">
        <v>43118</v>
      </c>
      <c r="B5442">
        <v>11.581991</v>
      </c>
    </row>
    <row r="5443" spans="1:2" x14ac:dyDescent="0.3">
      <c r="A5443" s="1">
        <v>43119</v>
      </c>
      <c r="B5443">
        <v>11.581991</v>
      </c>
    </row>
    <row r="5444" spans="1:2" x14ac:dyDescent="0.3">
      <c r="A5444" s="1">
        <v>43122</v>
      </c>
      <c r="B5444">
        <v>11.826795000000001</v>
      </c>
    </row>
    <row r="5445" spans="1:2" x14ac:dyDescent="0.3">
      <c r="A5445" s="1">
        <v>43123</v>
      </c>
      <c r="B5445">
        <v>11.899032999999999</v>
      </c>
    </row>
    <row r="5446" spans="1:2" x14ac:dyDescent="0.3">
      <c r="A5446" s="1">
        <v>43124</v>
      </c>
      <c r="B5446">
        <v>11.798702</v>
      </c>
    </row>
    <row r="5447" spans="1:2" x14ac:dyDescent="0.3">
      <c r="A5447" s="1">
        <v>43125</v>
      </c>
      <c r="B5447">
        <v>11.702386000000001</v>
      </c>
    </row>
    <row r="5448" spans="1:2" x14ac:dyDescent="0.3">
      <c r="A5448" s="1">
        <v>43126</v>
      </c>
      <c r="B5448">
        <v>11.698373999999999</v>
      </c>
    </row>
    <row r="5449" spans="1:2" x14ac:dyDescent="0.3">
      <c r="A5449" s="1">
        <v>43129</v>
      </c>
      <c r="B5449">
        <v>11.614096</v>
      </c>
    </row>
    <row r="5450" spans="1:2" x14ac:dyDescent="0.3">
      <c r="A5450" s="1">
        <v>43130</v>
      </c>
      <c r="B5450">
        <v>11.393373</v>
      </c>
    </row>
    <row r="5451" spans="1:2" x14ac:dyDescent="0.3">
      <c r="A5451" s="1">
        <v>43131</v>
      </c>
      <c r="B5451">
        <v>11.337187999999999</v>
      </c>
    </row>
    <row r="5452" spans="1:2" x14ac:dyDescent="0.3">
      <c r="A5452" s="1">
        <v>43132</v>
      </c>
      <c r="B5452">
        <v>11.200741000000001</v>
      </c>
    </row>
    <row r="5453" spans="1:2" x14ac:dyDescent="0.3">
      <c r="A5453" s="1">
        <v>43133</v>
      </c>
      <c r="B5453">
        <v>11.080347</v>
      </c>
    </row>
    <row r="5454" spans="1:2" x14ac:dyDescent="0.3">
      <c r="A5454" s="1">
        <v>43136</v>
      </c>
      <c r="B5454">
        <v>10.971990999999999</v>
      </c>
    </row>
    <row r="5455" spans="1:2" x14ac:dyDescent="0.3">
      <c r="A5455" s="1">
        <v>43137</v>
      </c>
      <c r="B5455">
        <v>10.675018</v>
      </c>
    </row>
    <row r="5456" spans="1:2" x14ac:dyDescent="0.3">
      <c r="A5456" s="1">
        <v>43138</v>
      </c>
      <c r="B5456">
        <v>10.81949</v>
      </c>
    </row>
    <row r="5457" spans="1:2" x14ac:dyDescent="0.3">
      <c r="A5457" s="1">
        <v>43139</v>
      </c>
      <c r="B5457">
        <v>10.530542000000001</v>
      </c>
    </row>
    <row r="5458" spans="1:2" x14ac:dyDescent="0.3">
      <c r="A5458" s="1">
        <v>43140</v>
      </c>
      <c r="B5458">
        <v>10.402120999999999</v>
      </c>
    </row>
    <row r="5459" spans="1:2" x14ac:dyDescent="0.3">
      <c r="A5459" s="1">
        <v>43143</v>
      </c>
      <c r="B5459">
        <v>10.61482</v>
      </c>
    </row>
    <row r="5460" spans="1:2" x14ac:dyDescent="0.3">
      <c r="A5460" s="1">
        <v>43144</v>
      </c>
      <c r="B5460">
        <v>10.446266</v>
      </c>
    </row>
    <row r="5461" spans="1:2" x14ac:dyDescent="0.3">
      <c r="A5461" s="1">
        <v>43145</v>
      </c>
      <c r="B5461">
        <v>10.490413</v>
      </c>
    </row>
    <row r="5462" spans="1:2" x14ac:dyDescent="0.3">
      <c r="A5462" s="1">
        <v>43146</v>
      </c>
      <c r="B5462">
        <v>10.450279999999999</v>
      </c>
    </row>
    <row r="5463" spans="1:2" x14ac:dyDescent="0.3">
      <c r="A5463" s="1">
        <v>43147</v>
      </c>
      <c r="B5463">
        <v>10.562647999999999</v>
      </c>
    </row>
    <row r="5464" spans="1:2" x14ac:dyDescent="0.3">
      <c r="A5464" s="1">
        <v>43150</v>
      </c>
      <c r="B5464">
        <v>10.578702</v>
      </c>
    </row>
    <row r="5465" spans="1:2" x14ac:dyDescent="0.3">
      <c r="A5465" s="1">
        <v>43151</v>
      </c>
      <c r="B5465">
        <v>10.666990999999999</v>
      </c>
    </row>
    <row r="5466" spans="1:2" x14ac:dyDescent="0.3">
      <c r="A5466" s="1">
        <v>43152</v>
      </c>
      <c r="B5466">
        <v>10.662977</v>
      </c>
    </row>
    <row r="5467" spans="1:2" x14ac:dyDescent="0.3">
      <c r="A5467" s="1">
        <v>43153</v>
      </c>
      <c r="B5467">
        <v>10.410148</v>
      </c>
    </row>
    <row r="5468" spans="1:2" x14ac:dyDescent="0.3">
      <c r="A5468" s="1">
        <v>43154</v>
      </c>
      <c r="B5468">
        <v>10.751267</v>
      </c>
    </row>
    <row r="5469" spans="1:2" x14ac:dyDescent="0.3">
      <c r="A5469" s="1">
        <v>43157</v>
      </c>
      <c r="B5469">
        <v>10.811464000000001</v>
      </c>
    </row>
    <row r="5470" spans="1:2" x14ac:dyDescent="0.3">
      <c r="A5470" s="1">
        <v>43158</v>
      </c>
      <c r="B5470">
        <v>10.662977</v>
      </c>
    </row>
    <row r="5471" spans="1:2" x14ac:dyDescent="0.3">
      <c r="A5471" s="1">
        <v>43159</v>
      </c>
      <c r="B5471">
        <v>10.642912000000001</v>
      </c>
    </row>
    <row r="5472" spans="1:2" x14ac:dyDescent="0.3">
      <c r="A5472" s="1">
        <v>43160</v>
      </c>
      <c r="B5472">
        <v>10.494424</v>
      </c>
    </row>
    <row r="5473" spans="1:2" x14ac:dyDescent="0.3">
      <c r="A5473" s="1">
        <v>43161</v>
      </c>
      <c r="B5473">
        <v>10.333897</v>
      </c>
    </row>
    <row r="5474" spans="1:2" x14ac:dyDescent="0.3">
      <c r="A5474" s="1">
        <v>43164</v>
      </c>
      <c r="B5474">
        <v>10.482386</v>
      </c>
    </row>
    <row r="5475" spans="1:2" x14ac:dyDescent="0.3">
      <c r="A5475" s="1">
        <v>43165</v>
      </c>
      <c r="B5475">
        <v>10.594753000000001</v>
      </c>
    </row>
    <row r="5476" spans="1:2" x14ac:dyDescent="0.3">
      <c r="A5476" s="1">
        <v>43166</v>
      </c>
      <c r="B5476">
        <v>10.562647999999999</v>
      </c>
    </row>
    <row r="5477" spans="1:2" x14ac:dyDescent="0.3">
      <c r="A5477" s="1">
        <v>43167</v>
      </c>
      <c r="B5477">
        <v>10.638897999999999</v>
      </c>
    </row>
    <row r="5478" spans="1:2" x14ac:dyDescent="0.3">
      <c r="A5478" s="1">
        <v>43168</v>
      </c>
      <c r="B5478">
        <v>10.61482</v>
      </c>
    </row>
    <row r="5479" spans="1:2" x14ac:dyDescent="0.3">
      <c r="A5479" s="1">
        <v>43171</v>
      </c>
      <c r="B5479">
        <v>10.634886</v>
      </c>
    </row>
    <row r="5480" spans="1:2" x14ac:dyDescent="0.3">
      <c r="A5480" s="1">
        <v>43172</v>
      </c>
      <c r="B5480">
        <v>10.51449</v>
      </c>
    </row>
    <row r="5481" spans="1:2" x14ac:dyDescent="0.3">
      <c r="A5481" s="1">
        <v>43173</v>
      </c>
      <c r="B5481">
        <v>10.530542000000001</v>
      </c>
    </row>
    <row r="5482" spans="1:2" x14ac:dyDescent="0.3">
      <c r="A5482" s="1">
        <v>43174</v>
      </c>
      <c r="B5482">
        <v>10.554622</v>
      </c>
    </row>
    <row r="5483" spans="1:2" x14ac:dyDescent="0.3">
      <c r="A5483" s="1">
        <v>43175</v>
      </c>
      <c r="B5483">
        <v>10.763306</v>
      </c>
    </row>
    <row r="5484" spans="1:2" x14ac:dyDescent="0.3">
      <c r="A5484" s="1">
        <v>43178</v>
      </c>
      <c r="B5484">
        <v>10.650938</v>
      </c>
    </row>
    <row r="5485" spans="1:2" x14ac:dyDescent="0.3">
      <c r="A5485" s="1">
        <v>43179</v>
      </c>
      <c r="B5485">
        <v>10.590738999999999</v>
      </c>
    </row>
    <row r="5486" spans="1:2" x14ac:dyDescent="0.3">
      <c r="A5486" s="1">
        <v>43180</v>
      </c>
      <c r="B5486">
        <v>10.546595999999999</v>
      </c>
    </row>
    <row r="5487" spans="1:2" x14ac:dyDescent="0.3">
      <c r="A5487" s="1">
        <v>43181</v>
      </c>
      <c r="B5487">
        <v>10.36199</v>
      </c>
    </row>
    <row r="5488" spans="1:2" x14ac:dyDescent="0.3">
      <c r="A5488" s="1">
        <v>43182</v>
      </c>
      <c r="B5488">
        <v>10.394094000000001</v>
      </c>
    </row>
    <row r="5489" spans="1:2" x14ac:dyDescent="0.3">
      <c r="A5489" s="1">
        <v>43185</v>
      </c>
      <c r="B5489">
        <v>10.277714</v>
      </c>
    </row>
    <row r="5490" spans="1:2" x14ac:dyDescent="0.3">
      <c r="A5490" s="1">
        <v>43186</v>
      </c>
      <c r="B5490">
        <v>10.418174</v>
      </c>
    </row>
    <row r="5491" spans="1:2" x14ac:dyDescent="0.3">
      <c r="A5491" s="1">
        <v>43187</v>
      </c>
      <c r="B5491">
        <v>10.474360000000001</v>
      </c>
    </row>
    <row r="5492" spans="1:2" x14ac:dyDescent="0.3">
      <c r="A5492" s="1">
        <v>43188</v>
      </c>
      <c r="B5492">
        <v>10.634886</v>
      </c>
    </row>
    <row r="5493" spans="1:2" x14ac:dyDescent="0.3">
      <c r="A5493" s="1">
        <v>43193</v>
      </c>
      <c r="B5493">
        <v>10.538569000000001</v>
      </c>
    </row>
    <row r="5494" spans="1:2" x14ac:dyDescent="0.3">
      <c r="A5494" s="1">
        <v>43194</v>
      </c>
      <c r="B5494">
        <v>10.526529</v>
      </c>
    </row>
    <row r="5495" spans="1:2" x14ac:dyDescent="0.3">
      <c r="A5495" s="1">
        <v>43195</v>
      </c>
      <c r="B5495">
        <v>10.799424999999999</v>
      </c>
    </row>
    <row r="5496" spans="1:2" x14ac:dyDescent="0.3">
      <c r="A5496" s="1">
        <v>43196</v>
      </c>
      <c r="B5496">
        <v>10.795411</v>
      </c>
    </row>
    <row r="5497" spans="1:2" x14ac:dyDescent="0.3">
      <c r="A5497" s="1">
        <v>43199</v>
      </c>
      <c r="B5497">
        <v>10.847583999999999</v>
      </c>
    </row>
    <row r="5498" spans="1:2" x14ac:dyDescent="0.3">
      <c r="A5498" s="1">
        <v>43200</v>
      </c>
      <c r="B5498">
        <v>10.879688</v>
      </c>
    </row>
    <row r="5499" spans="1:2" x14ac:dyDescent="0.3">
      <c r="A5499" s="1">
        <v>43201</v>
      </c>
      <c r="B5499">
        <v>11.116465</v>
      </c>
    </row>
    <row r="5500" spans="1:2" x14ac:dyDescent="0.3">
      <c r="A5500" s="1">
        <v>43202</v>
      </c>
      <c r="B5500">
        <v>11.132517999999999</v>
      </c>
    </row>
    <row r="5501" spans="1:2" x14ac:dyDescent="0.3">
      <c r="A5501" s="1">
        <v>43203</v>
      </c>
      <c r="B5501">
        <v>11.196728</v>
      </c>
    </row>
    <row r="5502" spans="1:2" x14ac:dyDescent="0.3">
      <c r="A5502" s="1">
        <v>43206</v>
      </c>
      <c r="B5502">
        <v>11.132517999999999</v>
      </c>
    </row>
    <row r="5503" spans="1:2" x14ac:dyDescent="0.3">
      <c r="A5503" s="1">
        <v>43207</v>
      </c>
      <c r="B5503">
        <v>11.272978</v>
      </c>
    </row>
    <row r="5504" spans="1:2" x14ac:dyDescent="0.3">
      <c r="A5504" s="1">
        <v>43208</v>
      </c>
      <c r="B5504">
        <v>11.232846</v>
      </c>
    </row>
    <row r="5505" spans="1:2" x14ac:dyDescent="0.3">
      <c r="A5505" s="1">
        <v>43209</v>
      </c>
      <c r="B5505">
        <v>11.200741000000001</v>
      </c>
    </row>
    <row r="5506" spans="1:2" x14ac:dyDescent="0.3">
      <c r="A5506" s="1">
        <v>43210</v>
      </c>
      <c r="B5506">
        <v>11.272978</v>
      </c>
    </row>
    <row r="5507" spans="1:2" x14ac:dyDescent="0.3">
      <c r="A5507" s="1">
        <v>43213</v>
      </c>
      <c r="B5507">
        <v>11.409426</v>
      </c>
    </row>
    <row r="5508" spans="1:2" x14ac:dyDescent="0.3">
      <c r="A5508" s="1">
        <v>43214</v>
      </c>
      <c r="B5508">
        <v>11.329162</v>
      </c>
    </row>
    <row r="5509" spans="1:2" x14ac:dyDescent="0.3">
      <c r="A5509" s="1">
        <v>43215</v>
      </c>
      <c r="B5509">
        <v>11.309096</v>
      </c>
    </row>
    <row r="5510" spans="1:2" x14ac:dyDescent="0.3">
      <c r="A5510" s="1">
        <v>43216</v>
      </c>
      <c r="B5510">
        <v>11.505741</v>
      </c>
    </row>
    <row r="5511" spans="1:2" x14ac:dyDescent="0.3">
      <c r="A5511" s="1">
        <v>43217</v>
      </c>
      <c r="B5511">
        <v>11.670280999999999</v>
      </c>
    </row>
    <row r="5512" spans="1:2" x14ac:dyDescent="0.3">
      <c r="A5512" s="1">
        <v>43220</v>
      </c>
      <c r="B5512">
        <v>11.634162999999999</v>
      </c>
    </row>
    <row r="5513" spans="1:2" x14ac:dyDescent="0.3">
      <c r="A5513" s="1">
        <v>43222</v>
      </c>
      <c r="B5513">
        <v>11.674294</v>
      </c>
    </row>
    <row r="5514" spans="1:2" x14ac:dyDescent="0.3">
      <c r="A5514" s="1">
        <v>43223</v>
      </c>
      <c r="B5514">
        <v>11.529821</v>
      </c>
    </row>
    <row r="5515" spans="1:2" x14ac:dyDescent="0.3">
      <c r="A5515" s="1">
        <v>43224</v>
      </c>
      <c r="B5515">
        <v>11.638176</v>
      </c>
    </row>
    <row r="5516" spans="1:2" x14ac:dyDescent="0.3">
      <c r="A5516" s="1">
        <v>43227</v>
      </c>
      <c r="B5516">
        <v>11.690346999999999</v>
      </c>
    </row>
    <row r="5517" spans="1:2" x14ac:dyDescent="0.3">
      <c r="A5517" s="1">
        <v>43228</v>
      </c>
      <c r="B5517">
        <v>11.642189999999999</v>
      </c>
    </row>
    <row r="5518" spans="1:2" x14ac:dyDescent="0.3">
      <c r="A5518" s="1">
        <v>43229</v>
      </c>
      <c r="B5518">
        <v>11.477651</v>
      </c>
    </row>
    <row r="5519" spans="1:2" x14ac:dyDescent="0.3">
      <c r="A5519" s="1">
        <v>43230</v>
      </c>
      <c r="B5519">
        <v>11.485676</v>
      </c>
    </row>
    <row r="5520" spans="1:2" x14ac:dyDescent="0.3">
      <c r="A5520" s="1">
        <v>43231</v>
      </c>
      <c r="B5520">
        <v>11.453571</v>
      </c>
    </row>
    <row r="5521" spans="1:2" x14ac:dyDescent="0.3">
      <c r="A5521" s="1">
        <v>43234</v>
      </c>
      <c r="B5521">
        <v>11.413439</v>
      </c>
    </row>
    <row r="5522" spans="1:2" x14ac:dyDescent="0.3">
      <c r="A5522" s="1">
        <v>43235</v>
      </c>
      <c r="B5522">
        <v>11.361267</v>
      </c>
    </row>
    <row r="5523" spans="1:2" x14ac:dyDescent="0.3">
      <c r="A5523" s="1">
        <v>43236</v>
      </c>
      <c r="B5523">
        <v>11.357256</v>
      </c>
    </row>
    <row r="5524" spans="1:2" x14ac:dyDescent="0.3">
      <c r="A5524" s="1">
        <v>43237</v>
      </c>
      <c r="B5524">
        <v>11.349228999999999</v>
      </c>
    </row>
    <row r="5525" spans="1:2" x14ac:dyDescent="0.3">
      <c r="A5525" s="1">
        <v>43238</v>
      </c>
      <c r="B5525">
        <v>11.311368999999999</v>
      </c>
    </row>
    <row r="5526" spans="1:2" x14ac:dyDescent="0.3">
      <c r="A5526" s="1">
        <v>43241</v>
      </c>
      <c r="B5526">
        <v>11.311368999999999</v>
      </c>
    </row>
    <row r="5527" spans="1:2" x14ac:dyDescent="0.3">
      <c r="A5527" s="1">
        <v>43242</v>
      </c>
      <c r="B5527">
        <v>11.387086999999999</v>
      </c>
    </row>
    <row r="5528" spans="1:2" x14ac:dyDescent="0.3">
      <c r="A5528" s="1">
        <v>43243</v>
      </c>
      <c r="B5528">
        <v>11.374468</v>
      </c>
    </row>
    <row r="5529" spans="1:2" x14ac:dyDescent="0.3">
      <c r="A5529" s="1">
        <v>43244</v>
      </c>
      <c r="B5529">
        <v>11.202</v>
      </c>
    </row>
    <row r="5530" spans="1:2" x14ac:dyDescent="0.3">
      <c r="A5530" s="1">
        <v>43245</v>
      </c>
      <c r="B5530">
        <v>11.248272</v>
      </c>
    </row>
    <row r="5531" spans="1:2" x14ac:dyDescent="0.3">
      <c r="A5531" s="1">
        <v>43248</v>
      </c>
      <c r="B5531">
        <v>11.185173000000001</v>
      </c>
    </row>
    <row r="5532" spans="1:2" x14ac:dyDescent="0.3">
      <c r="A5532" s="1">
        <v>43249</v>
      </c>
      <c r="B5532">
        <v>11.071596</v>
      </c>
    </row>
    <row r="5533" spans="1:2" x14ac:dyDescent="0.3">
      <c r="A5533" s="1">
        <v>43250</v>
      </c>
      <c r="B5533">
        <v>11.214619000000001</v>
      </c>
    </row>
    <row r="5534" spans="1:2" x14ac:dyDescent="0.3">
      <c r="A5534" s="1">
        <v>43251</v>
      </c>
      <c r="B5534">
        <v>11.122076</v>
      </c>
    </row>
    <row r="5535" spans="1:2" x14ac:dyDescent="0.3">
      <c r="A5535" s="1">
        <v>43252</v>
      </c>
      <c r="B5535">
        <v>11.130488</v>
      </c>
    </row>
    <row r="5536" spans="1:2" x14ac:dyDescent="0.3">
      <c r="A5536" s="1">
        <v>43255</v>
      </c>
      <c r="B5536">
        <v>11.214619000000001</v>
      </c>
    </row>
    <row r="5537" spans="1:2" x14ac:dyDescent="0.3">
      <c r="A5537" s="1">
        <v>43256</v>
      </c>
      <c r="B5537">
        <v>11.269304</v>
      </c>
    </row>
    <row r="5538" spans="1:2" x14ac:dyDescent="0.3">
      <c r="A5538" s="1">
        <v>43257</v>
      </c>
      <c r="B5538">
        <v>11.315576</v>
      </c>
    </row>
    <row r="5539" spans="1:2" x14ac:dyDescent="0.3">
      <c r="A5539" s="1">
        <v>43258</v>
      </c>
      <c r="B5539">
        <v>11.319782999999999</v>
      </c>
    </row>
    <row r="5540" spans="1:2" x14ac:dyDescent="0.3">
      <c r="A5540" s="1">
        <v>43259</v>
      </c>
      <c r="B5540">
        <v>11.218825000000001</v>
      </c>
    </row>
    <row r="5541" spans="1:2" x14ac:dyDescent="0.3">
      <c r="A5541" s="1">
        <v>43262</v>
      </c>
      <c r="B5541">
        <v>11.479630999999999</v>
      </c>
    </row>
    <row r="5542" spans="1:2" x14ac:dyDescent="0.3">
      <c r="A5542" s="1">
        <v>43263</v>
      </c>
      <c r="B5542">
        <v>11.597414000000001</v>
      </c>
    </row>
    <row r="5543" spans="1:2" x14ac:dyDescent="0.3">
      <c r="A5543" s="1">
        <v>43264</v>
      </c>
      <c r="B5543">
        <v>11.458598</v>
      </c>
    </row>
    <row r="5544" spans="1:2" x14ac:dyDescent="0.3">
      <c r="A5544" s="1">
        <v>43265</v>
      </c>
      <c r="B5544">
        <v>11.652099</v>
      </c>
    </row>
    <row r="5545" spans="1:2" x14ac:dyDescent="0.3">
      <c r="A5545" s="1">
        <v>43266</v>
      </c>
      <c r="B5545">
        <v>11.614240000000001</v>
      </c>
    </row>
    <row r="5546" spans="1:2" x14ac:dyDescent="0.3">
      <c r="A5546" s="1">
        <v>43269</v>
      </c>
      <c r="B5546">
        <v>11.445978</v>
      </c>
    </row>
    <row r="5547" spans="1:2" x14ac:dyDescent="0.3">
      <c r="A5547" s="1">
        <v>43270</v>
      </c>
      <c r="B5547">
        <v>11.35764</v>
      </c>
    </row>
    <row r="5548" spans="1:2" x14ac:dyDescent="0.3">
      <c r="A5548" s="1">
        <v>43271</v>
      </c>
      <c r="B5548">
        <v>11.332402999999999</v>
      </c>
    </row>
    <row r="5549" spans="1:2" x14ac:dyDescent="0.3">
      <c r="A5549" s="1">
        <v>43272</v>
      </c>
      <c r="B5549">
        <v>11.260892</v>
      </c>
    </row>
    <row r="5550" spans="1:2" x14ac:dyDescent="0.3">
      <c r="A5550" s="1">
        <v>43273</v>
      </c>
      <c r="B5550">
        <v>11.391294</v>
      </c>
    </row>
    <row r="5551" spans="1:2" x14ac:dyDescent="0.3">
      <c r="A5551" s="1">
        <v>43276</v>
      </c>
      <c r="B5551">
        <v>11.202</v>
      </c>
    </row>
    <row r="5552" spans="1:2" x14ac:dyDescent="0.3">
      <c r="A5552" s="1">
        <v>43277</v>
      </c>
      <c r="B5552">
        <v>11.105248</v>
      </c>
    </row>
    <row r="5553" spans="1:2" x14ac:dyDescent="0.3">
      <c r="A5553" s="1">
        <v>43278</v>
      </c>
      <c r="B5553">
        <v>11.210412</v>
      </c>
    </row>
    <row r="5554" spans="1:2" x14ac:dyDescent="0.3">
      <c r="A5554" s="1">
        <v>43279</v>
      </c>
      <c r="B5554">
        <v>11.151521000000001</v>
      </c>
    </row>
    <row r="5555" spans="1:2" x14ac:dyDescent="0.3">
      <c r="A5555" s="1">
        <v>43280</v>
      </c>
      <c r="B5555">
        <v>11.164142</v>
      </c>
    </row>
    <row r="5556" spans="1:2" x14ac:dyDescent="0.3">
      <c r="A5556" s="1">
        <v>43283</v>
      </c>
      <c r="B5556">
        <v>11.176761000000001</v>
      </c>
    </row>
    <row r="5557" spans="1:2" x14ac:dyDescent="0.3">
      <c r="A5557" s="1">
        <v>43284</v>
      </c>
      <c r="B5557">
        <v>11.391294</v>
      </c>
    </row>
    <row r="5558" spans="1:2" x14ac:dyDescent="0.3">
      <c r="A5558" s="1">
        <v>43285</v>
      </c>
      <c r="B5558">
        <v>11.559554</v>
      </c>
    </row>
    <row r="5559" spans="1:2" x14ac:dyDescent="0.3">
      <c r="A5559" s="1">
        <v>43286</v>
      </c>
      <c r="B5559">
        <v>11.597414000000001</v>
      </c>
    </row>
    <row r="5560" spans="1:2" x14ac:dyDescent="0.3">
      <c r="A5560" s="1">
        <v>43287</v>
      </c>
      <c r="B5560">
        <v>11.639479</v>
      </c>
    </row>
    <row r="5561" spans="1:2" x14ac:dyDescent="0.3">
      <c r="A5561" s="1">
        <v>43290</v>
      </c>
      <c r="B5561">
        <v>11.647893</v>
      </c>
    </row>
    <row r="5562" spans="1:2" x14ac:dyDescent="0.3">
      <c r="A5562" s="1">
        <v>43291</v>
      </c>
      <c r="B5562">
        <v>11.685751</v>
      </c>
    </row>
    <row r="5563" spans="1:2" x14ac:dyDescent="0.3">
      <c r="A5563" s="1">
        <v>43292</v>
      </c>
      <c r="B5563">
        <v>11.618446</v>
      </c>
    </row>
    <row r="5564" spans="1:2" x14ac:dyDescent="0.3">
      <c r="A5564" s="1">
        <v>43293</v>
      </c>
      <c r="B5564">
        <v>11.664719</v>
      </c>
    </row>
    <row r="5565" spans="1:2" x14ac:dyDescent="0.3">
      <c r="A5565" s="1">
        <v>43294</v>
      </c>
      <c r="B5565">
        <v>11.576382000000001</v>
      </c>
    </row>
    <row r="5566" spans="1:2" x14ac:dyDescent="0.3">
      <c r="A5566" s="1">
        <v>43297</v>
      </c>
      <c r="B5566">
        <v>11.546935</v>
      </c>
    </row>
    <row r="5567" spans="1:2" x14ac:dyDescent="0.3">
      <c r="A5567" s="1">
        <v>43298</v>
      </c>
      <c r="B5567">
        <v>11.534316</v>
      </c>
    </row>
    <row r="5568" spans="1:2" x14ac:dyDescent="0.3">
      <c r="A5568" s="1">
        <v>43299</v>
      </c>
      <c r="B5568">
        <v>11.593206</v>
      </c>
    </row>
    <row r="5569" spans="1:2" x14ac:dyDescent="0.3">
      <c r="A5569" s="1">
        <v>43300</v>
      </c>
      <c r="B5569">
        <v>11.593206</v>
      </c>
    </row>
    <row r="5570" spans="1:2" x14ac:dyDescent="0.3">
      <c r="A5570" s="1">
        <v>43301</v>
      </c>
      <c r="B5570">
        <v>11.563763</v>
      </c>
    </row>
    <row r="5571" spans="1:2" x14ac:dyDescent="0.3">
      <c r="A5571" s="1">
        <v>43304</v>
      </c>
      <c r="B5571">
        <v>11.521696</v>
      </c>
    </row>
    <row r="5572" spans="1:2" x14ac:dyDescent="0.3">
      <c r="A5572" s="1">
        <v>43305</v>
      </c>
      <c r="B5572">
        <v>11.445978</v>
      </c>
    </row>
    <row r="5573" spans="1:2" x14ac:dyDescent="0.3">
      <c r="A5573" s="1">
        <v>43306</v>
      </c>
      <c r="B5573">
        <v>11.462804</v>
      </c>
    </row>
    <row r="5574" spans="1:2" x14ac:dyDescent="0.3">
      <c r="A5574" s="1">
        <v>43307</v>
      </c>
      <c r="B5574">
        <v>11.664719</v>
      </c>
    </row>
    <row r="5575" spans="1:2" x14ac:dyDescent="0.3">
      <c r="A5575" s="1">
        <v>43308</v>
      </c>
      <c r="B5575">
        <v>11.900285</v>
      </c>
    </row>
    <row r="5576" spans="1:2" x14ac:dyDescent="0.3">
      <c r="A5576" s="1">
        <v>43311</v>
      </c>
      <c r="B5576">
        <v>11.929729</v>
      </c>
    </row>
    <row r="5577" spans="1:2" x14ac:dyDescent="0.3">
      <c r="A5577" s="1">
        <v>43312</v>
      </c>
      <c r="B5577">
        <v>11.904489999999999</v>
      </c>
    </row>
    <row r="5578" spans="1:2" x14ac:dyDescent="0.3">
      <c r="A5578" s="1">
        <v>43313</v>
      </c>
      <c r="B5578">
        <v>11.921317999999999</v>
      </c>
    </row>
    <row r="5579" spans="1:2" x14ac:dyDescent="0.3">
      <c r="A5579" s="1">
        <v>43314</v>
      </c>
      <c r="B5579">
        <v>11.799327</v>
      </c>
    </row>
    <row r="5580" spans="1:2" x14ac:dyDescent="0.3">
      <c r="A5580" s="1">
        <v>43315</v>
      </c>
      <c r="B5580">
        <v>11.976001</v>
      </c>
    </row>
    <row r="5581" spans="1:2" x14ac:dyDescent="0.3">
      <c r="A5581" s="1">
        <v>43318</v>
      </c>
      <c r="B5581">
        <v>11.980207999999999</v>
      </c>
    </row>
    <row r="5582" spans="1:2" x14ac:dyDescent="0.3">
      <c r="A5582" s="1">
        <v>43319</v>
      </c>
      <c r="B5582">
        <v>12.005447999999999</v>
      </c>
    </row>
    <row r="5583" spans="1:2" x14ac:dyDescent="0.3">
      <c r="A5583" s="1">
        <v>43320</v>
      </c>
      <c r="B5583">
        <v>12.022273999999999</v>
      </c>
    </row>
    <row r="5584" spans="1:2" x14ac:dyDescent="0.3">
      <c r="A5584" s="1">
        <v>43321</v>
      </c>
      <c r="B5584">
        <v>12.013859999999999</v>
      </c>
    </row>
    <row r="5585" spans="1:2" x14ac:dyDescent="0.3">
      <c r="A5585" s="1">
        <v>43322</v>
      </c>
      <c r="B5585">
        <v>11.736229</v>
      </c>
    </row>
    <row r="5586" spans="1:2" x14ac:dyDescent="0.3">
      <c r="A5586" s="1">
        <v>43325</v>
      </c>
      <c r="B5586">
        <v>11.795121999999999</v>
      </c>
    </row>
    <row r="5587" spans="1:2" x14ac:dyDescent="0.3">
      <c r="A5587" s="1">
        <v>43326</v>
      </c>
      <c r="B5587">
        <v>11.841393</v>
      </c>
    </row>
    <row r="5588" spans="1:2" x14ac:dyDescent="0.3">
      <c r="A5588" s="1">
        <v>43327</v>
      </c>
      <c r="B5588">
        <v>11.706784000000001</v>
      </c>
    </row>
    <row r="5589" spans="1:2" x14ac:dyDescent="0.3">
      <c r="A5589" s="1">
        <v>43328</v>
      </c>
      <c r="B5589">
        <v>11.778295</v>
      </c>
    </row>
    <row r="5590" spans="1:2" x14ac:dyDescent="0.3">
      <c r="A5590" s="1">
        <v>43329</v>
      </c>
      <c r="B5590">
        <v>11.732022000000001</v>
      </c>
    </row>
    <row r="5591" spans="1:2" x14ac:dyDescent="0.3">
      <c r="A5591" s="1">
        <v>43332</v>
      </c>
      <c r="B5591">
        <v>11.761468000000001</v>
      </c>
    </row>
    <row r="5592" spans="1:2" x14ac:dyDescent="0.3">
      <c r="A5592" s="1">
        <v>43333</v>
      </c>
      <c r="B5592">
        <v>11.769881</v>
      </c>
    </row>
    <row r="5593" spans="1:2" x14ac:dyDescent="0.3">
      <c r="A5593" s="1">
        <v>43334</v>
      </c>
      <c r="B5593">
        <v>11.891871</v>
      </c>
    </row>
    <row r="5594" spans="1:2" x14ac:dyDescent="0.3">
      <c r="A5594" s="1">
        <v>43335</v>
      </c>
      <c r="B5594">
        <v>11.921317999999999</v>
      </c>
    </row>
    <row r="5595" spans="1:2" x14ac:dyDescent="0.3">
      <c r="A5595" s="1">
        <v>43336</v>
      </c>
      <c r="B5595">
        <v>11.875045</v>
      </c>
    </row>
    <row r="5596" spans="1:2" x14ac:dyDescent="0.3">
      <c r="A5596" s="1">
        <v>43339</v>
      </c>
      <c r="B5596">
        <v>11.929729</v>
      </c>
    </row>
    <row r="5597" spans="1:2" x14ac:dyDescent="0.3">
      <c r="A5597" s="1">
        <v>43340</v>
      </c>
      <c r="B5597">
        <v>11.824567</v>
      </c>
    </row>
    <row r="5598" spans="1:2" x14ac:dyDescent="0.3">
      <c r="A5598" s="1">
        <v>43341</v>
      </c>
      <c r="B5598">
        <v>11.870837999999999</v>
      </c>
    </row>
    <row r="5599" spans="1:2" x14ac:dyDescent="0.3">
      <c r="A5599" s="1">
        <v>43342</v>
      </c>
      <c r="B5599">
        <v>11.753057</v>
      </c>
    </row>
    <row r="5600" spans="1:2" x14ac:dyDescent="0.3">
      <c r="A5600" s="1">
        <v>43343</v>
      </c>
      <c r="B5600">
        <v>11.702577</v>
      </c>
    </row>
    <row r="5601" spans="1:2" x14ac:dyDescent="0.3">
      <c r="A5601" s="1">
        <v>43346</v>
      </c>
      <c r="B5601">
        <v>11.757262000000001</v>
      </c>
    </row>
    <row r="5602" spans="1:2" x14ac:dyDescent="0.3">
      <c r="A5602" s="1">
        <v>43347</v>
      </c>
      <c r="B5602">
        <v>11.559554</v>
      </c>
    </row>
    <row r="5603" spans="1:2" x14ac:dyDescent="0.3">
      <c r="A5603" s="1">
        <v>43348</v>
      </c>
      <c r="B5603">
        <v>11.311368999999999</v>
      </c>
    </row>
    <row r="5604" spans="1:2" x14ac:dyDescent="0.3">
      <c r="A5604" s="1">
        <v>43349</v>
      </c>
      <c r="B5604">
        <v>11.302958</v>
      </c>
    </row>
    <row r="5605" spans="1:2" x14ac:dyDescent="0.3">
      <c r="A5605" s="1">
        <v>43350</v>
      </c>
      <c r="B5605">
        <v>11.429152</v>
      </c>
    </row>
    <row r="5606" spans="1:2" x14ac:dyDescent="0.3">
      <c r="A5606" s="1">
        <v>43353</v>
      </c>
      <c r="B5606">
        <v>11.479630999999999</v>
      </c>
    </row>
    <row r="5607" spans="1:2" x14ac:dyDescent="0.3">
      <c r="A5607" s="1">
        <v>43354</v>
      </c>
      <c r="B5607">
        <v>11.525902</v>
      </c>
    </row>
    <row r="5608" spans="1:2" x14ac:dyDescent="0.3">
      <c r="A5608" s="1">
        <v>43355</v>
      </c>
      <c r="B5608">
        <v>11.49225</v>
      </c>
    </row>
    <row r="5609" spans="1:2" x14ac:dyDescent="0.3">
      <c r="A5609" s="1">
        <v>43356</v>
      </c>
      <c r="B5609">
        <v>11.525902</v>
      </c>
    </row>
    <row r="5610" spans="1:2" x14ac:dyDescent="0.3">
      <c r="A5610" s="1">
        <v>43357</v>
      </c>
      <c r="B5610">
        <v>11.563763</v>
      </c>
    </row>
    <row r="5611" spans="1:2" x14ac:dyDescent="0.3">
      <c r="A5611" s="1">
        <v>43360</v>
      </c>
      <c r="B5611">
        <v>11.580588000000001</v>
      </c>
    </row>
    <row r="5612" spans="1:2" x14ac:dyDescent="0.3">
      <c r="A5612" s="1">
        <v>43361</v>
      </c>
      <c r="B5612">
        <v>11.689958000000001</v>
      </c>
    </row>
    <row r="5613" spans="1:2" x14ac:dyDescent="0.3">
      <c r="A5613" s="1">
        <v>43362</v>
      </c>
      <c r="B5613">
        <v>11.563763</v>
      </c>
    </row>
    <row r="5614" spans="1:2" x14ac:dyDescent="0.3">
      <c r="A5614" s="1">
        <v>43363</v>
      </c>
      <c r="B5614">
        <v>11.643686000000001</v>
      </c>
    </row>
    <row r="5615" spans="1:2" x14ac:dyDescent="0.3">
      <c r="A5615" s="1">
        <v>43364</v>
      </c>
      <c r="B5615">
        <v>11.694164000000001</v>
      </c>
    </row>
    <row r="5616" spans="1:2" x14ac:dyDescent="0.3">
      <c r="A5616" s="1">
        <v>43367</v>
      </c>
      <c r="B5616">
        <v>11.610033</v>
      </c>
    </row>
    <row r="5617" spans="1:2" x14ac:dyDescent="0.3">
      <c r="A5617" s="1">
        <v>43368</v>
      </c>
      <c r="B5617">
        <v>11.647893</v>
      </c>
    </row>
    <row r="5618" spans="1:2" x14ac:dyDescent="0.3">
      <c r="A5618" s="1">
        <v>43369</v>
      </c>
      <c r="B5618">
        <v>11.753057</v>
      </c>
    </row>
    <row r="5619" spans="1:2" x14ac:dyDescent="0.3">
      <c r="A5619" s="1">
        <v>43370</v>
      </c>
      <c r="B5619">
        <v>11.841393</v>
      </c>
    </row>
    <row r="5620" spans="1:2" x14ac:dyDescent="0.3">
      <c r="A5620" s="1">
        <v>43371</v>
      </c>
      <c r="B5620">
        <v>11.681545</v>
      </c>
    </row>
    <row r="5621" spans="1:2" x14ac:dyDescent="0.3">
      <c r="A5621" s="1">
        <v>43374</v>
      </c>
      <c r="B5621">
        <v>11.685751</v>
      </c>
    </row>
    <row r="5622" spans="1:2" x14ac:dyDescent="0.3">
      <c r="A5622" s="1">
        <v>43375</v>
      </c>
      <c r="B5622">
        <v>11.656304</v>
      </c>
    </row>
    <row r="5623" spans="1:2" x14ac:dyDescent="0.3">
      <c r="A5623" s="1">
        <v>43377</v>
      </c>
      <c r="B5623">
        <v>11.832979</v>
      </c>
    </row>
    <row r="5624" spans="1:2" x14ac:dyDescent="0.3">
      <c r="A5624" s="1">
        <v>43378</v>
      </c>
      <c r="B5624">
        <v>11.790915</v>
      </c>
    </row>
    <row r="5625" spans="1:2" x14ac:dyDescent="0.3">
      <c r="A5625" s="1">
        <v>43381</v>
      </c>
      <c r="B5625">
        <v>11.736229</v>
      </c>
    </row>
    <row r="5626" spans="1:2" x14ac:dyDescent="0.3">
      <c r="A5626" s="1">
        <v>43382</v>
      </c>
      <c r="B5626">
        <v>11.702577</v>
      </c>
    </row>
    <row r="5627" spans="1:2" x14ac:dyDescent="0.3">
      <c r="A5627" s="1">
        <v>43383</v>
      </c>
      <c r="B5627">
        <v>12.018067</v>
      </c>
    </row>
    <row r="5628" spans="1:2" x14ac:dyDescent="0.3">
      <c r="A5628" s="1">
        <v>43384</v>
      </c>
      <c r="B5628">
        <v>11.778295</v>
      </c>
    </row>
    <row r="5629" spans="1:2" x14ac:dyDescent="0.3">
      <c r="A5629" s="1">
        <v>43385</v>
      </c>
      <c r="B5629">
        <v>11.656304</v>
      </c>
    </row>
    <row r="5630" spans="1:2" x14ac:dyDescent="0.3">
      <c r="A5630" s="1">
        <v>43388</v>
      </c>
      <c r="B5630">
        <v>11.900285</v>
      </c>
    </row>
    <row r="5631" spans="1:2" x14ac:dyDescent="0.3">
      <c r="A5631" s="1">
        <v>43389</v>
      </c>
      <c r="B5631">
        <v>11.997035</v>
      </c>
    </row>
    <row r="5632" spans="1:2" x14ac:dyDescent="0.3">
      <c r="A5632" s="1">
        <v>43390</v>
      </c>
      <c r="B5632">
        <v>12.110612</v>
      </c>
    </row>
    <row r="5633" spans="1:2" x14ac:dyDescent="0.3">
      <c r="A5633" s="1">
        <v>43391</v>
      </c>
      <c r="B5633">
        <v>12.241014</v>
      </c>
    </row>
    <row r="5634" spans="1:2" x14ac:dyDescent="0.3">
      <c r="A5634" s="1">
        <v>43392</v>
      </c>
      <c r="B5634">
        <v>12.32935</v>
      </c>
    </row>
    <row r="5635" spans="1:2" x14ac:dyDescent="0.3">
      <c r="A5635" s="1">
        <v>43395</v>
      </c>
      <c r="B5635">
        <v>12.253633000000001</v>
      </c>
    </row>
    <row r="5636" spans="1:2" x14ac:dyDescent="0.3">
      <c r="A5636" s="1">
        <v>43396</v>
      </c>
      <c r="B5636">
        <v>12.131644</v>
      </c>
    </row>
    <row r="5637" spans="1:2" x14ac:dyDescent="0.3">
      <c r="A5637" s="1">
        <v>43397</v>
      </c>
      <c r="B5637">
        <v>12.241014</v>
      </c>
    </row>
    <row r="5638" spans="1:2" x14ac:dyDescent="0.3">
      <c r="A5638" s="1">
        <v>43398</v>
      </c>
      <c r="B5638">
        <v>12.144263</v>
      </c>
    </row>
    <row r="5639" spans="1:2" x14ac:dyDescent="0.3">
      <c r="A5639" s="1">
        <v>43399</v>
      </c>
      <c r="B5639">
        <v>11.946555</v>
      </c>
    </row>
    <row r="5640" spans="1:2" x14ac:dyDescent="0.3">
      <c r="A5640" s="1">
        <v>43402</v>
      </c>
      <c r="B5640">
        <v>11.959175999999999</v>
      </c>
    </row>
    <row r="5641" spans="1:2" x14ac:dyDescent="0.3">
      <c r="A5641" s="1">
        <v>43403</v>
      </c>
      <c r="B5641">
        <v>12.102199000000001</v>
      </c>
    </row>
    <row r="5642" spans="1:2" x14ac:dyDescent="0.3">
      <c r="A5642" s="1">
        <v>43404</v>
      </c>
      <c r="B5642">
        <v>12.194742</v>
      </c>
    </row>
    <row r="5643" spans="1:2" x14ac:dyDescent="0.3">
      <c r="A5643" s="1">
        <v>43405</v>
      </c>
      <c r="B5643">
        <v>12.156882</v>
      </c>
    </row>
    <row r="5644" spans="1:2" x14ac:dyDescent="0.3">
      <c r="A5644" s="1">
        <v>43406</v>
      </c>
      <c r="B5644">
        <v>12.106403999999999</v>
      </c>
    </row>
    <row r="5645" spans="1:2" x14ac:dyDescent="0.3">
      <c r="A5645" s="1">
        <v>43409</v>
      </c>
      <c r="B5645">
        <v>12.173709000000001</v>
      </c>
    </row>
    <row r="5646" spans="1:2" x14ac:dyDescent="0.3">
      <c r="A5646" s="1">
        <v>43410</v>
      </c>
      <c r="B5646">
        <v>12.203155000000001</v>
      </c>
    </row>
    <row r="5647" spans="1:2" x14ac:dyDescent="0.3">
      <c r="A5647" s="1">
        <v>43411</v>
      </c>
      <c r="B5647">
        <v>12.350383000000001</v>
      </c>
    </row>
    <row r="5648" spans="1:2" x14ac:dyDescent="0.3">
      <c r="A5648" s="1">
        <v>43412</v>
      </c>
      <c r="B5648">
        <v>12.333557000000001</v>
      </c>
    </row>
    <row r="5649" spans="1:2" x14ac:dyDescent="0.3">
      <c r="A5649" s="1">
        <v>43413</v>
      </c>
      <c r="B5649">
        <v>12.363003000000001</v>
      </c>
    </row>
    <row r="5650" spans="1:2" x14ac:dyDescent="0.3">
      <c r="A5650" s="1">
        <v>43416</v>
      </c>
      <c r="B5650">
        <v>12.35459</v>
      </c>
    </row>
    <row r="5651" spans="1:2" x14ac:dyDescent="0.3">
      <c r="A5651" s="1">
        <v>43417</v>
      </c>
      <c r="B5651">
        <v>12.54809</v>
      </c>
    </row>
    <row r="5652" spans="1:2" x14ac:dyDescent="0.3">
      <c r="A5652" s="1">
        <v>43418</v>
      </c>
      <c r="B5652">
        <v>12.590157</v>
      </c>
    </row>
    <row r="5653" spans="1:2" x14ac:dyDescent="0.3">
      <c r="A5653" s="1">
        <v>43419</v>
      </c>
      <c r="B5653">
        <v>12.56071</v>
      </c>
    </row>
    <row r="5654" spans="1:2" x14ac:dyDescent="0.3">
      <c r="A5654" s="1">
        <v>43420</v>
      </c>
      <c r="B5654">
        <v>12.728971</v>
      </c>
    </row>
    <row r="5655" spans="1:2" x14ac:dyDescent="0.3">
      <c r="A5655" s="1">
        <v>43423</v>
      </c>
      <c r="B5655">
        <v>12.762624000000001</v>
      </c>
    </row>
    <row r="5656" spans="1:2" x14ac:dyDescent="0.3">
      <c r="A5656" s="1">
        <v>43424</v>
      </c>
      <c r="B5656">
        <v>12.775244000000001</v>
      </c>
    </row>
    <row r="5657" spans="1:2" x14ac:dyDescent="0.3">
      <c r="A5657" s="1">
        <v>43425</v>
      </c>
      <c r="B5657">
        <v>12.876200000000001</v>
      </c>
    </row>
    <row r="5658" spans="1:2" x14ac:dyDescent="0.3">
      <c r="A5658" s="1">
        <v>43426</v>
      </c>
      <c r="B5658">
        <v>12.712145</v>
      </c>
    </row>
    <row r="5659" spans="1:2" x14ac:dyDescent="0.3">
      <c r="A5659" s="1">
        <v>43427</v>
      </c>
      <c r="B5659">
        <v>12.804689</v>
      </c>
    </row>
    <row r="5660" spans="1:2" x14ac:dyDescent="0.3">
      <c r="A5660" s="1">
        <v>43430</v>
      </c>
      <c r="B5660">
        <v>12.935091</v>
      </c>
    </row>
    <row r="5661" spans="1:2" x14ac:dyDescent="0.3">
      <c r="A5661" s="1">
        <v>43431</v>
      </c>
      <c r="B5661">
        <v>13.023429</v>
      </c>
    </row>
    <row r="5662" spans="1:2" x14ac:dyDescent="0.3">
      <c r="A5662" s="1">
        <v>43432</v>
      </c>
      <c r="B5662">
        <v>12.939298000000001</v>
      </c>
    </row>
    <row r="5663" spans="1:2" x14ac:dyDescent="0.3">
      <c r="A5663" s="1">
        <v>43433</v>
      </c>
      <c r="B5663">
        <v>12.943505</v>
      </c>
    </row>
    <row r="5664" spans="1:2" x14ac:dyDescent="0.3">
      <c r="A5664" s="1">
        <v>43434</v>
      </c>
      <c r="B5664">
        <v>13.027635</v>
      </c>
    </row>
    <row r="5665" spans="1:2" x14ac:dyDescent="0.3">
      <c r="A5665" s="1">
        <v>43437</v>
      </c>
      <c r="B5665">
        <v>12.993983</v>
      </c>
    </row>
    <row r="5666" spans="1:2" x14ac:dyDescent="0.3">
      <c r="A5666" s="1">
        <v>43438</v>
      </c>
      <c r="B5666">
        <v>12.981363</v>
      </c>
    </row>
    <row r="5667" spans="1:2" x14ac:dyDescent="0.3">
      <c r="A5667" s="1">
        <v>43439</v>
      </c>
      <c r="B5667">
        <v>12.888820000000001</v>
      </c>
    </row>
    <row r="5668" spans="1:2" x14ac:dyDescent="0.3">
      <c r="A5668" s="1">
        <v>43440</v>
      </c>
      <c r="B5668">
        <v>12.64484</v>
      </c>
    </row>
    <row r="5669" spans="1:2" x14ac:dyDescent="0.3">
      <c r="A5669" s="1">
        <v>43441</v>
      </c>
      <c r="B5669">
        <v>12.712145</v>
      </c>
    </row>
    <row r="5670" spans="1:2" x14ac:dyDescent="0.3">
      <c r="A5670" s="1">
        <v>43444</v>
      </c>
      <c r="B5670">
        <v>12.606980999999999</v>
      </c>
    </row>
    <row r="5671" spans="1:2" x14ac:dyDescent="0.3">
      <c r="A5671" s="1">
        <v>43445</v>
      </c>
      <c r="B5671">
        <v>12.682699</v>
      </c>
    </row>
    <row r="5672" spans="1:2" x14ac:dyDescent="0.3">
      <c r="A5672" s="1">
        <v>43446</v>
      </c>
      <c r="B5672">
        <v>12.779449</v>
      </c>
    </row>
    <row r="5673" spans="1:2" x14ac:dyDescent="0.3">
      <c r="A5673" s="1">
        <v>43447</v>
      </c>
      <c r="B5673">
        <v>12.682699</v>
      </c>
    </row>
    <row r="5674" spans="1:2" x14ac:dyDescent="0.3">
      <c r="A5674" s="1">
        <v>43448</v>
      </c>
      <c r="B5674">
        <v>12.707938</v>
      </c>
    </row>
    <row r="5675" spans="1:2" x14ac:dyDescent="0.3">
      <c r="A5675" s="1">
        <v>43451</v>
      </c>
      <c r="B5675">
        <v>12.800484000000001</v>
      </c>
    </row>
    <row r="5676" spans="1:2" x14ac:dyDescent="0.3">
      <c r="A5676" s="1">
        <v>43452</v>
      </c>
      <c r="B5676">
        <v>12.737385</v>
      </c>
    </row>
    <row r="5677" spans="1:2" x14ac:dyDescent="0.3">
      <c r="A5677" s="1">
        <v>43453</v>
      </c>
      <c r="B5677">
        <v>12.935091</v>
      </c>
    </row>
    <row r="5678" spans="1:2" x14ac:dyDescent="0.3">
      <c r="A5678" s="1">
        <v>43454</v>
      </c>
      <c r="B5678">
        <v>12.724764</v>
      </c>
    </row>
    <row r="5679" spans="1:2" x14ac:dyDescent="0.3">
      <c r="A5679" s="1">
        <v>43455</v>
      </c>
      <c r="B5679">
        <v>12.628015</v>
      </c>
    </row>
    <row r="5680" spans="1:2" x14ac:dyDescent="0.3">
      <c r="A5680" s="1">
        <v>43461</v>
      </c>
      <c r="B5680">
        <v>12.274666</v>
      </c>
    </row>
    <row r="5681" spans="1:2" x14ac:dyDescent="0.3">
      <c r="A5681" s="1">
        <v>43462</v>
      </c>
      <c r="B5681">
        <v>12.468166</v>
      </c>
    </row>
    <row r="5682" spans="1:2" x14ac:dyDescent="0.3">
      <c r="A5682" s="1">
        <v>43467</v>
      </c>
      <c r="B5682">
        <v>12.468166</v>
      </c>
    </row>
    <row r="5683" spans="1:2" x14ac:dyDescent="0.3">
      <c r="A5683" s="1">
        <v>43468</v>
      </c>
      <c r="B5683">
        <v>12.56071</v>
      </c>
    </row>
    <row r="5684" spans="1:2" x14ac:dyDescent="0.3">
      <c r="A5684" s="1">
        <v>43469</v>
      </c>
      <c r="B5684">
        <v>12.657461</v>
      </c>
    </row>
    <row r="5685" spans="1:2" x14ac:dyDescent="0.3">
      <c r="A5685" s="1">
        <v>43472</v>
      </c>
      <c r="B5685">
        <v>12.674287</v>
      </c>
    </row>
    <row r="5686" spans="1:2" x14ac:dyDescent="0.3">
      <c r="A5686" s="1">
        <v>43473</v>
      </c>
      <c r="B5686">
        <v>12.506024999999999</v>
      </c>
    </row>
    <row r="5687" spans="1:2" x14ac:dyDescent="0.3">
      <c r="A5687" s="1">
        <v>43474</v>
      </c>
      <c r="B5687">
        <v>12.426102999999999</v>
      </c>
    </row>
    <row r="5688" spans="1:2" x14ac:dyDescent="0.3">
      <c r="A5688" s="1">
        <v>43475</v>
      </c>
      <c r="B5688">
        <v>12.434513000000001</v>
      </c>
    </row>
    <row r="5689" spans="1:2" x14ac:dyDescent="0.3">
      <c r="A5689" s="1">
        <v>43476</v>
      </c>
      <c r="B5689">
        <v>12.396655000000001</v>
      </c>
    </row>
    <row r="5690" spans="1:2" x14ac:dyDescent="0.3">
      <c r="A5690" s="1">
        <v>43479</v>
      </c>
      <c r="B5690">
        <v>12.371415000000001</v>
      </c>
    </row>
    <row r="5691" spans="1:2" x14ac:dyDescent="0.3">
      <c r="A5691" s="1">
        <v>43480</v>
      </c>
      <c r="B5691">
        <v>12.35459</v>
      </c>
    </row>
    <row r="5692" spans="1:2" x14ac:dyDescent="0.3">
      <c r="A5692" s="1">
        <v>43481</v>
      </c>
      <c r="B5692">
        <v>12.346177000000001</v>
      </c>
    </row>
    <row r="5693" spans="1:2" x14ac:dyDescent="0.3">
      <c r="A5693" s="1">
        <v>43482</v>
      </c>
      <c r="B5693">
        <v>12.274666</v>
      </c>
    </row>
    <row r="5694" spans="1:2" x14ac:dyDescent="0.3">
      <c r="A5694" s="1">
        <v>43483</v>
      </c>
      <c r="B5694">
        <v>12.527059</v>
      </c>
    </row>
    <row r="5695" spans="1:2" x14ac:dyDescent="0.3">
      <c r="A5695" s="1">
        <v>43486</v>
      </c>
      <c r="B5695">
        <v>12.224187000000001</v>
      </c>
    </row>
    <row r="5696" spans="1:2" x14ac:dyDescent="0.3">
      <c r="A5696" s="1">
        <v>43487</v>
      </c>
      <c r="B5696">
        <v>12.2326</v>
      </c>
    </row>
    <row r="5697" spans="1:2" x14ac:dyDescent="0.3">
      <c r="A5697" s="1">
        <v>43488</v>
      </c>
      <c r="B5697">
        <v>12.161089</v>
      </c>
    </row>
    <row r="5698" spans="1:2" x14ac:dyDescent="0.3">
      <c r="A5698" s="1">
        <v>43489</v>
      </c>
      <c r="B5698">
        <v>11.938143999999999</v>
      </c>
    </row>
    <row r="5699" spans="1:2" x14ac:dyDescent="0.3">
      <c r="A5699" s="1">
        <v>43490</v>
      </c>
      <c r="B5699">
        <v>11.858219999999999</v>
      </c>
    </row>
    <row r="5700" spans="1:2" x14ac:dyDescent="0.3">
      <c r="A5700" s="1">
        <v>43493</v>
      </c>
      <c r="B5700">
        <v>11.946555</v>
      </c>
    </row>
    <row r="5701" spans="1:2" x14ac:dyDescent="0.3">
      <c r="A5701" s="1">
        <v>43494</v>
      </c>
      <c r="B5701">
        <v>12.018067</v>
      </c>
    </row>
    <row r="5702" spans="1:2" x14ac:dyDescent="0.3">
      <c r="A5702" s="1">
        <v>43495</v>
      </c>
      <c r="B5702">
        <v>11.976001</v>
      </c>
    </row>
    <row r="5703" spans="1:2" x14ac:dyDescent="0.3">
      <c r="A5703" s="1">
        <v>43496</v>
      </c>
      <c r="B5703">
        <v>11.938143999999999</v>
      </c>
    </row>
    <row r="5704" spans="1:2" x14ac:dyDescent="0.3">
      <c r="A5704" s="1">
        <v>43497</v>
      </c>
      <c r="B5704">
        <v>11.954969</v>
      </c>
    </row>
    <row r="5705" spans="1:2" x14ac:dyDescent="0.3">
      <c r="A5705" s="1">
        <v>43500</v>
      </c>
      <c r="B5705">
        <v>11.908697</v>
      </c>
    </row>
    <row r="5706" spans="1:2" x14ac:dyDescent="0.3">
      <c r="A5706" s="1">
        <v>43501</v>
      </c>
      <c r="B5706">
        <v>12.186328</v>
      </c>
    </row>
    <row r="5707" spans="1:2" x14ac:dyDescent="0.3">
      <c r="A5707" s="1">
        <v>43502</v>
      </c>
      <c r="B5707">
        <v>12.064339</v>
      </c>
    </row>
    <row r="5708" spans="1:2" x14ac:dyDescent="0.3">
      <c r="A5708" s="1">
        <v>43503</v>
      </c>
      <c r="B5708">
        <v>11.933935999999999</v>
      </c>
    </row>
    <row r="5709" spans="1:2" x14ac:dyDescent="0.3">
      <c r="A5709" s="1">
        <v>43504</v>
      </c>
      <c r="B5709">
        <v>11.896077999999999</v>
      </c>
    </row>
    <row r="5710" spans="1:2" x14ac:dyDescent="0.3">
      <c r="A5710" s="1">
        <v>43507</v>
      </c>
      <c r="B5710">
        <v>11.912903999999999</v>
      </c>
    </row>
    <row r="5711" spans="1:2" x14ac:dyDescent="0.3">
      <c r="A5711" s="1">
        <v>43508</v>
      </c>
      <c r="B5711">
        <v>11.908697</v>
      </c>
    </row>
    <row r="5712" spans="1:2" x14ac:dyDescent="0.3">
      <c r="A5712" s="1">
        <v>43509</v>
      </c>
      <c r="B5712">
        <v>11.917109</v>
      </c>
    </row>
    <row r="5713" spans="1:2" x14ac:dyDescent="0.3">
      <c r="A5713" s="1">
        <v>43510</v>
      </c>
      <c r="B5713">
        <v>11.900285</v>
      </c>
    </row>
    <row r="5714" spans="1:2" x14ac:dyDescent="0.3">
      <c r="A5714" s="1">
        <v>43511</v>
      </c>
      <c r="B5714">
        <v>11.997035</v>
      </c>
    </row>
    <row r="5715" spans="1:2" x14ac:dyDescent="0.3">
      <c r="A5715" s="1">
        <v>43514</v>
      </c>
      <c r="B5715">
        <v>12.097992</v>
      </c>
    </row>
    <row r="5716" spans="1:2" x14ac:dyDescent="0.3">
      <c r="A5716" s="1">
        <v>43515</v>
      </c>
      <c r="B5716">
        <v>12.182122</v>
      </c>
    </row>
    <row r="5717" spans="1:2" x14ac:dyDescent="0.3">
      <c r="A5717" s="1">
        <v>43516</v>
      </c>
      <c r="B5717">
        <v>12.266253000000001</v>
      </c>
    </row>
    <row r="5718" spans="1:2" x14ac:dyDescent="0.3">
      <c r="A5718" s="1">
        <v>43517</v>
      </c>
      <c r="B5718">
        <v>12.312526</v>
      </c>
    </row>
    <row r="5719" spans="1:2" x14ac:dyDescent="0.3">
      <c r="A5719" s="1">
        <v>43518</v>
      </c>
      <c r="B5719">
        <v>12.350383000000001</v>
      </c>
    </row>
    <row r="5720" spans="1:2" x14ac:dyDescent="0.3">
      <c r="A5720" s="1">
        <v>43521</v>
      </c>
      <c r="B5720">
        <v>12.266253000000001</v>
      </c>
    </row>
    <row r="5721" spans="1:2" x14ac:dyDescent="0.3">
      <c r="A5721" s="1">
        <v>43522</v>
      </c>
      <c r="B5721">
        <v>12.194742</v>
      </c>
    </row>
    <row r="5722" spans="1:2" x14ac:dyDescent="0.3">
      <c r="A5722" s="1">
        <v>43523</v>
      </c>
      <c r="B5722">
        <v>12.182122</v>
      </c>
    </row>
    <row r="5723" spans="1:2" x14ac:dyDescent="0.3">
      <c r="A5723" s="1">
        <v>43524</v>
      </c>
      <c r="B5723">
        <v>12.186328</v>
      </c>
    </row>
    <row r="5724" spans="1:2" x14ac:dyDescent="0.3">
      <c r="A5724" s="1">
        <v>43525</v>
      </c>
      <c r="B5724">
        <v>12.219979</v>
      </c>
    </row>
    <row r="5725" spans="1:2" x14ac:dyDescent="0.3">
      <c r="A5725" s="1">
        <v>43528</v>
      </c>
      <c r="B5725">
        <v>12.270459000000001</v>
      </c>
    </row>
    <row r="5726" spans="1:2" x14ac:dyDescent="0.3">
      <c r="A5726" s="1">
        <v>43529</v>
      </c>
      <c r="B5726">
        <v>12.358796999999999</v>
      </c>
    </row>
    <row r="5727" spans="1:2" x14ac:dyDescent="0.3">
      <c r="A5727" s="1">
        <v>43530</v>
      </c>
      <c r="B5727">
        <v>12.35459</v>
      </c>
    </row>
    <row r="5728" spans="1:2" x14ac:dyDescent="0.3">
      <c r="A5728" s="1">
        <v>43531</v>
      </c>
      <c r="B5728">
        <v>12.510232</v>
      </c>
    </row>
    <row r="5729" spans="1:2" x14ac:dyDescent="0.3">
      <c r="A5729" s="1">
        <v>43532</v>
      </c>
      <c r="B5729">
        <v>12.506024999999999</v>
      </c>
    </row>
    <row r="5730" spans="1:2" x14ac:dyDescent="0.3">
      <c r="A5730" s="1">
        <v>43535</v>
      </c>
      <c r="B5730">
        <v>12.590157</v>
      </c>
    </row>
    <row r="5731" spans="1:2" x14ac:dyDescent="0.3">
      <c r="A5731" s="1">
        <v>43536</v>
      </c>
      <c r="B5731">
        <v>12.623808</v>
      </c>
    </row>
    <row r="5732" spans="1:2" x14ac:dyDescent="0.3">
      <c r="A5732" s="1">
        <v>43537</v>
      </c>
      <c r="B5732">
        <v>12.712145</v>
      </c>
    </row>
    <row r="5733" spans="1:2" x14ac:dyDescent="0.3">
      <c r="A5733" s="1">
        <v>43538</v>
      </c>
      <c r="B5733">
        <v>12.779449</v>
      </c>
    </row>
    <row r="5734" spans="1:2" x14ac:dyDescent="0.3">
      <c r="A5734" s="1">
        <v>43539</v>
      </c>
      <c r="B5734">
        <v>13.006603</v>
      </c>
    </row>
    <row r="5735" spans="1:2" x14ac:dyDescent="0.3">
      <c r="A5735" s="1">
        <v>43542</v>
      </c>
      <c r="B5735">
        <v>13.166449999999999</v>
      </c>
    </row>
    <row r="5736" spans="1:2" x14ac:dyDescent="0.3">
      <c r="A5736" s="1">
        <v>43543</v>
      </c>
      <c r="B5736">
        <v>13.200101999999999</v>
      </c>
    </row>
    <row r="5737" spans="1:2" x14ac:dyDescent="0.3">
      <c r="A5737" s="1">
        <v>43544</v>
      </c>
      <c r="B5737">
        <v>13.179069999999999</v>
      </c>
    </row>
    <row r="5738" spans="1:2" x14ac:dyDescent="0.3">
      <c r="A5738" s="1">
        <v>43545</v>
      </c>
      <c r="B5738">
        <v>13.292646</v>
      </c>
    </row>
    <row r="5739" spans="1:2" x14ac:dyDescent="0.3">
      <c r="A5739" s="1">
        <v>43546</v>
      </c>
      <c r="B5739">
        <v>13.162246</v>
      </c>
    </row>
    <row r="5740" spans="1:2" x14ac:dyDescent="0.3">
      <c r="A5740" s="1">
        <v>43549</v>
      </c>
      <c r="B5740">
        <v>13.082319</v>
      </c>
    </row>
    <row r="5741" spans="1:2" x14ac:dyDescent="0.3">
      <c r="A5741" s="1">
        <v>43550</v>
      </c>
      <c r="B5741">
        <v>13.153831</v>
      </c>
    </row>
    <row r="5742" spans="1:2" x14ac:dyDescent="0.3">
      <c r="A5742" s="1">
        <v>43551</v>
      </c>
      <c r="B5742">
        <v>13.153831</v>
      </c>
    </row>
    <row r="5743" spans="1:2" x14ac:dyDescent="0.3">
      <c r="A5743" s="1">
        <v>43552</v>
      </c>
      <c r="B5743">
        <v>13.065493999999999</v>
      </c>
    </row>
    <row r="5744" spans="1:2" x14ac:dyDescent="0.3">
      <c r="A5744" s="1">
        <v>43553</v>
      </c>
      <c r="B5744">
        <v>13.034658</v>
      </c>
    </row>
    <row r="5745" spans="1:2" x14ac:dyDescent="0.3">
      <c r="A5745" s="1">
        <v>43556</v>
      </c>
      <c r="B5745">
        <v>13.069018</v>
      </c>
    </row>
    <row r="5746" spans="1:2" x14ac:dyDescent="0.3">
      <c r="A5746" s="1">
        <v>43557</v>
      </c>
      <c r="B5746">
        <v>13.060207999999999</v>
      </c>
    </row>
    <row r="5747" spans="1:2" x14ac:dyDescent="0.3">
      <c r="A5747" s="1">
        <v>43558</v>
      </c>
      <c r="B5747">
        <v>13.167692000000001</v>
      </c>
    </row>
    <row r="5748" spans="1:2" x14ac:dyDescent="0.3">
      <c r="A5748" s="1">
        <v>43559</v>
      </c>
      <c r="B5748">
        <v>13.26108</v>
      </c>
    </row>
    <row r="5749" spans="1:2" x14ac:dyDescent="0.3">
      <c r="A5749" s="1">
        <v>43560</v>
      </c>
      <c r="B5749">
        <v>13.201171</v>
      </c>
    </row>
    <row r="5750" spans="1:2" x14ac:dyDescent="0.3">
      <c r="A5750" s="1">
        <v>43563</v>
      </c>
      <c r="B5750">
        <v>13.192360000000001</v>
      </c>
    </row>
    <row r="5751" spans="1:2" x14ac:dyDescent="0.3">
      <c r="A5751" s="1">
        <v>43564</v>
      </c>
      <c r="B5751">
        <v>13.187075</v>
      </c>
    </row>
    <row r="5752" spans="1:2" x14ac:dyDescent="0.3">
      <c r="A5752" s="1">
        <v>43565</v>
      </c>
      <c r="B5752">
        <v>13.150071000000001</v>
      </c>
    </row>
    <row r="5753" spans="1:2" x14ac:dyDescent="0.3">
      <c r="A5753" s="1">
        <v>43566</v>
      </c>
      <c r="B5753">
        <v>13.091924000000001</v>
      </c>
    </row>
    <row r="5754" spans="1:2" x14ac:dyDescent="0.3">
      <c r="A5754" s="1">
        <v>43567</v>
      </c>
      <c r="B5754">
        <v>13.063732</v>
      </c>
    </row>
    <row r="5755" spans="1:2" x14ac:dyDescent="0.3">
      <c r="A5755" s="1">
        <v>43570</v>
      </c>
      <c r="B5755">
        <v>13.172978000000001</v>
      </c>
    </row>
    <row r="5756" spans="1:2" x14ac:dyDescent="0.3">
      <c r="A5756" s="1">
        <v>43571</v>
      </c>
      <c r="B5756">
        <v>13.171215999999999</v>
      </c>
    </row>
    <row r="5757" spans="1:2" x14ac:dyDescent="0.3">
      <c r="A5757" s="1">
        <v>43572</v>
      </c>
      <c r="B5757">
        <v>13.021442</v>
      </c>
    </row>
    <row r="5758" spans="1:2" x14ac:dyDescent="0.3">
      <c r="A5758" s="1">
        <v>43573</v>
      </c>
      <c r="B5758">
        <v>13.116592000000001</v>
      </c>
    </row>
    <row r="5759" spans="1:2" x14ac:dyDescent="0.3">
      <c r="A5759" s="1">
        <v>43578</v>
      </c>
      <c r="B5759">
        <v>13.215267000000001</v>
      </c>
    </row>
    <row r="5760" spans="1:2" x14ac:dyDescent="0.3">
      <c r="A5760" s="1">
        <v>43579</v>
      </c>
      <c r="B5760">
        <v>13.060207999999999</v>
      </c>
    </row>
    <row r="5761" spans="1:2" x14ac:dyDescent="0.3">
      <c r="A5761" s="1">
        <v>43580</v>
      </c>
      <c r="B5761">
        <v>13.144786</v>
      </c>
    </row>
    <row r="5762" spans="1:2" x14ac:dyDescent="0.3">
      <c r="A5762" s="1">
        <v>43581</v>
      </c>
      <c r="B5762">
        <v>13.180027000000001</v>
      </c>
    </row>
    <row r="5763" spans="1:2" x14ac:dyDescent="0.3">
      <c r="A5763" s="1">
        <v>43584</v>
      </c>
      <c r="B5763">
        <v>13.171215999999999</v>
      </c>
    </row>
    <row r="5764" spans="1:2" x14ac:dyDescent="0.3">
      <c r="A5764" s="1">
        <v>43585</v>
      </c>
      <c r="B5764">
        <v>13.1395</v>
      </c>
    </row>
    <row r="5765" spans="1:2" x14ac:dyDescent="0.3">
      <c r="A5765" s="1">
        <v>43587</v>
      </c>
      <c r="B5765">
        <v>13.206455999999999</v>
      </c>
    </row>
    <row r="5766" spans="1:2" x14ac:dyDescent="0.3">
      <c r="A5766" s="1">
        <v>43588</v>
      </c>
      <c r="B5766">
        <v>13.143024</v>
      </c>
    </row>
    <row r="5767" spans="1:2" x14ac:dyDescent="0.3">
      <c r="A5767" s="1">
        <v>43591</v>
      </c>
      <c r="B5767">
        <v>13.121880000000001</v>
      </c>
    </row>
    <row r="5768" spans="1:2" x14ac:dyDescent="0.3">
      <c r="A5768" s="1">
        <v>43592</v>
      </c>
      <c r="B5768">
        <v>13.093686</v>
      </c>
    </row>
    <row r="5769" spans="1:2" x14ac:dyDescent="0.3">
      <c r="A5769" s="1">
        <v>43593</v>
      </c>
      <c r="B5769">
        <v>13.153596</v>
      </c>
    </row>
    <row r="5770" spans="1:2" x14ac:dyDescent="0.3">
      <c r="A5770" s="1">
        <v>43594</v>
      </c>
      <c r="B5770">
        <v>13.07959</v>
      </c>
    </row>
    <row r="5771" spans="1:2" x14ac:dyDescent="0.3">
      <c r="A5771" s="1">
        <v>43595</v>
      </c>
      <c r="B5771">
        <v>13.1395</v>
      </c>
    </row>
    <row r="5772" spans="1:2" x14ac:dyDescent="0.3">
      <c r="A5772" s="1">
        <v>43598</v>
      </c>
      <c r="B5772">
        <v>12.898101</v>
      </c>
    </row>
    <row r="5773" spans="1:2" x14ac:dyDescent="0.3">
      <c r="A5773" s="1">
        <v>43599</v>
      </c>
      <c r="B5773">
        <v>13.098973000000001</v>
      </c>
    </row>
    <row r="5774" spans="1:2" x14ac:dyDescent="0.3">
      <c r="A5774" s="1">
        <v>43600</v>
      </c>
      <c r="B5774">
        <v>13.09721</v>
      </c>
    </row>
    <row r="5775" spans="1:2" x14ac:dyDescent="0.3">
      <c r="A5775" s="1">
        <v>43601</v>
      </c>
      <c r="B5775">
        <v>13.396756999999999</v>
      </c>
    </row>
    <row r="5776" spans="1:2" x14ac:dyDescent="0.3">
      <c r="A5776" s="1">
        <v>43602</v>
      </c>
      <c r="B5776">
        <v>13.400281</v>
      </c>
    </row>
    <row r="5777" spans="1:2" x14ac:dyDescent="0.3">
      <c r="A5777" s="1">
        <v>43605</v>
      </c>
      <c r="B5777">
        <v>13.467238</v>
      </c>
    </row>
    <row r="5778" spans="1:2" x14ac:dyDescent="0.3">
      <c r="A5778" s="1">
        <v>43606</v>
      </c>
      <c r="B5778">
        <v>13.319227</v>
      </c>
    </row>
    <row r="5779" spans="1:2" x14ac:dyDescent="0.3">
      <c r="A5779" s="1">
        <v>43607</v>
      </c>
      <c r="B5779">
        <v>13.294559</v>
      </c>
    </row>
    <row r="5780" spans="1:2" x14ac:dyDescent="0.3">
      <c r="A5780" s="1">
        <v>43608</v>
      </c>
      <c r="B5780">
        <v>13.255794</v>
      </c>
    </row>
    <row r="5781" spans="1:2" x14ac:dyDescent="0.3">
      <c r="A5781" s="1">
        <v>43609</v>
      </c>
      <c r="B5781">
        <v>13.276937</v>
      </c>
    </row>
    <row r="5782" spans="1:2" x14ac:dyDescent="0.3">
      <c r="A5782" s="1">
        <v>43612</v>
      </c>
      <c r="B5782">
        <v>13.405566</v>
      </c>
    </row>
    <row r="5783" spans="1:2" x14ac:dyDescent="0.3">
      <c r="A5783" s="1">
        <v>43613</v>
      </c>
      <c r="B5783">
        <v>13.444331</v>
      </c>
    </row>
    <row r="5784" spans="1:2" x14ac:dyDescent="0.3">
      <c r="A5784" s="1">
        <v>43614</v>
      </c>
      <c r="B5784">
        <v>13.359754000000001</v>
      </c>
    </row>
    <row r="5785" spans="1:2" x14ac:dyDescent="0.3">
      <c r="A5785" s="1">
        <v>43615</v>
      </c>
      <c r="B5785">
        <v>13.394996000000001</v>
      </c>
    </row>
    <row r="5786" spans="1:2" x14ac:dyDescent="0.3">
      <c r="A5786" s="1">
        <v>43616</v>
      </c>
      <c r="B5786">
        <v>13.312179</v>
      </c>
    </row>
    <row r="5787" spans="1:2" x14ac:dyDescent="0.3">
      <c r="A5787" s="1">
        <v>43619</v>
      </c>
      <c r="B5787">
        <v>13.412615000000001</v>
      </c>
    </row>
    <row r="5788" spans="1:2" x14ac:dyDescent="0.3">
      <c r="A5788" s="1">
        <v>43620</v>
      </c>
      <c r="B5788">
        <v>13.421426</v>
      </c>
    </row>
    <row r="5789" spans="1:2" x14ac:dyDescent="0.3">
      <c r="A5789" s="1">
        <v>43621</v>
      </c>
      <c r="B5789">
        <v>13.476048</v>
      </c>
    </row>
    <row r="5790" spans="1:2" x14ac:dyDescent="0.3">
      <c r="A5790" s="1">
        <v>43622</v>
      </c>
      <c r="B5790">
        <v>13.527148</v>
      </c>
    </row>
    <row r="5791" spans="1:2" x14ac:dyDescent="0.3">
      <c r="A5791" s="1">
        <v>43623</v>
      </c>
      <c r="B5791">
        <v>13.557100999999999</v>
      </c>
    </row>
    <row r="5792" spans="1:2" x14ac:dyDescent="0.3">
      <c r="A5792" s="1">
        <v>43627</v>
      </c>
      <c r="B5792">
        <v>13.504241</v>
      </c>
    </row>
    <row r="5793" spans="1:2" x14ac:dyDescent="0.3">
      <c r="A5793" s="1">
        <v>43628</v>
      </c>
      <c r="B5793">
        <v>13.629346</v>
      </c>
    </row>
    <row r="5794" spans="1:2" x14ac:dyDescent="0.3">
      <c r="A5794" s="1">
        <v>43629</v>
      </c>
      <c r="B5794">
        <v>13.620536</v>
      </c>
    </row>
    <row r="5795" spans="1:2" x14ac:dyDescent="0.3">
      <c r="A5795" s="1">
        <v>43630</v>
      </c>
      <c r="B5795">
        <v>13.558865000000001</v>
      </c>
    </row>
    <row r="5796" spans="1:2" x14ac:dyDescent="0.3">
      <c r="A5796" s="1">
        <v>43633</v>
      </c>
      <c r="B5796">
        <v>13.527148</v>
      </c>
    </row>
    <row r="5797" spans="1:2" x14ac:dyDescent="0.3">
      <c r="A5797" s="1">
        <v>43634</v>
      </c>
      <c r="B5797">
        <v>13.724494999999999</v>
      </c>
    </row>
    <row r="5798" spans="1:2" x14ac:dyDescent="0.3">
      <c r="A5798" s="1">
        <v>43635</v>
      </c>
      <c r="B5798">
        <v>13.673397</v>
      </c>
    </row>
    <row r="5799" spans="1:2" x14ac:dyDescent="0.3">
      <c r="A5799" s="1">
        <v>43636</v>
      </c>
      <c r="B5799">
        <v>13.61525</v>
      </c>
    </row>
    <row r="5800" spans="1:2" x14ac:dyDescent="0.3">
      <c r="A5800" s="1">
        <v>43637</v>
      </c>
      <c r="B5800">
        <v>13.578246999999999</v>
      </c>
    </row>
    <row r="5801" spans="1:2" x14ac:dyDescent="0.3">
      <c r="A5801" s="1">
        <v>43640</v>
      </c>
      <c r="B5801">
        <v>13.52891</v>
      </c>
    </row>
    <row r="5802" spans="1:2" x14ac:dyDescent="0.3">
      <c r="A5802" s="1">
        <v>43641</v>
      </c>
      <c r="B5802">
        <v>13.52891</v>
      </c>
    </row>
    <row r="5803" spans="1:2" x14ac:dyDescent="0.3">
      <c r="A5803" s="1">
        <v>43642</v>
      </c>
      <c r="B5803">
        <v>13.453143000000001</v>
      </c>
    </row>
    <row r="5804" spans="1:2" x14ac:dyDescent="0.3">
      <c r="A5804" s="1">
        <v>43643</v>
      </c>
      <c r="B5804">
        <v>13.36504</v>
      </c>
    </row>
    <row r="5805" spans="1:2" x14ac:dyDescent="0.3">
      <c r="A5805" s="1">
        <v>43644</v>
      </c>
      <c r="B5805">
        <v>13.402042</v>
      </c>
    </row>
    <row r="5806" spans="1:2" x14ac:dyDescent="0.3">
      <c r="A5806" s="1">
        <v>43647</v>
      </c>
      <c r="B5806">
        <v>13.424950000000001</v>
      </c>
    </row>
    <row r="5807" spans="1:2" x14ac:dyDescent="0.3">
      <c r="A5807" s="1">
        <v>43648</v>
      </c>
      <c r="B5807">
        <v>13.414376000000001</v>
      </c>
    </row>
    <row r="5808" spans="1:2" x14ac:dyDescent="0.3">
      <c r="A5808" s="1">
        <v>43649</v>
      </c>
      <c r="B5808">
        <v>13.53772</v>
      </c>
    </row>
    <row r="5809" spans="1:2" x14ac:dyDescent="0.3">
      <c r="A5809" s="1">
        <v>43650</v>
      </c>
      <c r="B5809">
        <v>13.673397</v>
      </c>
    </row>
    <row r="5810" spans="1:2" x14ac:dyDescent="0.3">
      <c r="A5810" s="1">
        <v>43651</v>
      </c>
      <c r="B5810">
        <v>13.620536</v>
      </c>
    </row>
    <row r="5811" spans="1:2" x14ac:dyDescent="0.3">
      <c r="A5811" s="1">
        <v>43654</v>
      </c>
      <c r="B5811">
        <v>13.609963</v>
      </c>
    </row>
    <row r="5812" spans="1:2" x14ac:dyDescent="0.3">
      <c r="A5812" s="1">
        <v>43655</v>
      </c>
      <c r="B5812">
        <v>13.620536</v>
      </c>
    </row>
    <row r="5813" spans="1:2" x14ac:dyDescent="0.3">
      <c r="A5813" s="1">
        <v>43656</v>
      </c>
      <c r="B5813">
        <v>13.576485</v>
      </c>
    </row>
    <row r="5814" spans="1:2" x14ac:dyDescent="0.3">
      <c r="A5814" s="1">
        <v>43657</v>
      </c>
      <c r="B5814">
        <v>13.490145999999999</v>
      </c>
    </row>
    <row r="5815" spans="1:2" x14ac:dyDescent="0.3">
      <c r="A5815" s="1">
        <v>43658</v>
      </c>
      <c r="B5815">
        <v>13.431998</v>
      </c>
    </row>
    <row r="5816" spans="1:2" x14ac:dyDescent="0.3">
      <c r="A5816" s="1">
        <v>43661</v>
      </c>
      <c r="B5816">
        <v>13.268129</v>
      </c>
    </row>
    <row r="5817" spans="1:2" x14ac:dyDescent="0.3">
      <c r="A5817" s="1">
        <v>43662</v>
      </c>
      <c r="B5817">
        <v>13.215267000000001</v>
      </c>
    </row>
    <row r="5818" spans="1:2" x14ac:dyDescent="0.3">
      <c r="A5818" s="1">
        <v>43663</v>
      </c>
      <c r="B5818">
        <v>13.102497</v>
      </c>
    </row>
    <row r="5819" spans="1:2" x14ac:dyDescent="0.3">
      <c r="A5819" s="1">
        <v>43664</v>
      </c>
      <c r="B5819">
        <v>13.012634</v>
      </c>
    </row>
    <row r="5820" spans="1:2" x14ac:dyDescent="0.3">
      <c r="A5820" s="1">
        <v>43665</v>
      </c>
      <c r="B5820">
        <v>12.936864999999999</v>
      </c>
    </row>
    <row r="5821" spans="1:2" x14ac:dyDescent="0.3">
      <c r="A5821" s="1">
        <v>43668</v>
      </c>
      <c r="B5821">
        <v>12.950962000000001</v>
      </c>
    </row>
    <row r="5822" spans="1:2" x14ac:dyDescent="0.3">
      <c r="A5822" s="1">
        <v>43669</v>
      </c>
      <c r="B5822">
        <v>12.984439999999999</v>
      </c>
    </row>
    <row r="5823" spans="1:2" x14ac:dyDescent="0.3">
      <c r="A5823" s="1">
        <v>43670</v>
      </c>
      <c r="B5823">
        <v>13.051398000000001</v>
      </c>
    </row>
    <row r="5824" spans="1:2" x14ac:dyDescent="0.3">
      <c r="A5824" s="1">
        <v>43671</v>
      </c>
      <c r="B5824">
        <v>12.912197000000001</v>
      </c>
    </row>
    <row r="5825" spans="1:2" x14ac:dyDescent="0.3">
      <c r="A5825" s="1">
        <v>43672</v>
      </c>
      <c r="B5825">
        <v>13.077828</v>
      </c>
    </row>
    <row r="5826" spans="1:2" x14ac:dyDescent="0.3">
      <c r="A5826" s="1">
        <v>43675</v>
      </c>
      <c r="B5826">
        <v>13.340372</v>
      </c>
    </row>
    <row r="5827" spans="1:2" x14ac:dyDescent="0.3">
      <c r="A5827" s="1">
        <v>43676</v>
      </c>
      <c r="B5827">
        <v>13.116592000000001</v>
      </c>
    </row>
    <row r="5828" spans="1:2" x14ac:dyDescent="0.3">
      <c r="A5828" s="1">
        <v>43677</v>
      </c>
      <c r="B5828">
        <v>13.109545000000001</v>
      </c>
    </row>
    <row r="5829" spans="1:2" x14ac:dyDescent="0.3">
      <c r="A5829" s="1">
        <v>43678</v>
      </c>
      <c r="B5829">
        <v>13.26108</v>
      </c>
    </row>
    <row r="5830" spans="1:2" x14ac:dyDescent="0.3">
      <c r="A5830" s="1">
        <v>43679</v>
      </c>
      <c r="B5830">
        <v>13.063732</v>
      </c>
    </row>
    <row r="5831" spans="1:2" x14ac:dyDescent="0.3">
      <c r="A5831" s="1">
        <v>43682</v>
      </c>
      <c r="B5831">
        <v>12.913959999999999</v>
      </c>
    </row>
    <row r="5832" spans="1:2" x14ac:dyDescent="0.3">
      <c r="A5832" s="1">
        <v>43683</v>
      </c>
      <c r="B5832">
        <v>12.862861000000001</v>
      </c>
    </row>
    <row r="5833" spans="1:2" x14ac:dyDescent="0.3">
      <c r="A5833" s="1">
        <v>43684</v>
      </c>
      <c r="B5833">
        <v>12.885767</v>
      </c>
    </row>
    <row r="5834" spans="1:2" x14ac:dyDescent="0.3">
      <c r="A5834" s="1">
        <v>43685</v>
      </c>
      <c r="B5834">
        <v>12.817047000000001</v>
      </c>
    </row>
    <row r="5835" spans="1:2" x14ac:dyDescent="0.3">
      <c r="A5835" s="1">
        <v>43686</v>
      </c>
      <c r="B5835">
        <v>12.732469</v>
      </c>
    </row>
    <row r="5836" spans="1:2" x14ac:dyDescent="0.3">
      <c r="A5836" s="1">
        <v>43689</v>
      </c>
      <c r="B5836">
        <v>12.74128</v>
      </c>
    </row>
    <row r="5837" spans="1:2" x14ac:dyDescent="0.3">
      <c r="A5837" s="1">
        <v>43690</v>
      </c>
      <c r="B5837">
        <v>12.852288</v>
      </c>
    </row>
    <row r="5838" spans="1:2" x14ac:dyDescent="0.3">
      <c r="A5838" s="1">
        <v>43691</v>
      </c>
      <c r="B5838">
        <v>12.808237</v>
      </c>
    </row>
    <row r="5839" spans="1:2" x14ac:dyDescent="0.3">
      <c r="A5839" s="1">
        <v>43692</v>
      </c>
      <c r="B5839">
        <v>12.905149</v>
      </c>
    </row>
    <row r="5840" spans="1:2" x14ac:dyDescent="0.3">
      <c r="A5840" s="1">
        <v>43693</v>
      </c>
      <c r="B5840">
        <v>13.111307</v>
      </c>
    </row>
    <row r="5841" spans="1:2" x14ac:dyDescent="0.3">
      <c r="A5841" s="1">
        <v>43696</v>
      </c>
      <c r="B5841">
        <v>13.199408999999999</v>
      </c>
    </row>
    <row r="5842" spans="1:2" x14ac:dyDescent="0.3">
      <c r="A5842" s="1">
        <v>43697</v>
      </c>
      <c r="B5842">
        <v>13.18355</v>
      </c>
    </row>
    <row r="5843" spans="1:2" x14ac:dyDescent="0.3">
      <c r="A5843" s="1">
        <v>43698</v>
      </c>
      <c r="B5843">
        <v>13.109545000000001</v>
      </c>
    </row>
    <row r="5844" spans="1:2" x14ac:dyDescent="0.3">
      <c r="A5844" s="1">
        <v>43699</v>
      </c>
      <c r="B5844">
        <v>13.061970000000001</v>
      </c>
    </row>
    <row r="5845" spans="1:2" x14ac:dyDescent="0.3">
      <c r="A5845" s="1">
        <v>43700</v>
      </c>
      <c r="B5845">
        <v>13.016158000000001</v>
      </c>
    </row>
    <row r="5846" spans="1:2" x14ac:dyDescent="0.3">
      <c r="A5846" s="1">
        <v>43703</v>
      </c>
      <c r="B5846">
        <v>13.049636</v>
      </c>
    </row>
    <row r="5847" spans="1:2" x14ac:dyDescent="0.3">
      <c r="A5847" s="1">
        <v>43704</v>
      </c>
      <c r="B5847">
        <v>13.127165</v>
      </c>
    </row>
    <row r="5848" spans="1:2" x14ac:dyDescent="0.3">
      <c r="A5848" s="1">
        <v>43705</v>
      </c>
      <c r="B5848">
        <v>13.151833999999999</v>
      </c>
    </row>
    <row r="5849" spans="1:2" x14ac:dyDescent="0.3">
      <c r="A5849" s="1">
        <v>43706</v>
      </c>
      <c r="B5849">
        <v>13.338609999999999</v>
      </c>
    </row>
    <row r="5850" spans="1:2" x14ac:dyDescent="0.3">
      <c r="A5850" s="1">
        <v>43707</v>
      </c>
      <c r="B5850">
        <v>13.370326</v>
      </c>
    </row>
    <row r="5851" spans="1:2" x14ac:dyDescent="0.3">
      <c r="A5851" s="1">
        <v>43710</v>
      </c>
      <c r="B5851">
        <v>13.435522000000001</v>
      </c>
    </row>
    <row r="5852" spans="1:2" x14ac:dyDescent="0.3">
      <c r="A5852" s="1">
        <v>43711</v>
      </c>
      <c r="B5852">
        <v>13.384423</v>
      </c>
    </row>
    <row r="5853" spans="1:2" x14ac:dyDescent="0.3">
      <c r="A5853" s="1">
        <v>43712</v>
      </c>
      <c r="B5853">
        <v>13.387947</v>
      </c>
    </row>
    <row r="5854" spans="1:2" x14ac:dyDescent="0.3">
      <c r="A5854" s="1">
        <v>43713</v>
      </c>
      <c r="B5854">
        <v>13.285748</v>
      </c>
    </row>
    <row r="5855" spans="1:2" x14ac:dyDescent="0.3">
      <c r="A5855" s="1">
        <v>43714</v>
      </c>
      <c r="B5855">
        <v>13.296321000000001</v>
      </c>
    </row>
    <row r="5856" spans="1:2" x14ac:dyDescent="0.3">
      <c r="A5856" s="1">
        <v>43717</v>
      </c>
      <c r="B5856">
        <v>13.245222</v>
      </c>
    </row>
    <row r="5857" spans="1:2" x14ac:dyDescent="0.3">
      <c r="A5857" s="1">
        <v>43718</v>
      </c>
      <c r="B5857">
        <v>13.26108</v>
      </c>
    </row>
    <row r="5858" spans="1:2" x14ac:dyDescent="0.3">
      <c r="A5858" s="1">
        <v>43719</v>
      </c>
      <c r="B5858">
        <v>13.294559</v>
      </c>
    </row>
    <row r="5859" spans="1:2" x14ac:dyDescent="0.3">
      <c r="A5859" s="1">
        <v>43720</v>
      </c>
      <c r="B5859">
        <v>13.370326</v>
      </c>
    </row>
    <row r="5860" spans="1:2" x14ac:dyDescent="0.3">
      <c r="A5860" s="1">
        <v>43721</v>
      </c>
      <c r="B5860">
        <v>13.335084999999999</v>
      </c>
    </row>
    <row r="5861" spans="1:2" x14ac:dyDescent="0.3">
      <c r="A5861" s="1">
        <v>43724</v>
      </c>
      <c r="B5861">
        <v>13.331561000000001</v>
      </c>
    </row>
    <row r="5862" spans="1:2" x14ac:dyDescent="0.3">
      <c r="A5862" s="1">
        <v>43725</v>
      </c>
      <c r="B5862">
        <v>13.333323</v>
      </c>
    </row>
    <row r="5863" spans="1:2" x14ac:dyDescent="0.3">
      <c r="A5863" s="1">
        <v>43726</v>
      </c>
      <c r="B5863">
        <v>13.396756999999999</v>
      </c>
    </row>
    <row r="5864" spans="1:2" x14ac:dyDescent="0.3">
      <c r="A5864" s="1">
        <v>43727</v>
      </c>
      <c r="B5864">
        <v>13.433759999999999</v>
      </c>
    </row>
    <row r="5865" spans="1:2" x14ac:dyDescent="0.3">
      <c r="A5865" s="1">
        <v>43728</v>
      </c>
      <c r="B5865">
        <v>13.548292</v>
      </c>
    </row>
    <row r="5866" spans="1:2" x14ac:dyDescent="0.3">
      <c r="A5866" s="1">
        <v>43731</v>
      </c>
      <c r="B5866">
        <v>13.588819000000001</v>
      </c>
    </row>
    <row r="5867" spans="1:2" x14ac:dyDescent="0.3">
      <c r="A5867" s="1">
        <v>43732</v>
      </c>
      <c r="B5867">
        <v>13.509525999999999</v>
      </c>
    </row>
    <row r="5868" spans="1:2" x14ac:dyDescent="0.3">
      <c r="A5868" s="1">
        <v>43733</v>
      </c>
      <c r="B5868">
        <v>13.476048</v>
      </c>
    </row>
    <row r="5869" spans="1:2" x14ac:dyDescent="0.3">
      <c r="A5869" s="1">
        <v>43734</v>
      </c>
      <c r="B5869">
        <v>13.588819000000001</v>
      </c>
    </row>
    <row r="5870" spans="1:2" x14ac:dyDescent="0.3">
      <c r="A5870" s="1">
        <v>43735</v>
      </c>
      <c r="B5870">
        <v>13.534196</v>
      </c>
    </row>
    <row r="5871" spans="1:2" x14ac:dyDescent="0.3">
      <c r="A5871" s="1">
        <v>43738</v>
      </c>
      <c r="B5871">
        <v>13.562388</v>
      </c>
    </row>
    <row r="5872" spans="1:2" x14ac:dyDescent="0.3">
      <c r="A5872" s="1">
        <v>43739</v>
      </c>
      <c r="B5872">
        <v>13.513051000000001</v>
      </c>
    </row>
    <row r="5873" spans="1:2" x14ac:dyDescent="0.3">
      <c r="A5873" s="1">
        <v>43740</v>
      </c>
      <c r="B5873">
        <v>13.26108</v>
      </c>
    </row>
    <row r="5874" spans="1:2" x14ac:dyDescent="0.3">
      <c r="A5874" s="1">
        <v>43742</v>
      </c>
      <c r="B5874">
        <v>13.331561000000001</v>
      </c>
    </row>
    <row r="5875" spans="1:2" x14ac:dyDescent="0.3">
      <c r="A5875" s="1">
        <v>43745</v>
      </c>
      <c r="B5875">
        <v>13.435522000000001</v>
      </c>
    </row>
    <row r="5876" spans="1:2" x14ac:dyDescent="0.3">
      <c r="A5876" s="1">
        <v>43746</v>
      </c>
      <c r="B5876">
        <v>13.454905</v>
      </c>
    </row>
    <row r="5877" spans="1:2" x14ac:dyDescent="0.3">
      <c r="A5877" s="1">
        <v>43747</v>
      </c>
      <c r="B5877">
        <v>13.523623000000001</v>
      </c>
    </row>
    <row r="5878" spans="1:2" x14ac:dyDescent="0.3">
      <c r="A5878" s="1">
        <v>43748</v>
      </c>
      <c r="B5878">
        <v>13.483097000000001</v>
      </c>
    </row>
    <row r="5879" spans="1:2" x14ac:dyDescent="0.3">
      <c r="A5879" s="1">
        <v>43749</v>
      </c>
      <c r="B5879">
        <v>13.617012000000001</v>
      </c>
    </row>
    <row r="5880" spans="1:2" x14ac:dyDescent="0.3">
      <c r="A5880" s="1">
        <v>43752</v>
      </c>
      <c r="B5880">
        <v>13.652252000000001</v>
      </c>
    </row>
    <row r="5881" spans="1:2" x14ac:dyDescent="0.3">
      <c r="A5881" s="1">
        <v>43753</v>
      </c>
      <c r="B5881">
        <v>13.851362</v>
      </c>
    </row>
    <row r="5882" spans="1:2" x14ac:dyDescent="0.3">
      <c r="A5882" s="1">
        <v>43754</v>
      </c>
      <c r="B5882">
        <v>13.839028000000001</v>
      </c>
    </row>
    <row r="5883" spans="1:2" x14ac:dyDescent="0.3">
      <c r="A5883" s="1">
        <v>43755</v>
      </c>
      <c r="B5883">
        <v>13.957084999999999</v>
      </c>
    </row>
    <row r="5884" spans="1:2" x14ac:dyDescent="0.3">
      <c r="A5884" s="1">
        <v>43756</v>
      </c>
      <c r="B5884">
        <v>14.036376000000001</v>
      </c>
    </row>
    <row r="5885" spans="1:2" x14ac:dyDescent="0.3">
      <c r="A5885" s="1">
        <v>43759</v>
      </c>
      <c r="B5885">
        <v>14.080425999999999</v>
      </c>
    </row>
    <row r="5886" spans="1:2" x14ac:dyDescent="0.3">
      <c r="A5886" s="1">
        <v>43760</v>
      </c>
      <c r="B5886">
        <v>14.22139</v>
      </c>
    </row>
    <row r="5887" spans="1:2" x14ac:dyDescent="0.3">
      <c r="A5887" s="1">
        <v>43761</v>
      </c>
      <c r="B5887">
        <v>14.320062999999999</v>
      </c>
    </row>
    <row r="5888" spans="1:2" x14ac:dyDescent="0.3">
      <c r="A5888" s="1">
        <v>43762</v>
      </c>
      <c r="B5888">
        <v>14.089236</v>
      </c>
    </row>
    <row r="5889" spans="1:2" x14ac:dyDescent="0.3">
      <c r="A5889" s="1">
        <v>43763</v>
      </c>
      <c r="B5889">
        <v>14.101571</v>
      </c>
    </row>
    <row r="5890" spans="1:2" x14ac:dyDescent="0.3">
      <c r="A5890" s="1">
        <v>43766</v>
      </c>
      <c r="B5890">
        <v>14.011706999999999</v>
      </c>
    </row>
    <row r="5891" spans="1:2" x14ac:dyDescent="0.3">
      <c r="A5891" s="1">
        <v>43767</v>
      </c>
      <c r="B5891">
        <v>13.79674</v>
      </c>
    </row>
    <row r="5892" spans="1:2" x14ac:dyDescent="0.3">
      <c r="A5892" s="1">
        <v>43768</v>
      </c>
      <c r="B5892">
        <v>13.847837999999999</v>
      </c>
    </row>
    <row r="5893" spans="1:2" x14ac:dyDescent="0.3">
      <c r="A5893" s="1">
        <v>43769</v>
      </c>
      <c r="B5893">
        <v>13.89189</v>
      </c>
    </row>
    <row r="5894" spans="1:2" x14ac:dyDescent="0.3">
      <c r="A5894" s="1">
        <v>43770</v>
      </c>
      <c r="B5894">
        <v>13.757974000000001</v>
      </c>
    </row>
    <row r="5895" spans="1:2" x14ac:dyDescent="0.3">
      <c r="A5895" s="1">
        <v>43773</v>
      </c>
      <c r="B5895">
        <v>13.802026</v>
      </c>
    </row>
    <row r="5896" spans="1:2" x14ac:dyDescent="0.3">
      <c r="A5896" s="1">
        <v>43774</v>
      </c>
      <c r="B5896">
        <v>13.775594</v>
      </c>
    </row>
    <row r="5897" spans="1:2" x14ac:dyDescent="0.3">
      <c r="A5897" s="1">
        <v>43775</v>
      </c>
      <c r="B5897">
        <v>13.810835000000001</v>
      </c>
    </row>
    <row r="5898" spans="1:2" x14ac:dyDescent="0.3">
      <c r="A5898" s="1">
        <v>43776</v>
      </c>
      <c r="B5898">
        <v>13.52891</v>
      </c>
    </row>
    <row r="5899" spans="1:2" x14ac:dyDescent="0.3">
      <c r="A5899" s="1">
        <v>43777</v>
      </c>
      <c r="B5899">
        <v>13.602914999999999</v>
      </c>
    </row>
    <row r="5900" spans="1:2" x14ac:dyDescent="0.3">
      <c r="A5900" s="1">
        <v>43780</v>
      </c>
      <c r="B5900">
        <v>13.47781</v>
      </c>
    </row>
    <row r="5901" spans="1:2" x14ac:dyDescent="0.3">
      <c r="A5901" s="1">
        <v>43781</v>
      </c>
      <c r="B5901">
        <v>13.525385999999999</v>
      </c>
    </row>
    <row r="5902" spans="1:2" x14ac:dyDescent="0.3">
      <c r="A5902" s="1">
        <v>43782</v>
      </c>
      <c r="B5902">
        <v>13.461950999999999</v>
      </c>
    </row>
    <row r="5903" spans="1:2" x14ac:dyDescent="0.3">
      <c r="A5903" s="1">
        <v>43783</v>
      </c>
      <c r="B5903">
        <v>13.328037</v>
      </c>
    </row>
    <row r="5904" spans="1:2" x14ac:dyDescent="0.3">
      <c r="A5904" s="1">
        <v>43784</v>
      </c>
      <c r="B5904">
        <v>13.386184999999999</v>
      </c>
    </row>
    <row r="5905" spans="1:2" x14ac:dyDescent="0.3">
      <c r="A5905" s="1">
        <v>43787</v>
      </c>
      <c r="B5905">
        <v>13.39852</v>
      </c>
    </row>
    <row r="5906" spans="1:2" x14ac:dyDescent="0.3">
      <c r="A5906" s="1">
        <v>43788</v>
      </c>
      <c r="B5906">
        <v>13.352706</v>
      </c>
    </row>
    <row r="5907" spans="1:2" x14ac:dyDescent="0.3">
      <c r="A5907" s="1">
        <v>43789</v>
      </c>
      <c r="B5907">
        <v>13.303369999999999</v>
      </c>
    </row>
    <row r="5908" spans="1:2" x14ac:dyDescent="0.3">
      <c r="A5908" s="1">
        <v>43790</v>
      </c>
      <c r="B5908">
        <v>13.268129</v>
      </c>
    </row>
    <row r="5909" spans="1:2" x14ac:dyDescent="0.3">
      <c r="A5909" s="1">
        <v>43791</v>
      </c>
      <c r="B5909">
        <v>13.301606</v>
      </c>
    </row>
    <row r="5910" spans="1:2" x14ac:dyDescent="0.3">
      <c r="A5910" s="1">
        <v>43794</v>
      </c>
      <c r="B5910">
        <v>13.283986000000001</v>
      </c>
    </row>
    <row r="5911" spans="1:2" x14ac:dyDescent="0.3">
      <c r="A5911" s="1">
        <v>43795</v>
      </c>
      <c r="B5911">
        <v>13.26108</v>
      </c>
    </row>
    <row r="5912" spans="1:2" x14ac:dyDescent="0.3">
      <c r="A5912" s="1">
        <v>43796</v>
      </c>
      <c r="B5912">
        <v>13.437284</v>
      </c>
    </row>
    <row r="5913" spans="1:2" x14ac:dyDescent="0.3">
      <c r="A5913" s="1">
        <v>43797</v>
      </c>
      <c r="B5913">
        <v>13.402042</v>
      </c>
    </row>
    <row r="5914" spans="1:2" x14ac:dyDescent="0.3">
      <c r="A5914" s="1">
        <v>43798</v>
      </c>
      <c r="B5914">
        <v>13.423187</v>
      </c>
    </row>
    <row r="5915" spans="1:2" x14ac:dyDescent="0.3">
      <c r="A5915" s="1">
        <v>43801</v>
      </c>
      <c r="B5915">
        <v>13.132452000000001</v>
      </c>
    </row>
    <row r="5916" spans="1:2" x14ac:dyDescent="0.3">
      <c r="A5916" s="1">
        <v>43802</v>
      </c>
      <c r="B5916">
        <v>13.143024</v>
      </c>
    </row>
    <row r="5917" spans="1:2" x14ac:dyDescent="0.3">
      <c r="A5917" s="1">
        <v>43803</v>
      </c>
      <c r="B5917">
        <v>13.243459</v>
      </c>
    </row>
    <row r="5918" spans="1:2" x14ac:dyDescent="0.3">
      <c r="A5918" s="1">
        <v>43804</v>
      </c>
      <c r="B5918">
        <v>13.224076999999999</v>
      </c>
    </row>
    <row r="5919" spans="1:2" x14ac:dyDescent="0.3">
      <c r="A5919" s="1">
        <v>43805</v>
      </c>
      <c r="B5919">
        <v>13.271653000000001</v>
      </c>
    </row>
    <row r="5920" spans="1:2" x14ac:dyDescent="0.3">
      <c r="A5920" s="1">
        <v>43808</v>
      </c>
      <c r="B5920">
        <v>13.236412</v>
      </c>
    </row>
    <row r="5921" spans="1:2" x14ac:dyDescent="0.3">
      <c r="A5921" s="1">
        <v>43809</v>
      </c>
      <c r="B5921">
        <v>13.120117</v>
      </c>
    </row>
    <row r="5922" spans="1:2" x14ac:dyDescent="0.3">
      <c r="A5922" s="1">
        <v>43810</v>
      </c>
      <c r="B5922">
        <v>13.123640999999999</v>
      </c>
    </row>
    <row r="5923" spans="1:2" x14ac:dyDescent="0.3">
      <c r="A5923" s="1">
        <v>43811</v>
      </c>
      <c r="B5923">
        <v>13.019681</v>
      </c>
    </row>
    <row r="5924" spans="1:2" x14ac:dyDescent="0.3">
      <c r="A5924" s="1">
        <v>43812</v>
      </c>
      <c r="B5924">
        <v>13.005585999999999</v>
      </c>
    </row>
    <row r="5925" spans="1:2" x14ac:dyDescent="0.3">
      <c r="A5925" s="1">
        <v>43815</v>
      </c>
      <c r="B5925">
        <v>13.113068999999999</v>
      </c>
    </row>
    <row r="5926" spans="1:2" x14ac:dyDescent="0.3">
      <c r="A5926" s="1">
        <v>43816</v>
      </c>
      <c r="B5926">
        <v>13.091924000000001</v>
      </c>
    </row>
    <row r="5927" spans="1:2" x14ac:dyDescent="0.3">
      <c r="A5927" s="1">
        <v>43817</v>
      </c>
      <c r="B5927">
        <v>12.987964</v>
      </c>
    </row>
    <row r="5928" spans="1:2" x14ac:dyDescent="0.3">
      <c r="A5928" s="1">
        <v>43818</v>
      </c>
      <c r="B5928">
        <v>12.980916000000001</v>
      </c>
    </row>
    <row r="5929" spans="1:2" x14ac:dyDescent="0.3">
      <c r="A5929" s="1">
        <v>43819</v>
      </c>
      <c r="B5929">
        <v>13.040825999999999</v>
      </c>
    </row>
    <row r="5930" spans="1:2" x14ac:dyDescent="0.3">
      <c r="A5930" s="1">
        <v>43822</v>
      </c>
      <c r="B5930">
        <v>12.968582</v>
      </c>
    </row>
    <row r="5931" spans="1:2" x14ac:dyDescent="0.3">
      <c r="A5931" s="1">
        <v>43826</v>
      </c>
      <c r="B5931">
        <v>12.965057</v>
      </c>
    </row>
    <row r="5932" spans="1:2" x14ac:dyDescent="0.3">
      <c r="A5932" s="1">
        <v>43829</v>
      </c>
      <c r="B5932">
        <v>12.836429000000001</v>
      </c>
    </row>
    <row r="5933" spans="1:2" x14ac:dyDescent="0.3">
      <c r="A5933" s="1">
        <v>43832</v>
      </c>
      <c r="B5933">
        <v>12.871669000000001</v>
      </c>
    </row>
    <row r="5934" spans="1:2" x14ac:dyDescent="0.3">
      <c r="A5934" s="1">
        <v>43833</v>
      </c>
      <c r="B5934">
        <v>12.875194</v>
      </c>
    </row>
    <row r="5935" spans="1:2" x14ac:dyDescent="0.3">
      <c r="A5935" s="1">
        <v>43836</v>
      </c>
      <c r="B5935">
        <v>12.843477</v>
      </c>
    </row>
    <row r="5936" spans="1:2" x14ac:dyDescent="0.3">
      <c r="A5936" s="1">
        <v>43837</v>
      </c>
      <c r="B5936">
        <v>12.868145999999999</v>
      </c>
    </row>
    <row r="5937" spans="1:2" x14ac:dyDescent="0.3">
      <c r="A5937" s="1">
        <v>43838</v>
      </c>
      <c r="B5937">
        <v>12.817047000000001</v>
      </c>
    </row>
    <row r="5938" spans="1:2" x14ac:dyDescent="0.3">
      <c r="A5938" s="1">
        <v>43839</v>
      </c>
      <c r="B5938">
        <v>13.083114999999999</v>
      </c>
    </row>
    <row r="5939" spans="1:2" x14ac:dyDescent="0.3">
      <c r="A5939" s="1">
        <v>43840</v>
      </c>
      <c r="B5939">
        <v>13.005585999999999</v>
      </c>
    </row>
    <row r="5940" spans="1:2" x14ac:dyDescent="0.3">
      <c r="A5940" s="1">
        <v>43843</v>
      </c>
      <c r="B5940">
        <v>12.908671999999999</v>
      </c>
    </row>
    <row r="5941" spans="1:2" x14ac:dyDescent="0.3">
      <c r="A5941" s="1">
        <v>43844</v>
      </c>
      <c r="B5941">
        <v>12.898101</v>
      </c>
    </row>
    <row r="5942" spans="1:2" x14ac:dyDescent="0.3">
      <c r="A5942" s="1">
        <v>43845</v>
      </c>
      <c r="B5942">
        <v>12.933341</v>
      </c>
    </row>
    <row r="5943" spans="1:2" x14ac:dyDescent="0.3">
      <c r="A5943" s="1">
        <v>43846</v>
      </c>
      <c r="B5943">
        <v>12.947437000000001</v>
      </c>
    </row>
    <row r="5944" spans="1:2" x14ac:dyDescent="0.3">
      <c r="A5944" s="1">
        <v>43847</v>
      </c>
      <c r="B5944">
        <v>12.933341</v>
      </c>
    </row>
    <row r="5945" spans="1:2" x14ac:dyDescent="0.3">
      <c r="A5945" s="1">
        <v>43850</v>
      </c>
      <c r="B5945">
        <v>13.003823000000001</v>
      </c>
    </row>
    <row r="5946" spans="1:2" x14ac:dyDescent="0.3">
      <c r="A5946" s="1">
        <v>43851</v>
      </c>
      <c r="B5946">
        <v>13.067257</v>
      </c>
    </row>
    <row r="5947" spans="1:2" x14ac:dyDescent="0.3">
      <c r="A5947" s="1">
        <v>43852</v>
      </c>
      <c r="B5947">
        <v>13.098973000000001</v>
      </c>
    </row>
    <row r="5948" spans="1:2" x14ac:dyDescent="0.3">
      <c r="A5948" s="1">
        <v>43853</v>
      </c>
      <c r="B5948">
        <v>12.92277</v>
      </c>
    </row>
    <row r="5949" spans="1:2" x14ac:dyDescent="0.3">
      <c r="A5949" s="1">
        <v>43854</v>
      </c>
      <c r="B5949">
        <v>13.039063000000001</v>
      </c>
    </row>
    <row r="5950" spans="1:2" x14ac:dyDescent="0.3">
      <c r="A5950" s="1">
        <v>43857</v>
      </c>
      <c r="B5950">
        <v>12.831143000000001</v>
      </c>
    </row>
    <row r="5951" spans="1:2" x14ac:dyDescent="0.3">
      <c r="A5951" s="1">
        <v>43858</v>
      </c>
      <c r="B5951">
        <v>13.135975999999999</v>
      </c>
    </row>
    <row r="5952" spans="1:2" x14ac:dyDescent="0.3">
      <c r="A5952" s="1">
        <v>43859</v>
      </c>
      <c r="B5952">
        <v>13.090161999999999</v>
      </c>
    </row>
    <row r="5953" spans="1:2" x14ac:dyDescent="0.3">
      <c r="A5953" s="1">
        <v>43860</v>
      </c>
      <c r="B5953">
        <v>12.93158</v>
      </c>
    </row>
    <row r="5954" spans="1:2" x14ac:dyDescent="0.3">
      <c r="A5954" s="1">
        <v>43861</v>
      </c>
      <c r="B5954">
        <v>12.868145999999999</v>
      </c>
    </row>
    <row r="5955" spans="1:2" x14ac:dyDescent="0.3">
      <c r="A5955" s="1">
        <v>43864</v>
      </c>
      <c r="B5955">
        <v>12.896338</v>
      </c>
    </row>
    <row r="5956" spans="1:2" x14ac:dyDescent="0.3">
      <c r="A5956" s="1">
        <v>43865</v>
      </c>
      <c r="B5956">
        <v>12.928055000000001</v>
      </c>
    </row>
    <row r="5957" spans="1:2" x14ac:dyDescent="0.3">
      <c r="A5957" s="1">
        <v>43866</v>
      </c>
      <c r="B5957">
        <v>12.977392</v>
      </c>
    </row>
    <row r="5958" spans="1:2" x14ac:dyDescent="0.3">
      <c r="A5958" s="1">
        <v>43867</v>
      </c>
      <c r="B5958">
        <v>13.081352000000001</v>
      </c>
    </row>
    <row r="5959" spans="1:2" x14ac:dyDescent="0.3">
      <c r="A5959" s="1">
        <v>43868</v>
      </c>
      <c r="B5959">
        <v>13.128926999999999</v>
      </c>
    </row>
    <row r="5960" spans="1:2" x14ac:dyDescent="0.3">
      <c r="A5960" s="1">
        <v>43871</v>
      </c>
      <c r="B5960">
        <v>13.095447999999999</v>
      </c>
    </row>
    <row r="5961" spans="1:2" x14ac:dyDescent="0.3">
      <c r="A5961" s="1">
        <v>43872</v>
      </c>
      <c r="B5961">
        <v>13.587056</v>
      </c>
    </row>
    <row r="5962" spans="1:2" x14ac:dyDescent="0.3">
      <c r="A5962" s="1">
        <v>43873</v>
      </c>
      <c r="B5962">
        <v>13.75445</v>
      </c>
    </row>
    <row r="5963" spans="1:2" x14ac:dyDescent="0.3">
      <c r="A5963" s="1">
        <v>43874</v>
      </c>
      <c r="B5963">
        <v>13.708638000000001</v>
      </c>
    </row>
    <row r="5964" spans="1:2" x14ac:dyDescent="0.3">
      <c r="A5964" s="1">
        <v>43875</v>
      </c>
      <c r="B5964">
        <v>13.770308</v>
      </c>
    </row>
    <row r="5965" spans="1:2" x14ac:dyDescent="0.3">
      <c r="A5965" s="1">
        <v>43878</v>
      </c>
      <c r="B5965">
        <v>13.812597</v>
      </c>
    </row>
    <row r="5966" spans="1:2" x14ac:dyDescent="0.3">
      <c r="A5966" s="1">
        <v>43879</v>
      </c>
      <c r="B5966">
        <v>13.999373</v>
      </c>
    </row>
    <row r="5967" spans="1:2" x14ac:dyDescent="0.3">
      <c r="A5967" s="1">
        <v>43880</v>
      </c>
      <c r="B5967">
        <v>14.580844000000001</v>
      </c>
    </row>
    <row r="5968" spans="1:2" x14ac:dyDescent="0.3">
      <c r="A5968" s="1">
        <v>43881</v>
      </c>
      <c r="B5968">
        <v>14.647800999999999</v>
      </c>
    </row>
    <row r="5969" spans="1:2" x14ac:dyDescent="0.3">
      <c r="A5969" s="1">
        <v>43882</v>
      </c>
      <c r="B5969">
        <v>14.536794</v>
      </c>
    </row>
    <row r="5970" spans="1:2" x14ac:dyDescent="0.3">
      <c r="A5970" s="1">
        <v>43885</v>
      </c>
      <c r="B5970">
        <v>14.237247</v>
      </c>
    </row>
    <row r="5971" spans="1:2" x14ac:dyDescent="0.3">
      <c r="A5971" s="1">
        <v>43886</v>
      </c>
      <c r="B5971">
        <v>13.904222000000001</v>
      </c>
    </row>
    <row r="5972" spans="1:2" x14ac:dyDescent="0.3">
      <c r="A5972" s="1">
        <v>43887</v>
      </c>
      <c r="B5972">
        <v>13.863695999999999</v>
      </c>
    </row>
    <row r="5973" spans="1:2" x14ac:dyDescent="0.3">
      <c r="A5973" s="1">
        <v>43888</v>
      </c>
      <c r="B5973">
        <v>13.500717</v>
      </c>
    </row>
    <row r="5974" spans="1:2" x14ac:dyDescent="0.3">
      <c r="A5974" s="1">
        <v>43889</v>
      </c>
      <c r="B5974">
        <v>13.000298000000001</v>
      </c>
    </row>
    <row r="5975" spans="1:2" x14ac:dyDescent="0.3">
      <c r="A5975" s="1">
        <v>43892</v>
      </c>
      <c r="B5975">
        <v>12.982678</v>
      </c>
    </row>
    <row r="5976" spans="1:2" x14ac:dyDescent="0.3">
      <c r="A5976" s="1">
        <v>43893</v>
      </c>
      <c r="B5976">
        <v>13.009109</v>
      </c>
    </row>
    <row r="5977" spans="1:2" x14ac:dyDescent="0.3">
      <c r="A5977" s="1">
        <v>43894</v>
      </c>
      <c r="B5977">
        <v>13.246983999999999</v>
      </c>
    </row>
    <row r="5978" spans="1:2" x14ac:dyDescent="0.3">
      <c r="A5978" s="1">
        <v>43895</v>
      </c>
      <c r="B5978">
        <v>13.192360000000001</v>
      </c>
    </row>
    <row r="5979" spans="1:2" x14ac:dyDescent="0.3">
      <c r="A5979" s="1">
        <v>43896</v>
      </c>
      <c r="B5979">
        <v>12.891052</v>
      </c>
    </row>
    <row r="5980" spans="1:2" x14ac:dyDescent="0.3">
      <c r="A5980" s="1">
        <v>43899</v>
      </c>
      <c r="B5980">
        <v>12.036465</v>
      </c>
    </row>
    <row r="5981" spans="1:2" x14ac:dyDescent="0.3">
      <c r="A5981" s="1">
        <v>43900</v>
      </c>
      <c r="B5981">
        <v>11.525475</v>
      </c>
    </row>
    <row r="5982" spans="1:2" x14ac:dyDescent="0.3">
      <c r="A5982" s="1">
        <v>43901</v>
      </c>
      <c r="B5982">
        <v>11.393323000000001</v>
      </c>
    </row>
    <row r="5983" spans="1:2" x14ac:dyDescent="0.3">
      <c r="A5983" s="1">
        <v>43902</v>
      </c>
      <c r="B5983">
        <v>10.179278999999999</v>
      </c>
    </row>
    <row r="5984" spans="1:2" x14ac:dyDescent="0.3">
      <c r="A5984" s="1">
        <v>43903</v>
      </c>
      <c r="B5984">
        <v>10.149324999999999</v>
      </c>
    </row>
    <row r="5985" spans="1:2" x14ac:dyDescent="0.3">
      <c r="A5985" s="1">
        <v>43906</v>
      </c>
      <c r="B5985">
        <v>9.6400970000000008</v>
      </c>
    </row>
    <row r="5986" spans="1:2" x14ac:dyDescent="0.3">
      <c r="A5986" s="1">
        <v>43907</v>
      </c>
      <c r="B5986">
        <v>10.080606</v>
      </c>
    </row>
    <row r="5987" spans="1:2" x14ac:dyDescent="0.3">
      <c r="A5987" s="1">
        <v>43908</v>
      </c>
      <c r="B5987">
        <v>9.5431840000000001</v>
      </c>
    </row>
    <row r="5988" spans="1:2" x14ac:dyDescent="0.3">
      <c r="A5988" s="1">
        <v>43909</v>
      </c>
      <c r="B5988">
        <v>10.165183000000001</v>
      </c>
    </row>
    <row r="5989" spans="1:2" x14ac:dyDescent="0.3">
      <c r="A5989" s="1">
        <v>43910</v>
      </c>
      <c r="B5989">
        <v>10.647982000000001</v>
      </c>
    </row>
    <row r="5990" spans="1:2" x14ac:dyDescent="0.3">
      <c r="A5990" s="1">
        <v>43913</v>
      </c>
      <c r="B5990">
        <v>10.098227</v>
      </c>
    </row>
    <row r="5991" spans="1:2" x14ac:dyDescent="0.3">
      <c r="A5991" s="1">
        <v>43914</v>
      </c>
      <c r="B5991">
        <v>10.602168000000001</v>
      </c>
    </row>
    <row r="5992" spans="1:2" x14ac:dyDescent="0.3">
      <c r="A5992" s="1">
        <v>43915</v>
      </c>
      <c r="B5992">
        <v>10.563402999999999</v>
      </c>
    </row>
    <row r="5993" spans="1:2" x14ac:dyDescent="0.3">
      <c r="A5993" s="1">
        <v>43916</v>
      </c>
      <c r="B5993">
        <v>10.547544</v>
      </c>
    </row>
    <row r="5994" spans="1:2" x14ac:dyDescent="0.3">
      <c r="A5994" s="1">
        <v>43917</v>
      </c>
      <c r="B5994">
        <v>10.853621</v>
      </c>
    </row>
    <row r="5995" spans="1:2" x14ac:dyDescent="0.3">
      <c r="A5995" s="1">
        <v>43920</v>
      </c>
      <c r="B5995">
        <v>11.117031000000001</v>
      </c>
    </row>
    <row r="5996" spans="1:2" x14ac:dyDescent="0.3">
      <c r="A5996" s="1">
        <v>43921</v>
      </c>
      <c r="B5996">
        <v>10.957501000000001</v>
      </c>
    </row>
    <row r="5997" spans="1:2" x14ac:dyDescent="0.3">
      <c r="A5997" s="1">
        <v>43922</v>
      </c>
      <c r="B5997">
        <v>10.684815</v>
      </c>
    </row>
    <row r="5998" spans="1:2" x14ac:dyDescent="0.3">
      <c r="A5998" s="1">
        <v>43923</v>
      </c>
      <c r="B5998">
        <v>10.805389999999999</v>
      </c>
    </row>
    <row r="5999" spans="1:2" x14ac:dyDescent="0.3">
      <c r="A5999" s="1">
        <v>43924</v>
      </c>
      <c r="B5999">
        <v>10.796116</v>
      </c>
    </row>
    <row r="6000" spans="1:2" x14ac:dyDescent="0.3">
      <c r="A6000" s="1">
        <v>43927</v>
      </c>
      <c r="B6000">
        <v>11.301603999999999</v>
      </c>
    </row>
    <row r="6001" spans="1:2" x14ac:dyDescent="0.3">
      <c r="A6001" s="1">
        <v>43928</v>
      </c>
      <c r="B6001">
        <v>11.487104</v>
      </c>
    </row>
    <row r="6002" spans="1:2" x14ac:dyDescent="0.3">
      <c r="A6002" s="1">
        <v>43929</v>
      </c>
      <c r="B6002">
        <v>11.468553999999999</v>
      </c>
    </row>
    <row r="6003" spans="1:2" x14ac:dyDescent="0.3">
      <c r="A6003" s="1">
        <v>43930</v>
      </c>
      <c r="B6003">
        <v>11.468553999999999</v>
      </c>
    </row>
    <row r="6004" spans="1:2" x14ac:dyDescent="0.3">
      <c r="A6004" s="1">
        <v>43935</v>
      </c>
      <c r="B6004">
        <v>11.60768</v>
      </c>
    </row>
    <row r="6005" spans="1:2" x14ac:dyDescent="0.3">
      <c r="A6005" s="1">
        <v>43936</v>
      </c>
      <c r="B6005">
        <v>11.310879</v>
      </c>
    </row>
    <row r="6006" spans="1:2" x14ac:dyDescent="0.3">
      <c r="A6006" s="1">
        <v>43937</v>
      </c>
      <c r="B6006">
        <v>11.324792</v>
      </c>
    </row>
    <row r="6007" spans="1:2" x14ac:dyDescent="0.3">
      <c r="A6007" s="1">
        <v>43938</v>
      </c>
      <c r="B6007">
        <v>11.603043</v>
      </c>
    </row>
    <row r="6008" spans="1:2" x14ac:dyDescent="0.3">
      <c r="A6008" s="1">
        <v>43941</v>
      </c>
      <c r="B6008">
        <v>11.751442000000001</v>
      </c>
    </row>
    <row r="6009" spans="1:2" x14ac:dyDescent="0.3">
      <c r="A6009" s="1">
        <v>43942</v>
      </c>
      <c r="B6009">
        <v>11.324792</v>
      </c>
    </row>
    <row r="6010" spans="1:2" x14ac:dyDescent="0.3">
      <c r="A6010" s="1">
        <v>43943</v>
      </c>
      <c r="B6010">
        <v>11.654054</v>
      </c>
    </row>
    <row r="6011" spans="1:2" x14ac:dyDescent="0.3">
      <c r="A6011" s="1">
        <v>43944</v>
      </c>
      <c r="B6011">
        <v>11.667967000000001</v>
      </c>
    </row>
    <row r="6012" spans="1:2" x14ac:dyDescent="0.3">
      <c r="A6012" s="1">
        <v>43945</v>
      </c>
      <c r="B6012">
        <v>11.672605000000001</v>
      </c>
    </row>
    <row r="6013" spans="1:2" x14ac:dyDescent="0.3">
      <c r="A6013" s="1">
        <v>43948</v>
      </c>
      <c r="B6013">
        <v>12.020417</v>
      </c>
    </row>
    <row r="6014" spans="1:2" x14ac:dyDescent="0.3">
      <c r="A6014" s="1">
        <v>43949</v>
      </c>
      <c r="B6014">
        <v>11.964767</v>
      </c>
    </row>
    <row r="6015" spans="1:2" x14ac:dyDescent="0.3">
      <c r="A6015" s="1">
        <v>43950</v>
      </c>
      <c r="B6015">
        <v>12.414605999999999</v>
      </c>
    </row>
    <row r="6016" spans="1:2" x14ac:dyDescent="0.3">
      <c r="A6016" s="1">
        <v>43951</v>
      </c>
      <c r="B6016">
        <v>12.358955</v>
      </c>
    </row>
    <row r="6017" spans="1:2" x14ac:dyDescent="0.3">
      <c r="A6017" s="1">
        <v>43955</v>
      </c>
      <c r="B6017">
        <v>11.950855000000001</v>
      </c>
    </row>
    <row r="6018" spans="1:2" x14ac:dyDescent="0.3">
      <c r="A6018" s="1">
        <v>43956</v>
      </c>
      <c r="B6018">
        <v>12.043604999999999</v>
      </c>
    </row>
    <row r="6019" spans="1:2" x14ac:dyDescent="0.3">
      <c r="A6019" s="1">
        <v>43957</v>
      </c>
      <c r="B6019">
        <v>11.964767</v>
      </c>
    </row>
    <row r="6020" spans="1:2" x14ac:dyDescent="0.3">
      <c r="A6020" s="1">
        <v>43958</v>
      </c>
      <c r="B6020">
        <v>12.321856</v>
      </c>
    </row>
    <row r="6021" spans="1:2" x14ac:dyDescent="0.3">
      <c r="A6021" s="1">
        <v>43959</v>
      </c>
      <c r="B6021">
        <v>12.669668</v>
      </c>
    </row>
    <row r="6022" spans="1:2" x14ac:dyDescent="0.3">
      <c r="A6022" s="1">
        <v>43962</v>
      </c>
      <c r="B6022">
        <v>12.535181</v>
      </c>
    </row>
    <row r="6023" spans="1:2" x14ac:dyDescent="0.3">
      <c r="A6023" s="1">
        <v>43963</v>
      </c>
      <c r="B6023">
        <v>12.753143</v>
      </c>
    </row>
    <row r="6024" spans="1:2" x14ac:dyDescent="0.3">
      <c r="A6024" s="1">
        <v>43964</v>
      </c>
      <c r="B6024">
        <v>12.535181</v>
      </c>
    </row>
    <row r="6025" spans="1:2" x14ac:dyDescent="0.3">
      <c r="A6025" s="1">
        <v>43965</v>
      </c>
      <c r="B6025">
        <v>12.70213</v>
      </c>
    </row>
    <row r="6026" spans="1:2" x14ac:dyDescent="0.3">
      <c r="A6026" s="1">
        <v>43966</v>
      </c>
      <c r="B6026">
        <v>12.651118</v>
      </c>
    </row>
    <row r="6027" spans="1:2" x14ac:dyDescent="0.3">
      <c r="A6027" s="1">
        <v>43969</v>
      </c>
      <c r="B6027">
        <v>12.938643000000001</v>
      </c>
    </row>
    <row r="6028" spans="1:2" x14ac:dyDescent="0.3">
      <c r="A6028" s="1">
        <v>43970</v>
      </c>
      <c r="B6028">
        <v>12.655756</v>
      </c>
    </row>
    <row r="6029" spans="1:2" x14ac:dyDescent="0.3">
      <c r="A6029" s="1">
        <v>43971</v>
      </c>
      <c r="B6029">
        <v>12.725319000000001</v>
      </c>
    </row>
    <row r="6030" spans="1:2" x14ac:dyDescent="0.3">
      <c r="A6030" s="1">
        <v>43972</v>
      </c>
      <c r="B6030">
        <v>12.651118</v>
      </c>
    </row>
    <row r="6031" spans="1:2" x14ac:dyDescent="0.3">
      <c r="A6031" s="1">
        <v>43973</v>
      </c>
      <c r="B6031">
        <v>12.646482000000001</v>
      </c>
    </row>
    <row r="6032" spans="1:2" x14ac:dyDescent="0.3">
      <c r="A6032" s="1">
        <v>43976</v>
      </c>
      <c r="B6032">
        <v>12.827344</v>
      </c>
    </row>
    <row r="6033" spans="1:2" x14ac:dyDescent="0.3">
      <c r="A6033" s="1">
        <v>43977</v>
      </c>
      <c r="B6033">
        <v>12.813431</v>
      </c>
    </row>
    <row r="6034" spans="1:2" x14ac:dyDescent="0.3">
      <c r="A6034" s="1">
        <v>43978</v>
      </c>
      <c r="B6034">
        <v>13.073133</v>
      </c>
    </row>
    <row r="6035" spans="1:2" x14ac:dyDescent="0.3">
      <c r="A6035" s="1">
        <v>43979</v>
      </c>
      <c r="B6035">
        <v>13.291095</v>
      </c>
    </row>
    <row r="6036" spans="1:2" x14ac:dyDescent="0.3">
      <c r="A6036" s="1">
        <v>43980</v>
      </c>
      <c r="B6036">
        <v>13.147332</v>
      </c>
    </row>
    <row r="6037" spans="1:2" x14ac:dyDescent="0.3">
      <c r="A6037" s="1">
        <v>43984</v>
      </c>
      <c r="B6037">
        <v>13.592532</v>
      </c>
    </row>
    <row r="6038" spans="1:2" x14ac:dyDescent="0.3">
      <c r="A6038" s="1">
        <v>43985</v>
      </c>
      <c r="B6038">
        <v>13.926432999999999</v>
      </c>
    </row>
    <row r="6039" spans="1:2" x14ac:dyDescent="0.3">
      <c r="A6039" s="1">
        <v>43986</v>
      </c>
      <c r="B6039">
        <v>13.917158000000001</v>
      </c>
    </row>
    <row r="6040" spans="1:2" x14ac:dyDescent="0.3">
      <c r="A6040" s="1">
        <v>43987</v>
      </c>
      <c r="B6040">
        <v>14.107296</v>
      </c>
    </row>
    <row r="6041" spans="1:2" x14ac:dyDescent="0.3">
      <c r="A6041" s="1">
        <v>43990</v>
      </c>
      <c r="B6041">
        <v>14.084108000000001</v>
      </c>
    </row>
    <row r="6042" spans="1:2" x14ac:dyDescent="0.3">
      <c r="A6042" s="1">
        <v>43991</v>
      </c>
      <c r="B6042">
        <v>14.088744999999999</v>
      </c>
    </row>
    <row r="6043" spans="1:2" x14ac:dyDescent="0.3">
      <c r="A6043" s="1">
        <v>43992</v>
      </c>
      <c r="B6043">
        <v>14.023821</v>
      </c>
    </row>
    <row r="6044" spans="1:2" x14ac:dyDescent="0.3">
      <c r="A6044" s="1">
        <v>43993</v>
      </c>
      <c r="B6044">
        <v>13.638906</v>
      </c>
    </row>
    <row r="6045" spans="1:2" x14ac:dyDescent="0.3">
      <c r="A6045" s="1">
        <v>43994</v>
      </c>
      <c r="B6045">
        <v>13.532245</v>
      </c>
    </row>
    <row r="6046" spans="1:2" x14ac:dyDescent="0.3">
      <c r="A6046" s="1">
        <v>43997</v>
      </c>
      <c r="B6046">
        <v>13.624995</v>
      </c>
    </row>
    <row r="6047" spans="1:2" x14ac:dyDescent="0.3">
      <c r="A6047" s="1">
        <v>43998</v>
      </c>
      <c r="B6047">
        <v>14.028458000000001</v>
      </c>
    </row>
    <row r="6048" spans="1:2" x14ac:dyDescent="0.3">
      <c r="A6048" s="1">
        <v>43999</v>
      </c>
      <c r="B6048">
        <v>14.186133</v>
      </c>
    </row>
    <row r="6049" spans="1:2" x14ac:dyDescent="0.3">
      <c r="A6049" s="1">
        <v>44000</v>
      </c>
      <c r="B6049">
        <v>14.195408</v>
      </c>
    </row>
    <row r="6050" spans="1:2" x14ac:dyDescent="0.3">
      <c r="A6050" s="1">
        <v>44001</v>
      </c>
      <c r="B6050">
        <v>14.241783</v>
      </c>
    </row>
    <row r="6051" spans="1:2" x14ac:dyDescent="0.3">
      <c r="A6051" s="1">
        <v>44004</v>
      </c>
      <c r="B6051">
        <v>14.188696</v>
      </c>
    </row>
    <row r="6052" spans="1:2" x14ac:dyDescent="0.3">
      <c r="A6052" s="1">
        <v>44005</v>
      </c>
      <c r="B6052">
        <v>14.487913000000001</v>
      </c>
    </row>
    <row r="6053" spans="1:2" x14ac:dyDescent="0.3">
      <c r="A6053" s="1">
        <v>44006</v>
      </c>
      <c r="B6053">
        <v>14.121131</v>
      </c>
    </row>
    <row r="6054" spans="1:2" x14ac:dyDescent="0.3">
      <c r="A6054" s="1">
        <v>44007</v>
      </c>
      <c r="B6054">
        <v>14.241783</v>
      </c>
    </row>
    <row r="6055" spans="1:2" x14ac:dyDescent="0.3">
      <c r="A6055" s="1">
        <v>44008</v>
      </c>
      <c r="B6055">
        <v>14.048738999999999</v>
      </c>
    </row>
    <row r="6056" spans="1:2" x14ac:dyDescent="0.3">
      <c r="A6056" s="1">
        <v>44011</v>
      </c>
      <c r="B6056">
        <v>14.290044</v>
      </c>
    </row>
    <row r="6057" spans="1:2" x14ac:dyDescent="0.3">
      <c r="A6057" s="1">
        <v>44012</v>
      </c>
      <c r="B6057">
        <v>14.425174</v>
      </c>
    </row>
    <row r="6058" spans="1:2" x14ac:dyDescent="0.3">
      <c r="A6058" s="1">
        <v>44013</v>
      </c>
      <c r="B6058">
        <v>14.352783000000001</v>
      </c>
    </row>
    <row r="6059" spans="1:2" x14ac:dyDescent="0.3">
      <c r="A6059" s="1">
        <v>44014</v>
      </c>
      <c r="B6059">
        <v>14.589261</v>
      </c>
    </row>
    <row r="6060" spans="1:2" x14ac:dyDescent="0.3">
      <c r="A6060" s="1">
        <v>44015</v>
      </c>
      <c r="B6060">
        <v>14.468609000000001</v>
      </c>
    </row>
    <row r="6061" spans="1:2" x14ac:dyDescent="0.3">
      <c r="A6061" s="1">
        <v>44018</v>
      </c>
      <c r="B6061">
        <v>14.516870000000001</v>
      </c>
    </row>
    <row r="6062" spans="1:2" x14ac:dyDescent="0.3">
      <c r="A6062" s="1">
        <v>44019</v>
      </c>
      <c r="B6062">
        <v>14.43</v>
      </c>
    </row>
    <row r="6063" spans="1:2" x14ac:dyDescent="0.3">
      <c r="A6063" s="1">
        <v>44020</v>
      </c>
      <c r="B6063">
        <v>14.347956999999999</v>
      </c>
    </row>
    <row r="6064" spans="1:2" x14ac:dyDescent="0.3">
      <c r="A6064" s="1">
        <v>44021</v>
      </c>
      <c r="B6064">
        <v>14.232131000000001</v>
      </c>
    </row>
    <row r="6065" spans="1:2" x14ac:dyDescent="0.3">
      <c r="A6065" s="1">
        <v>44022</v>
      </c>
      <c r="B6065">
        <v>14.391392</v>
      </c>
    </row>
    <row r="6066" spans="1:2" x14ac:dyDescent="0.3">
      <c r="A6066" s="1">
        <v>44025</v>
      </c>
      <c r="B6066">
        <v>14.584434999999999</v>
      </c>
    </row>
    <row r="6067" spans="1:2" x14ac:dyDescent="0.3">
      <c r="A6067" s="1">
        <v>44026</v>
      </c>
      <c r="B6067">
        <v>14.632695999999999</v>
      </c>
    </row>
    <row r="6068" spans="1:2" x14ac:dyDescent="0.3">
      <c r="A6068" s="1">
        <v>44027</v>
      </c>
      <c r="B6068">
        <v>14.666478</v>
      </c>
    </row>
    <row r="6069" spans="1:2" x14ac:dyDescent="0.3">
      <c r="A6069" s="1">
        <v>44028</v>
      </c>
      <c r="B6069">
        <v>14.758174</v>
      </c>
    </row>
    <row r="6070" spans="1:2" x14ac:dyDescent="0.3">
      <c r="A6070" s="1">
        <v>44029</v>
      </c>
      <c r="B6070">
        <v>14.743695000000001</v>
      </c>
    </row>
    <row r="6071" spans="1:2" x14ac:dyDescent="0.3">
      <c r="A6071" s="1">
        <v>44032</v>
      </c>
      <c r="B6071">
        <v>14.874001</v>
      </c>
    </row>
    <row r="6072" spans="1:2" x14ac:dyDescent="0.3">
      <c r="A6072" s="1">
        <v>44033</v>
      </c>
      <c r="B6072">
        <v>14.883653000000001</v>
      </c>
    </row>
    <row r="6073" spans="1:2" x14ac:dyDescent="0.3">
      <c r="A6073" s="1">
        <v>44034</v>
      </c>
      <c r="B6073">
        <v>14.743695000000001</v>
      </c>
    </row>
    <row r="6074" spans="1:2" x14ac:dyDescent="0.3">
      <c r="A6074" s="1">
        <v>44035</v>
      </c>
      <c r="B6074">
        <v>14.700260999999999</v>
      </c>
    </row>
    <row r="6075" spans="1:2" x14ac:dyDescent="0.3">
      <c r="A6075" s="1">
        <v>44036</v>
      </c>
      <c r="B6075">
        <v>14.362435</v>
      </c>
    </row>
    <row r="6076" spans="1:2" x14ac:dyDescent="0.3">
      <c r="A6076" s="1">
        <v>44039</v>
      </c>
      <c r="B6076">
        <v>14.203175</v>
      </c>
    </row>
    <row r="6077" spans="1:2" x14ac:dyDescent="0.3">
      <c r="A6077" s="1">
        <v>44040</v>
      </c>
      <c r="B6077">
        <v>14.217651999999999</v>
      </c>
    </row>
    <row r="6078" spans="1:2" x14ac:dyDescent="0.3">
      <c r="A6078" s="1">
        <v>44041</v>
      </c>
      <c r="B6078">
        <v>14.154913000000001</v>
      </c>
    </row>
    <row r="6079" spans="1:2" x14ac:dyDescent="0.3">
      <c r="A6079" s="1">
        <v>44042</v>
      </c>
      <c r="B6079">
        <v>13.860521</v>
      </c>
    </row>
    <row r="6080" spans="1:2" x14ac:dyDescent="0.3">
      <c r="A6080" s="1">
        <v>44043</v>
      </c>
      <c r="B6080">
        <v>13.672304</v>
      </c>
    </row>
    <row r="6081" spans="1:2" x14ac:dyDescent="0.3">
      <c r="A6081" s="1">
        <v>44046</v>
      </c>
      <c r="B6081">
        <v>13.947392000000001</v>
      </c>
    </row>
    <row r="6082" spans="1:2" x14ac:dyDescent="0.3">
      <c r="A6082" s="1">
        <v>44047</v>
      </c>
      <c r="B6082">
        <v>14.092174999999999</v>
      </c>
    </row>
    <row r="6083" spans="1:2" x14ac:dyDescent="0.3">
      <c r="A6083" s="1">
        <v>44048</v>
      </c>
      <c r="B6083">
        <v>14.058392</v>
      </c>
    </row>
    <row r="6084" spans="1:2" x14ac:dyDescent="0.3">
      <c r="A6084" s="1">
        <v>44049</v>
      </c>
      <c r="B6084">
        <v>13.952218</v>
      </c>
    </row>
    <row r="6085" spans="1:2" x14ac:dyDescent="0.3">
      <c r="A6085" s="1">
        <v>44050</v>
      </c>
      <c r="B6085">
        <v>14.323827</v>
      </c>
    </row>
    <row r="6086" spans="1:2" x14ac:dyDescent="0.3">
      <c r="A6086" s="1">
        <v>44053</v>
      </c>
      <c r="B6086">
        <v>14.347956999999999</v>
      </c>
    </row>
    <row r="6087" spans="1:2" x14ac:dyDescent="0.3">
      <c r="A6087" s="1">
        <v>44054</v>
      </c>
      <c r="B6087">
        <v>14.463782</v>
      </c>
    </row>
    <row r="6088" spans="1:2" x14ac:dyDescent="0.3">
      <c r="A6088" s="1">
        <v>44055</v>
      </c>
      <c r="B6088">
        <v>14.584434999999999</v>
      </c>
    </row>
    <row r="6089" spans="1:2" x14ac:dyDescent="0.3">
      <c r="A6089" s="1">
        <v>44056</v>
      </c>
      <c r="B6089">
        <v>14.777479</v>
      </c>
    </row>
    <row r="6090" spans="1:2" x14ac:dyDescent="0.3">
      <c r="A6090" s="1">
        <v>44057</v>
      </c>
      <c r="B6090">
        <v>14.806436</v>
      </c>
    </row>
    <row r="6091" spans="1:2" x14ac:dyDescent="0.3">
      <c r="A6091" s="1">
        <v>44060</v>
      </c>
      <c r="B6091">
        <v>14.62787</v>
      </c>
    </row>
    <row r="6092" spans="1:2" x14ac:dyDescent="0.3">
      <c r="A6092" s="1">
        <v>44061</v>
      </c>
      <c r="B6092">
        <v>14.478261</v>
      </c>
    </row>
    <row r="6093" spans="1:2" x14ac:dyDescent="0.3">
      <c r="A6093" s="1">
        <v>44062</v>
      </c>
      <c r="B6093">
        <v>14.642348</v>
      </c>
    </row>
    <row r="6094" spans="1:2" x14ac:dyDescent="0.3">
      <c r="A6094" s="1">
        <v>44063</v>
      </c>
      <c r="B6094">
        <v>14.434825999999999</v>
      </c>
    </row>
    <row r="6095" spans="1:2" x14ac:dyDescent="0.3">
      <c r="A6095" s="1">
        <v>44064</v>
      </c>
      <c r="B6095">
        <v>14.323827</v>
      </c>
    </row>
    <row r="6096" spans="1:2" x14ac:dyDescent="0.3">
      <c r="A6096" s="1">
        <v>44067</v>
      </c>
      <c r="B6096">
        <v>14.637522000000001</v>
      </c>
    </row>
    <row r="6097" spans="1:2" x14ac:dyDescent="0.3">
      <c r="A6097" s="1">
        <v>44068</v>
      </c>
      <c r="B6097">
        <v>14.637522000000001</v>
      </c>
    </row>
    <row r="6098" spans="1:2" x14ac:dyDescent="0.3">
      <c r="A6098" s="1">
        <v>44069</v>
      </c>
      <c r="B6098">
        <v>14.613391999999999</v>
      </c>
    </row>
    <row r="6099" spans="1:2" x14ac:dyDescent="0.3">
      <c r="A6099" s="1">
        <v>44070</v>
      </c>
      <c r="B6099">
        <v>14.613391999999999</v>
      </c>
    </row>
    <row r="6100" spans="1:2" x14ac:dyDescent="0.3">
      <c r="A6100" s="1">
        <v>44071</v>
      </c>
      <c r="B6100">
        <v>14.458957</v>
      </c>
    </row>
    <row r="6101" spans="1:2" x14ac:dyDescent="0.3">
      <c r="A6101" s="1">
        <v>44074</v>
      </c>
      <c r="B6101">
        <v>14.236957</v>
      </c>
    </row>
    <row r="6102" spans="1:2" x14ac:dyDescent="0.3">
      <c r="A6102" s="1">
        <v>44075</v>
      </c>
      <c r="B6102">
        <v>14.121131</v>
      </c>
    </row>
    <row r="6103" spans="1:2" x14ac:dyDescent="0.3">
      <c r="A6103" s="1">
        <v>44076</v>
      </c>
      <c r="B6103">
        <v>14.859522999999999</v>
      </c>
    </row>
    <row r="6104" spans="1:2" x14ac:dyDescent="0.3">
      <c r="A6104" s="1">
        <v>44077</v>
      </c>
      <c r="B6104">
        <v>14.738871</v>
      </c>
    </row>
    <row r="6105" spans="1:2" x14ac:dyDescent="0.3">
      <c r="A6105" s="1">
        <v>44078</v>
      </c>
      <c r="B6105">
        <v>14.454131</v>
      </c>
    </row>
    <row r="6106" spans="1:2" x14ac:dyDescent="0.3">
      <c r="A6106" s="1">
        <v>44081</v>
      </c>
      <c r="B6106">
        <v>14.647175000000001</v>
      </c>
    </row>
    <row r="6107" spans="1:2" x14ac:dyDescent="0.3">
      <c r="A6107" s="1">
        <v>44082</v>
      </c>
      <c r="B6107">
        <v>14.463782</v>
      </c>
    </row>
    <row r="6108" spans="1:2" x14ac:dyDescent="0.3">
      <c r="A6108" s="1">
        <v>44083</v>
      </c>
      <c r="B6108">
        <v>14.869173999999999</v>
      </c>
    </row>
    <row r="6109" spans="1:2" x14ac:dyDescent="0.3">
      <c r="A6109" s="1">
        <v>44084</v>
      </c>
      <c r="B6109">
        <v>14.820912999999999</v>
      </c>
    </row>
    <row r="6110" spans="1:2" x14ac:dyDescent="0.3">
      <c r="A6110" s="1">
        <v>44085</v>
      </c>
      <c r="B6110">
        <v>14.767827</v>
      </c>
    </row>
    <row r="6111" spans="1:2" x14ac:dyDescent="0.3">
      <c r="A6111" s="1">
        <v>44088</v>
      </c>
      <c r="B6111">
        <v>14.714740000000001</v>
      </c>
    </row>
    <row r="6112" spans="1:2" x14ac:dyDescent="0.3">
      <c r="A6112" s="1">
        <v>44089</v>
      </c>
      <c r="B6112">
        <v>14.719564999999999</v>
      </c>
    </row>
    <row r="6113" spans="1:2" x14ac:dyDescent="0.3">
      <c r="A6113" s="1">
        <v>44090</v>
      </c>
      <c r="B6113">
        <v>14.700260999999999</v>
      </c>
    </row>
    <row r="6114" spans="1:2" x14ac:dyDescent="0.3">
      <c r="A6114" s="1">
        <v>44091</v>
      </c>
      <c r="B6114">
        <v>14.661652</v>
      </c>
    </row>
    <row r="6115" spans="1:2" x14ac:dyDescent="0.3">
      <c r="A6115" s="1">
        <v>44092</v>
      </c>
      <c r="B6115">
        <v>14.420348000000001</v>
      </c>
    </row>
    <row r="6116" spans="1:2" x14ac:dyDescent="0.3">
      <c r="A6116" s="1">
        <v>44095</v>
      </c>
      <c r="B6116">
        <v>13.995652</v>
      </c>
    </row>
    <row r="6117" spans="1:2" x14ac:dyDescent="0.3">
      <c r="A6117" s="1">
        <v>44096</v>
      </c>
      <c r="B6117">
        <v>13.952218</v>
      </c>
    </row>
    <row r="6118" spans="1:2" x14ac:dyDescent="0.3">
      <c r="A6118" s="1">
        <v>44097</v>
      </c>
      <c r="B6118">
        <v>13.889479</v>
      </c>
    </row>
    <row r="6119" spans="1:2" x14ac:dyDescent="0.3">
      <c r="A6119" s="1">
        <v>44098</v>
      </c>
      <c r="B6119">
        <v>13.821913</v>
      </c>
    </row>
    <row r="6120" spans="1:2" x14ac:dyDescent="0.3">
      <c r="A6120" s="1">
        <v>44099</v>
      </c>
      <c r="B6120">
        <v>13.696434999999999</v>
      </c>
    </row>
    <row r="6121" spans="1:2" x14ac:dyDescent="0.3">
      <c r="A6121" s="1">
        <v>44102</v>
      </c>
      <c r="B6121">
        <v>13.841218</v>
      </c>
    </row>
    <row r="6122" spans="1:2" x14ac:dyDescent="0.3">
      <c r="A6122" s="1">
        <v>44103</v>
      </c>
      <c r="B6122">
        <v>13.778479000000001</v>
      </c>
    </row>
    <row r="6123" spans="1:2" x14ac:dyDescent="0.3">
      <c r="A6123" s="1">
        <v>44104</v>
      </c>
      <c r="B6123">
        <v>13.792956</v>
      </c>
    </row>
    <row r="6124" spans="1:2" x14ac:dyDescent="0.3">
      <c r="A6124" s="1">
        <v>44105</v>
      </c>
      <c r="B6124">
        <v>13.966696000000001</v>
      </c>
    </row>
    <row r="6125" spans="1:2" x14ac:dyDescent="0.3">
      <c r="A6125" s="1">
        <v>44106</v>
      </c>
      <c r="B6125">
        <v>14.005305</v>
      </c>
    </row>
    <row r="6126" spans="1:2" x14ac:dyDescent="0.3">
      <c r="A6126" s="1">
        <v>44109</v>
      </c>
      <c r="B6126">
        <v>14.179043999999999</v>
      </c>
    </row>
    <row r="6127" spans="1:2" x14ac:dyDescent="0.3">
      <c r="A6127" s="1">
        <v>44110</v>
      </c>
      <c r="B6127">
        <v>14.188696</v>
      </c>
    </row>
    <row r="6128" spans="1:2" x14ac:dyDescent="0.3">
      <c r="A6128" s="1">
        <v>44111</v>
      </c>
      <c r="B6128">
        <v>13.961869999999999</v>
      </c>
    </row>
    <row r="6129" spans="1:2" x14ac:dyDescent="0.3">
      <c r="A6129" s="1">
        <v>44112</v>
      </c>
      <c r="B6129">
        <v>13.947392000000001</v>
      </c>
    </row>
    <row r="6130" spans="1:2" x14ac:dyDescent="0.3">
      <c r="A6130" s="1">
        <v>44113</v>
      </c>
      <c r="B6130">
        <v>13.894304999999999</v>
      </c>
    </row>
    <row r="6131" spans="1:2" x14ac:dyDescent="0.3">
      <c r="A6131" s="1">
        <v>44116</v>
      </c>
      <c r="B6131">
        <v>13.986000000000001</v>
      </c>
    </row>
    <row r="6132" spans="1:2" x14ac:dyDescent="0.3">
      <c r="A6132" s="1">
        <v>44117</v>
      </c>
      <c r="B6132">
        <v>14.029434999999999</v>
      </c>
    </row>
    <row r="6133" spans="1:2" x14ac:dyDescent="0.3">
      <c r="A6133" s="1">
        <v>44118</v>
      </c>
      <c r="B6133">
        <v>13.971522</v>
      </c>
    </row>
    <row r="6134" spans="1:2" x14ac:dyDescent="0.3">
      <c r="A6134" s="1">
        <v>44119</v>
      </c>
      <c r="B6134">
        <v>13.532349</v>
      </c>
    </row>
    <row r="6135" spans="1:2" x14ac:dyDescent="0.3">
      <c r="A6135" s="1">
        <v>44120</v>
      </c>
      <c r="B6135">
        <v>13.551652000000001</v>
      </c>
    </row>
    <row r="6136" spans="1:2" x14ac:dyDescent="0.3">
      <c r="A6136" s="1">
        <v>44123</v>
      </c>
      <c r="B6136">
        <v>13.464783000000001</v>
      </c>
    </row>
    <row r="6137" spans="1:2" x14ac:dyDescent="0.3">
      <c r="A6137" s="1">
        <v>44124</v>
      </c>
      <c r="B6137">
        <v>13.204174</v>
      </c>
    </row>
    <row r="6138" spans="1:2" x14ac:dyDescent="0.3">
      <c r="A6138" s="1">
        <v>44125</v>
      </c>
      <c r="B6138">
        <v>13.01113</v>
      </c>
    </row>
    <row r="6139" spans="1:2" x14ac:dyDescent="0.3">
      <c r="A6139" s="1">
        <v>44126</v>
      </c>
      <c r="B6139">
        <v>12.958043999999999</v>
      </c>
    </row>
    <row r="6140" spans="1:2" x14ac:dyDescent="0.3">
      <c r="A6140" s="1">
        <v>44127</v>
      </c>
      <c r="B6140">
        <v>12.996653</v>
      </c>
    </row>
    <row r="6141" spans="1:2" x14ac:dyDescent="0.3">
      <c r="A6141" s="1">
        <v>44130</v>
      </c>
      <c r="B6141">
        <v>12.789130999999999</v>
      </c>
    </row>
    <row r="6142" spans="1:2" x14ac:dyDescent="0.3">
      <c r="A6142" s="1">
        <v>44131</v>
      </c>
      <c r="B6142">
        <v>12.615392</v>
      </c>
    </row>
    <row r="6143" spans="1:2" x14ac:dyDescent="0.3">
      <c r="A6143" s="1">
        <v>44132</v>
      </c>
      <c r="B6143">
        <v>12.369261</v>
      </c>
    </row>
    <row r="6144" spans="1:2" x14ac:dyDescent="0.3">
      <c r="A6144" s="1">
        <v>44133</v>
      </c>
      <c r="B6144">
        <v>12.678131</v>
      </c>
    </row>
    <row r="6145" spans="1:2" x14ac:dyDescent="0.3">
      <c r="A6145" s="1">
        <v>44134</v>
      </c>
      <c r="B6145">
        <v>12.615392</v>
      </c>
    </row>
    <row r="6146" spans="1:2" x14ac:dyDescent="0.3">
      <c r="A6146" s="1">
        <v>44137</v>
      </c>
      <c r="B6146">
        <v>12.909782</v>
      </c>
    </row>
    <row r="6147" spans="1:2" x14ac:dyDescent="0.3">
      <c r="A6147" s="1">
        <v>44138</v>
      </c>
      <c r="B6147">
        <v>13.064218</v>
      </c>
    </row>
    <row r="6148" spans="1:2" x14ac:dyDescent="0.3">
      <c r="A6148" s="1">
        <v>44139</v>
      </c>
      <c r="B6148">
        <v>13.233129999999999</v>
      </c>
    </row>
    <row r="6149" spans="1:2" x14ac:dyDescent="0.3">
      <c r="A6149" s="1">
        <v>44140</v>
      </c>
      <c r="B6149">
        <v>13.421348</v>
      </c>
    </row>
    <row r="6150" spans="1:2" x14ac:dyDescent="0.3">
      <c r="A6150" s="1">
        <v>44141</v>
      </c>
      <c r="B6150">
        <v>13.681957000000001</v>
      </c>
    </row>
    <row r="6151" spans="1:2" x14ac:dyDescent="0.3">
      <c r="A6151" s="1">
        <v>44144</v>
      </c>
      <c r="B6151">
        <v>14.179043999999999</v>
      </c>
    </row>
    <row r="6152" spans="1:2" x14ac:dyDescent="0.3">
      <c r="A6152" s="1">
        <v>44145</v>
      </c>
      <c r="B6152">
        <v>14.261086000000001</v>
      </c>
    </row>
    <row r="6153" spans="1:2" x14ac:dyDescent="0.3">
      <c r="A6153" s="1">
        <v>44146</v>
      </c>
      <c r="B6153">
        <v>14.463782</v>
      </c>
    </row>
    <row r="6154" spans="1:2" x14ac:dyDescent="0.3">
      <c r="A6154" s="1">
        <v>44147</v>
      </c>
      <c r="B6154">
        <v>14.516870000000001</v>
      </c>
    </row>
    <row r="6155" spans="1:2" x14ac:dyDescent="0.3">
      <c r="A6155" s="1">
        <v>44148</v>
      </c>
      <c r="B6155">
        <v>14.396217</v>
      </c>
    </row>
    <row r="6156" spans="1:2" x14ac:dyDescent="0.3">
      <c r="A6156" s="1">
        <v>44151</v>
      </c>
      <c r="B6156">
        <v>14.304522</v>
      </c>
    </row>
    <row r="6157" spans="1:2" x14ac:dyDescent="0.3">
      <c r="A6157" s="1">
        <v>44152</v>
      </c>
      <c r="B6157">
        <v>14.439652000000001</v>
      </c>
    </row>
    <row r="6158" spans="1:2" x14ac:dyDescent="0.3">
      <c r="A6158" s="1">
        <v>44153</v>
      </c>
      <c r="B6158">
        <v>14.396217</v>
      </c>
    </row>
    <row r="6159" spans="1:2" x14ac:dyDescent="0.3">
      <c r="A6159" s="1">
        <v>44154</v>
      </c>
      <c r="B6159">
        <v>14.333479000000001</v>
      </c>
    </row>
    <row r="6160" spans="1:2" x14ac:dyDescent="0.3">
      <c r="A6160" s="1">
        <v>44155</v>
      </c>
      <c r="B6160">
        <v>14.347956999999999</v>
      </c>
    </row>
    <row r="6161" spans="1:2" x14ac:dyDescent="0.3">
      <c r="A6161" s="1">
        <v>44158</v>
      </c>
      <c r="B6161">
        <v>14.24661</v>
      </c>
    </row>
    <row r="6162" spans="1:2" x14ac:dyDescent="0.3">
      <c r="A6162" s="1">
        <v>44159</v>
      </c>
      <c r="B6162">
        <v>14.328652</v>
      </c>
    </row>
    <row r="6163" spans="1:2" x14ac:dyDescent="0.3">
      <c r="A6163" s="1">
        <v>44160</v>
      </c>
      <c r="B6163">
        <v>14.569957</v>
      </c>
    </row>
    <row r="6164" spans="1:2" x14ac:dyDescent="0.3">
      <c r="A6164" s="1">
        <v>44161</v>
      </c>
      <c r="B6164">
        <v>14.598913</v>
      </c>
    </row>
    <row r="6165" spans="1:2" x14ac:dyDescent="0.3">
      <c r="A6165" s="1">
        <v>44162</v>
      </c>
      <c r="B6165">
        <v>14.62787</v>
      </c>
    </row>
    <row r="6166" spans="1:2" x14ac:dyDescent="0.3">
      <c r="A6166" s="1">
        <v>44165</v>
      </c>
      <c r="B6166">
        <v>14.589261</v>
      </c>
    </row>
    <row r="6167" spans="1:2" x14ac:dyDescent="0.3">
      <c r="A6167" s="1">
        <v>44166</v>
      </c>
      <c r="B6167">
        <v>14.60374</v>
      </c>
    </row>
    <row r="6168" spans="1:2" x14ac:dyDescent="0.3">
      <c r="A6168" s="1">
        <v>44167</v>
      </c>
      <c r="B6168">
        <v>14.613391999999999</v>
      </c>
    </row>
    <row r="6169" spans="1:2" x14ac:dyDescent="0.3">
      <c r="A6169" s="1">
        <v>44168</v>
      </c>
      <c r="B6169">
        <v>14.516870000000001</v>
      </c>
    </row>
    <row r="6170" spans="1:2" x14ac:dyDescent="0.3">
      <c r="A6170" s="1">
        <v>44169</v>
      </c>
      <c r="B6170">
        <v>14.680956999999999</v>
      </c>
    </row>
    <row r="6171" spans="1:2" x14ac:dyDescent="0.3">
      <c r="A6171" s="1">
        <v>44172</v>
      </c>
      <c r="B6171">
        <v>14.647175000000001</v>
      </c>
    </row>
    <row r="6172" spans="1:2" x14ac:dyDescent="0.3">
      <c r="A6172" s="1">
        <v>44173</v>
      </c>
      <c r="B6172">
        <v>14.584434999999999</v>
      </c>
    </row>
    <row r="6173" spans="1:2" x14ac:dyDescent="0.3">
      <c r="A6173" s="1">
        <v>44174</v>
      </c>
      <c r="B6173">
        <v>14.531347999999999</v>
      </c>
    </row>
    <row r="6174" spans="1:2" x14ac:dyDescent="0.3">
      <c r="A6174" s="1">
        <v>44175</v>
      </c>
      <c r="B6174">
        <v>14.468609000000001</v>
      </c>
    </row>
    <row r="6175" spans="1:2" x14ac:dyDescent="0.3">
      <c r="A6175" s="1">
        <v>44176</v>
      </c>
      <c r="B6175">
        <v>14.169392</v>
      </c>
    </row>
    <row r="6176" spans="1:2" x14ac:dyDescent="0.3">
      <c r="A6176" s="1">
        <v>44179</v>
      </c>
      <c r="B6176">
        <v>14.275565</v>
      </c>
    </row>
    <row r="6177" spans="1:2" x14ac:dyDescent="0.3">
      <c r="A6177" s="1">
        <v>44180</v>
      </c>
      <c r="B6177">
        <v>14.323827</v>
      </c>
    </row>
    <row r="6178" spans="1:2" x14ac:dyDescent="0.3">
      <c r="A6178" s="1">
        <v>44181</v>
      </c>
      <c r="B6178">
        <v>14.502390999999999</v>
      </c>
    </row>
    <row r="6179" spans="1:2" x14ac:dyDescent="0.3">
      <c r="A6179" s="1">
        <v>44182</v>
      </c>
      <c r="B6179">
        <v>14.512043999999999</v>
      </c>
    </row>
    <row r="6180" spans="1:2" x14ac:dyDescent="0.3">
      <c r="A6180" s="1">
        <v>44183</v>
      </c>
      <c r="B6180">
        <v>14.569957</v>
      </c>
    </row>
    <row r="6181" spans="1:2" x14ac:dyDescent="0.3">
      <c r="A6181" s="1">
        <v>44186</v>
      </c>
      <c r="B6181">
        <v>14.130782999999999</v>
      </c>
    </row>
    <row r="6182" spans="1:2" x14ac:dyDescent="0.3">
      <c r="A6182" s="1">
        <v>44187</v>
      </c>
      <c r="B6182">
        <v>14.130782999999999</v>
      </c>
    </row>
    <row r="6183" spans="1:2" x14ac:dyDescent="0.3">
      <c r="A6183" s="1">
        <v>44188</v>
      </c>
      <c r="B6183">
        <v>14.285218</v>
      </c>
    </row>
    <row r="6184" spans="1:2" x14ac:dyDescent="0.3">
      <c r="A6184" s="1">
        <v>44193</v>
      </c>
      <c r="B6184">
        <v>14.555478000000001</v>
      </c>
    </row>
    <row r="6185" spans="1:2" x14ac:dyDescent="0.3">
      <c r="A6185" s="1">
        <v>44194</v>
      </c>
      <c r="B6185">
        <v>14.579609</v>
      </c>
    </row>
    <row r="6186" spans="1:2" x14ac:dyDescent="0.3">
      <c r="A6186" s="1">
        <v>44195</v>
      </c>
      <c r="B6186">
        <v>14.434825999999999</v>
      </c>
    </row>
    <row r="6187" spans="1:2" x14ac:dyDescent="0.3">
      <c r="A6187" s="1">
        <v>44200</v>
      </c>
      <c r="B6187">
        <v>14.632695999999999</v>
      </c>
    </row>
    <row r="6188" spans="1:2" x14ac:dyDescent="0.3">
      <c r="A6188" s="1">
        <v>44201</v>
      </c>
      <c r="B6188">
        <v>14.468609000000001</v>
      </c>
    </row>
    <row r="6189" spans="1:2" x14ac:dyDescent="0.3">
      <c r="A6189" s="1">
        <v>44202</v>
      </c>
      <c r="B6189">
        <v>14.579609</v>
      </c>
    </row>
    <row r="6190" spans="1:2" x14ac:dyDescent="0.3">
      <c r="A6190" s="1">
        <v>44203</v>
      </c>
      <c r="B6190">
        <v>14.816088000000001</v>
      </c>
    </row>
    <row r="6191" spans="1:2" x14ac:dyDescent="0.3">
      <c r="A6191" s="1">
        <v>44204</v>
      </c>
      <c r="B6191">
        <v>14.666478</v>
      </c>
    </row>
    <row r="6192" spans="1:2" x14ac:dyDescent="0.3">
      <c r="A6192" s="1">
        <v>44207</v>
      </c>
      <c r="B6192">
        <v>14.661652</v>
      </c>
    </row>
    <row r="6193" spans="1:2" x14ac:dyDescent="0.3">
      <c r="A6193" s="1">
        <v>44208</v>
      </c>
      <c r="B6193">
        <v>14.594087999999999</v>
      </c>
    </row>
    <row r="6194" spans="1:2" x14ac:dyDescent="0.3">
      <c r="A6194" s="1">
        <v>44209</v>
      </c>
      <c r="B6194">
        <v>14.651999999999999</v>
      </c>
    </row>
    <row r="6195" spans="1:2" x14ac:dyDescent="0.3">
      <c r="A6195" s="1">
        <v>44210</v>
      </c>
      <c r="B6195">
        <v>14.680956999999999</v>
      </c>
    </row>
    <row r="6196" spans="1:2" x14ac:dyDescent="0.3">
      <c r="A6196" s="1">
        <v>44211</v>
      </c>
      <c r="B6196">
        <v>14.526522999999999</v>
      </c>
    </row>
    <row r="6197" spans="1:2" x14ac:dyDescent="0.3">
      <c r="A6197" s="1">
        <v>44214</v>
      </c>
      <c r="B6197">
        <v>14.420348000000001</v>
      </c>
    </row>
    <row r="6198" spans="1:2" x14ac:dyDescent="0.3">
      <c r="A6198" s="1">
        <v>44215</v>
      </c>
      <c r="B6198">
        <v>14.541</v>
      </c>
    </row>
    <row r="6199" spans="1:2" x14ac:dyDescent="0.3">
      <c r="A6199" s="1">
        <v>44216</v>
      </c>
      <c r="B6199">
        <v>14.613391999999999</v>
      </c>
    </row>
    <row r="6200" spans="1:2" x14ac:dyDescent="0.3">
      <c r="A6200" s="1">
        <v>44217</v>
      </c>
      <c r="B6200">
        <v>14.579609</v>
      </c>
    </row>
    <row r="6201" spans="1:2" x14ac:dyDescent="0.3">
      <c r="A6201" s="1">
        <v>44218</v>
      </c>
      <c r="B6201">
        <v>14.541</v>
      </c>
    </row>
    <row r="6202" spans="1:2" x14ac:dyDescent="0.3">
      <c r="A6202" s="1">
        <v>44221</v>
      </c>
      <c r="B6202">
        <v>14.401044000000001</v>
      </c>
    </row>
    <row r="6203" spans="1:2" x14ac:dyDescent="0.3">
      <c r="A6203" s="1">
        <v>44222</v>
      </c>
      <c r="B6203">
        <v>14.468609000000001</v>
      </c>
    </row>
    <row r="6204" spans="1:2" x14ac:dyDescent="0.3">
      <c r="A6204" s="1">
        <v>44223</v>
      </c>
      <c r="B6204">
        <v>14.560305</v>
      </c>
    </row>
    <row r="6205" spans="1:2" x14ac:dyDescent="0.3">
      <c r="A6205" s="1">
        <v>44224</v>
      </c>
      <c r="B6205">
        <v>14.454131</v>
      </c>
    </row>
    <row r="6206" spans="1:2" x14ac:dyDescent="0.3">
      <c r="A6206" s="1">
        <v>44225</v>
      </c>
      <c r="B6206">
        <v>14.188696</v>
      </c>
    </row>
    <row r="6207" spans="1:2" x14ac:dyDescent="0.3">
      <c r="A6207" s="1">
        <v>44228</v>
      </c>
      <c r="B6207">
        <v>14.319000000000001</v>
      </c>
    </row>
    <row r="6208" spans="1:2" x14ac:dyDescent="0.3">
      <c r="A6208" s="1">
        <v>44229</v>
      </c>
      <c r="B6208">
        <v>14.463782</v>
      </c>
    </row>
    <row r="6209" spans="1:2" x14ac:dyDescent="0.3">
      <c r="A6209" s="1">
        <v>44230</v>
      </c>
      <c r="B6209">
        <v>14.724392</v>
      </c>
    </row>
    <row r="6210" spans="1:2" x14ac:dyDescent="0.3">
      <c r="A6210" s="1">
        <v>44231</v>
      </c>
      <c r="B6210">
        <v>14.763</v>
      </c>
    </row>
    <row r="6211" spans="1:2" x14ac:dyDescent="0.3">
      <c r="A6211" s="1">
        <v>44232</v>
      </c>
      <c r="B6211">
        <v>14.541</v>
      </c>
    </row>
    <row r="6212" spans="1:2" x14ac:dyDescent="0.3">
      <c r="A6212" s="1">
        <v>44235</v>
      </c>
      <c r="B6212">
        <v>14.507217000000001</v>
      </c>
    </row>
    <row r="6213" spans="1:2" x14ac:dyDescent="0.3">
      <c r="A6213" s="1">
        <v>44236</v>
      </c>
      <c r="B6213">
        <v>14.376913999999999</v>
      </c>
    </row>
    <row r="6214" spans="1:2" x14ac:dyDescent="0.3">
      <c r="A6214" s="1">
        <v>44237</v>
      </c>
      <c r="B6214">
        <v>14.352783000000001</v>
      </c>
    </row>
    <row r="6215" spans="1:2" x14ac:dyDescent="0.3">
      <c r="A6215" s="1">
        <v>44238</v>
      </c>
      <c r="B6215">
        <v>14.280392000000001</v>
      </c>
    </row>
    <row r="6216" spans="1:2" x14ac:dyDescent="0.3">
      <c r="A6216" s="1">
        <v>44239</v>
      </c>
      <c r="B6216">
        <v>14.328652</v>
      </c>
    </row>
    <row r="6217" spans="1:2" x14ac:dyDescent="0.3">
      <c r="A6217" s="1">
        <v>44242</v>
      </c>
      <c r="B6217">
        <v>14.396217</v>
      </c>
    </row>
    <row r="6218" spans="1:2" x14ac:dyDescent="0.3">
      <c r="A6218" s="1">
        <v>44243</v>
      </c>
      <c r="B6218">
        <v>14.275565</v>
      </c>
    </row>
    <row r="6219" spans="1:2" x14ac:dyDescent="0.3">
      <c r="A6219" s="1">
        <v>44244</v>
      </c>
      <c r="B6219">
        <v>14.24661</v>
      </c>
    </row>
    <row r="6220" spans="1:2" x14ac:dyDescent="0.3">
      <c r="A6220" s="1">
        <v>44245</v>
      </c>
      <c r="B6220">
        <v>14.188696</v>
      </c>
    </row>
    <row r="6221" spans="1:2" x14ac:dyDescent="0.3">
      <c r="A6221" s="1">
        <v>44246</v>
      </c>
      <c r="B6221">
        <v>14.314174</v>
      </c>
    </row>
    <row r="6222" spans="1:2" x14ac:dyDescent="0.3">
      <c r="A6222" s="1">
        <v>44249</v>
      </c>
      <c r="B6222">
        <v>14.290044</v>
      </c>
    </row>
    <row r="6223" spans="1:2" x14ac:dyDescent="0.3">
      <c r="A6223" s="1">
        <v>44250</v>
      </c>
      <c r="B6223">
        <v>14.208</v>
      </c>
    </row>
    <row r="6224" spans="1:2" x14ac:dyDescent="0.3">
      <c r="A6224" s="1">
        <v>44251</v>
      </c>
      <c r="B6224">
        <v>14.256262</v>
      </c>
    </row>
    <row r="6225" spans="1:2" x14ac:dyDescent="0.3">
      <c r="A6225" s="1">
        <v>44252</v>
      </c>
      <c r="B6225">
        <v>14.449305000000001</v>
      </c>
    </row>
    <row r="6226" spans="1:2" x14ac:dyDescent="0.3">
      <c r="A6226" s="1">
        <v>44253</v>
      </c>
      <c r="B6226">
        <v>14.507217000000001</v>
      </c>
    </row>
    <row r="6227" spans="1:2" x14ac:dyDescent="0.3">
      <c r="A6227" s="1">
        <v>44256</v>
      </c>
      <c r="B6227">
        <v>14.502390999999999</v>
      </c>
    </row>
    <row r="6228" spans="1:2" x14ac:dyDescent="0.3">
      <c r="A6228" s="1">
        <v>44257</v>
      </c>
      <c r="B6228">
        <v>14.478261</v>
      </c>
    </row>
    <row r="6229" spans="1:2" x14ac:dyDescent="0.3">
      <c r="A6229" s="1">
        <v>44258</v>
      </c>
      <c r="B6229">
        <v>14.386564999999999</v>
      </c>
    </row>
    <row r="6230" spans="1:2" x14ac:dyDescent="0.3">
      <c r="A6230" s="1">
        <v>44259</v>
      </c>
      <c r="B6230">
        <v>14.463782</v>
      </c>
    </row>
    <row r="6231" spans="1:2" x14ac:dyDescent="0.3">
      <c r="A6231" s="1">
        <v>44260</v>
      </c>
      <c r="B6231">
        <v>14.478261</v>
      </c>
    </row>
    <row r="6232" spans="1:2" x14ac:dyDescent="0.3">
      <c r="A6232" s="1">
        <v>44263</v>
      </c>
      <c r="B6232">
        <v>14.782304</v>
      </c>
    </row>
    <row r="6233" spans="1:2" x14ac:dyDescent="0.3">
      <c r="A6233" s="1">
        <v>44264</v>
      </c>
      <c r="B6233">
        <v>14.878826</v>
      </c>
    </row>
    <row r="6234" spans="1:2" x14ac:dyDescent="0.3">
      <c r="A6234" s="1">
        <v>44265</v>
      </c>
      <c r="B6234">
        <v>15.636523</v>
      </c>
    </row>
    <row r="6235" spans="1:2" x14ac:dyDescent="0.3">
      <c r="A6235" s="1">
        <v>44266</v>
      </c>
      <c r="B6235">
        <v>15.655825999999999</v>
      </c>
    </row>
    <row r="6236" spans="1:2" x14ac:dyDescent="0.3">
      <c r="A6236" s="1">
        <v>44267</v>
      </c>
      <c r="B6236">
        <v>15.91161</v>
      </c>
    </row>
    <row r="6237" spans="1:2" x14ac:dyDescent="0.3">
      <c r="A6237" s="1">
        <v>44270</v>
      </c>
      <c r="B6237">
        <v>16.04674</v>
      </c>
    </row>
    <row r="6238" spans="1:2" x14ac:dyDescent="0.3">
      <c r="A6238" s="1">
        <v>44271</v>
      </c>
      <c r="B6238">
        <v>15.91161</v>
      </c>
    </row>
    <row r="6239" spans="1:2" x14ac:dyDescent="0.3">
      <c r="A6239" s="1">
        <v>44272</v>
      </c>
      <c r="B6239">
        <v>16.04674</v>
      </c>
    </row>
    <row r="6240" spans="1:2" x14ac:dyDescent="0.3">
      <c r="A6240" s="1">
        <v>44273</v>
      </c>
      <c r="B6240">
        <v>16.172215999999999</v>
      </c>
    </row>
    <row r="6241" spans="1:2" x14ac:dyDescent="0.3">
      <c r="A6241" s="1">
        <v>44274</v>
      </c>
      <c r="B6241">
        <v>15.897130000000001</v>
      </c>
    </row>
    <row r="6242" spans="1:2" x14ac:dyDescent="0.3">
      <c r="A6242" s="1">
        <v>44277</v>
      </c>
      <c r="B6242">
        <v>15.872999999999999</v>
      </c>
    </row>
    <row r="6243" spans="1:2" x14ac:dyDescent="0.3">
      <c r="A6243" s="1">
        <v>44278</v>
      </c>
      <c r="B6243">
        <v>16.167390999999999</v>
      </c>
    </row>
    <row r="6244" spans="1:2" x14ac:dyDescent="0.3">
      <c r="A6244" s="1">
        <v>44279</v>
      </c>
      <c r="B6244">
        <v>16.143260999999999</v>
      </c>
    </row>
    <row r="6245" spans="1:2" x14ac:dyDescent="0.3">
      <c r="A6245" s="1">
        <v>44280</v>
      </c>
      <c r="B6245">
        <v>16.152913999999999</v>
      </c>
    </row>
    <row r="6246" spans="1:2" x14ac:dyDescent="0.3">
      <c r="A6246" s="1">
        <v>44281</v>
      </c>
      <c r="B6246">
        <v>16.254261</v>
      </c>
    </row>
    <row r="6247" spans="1:2" x14ac:dyDescent="0.3">
      <c r="A6247" s="1">
        <v>44284</v>
      </c>
      <c r="B6247">
        <v>16.539000999999999</v>
      </c>
    </row>
    <row r="6248" spans="1:2" x14ac:dyDescent="0.3">
      <c r="A6248" s="1">
        <v>44285</v>
      </c>
      <c r="B6248">
        <v>16.519694999999999</v>
      </c>
    </row>
    <row r="6249" spans="1:2" x14ac:dyDescent="0.3">
      <c r="A6249" s="1">
        <v>44286</v>
      </c>
      <c r="B6249">
        <v>16.572783000000001</v>
      </c>
    </row>
    <row r="6250" spans="1:2" x14ac:dyDescent="0.3">
      <c r="A6250" s="1">
        <v>44287</v>
      </c>
      <c r="B6250">
        <v>16.649999999999999</v>
      </c>
    </row>
    <row r="6251" spans="1:2" x14ac:dyDescent="0.3">
      <c r="A6251" s="1">
        <v>44292</v>
      </c>
      <c r="B6251">
        <v>16.57</v>
      </c>
    </row>
    <row r="6252" spans="1:2" x14ac:dyDescent="0.3">
      <c r="A6252" s="1">
        <v>44293</v>
      </c>
      <c r="B6252">
        <v>16.573999000000001</v>
      </c>
    </row>
    <row r="6253" spans="1:2" x14ac:dyDescent="0.3">
      <c r="A6253" s="1">
        <v>44294</v>
      </c>
      <c r="B6253">
        <v>16.638000000000002</v>
      </c>
    </row>
    <row r="6254" spans="1:2" x14ac:dyDescent="0.3">
      <c r="A6254" s="1">
        <v>44295</v>
      </c>
      <c r="B6254">
        <v>16.452000000000002</v>
      </c>
    </row>
    <row r="6255" spans="1:2" x14ac:dyDescent="0.3">
      <c r="A6255" s="1">
        <v>44298</v>
      </c>
      <c r="B6255">
        <v>16.302</v>
      </c>
    </row>
    <row r="6256" spans="1:2" x14ac:dyDescent="0.3">
      <c r="A6256" s="1">
        <v>44299</v>
      </c>
      <c r="B6256">
        <v>16.096001000000001</v>
      </c>
    </row>
    <row r="6257" spans="1:2" x14ac:dyDescent="0.3">
      <c r="A6257" s="1">
        <v>44300</v>
      </c>
      <c r="B6257">
        <v>16.07</v>
      </c>
    </row>
    <row r="6258" spans="1:2" x14ac:dyDescent="0.3">
      <c r="A6258" s="1">
        <v>44301</v>
      </c>
      <c r="B6258">
        <v>15.992000000000001</v>
      </c>
    </row>
    <row r="6259" spans="1:2" x14ac:dyDescent="0.3">
      <c r="A6259" s="1">
        <v>44302</v>
      </c>
      <c r="B6259">
        <v>16.124001</v>
      </c>
    </row>
    <row r="6260" spans="1:2" x14ac:dyDescent="0.3">
      <c r="A6260" s="1">
        <v>44305</v>
      </c>
      <c r="B6260">
        <v>16.193999999999999</v>
      </c>
    </row>
    <row r="6261" spans="1:2" x14ac:dyDescent="0.3">
      <c r="A6261" s="1">
        <v>44306</v>
      </c>
      <c r="B6261">
        <v>16.047999999999998</v>
      </c>
    </row>
    <row r="6262" spans="1:2" x14ac:dyDescent="0.3">
      <c r="A6262" s="1">
        <v>44307</v>
      </c>
      <c r="B6262">
        <v>16.032</v>
      </c>
    </row>
    <row r="6263" spans="1:2" x14ac:dyDescent="0.3">
      <c r="A6263" s="1">
        <v>44308</v>
      </c>
      <c r="B6263">
        <v>16.152000000000001</v>
      </c>
    </row>
    <row r="6264" spans="1:2" x14ac:dyDescent="0.3">
      <c r="A6264" s="1">
        <v>44309</v>
      </c>
      <c r="B6264">
        <v>16.082001000000002</v>
      </c>
    </row>
    <row r="6265" spans="1:2" x14ac:dyDescent="0.3">
      <c r="A6265" s="1">
        <v>44312</v>
      </c>
      <c r="B6265">
        <v>16.044001000000002</v>
      </c>
    </row>
    <row r="6266" spans="1:2" x14ac:dyDescent="0.3">
      <c r="A6266" s="1">
        <v>44313</v>
      </c>
      <c r="B6266">
        <v>15.997999999999999</v>
      </c>
    </row>
    <row r="6267" spans="1:2" x14ac:dyDescent="0.3">
      <c r="A6267" s="1">
        <v>44314</v>
      </c>
      <c r="B6267">
        <v>15.98</v>
      </c>
    </row>
    <row r="6268" spans="1:2" x14ac:dyDescent="0.3">
      <c r="A6268" s="1">
        <v>44315</v>
      </c>
      <c r="B6268">
        <v>15.95</v>
      </c>
    </row>
    <row r="6269" spans="1:2" x14ac:dyDescent="0.3">
      <c r="A6269" s="1">
        <v>44316</v>
      </c>
      <c r="B6269">
        <v>16</v>
      </c>
    </row>
    <row r="6270" spans="1:2" x14ac:dyDescent="0.3">
      <c r="A6270" s="1">
        <v>44319</v>
      </c>
      <c r="B6270">
        <v>16.097999999999999</v>
      </c>
    </row>
    <row r="6271" spans="1:2" x14ac:dyDescent="0.3">
      <c r="A6271" s="1">
        <v>44320</v>
      </c>
      <c r="B6271">
        <v>16.091999000000001</v>
      </c>
    </row>
    <row r="6272" spans="1:2" x14ac:dyDescent="0.3">
      <c r="A6272" s="1">
        <v>44321</v>
      </c>
      <c r="B6272">
        <v>16.412001</v>
      </c>
    </row>
    <row r="6273" spans="1:2" x14ac:dyDescent="0.3">
      <c r="A6273" s="1">
        <v>44322</v>
      </c>
      <c r="B6273">
        <v>16.532</v>
      </c>
    </row>
    <row r="6274" spans="1:2" x14ac:dyDescent="0.3">
      <c r="A6274" s="1">
        <v>44323</v>
      </c>
      <c r="B6274">
        <v>16.533999999999999</v>
      </c>
    </row>
    <row r="6275" spans="1:2" x14ac:dyDescent="0.3">
      <c r="A6275" s="1">
        <v>44326</v>
      </c>
      <c r="B6275">
        <v>16.648001000000001</v>
      </c>
    </row>
    <row r="6276" spans="1:2" x14ac:dyDescent="0.3">
      <c r="A6276" s="1">
        <v>44327</v>
      </c>
      <c r="B6276">
        <v>16.350000000000001</v>
      </c>
    </row>
    <row r="6277" spans="1:2" x14ac:dyDescent="0.3">
      <c r="A6277" s="1">
        <v>44328</v>
      </c>
      <c r="B6277">
        <v>16.712</v>
      </c>
    </row>
    <row r="6278" spans="1:2" x14ac:dyDescent="0.3">
      <c r="A6278" s="1">
        <v>44329</v>
      </c>
      <c r="B6278">
        <v>16.617999999999999</v>
      </c>
    </row>
    <row r="6279" spans="1:2" x14ac:dyDescent="0.3">
      <c r="A6279" s="1">
        <v>44330</v>
      </c>
      <c r="B6279">
        <v>16.812000000000001</v>
      </c>
    </row>
    <row r="6280" spans="1:2" x14ac:dyDescent="0.3">
      <c r="A6280" s="1">
        <v>44333</v>
      </c>
      <c r="B6280">
        <v>17.271999000000001</v>
      </c>
    </row>
    <row r="6281" spans="1:2" x14ac:dyDescent="0.3">
      <c r="A6281" s="1">
        <v>44334</v>
      </c>
      <c r="B6281">
        <v>17.068000999999999</v>
      </c>
    </row>
    <row r="6282" spans="1:2" x14ac:dyDescent="0.3">
      <c r="A6282" s="1">
        <v>44335</v>
      </c>
      <c r="B6282">
        <v>16.591999000000001</v>
      </c>
    </row>
    <row r="6283" spans="1:2" x14ac:dyDescent="0.3">
      <c r="A6283" s="1">
        <v>44336</v>
      </c>
      <c r="B6283">
        <v>17.007999000000002</v>
      </c>
    </row>
    <row r="6284" spans="1:2" x14ac:dyDescent="0.3">
      <c r="A6284" s="1">
        <v>44337</v>
      </c>
      <c r="B6284">
        <v>17.170000000000002</v>
      </c>
    </row>
    <row r="6285" spans="1:2" x14ac:dyDescent="0.3">
      <c r="A6285" s="1">
        <v>44341</v>
      </c>
      <c r="B6285">
        <v>17.170000000000002</v>
      </c>
    </row>
    <row r="6286" spans="1:2" x14ac:dyDescent="0.3">
      <c r="A6286" s="1">
        <v>44342</v>
      </c>
      <c r="B6286">
        <v>17.091999000000001</v>
      </c>
    </row>
    <row r="6287" spans="1:2" x14ac:dyDescent="0.3">
      <c r="A6287" s="1">
        <v>44343</v>
      </c>
      <c r="B6287">
        <v>17.013999999999999</v>
      </c>
    </row>
    <row r="6288" spans="1:2" x14ac:dyDescent="0.3">
      <c r="A6288" s="1">
        <v>44344</v>
      </c>
      <c r="B6288">
        <v>17.084</v>
      </c>
    </row>
    <row r="6289" spans="1:2" x14ac:dyDescent="0.3">
      <c r="A6289" s="1">
        <v>44347</v>
      </c>
      <c r="B6289">
        <v>16.993998999999999</v>
      </c>
    </row>
    <row r="6290" spans="1:2" x14ac:dyDescent="0.3">
      <c r="A6290" s="1">
        <v>44348</v>
      </c>
      <c r="B6290">
        <v>17.176000999999999</v>
      </c>
    </row>
    <row r="6291" spans="1:2" x14ac:dyDescent="0.3">
      <c r="A6291" s="1">
        <v>44349</v>
      </c>
      <c r="B6291">
        <v>17.245999999999999</v>
      </c>
    </row>
    <row r="6292" spans="1:2" x14ac:dyDescent="0.3">
      <c r="A6292" s="1">
        <v>44350</v>
      </c>
      <c r="B6292">
        <v>17.260000000000002</v>
      </c>
    </row>
    <row r="6293" spans="1:2" x14ac:dyDescent="0.3">
      <c r="A6293" s="1">
        <v>44351</v>
      </c>
      <c r="B6293">
        <v>17.282</v>
      </c>
    </row>
    <row r="6294" spans="1:2" x14ac:dyDescent="0.3">
      <c r="A6294" s="1">
        <v>44354</v>
      </c>
      <c r="B6294">
        <v>17.441998999999999</v>
      </c>
    </row>
    <row r="6295" spans="1:2" x14ac:dyDescent="0.3">
      <c r="A6295" s="1">
        <v>44355</v>
      </c>
      <c r="B6295">
        <v>17.420000000000002</v>
      </c>
    </row>
    <row r="6296" spans="1:2" x14ac:dyDescent="0.3">
      <c r="A6296" s="1">
        <v>44356</v>
      </c>
      <c r="B6296">
        <v>17.385999999999999</v>
      </c>
    </row>
    <row r="6297" spans="1:2" x14ac:dyDescent="0.3">
      <c r="A6297" s="1">
        <v>44357</v>
      </c>
      <c r="B6297">
        <v>17.695999</v>
      </c>
    </row>
    <row r="6298" spans="1:2" x14ac:dyDescent="0.3">
      <c r="A6298" s="1">
        <v>44358</v>
      </c>
      <c r="B6298">
        <v>17.794001000000002</v>
      </c>
    </row>
    <row r="6299" spans="1:2" x14ac:dyDescent="0.3">
      <c r="A6299" s="1">
        <v>44361</v>
      </c>
      <c r="B6299">
        <v>17.788</v>
      </c>
    </row>
    <row r="6300" spans="1:2" x14ac:dyDescent="0.3">
      <c r="A6300" s="1">
        <v>44362</v>
      </c>
      <c r="B6300">
        <v>17.872</v>
      </c>
    </row>
    <row r="6301" spans="1:2" x14ac:dyDescent="0.3">
      <c r="A6301" s="1">
        <v>44363</v>
      </c>
      <c r="B6301">
        <v>17.809999000000001</v>
      </c>
    </row>
    <row r="6302" spans="1:2" x14ac:dyDescent="0.3">
      <c r="A6302" s="1">
        <v>44364</v>
      </c>
      <c r="B6302">
        <v>17.757999000000002</v>
      </c>
    </row>
    <row r="6303" spans="1:2" x14ac:dyDescent="0.3">
      <c r="A6303" s="1">
        <v>44365</v>
      </c>
      <c r="B6303">
        <v>17.596001000000001</v>
      </c>
    </row>
    <row r="6304" spans="1:2" x14ac:dyDescent="0.3">
      <c r="A6304" s="1">
        <v>44368</v>
      </c>
      <c r="B6304">
        <v>17.812000000000001</v>
      </c>
    </row>
    <row r="6305" spans="1:2" x14ac:dyDescent="0.3">
      <c r="A6305" s="1">
        <v>44369</v>
      </c>
      <c r="B6305">
        <v>17.975999999999999</v>
      </c>
    </row>
    <row r="6306" spans="1:2" x14ac:dyDescent="0.3">
      <c r="A6306" s="1">
        <v>44370</v>
      </c>
      <c r="B6306">
        <v>17.739999999999998</v>
      </c>
    </row>
    <row r="6307" spans="1:2" x14ac:dyDescent="0.3">
      <c r="A6307" s="1">
        <v>44371</v>
      </c>
      <c r="B6307">
        <v>17.872</v>
      </c>
    </row>
    <row r="6308" spans="1:2" x14ac:dyDescent="0.3">
      <c r="A6308" s="1">
        <v>44372</v>
      </c>
      <c r="B6308">
        <v>17.878</v>
      </c>
    </row>
    <row r="6309" spans="1:2" x14ac:dyDescent="0.3">
      <c r="A6309" s="1">
        <v>44375</v>
      </c>
      <c r="B6309">
        <v>17.916</v>
      </c>
    </row>
    <row r="6310" spans="1:2" x14ac:dyDescent="0.3">
      <c r="A6310" s="1">
        <v>44376</v>
      </c>
      <c r="B6310">
        <v>17.997999</v>
      </c>
    </row>
    <row r="6311" spans="1:2" x14ac:dyDescent="0.3">
      <c r="A6311" s="1">
        <v>44377</v>
      </c>
      <c r="B6311">
        <v>17.812000000000001</v>
      </c>
    </row>
    <row r="6312" spans="1:2" x14ac:dyDescent="0.3">
      <c r="A6312" s="1">
        <v>44378</v>
      </c>
      <c r="B6312">
        <v>17.872</v>
      </c>
    </row>
    <row r="6313" spans="1:2" x14ac:dyDescent="0.3">
      <c r="A6313" s="1">
        <v>44379</v>
      </c>
      <c r="B6313">
        <v>17.969999000000001</v>
      </c>
    </row>
    <row r="6314" spans="1:2" x14ac:dyDescent="0.3">
      <c r="A6314" s="1">
        <v>44382</v>
      </c>
      <c r="B6314">
        <v>17.934000000000001</v>
      </c>
    </row>
    <row r="6315" spans="1:2" x14ac:dyDescent="0.3">
      <c r="A6315" s="1">
        <v>44383</v>
      </c>
      <c r="B6315">
        <v>17.822001</v>
      </c>
    </row>
    <row r="6316" spans="1:2" x14ac:dyDescent="0.3">
      <c r="A6316" s="1">
        <v>44384</v>
      </c>
      <c r="B6316">
        <v>18.002001</v>
      </c>
    </row>
    <row r="6317" spans="1:2" x14ac:dyDescent="0.3">
      <c r="A6317" s="1">
        <v>44385</v>
      </c>
      <c r="B6317">
        <v>17.792000000000002</v>
      </c>
    </row>
    <row r="6318" spans="1:2" x14ac:dyDescent="0.3">
      <c r="A6318" s="1">
        <v>44386</v>
      </c>
      <c r="B6318">
        <v>18</v>
      </c>
    </row>
    <row r="6319" spans="1:2" x14ac:dyDescent="0.3">
      <c r="A6319" s="1">
        <v>44389</v>
      </c>
      <c r="B6319">
        <v>18.271999000000001</v>
      </c>
    </row>
    <row r="6320" spans="1:2" x14ac:dyDescent="0.3">
      <c r="A6320" s="1">
        <v>44390</v>
      </c>
      <c r="B6320">
        <v>18.416</v>
      </c>
    </row>
    <row r="6321" spans="1:2" x14ac:dyDescent="0.3">
      <c r="A6321" s="1">
        <v>44391</v>
      </c>
      <c r="B6321">
        <v>18.312000000000001</v>
      </c>
    </row>
    <row r="6322" spans="1:2" x14ac:dyDescent="0.3">
      <c r="A6322" s="1">
        <v>44392</v>
      </c>
      <c r="B6322">
        <v>18.219999000000001</v>
      </c>
    </row>
    <row r="6323" spans="1:2" x14ac:dyDescent="0.3">
      <c r="A6323" s="1">
        <v>44393</v>
      </c>
      <c r="B6323">
        <v>18.344000000000001</v>
      </c>
    </row>
    <row r="6324" spans="1:2" x14ac:dyDescent="0.3">
      <c r="A6324" s="1">
        <v>44396</v>
      </c>
      <c r="B6324">
        <v>17.542000000000002</v>
      </c>
    </row>
    <row r="6325" spans="1:2" x14ac:dyDescent="0.3">
      <c r="A6325" s="1">
        <v>44397</v>
      </c>
      <c r="B6325">
        <v>17.533999999999999</v>
      </c>
    </row>
    <row r="6326" spans="1:2" x14ac:dyDescent="0.3">
      <c r="A6326" s="1">
        <v>44398</v>
      </c>
      <c r="B6326">
        <v>17.885999999999999</v>
      </c>
    </row>
    <row r="6327" spans="1:2" x14ac:dyDescent="0.3">
      <c r="A6327" s="1">
        <v>44399</v>
      </c>
      <c r="B6327">
        <v>17.670000000000002</v>
      </c>
    </row>
    <row r="6328" spans="1:2" x14ac:dyDescent="0.3">
      <c r="A6328" s="1">
        <v>44400</v>
      </c>
      <c r="B6328">
        <v>17.884001000000001</v>
      </c>
    </row>
    <row r="6329" spans="1:2" x14ac:dyDescent="0.3">
      <c r="A6329" s="1">
        <v>44403</v>
      </c>
      <c r="B6329">
        <v>17.834</v>
      </c>
    </row>
    <row r="6330" spans="1:2" x14ac:dyDescent="0.3">
      <c r="A6330" s="1">
        <v>44404</v>
      </c>
      <c r="B6330">
        <v>17.835999999999999</v>
      </c>
    </row>
    <row r="6331" spans="1:2" x14ac:dyDescent="0.3">
      <c r="A6331" s="1">
        <v>44405</v>
      </c>
      <c r="B6331">
        <v>17.806000000000001</v>
      </c>
    </row>
    <row r="6332" spans="1:2" x14ac:dyDescent="0.3">
      <c r="A6332" s="1">
        <v>44406</v>
      </c>
      <c r="B6332">
        <v>17.684000000000001</v>
      </c>
    </row>
    <row r="6333" spans="1:2" x14ac:dyDescent="0.3">
      <c r="A6333" s="1">
        <v>44407</v>
      </c>
      <c r="B6333">
        <v>17.506001000000001</v>
      </c>
    </row>
    <row r="6334" spans="1:2" x14ac:dyDescent="0.3">
      <c r="A6334" s="1">
        <v>44410</v>
      </c>
      <c r="B6334">
        <v>17.427999</v>
      </c>
    </row>
    <row r="6335" spans="1:2" x14ac:dyDescent="0.3">
      <c r="A6335" s="1">
        <v>44411</v>
      </c>
      <c r="B6335">
        <v>17.601998999999999</v>
      </c>
    </row>
    <row r="6336" spans="1:2" x14ac:dyDescent="0.3">
      <c r="A6336" s="1">
        <v>44412</v>
      </c>
      <c r="B6336">
        <v>17.532</v>
      </c>
    </row>
    <row r="6337" spans="1:2" x14ac:dyDescent="0.3">
      <c r="A6337" s="1">
        <v>44413</v>
      </c>
      <c r="B6337">
        <v>17.547999999999998</v>
      </c>
    </row>
    <row r="6338" spans="1:2" x14ac:dyDescent="0.3">
      <c r="A6338" s="1">
        <v>44414</v>
      </c>
      <c r="B6338">
        <v>17.686001000000001</v>
      </c>
    </row>
    <row r="6339" spans="1:2" x14ac:dyDescent="0.3">
      <c r="A6339" s="1">
        <v>44417</v>
      </c>
      <c r="B6339">
        <v>17.832001000000002</v>
      </c>
    </row>
    <row r="6340" spans="1:2" x14ac:dyDescent="0.3">
      <c r="A6340" s="1">
        <v>44418</v>
      </c>
      <c r="B6340">
        <v>17.879999000000002</v>
      </c>
    </row>
    <row r="6341" spans="1:2" x14ac:dyDescent="0.3">
      <c r="A6341" s="1">
        <v>44419</v>
      </c>
      <c r="B6341">
        <v>17.902000000000001</v>
      </c>
    </row>
    <row r="6342" spans="1:2" x14ac:dyDescent="0.3">
      <c r="A6342" s="1">
        <v>44420</v>
      </c>
      <c r="B6342">
        <v>18.403998999999999</v>
      </c>
    </row>
    <row r="6343" spans="1:2" x14ac:dyDescent="0.3">
      <c r="A6343" s="1">
        <v>44421</v>
      </c>
      <c r="B6343">
        <v>18.552</v>
      </c>
    </row>
    <row r="6344" spans="1:2" x14ac:dyDescent="0.3">
      <c r="A6344" s="1">
        <v>44424</v>
      </c>
      <c r="B6344">
        <v>18.597999999999999</v>
      </c>
    </row>
    <row r="6345" spans="1:2" x14ac:dyDescent="0.3">
      <c r="A6345" s="1">
        <v>44425</v>
      </c>
      <c r="B6345">
        <v>18.745999999999999</v>
      </c>
    </row>
    <row r="6346" spans="1:2" x14ac:dyDescent="0.3">
      <c r="A6346" s="1">
        <v>44426</v>
      </c>
      <c r="B6346">
        <v>18.916</v>
      </c>
    </row>
    <row r="6347" spans="1:2" x14ac:dyDescent="0.3">
      <c r="A6347" s="1">
        <v>44427</v>
      </c>
      <c r="B6347">
        <v>18.573999000000001</v>
      </c>
    </row>
    <row r="6348" spans="1:2" x14ac:dyDescent="0.3">
      <c r="A6348" s="1">
        <v>44428</v>
      </c>
      <c r="B6348">
        <v>18.813998999999999</v>
      </c>
    </row>
    <row r="6349" spans="1:2" x14ac:dyDescent="0.3">
      <c r="A6349" s="1">
        <v>44431</v>
      </c>
      <c r="B6349">
        <v>18.82</v>
      </c>
    </row>
    <row r="6350" spans="1:2" x14ac:dyDescent="0.3">
      <c r="A6350" s="1">
        <v>44432</v>
      </c>
      <c r="B6350">
        <v>18.614000000000001</v>
      </c>
    </row>
    <row r="6351" spans="1:2" x14ac:dyDescent="0.3">
      <c r="A6351" s="1">
        <v>44433</v>
      </c>
      <c r="B6351">
        <v>18.579999999999998</v>
      </c>
    </row>
    <row r="6352" spans="1:2" x14ac:dyDescent="0.3">
      <c r="A6352" s="1">
        <v>44434</v>
      </c>
      <c r="B6352">
        <v>18.443999999999999</v>
      </c>
    </row>
    <row r="6353" spans="1:2" x14ac:dyDescent="0.3">
      <c r="A6353" s="1">
        <v>44435</v>
      </c>
      <c r="B6353">
        <v>18.469999000000001</v>
      </c>
    </row>
    <row r="6354" spans="1:2" x14ac:dyDescent="0.3">
      <c r="A6354" s="1">
        <v>44438</v>
      </c>
      <c r="B6354">
        <v>18.403998999999999</v>
      </c>
    </row>
    <row r="6355" spans="1:2" x14ac:dyDescent="0.3">
      <c r="A6355" s="1">
        <v>44439</v>
      </c>
      <c r="B6355">
        <v>18.007999000000002</v>
      </c>
    </row>
    <row r="6356" spans="1:2" x14ac:dyDescent="0.3">
      <c r="A6356" s="1">
        <v>44440</v>
      </c>
      <c r="B6356">
        <v>18.063998999999999</v>
      </c>
    </row>
    <row r="6357" spans="1:2" x14ac:dyDescent="0.3">
      <c r="A6357" s="1">
        <v>44441</v>
      </c>
      <c r="B6357">
        <v>17.954000000000001</v>
      </c>
    </row>
    <row r="6358" spans="1:2" x14ac:dyDescent="0.3">
      <c r="A6358" s="1">
        <v>44442</v>
      </c>
      <c r="B6358">
        <v>17.804001</v>
      </c>
    </row>
    <row r="6359" spans="1:2" x14ac:dyDescent="0.3">
      <c r="A6359" s="1">
        <v>44445</v>
      </c>
      <c r="B6359">
        <v>17.903998999999999</v>
      </c>
    </row>
    <row r="6360" spans="1:2" x14ac:dyDescent="0.3">
      <c r="A6360" s="1">
        <v>44446</v>
      </c>
      <c r="B6360">
        <v>17.914000000000001</v>
      </c>
    </row>
    <row r="6361" spans="1:2" x14ac:dyDescent="0.3">
      <c r="A6361" s="1">
        <v>44447</v>
      </c>
      <c r="B6361">
        <v>17.975999999999999</v>
      </c>
    </row>
    <row r="6362" spans="1:2" x14ac:dyDescent="0.3">
      <c r="A6362" s="1">
        <v>44448</v>
      </c>
      <c r="B6362">
        <v>17.731999999999999</v>
      </c>
    </row>
    <row r="6363" spans="1:2" x14ac:dyDescent="0.3">
      <c r="A6363" s="1">
        <v>44449</v>
      </c>
      <c r="B6363">
        <v>17.341999000000001</v>
      </c>
    </row>
    <row r="6364" spans="1:2" x14ac:dyDescent="0.3">
      <c r="A6364" s="1">
        <v>44452</v>
      </c>
      <c r="B6364">
        <v>17.516000999999999</v>
      </c>
    </row>
    <row r="6365" spans="1:2" x14ac:dyDescent="0.3">
      <c r="A6365" s="1">
        <v>44453</v>
      </c>
      <c r="B6365">
        <v>17.416</v>
      </c>
    </row>
    <row r="6366" spans="1:2" x14ac:dyDescent="0.3">
      <c r="A6366" s="1">
        <v>44454</v>
      </c>
      <c r="B6366">
        <v>17.403998999999999</v>
      </c>
    </row>
    <row r="6367" spans="1:2" x14ac:dyDescent="0.3">
      <c r="A6367" s="1">
        <v>44455</v>
      </c>
      <c r="B6367">
        <v>17.420000000000002</v>
      </c>
    </row>
    <row r="6368" spans="1:2" x14ac:dyDescent="0.3">
      <c r="A6368" s="1">
        <v>44456</v>
      </c>
      <c r="B6368">
        <v>17.351998999999999</v>
      </c>
    </row>
    <row r="6369" spans="1:2" x14ac:dyDescent="0.3">
      <c r="A6369" s="1">
        <v>44459</v>
      </c>
      <c r="B6369">
        <v>16.962</v>
      </c>
    </row>
    <row r="6370" spans="1:2" x14ac:dyDescent="0.3">
      <c r="A6370" s="1">
        <v>44460</v>
      </c>
      <c r="B6370">
        <v>17.219999000000001</v>
      </c>
    </row>
    <row r="6371" spans="1:2" x14ac:dyDescent="0.3">
      <c r="A6371" s="1">
        <v>44461</v>
      </c>
      <c r="B6371">
        <v>17.408000999999999</v>
      </c>
    </row>
    <row r="6372" spans="1:2" x14ac:dyDescent="0.3">
      <c r="A6372" s="1">
        <v>44462</v>
      </c>
      <c r="B6372">
        <v>17.666</v>
      </c>
    </row>
    <row r="6373" spans="1:2" x14ac:dyDescent="0.3">
      <c r="A6373" s="1">
        <v>44463</v>
      </c>
      <c r="B6373">
        <v>17.450001</v>
      </c>
    </row>
    <row r="6374" spans="1:2" x14ac:dyDescent="0.3">
      <c r="A6374" s="1">
        <v>44466</v>
      </c>
      <c r="B6374">
        <v>17.57</v>
      </c>
    </row>
    <row r="6375" spans="1:2" x14ac:dyDescent="0.3">
      <c r="A6375" s="1">
        <v>44467</v>
      </c>
      <c r="B6375">
        <v>17.309999000000001</v>
      </c>
    </row>
    <row r="6376" spans="1:2" x14ac:dyDescent="0.3">
      <c r="A6376" s="1">
        <v>44468</v>
      </c>
      <c r="B6376">
        <v>17.535999</v>
      </c>
    </row>
    <row r="6377" spans="1:2" x14ac:dyDescent="0.3">
      <c r="A6377" s="1">
        <v>44469</v>
      </c>
      <c r="B6377">
        <v>17.396000000000001</v>
      </c>
    </row>
    <row r="6378" spans="1:2" x14ac:dyDescent="0.3">
      <c r="A6378" s="1">
        <v>44470</v>
      </c>
      <c r="B6378">
        <v>17.361999999999998</v>
      </c>
    </row>
    <row r="6379" spans="1:2" x14ac:dyDescent="0.3">
      <c r="A6379" s="1">
        <v>44473</v>
      </c>
      <c r="B6379">
        <v>17.379999000000002</v>
      </c>
    </row>
    <row r="6380" spans="1:2" x14ac:dyDescent="0.3">
      <c r="A6380" s="1">
        <v>44474</v>
      </c>
      <c r="B6380">
        <v>17.608000000000001</v>
      </c>
    </row>
    <row r="6381" spans="1:2" x14ac:dyDescent="0.3">
      <c r="A6381" s="1">
        <v>44475</v>
      </c>
      <c r="B6381">
        <v>16.662001</v>
      </c>
    </row>
    <row r="6382" spans="1:2" x14ac:dyDescent="0.3">
      <c r="A6382" s="1">
        <v>44476</v>
      </c>
      <c r="B6382">
        <v>16.864000000000001</v>
      </c>
    </row>
    <row r="6383" spans="1:2" x14ac:dyDescent="0.3">
      <c r="A6383" s="1">
        <v>44477</v>
      </c>
      <c r="B6383">
        <v>16.766000999999999</v>
      </c>
    </row>
    <row r="6384" spans="1:2" x14ac:dyDescent="0.3">
      <c r="A6384" s="1">
        <v>44480</v>
      </c>
      <c r="B6384">
        <v>16.716000000000001</v>
      </c>
    </row>
    <row r="6385" spans="1:2" x14ac:dyDescent="0.3">
      <c r="A6385" s="1">
        <v>44481</v>
      </c>
      <c r="B6385">
        <v>16.379999000000002</v>
      </c>
    </row>
    <row r="6386" spans="1:2" x14ac:dyDescent="0.3">
      <c r="A6386" s="1">
        <v>44482</v>
      </c>
      <c r="B6386">
        <v>16.379999000000002</v>
      </c>
    </row>
    <row r="6387" spans="1:2" x14ac:dyDescent="0.3">
      <c r="A6387" s="1">
        <v>44483</v>
      </c>
      <c r="B6387">
        <v>16.530000999999999</v>
      </c>
    </row>
    <row r="6388" spans="1:2" x14ac:dyDescent="0.3">
      <c r="A6388" s="1">
        <v>44484</v>
      </c>
      <c r="B6388">
        <v>16.525998999999999</v>
      </c>
    </row>
    <row r="6389" spans="1:2" x14ac:dyDescent="0.3">
      <c r="A6389" s="1">
        <v>44487</v>
      </c>
      <c r="B6389">
        <v>16.486000000000001</v>
      </c>
    </row>
    <row r="6390" spans="1:2" x14ac:dyDescent="0.3">
      <c r="A6390" s="1">
        <v>44488</v>
      </c>
      <c r="B6390">
        <v>16.393999000000001</v>
      </c>
    </row>
    <row r="6391" spans="1:2" x14ac:dyDescent="0.3">
      <c r="A6391" s="1">
        <v>44489</v>
      </c>
      <c r="B6391">
        <v>16.530000999999999</v>
      </c>
    </row>
    <row r="6392" spans="1:2" x14ac:dyDescent="0.3">
      <c r="A6392" s="1">
        <v>44490</v>
      </c>
      <c r="B6392">
        <v>16.510000000000002</v>
      </c>
    </row>
    <row r="6393" spans="1:2" x14ac:dyDescent="0.3">
      <c r="A6393" s="1">
        <v>44491</v>
      </c>
      <c r="B6393">
        <v>16.393999000000001</v>
      </c>
    </row>
    <row r="6394" spans="1:2" x14ac:dyDescent="0.3">
      <c r="A6394" s="1">
        <v>44494</v>
      </c>
      <c r="B6394">
        <v>16.282</v>
      </c>
    </row>
    <row r="6395" spans="1:2" x14ac:dyDescent="0.3">
      <c r="A6395" s="1">
        <v>44495</v>
      </c>
      <c r="B6395">
        <v>16.379999000000002</v>
      </c>
    </row>
    <row r="6396" spans="1:2" x14ac:dyDescent="0.3">
      <c r="A6396" s="1">
        <v>44496</v>
      </c>
      <c r="B6396">
        <v>16.252001</v>
      </c>
    </row>
    <row r="6397" spans="1:2" x14ac:dyDescent="0.3">
      <c r="A6397" s="1">
        <v>44497</v>
      </c>
      <c r="B6397">
        <v>16.032</v>
      </c>
    </row>
    <row r="6398" spans="1:2" x14ac:dyDescent="0.3">
      <c r="A6398" s="1">
        <v>44498</v>
      </c>
      <c r="B6398">
        <v>16.077998999999998</v>
      </c>
    </row>
    <row r="6399" spans="1:2" x14ac:dyDescent="0.3">
      <c r="A6399" s="1">
        <v>44501</v>
      </c>
      <c r="B6399">
        <v>16.245999999999999</v>
      </c>
    </row>
    <row r="6400" spans="1:2" x14ac:dyDescent="0.3">
      <c r="A6400" s="1">
        <v>44502</v>
      </c>
      <c r="B6400">
        <v>16.382000000000001</v>
      </c>
    </row>
    <row r="6401" spans="1:2" x14ac:dyDescent="0.3">
      <c r="A6401" s="1">
        <v>44503</v>
      </c>
      <c r="B6401">
        <v>16.638000000000002</v>
      </c>
    </row>
    <row r="6402" spans="1:2" x14ac:dyDescent="0.3">
      <c r="A6402" s="1">
        <v>44504</v>
      </c>
      <c r="B6402">
        <v>16.611999999999998</v>
      </c>
    </row>
    <row r="6403" spans="1:2" x14ac:dyDescent="0.3">
      <c r="A6403" s="1">
        <v>44505</v>
      </c>
      <c r="B6403">
        <v>16.832001000000002</v>
      </c>
    </row>
    <row r="6404" spans="1:2" x14ac:dyDescent="0.3">
      <c r="A6404" s="1">
        <v>44508</v>
      </c>
      <c r="B6404">
        <v>16.601998999999999</v>
      </c>
    </row>
    <row r="6405" spans="1:2" x14ac:dyDescent="0.3">
      <c r="A6405" s="1">
        <v>44509</v>
      </c>
      <c r="B6405">
        <v>16.538</v>
      </c>
    </row>
    <row r="6406" spans="1:2" x14ac:dyDescent="0.3">
      <c r="A6406" s="1">
        <v>44510</v>
      </c>
      <c r="B6406">
        <v>16.718</v>
      </c>
    </row>
    <row r="6407" spans="1:2" x14ac:dyDescent="0.3">
      <c r="A6407" s="1">
        <v>44511</v>
      </c>
      <c r="B6407">
        <v>16.702000000000002</v>
      </c>
    </row>
    <row r="6408" spans="1:2" x14ac:dyDescent="0.3">
      <c r="A6408" s="1">
        <v>44512</v>
      </c>
      <c r="B6408">
        <v>17.035999</v>
      </c>
    </row>
    <row r="6409" spans="1:2" x14ac:dyDescent="0.3">
      <c r="A6409" s="1">
        <v>44515</v>
      </c>
      <c r="B6409">
        <v>16.738001000000001</v>
      </c>
    </row>
    <row r="6410" spans="1:2" x14ac:dyDescent="0.3">
      <c r="A6410" s="1">
        <v>44516</v>
      </c>
      <c r="B6410">
        <v>16.719999000000001</v>
      </c>
    </row>
    <row r="6411" spans="1:2" x14ac:dyDescent="0.3">
      <c r="A6411" s="1">
        <v>44517</v>
      </c>
      <c r="B6411">
        <v>16.809999000000001</v>
      </c>
    </row>
    <row r="6412" spans="1:2" x14ac:dyDescent="0.3">
      <c r="A6412" s="1">
        <v>44518</v>
      </c>
      <c r="B6412">
        <v>16.714001</v>
      </c>
    </row>
    <row r="6413" spans="1:2" x14ac:dyDescent="0.3">
      <c r="A6413" s="1">
        <v>44519</v>
      </c>
      <c r="B6413">
        <v>16.481999999999999</v>
      </c>
    </row>
    <row r="6414" spans="1:2" x14ac:dyDescent="0.3">
      <c r="A6414" s="1">
        <v>44522</v>
      </c>
      <c r="B6414">
        <v>16.91</v>
      </c>
    </row>
    <row r="6415" spans="1:2" x14ac:dyDescent="0.3">
      <c r="A6415" s="1">
        <v>44523</v>
      </c>
      <c r="B6415">
        <v>16.934000000000001</v>
      </c>
    </row>
    <row r="6416" spans="1:2" x14ac:dyDescent="0.3">
      <c r="A6416" s="1">
        <v>44524</v>
      </c>
      <c r="B6416">
        <v>16.870000999999998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6396"/>
  <sheetViews>
    <sheetView topLeftCell="A6374" workbookViewId="0">
      <selection activeCell="C6392" sqref="C6392"/>
    </sheetView>
  </sheetViews>
  <sheetFormatPr defaultRowHeight="14.4" x14ac:dyDescent="0.3"/>
  <cols>
    <col min="1" max="1" width="10.6640625" bestFit="1" customWidth="1"/>
    <col min="4" max="4" width="10.6640625" bestFit="1" customWidth="1"/>
  </cols>
  <sheetData>
    <row r="1" spans="1:4" x14ac:dyDescent="0.3">
      <c r="A1" t="s">
        <v>0</v>
      </c>
      <c r="B1" t="s">
        <v>3</v>
      </c>
    </row>
    <row r="2" spans="1:4" x14ac:dyDescent="0.3">
      <c r="A2" s="1">
        <v>35415</v>
      </c>
      <c r="B2">
        <v>4.5160660000000004</v>
      </c>
      <c r="D2" s="1"/>
    </row>
    <row r="3" spans="1:4" x14ac:dyDescent="0.3">
      <c r="A3" s="1">
        <v>35416</v>
      </c>
      <c r="B3">
        <v>4.512829</v>
      </c>
      <c r="D3" s="1"/>
    </row>
    <row r="4" spans="1:4" x14ac:dyDescent="0.3">
      <c r="A4" s="1">
        <v>35417</v>
      </c>
      <c r="B4">
        <v>4.5047329999999999</v>
      </c>
      <c r="D4" s="1"/>
    </row>
    <row r="5" spans="1:4" x14ac:dyDescent="0.3">
      <c r="A5" s="1">
        <v>35418</v>
      </c>
      <c r="B5">
        <v>4.5209590000000004</v>
      </c>
      <c r="D5" s="1"/>
    </row>
    <row r="6" spans="1:4" x14ac:dyDescent="0.3">
      <c r="A6" s="1">
        <v>35419</v>
      </c>
      <c r="B6">
        <v>4.5290499999999998</v>
      </c>
      <c r="D6" s="1"/>
    </row>
    <row r="7" spans="1:4" x14ac:dyDescent="0.3">
      <c r="A7" s="1">
        <v>35422</v>
      </c>
      <c r="B7">
        <v>4.4641289999999998</v>
      </c>
      <c r="D7" s="1"/>
    </row>
    <row r="8" spans="1:4" x14ac:dyDescent="0.3">
      <c r="A8" s="1">
        <v>35423</v>
      </c>
      <c r="B8">
        <v>4.4641289999999998</v>
      </c>
      <c r="D8" s="1"/>
    </row>
    <row r="9" spans="1:4" x14ac:dyDescent="0.3">
      <c r="A9" s="1">
        <v>35424</v>
      </c>
      <c r="B9">
        <v>4.4641289999999998</v>
      </c>
      <c r="D9" s="1"/>
    </row>
    <row r="10" spans="1:4" x14ac:dyDescent="0.3">
      <c r="A10" s="1">
        <v>35425</v>
      </c>
      <c r="B10">
        <v>4.4641289999999998</v>
      </c>
      <c r="D10" s="1"/>
    </row>
    <row r="11" spans="1:4" x14ac:dyDescent="0.3">
      <c r="A11" s="1">
        <v>35426</v>
      </c>
      <c r="B11">
        <v>4.477112</v>
      </c>
      <c r="D11" s="1"/>
    </row>
    <row r="12" spans="1:4" x14ac:dyDescent="0.3">
      <c r="A12" s="1">
        <v>35429</v>
      </c>
      <c r="B12">
        <v>4.512829</v>
      </c>
      <c r="D12" s="1"/>
    </row>
    <row r="13" spans="1:4" x14ac:dyDescent="0.3">
      <c r="A13" s="1">
        <v>35430</v>
      </c>
      <c r="B13">
        <v>4.512829</v>
      </c>
      <c r="D13" s="1"/>
    </row>
    <row r="14" spans="1:4" x14ac:dyDescent="0.3">
      <c r="A14" s="1">
        <v>35431</v>
      </c>
      <c r="B14">
        <v>4.512829</v>
      </c>
      <c r="D14" s="1"/>
    </row>
    <row r="15" spans="1:4" x14ac:dyDescent="0.3">
      <c r="A15" s="1">
        <v>35432</v>
      </c>
      <c r="B15">
        <v>4.4803790000000001</v>
      </c>
      <c r="D15" s="1"/>
    </row>
    <row r="16" spans="1:4" x14ac:dyDescent="0.3">
      <c r="A16" s="1">
        <v>35433</v>
      </c>
      <c r="B16">
        <v>4.7482199999999999</v>
      </c>
      <c r="D16" s="1"/>
    </row>
    <row r="17" spans="1:4" x14ac:dyDescent="0.3">
      <c r="A17" s="1">
        <v>35436</v>
      </c>
      <c r="B17">
        <v>4.8374959999999998</v>
      </c>
      <c r="D17" s="1"/>
    </row>
    <row r="18" spans="1:4" x14ac:dyDescent="0.3">
      <c r="A18" s="1">
        <v>35437</v>
      </c>
      <c r="B18">
        <v>4.8293739999999996</v>
      </c>
      <c r="D18" s="1"/>
    </row>
    <row r="19" spans="1:4" x14ac:dyDescent="0.3">
      <c r="A19" s="1">
        <v>35438</v>
      </c>
      <c r="B19">
        <v>4.8228900000000001</v>
      </c>
      <c r="D19" s="1"/>
    </row>
    <row r="20" spans="1:4" x14ac:dyDescent="0.3">
      <c r="A20" s="1">
        <v>35439</v>
      </c>
      <c r="B20">
        <v>4.7823169999999999</v>
      </c>
      <c r="D20" s="1"/>
    </row>
    <row r="21" spans="1:4" x14ac:dyDescent="0.3">
      <c r="A21" s="1">
        <v>35440</v>
      </c>
      <c r="B21">
        <v>4.8537220000000003</v>
      </c>
      <c r="D21" s="1"/>
    </row>
    <row r="22" spans="1:4" x14ac:dyDescent="0.3">
      <c r="A22" s="1">
        <v>35443</v>
      </c>
      <c r="B22">
        <v>5.0241829999999998</v>
      </c>
      <c r="D22" s="1"/>
    </row>
    <row r="23" spans="1:4" x14ac:dyDescent="0.3">
      <c r="A23" s="1">
        <v>35444</v>
      </c>
      <c r="B23">
        <v>5.0679980000000002</v>
      </c>
      <c r="D23" s="1"/>
    </row>
    <row r="24" spans="1:4" x14ac:dyDescent="0.3">
      <c r="A24" s="1">
        <v>35445</v>
      </c>
      <c r="B24">
        <v>5.0355530000000002</v>
      </c>
      <c r="D24" s="1"/>
    </row>
    <row r="25" spans="1:4" x14ac:dyDescent="0.3">
      <c r="A25" s="1">
        <v>35446</v>
      </c>
      <c r="B25">
        <v>5.0209479999999997</v>
      </c>
      <c r="D25" s="1"/>
    </row>
    <row r="26" spans="1:4" x14ac:dyDescent="0.3">
      <c r="A26" s="1">
        <v>35447</v>
      </c>
      <c r="B26">
        <v>5.0728900000000001</v>
      </c>
      <c r="D26" s="1"/>
    </row>
    <row r="27" spans="1:4" x14ac:dyDescent="0.3">
      <c r="A27" s="1">
        <v>35450</v>
      </c>
      <c r="B27">
        <v>5.0404080000000002</v>
      </c>
      <c r="D27" s="1"/>
    </row>
    <row r="28" spans="1:4" x14ac:dyDescent="0.3">
      <c r="A28" s="1">
        <v>35451</v>
      </c>
      <c r="B28">
        <v>5.0404080000000002</v>
      </c>
      <c r="D28" s="1"/>
    </row>
    <row r="29" spans="1:4" x14ac:dyDescent="0.3">
      <c r="A29" s="1">
        <v>35452</v>
      </c>
      <c r="B29">
        <v>5.0128190000000004</v>
      </c>
      <c r="D29" s="1"/>
    </row>
    <row r="30" spans="1:4" x14ac:dyDescent="0.3">
      <c r="A30" s="1">
        <v>35453</v>
      </c>
      <c r="B30">
        <v>4.9267770000000004</v>
      </c>
      <c r="D30" s="1"/>
    </row>
    <row r="31" spans="1:4" x14ac:dyDescent="0.3">
      <c r="A31" s="1">
        <v>35454</v>
      </c>
      <c r="B31">
        <v>5.0079630000000002</v>
      </c>
      <c r="D31" s="1"/>
    </row>
    <row r="32" spans="1:4" x14ac:dyDescent="0.3">
      <c r="A32" s="1">
        <v>35457</v>
      </c>
      <c r="B32">
        <v>4.999835</v>
      </c>
      <c r="D32" s="1"/>
    </row>
    <row r="33" spans="1:4" x14ac:dyDescent="0.3">
      <c r="A33" s="1">
        <v>35458</v>
      </c>
      <c r="B33">
        <v>5.0160539999999996</v>
      </c>
      <c r="D33" s="1"/>
    </row>
    <row r="34" spans="1:4" x14ac:dyDescent="0.3">
      <c r="A34" s="1">
        <v>35459</v>
      </c>
      <c r="B34">
        <v>4.9677189999999998</v>
      </c>
      <c r="D34" s="1"/>
    </row>
    <row r="35" spans="1:4" x14ac:dyDescent="0.3">
      <c r="A35" s="1">
        <v>35460</v>
      </c>
      <c r="B35">
        <v>5.0322800000000001</v>
      </c>
      <c r="D35" s="1"/>
    </row>
    <row r="36" spans="1:4" x14ac:dyDescent="0.3">
      <c r="A36" s="1">
        <v>35461</v>
      </c>
      <c r="B36">
        <v>5.0566339999999999</v>
      </c>
      <c r="D36" s="1"/>
    </row>
    <row r="37" spans="1:4" x14ac:dyDescent="0.3">
      <c r="A37" s="1">
        <v>35464</v>
      </c>
      <c r="B37">
        <v>5.0972390000000001</v>
      </c>
      <c r="D37" s="1"/>
    </row>
    <row r="38" spans="1:4" x14ac:dyDescent="0.3">
      <c r="A38" s="1">
        <v>35465</v>
      </c>
      <c r="B38">
        <v>5.1540080000000001</v>
      </c>
      <c r="D38" s="1"/>
    </row>
    <row r="39" spans="1:4" x14ac:dyDescent="0.3">
      <c r="A39" s="1">
        <v>35466</v>
      </c>
      <c r="B39">
        <v>5.2027400000000004</v>
      </c>
      <c r="D39" s="1"/>
    </row>
    <row r="40" spans="1:4" x14ac:dyDescent="0.3">
      <c r="A40" s="1">
        <v>35467</v>
      </c>
      <c r="B40">
        <v>5.2027400000000004</v>
      </c>
      <c r="D40" s="1"/>
    </row>
    <row r="41" spans="1:4" x14ac:dyDescent="0.3">
      <c r="A41" s="1">
        <v>35468</v>
      </c>
      <c r="B41">
        <v>5.1459400000000004</v>
      </c>
      <c r="D41" s="1"/>
    </row>
    <row r="42" spans="1:4" x14ac:dyDescent="0.3">
      <c r="A42" s="1">
        <v>35471</v>
      </c>
      <c r="B42">
        <v>5.1702630000000003</v>
      </c>
      <c r="D42" s="1"/>
    </row>
    <row r="43" spans="1:4" x14ac:dyDescent="0.3">
      <c r="A43" s="1">
        <v>35472</v>
      </c>
      <c r="B43">
        <v>5.1637880000000003</v>
      </c>
      <c r="D43" s="1"/>
    </row>
    <row r="44" spans="1:4" x14ac:dyDescent="0.3">
      <c r="A44" s="1">
        <v>35473</v>
      </c>
      <c r="B44">
        <v>5.1637880000000003</v>
      </c>
      <c r="D44" s="1"/>
    </row>
    <row r="45" spans="1:4" x14ac:dyDescent="0.3">
      <c r="A45" s="1">
        <v>35474</v>
      </c>
      <c r="B45">
        <v>5.0436500000000004</v>
      </c>
      <c r="D45" s="1"/>
    </row>
    <row r="46" spans="1:4" x14ac:dyDescent="0.3">
      <c r="A46" s="1">
        <v>35475</v>
      </c>
      <c r="B46">
        <v>5.0728900000000001</v>
      </c>
      <c r="D46" s="1"/>
    </row>
    <row r="47" spans="1:4" x14ac:dyDescent="0.3">
      <c r="A47" s="1">
        <v>35478</v>
      </c>
      <c r="B47">
        <v>5.0761269999999996</v>
      </c>
      <c r="D47" s="1"/>
    </row>
    <row r="48" spans="1:4" x14ac:dyDescent="0.3">
      <c r="A48" s="1">
        <v>35479</v>
      </c>
      <c r="B48">
        <v>5.0972390000000001</v>
      </c>
      <c r="D48" s="1"/>
    </row>
    <row r="49" spans="1:4" x14ac:dyDescent="0.3">
      <c r="A49" s="1">
        <v>35480</v>
      </c>
      <c r="B49">
        <v>5.0972390000000001</v>
      </c>
      <c r="D49" s="1"/>
    </row>
    <row r="50" spans="1:4" x14ac:dyDescent="0.3">
      <c r="A50" s="1">
        <v>35481</v>
      </c>
      <c r="B50">
        <v>5.0939730000000001</v>
      </c>
      <c r="D50" s="1"/>
    </row>
    <row r="51" spans="1:4" x14ac:dyDescent="0.3">
      <c r="A51" s="1">
        <v>35482</v>
      </c>
      <c r="B51">
        <v>5.1134649999999997</v>
      </c>
      <c r="D51" s="1"/>
    </row>
    <row r="52" spans="1:4" x14ac:dyDescent="0.3">
      <c r="A52" s="1">
        <v>35485</v>
      </c>
      <c r="B52">
        <v>5.1053369999999996</v>
      </c>
      <c r="D52" s="1"/>
    </row>
    <row r="53" spans="1:4" x14ac:dyDescent="0.3">
      <c r="A53" s="1">
        <v>35486</v>
      </c>
      <c r="B53">
        <v>5.2920239999999996</v>
      </c>
      <c r="D53" s="1"/>
    </row>
    <row r="54" spans="1:4" x14ac:dyDescent="0.3">
      <c r="A54" s="1">
        <v>35487</v>
      </c>
      <c r="B54">
        <v>5.3634589999999998</v>
      </c>
      <c r="D54" s="1"/>
    </row>
    <row r="55" spans="1:4" x14ac:dyDescent="0.3">
      <c r="A55" s="1">
        <v>35488</v>
      </c>
      <c r="B55">
        <v>5.4381360000000001</v>
      </c>
      <c r="D55" s="1"/>
    </row>
    <row r="56" spans="1:4" x14ac:dyDescent="0.3">
      <c r="A56" s="1">
        <v>35489</v>
      </c>
      <c r="B56">
        <v>5.3894279999999997</v>
      </c>
      <c r="D56" s="1"/>
    </row>
    <row r="57" spans="1:4" x14ac:dyDescent="0.3">
      <c r="A57" s="1">
        <v>35492</v>
      </c>
      <c r="B57">
        <v>5.3488540000000002</v>
      </c>
      <c r="D57" s="1"/>
    </row>
    <row r="58" spans="1:4" x14ac:dyDescent="0.3">
      <c r="A58" s="1">
        <v>35493</v>
      </c>
      <c r="B58">
        <v>5.459219</v>
      </c>
      <c r="D58" s="1"/>
    </row>
    <row r="59" spans="1:4" x14ac:dyDescent="0.3">
      <c r="A59" s="1">
        <v>35494</v>
      </c>
      <c r="B59">
        <v>5.6410419999999997</v>
      </c>
      <c r="D59" s="1"/>
    </row>
    <row r="60" spans="1:4" x14ac:dyDescent="0.3">
      <c r="A60" s="1">
        <v>35495</v>
      </c>
      <c r="B60">
        <v>5.8147460000000004</v>
      </c>
      <c r="D60" s="1"/>
    </row>
    <row r="61" spans="1:4" x14ac:dyDescent="0.3">
      <c r="A61" s="1">
        <v>35496</v>
      </c>
      <c r="B61">
        <v>5.7709000000000001</v>
      </c>
      <c r="D61" s="1"/>
    </row>
    <row r="62" spans="1:4" x14ac:dyDescent="0.3">
      <c r="A62" s="1">
        <v>35499</v>
      </c>
      <c r="B62">
        <v>5.7303259999999998</v>
      </c>
      <c r="D62" s="1"/>
    </row>
    <row r="63" spans="1:4" x14ac:dyDescent="0.3">
      <c r="A63" s="1">
        <v>35500</v>
      </c>
      <c r="B63">
        <v>5.8439560000000004</v>
      </c>
      <c r="D63" s="1"/>
    </row>
    <row r="64" spans="1:4" x14ac:dyDescent="0.3">
      <c r="A64" s="1">
        <v>35501</v>
      </c>
      <c r="B64">
        <v>5.7628009999999996</v>
      </c>
      <c r="D64" s="1"/>
    </row>
    <row r="65" spans="1:4" x14ac:dyDescent="0.3">
      <c r="A65" s="1">
        <v>35502</v>
      </c>
      <c r="B65">
        <v>5.803382</v>
      </c>
      <c r="D65" s="1"/>
    </row>
    <row r="66" spans="1:4" x14ac:dyDescent="0.3">
      <c r="A66" s="1">
        <v>35503</v>
      </c>
      <c r="B66">
        <v>5.7628009999999996</v>
      </c>
      <c r="D66" s="1"/>
    </row>
    <row r="67" spans="1:4" x14ac:dyDescent="0.3">
      <c r="A67" s="1">
        <v>35506</v>
      </c>
      <c r="B67">
        <v>5.701117</v>
      </c>
      <c r="D67" s="1"/>
    </row>
    <row r="68" spans="1:4" x14ac:dyDescent="0.3">
      <c r="A68" s="1">
        <v>35507</v>
      </c>
      <c r="B68">
        <v>5.7628009999999996</v>
      </c>
      <c r="D68" s="1"/>
    </row>
    <row r="69" spans="1:4" x14ac:dyDescent="0.3">
      <c r="A69" s="1">
        <v>35508</v>
      </c>
      <c r="B69">
        <v>5.8520849999999998</v>
      </c>
      <c r="D69" s="1"/>
    </row>
    <row r="70" spans="1:4" x14ac:dyDescent="0.3">
      <c r="A70" s="1">
        <v>35509</v>
      </c>
      <c r="B70">
        <v>5.7628009999999996</v>
      </c>
      <c r="D70" s="1"/>
    </row>
    <row r="71" spans="1:4" x14ac:dyDescent="0.3">
      <c r="A71" s="1">
        <v>35510</v>
      </c>
      <c r="B71">
        <v>5.7952529999999998</v>
      </c>
      <c r="D71" s="1"/>
    </row>
    <row r="72" spans="1:4" x14ac:dyDescent="0.3">
      <c r="A72" s="1">
        <v>35513</v>
      </c>
      <c r="B72">
        <v>5.868309</v>
      </c>
      <c r="D72" s="1"/>
    </row>
    <row r="73" spans="1:4" x14ac:dyDescent="0.3">
      <c r="A73" s="1">
        <v>35514</v>
      </c>
      <c r="B73">
        <v>5.9527299999999999</v>
      </c>
      <c r="D73" s="1"/>
    </row>
    <row r="74" spans="1:4" x14ac:dyDescent="0.3">
      <c r="A74" s="1">
        <v>35515</v>
      </c>
      <c r="B74">
        <v>5.9916830000000001</v>
      </c>
      <c r="D74" s="1"/>
    </row>
    <row r="75" spans="1:4" x14ac:dyDescent="0.3">
      <c r="A75" s="1">
        <v>35516</v>
      </c>
      <c r="B75">
        <v>5.9575870000000002</v>
      </c>
      <c r="D75" s="1"/>
    </row>
    <row r="76" spans="1:4" x14ac:dyDescent="0.3">
      <c r="A76" s="1">
        <v>35517</v>
      </c>
      <c r="B76">
        <v>5.9575870000000002</v>
      </c>
      <c r="D76" s="1"/>
    </row>
    <row r="77" spans="1:4" x14ac:dyDescent="0.3">
      <c r="A77" s="1">
        <v>35520</v>
      </c>
      <c r="B77">
        <v>5.9575870000000002</v>
      </c>
      <c r="D77" s="1"/>
    </row>
    <row r="78" spans="1:4" x14ac:dyDescent="0.3">
      <c r="A78" s="1">
        <v>35521</v>
      </c>
      <c r="B78">
        <v>5.8439560000000004</v>
      </c>
      <c r="D78" s="1"/>
    </row>
    <row r="79" spans="1:4" x14ac:dyDescent="0.3">
      <c r="A79" s="1">
        <v>35522</v>
      </c>
      <c r="B79">
        <v>5.8114730000000003</v>
      </c>
      <c r="D79" s="1"/>
    </row>
    <row r="80" spans="1:4" x14ac:dyDescent="0.3">
      <c r="A80" s="1">
        <v>35523</v>
      </c>
      <c r="B80">
        <v>5.7822690000000003</v>
      </c>
      <c r="D80" s="1"/>
    </row>
    <row r="81" spans="1:4" x14ac:dyDescent="0.3">
      <c r="A81" s="1">
        <v>35524</v>
      </c>
      <c r="B81">
        <v>5.8439560000000004</v>
      </c>
      <c r="D81" s="1"/>
    </row>
    <row r="82" spans="1:4" x14ac:dyDescent="0.3">
      <c r="A82" s="1">
        <v>35527</v>
      </c>
      <c r="B82">
        <v>5.9657150000000003</v>
      </c>
      <c r="D82" s="1"/>
    </row>
    <row r="83" spans="1:4" x14ac:dyDescent="0.3">
      <c r="A83" s="1">
        <v>35528</v>
      </c>
      <c r="B83">
        <v>5.9429800000000004</v>
      </c>
      <c r="D83" s="1"/>
    </row>
    <row r="84" spans="1:4" x14ac:dyDescent="0.3">
      <c r="A84" s="1">
        <v>35529</v>
      </c>
      <c r="B84">
        <v>6.0225140000000001</v>
      </c>
      <c r="D84" s="1"/>
    </row>
    <row r="85" spans="1:4" x14ac:dyDescent="0.3">
      <c r="A85" s="1">
        <v>35530</v>
      </c>
      <c r="B85">
        <v>5.9738110000000004</v>
      </c>
      <c r="D85" s="1"/>
    </row>
    <row r="86" spans="1:4" x14ac:dyDescent="0.3">
      <c r="A86" s="1">
        <v>35531</v>
      </c>
      <c r="B86">
        <v>5.9900669999999998</v>
      </c>
      <c r="D86" s="1"/>
    </row>
    <row r="87" spans="1:4" x14ac:dyDescent="0.3">
      <c r="A87" s="1">
        <v>35534</v>
      </c>
      <c r="B87">
        <v>6.1491280000000001</v>
      </c>
      <c r="D87" s="1"/>
    </row>
    <row r="88" spans="1:4" x14ac:dyDescent="0.3">
      <c r="A88" s="1">
        <v>35535</v>
      </c>
      <c r="B88">
        <v>6.2984830000000001</v>
      </c>
      <c r="D88" s="1"/>
    </row>
    <row r="89" spans="1:4" x14ac:dyDescent="0.3">
      <c r="A89" s="1">
        <v>35536</v>
      </c>
      <c r="B89">
        <v>6.2984830000000001</v>
      </c>
      <c r="D89" s="1"/>
    </row>
    <row r="90" spans="1:4" x14ac:dyDescent="0.3">
      <c r="A90" s="1">
        <v>35537</v>
      </c>
      <c r="B90">
        <v>6.1929759999999998</v>
      </c>
      <c r="D90" s="1"/>
    </row>
    <row r="91" spans="1:4" x14ac:dyDescent="0.3">
      <c r="A91" s="1">
        <v>35538</v>
      </c>
      <c r="B91">
        <v>6.2189500000000004</v>
      </c>
      <c r="D91" s="1"/>
    </row>
    <row r="92" spans="1:4" x14ac:dyDescent="0.3">
      <c r="A92" s="1">
        <v>35541</v>
      </c>
      <c r="B92">
        <v>6.235169</v>
      </c>
      <c r="D92" s="1"/>
    </row>
    <row r="93" spans="1:4" x14ac:dyDescent="0.3">
      <c r="A93" s="1">
        <v>35542</v>
      </c>
      <c r="B93">
        <v>6.1670059999999998</v>
      </c>
      <c r="D93" s="1"/>
    </row>
    <row r="94" spans="1:4" x14ac:dyDescent="0.3">
      <c r="A94" s="1">
        <v>35543</v>
      </c>
      <c r="B94">
        <v>6.2124360000000003</v>
      </c>
      <c r="D94" s="1"/>
    </row>
    <row r="95" spans="1:4" x14ac:dyDescent="0.3">
      <c r="A95" s="1">
        <v>35544</v>
      </c>
      <c r="B95">
        <v>6.2416840000000002</v>
      </c>
      <c r="D95" s="1"/>
    </row>
    <row r="96" spans="1:4" x14ac:dyDescent="0.3">
      <c r="A96" s="1">
        <v>35545</v>
      </c>
      <c r="B96">
        <v>6.2173299999999996</v>
      </c>
      <c r="D96" s="1"/>
    </row>
    <row r="97" spans="1:4" x14ac:dyDescent="0.3">
      <c r="A97" s="1">
        <v>35548</v>
      </c>
      <c r="B97">
        <v>6.1897399999999996</v>
      </c>
      <c r="D97" s="1"/>
    </row>
    <row r="98" spans="1:4" x14ac:dyDescent="0.3">
      <c r="A98" s="1">
        <v>35549</v>
      </c>
      <c r="B98">
        <v>6.2011050000000001</v>
      </c>
      <c r="D98" s="1"/>
    </row>
    <row r="99" spans="1:4" x14ac:dyDescent="0.3">
      <c r="A99" s="1">
        <v>35550</v>
      </c>
      <c r="B99">
        <v>6.1767560000000001</v>
      </c>
      <c r="D99" s="1"/>
    </row>
    <row r="100" spans="1:4" x14ac:dyDescent="0.3">
      <c r="A100" s="1">
        <v>35551</v>
      </c>
      <c r="B100">
        <v>6.1767560000000001</v>
      </c>
      <c r="D100" s="1"/>
    </row>
    <row r="101" spans="1:4" x14ac:dyDescent="0.3">
      <c r="A101" s="1">
        <v>35552</v>
      </c>
      <c r="B101">
        <v>6.230315</v>
      </c>
      <c r="D101" s="1"/>
    </row>
    <row r="102" spans="1:4" x14ac:dyDescent="0.3">
      <c r="A102" s="1">
        <v>35555</v>
      </c>
      <c r="B102">
        <v>6.2903849999999997</v>
      </c>
      <c r="D102" s="1"/>
    </row>
    <row r="103" spans="1:4" x14ac:dyDescent="0.3">
      <c r="A103" s="1">
        <v>35556</v>
      </c>
      <c r="B103">
        <v>6.2903849999999997</v>
      </c>
      <c r="D103" s="1"/>
    </row>
    <row r="104" spans="1:4" x14ac:dyDescent="0.3">
      <c r="A104" s="1">
        <v>35557</v>
      </c>
      <c r="B104">
        <v>6.379664</v>
      </c>
      <c r="D104" s="1"/>
    </row>
    <row r="105" spans="1:4" x14ac:dyDescent="0.3">
      <c r="A105" s="1">
        <v>35558</v>
      </c>
      <c r="B105">
        <v>6.379664</v>
      </c>
      <c r="D105" s="1"/>
    </row>
    <row r="106" spans="1:4" x14ac:dyDescent="0.3">
      <c r="A106" s="1">
        <v>35559</v>
      </c>
      <c r="B106">
        <v>6.480308</v>
      </c>
      <c r="D106" s="1"/>
    </row>
    <row r="107" spans="1:4" x14ac:dyDescent="0.3">
      <c r="A107" s="1">
        <v>35562</v>
      </c>
      <c r="B107">
        <v>6.4884060000000003</v>
      </c>
      <c r="D107" s="1"/>
    </row>
    <row r="108" spans="1:4" x14ac:dyDescent="0.3">
      <c r="A108" s="1">
        <v>35563</v>
      </c>
      <c r="B108">
        <v>6.444591</v>
      </c>
      <c r="D108" s="1"/>
    </row>
    <row r="109" spans="1:4" x14ac:dyDescent="0.3">
      <c r="A109" s="1">
        <v>35564</v>
      </c>
      <c r="B109">
        <v>6.4608150000000002</v>
      </c>
      <c r="D109" s="1"/>
    </row>
    <row r="110" spans="1:4" x14ac:dyDescent="0.3">
      <c r="A110" s="1">
        <v>35565</v>
      </c>
      <c r="B110">
        <v>6.4121139999999999</v>
      </c>
      <c r="D110" s="1"/>
    </row>
    <row r="111" spans="1:4" x14ac:dyDescent="0.3">
      <c r="A111" s="1">
        <v>35566</v>
      </c>
      <c r="B111">
        <v>6.4364600000000003</v>
      </c>
      <c r="D111" s="1"/>
    </row>
    <row r="112" spans="1:4" x14ac:dyDescent="0.3">
      <c r="A112" s="1">
        <v>35569</v>
      </c>
      <c r="B112">
        <v>6.4364600000000003</v>
      </c>
      <c r="D112" s="1"/>
    </row>
    <row r="113" spans="1:4" x14ac:dyDescent="0.3">
      <c r="A113" s="1">
        <v>35570</v>
      </c>
      <c r="B113">
        <v>6.3634060000000003</v>
      </c>
      <c r="D113" s="1"/>
    </row>
    <row r="114" spans="1:4" x14ac:dyDescent="0.3">
      <c r="A114" s="1">
        <v>35571</v>
      </c>
      <c r="B114">
        <v>6.4121139999999999</v>
      </c>
      <c r="D114" s="1"/>
    </row>
    <row r="115" spans="1:4" x14ac:dyDescent="0.3">
      <c r="A115" s="1">
        <v>35572</v>
      </c>
      <c r="B115">
        <v>6.3342000000000001</v>
      </c>
      <c r="D115" s="1"/>
    </row>
    <row r="116" spans="1:4" x14ac:dyDescent="0.3">
      <c r="A116" s="1">
        <v>35573</v>
      </c>
      <c r="B116">
        <v>6.3959380000000001</v>
      </c>
      <c r="D116" s="1"/>
    </row>
    <row r="117" spans="1:4" x14ac:dyDescent="0.3">
      <c r="A117" s="1">
        <v>35576</v>
      </c>
      <c r="B117">
        <v>6.3634060000000003</v>
      </c>
      <c r="D117" s="1"/>
    </row>
    <row r="118" spans="1:4" x14ac:dyDescent="0.3">
      <c r="A118" s="1">
        <v>35577</v>
      </c>
      <c r="B118">
        <v>6.444591</v>
      </c>
      <c r="D118" s="1"/>
    </row>
    <row r="119" spans="1:4" x14ac:dyDescent="0.3">
      <c r="A119" s="1">
        <v>35578</v>
      </c>
      <c r="B119">
        <v>6.3829039999999999</v>
      </c>
      <c r="D119" s="1"/>
    </row>
    <row r="120" spans="1:4" x14ac:dyDescent="0.3">
      <c r="A120" s="1">
        <v>35579</v>
      </c>
      <c r="B120">
        <v>6.3959380000000001</v>
      </c>
      <c r="D120" s="1"/>
    </row>
    <row r="121" spans="1:4" x14ac:dyDescent="0.3">
      <c r="A121" s="1">
        <v>35580</v>
      </c>
      <c r="B121">
        <v>6.3309600000000001</v>
      </c>
      <c r="D121" s="1"/>
    </row>
    <row r="122" spans="1:4" x14ac:dyDescent="0.3">
      <c r="A122" s="1">
        <v>35583</v>
      </c>
      <c r="B122">
        <v>6.3634060000000003</v>
      </c>
      <c r="D122" s="1"/>
    </row>
    <row r="123" spans="1:4" x14ac:dyDescent="0.3">
      <c r="A123" s="1">
        <v>35584</v>
      </c>
      <c r="B123">
        <v>6.3390570000000004</v>
      </c>
      <c r="D123" s="1"/>
    </row>
    <row r="124" spans="1:4" x14ac:dyDescent="0.3">
      <c r="A124" s="1">
        <v>35585</v>
      </c>
      <c r="B124">
        <v>6.3309600000000001</v>
      </c>
      <c r="D124" s="1"/>
    </row>
    <row r="125" spans="1:4" x14ac:dyDescent="0.3">
      <c r="A125" s="1">
        <v>35586</v>
      </c>
      <c r="B125">
        <v>6.4121139999999999</v>
      </c>
      <c r="D125" s="1"/>
    </row>
    <row r="126" spans="1:4" x14ac:dyDescent="0.3">
      <c r="A126" s="1">
        <v>35587</v>
      </c>
      <c r="B126">
        <v>6.4283650000000003</v>
      </c>
      <c r="D126" s="1"/>
    </row>
    <row r="127" spans="1:4" x14ac:dyDescent="0.3">
      <c r="A127" s="1">
        <v>35590</v>
      </c>
      <c r="B127">
        <v>6.426717</v>
      </c>
      <c r="D127" s="1"/>
    </row>
    <row r="128" spans="1:4" x14ac:dyDescent="0.3">
      <c r="A128" s="1">
        <v>35591</v>
      </c>
      <c r="B128">
        <v>6.420242</v>
      </c>
      <c r="D128" s="1"/>
    </row>
    <row r="129" spans="1:4" x14ac:dyDescent="0.3">
      <c r="A129" s="1">
        <v>35592</v>
      </c>
      <c r="B129">
        <v>6.4283650000000003</v>
      </c>
      <c r="D129" s="1"/>
    </row>
    <row r="130" spans="1:4" x14ac:dyDescent="0.3">
      <c r="A130" s="1">
        <v>35593</v>
      </c>
      <c r="B130">
        <v>6.4932910000000001</v>
      </c>
      <c r="D130" s="1"/>
    </row>
    <row r="131" spans="1:4" x14ac:dyDescent="0.3">
      <c r="A131" s="1">
        <v>35594</v>
      </c>
      <c r="B131">
        <v>6.5582219999999998</v>
      </c>
      <c r="D131" s="1"/>
    </row>
    <row r="132" spans="1:4" x14ac:dyDescent="0.3">
      <c r="A132" s="1">
        <v>35597</v>
      </c>
      <c r="B132">
        <v>6.7692629999999996</v>
      </c>
      <c r="D132" s="1"/>
    </row>
    <row r="133" spans="1:4" x14ac:dyDescent="0.3">
      <c r="A133" s="1">
        <v>35598</v>
      </c>
      <c r="B133">
        <v>6.8179629999999998</v>
      </c>
      <c r="D133" s="1"/>
    </row>
    <row r="134" spans="1:4" x14ac:dyDescent="0.3">
      <c r="A134" s="1">
        <v>35599</v>
      </c>
      <c r="B134">
        <v>6.9072469999999999</v>
      </c>
      <c r="D134" s="1"/>
    </row>
    <row r="135" spans="1:4" x14ac:dyDescent="0.3">
      <c r="A135" s="1">
        <v>35600</v>
      </c>
      <c r="B135">
        <v>6.9542979999999996</v>
      </c>
      <c r="D135" s="1"/>
    </row>
    <row r="136" spans="1:4" x14ac:dyDescent="0.3">
      <c r="A136" s="1">
        <v>35601</v>
      </c>
      <c r="B136">
        <v>7.0127490000000003</v>
      </c>
      <c r="D136" s="1"/>
    </row>
    <row r="137" spans="1:4" x14ac:dyDescent="0.3">
      <c r="A137" s="1">
        <v>35604</v>
      </c>
      <c r="B137">
        <v>7.0289729999999997</v>
      </c>
      <c r="D137" s="1"/>
    </row>
    <row r="138" spans="1:4" x14ac:dyDescent="0.3">
      <c r="A138" s="1">
        <v>35605</v>
      </c>
      <c r="B138">
        <v>6.9965219999999997</v>
      </c>
      <c r="D138" s="1"/>
    </row>
    <row r="139" spans="1:4" x14ac:dyDescent="0.3">
      <c r="A139" s="1">
        <v>35606</v>
      </c>
      <c r="B139">
        <v>7.0452250000000003</v>
      </c>
      <c r="D139" s="1"/>
    </row>
    <row r="140" spans="1:4" x14ac:dyDescent="0.3">
      <c r="A140" s="1">
        <v>35607</v>
      </c>
      <c r="B140">
        <v>7.0452250000000003</v>
      </c>
      <c r="D140" s="1"/>
    </row>
    <row r="141" spans="1:4" x14ac:dyDescent="0.3">
      <c r="A141" s="1">
        <v>35608</v>
      </c>
      <c r="B141">
        <v>6.9965219999999997</v>
      </c>
      <c r="D141" s="1"/>
    </row>
    <row r="142" spans="1:4" x14ac:dyDescent="0.3">
      <c r="A142" s="1">
        <v>35611</v>
      </c>
      <c r="B142">
        <v>7.0370970000000002</v>
      </c>
      <c r="D142" s="1"/>
    </row>
    <row r="143" spans="1:4" x14ac:dyDescent="0.3">
      <c r="A143" s="1">
        <v>35612</v>
      </c>
      <c r="B143">
        <v>7.2156609999999999</v>
      </c>
      <c r="D143" s="1"/>
    </row>
    <row r="144" spans="1:4" x14ac:dyDescent="0.3">
      <c r="A144" s="1">
        <v>35613</v>
      </c>
      <c r="B144">
        <v>7.4348260000000002</v>
      </c>
      <c r="D144" s="1"/>
    </row>
    <row r="145" spans="1:4" x14ac:dyDescent="0.3">
      <c r="A145" s="1">
        <v>35614</v>
      </c>
      <c r="B145">
        <v>7.4997530000000001</v>
      </c>
      <c r="D145" s="1"/>
    </row>
    <row r="146" spans="1:4" x14ac:dyDescent="0.3">
      <c r="A146" s="1">
        <v>35615</v>
      </c>
      <c r="B146">
        <v>7.4429230000000004</v>
      </c>
      <c r="D146" s="1"/>
    </row>
    <row r="147" spans="1:4" x14ac:dyDescent="0.3">
      <c r="A147" s="1">
        <v>35618</v>
      </c>
      <c r="B147">
        <v>7.5435679999999996</v>
      </c>
      <c r="D147" s="1"/>
    </row>
    <row r="148" spans="1:4" x14ac:dyDescent="0.3">
      <c r="A148" s="1">
        <v>35619</v>
      </c>
      <c r="B148">
        <v>7.5809069999999998</v>
      </c>
      <c r="D148" s="1"/>
    </row>
    <row r="149" spans="1:4" x14ac:dyDescent="0.3">
      <c r="A149" s="1">
        <v>35620</v>
      </c>
      <c r="B149">
        <v>7.4672700000000001</v>
      </c>
      <c r="D149" s="1"/>
    </row>
    <row r="150" spans="1:4" x14ac:dyDescent="0.3">
      <c r="A150" s="1">
        <v>35621</v>
      </c>
      <c r="B150">
        <v>7.3374139999999999</v>
      </c>
      <c r="D150" s="1"/>
    </row>
    <row r="151" spans="1:4" x14ac:dyDescent="0.3">
      <c r="A151" s="1">
        <v>35622</v>
      </c>
      <c r="B151">
        <v>7.3617679999999996</v>
      </c>
      <c r="D151" s="1"/>
    </row>
    <row r="152" spans="1:4" x14ac:dyDescent="0.3">
      <c r="A152" s="1">
        <v>35625</v>
      </c>
      <c r="B152">
        <v>7.4348260000000002</v>
      </c>
      <c r="D152" s="1"/>
    </row>
    <row r="153" spans="1:4" x14ac:dyDescent="0.3">
      <c r="A153" s="1">
        <v>35626</v>
      </c>
      <c r="B153">
        <v>7.3228150000000003</v>
      </c>
      <c r="D153" s="1"/>
    </row>
    <row r="154" spans="1:4" x14ac:dyDescent="0.3">
      <c r="A154" s="1">
        <v>35627</v>
      </c>
      <c r="B154">
        <v>7.3861220000000003</v>
      </c>
      <c r="D154" s="1"/>
    </row>
    <row r="155" spans="1:4" x14ac:dyDescent="0.3">
      <c r="A155" s="1">
        <v>35628</v>
      </c>
      <c r="B155">
        <v>7.3552590000000002</v>
      </c>
      <c r="D155" s="1"/>
    </row>
    <row r="156" spans="1:4" x14ac:dyDescent="0.3">
      <c r="A156" s="1">
        <v>35629</v>
      </c>
      <c r="B156">
        <v>7.1750800000000003</v>
      </c>
      <c r="D156" s="1"/>
    </row>
    <row r="157" spans="1:4" x14ac:dyDescent="0.3">
      <c r="A157" s="1">
        <v>35632</v>
      </c>
      <c r="B157">
        <v>6.9802970000000002</v>
      </c>
      <c r="D157" s="1"/>
    </row>
    <row r="158" spans="1:4" x14ac:dyDescent="0.3">
      <c r="A158" s="1">
        <v>35633</v>
      </c>
      <c r="B158">
        <v>7.1345080000000003</v>
      </c>
      <c r="D158" s="1"/>
    </row>
    <row r="159" spans="1:4" x14ac:dyDescent="0.3">
      <c r="A159" s="1">
        <v>35634</v>
      </c>
      <c r="B159">
        <v>7.1848280000000004</v>
      </c>
      <c r="D159" s="1"/>
    </row>
    <row r="160" spans="1:4" x14ac:dyDescent="0.3">
      <c r="A160" s="1">
        <v>35635</v>
      </c>
      <c r="B160">
        <v>7.1539679999999999</v>
      </c>
      <c r="D160" s="1"/>
    </row>
    <row r="161" spans="1:4" x14ac:dyDescent="0.3">
      <c r="A161" s="1">
        <v>35636</v>
      </c>
      <c r="B161">
        <v>7.2805840000000002</v>
      </c>
      <c r="D161" s="1"/>
    </row>
    <row r="162" spans="1:4" x14ac:dyDescent="0.3">
      <c r="A162" s="1">
        <v>35639</v>
      </c>
      <c r="B162">
        <v>7.2887120000000003</v>
      </c>
      <c r="D162" s="1"/>
    </row>
    <row r="163" spans="1:4" x14ac:dyDescent="0.3">
      <c r="A163" s="1">
        <v>35640</v>
      </c>
      <c r="B163">
        <v>7.5468339999999996</v>
      </c>
      <c r="D163" s="1"/>
    </row>
    <row r="164" spans="1:4" x14ac:dyDescent="0.3">
      <c r="A164" s="1">
        <v>35641</v>
      </c>
      <c r="B164">
        <v>7.6701819999999996</v>
      </c>
      <c r="D164" s="1"/>
    </row>
    <row r="165" spans="1:4" x14ac:dyDescent="0.3">
      <c r="A165" s="1">
        <v>35642</v>
      </c>
      <c r="B165">
        <v>7.6864400000000002</v>
      </c>
      <c r="D165" s="1"/>
    </row>
    <row r="166" spans="1:4" x14ac:dyDescent="0.3">
      <c r="A166" s="1">
        <v>35643</v>
      </c>
      <c r="B166">
        <v>7.8244239999999996</v>
      </c>
      <c r="D166" s="1"/>
    </row>
    <row r="167" spans="1:4" x14ac:dyDescent="0.3">
      <c r="A167" s="1">
        <v>35646</v>
      </c>
      <c r="B167">
        <v>7.5971570000000002</v>
      </c>
      <c r="D167" s="1"/>
    </row>
    <row r="168" spans="1:4" x14ac:dyDescent="0.3">
      <c r="A168" s="1">
        <v>35647</v>
      </c>
      <c r="B168">
        <v>7.710788</v>
      </c>
      <c r="D168" s="1"/>
    </row>
    <row r="169" spans="1:4" x14ac:dyDescent="0.3">
      <c r="A169" s="1">
        <v>35648</v>
      </c>
      <c r="B169">
        <v>7.7757139999999998</v>
      </c>
      <c r="D169" s="1"/>
    </row>
    <row r="170" spans="1:4" x14ac:dyDescent="0.3">
      <c r="A170" s="1">
        <v>35649</v>
      </c>
      <c r="B170">
        <v>7.8649979999999999</v>
      </c>
      <c r="D170" s="1"/>
    </row>
    <row r="171" spans="1:4" x14ac:dyDescent="0.3">
      <c r="A171" s="1">
        <v>35650</v>
      </c>
      <c r="B171">
        <v>7.7919409999999996</v>
      </c>
      <c r="D171" s="1"/>
    </row>
    <row r="172" spans="1:4" x14ac:dyDescent="0.3">
      <c r="A172" s="1">
        <v>35653</v>
      </c>
      <c r="B172">
        <v>8.1166110000000007</v>
      </c>
      <c r="D172" s="1"/>
    </row>
    <row r="173" spans="1:4" x14ac:dyDescent="0.3">
      <c r="A173" s="1">
        <v>35654</v>
      </c>
      <c r="B173">
        <v>8.2383710000000008</v>
      </c>
      <c r="D173" s="1"/>
    </row>
    <row r="174" spans="1:4" x14ac:dyDescent="0.3">
      <c r="A174" s="1">
        <v>35655</v>
      </c>
      <c r="B174">
        <v>8.0192019999999999</v>
      </c>
      <c r="D174" s="1"/>
    </row>
    <row r="175" spans="1:4" x14ac:dyDescent="0.3">
      <c r="A175" s="1">
        <v>35656</v>
      </c>
      <c r="B175">
        <v>7.9737730000000004</v>
      </c>
      <c r="D175" s="1"/>
    </row>
    <row r="176" spans="1:4" x14ac:dyDescent="0.3">
      <c r="A176" s="1">
        <v>35657</v>
      </c>
      <c r="B176">
        <v>7.9055710000000001</v>
      </c>
      <c r="D176" s="1"/>
    </row>
    <row r="177" spans="1:4" x14ac:dyDescent="0.3">
      <c r="A177" s="1">
        <v>35660</v>
      </c>
      <c r="B177">
        <v>7.9055710000000001</v>
      </c>
      <c r="D177" s="1"/>
    </row>
    <row r="178" spans="1:4" x14ac:dyDescent="0.3">
      <c r="A178" s="1">
        <v>35661</v>
      </c>
      <c r="B178">
        <v>8.1166110000000007</v>
      </c>
      <c r="D178" s="1"/>
    </row>
    <row r="179" spans="1:4" x14ac:dyDescent="0.3">
      <c r="A179" s="1">
        <v>35662</v>
      </c>
      <c r="B179">
        <v>8.2708169999999992</v>
      </c>
      <c r="D179" s="1"/>
    </row>
    <row r="180" spans="1:4" x14ac:dyDescent="0.3">
      <c r="A180" s="1">
        <v>35663</v>
      </c>
      <c r="B180">
        <v>8.1328320000000005</v>
      </c>
      <c r="D180" s="1"/>
    </row>
    <row r="181" spans="1:4" x14ac:dyDescent="0.3">
      <c r="A181" s="1">
        <v>35664</v>
      </c>
      <c r="B181">
        <v>7.6783099999999997</v>
      </c>
      <c r="D181" s="1"/>
    </row>
    <row r="182" spans="1:4" x14ac:dyDescent="0.3">
      <c r="A182" s="1">
        <v>35667</v>
      </c>
      <c r="B182">
        <v>7.7919409999999996</v>
      </c>
      <c r="D182" s="1"/>
    </row>
    <row r="183" spans="1:4" x14ac:dyDescent="0.3">
      <c r="A183" s="1">
        <v>35668</v>
      </c>
      <c r="B183">
        <v>7.4656549999999999</v>
      </c>
      <c r="D183" s="1"/>
    </row>
    <row r="184" spans="1:4" x14ac:dyDescent="0.3">
      <c r="A184" s="1">
        <v>35669</v>
      </c>
      <c r="B184">
        <v>7.402342</v>
      </c>
      <c r="D184" s="1"/>
    </row>
    <row r="185" spans="1:4" x14ac:dyDescent="0.3">
      <c r="A185" s="1">
        <v>35670</v>
      </c>
      <c r="B185">
        <v>7.3049359999999997</v>
      </c>
      <c r="D185" s="1"/>
    </row>
    <row r="186" spans="1:4" x14ac:dyDescent="0.3">
      <c r="A186" s="1">
        <v>35671</v>
      </c>
      <c r="B186">
        <v>7.2562350000000002</v>
      </c>
      <c r="D186" s="1"/>
    </row>
    <row r="187" spans="1:4" x14ac:dyDescent="0.3">
      <c r="A187" s="1">
        <v>35674</v>
      </c>
      <c r="B187">
        <v>7.5971570000000002</v>
      </c>
      <c r="D187" s="1"/>
    </row>
    <row r="188" spans="1:4" x14ac:dyDescent="0.3">
      <c r="A188" s="1">
        <v>35675</v>
      </c>
      <c r="B188">
        <v>7.7838120000000002</v>
      </c>
      <c r="D188" s="1"/>
    </row>
    <row r="189" spans="1:4" x14ac:dyDescent="0.3">
      <c r="A189" s="1">
        <v>35676</v>
      </c>
      <c r="B189">
        <v>7.6133839999999999</v>
      </c>
      <c r="D189" s="1"/>
    </row>
    <row r="190" spans="1:4" x14ac:dyDescent="0.3">
      <c r="A190" s="1">
        <v>35677</v>
      </c>
      <c r="B190">
        <v>7.5646810000000002</v>
      </c>
      <c r="D190" s="1"/>
    </row>
    <row r="191" spans="1:4" x14ac:dyDescent="0.3">
      <c r="A191" s="1">
        <v>35678</v>
      </c>
      <c r="B191">
        <v>7.5468339999999996</v>
      </c>
      <c r="D191" s="1"/>
    </row>
    <row r="192" spans="1:4" x14ac:dyDescent="0.3">
      <c r="A192" s="1">
        <v>35681</v>
      </c>
      <c r="B192">
        <v>7.5565530000000001</v>
      </c>
      <c r="D192" s="1"/>
    </row>
    <row r="193" spans="1:4" x14ac:dyDescent="0.3">
      <c r="A193" s="1">
        <v>35682</v>
      </c>
      <c r="B193">
        <v>7.5646810000000002</v>
      </c>
      <c r="D193" s="1"/>
    </row>
    <row r="194" spans="1:4" x14ac:dyDescent="0.3">
      <c r="A194" s="1">
        <v>35683</v>
      </c>
      <c r="B194">
        <v>7.464035</v>
      </c>
      <c r="D194" s="1"/>
    </row>
    <row r="195" spans="1:4" x14ac:dyDescent="0.3">
      <c r="A195" s="1">
        <v>35684</v>
      </c>
      <c r="B195">
        <v>7.3779940000000002</v>
      </c>
      <c r="D195" s="1"/>
    </row>
    <row r="196" spans="1:4" x14ac:dyDescent="0.3">
      <c r="A196" s="1">
        <v>35685</v>
      </c>
      <c r="B196">
        <v>7.1101520000000002</v>
      </c>
      <c r="D196" s="1"/>
    </row>
    <row r="197" spans="1:4" x14ac:dyDescent="0.3">
      <c r="A197" s="1">
        <v>35688</v>
      </c>
      <c r="B197">
        <v>7.31792</v>
      </c>
      <c r="D197" s="1"/>
    </row>
    <row r="198" spans="1:4" x14ac:dyDescent="0.3">
      <c r="A198" s="1">
        <v>35689</v>
      </c>
      <c r="B198">
        <v>7.6133839999999999</v>
      </c>
      <c r="D198" s="1"/>
    </row>
    <row r="199" spans="1:4" x14ac:dyDescent="0.3">
      <c r="A199" s="1">
        <v>35690</v>
      </c>
      <c r="B199">
        <v>7.4835269999999996</v>
      </c>
      <c r="D199" s="1"/>
    </row>
    <row r="200" spans="1:4" x14ac:dyDescent="0.3">
      <c r="A200" s="1">
        <v>35691</v>
      </c>
      <c r="B200">
        <v>7.710788</v>
      </c>
      <c r="D200" s="1"/>
    </row>
    <row r="201" spans="1:4" x14ac:dyDescent="0.3">
      <c r="A201" s="1">
        <v>35692</v>
      </c>
      <c r="B201">
        <v>7.4672700000000001</v>
      </c>
      <c r="D201" s="1"/>
    </row>
    <row r="202" spans="1:4" x14ac:dyDescent="0.3">
      <c r="A202" s="1">
        <v>35695</v>
      </c>
      <c r="B202">
        <v>7.5565530000000001</v>
      </c>
      <c r="D202" s="1"/>
    </row>
    <row r="203" spans="1:4" x14ac:dyDescent="0.3">
      <c r="A203" s="1">
        <v>35696</v>
      </c>
      <c r="B203">
        <v>7.5078810000000002</v>
      </c>
      <c r="D203" s="1"/>
    </row>
    <row r="204" spans="1:4" x14ac:dyDescent="0.3">
      <c r="A204" s="1">
        <v>35697</v>
      </c>
      <c r="B204">
        <v>7.3942189999999997</v>
      </c>
      <c r="D204" s="1"/>
    </row>
    <row r="205" spans="1:4" x14ac:dyDescent="0.3">
      <c r="A205" s="1">
        <v>35698</v>
      </c>
      <c r="B205">
        <v>7.3747499999999997</v>
      </c>
      <c r="D205" s="1"/>
    </row>
    <row r="206" spans="1:4" x14ac:dyDescent="0.3">
      <c r="A206" s="1">
        <v>35699</v>
      </c>
      <c r="B206">
        <v>7.4591770000000004</v>
      </c>
      <c r="D206" s="1"/>
    </row>
    <row r="207" spans="1:4" x14ac:dyDescent="0.3">
      <c r="A207" s="1">
        <v>35702</v>
      </c>
      <c r="B207">
        <v>7.3049359999999997</v>
      </c>
      <c r="D207" s="1"/>
    </row>
    <row r="208" spans="1:4" x14ac:dyDescent="0.3">
      <c r="A208" s="1">
        <v>35703</v>
      </c>
      <c r="B208">
        <v>7.3779940000000002</v>
      </c>
      <c r="D208" s="1"/>
    </row>
    <row r="209" spans="1:4" x14ac:dyDescent="0.3">
      <c r="A209" s="1">
        <v>35704</v>
      </c>
      <c r="B209">
        <v>7.7026649999999997</v>
      </c>
      <c r="D209" s="1"/>
    </row>
    <row r="210" spans="1:4" x14ac:dyDescent="0.3">
      <c r="A210" s="1">
        <v>35705</v>
      </c>
      <c r="B210">
        <v>7.5321980000000002</v>
      </c>
      <c r="D210" s="1"/>
    </row>
    <row r="211" spans="1:4" x14ac:dyDescent="0.3">
      <c r="A211" s="1">
        <v>35706</v>
      </c>
      <c r="B211">
        <v>7.5321980000000002</v>
      </c>
      <c r="D211" s="1"/>
    </row>
    <row r="212" spans="1:4" x14ac:dyDescent="0.3">
      <c r="A212" s="1">
        <v>35709</v>
      </c>
      <c r="B212">
        <v>7.840643</v>
      </c>
      <c r="D212" s="1"/>
    </row>
    <row r="213" spans="1:4" x14ac:dyDescent="0.3">
      <c r="A213" s="1">
        <v>35710</v>
      </c>
      <c r="B213">
        <v>7.7838120000000002</v>
      </c>
      <c r="D213" s="1"/>
    </row>
    <row r="214" spans="1:4" x14ac:dyDescent="0.3">
      <c r="A214" s="1">
        <v>35711</v>
      </c>
      <c r="B214">
        <v>7.710788</v>
      </c>
      <c r="D214" s="1"/>
    </row>
    <row r="215" spans="1:4" x14ac:dyDescent="0.3">
      <c r="A215" s="1">
        <v>35712</v>
      </c>
      <c r="B215">
        <v>7.6247449999999999</v>
      </c>
      <c r="D215" s="1"/>
    </row>
    <row r="216" spans="1:4" x14ac:dyDescent="0.3">
      <c r="A216" s="1">
        <v>35713</v>
      </c>
      <c r="B216">
        <v>7.7675859999999997</v>
      </c>
      <c r="D216" s="1"/>
    </row>
    <row r="217" spans="1:4" x14ac:dyDescent="0.3">
      <c r="A217" s="1">
        <v>35716</v>
      </c>
      <c r="B217">
        <v>7.6133839999999999</v>
      </c>
      <c r="D217" s="1"/>
    </row>
    <row r="218" spans="1:4" x14ac:dyDescent="0.3">
      <c r="A218" s="1">
        <v>35717</v>
      </c>
      <c r="B218">
        <v>7.5971570000000002</v>
      </c>
      <c r="D218" s="1"/>
    </row>
    <row r="219" spans="1:4" x14ac:dyDescent="0.3">
      <c r="A219" s="1">
        <v>35718</v>
      </c>
      <c r="B219">
        <v>7.4348260000000002</v>
      </c>
      <c r="D219" s="1"/>
    </row>
    <row r="220" spans="1:4" x14ac:dyDescent="0.3">
      <c r="A220" s="1">
        <v>35719</v>
      </c>
      <c r="B220">
        <v>7.5403260000000003</v>
      </c>
      <c r="D220" s="1"/>
    </row>
    <row r="221" spans="1:4" x14ac:dyDescent="0.3">
      <c r="A221" s="1">
        <v>35720</v>
      </c>
      <c r="B221">
        <v>7.5241069999999999</v>
      </c>
      <c r="D221" s="1"/>
    </row>
    <row r="222" spans="1:4" x14ac:dyDescent="0.3">
      <c r="A222" s="1">
        <v>35723</v>
      </c>
      <c r="B222">
        <v>7.5484540000000004</v>
      </c>
      <c r="D222" s="1"/>
    </row>
    <row r="223" spans="1:4" x14ac:dyDescent="0.3">
      <c r="A223" s="1">
        <v>35724</v>
      </c>
      <c r="B223">
        <v>7.5971570000000002</v>
      </c>
      <c r="D223" s="1"/>
    </row>
    <row r="224" spans="1:4" x14ac:dyDescent="0.3">
      <c r="A224" s="1">
        <v>35725</v>
      </c>
      <c r="B224">
        <v>7.4867670000000004</v>
      </c>
      <c r="D224" s="1"/>
    </row>
    <row r="225" spans="1:4" x14ac:dyDescent="0.3">
      <c r="A225" s="1">
        <v>35726</v>
      </c>
      <c r="B225">
        <v>7.3033169999999998</v>
      </c>
      <c r="D225" s="1"/>
    </row>
    <row r="226" spans="1:4" x14ac:dyDescent="0.3">
      <c r="A226" s="1">
        <v>35727</v>
      </c>
      <c r="B226">
        <v>7.1815899999999999</v>
      </c>
      <c r="D226" s="1"/>
    </row>
    <row r="227" spans="1:4" x14ac:dyDescent="0.3">
      <c r="A227" s="1">
        <v>35730</v>
      </c>
      <c r="B227">
        <v>6.9234669999999996</v>
      </c>
      <c r="D227" s="1"/>
    </row>
    <row r="228" spans="1:4" x14ac:dyDescent="0.3">
      <c r="A228" s="1">
        <v>35731</v>
      </c>
      <c r="B228">
        <v>6.4932910000000001</v>
      </c>
      <c r="D228" s="1"/>
    </row>
    <row r="229" spans="1:4" x14ac:dyDescent="0.3">
      <c r="A229" s="1">
        <v>35732</v>
      </c>
      <c r="B229">
        <v>6.6994470000000002</v>
      </c>
      <c r="D229" s="1"/>
    </row>
    <row r="230" spans="1:4" x14ac:dyDescent="0.3">
      <c r="A230" s="1">
        <v>35733</v>
      </c>
      <c r="B230">
        <v>6.6393740000000001</v>
      </c>
      <c r="D230" s="1"/>
    </row>
    <row r="231" spans="1:4" x14ac:dyDescent="0.3">
      <c r="A231" s="1">
        <v>35734</v>
      </c>
      <c r="B231">
        <v>6.728656</v>
      </c>
      <c r="D231" s="1"/>
    </row>
    <row r="232" spans="1:4" x14ac:dyDescent="0.3">
      <c r="A232" s="1">
        <v>35737</v>
      </c>
      <c r="B232">
        <v>7.0939329999999998</v>
      </c>
      <c r="D232" s="1"/>
    </row>
    <row r="233" spans="1:4" x14ac:dyDescent="0.3">
      <c r="A233" s="1">
        <v>35738</v>
      </c>
      <c r="B233">
        <v>7.0890389999999996</v>
      </c>
      <c r="D233" s="1"/>
    </row>
    <row r="234" spans="1:4" x14ac:dyDescent="0.3">
      <c r="A234" s="1">
        <v>35739</v>
      </c>
      <c r="B234">
        <v>7.0987879999999999</v>
      </c>
      <c r="D234" s="1"/>
    </row>
    <row r="235" spans="1:4" x14ac:dyDescent="0.3">
      <c r="A235" s="1">
        <v>35740</v>
      </c>
      <c r="B235">
        <v>7.0858040000000004</v>
      </c>
      <c r="D235" s="1"/>
    </row>
    <row r="236" spans="1:4" x14ac:dyDescent="0.3">
      <c r="A236" s="1">
        <v>35741</v>
      </c>
      <c r="B236">
        <v>7.0224960000000003</v>
      </c>
      <c r="D236" s="1"/>
    </row>
    <row r="237" spans="1:4" x14ac:dyDescent="0.3">
      <c r="A237" s="1">
        <v>35744</v>
      </c>
      <c r="B237">
        <v>6.9640449999999996</v>
      </c>
      <c r="D237" s="1"/>
    </row>
    <row r="238" spans="1:4" x14ac:dyDescent="0.3">
      <c r="A238" s="1">
        <v>35745</v>
      </c>
      <c r="B238">
        <v>6.8715270000000004</v>
      </c>
      <c r="D238" s="1"/>
    </row>
    <row r="239" spans="1:4" x14ac:dyDescent="0.3">
      <c r="A239" s="1">
        <v>35746</v>
      </c>
      <c r="B239">
        <v>6.7692629999999996</v>
      </c>
      <c r="D239" s="1"/>
    </row>
    <row r="240" spans="1:4" x14ac:dyDescent="0.3">
      <c r="A240" s="1">
        <v>35747</v>
      </c>
      <c r="B240">
        <v>6.850409</v>
      </c>
      <c r="D240" s="1"/>
    </row>
    <row r="241" spans="1:4" x14ac:dyDescent="0.3">
      <c r="A241" s="1">
        <v>35748</v>
      </c>
      <c r="B241">
        <v>6.696205</v>
      </c>
      <c r="D241" s="1"/>
    </row>
    <row r="242" spans="1:4" x14ac:dyDescent="0.3">
      <c r="A242" s="1">
        <v>35751</v>
      </c>
      <c r="B242">
        <v>6.7692629999999996</v>
      </c>
      <c r="D242" s="1"/>
    </row>
    <row r="243" spans="1:4" x14ac:dyDescent="0.3">
      <c r="A243" s="1">
        <v>35752</v>
      </c>
      <c r="B243">
        <v>6.850409</v>
      </c>
      <c r="D243" s="1"/>
    </row>
    <row r="244" spans="1:4" x14ac:dyDescent="0.3">
      <c r="A244" s="1">
        <v>35753</v>
      </c>
      <c r="B244">
        <v>6.8828930000000001</v>
      </c>
      <c r="D244" s="1"/>
    </row>
    <row r="245" spans="1:4" x14ac:dyDescent="0.3">
      <c r="A245" s="1">
        <v>35754</v>
      </c>
      <c r="B245">
        <v>7.0127490000000003</v>
      </c>
      <c r="D245" s="1"/>
    </row>
    <row r="246" spans="1:4" x14ac:dyDescent="0.3">
      <c r="A246" s="1">
        <v>35755</v>
      </c>
      <c r="B246">
        <v>7.3374139999999999</v>
      </c>
      <c r="D246" s="1"/>
    </row>
    <row r="247" spans="1:4" x14ac:dyDescent="0.3">
      <c r="A247" s="1">
        <v>35758</v>
      </c>
      <c r="B247">
        <v>7.1426040000000004</v>
      </c>
      <c r="D247" s="1"/>
    </row>
    <row r="248" spans="1:4" x14ac:dyDescent="0.3">
      <c r="A248" s="1">
        <v>35759</v>
      </c>
      <c r="B248">
        <v>7.0858040000000004</v>
      </c>
      <c r="D248" s="1"/>
    </row>
    <row r="249" spans="1:4" x14ac:dyDescent="0.3">
      <c r="A249" s="1">
        <v>35760</v>
      </c>
      <c r="B249">
        <v>7.1182509999999999</v>
      </c>
      <c r="D249" s="1"/>
    </row>
    <row r="250" spans="1:4" x14ac:dyDescent="0.3">
      <c r="A250" s="1">
        <v>35761</v>
      </c>
      <c r="B250">
        <v>7.2643620000000002</v>
      </c>
      <c r="D250" s="1"/>
    </row>
    <row r="251" spans="1:4" x14ac:dyDescent="0.3">
      <c r="A251" s="1">
        <v>35762</v>
      </c>
      <c r="B251">
        <v>7.2562350000000002</v>
      </c>
      <c r="D251" s="1"/>
    </row>
    <row r="252" spans="1:4" x14ac:dyDescent="0.3">
      <c r="A252" s="1">
        <v>35765</v>
      </c>
      <c r="B252">
        <v>7.6458279999999998</v>
      </c>
      <c r="D252" s="1"/>
    </row>
    <row r="253" spans="1:4" x14ac:dyDescent="0.3">
      <c r="A253" s="1">
        <v>35766</v>
      </c>
      <c r="B253">
        <v>7.4965109999999999</v>
      </c>
      <c r="D253" s="1"/>
    </row>
    <row r="254" spans="1:4" x14ac:dyDescent="0.3">
      <c r="A254" s="1">
        <v>35767</v>
      </c>
      <c r="B254">
        <v>7.5159779999999996</v>
      </c>
    </row>
    <row r="255" spans="1:4" x14ac:dyDescent="0.3">
      <c r="A255" s="1">
        <v>35768</v>
      </c>
      <c r="B255">
        <v>7.7919409999999996</v>
      </c>
    </row>
    <row r="256" spans="1:4" x14ac:dyDescent="0.3">
      <c r="A256" s="1">
        <v>35769</v>
      </c>
      <c r="B256">
        <v>7.6864400000000002</v>
      </c>
    </row>
    <row r="257" spans="1:2" x14ac:dyDescent="0.3">
      <c r="A257" s="1">
        <v>35772</v>
      </c>
      <c r="B257">
        <v>7.5646810000000002</v>
      </c>
    </row>
    <row r="258" spans="1:2" x14ac:dyDescent="0.3">
      <c r="A258" s="1">
        <v>35773</v>
      </c>
      <c r="B258">
        <v>7.4835269999999996</v>
      </c>
    </row>
    <row r="259" spans="1:2" x14ac:dyDescent="0.3">
      <c r="A259" s="1">
        <v>35774</v>
      </c>
      <c r="B259">
        <v>7.4515760000000002</v>
      </c>
    </row>
    <row r="260" spans="1:2" x14ac:dyDescent="0.3">
      <c r="A260" s="1">
        <v>35775</v>
      </c>
      <c r="B260">
        <v>7.2075639999999996</v>
      </c>
    </row>
    <row r="261" spans="1:2" x14ac:dyDescent="0.3">
      <c r="A261" s="1">
        <v>35776</v>
      </c>
      <c r="B261">
        <v>7.1913049999999998</v>
      </c>
    </row>
    <row r="262" spans="1:2" x14ac:dyDescent="0.3">
      <c r="A262" s="1">
        <v>35779</v>
      </c>
      <c r="B262">
        <v>6.9802970000000002</v>
      </c>
    </row>
    <row r="263" spans="1:2" x14ac:dyDescent="0.3">
      <c r="A263" s="1">
        <v>35780</v>
      </c>
      <c r="B263">
        <v>7.0192550000000002</v>
      </c>
    </row>
    <row r="264" spans="1:2" x14ac:dyDescent="0.3">
      <c r="A264" s="1">
        <v>35781</v>
      </c>
      <c r="B264">
        <v>6.7692629999999996</v>
      </c>
    </row>
    <row r="265" spans="1:2" x14ac:dyDescent="0.3">
      <c r="A265" s="1">
        <v>35782</v>
      </c>
      <c r="B265">
        <v>6.6393740000000001</v>
      </c>
    </row>
    <row r="266" spans="1:2" x14ac:dyDescent="0.3">
      <c r="A266" s="1">
        <v>35783</v>
      </c>
      <c r="B266">
        <v>6.4754209999999999</v>
      </c>
    </row>
    <row r="267" spans="1:2" x14ac:dyDescent="0.3">
      <c r="A267" s="1">
        <v>35786</v>
      </c>
      <c r="B267">
        <v>6.5095169999999998</v>
      </c>
    </row>
    <row r="268" spans="1:2" x14ac:dyDescent="0.3">
      <c r="A268" s="1">
        <v>35787</v>
      </c>
      <c r="B268">
        <v>6.4932910000000001</v>
      </c>
    </row>
    <row r="269" spans="1:2" x14ac:dyDescent="0.3">
      <c r="A269" s="1">
        <v>35788</v>
      </c>
      <c r="B269">
        <v>6.4932910000000001</v>
      </c>
    </row>
    <row r="270" spans="1:2" x14ac:dyDescent="0.3">
      <c r="A270" s="1">
        <v>35789</v>
      </c>
      <c r="B270">
        <v>6.4932910000000001</v>
      </c>
    </row>
    <row r="271" spans="1:2" x14ac:dyDescent="0.3">
      <c r="A271" s="1">
        <v>35790</v>
      </c>
      <c r="B271">
        <v>6.4932910000000001</v>
      </c>
    </row>
    <row r="272" spans="1:2" x14ac:dyDescent="0.3">
      <c r="A272" s="1">
        <v>35793</v>
      </c>
      <c r="B272">
        <v>6.5988009999999999</v>
      </c>
    </row>
    <row r="273" spans="1:2" x14ac:dyDescent="0.3">
      <c r="A273" s="1">
        <v>35794</v>
      </c>
      <c r="B273">
        <v>6.4949130000000004</v>
      </c>
    </row>
    <row r="274" spans="1:2" x14ac:dyDescent="0.3">
      <c r="A274" s="1">
        <v>35795</v>
      </c>
      <c r="B274">
        <v>6.4949130000000004</v>
      </c>
    </row>
    <row r="275" spans="1:2" x14ac:dyDescent="0.3">
      <c r="A275" s="1">
        <v>35796</v>
      </c>
      <c r="B275">
        <v>6.4949130000000004</v>
      </c>
    </row>
    <row r="276" spans="1:2" x14ac:dyDescent="0.3">
      <c r="A276" s="1">
        <v>35797</v>
      </c>
      <c r="B276">
        <v>6.7773599999999998</v>
      </c>
    </row>
    <row r="277" spans="1:2" x14ac:dyDescent="0.3">
      <c r="A277" s="1">
        <v>35800</v>
      </c>
      <c r="B277">
        <v>6.9234669999999996</v>
      </c>
    </row>
    <row r="278" spans="1:2" x14ac:dyDescent="0.3">
      <c r="A278" s="1">
        <v>35801</v>
      </c>
      <c r="B278">
        <v>6.8017070000000004</v>
      </c>
    </row>
    <row r="279" spans="1:2" x14ac:dyDescent="0.3">
      <c r="A279" s="1">
        <v>35802</v>
      </c>
      <c r="B279">
        <v>6.8423160000000003</v>
      </c>
    </row>
    <row r="280" spans="1:2" x14ac:dyDescent="0.3">
      <c r="A280" s="1">
        <v>35803</v>
      </c>
      <c r="B280">
        <v>6.785488</v>
      </c>
    </row>
    <row r="281" spans="1:2" x14ac:dyDescent="0.3">
      <c r="A281" s="1">
        <v>35804</v>
      </c>
      <c r="B281">
        <v>6.6540100000000004</v>
      </c>
    </row>
    <row r="282" spans="1:2" x14ac:dyDescent="0.3">
      <c r="A282" s="1">
        <v>35807</v>
      </c>
      <c r="B282">
        <v>6.4689449999999997</v>
      </c>
    </row>
    <row r="283" spans="1:2" x14ac:dyDescent="0.3">
      <c r="A283" s="1">
        <v>35808</v>
      </c>
      <c r="B283">
        <v>6.574446</v>
      </c>
    </row>
    <row r="284" spans="1:2" x14ac:dyDescent="0.3">
      <c r="A284" s="1">
        <v>35809</v>
      </c>
      <c r="B284">
        <v>6.477042</v>
      </c>
    </row>
    <row r="285" spans="1:2" x14ac:dyDescent="0.3">
      <c r="A285" s="1">
        <v>35810</v>
      </c>
      <c r="B285">
        <v>6.533874</v>
      </c>
    </row>
    <row r="286" spans="1:2" x14ac:dyDescent="0.3">
      <c r="A286" s="1">
        <v>35811</v>
      </c>
      <c r="B286">
        <v>6.480308</v>
      </c>
    </row>
    <row r="287" spans="1:2" x14ac:dyDescent="0.3">
      <c r="A287" s="1">
        <v>35814</v>
      </c>
      <c r="B287">
        <v>6.5013909999999999</v>
      </c>
    </row>
    <row r="288" spans="1:2" x14ac:dyDescent="0.3">
      <c r="A288" s="1">
        <v>35815</v>
      </c>
      <c r="B288">
        <v>6.5484790000000004</v>
      </c>
    </row>
    <row r="289" spans="1:2" x14ac:dyDescent="0.3">
      <c r="A289" s="1">
        <v>35816</v>
      </c>
      <c r="B289">
        <v>6.7530039999999998</v>
      </c>
    </row>
    <row r="290" spans="1:2" x14ac:dyDescent="0.3">
      <c r="A290" s="1">
        <v>35817</v>
      </c>
      <c r="B290">
        <v>6.8666349999999996</v>
      </c>
    </row>
    <row r="291" spans="1:2" x14ac:dyDescent="0.3">
      <c r="A291" s="1">
        <v>35818</v>
      </c>
      <c r="B291">
        <v>6.8991170000000004</v>
      </c>
    </row>
    <row r="292" spans="1:2" x14ac:dyDescent="0.3">
      <c r="A292" s="1">
        <v>35821</v>
      </c>
      <c r="B292">
        <v>6.9023529999999997</v>
      </c>
    </row>
    <row r="293" spans="1:2" x14ac:dyDescent="0.3">
      <c r="A293" s="1">
        <v>35822</v>
      </c>
      <c r="B293">
        <v>6.850409</v>
      </c>
    </row>
    <row r="294" spans="1:2" x14ac:dyDescent="0.3">
      <c r="A294" s="1">
        <v>35823</v>
      </c>
      <c r="B294">
        <v>6.7806259999999998</v>
      </c>
    </row>
    <row r="295" spans="1:2" x14ac:dyDescent="0.3">
      <c r="A295" s="1">
        <v>35824</v>
      </c>
      <c r="B295">
        <v>6.704332</v>
      </c>
    </row>
    <row r="296" spans="1:2" x14ac:dyDescent="0.3">
      <c r="A296" s="1">
        <v>35825</v>
      </c>
      <c r="B296">
        <v>7.0192550000000002</v>
      </c>
    </row>
    <row r="297" spans="1:2" x14ac:dyDescent="0.3">
      <c r="A297" s="1">
        <v>35828</v>
      </c>
      <c r="B297">
        <v>7.126379</v>
      </c>
    </row>
    <row r="298" spans="1:2" x14ac:dyDescent="0.3">
      <c r="A298" s="1">
        <v>35829</v>
      </c>
      <c r="B298">
        <v>7.1199009999999996</v>
      </c>
    </row>
    <row r="299" spans="1:2" x14ac:dyDescent="0.3">
      <c r="A299" s="1">
        <v>35830</v>
      </c>
      <c r="B299">
        <v>6.9802970000000002</v>
      </c>
    </row>
    <row r="300" spans="1:2" x14ac:dyDescent="0.3">
      <c r="A300" s="1">
        <v>35831</v>
      </c>
      <c r="B300">
        <v>6.9315949999999997</v>
      </c>
    </row>
    <row r="301" spans="1:2" x14ac:dyDescent="0.3">
      <c r="A301" s="1">
        <v>35832</v>
      </c>
      <c r="B301">
        <v>7.0971690000000001</v>
      </c>
    </row>
    <row r="302" spans="1:2" x14ac:dyDescent="0.3">
      <c r="A302" s="1">
        <v>35835</v>
      </c>
      <c r="B302">
        <v>6.8585380000000002</v>
      </c>
    </row>
    <row r="303" spans="1:2" x14ac:dyDescent="0.3">
      <c r="A303" s="1">
        <v>35836</v>
      </c>
      <c r="B303">
        <v>6.7254139999999998</v>
      </c>
    </row>
    <row r="304" spans="1:2" x14ac:dyDescent="0.3">
      <c r="A304" s="1">
        <v>35837</v>
      </c>
      <c r="B304">
        <v>6.847175</v>
      </c>
    </row>
    <row r="305" spans="1:2" x14ac:dyDescent="0.3">
      <c r="A305" s="1">
        <v>35838</v>
      </c>
      <c r="B305">
        <v>6.7936100000000001</v>
      </c>
    </row>
    <row r="306" spans="1:2" x14ac:dyDescent="0.3">
      <c r="A306" s="1">
        <v>35839</v>
      </c>
      <c r="B306">
        <v>6.8666349999999996</v>
      </c>
    </row>
    <row r="307" spans="1:2" x14ac:dyDescent="0.3">
      <c r="A307" s="1">
        <v>35842</v>
      </c>
      <c r="B307">
        <v>6.8341900000000004</v>
      </c>
    </row>
    <row r="308" spans="1:2" x14ac:dyDescent="0.3">
      <c r="A308" s="1">
        <v>35843</v>
      </c>
      <c r="B308">
        <v>6.8487929999999997</v>
      </c>
    </row>
    <row r="309" spans="1:2" x14ac:dyDescent="0.3">
      <c r="A309" s="1">
        <v>35844</v>
      </c>
      <c r="B309">
        <v>6.8585380000000002</v>
      </c>
    </row>
    <row r="310" spans="1:2" x14ac:dyDescent="0.3">
      <c r="A310" s="1">
        <v>35845</v>
      </c>
      <c r="B310">
        <v>6.785488</v>
      </c>
    </row>
    <row r="311" spans="1:2" x14ac:dyDescent="0.3">
      <c r="A311" s="1">
        <v>35846</v>
      </c>
      <c r="B311">
        <v>6.7367790000000003</v>
      </c>
    </row>
    <row r="312" spans="1:2" x14ac:dyDescent="0.3">
      <c r="A312" s="1">
        <v>35849</v>
      </c>
      <c r="B312">
        <v>6.7692629999999996</v>
      </c>
    </row>
    <row r="313" spans="1:2" x14ac:dyDescent="0.3">
      <c r="A313" s="1">
        <v>35850</v>
      </c>
      <c r="B313">
        <v>6.8666349999999996</v>
      </c>
    </row>
    <row r="314" spans="1:2" x14ac:dyDescent="0.3">
      <c r="A314" s="1">
        <v>35851</v>
      </c>
      <c r="B314">
        <v>6.8991170000000004</v>
      </c>
    </row>
    <row r="315" spans="1:2" x14ac:dyDescent="0.3">
      <c r="A315" s="1">
        <v>35852</v>
      </c>
      <c r="B315">
        <v>7.0582140000000004</v>
      </c>
    </row>
    <row r="316" spans="1:2" x14ac:dyDescent="0.3">
      <c r="A316" s="1">
        <v>35853</v>
      </c>
      <c r="B316">
        <v>6.9234669999999996</v>
      </c>
    </row>
    <row r="317" spans="1:2" x14ac:dyDescent="0.3">
      <c r="A317" s="1">
        <v>35856</v>
      </c>
      <c r="B317">
        <v>6.9640449999999996</v>
      </c>
    </row>
    <row r="318" spans="1:2" x14ac:dyDescent="0.3">
      <c r="A318" s="1">
        <v>35857</v>
      </c>
      <c r="B318">
        <v>7.3065579999999999</v>
      </c>
    </row>
    <row r="319" spans="1:2" x14ac:dyDescent="0.3">
      <c r="A319" s="1">
        <v>35858</v>
      </c>
      <c r="B319">
        <v>7.3861220000000003</v>
      </c>
    </row>
    <row r="320" spans="1:2" x14ac:dyDescent="0.3">
      <c r="A320" s="1">
        <v>35859</v>
      </c>
      <c r="B320">
        <v>7.4429230000000004</v>
      </c>
    </row>
    <row r="321" spans="1:2" x14ac:dyDescent="0.3">
      <c r="A321" s="1">
        <v>35860</v>
      </c>
      <c r="B321">
        <v>7.4672700000000001</v>
      </c>
    </row>
    <row r="322" spans="1:2" x14ac:dyDescent="0.3">
      <c r="A322" s="1">
        <v>35863</v>
      </c>
      <c r="B322">
        <v>7.4835269999999996</v>
      </c>
    </row>
    <row r="323" spans="1:2" x14ac:dyDescent="0.3">
      <c r="A323" s="1">
        <v>35864</v>
      </c>
      <c r="B323">
        <v>7.4672700000000001</v>
      </c>
    </row>
    <row r="324" spans="1:2" x14ac:dyDescent="0.3">
      <c r="A324" s="1">
        <v>35865</v>
      </c>
      <c r="B324">
        <v>7.6133839999999999</v>
      </c>
    </row>
    <row r="325" spans="1:2" x14ac:dyDescent="0.3">
      <c r="A325" s="1">
        <v>35866</v>
      </c>
      <c r="B325">
        <v>7.6588500000000002</v>
      </c>
    </row>
    <row r="326" spans="1:2" x14ac:dyDescent="0.3">
      <c r="A326" s="1">
        <v>35867</v>
      </c>
      <c r="B326">
        <v>7.6701819999999996</v>
      </c>
    </row>
    <row r="327" spans="1:2" x14ac:dyDescent="0.3">
      <c r="A327" s="1">
        <v>35870</v>
      </c>
      <c r="B327">
        <v>7.8228030000000004</v>
      </c>
    </row>
    <row r="328" spans="1:2" x14ac:dyDescent="0.3">
      <c r="A328" s="1">
        <v>35871</v>
      </c>
      <c r="B328">
        <v>7.5468339999999996</v>
      </c>
    </row>
    <row r="329" spans="1:2" x14ac:dyDescent="0.3">
      <c r="A329" s="1">
        <v>35872</v>
      </c>
      <c r="B329">
        <v>7.3292900000000003</v>
      </c>
    </row>
    <row r="330" spans="1:2" x14ac:dyDescent="0.3">
      <c r="A330" s="1">
        <v>35873</v>
      </c>
      <c r="B330">
        <v>7.3861220000000003</v>
      </c>
    </row>
    <row r="331" spans="1:2" x14ac:dyDescent="0.3">
      <c r="A331" s="1">
        <v>35874</v>
      </c>
      <c r="B331">
        <v>7.4997530000000001</v>
      </c>
    </row>
    <row r="332" spans="1:2" x14ac:dyDescent="0.3">
      <c r="A332" s="1">
        <v>35877</v>
      </c>
      <c r="B332">
        <v>7.6036330000000003</v>
      </c>
    </row>
    <row r="333" spans="1:2" x14ac:dyDescent="0.3">
      <c r="A333" s="1">
        <v>35878</v>
      </c>
      <c r="B333">
        <v>7.5484540000000004</v>
      </c>
    </row>
    <row r="334" spans="1:2" x14ac:dyDescent="0.3">
      <c r="A334" s="1">
        <v>35879</v>
      </c>
      <c r="B334">
        <v>7.5484540000000004</v>
      </c>
    </row>
    <row r="335" spans="1:2" x14ac:dyDescent="0.3">
      <c r="A335" s="1">
        <v>35880</v>
      </c>
      <c r="B335">
        <v>7.5565530000000001</v>
      </c>
    </row>
    <row r="336" spans="1:2" x14ac:dyDescent="0.3">
      <c r="A336" s="1">
        <v>35881</v>
      </c>
      <c r="B336">
        <v>7.6945350000000001</v>
      </c>
    </row>
    <row r="337" spans="1:2" x14ac:dyDescent="0.3">
      <c r="A337" s="1">
        <v>35884</v>
      </c>
      <c r="B337">
        <v>7.5143589999999998</v>
      </c>
    </row>
    <row r="338" spans="1:2" x14ac:dyDescent="0.3">
      <c r="A338" s="1">
        <v>35885</v>
      </c>
      <c r="B338">
        <v>7.5192110000000003</v>
      </c>
    </row>
    <row r="339" spans="1:2" x14ac:dyDescent="0.3">
      <c r="A339" s="1">
        <v>35886</v>
      </c>
      <c r="B339">
        <v>7.8081659999999999</v>
      </c>
    </row>
    <row r="340" spans="1:2" x14ac:dyDescent="0.3">
      <c r="A340" s="1">
        <v>35887</v>
      </c>
      <c r="B340">
        <v>7.7919409999999996</v>
      </c>
    </row>
    <row r="341" spans="1:2" x14ac:dyDescent="0.3">
      <c r="A341" s="1">
        <v>35888</v>
      </c>
      <c r="B341">
        <v>7.8162960000000004</v>
      </c>
    </row>
    <row r="342" spans="1:2" x14ac:dyDescent="0.3">
      <c r="A342" s="1">
        <v>35891</v>
      </c>
      <c r="B342">
        <v>7.9867559999999997</v>
      </c>
    </row>
    <row r="343" spans="1:2" x14ac:dyDescent="0.3">
      <c r="A343" s="1">
        <v>35892</v>
      </c>
      <c r="B343">
        <v>8.3438750000000006</v>
      </c>
    </row>
    <row r="344" spans="1:2" x14ac:dyDescent="0.3">
      <c r="A344" s="1">
        <v>35893</v>
      </c>
      <c r="B344">
        <v>8.6198420000000002</v>
      </c>
    </row>
    <row r="345" spans="1:2" x14ac:dyDescent="0.3">
      <c r="A345" s="1">
        <v>35894</v>
      </c>
      <c r="B345">
        <v>8.5873609999999996</v>
      </c>
    </row>
    <row r="346" spans="1:2" x14ac:dyDescent="0.3">
      <c r="A346" s="1">
        <v>35895</v>
      </c>
      <c r="B346">
        <v>8.5873609999999996</v>
      </c>
    </row>
    <row r="347" spans="1:2" x14ac:dyDescent="0.3">
      <c r="A347" s="1">
        <v>35898</v>
      </c>
      <c r="B347">
        <v>8.5873609999999996</v>
      </c>
    </row>
    <row r="348" spans="1:2" x14ac:dyDescent="0.3">
      <c r="A348" s="1">
        <v>35899</v>
      </c>
      <c r="B348">
        <v>8.6555599999999995</v>
      </c>
    </row>
    <row r="349" spans="1:2" x14ac:dyDescent="0.3">
      <c r="A349" s="1">
        <v>35900</v>
      </c>
      <c r="B349">
        <v>8.481859</v>
      </c>
    </row>
    <row r="350" spans="1:2" x14ac:dyDescent="0.3">
      <c r="A350" s="1">
        <v>35901</v>
      </c>
      <c r="B350">
        <v>8.2789439999999992</v>
      </c>
    </row>
    <row r="351" spans="1:2" x14ac:dyDescent="0.3">
      <c r="A351" s="1">
        <v>35902</v>
      </c>
      <c r="B351">
        <v>8.3113969999999995</v>
      </c>
    </row>
    <row r="352" spans="1:2" x14ac:dyDescent="0.3">
      <c r="A352" s="1">
        <v>35905</v>
      </c>
      <c r="B352">
        <v>8.6523179999999993</v>
      </c>
    </row>
    <row r="353" spans="1:2" x14ac:dyDescent="0.3">
      <c r="A353" s="1">
        <v>35906</v>
      </c>
      <c r="B353">
        <v>8.7659500000000001</v>
      </c>
    </row>
    <row r="354" spans="1:2" x14ac:dyDescent="0.3">
      <c r="A354" s="1">
        <v>35907</v>
      </c>
      <c r="B354">
        <v>8.6847650000000005</v>
      </c>
    </row>
    <row r="355" spans="1:2" x14ac:dyDescent="0.3">
      <c r="A355" s="1">
        <v>35908</v>
      </c>
      <c r="B355">
        <v>8.4331549999999993</v>
      </c>
    </row>
    <row r="356" spans="1:2" x14ac:dyDescent="0.3">
      <c r="A356" s="1">
        <v>35909</v>
      </c>
      <c r="B356">
        <v>8.3276479999999999</v>
      </c>
    </row>
    <row r="357" spans="1:2" x14ac:dyDescent="0.3">
      <c r="A357" s="1">
        <v>35912</v>
      </c>
      <c r="B357">
        <v>7.9786270000000004</v>
      </c>
    </row>
    <row r="358" spans="1:2" x14ac:dyDescent="0.3">
      <c r="A358" s="1">
        <v>35913</v>
      </c>
      <c r="B358">
        <v>8.2140160000000009</v>
      </c>
    </row>
    <row r="359" spans="1:2" x14ac:dyDescent="0.3">
      <c r="A359" s="1">
        <v>35914</v>
      </c>
      <c r="B359">
        <v>8.3032990000000009</v>
      </c>
    </row>
    <row r="360" spans="1:2" x14ac:dyDescent="0.3">
      <c r="A360" s="1">
        <v>35915</v>
      </c>
      <c r="B360">
        <v>8.3195189999999997</v>
      </c>
    </row>
    <row r="361" spans="1:2" x14ac:dyDescent="0.3">
      <c r="A361" s="1">
        <v>35916</v>
      </c>
      <c r="B361">
        <v>8.3195189999999997</v>
      </c>
    </row>
    <row r="362" spans="1:2" x14ac:dyDescent="0.3">
      <c r="A362" s="1">
        <v>35919</v>
      </c>
      <c r="B362">
        <v>8.3438750000000006</v>
      </c>
    </row>
    <row r="363" spans="1:2" x14ac:dyDescent="0.3">
      <c r="A363" s="1">
        <v>35920</v>
      </c>
      <c r="B363">
        <v>8.3520009999999996</v>
      </c>
    </row>
    <row r="364" spans="1:2" x14ac:dyDescent="0.3">
      <c r="A364" s="1">
        <v>35921</v>
      </c>
      <c r="B364">
        <v>8.5224299999999999</v>
      </c>
    </row>
    <row r="365" spans="1:2" x14ac:dyDescent="0.3">
      <c r="A365" s="1">
        <v>35922</v>
      </c>
      <c r="B365">
        <v>8.7009919999999994</v>
      </c>
    </row>
    <row r="366" spans="1:2" x14ac:dyDescent="0.3">
      <c r="A366" s="1">
        <v>35923</v>
      </c>
      <c r="B366">
        <v>8.7642969999999991</v>
      </c>
    </row>
    <row r="367" spans="1:2" x14ac:dyDescent="0.3">
      <c r="A367" s="1">
        <v>35926</v>
      </c>
      <c r="B367">
        <v>8.611713</v>
      </c>
    </row>
    <row r="368" spans="1:2" x14ac:dyDescent="0.3">
      <c r="A368" s="1">
        <v>35927</v>
      </c>
      <c r="B368">
        <v>8.5224299999999999</v>
      </c>
    </row>
    <row r="369" spans="1:2" x14ac:dyDescent="0.3">
      <c r="A369" s="1">
        <v>35928</v>
      </c>
      <c r="B369">
        <v>8.6036180000000009</v>
      </c>
    </row>
    <row r="370" spans="1:2" x14ac:dyDescent="0.3">
      <c r="A370" s="1">
        <v>35929</v>
      </c>
      <c r="B370">
        <v>8.5581490000000002</v>
      </c>
    </row>
    <row r="371" spans="1:2" x14ac:dyDescent="0.3">
      <c r="A371" s="1">
        <v>35930</v>
      </c>
      <c r="B371">
        <v>8.4412830000000003</v>
      </c>
    </row>
    <row r="372" spans="1:2" x14ac:dyDescent="0.3">
      <c r="A372" s="1">
        <v>35933</v>
      </c>
      <c r="B372">
        <v>8.5224299999999999</v>
      </c>
    </row>
    <row r="373" spans="1:2" x14ac:dyDescent="0.3">
      <c r="A373" s="1">
        <v>35934</v>
      </c>
      <c r="B373">
        <v>8.6036180000000009</v>
      </c>
    </row>
    <row r="374" spans="1:2" x14ac:dyDescent="0.3">
      <c r="A374" s="1">
        <v>35935</v>
      </c>
      <c r="B374">
        <v>8.6523179999999993</v>
      </c>
    </row>
    <row r="375" spans="1:2" x14ac:dyDescent="0.3">
      <c r="A375" s="1">
        <v>35936</v>
      </c>
      <c r="B375">
        <v>8.6523179999999993</v>
      </c>
    </row>
    <row r="376" spans="1:2" x14ac:dyDescent="0.3">
      <c r="A376" s="1">
        <v>35937</v>
      </c>
      <c r="B376">
        <v>8.5873609999999996</v>
      </c>
    </row>
    <row r="377" spans="1:2" x14ac:dyDescent="0.3">
      <c r="A377" s="1">
        <v>35940</v>
      </c>
      <c r="B377">
        <v>8.7984019999999994</v>
      </c>
    </row>
    <row r="378" spans="1:2" x14ac:dyDescent="0.3">
      <c r="A378" s="1">
        <v>35941</v>
      </c>
      <c r="B378">
        <v>8.9120310000000007</v>
      </c>
    </row>
    <row r="379" spans="1:2" x14ac:dyDescent="0.3">
      <c r="A379" s="1">
        <v>35942</v>
      </c>
      <c r="B379">
        <v>8.7496930000000006</v>
      </c>
    </row>
    <row r="380" spans="1:2" x14ac:dyDescent="0.3">
      <c r="A380" s="1">
        <v>35943</v>
      </c>
      <c r="B380">
        <v>8.7984019999999994</v>
      </c>
    </row>
    <row r="381" spans="1:2" x14ac:dyDescent="0.3">
      <c r="A381" s="1">
        <v>35944</v>
      </c>
      <c r="B381">
        <v>8.8633290000000002</v>
      </c>
    </row>
    <row r="382" spans="1:2" x14ac:dyDescent="0.3">
      <c r="A382" s="1">
        <v>35947</v>
      </c>
      <c r="B382">
        <v>8.8633290000000002</v>
      </c>
    </row>
    <row r="383" spans="1:2" x14ac:dyDescent="0.3">
      <c r="A383" s="1">
        <v>35948</v>
      </c>
      <c r="B383">
        <v>9.2529229999999991</v>
      </c>
    </row>
    <row r="384" spans="1:2" x14ac:dyDescent="0.3">
      <c r="A384" s="1">
        <v>35949</v>
      </c>
      <c r="B384">
        <v>9.1701540000000001</v>
      </c>
    </row>
    <row r="385" spans="1:2" x14ac:dyDescent="0.3">
      <c r="A385" s="1">
        <v>35950</v>
      </c>
      <c r="B385">
        <v>9.220478</v>
      </c>
    </row>
    <row r="386" spans="1:2" x14ac:dyDescent="0.3">
      <c r="A386" s="1">
        <v>35951</v>
      </c>
      <c r="B386">
        <v>9.4720910000000007</v>
      </c>
    </row>
    <row r="387" spans="1:2" x14ac:dyDescent="0.3">
      <c r="A387" s="1">
        <v>35954</v>
      </c>
      <c r="B387">
        <v>9.382809</v>
      </c>
    </row>
    <row r="388" spans="1:2" x14ac:dyDescent="0.3">
      <c r="A388" s="1">
        <v>35955</v>
      </c>
      <c r="B388">
        <v>9.4477410000000006</v>
      </c>
    </row>
    <row r="389" spans="1:2" x14ac:dyDescent="0.3">
      <c r="A389" s="1">
        <v>35956</v>
      </c>
      <c r="B389">
        <v>9.41526</v>
      </c>
    </row>
    <row r="390" spans="1:2" x14ac:dyDescent="0.3">
      <c r="A390" s="1">
        <v>35957</v>
      </c>
      <c r="B390">
        <v>9.41526</v>
      </c>
    </row>
    <row r="391" spans="1:2" x14ac:dyDescent="0.3">
      <c r="A391" s="1">
        <v>35958</v>
      </c>
      <c r="B391">
        <v>9.4639640000000007</v>
      </c>
    </row>
    <row r="392" spans="1:2" x14ac:dyDescent="0.3">
      <c r="A392" s="1">
        <v>35961</v>
      </c>
      <c r="B392">
        <v>9.1717739999999992</v>
      </c>
    </row>
    <row r="393" spans="1:2" x14ac:dyDescent="0.3">
      <c r="A393" s="1">
        <v>35962</v>
      </c>
      <c r="B393">
        <v>9.2367010000000001</v>
      </c>
    </row>
    <row r="394" spans="1:2" x14ac:dyDescent="0.3">
      <c r="A394" s="1">
        <v>35963</v>
      </c>
      <c r="B394">
        <v>9.2691780000000001</v>
      </c>
    </row>
    <row r="395" spans="1:2" x14ac:dyDescent="0.3">
      <c r="A395" s="1">
        <v>35964</v>
      </c>
      <c r="B395">
        <v>9.074363</v>
      </c>
    </row>
    <row r="396" spans="1:2" x14ac:dyDescent="0.3">
      <c r="A396" s="1">
        <v>35965</v>
      </c>
      <c r="B396">
        <v>9.0256589999999992</v>
      </c>
    </row>
    <row r="397" spans="1:2" x14ac:dyDescent="0.3">
      <c r="A397" s="1">
        <v>35968</v>
      </c>
      <c r="B397">
        <v>8.9932110000000005</v>
      </c>
    </row>
    <row r="398" spans="1:2" x14ac:dyDescent="0.3">
      <c r="A398" s="1">
        <v>35969</v>
      </c>
      <c r="B398">
        <v>9.1555490000000006</v>
      </c>
    </row>
    <row r="399" spans="1:2" x14ac:dyDescent="0.3">
      <c r="A399" s="1">
        <v>35970</v>
      </c>
      <c r="B399">
        <v>9.1879930000000005</v>
      </c>
    </row>
    <row r="400" spans="1:2" x14ac:dyDescent="0.3">
      <c r="A400" s="1">
        <v>35971</v>
      </c>
      <c r="B400">
        <v>9.0419180000000008</v>
      </c>
    </row>
    <row r="401" spans="1:2" x14ac:dyDescent="0.3">
      <c r="A401" s="1">
        <v>35972</v>
      </c>
      <c r="B401">
        <v>8.9445080000000008</v>
      </c>
    </row>
    <row r="402" spans="1:2" x14ac:dyDescent="0.3">
      <c r="A402" s="1">
        <v>35975</v>
      </c>
      <c r="B402">
        <v>8.9282880000000002</v>
      </c>
    </row>
    <row r="403" spans="1:2" x14ac:dyDescent="0.3">
      <c r="A403" s="1">
        <v>35976</v>
      </c>
      <c r="B403">
        <v>9.0256589999999992</v>
      </c>
    </row>
    <row r="404" spans="1:2" x14ac:dyDescent="0.3">
      <c r="A404" s="1">
        <v>35977</v>
      </c>
      <c r="B404">
        <v>9.4964410000000008</v>
      </c>
    </row>
    <row r="405" spans="1:2" x14ac:dyDescent="0.3">
      <c r="A405" s="1">
        <v>35978</v>
      </c>
      <c r="B405">
        <v>9.7220870000000001</v>
      </c>
    </row>
    <row r="406" spans="1:2" x14ac:dyDescent="0.3">
      <c r="A406" s="1">
        <v>35979</v>
      </c>
      <c r="B406">
        <v>9.7399269999999998</v>
      </c>
    </row>
    <row r="407" spans="1:2" x14ac:dyDescent="0.3">
      <c r="A407" s="1">
        <v>35982</v>
      </c>
      <c r="B407">
        <v>9.5370200000000001</v>
      </c>
    </row>
    <row r="408" spans="1:2" x14ac:dyDescent="0.3">
      <c r="A408" s="1">
        <v>35983</v>
      </c>
      <c r="B408">
        <v>9.5613679999999999</v>
      </c>
    </row>
    <row r="409" spans="1:2" x14ac:dyDescent="0.3">
      <c r="A409" s="1">
        <v>35984</v>
      </c>
      <c r="B409">
        <v>9.6749980000000004</v>
      </c>
    </row>
    <row r="410" spans="1:2" x14ac:dyDescent="0.3">
      <c r="A410" s="1">
        <v>35985</v>
      </c>
      <c r="B410">
        <v>9.7561509999999991</v>
      </c>
    </row>
    <row r="411" spans="1:2" x14ac:dyDescent="0.3">
      <c r="A411" s="1">
        <v>35986</v>
      </c>
      <c r="B411">
        <v>9.6181669999999997</v>
      </c>
    </row>
    <row r="412" spans="1:2" x14ac:dyDescent="0.3">
      <c r="A412" s="1">
        <v>35989</v>
      </c>
      <c r="B412">
        <v>9.5451409999999992</v>
      </c>
    </row>
    <row r="413" spans="1:2" x14ac:dyDescent="0.3">
      <c r="A413" s="1">
        <v>35990</v>
      </c>
      <c r="B413">
        <v>9.7074820000000006</v>
      </c>
    </row>
    <row r="414" spans="1:2" x14ac:dyDescent="0.3">
      <c r="A414" s="1">
        <v>35991</v>
      </c>
      <c r="B414">
        <v>9.6344239999999992</v>
      </c>
    </row>
    <row r="415" spans="1:2" x14ac:dyDescent="0.3">
      <c r="A415" s="1">
        <v>35992</v>
      </c>
      <c r="B415">
        <v>9.4315099999999994</v>
      </c>
    </row>
    <row r="416" spans="1:2" x14ac:dyDescent="0.3">
      <c r="A416" s="1">
        <v>35993</v>
      </c>
      <c r="B416">
        <v>9.7317970000000003</v>
      </c>
    </row>
    <row r="417" spans="1:2" x14ac:dyDescent="0.3">
      <c r="A417" s="1">
        <v>35996</v>
      </c>
      <c r="B417">
        <v>9.8373369999999998</v>
      </c>
    </row>
    <row r="418" spans="1:2" x14ac:dyDescent="0.3">
      <c r="A418" s="1">
        <v>35997</v>
      </c>
      <c r="B418">
        <v>9.8697809999999997</v>
      </c>
    </row>
    <row r="419" spans="1:2" x14ac:dyDescent="0.3">
      <c r="A419" s="1">
        <v>35998</v>
      </c>
      <c r="B419">
        <v>18.732161999999999</v>
      </c>
    </row>
    <row r="420" spans="1:2" x14ac:dyDescent="0.3">
      <c r="A420" s="1">
        <v>35999</v>
      </c>
      <c r="B420">
        <v>18.668665000000001</v>
      </c>
    </row>
    <row r="421" spans="1:2" x14ac:dyDescent="0.3">
      <c r="A421" s="1">
        <v>36000</v>
      </c>
      <c r="B421">
        <v>18.192419000000001</v>
      </c>
    </row>
    <row r="422" spans="1:2" x14ac:dyDescent="0.3">
      <c r="A422" s="1">
        <v>36003</v>
      </c>
      <c r="B422">
        <v>18.398788</v>
      </c>
    </row>
    <row r="423" spans="1:2" x14ac:dyDescent="0.3">
      <c r="A423" s="1">
        <v>36004</v>
      </c>
      <c r="B423">
        <v>19.779890000000002</v>
      </c>
    </row>
    <row r="424" spans="1:2" x14ac:dyDescent="0.3">
      <c r="A424" s="1">
        <v>36005</v>
      </c>
      <c r="B424">
        <v>19.287779</v>
      </c>
    </row>
    <row r="425" spans="1:2" x14ac:dyDescent="0.3">
      <c r="A425" s="1">
        <v>36006</v>
      </c>
      <c r="B425">
        <v>19.367149000000001</v>
      </c>
    </row>
    <row r="426" spans="1:2" x14ac:dyDescent="0.3">
      <c r="A426" s="1">
        <v>36007</v>
      </c>
      <c r="B426">
        <v>19.367149000000001</v>
      </c>
    </row>
    <row r="427" spans="1:2" x14ac:dyDescent="0.3">
      <c r="A427" s="1">
        <v>36010</v>
      </c>
      <c r="B427">
        <v>18.700413000000001</v>
      </c>
    </row>
    <row r="428" spans="1:2" x14ac:dyDescent="0.3">
      <c r="A428" s="1">
        <v>36011</v>
      </c>
      <c r="B428">
        <v>18.414667000000001</v>
      </c>
    </row>
    <row r="429" spans="1:2" x14ac:dyDescent="0.3">
      <c r="A429" s="1">
        <v>36012</v>
      </c>
      <c r="B429">
        <v>18.192419000000001</v>
      </c>
    </row>
    <row r="430" spans="1:2" x14ac:dyDescent="0.3">
      <c r="A430" s="1">
        <v>36013</v>
      </c>
      <c r="B430">
        <v>17.462185000000002</v>
      </c>
    </row>
    <row r="431" spans="1:2" x14ac:dyDescent="0.3">
      <c r="A431" s="1">
        <v>36014</v>
      </c>
      <c r="B431">
        <v>17.462185000000002</v>
      </c>
    </row>
    <row r="432" spans="1:2" x14ac:dyDescent="0.3">
      <c r="A432" s="1">
        <v>36017</v>
      </c>
      <c r="B432">
        <v>18.033671999999999</v>
      </c>
    </row>
    <row r="433" spans="1:2" x14ac:dyDescent="0.3">
      <c r="A433" s="1">
        <v>36018</v>
      </c>
      <c r="B433">
        <v>16.509695000000001</v>
      </c>
    </row>
    <row r="434" spans="1:2" x14ac:dyDescent="0.3">
      <c r="A434" s="1">
        <v>36019</v>
      </c>
      <c r="B434">
        <v>16.77957</v>
      </c>
    </row>
    <row r="435" spans="1:2" x14ac:dyDescent="0.3">
      <c r="A435" s="1">
        <v>36020</v>
      </c>
      <c r="B435">
        <v>16.398577</v>
      </c>
    </row>
    <row r="436" spans="1:2" x14ac:dyDescent="0.3">
      <c r="A436" s="1">
        <v>36021</v>
      </c>
      <c r="B436">
        <v>17.620930000000001</v>
      </c>
    </row>
    <row r="437" spans="1:2" x14ac:dyDescent="0.3">
      <c r="A437" s="1">
        <v>36024</v>
      </c>
      <c r="B437">
        <v>17.779675999999998</v>
      </c>
    </row>
    <row r="438" spans="1:2" x14ac:dyDescent="0.3">
      <c r="A438" s="1">
        <v>36025</v>
      </c>
      <c r="B438">
        <v>17.747927000000001</v>
      </c>
    </row>
    <row r="439" spans="1:2" x14ac:dyDescent="0.3">
      <c r="A439" s="1">
        <v>36026</v>
      </c>
      <c r="B439">
        <v>17.319306999999998</v>
      </c>
    </row>
    <row r="440" spans="1:2" x14ac:dyDescent="0.3">
      <c r="A440" s="1">
        <v>36027</v>
      </c>
      <c r="B440">
        <v>16.985938999999998</v>
      </c>
    </row>
    <row r="441" spans="1:2" x14ac:dyDescent="0.3">
      <c r="A441" s="1">
        <v>36028</v>
      </c>
      <c r="B441">
        <v>16.604946000000002</v>
      </c>
    </row>
    <row r="442" spans="1:2" x14ac:dyDescent="0.3">
      <c r="A442" s="1">
        <v>36031</v>
      </c>
      <c r="B442">
        <v>16.509695000000001</v>
      </c>
    </row>
    <row r="443" spans="1:2" x14ac:dyDescent="0.3">
      <c r="A443" s="1">
        <v>36032</v>
      </c>
      <c r="B443">
        <v>16.795448</v>
      </c>
    </row>
    <row r="444" spans="1:2" x14ac:dyDescent="0.3">
      <c r="A444" s="1">
        <v>36033</v>
      </c>
      <c r="B444">
        <v>16.287452999999999</v>
      </c>
    </row>
    <row r="445" spans="1:2" x14ac:dyDescent="0.3">
      <c r="A445" s="1">
        <v>36034</v>
      </c>
      <c r="B445">
        <v>15.271475000000001</v>
      </c>
    </row>
    <row r="446" spans="1:2" x14ac:dyDescent="0.3">
      <c r="A446" s="1">
        <v>36035</v>
      </c>
      <c r="B446">
        <v>15.271475000000001</v>
      </c>
    </row>
    <row r="447" spans="1:2" x14ac:dyDescent="0.3">
      <c r="A447" s="1">
        <v>36038</v>
      </c>
      <c r="B447">
        <v>14.938103999999999</v>
      </c>
    </row>
    <row r="448" spans="1:2" x14ac:dyDescent="0.3">
      <c r="A448" s="1">
        <v>36039</v>
      </c>
      <c r="B448">
        <v>15.144474000000001</v>
      </c>
    </row>
    <row r="449" spans="1:2" x14ac:dyDescent="0.3">
      <c r="A449" s="1">
        <v>36040</v>
      </c>
      <c r="B449">
        <v>14.411061999999999</v>
      </c>
    </row>
    <row r="450" spans="1:2" x14ac:dyDescent="0.3">
      <c r="A450" s="1">
        <v>36041</v>
      </c>
      <c r="B450">
        <v>14.477734</v>
      </c>
    </row>
    <row r="451" spans="1:2" x14ac:dyDescent="0.3">
      <c r="A451" s="1">
        <v>36042</v>
      </c>
      <c r="B451">
        <v>14.477734</v>
      </c>
    </row>
    <row r="452" spans="1:2" x14ac:dyDescent="0.3">
      <c r="A452" s="1">
        <v>36045</v>
      </c>
      <c r="B452">
        <v>15.430218999999999</v>
      </c>
    </row>
    <row r="453" spans="1:2" x14ac:dyDescent="0.3">
      <c r="A453" s="1">
        <v>36046</v>
      </c>
      <c r="B453">
        <v>15.446097999999999</v>
      </c>
    </row>
    <row r="454" spans="1:2" x14ac:dyDescent="0.3">
      <c r="A454" s="1">
        <v>36047</v>
      </c>
      <c r="B454">
        <v>15.588967999999999</v>
      </c>
    </row>
    <row r="455" spans="1:2" x14ac:dyDescent="0.3">
      <c r="A455" s="1">
        <v>36048</v>
      </c>
      <c r="B455">
        <v>14.953975</v>
      </c>
    </row>
    <row r="456" spans="1:2" x14ac:dyDescent="0.3">
      <c r="A456" s="1">
        <v>36049</v>
      </c>
      <c r="B456">
        <v>14.953975</v>
      </c>
    </row>
    <row r="457" spans="1:2" x14ac:dyDescent="0.3">
      <c r="A457" s="1">
        <v>36052</v>
      </c>
      <c r="B457">
        <v>14.604735</v>
      </c>
    </row>
    <row r="458" spans="1:2" x14ac:dyDescent="0.3">
      <c r="A458" s="1">
        <v>36053</v>
      </c>
      <c r="B458">
        <v>13.922116000000001</v>
      </c>
    </row>
    <row r="459" spans="1:2" x14ac:dyDescent="0.3">
      <c r="A459" s="1">
        <v>36054</v>
      </c>
      <c r="B459">
        <v>13.445881</v>
      </c>
    </row>
    <row r="460" spans="1:2" x14ac:dyDescent="0.3">
      <c r="A460" s="1">
        <v>36055</v>
      </c>
      <c r="B460">
        <v>12.731519</v>
      </c>
    </row>
    <row r="461" spans="1:2" x14ac:dyDescent="0.3">
      <c r="A461" s="1">
        <v>36056</v>
      </c>
      <c r="B461">
        <v>12.731519</v>
      </c>
    </row>
    <row r="462" spans="1:2" x14ac:dyDescent="0.3">
      <c r="A462" s="1">
        <v>36059</v>
      </c>
      <c r="B462">
        <v>12.699769999999999</v>
      </c>
    </row>
    <row r="463" spans="1:2" x14ac:dyDescent="0.3">
      <c r="A463" s="1">
        <v>36060</v>
      </c>
      <c r="B463">
        <v>13.017262000000001</v>
      </c>
    </row>
    <row r="464" spans="1:2" x14ac:dyDescent="0.3">
      <c r="A464" s="1">
        <v>36061</v>
      </c>
      <c r="B464">
        <v>13.239509</v>
      </c>
    </row>
    <row r="465" spans="1:2" x14ac:dyDescent="0.3">
      <c r="A465" s="1">
        <v>36062</v>
      </c>
      <c r="B465">
        <v>13.398253</v>
      </c>
    </row>
    <row r="466" spans="1:2" x14ac:dyDescent="0.3">
      <c r="A466" s="1">
        <v>36063</v>
      </c>
      <c r="B466">
        <v>13.398253</v>
      </c>
    </row>
    <row r="467" spans="1:2" x14ac:dyDescent="0.3">
      <c r="A467" s="1">
        <v>36066</v>
      </c>
      <c r="B467">
        <v>12.810889</v>
      </c>
    </row>
    <row r="468" spans="1:2" x14ac:dyDescent="0.3">
      <c r="A468" s="1">
        <v>36067</v>
      </c>
      <c r="B468">
        <v>12.636269</v>
      </c>
    </row>
    <row r="469" spans="1:2" x14ac:dyDescent="0.3">
      <c r="A469" s="1">
        <v>36068</v>
      </c>
      <c r="B469">
        <v>12.382277</v>
      </c>
    </row>
    <row r="470" spans="1:2" x14ac:dyDescent="0.3">
      <c r="A470" s="1">
        <v>36069</v>
      </c>
      <c r="B470">
        <v>10.953552</v>
      </c>
    </row>
    <row r="471" spans="1:2" x14ac:dyDescent="0.3">
      <c r="A471" s="1">
        <v>36070</v>
      </c>
      <c r="B471">
        <v>11.080546</v>
      </c>
    </row>
    <row r="472" spans="1:2" x14ac:dyDescent="0.3">
      <c r="A472" s="1">
        <v>36073</v>
      </c>
      <c r="B472">
        <v>10.858302</v>
      </c>
    </row>
    <row r="473" spans="1:2" x14ac:dyDescent="0.3">
      <c r="A473" s="1">
        <v>36074</v>
      </c>
      <c r="B473">
        <v>11.194846999999999</v>
      </c>
    </row>
    <row r="474" spans="1:2" x14ac:dyDescent="0.3">
      <c r="A474" s="1">
        <v>36075</v>
      </c>
      <c r="B474">
        <v>10.480480999999999</v>
      </c>
    </row>
    <row r="475" spans="1:2" x14ac:dyDescent="0.3">
      <c r="A475" s="1">
        <v>36076</v>
      </c>
      <c r="B475">
        <v>10.397938</v>
      </c>
    </row>
    <row r="476" spans="1:2" x14ac:dyDescent="0.3">
      <c r="A476" s="1">
        <v>36077</v>
      </c>
      <c r="B476">
        <v>10.572559999999999</v>
      </c>
    </row>
    <row r="477" spans="1:2" x14ac:dyDescent="0.3">
      <c r="A477" s="1">
        <v>36080</v>
      </c>
      <c r="B477">
        <v>11.048795999999999</v>
      </c>
    </row>
    <row r="478" spans="1:2" x14ac:dyDescent="0.3">
      <c r="A478" s="1">
        <v>36081</v>
      </c>
      <c r="B478">
        <v>11.239295</v>
      </c>
    </row>
    <row r="479" spans="1:2" x14ac:dyDescent="0.3">
      <c r="A479" s="1">
        <v>36082</v>
      </c>
      <c r="B479">
        <v>11.461541</v>
      </c>
    </row>
    <row r="480" spans="1:2" x14ac:dyDescent="0.3">
      <c r="A480" s="1">
        <v>36083</v>
      </c>
      <c r="B480">
        <v>12.144151000000001</v>
      </c>
    </row>
    <row r="481" spans="1:2" x14ac:dyDescent="0.3">
      <c r="A481" s="1">
        <v>36084</v>
      </c>
      <c r="B481">
        <v>12.541024999999999</v>
      </c>
    </row>
    <row r="482" spans="1:2" x14ac:dyDescent="0.3">
      <c r="A482" s="1">
        <v>36087</v>
      </c>
      <c r="B482">
        <v>12.572767000000001</v>
      </c>
    </row>
    <row r="483" spans="1:2" x14ac:dyDescent="0.3">
      <c r="A483" s="1">
        <v>36088</v>
      </c>
      <c r="B483">
        <v>12.715647000000001</v>
      </c>
    </row>
    <row r="484" spans="1:2" x14ac:dyDescent="0.3">
      <c r="A484" s="1">
        <v>36089</v>
      </c>
      <c r="B484">
        <v>12.572767000000001</v>
      </c>
    </row>
    <row r="485" spans="1:2" x14ac:dyDescent="0.3">
      <c r="A485" s="1">
        <v>36090</v>
      </c>
      <c r="B485">
        <v>11.429789</v>
      </c>
    </row>
    <row r="486" spans="1:2" x14ac:dyDescent="0.3">
      <c r="A486" s="1">
        <v>36091</v>
      </c>
      <c r="B486">
        <v>11.426617</v>
      </c>
    </row>
    <row r="487" spans="1:2" x14ac:dyDescent="0.3">
      <c r="A487" s="1">
        <v>36094</v>
      </c>
      <c r="B487">
        <v>11.683789000000001</v>
      </c>
    </row>
    <row r="488" spans="1:2" x14ac:dyDescent="0.3">
      <c r="A488" s="1">
        <v>36095</v>
      </c>
      <c r="B488">
        <v>12.87757</v>
      </c>
    </row>
    <row r="489" spans="1:2" x14ac:dyDescent="0.3">
      <c r="A489" s="1">
        <v>36096</v>
      </c>
      <c r="B489">
        <v>13.160132000000001</v>
      </c>
    </row>
    <row r="490" spans="1:2" x14ac:dyDescent="0.3">
      <c r="A490" s="1">
        <v>36097</v>
      </c>
      <c r="B490">
        <v>13.557002000000001</v>
      </c>
    </row>
    <row r="491" spans="1:2" x14ac:dyDescent="0.3">
      <c r="A491" s="1">
        <v>36098</v>
      </c>
      <c r="B491">
        <v>13.557002000000001</v>
      </c>
    </row>
    <row r="492" spans="1:2" x14ac:dyDescent="0.3">
      <c r="A492" s="1">
        <v>36101</v>
      </c>
      <c r="B492">
        <v>13.620502999999999</v>
      </c>
    </row>
    <row r="493" spans="1:2" x14ac:dyDescent="0.3">
      <c r="A493" s="1">
        <v>36102</v>
      </c>
      <c r="B493">
        <v>13.620502999999999</v>
      </c>
    </row>
    <row r="494" spans="1:2" x14ac:dyDescent="0.3">
      <c r="A494" s="1">
        <v>36103</v>
      </c>
      <c r="B494">
        <v>13.652255</v>
      </c>
    </row>
    <row r="495" spans="1:2" x14ac:dyDescent="0.3">
      <c r="A495" s="1">
        <v>36104</v>
      </c>
      <c r="B495">
        <v>13.334754</v>
      </c>
    </row>
    <row r="496" spans="1:2" x14ac:dyDescent="0.3">
      <c r="A496" s="1">
        <v>36105</v>
      </c>
      <c r="B496">
        <v>13.334754</v>
      </c>
    </row>
    <row r="497" spans="1:2" x14ac:dyDescent="0.3">
      <c r="A497" s="1">
        <v>36108</v>
      </c>
      <c r="B497">
        <v>13.160132000000001</v>
      </c>
    </row>
    <row r="498" spans="1:2" x14ac:dyDescent="0.3">
      <c r="A498" s="1">
        <v>36109</v>
      </c>
      <c r="B498">
        <v>12.639448</v>
      </c>
    </row>
    <row r="499" spans="1:2" x14ac:dyDescent="0.3">
      <c r="A499" s="1">
        <v>36110</v>
      </c>
      <c r="B499">
        <v>13.17601</v>
      </c>
    </row>
    <row r="500" spans="1:2" x14ac:dyDescent="0.3">
      <c r="A500" s="1">
        <v>36111</v>
      </c>
      <c r="B500">
        <v>13.17601</v>
      </c>
    </row>
    <row r="501" spans="1:2" x14ac:dyDescent="0.3">
      <c r="A501" s="1">
        <v>36112</v>
      </c>
      <c r="B501">
        <v>12.699769999999999</v>
      </c>
    </row>
    <row r="502" spans="1:2" x14ac:dyDescent="0.3">
      <c r="A502" s="1">
        <v>36115</v>
      </c>
      <c r="B502">
        <v>13.337934000000001</v>
      </c>
    </row>
    <row r="503" spans="1:2" x14ac:dyDescent="0.3">
      <c r="A503" s="1">
        <v>36116</v>
      </c>
      <c r="B503">
        <v>13.433187</v>
      </c>
    </row>
    <row r="504" spans="1:2" x14ac:dyDescent="0.3">
      <c r="A504" s="1">
        <v>36117</v>
      </c>
      <c r="B504">
        <v>13.20776</v>
      </c>
    </row>
    <row r="505" spans="1:2" x14ac:dyDescent="0.3">
      <c r="A505" s="1">
        <v>36118</v>
      </c>
      <c r="B505">
        <v>13.382382</v>
      </c>
    </row>
    <row r="506" spans="1:2" x14ac:dyDescent="0.3">
      <c r="A506" s="1">
        <v>36119</v>
      </c>
      <c r="B506">
        <v>13.937994</v>
      </c>
    </row>
    <row r="507" spans="1:2" x14ac:dyDescent="0.3">
      <c r="A507" s="1">
        <v>36122</v>
      </c>
      <c r="B507">
        <v>13.937994</v>
      </c>
    </row>
    <row r="508" spans="1:2" x14ac:dyDescent="0.3">
      <c r="A508" s="1">
        <v>36123</v>
      </c>
      <c r="B508">
        <v>13.826873000000001</v>
      </c>
    </row>
    <row r="509" spans="1:2" x14ac:dyDescent="0.3">
      <c r="A509" s="1">
        <v>36124</v>
      </c>
      <c r="B509">
        <v>13.585578999999999</v>
      </c>
    </row>
    <row r="510" spans="1:2" x14ac:dyDescent="0.3">
      <c r="A510" s="1">
        <v>36125</v>
      </c>
      <c r="B510">
        <v>13.550649999999999</v>
      </c>
    </row>
    <row r="511" spans="1:2" x14ac:dyDescent="0.3">
      <c r="A511" s="1">
        <v>36126</v>
      </c>
      <c r="B511">
        <v>13.350635</v>
      </c>
    </row>
    <row r="512" spans="1:2" x14ac:dyDescent="0.3">
      <c r="A512" s="1">
        <v>36129</v>
      </c>
      <c r="B512">
        <v>13.309358</v>
      </c>
    </row>
    <row r="513" spans="1:2" x14ac:dyDescent="0.3">
      <c r="A513" s="1">
        <v>36130</v>
      </c>
      <c r="B513">
        <v>13.309358</v>
      </c>
    </row>
    <row r="514" spans="1:2" x14ac:dyDescent="0.3">
      <c r="A514" s="1">
        <v>36131</v>
      </c>
      <c r="B514">
        <v>13.493501999999999</v>
      </c>
    </row>
    <row r="515" spans="1:2" x14ac:dyDescent="0.3">
      <c r="A515" s="1">
        <v>36132</v>
      </c>
      <c r="B515">
        <v>13.715756000000001</v>
      </c>
    </row>
    <row r="516" spans="1:2" x14ac:dyDescent="0.3">
      <c r="A516" s="1">
        <v>36133</v>
      </c>
      <c r="B516">
        <v>13.493501999999999</v>
      </c>
    </row>
    <row r="517" spans="1:2" x14ac:dyDescent="0.3">
      <c r="A517" s="1">
        <v>36136</v>
      </c>
      <c r="B517">
        <v>13.398253</v>
      </c>
    </row>
    <row r="518" spans="1:2" x14ac:dyDescent="0.3">
      <c r="A518" s="1">
        <v>36137</v>
      </c>
      <c r="B518">
        <v>13.398253</v>
      </c>
    </row>
    <row r="519" spans="1:2" x14ac:dyDescent="0.3">
      <c r="A519" s="1">
        <v>36138</v>
      </c>
      <c r="B519">
        <v>13.69035</v>
      </c>
    </row>
    <row r="520" spans="1:2" x14ac:dyDescent="0.3">
      <c r="A520" s="1">
        <v>36139</v>
      </c>
      <c r="B520">
        <v>13.557002000000001</v>
      </c>
    </row>
    <row r="521" spans="1:2" x14ac:dyDescent="0.3">
      <c r="A521" s="1">
        <v>36140</v>
      </c>
      <c r="B521">
        <v>13.557002000000001</v>
      </c>
    </row>
    <row r="522" spans="1:2" x14ac:dyDescent="0.3">
      <c r="A522" s="1">
        <v>36143</v>
      </c>
      <c r="B522">
        <v>13.042666000000001</v>
      </c>
    </row>
    <row r="523" spans="1:2" x14ac:dyDescent="0.3">
      <c r="A523" s="1">
        <v>36144</v>
      </c>
      <c r="B523">
        <v>13.334754</v>
      </c>
    </row>
    <row r="524" spans="1:2" x14ac:dyDescent="0.3">
      <c r="A524" s="1">
        <v>36145</v>
      </c>
      <c r="B524">
        <v>14.350738</v>
      </c>
    </row>
    <row r="525" spans="1:2" x14ac:dyDescent="0.3">
      <c r="A525" s="1">
        <v>36146</v>
      </c>
      <c r="B525">
        <v>14.258664</v>
      </c>
    </row>
    <row r="526" spans="1:2" x14ac:dyDescent="0.3">
      <c r="A526" s="1">
        <v>36147</v>
      </c>
      <c r="B526">
        <v>14.258664</v>
      </c>
    </row>
    <row r="527" spans="1:2" x14ac:dyDescent="0.3">
      <c r="A527" s="1">
        <v>36150</v>
      </c>
      <c r="B527">
        <v>13.969747999999999</v>
      </c>
    </row>
    <row r="528" spans="1:2" x14ac:dyDescent="0.3">
      <c r="A528" s="1">
        <v>36151</v>
      </c>
      <c r="B528">
        <v>14.668229999999999</v>
      </c>
    </row>
    <row r="529" spans="1:2" x14ac:dyDescent="0.3">
      <c r="A529" s="1">
        <v>36152</v>
      </c>
      <c r="B529">
        <v>14.44599</v>
      </c>
    </row>
    <row r="530" spans="1:2" x14ac:dyDescent="0.3">
      <c r="A530" s="1">
        <v>36153</v>
      </c>
      <c r="B530">
        <v>14.44599</v>
      </c>
    </row>
    <row r="531" spans="1:2" x14ac:dyDescent="0.3">
      <c r="A531" s="1">
        <v>36154</v>
      </c>
      <c r="B531">
        <v>14.44599</v>
      </c>
    </row>
    <row r="532" spans="1:2" x14ac:dyDescent="0.3">
      <c r="A532" s="1">
        <v>36157</v>
      </c>
      <c r="B532">
        <v>15.176228</v>
      </c>
    </row>
    <row r="533" spans="1:2" x14ac:dyDescent="0.3">
      <c r="A533" s="1">
        <v>36158</v>
      </c>
      <c r="B533">
        <v>14.699983</v>
      </c>
    </row>
    <row r="534" spans="1:2" x14ac:dyDescent="0.3">
      <c r="A534" s="1">
        <v>36159</v>
      </c>
      <c r="B534">
        <v>14.44599</v>
      </c>
    </row>
    <row r="535" spans="1:2" x14ac:dyDescent="0.3">
      <c r="A535" s="1">
        <v>36160</v>
      </c>
      <c r="B535">
        <v>14.44599</v>
      </c>
    </row>
    <row r="536" spans="1:2" x14ac:dyDescent="0.3">
      <c r="A536" s="1">
        <v>36161</v>
      </c>
      <c r="B536">
        <v>14.44599</v>
      </c>
    </row>
    <row r="537" spans="1:2" x14ac:dyDescent="0.3">
      <c r="A537" s="1">
        <v>36164</v>
      </c>
      <c r="B537">
        <v>15.524118</v>
      </c>
    </row>
    <row r="538" spans="1:2" x14ac:dyDescent="0.3">
      <c r="A538" s="1">
        <v>36165</v>
      </c>
      <c r="B538">
        <v>15.300573999999999</v>
      </c>
    </row>
    <row r="539" spans="1:2" x14ac:dyDescent="0.3">
      <c r="A539" s="1">
        <v>36166</v>
      </c>
      <c r="B539">
        <v>16.145084000000001</v>
      </c>
    </row>
    <row r="540" spans="1:2" x14ac:dyDescent="0.3">
      <c r="A540" s="1">
        <v>36167</v>
      </c>
      <c r="B540">
        <v>16.020890999999999</v>
      </c>
    </row>
    <row r="541" spans="1:2" x14ac:dyDescent="0.3">
      <c r="A541" s="1">
        <v>36168</v>
      </c>
      <c r="B541">
        <v>15.648312000000001</v>
      </c>
    </row>
    <row r="542" spans="1:2" x14ac:dyDescent="0.3">
      <c r="A542" s="1">
        <v>36171</v>
      </c>
      <c r="B542">
        <v>15.71041</v>
      </c>
    </row>
    <row r="543" spans="1:2" x14ac:dyDescent="0.3">
      <c r="A543" s="1">
        <v>36172</v>
      </c>
      <c r="B543">
        <v>15.213638</v>
      </c>
    </row>
    <row r="544" spans="1:2" x14ac:dyDescent="0.3">
      <c r="A544" s="1">
        <v>36173</v>
      </c>
      <c r="B544">
        <v>14.530578999999999</v>
      </c>
    </row>
    <row r="545" spans="1:2" x14ac:dyDescent="0.3">
      <c r="A545" s="1">
        <v>36174</v>
      </c>
      <c r="B545">
        <v>14.530578999999999</v>
      </c>
    </row>
    <row r="546" spans="1:2" x14ac:dyDescent="0.3">
      <c r="A546" s="1">
        <v>36175</v>
      </c>
      <c r="B546">
        <v>14.592670999999999</v>
      </c>
    </row>
    <row r="547" spans="1:2" x14ac:dyDescent="0.3">
      <c r="A547" s="1">
        <v>36178</v>
      </c>
      <c r="B547">
        <v>13.971707</v>
      </c>
    </row>
    <row r="548" spans="1:2" x14ac:dyDescent="0.3">
      <c r="A548" s="1">
        <v>36179</v>
      </c>
      <c r="B548">
        <v>13.75437</v>
      </c>
    </row>
    <row r="549" spans="1:2" x14ac:dyDescent="0.3">
      <c r="A549" s="1">
        <v>36180</v>
      </c>
      <c r="B549">
        <v>14.282188</v>
      </c>
    </row>
    <row r="550" spans="1:2" x14ac:dyDescent="0.3">
      <c r="A550" s="1">
        <v>36181</v>
      </c>
      <c r="B550">
        <v>14.654771999999999</v>
      </c>
    </row>
    <row r="551" spans="1:2" x14ac:dyDescent="0.3">
      <c r="A551" s="1">
        <v>36182</v>
      </c>
      <c r="B551">
        <v>14.654771999999999</v>
      </c>
    </row>
    <row r="552" spans="1:2" x14ac:dyDescent="0.3">
      <c r="A552" s="1">
        <v>36185</v>
      </c>
      <c r="B552">
        <v>14.158002</v>
      </c>
    </row>
    <row r="553" spans="1:2" x14ac:dyDescent="0.3">
      <c r="A553" s="1">
        <v>36186</v>
      </c>
      <c r="B553">
        <v>14.903152</v>
      </c>
    </row>
    <row r="554" spans="1:2" x14ac:dyDescent="0.3">
      <c r="A554" s="1">
        <v>36187</v>
      </c>
      <c r="B554">
        <v>14.716866</v>
      </c>
    </row>
    <row r="555" spans="1:2" x14ac:dyDescent="0.3">
      <c r="A555" s="1">
        <v>36188</v>
      </c>
      <c r="B555">
        <v>14.747911</v>
      </c>
    </row>
    <row r="556" spans="1:2" x14ac:dyDescent="0.3">
      <c r="A556" s="1">
        <v>36189</v>
      </c>
      <c r="B556">
        <v>14.841061</v>
      </c>
    </row>
    <row r="557" spans="1:2" x14ac:dyDescent="0.3">
      <c r="A557" s="1">
        <v>36192</v>
      </c>
      <c r="B557">
        <v>14.282188</v>
      </c>
    </row>
    <row r="558" spans="1:2" x14ac:dyDescent="0.3">
      <c r="A558" s="1">
        <v>36193</v>
      </c>
      <c r="B558">
        <v>14.064852999999999</v>
      </c>
    </row>
    <row r="559" spans="1:2" x14ac:dyDescent="0.3">
      <c r="A559" s="1">
        <v>36194</v>
      </c>
      <c r="B559">
        <v>15.213638</v>
      </c>
    </row>
    <row r="560" spans="1:2" x14ac:dyDescent="0.3">
      <c r="A560" s="1">
        <v>36195</v>
      </c>
      <c r="B560">
        <v>14.934207000000001</v>
      </c>
    </row>
    <row r="561" spans="1:2" x14ac:dyDescent="0.3">
      <c r="A561" s="1">
        <v>36196</v>
      </c>
      <c r="B561">
        <v>15.524118</v>
      </c>
    </row>
    <row r="562" spans="1:2" x14ac:dyDescent="0.3">
      <c r="A562" s="1">
        <v>36199</v>
      </c>
      <c r="B562">
        <v>15.933959</v>
      </c>
    </row>
    <row r="563" spans="1:2" x14ac:dyDescent="0.3">
      <c r="A563" s="1">
        <v>36200</v>
      </c>
      <c r="B563">
        <v>15.499278</v>
      </c>
    </row>
    <row r="564" spans="1:2" x14ac:dyDescent="0.3">
      <c r="A564" s="1">
        <v>36201</v>
      </c>
      <c r="B564">
        <v>15.499278</v>
      </c>
    </row>
    <row r="565" spans="1:2" x14ac:dyDescent="0.3">
      <c r="A565" s="1">
        <v>36202</v>
      </c>
      <c r="B565">
        <v>16.579761999999999</v>
      </c>
    </row>
    <row r="566" spans="1:2" x14ac:dyDescent="0.3">
      <c r="A566" s="1">
        <v>36203</v>
      </c>
      <c r="B566">
        <v>16.579761999999999</v>
      </c>
    </row>
    <row r="567" spans="1:2" x14ac:dyDescent="0.3">
      <c r="A567" s="1">
        <v>36206</v>
      </c>
      <c r="B567">
        <v>15.648312000000001</v>
      </c>
    </row>
    <row r="568" spans="1:2" x14ac:dyDescent="0.3">
      <c r="A568" s="1">
        <v>36207</v>
      </c>
      <c r="B568">
        <v>16.735001</v>
      </c>
    </row>
    <row r="569" spans="1:2" x14ac:dyDescent="0.3">
      <c r="A569" s="1">
        <v>36208</v>
      </c>
      <c r="B569">
        <v>15.878069999999999</v>
      </c>
    </row>
    <row r="570" spans="1:2" x14ac:dyDescent="0.3">
      <c r="A570" s="1">
        <v>36209</v>
      </c>
      <c r="B570">
        <v>15.673157</v>
      </c>
    </row>
    <row r="571" spans="1:2" x14ac:dyDescent="0.3">
      <c r="A571" s="1">
        <v>36210</v>
      </c>
      <c r="B571">
        <v>15.586219</v>
      </c>
    </row>
    <row r="572" spans="1:2" x14ac:dyDescent="0.3">
      <c r="A572" s="1">
        <v>36213</v>
      </c>
      <c r="B572">
        <v>15.058398</v>
      </c>
    </row>
    <row r="573" spans="1:2" x14ac:dyDescent="0.3">
      <c r="A573" s="1">
        <v>36214</v>
      </c>
      <c r="B573">
        <v>14.884525999999999</v>
      </c>
    </row>
    <row r="574" spans="1:2" x14ac:dyDescent="0.3">
      <c r="A574" s="1">
        <v>36215</v>
      </c>
      <c r="B574">
        <v>14.778961000000001</v>
      </c>
    </row>
    <row r="575" spans="1:2" x14ac:dyDescent="0.3">
      <c r="A575" s="1">
        <v>36216</v>
      </c>
      <c r="B575">
        <v>14.251142</v>
      </c>
    </row>
    <row r="576" spans="1:2" x14ac:dyDescent="0.3">
      <c r="A576" s="1">
        <v>36217</v>
      </c>
      <c r="B576">
        <v>14.251142</v>
      </c>
    </row>
    <row r="577" spans="1:2" x14ac:dyDescent="0.3">
      <c r="A577" s="1">
        <v>36220</v>
      </c>
      <c r="B577">
        <v>13.226549</v>
      </c>
    </row>
    <row r="578" spans="1:2" x14ac:dyDescent="0.3">
      <c r="A578" s="1">
        <v>36221</v>
      </c>
      <c r="B578">
        <v>13.226549</v>
      </c>
    </row>
    <row r="579" spans="1:2" x14ac:dyDescent="0.3">
      <c r="A579" s="1">
        <v>36222</v>
      </c>
      <c r="B579">
        <v>13.133406000000001</v>
      </c>
    </row>
    <row r="580" spans="1:2" x14ac:dyDescent="0.3">
      <c r="A580" s="1">
        <v>36223</v>
      </c>
      <c r="B580">
        <v>12.978165000000001</v>
      </c>
    </row>
    <row r="581" spans="1:2" x14ac:dyDescent="0.3">
      <c r="A581" s="1">
        <v>36224</v>
      </c>
      <c r="B581">
        <v>13.07131</v>
      </c>
    </row>
    <row r="582" spans="1:2" x14ac:dyDescent="0.3">
      <c r="A582" s="1">
        <v>36227</v>
      </c>
      <c r="B582">
        <v>12.580748</v>
      </c>
    </row>
    <row r="583" spans="1:2" x14ac:dyDescent="0.3">
      <c r="A583" s="1">
        <v>36228</v>
      </c>
      <c r="B583">
        <v>13.040262999999999</v>
      </c>
    </row>
    <row r="584" spans="1:2" x14ac:dyDescent="0.3">
      <c r="A584" s="1">
        <v>36229</v>
      </c>
      <c r="B584">
        <v>12.729779000000001</v>
      </c>
    </row>
    <row r="585" spans="1:2" x14ac:dyDescent="0.3">
      <c r="A585" s="1">
        <v>36230</v>
      </c>
      <c r="B585">
        <v>12.419295</v>
      </c>
    </row>
    <row r="586" spans="1:2" x14ac:dyDescent="0.3">
      <c r="A586" s="1">
        <v>36231</v>
      </c>
      <c r="B586">
        <v>12.419295</v>
      </c>
    </row>
    <row r="587" spans="1:2" x14ac:dyDescent="0.3">
      <c r="A587" s="1">
        <v>36234</v>
      </c>
      <c r="B587">
        <v>13.878560999999999</v>
      </c>
    </row>
    <row r="588" spans="1:2" x14ac:dyDescent="0.3">
      <c r="A588" s="1">
        <v>36235</v>
      </c>
      <c r="B588">
        <v>13.505986</v>
      </c>
    </row>
    <row r="589" spans="1:2" x14ac:dyDescent="0.3">
      <c r="A589" s="1">
        <v>36236</v>
      </c>
      <c r="B589">
        <v>12.481394999999999</v>
      </c>
    </row>
    <row r="590" spans="1:2" x14ac:dyDescent="0.3">
      <c r="A590" s="1">
        <v>36237</v>
      </c>
      <c r="B590">
        <v>12.735986</v>
      </c>
    </row>
    <row r="591" spans="1:2" x14ac:dyDescent="0.3">
      <c r="A591" s="1">
        <v>36238</v>
      </c>
      <c r="B591">
        <v>12.947113999999999</v>
      </c>
    </row>
    <row r="592" spans="1:2" x14ac:dyDescent="0.3">
      <c r="A592" s="1">
        <v>36241</v>
      </c>
      <c r="B592">
        <v>13.537032999999999</v>
      </c>
    </row>
    <row r="593" spans="1:2" x14ac:dyDescent="0.3">
      <c r="A593" s="1">
        <v>36242</v>
      </c>
      <c r="B593">
        <v>13.816465000000001</v>
      </c>
    </row>
    <row r="594" spans="1:2" x14ac:dyDescent="0.3">
      <c r="A594" s="1">
        <v>36243</v>
      </c>
      <c r="B594">
        <v>13.971707</v>
      </c>
    </row>
    <row r="595" spans="1:2" x14ac:dyDescent="0.3">
      <c r="A595" s="1">
        <v>36244</v>
      </c>
      <c r="B595">
        <v>13.971707</v>
      </c>
    </row>
    <row r="596" spans="1:2" x14ac:dyDescent="0.3">
      <c r="A596" s="1">
        <v>36245</v>
      </c>
      <c r="B596">
        <v>13.350743</v>
      </c>
    </row>
    <row r="597" spans="1:2" x14ac:dyDescent="0.3">
      <c r="A597" s="1">
        <v>36248</v>
      </c>
      <c r="B597">
        <v>13.75437</v>
      </c>
    </row>
    <row r="598" spans="1:2" x14ac:dyDescent="0.3">
      <c r="A598" s="1">
        <v>36249</v>
      </c>
      <c r="B598">
        <v>13.928238</v>
      </c>
    </row>
    <row r="599" spans="1:2" x14ac:dyDescent="0.3">
      <c r="A599" s="1">
        <v>36250</v>
      </c>
      <c r="B599">
        <v>14.158002</v>
      </c>
    </row>
    <row r="600" spans="1:2" x14ac:dyDescent="0.3">
      <c r="A600" s="1">
        <v>36251</v>
      </c>
      <c r="B600">
        <v>14.095901</v>
      </c>
    </row>
    <row r="601" spans="1:2" x14ac:dyDescent="0.3">
      <c r="A601" s="1">
        <v>36252</v>
      </c>
      <c r="B601">
        <v>14.095901</v>
      </c>
    </row>
    <row r="602" spans="1:2" x14ac:dyDescent="0.3">
      <c r="A602" s="1">
        <v>36255</v>
      </c>
      <c r="B602">
        <v>14.095901</v>
      </c>
    </row>
    <row r="603" spans="1:2" x14ac:dyDescent="0.3">
      <c r="A603" s="1">
        <v>36256</v>
      </c>
      <c r="B603">
        <v>14.338075999999999</v>
      </c>
    </row>
    <row r="604" spans="1:2" x14ac:dyDescent="0.3">
      <c r="A604" s="1">
        <v>36257</v>
      </c>
      <c r="B604">
        <v>14.288404</v>
      </c>
    </row>
    <row r="605" spans="1:2" x14ac:dyDescent="0.3">
      <c r="A605" s="1">
        <v>36258</v>
      </c>
      <c r="B605">
        <v>14.288404</v>
      </c>
    </row>
    <row r="606" spans="1:2" x14ac:dyDescent="0.3">
      <c r="A606" s="1">
        <v>36259</v>
      </c>
      <c r="B606">
        <v>14.158002</v>
      </c>
    </row>
    <row r="607" spans="1:2" x14ac:dyDescent="0.3">
      <c r="A607" s="1">
        <v>36262</v>
      </c>
      <c r="B607">
        <v>14.46848</v>
      </c>
    </row>
    <row r="608" spans="1:2" x14ac:dyDescent="0.3">
      <c r="A608" s="1">
        <v>36263</v>
      </c>
      <c r="B608">
        <v>14.46848</v>
      </c>
    </row>
    <row r="609" spans="1:2" x14ac:dyDescent="0.3">
      <c r="A609" s="1">
        <v>36264</v>
      </c>
      <c r="B609">
        <v>14.685822</v>
      </c>
    </row>
    <row r="610" spans="1:2" x14ac:dyDescent="0.3">
      <c r="A610" s="1">
        <v>36265</v>
      </c>
      <c r="B610">
        <v>14.499528</v>
      </c>
    </row>
    <row r="611" spans="1:2" x14ac:dyDescent="0.3">
      <c r="A611" s="1">
        <v>36266</v>
      </c>
      <c r="B611">
        <v>14.499528</v>
      </c>
    </row>
    <row r="612" spans="1:2" x14ac:dyDescent="0.3">
      <c r="A612" s="1">
        <v>36269</v>
      </c>
      <c r="B612">
        <v>13.847517</v>
      </c>
    </row>
    <row r="613" spans="1:2" x14ac:dyDescent="0.3">
      <c r="A613" s="1">
        <v>36270</v>
      </c>
      <c r="B613">
        <v>14.170417</v>
      </c>
    </row>
    <row r="614" spans="1:2" x14ac:dyDescent="0.3">
      <c r="A614" s="1">
        <v>36271</v>
      </c>
      <c r="B614">
        <v>14.282188</v>
      </c>
    </row>
    <row r="615" spans="1:2" x14ac:dyDescent="0.3">
      <c r="A615" s="1">
        <v>36272</v>
      </c>
      <c r="B615">
        <v>14.263562</v>
      </c>
    </row>
    <row r="616" spans="1:2" x14ac:dyDescent="0.3">
      <c r="A616" s="1">
        <v>36273</v>
      </c>
      <c r="B616">
        <v>14.263562</v>
      </c>
    </row>
    <row r="617" spans="1:2" x14ac:dyDescent="0.3">
      <c r="A617" s="1">
        <v>36276</v>
      </c>
      <c r="B617">
        <v>14.369123</v>
      </c>
    </row>
    <row r="618" spans="1:2" x14ac:dyDescent="0.3">
      <c r="A618" s="1">
        <v>36277</v>
      </c>
      <c r="B618">
        <v>14.369123</v>
      </c>
    </row>
    <row r="619" spans="1:2" x14ac:dyDescent="0.3">
      <c r="A619" s="1">
        <v>36278</v>
      </c>
      <c r="B619">
        <v>14.592670999999999</v>
      </c>
    </row>
    <row r="620" spans="1:2" x14ac:dyDescent="0.3">
      <c r="A620" s="1">
        <v>36279</v>
      </c>
      <c r="B620">
        <v>14.896941999999999</v>
      </c>
    </row>
    <row r="621" spans="1:2" x14ac:dyDescent="0.3">
      <c r="A621" s="1">
        <v>36280</v>
      </c>
      <c r="B621">
        <v>15.213638</v>
      </c>
    </row>
    <row r="622" spans="1:2" x14ac:dyDescent="0.3">
      <c r="A622" s="1">
        <v>36283</v>
      </c>
      <c r="B622">
        <v>14.716866</v>
      </c>
    </row>
    <row r="623" spans="1:2" x14ac:dyDescent="0.3">
      <c r="A623" s="1">
        <v>36284</v>
      </c>
      <c r="B623">
        <v>15.213638</v>
      </c>
    </row>
    <row r="624" spans="1:2" x14ac:dyDescent="0.3">
      <c r="A624" s="1">
        <v>36285</v>
      </c>
      <c r="B624">
        <v>14.685822</v>
      </c>
    </row>
    <row r="625" spans="1:2" x14ac:dyDescent="0.3">
      <c r="A625" s="1">
        <v>36286</v>
      </c>
      <c r="B625">
        <v>15.213638</v>
      </c>
    </row>
    <row r="626" spans="1:2" x14ac:dyDescent="0.3">
      <c r="A626" s="1">
        <v>36287</v>
      </c>
      <c r="B626">
        <v>15.213638</v>
      </c>
    </row>
    <row r="627" spans="1:2" x14ac:dyDescent="0.3">
      <c r="A627" s="1">
        <v>36290</v>
      </c>
      <c r="B627">
        <v>15.108074</v>
      </c>
    </row>
    <row r="628" spans="1:2" x14ac:dyDescent="0.3">
      <c r="A628" s="1">
        <v>36291</v>
      </c>
      <c r="B628">
        <v>15.058398</v>
      </c>
    </row>
    <row r="629" spans="1:2" x14ac:dyDescent="0.3">
      <c r="A629" s="1">
        <v>36292</v>
      </c>
      <c r="B629">
        <v>14.934207000000001</v>
      </c>
    </row>
    <row r="630" spans="1:2" x14ac:dyDescent="0.3">
      <c r="A630" s="1">
        <v>36293</v>
      </c>
      <c r="B630">
        <v>14.934207000000001</v>
      </c>
    </row>
    <row r="631" spans="1:2" x14ac:dyDescent="0.3">
      <c r="A631" s="1">
        <v>36294</v>
      </c>
      <c r="B631">
        <v>15.151543</v>
      </c>
    </row>
    <row r="632" spans="1:2" x14ac:dyDescent="0.3">
      <c r="A632" s="1">
        <v>36297</v>
      </c>
      <c r="B632">
        <v>14.412596000000001</v>
      </c>
    </row>
    <row r="633" spans="1:2" x14ac:dyDescent="0.3">
      <c r="A633" s="1">
        <v>36298</v>
      </c>
      <c r="B633">
        <v>13.785416</v>
      </c>
    </row>
    <row r="634" spans="1:2" x14ac:dyDescent="0.3">
      <c r="A634" s="1">
        <v>36299</v>
      </c>
      <c r="B634">
        <v>13.847517</v>
      </c>
    </row>
    <row r="635" spans="1:2" x14ac:dyDescent="0.3">
      <c r="A635" s="1">
        <v>36300</v>
      </c>
      <c r="B635">
        <v>13.971707</v>
      </c>
    </row>
    <row r="636" spans="1:2" x14ac:dyDescent="0.3">
      <c r="A636" s="1">
        <v>36301</v>
      </c>
      <c r="B636">
        <v>14.189047</v>
      </c>
    </row>
    <row r="637" spans="1:2" x14ac:dyDescent="0.3">
      <c r="A637" s="1">
        <v>36304</v>
      </c>
      <c r="B637">
        <v>14.189047</v>
      </c>
    </row>
    <row r="638" spans="1:2" x14ac:dyDescent="0.3">
      <c r="A638" s="1">
        <v>36305</v>
      </c>
      <c r="B638">
        <v>14.313241</v>
      </c>
    </row>
    <row r="639" spans="1:2" x14ac:dyDescent="0.3">
      <c r="A639" s="1">
        <v>36306</v>
      </c>
      <c r="B639">
        <v>14.083482999999999</v>
      </c>
    </row>
    <row r="640" spans="1:2" x14ac:dyDescent="0.3">
      <c r="A640" s="1">
        <v>36307</v>
      </c>
      <c r="B640">
        <v>13.909613</v>
      </c>
    </row>
    <row r="641" spans="1:2" x14ac:dyDescent="0.3">
      <c r="A641" s="1">
        <v>36308</v>
      </c>
      <c r="B641">
        <v>13.816465000000001</v>
      </c>
    </row>
    <row r="642" spans="1:2" x14ac:dyDescent="0.3">
      <c r="A642" s="1">
        <v>36311</v>
      </c>
      <c r="B642">
        <v>13.630176000000001</v>
      </c>
    </row>
    <row r="643" spans="1:2" x14ac:dyDescent="0.3">
      <c r="A643" s="1">
        <v>36312</v>
      </c>
      <c r="B643">
        <v>13.350743</v>
      </c>
    </row>
    <row r="644" spans="1:2" x14ac:dyDescent="0.3">
      <c r="A644" s="1">
        <v>36313</v>
      </c>
      <c r="B644">
        <v>13.537032999999999</v>
      </c>
    </row>
    <row r="645" spans="1:2" x14ac:dyDescent="0.3">
      <c r="A645" s="1">
        <v>36314</v>
      </c>
      <c r="B645">
        <v>13.537032999999999</v>
      </c>
    </row>
    <row r="646" spans="1:2" x14ac:dyDescent="0.3">
      <c r="A646" s="1">
        <v>36315</v>
      </c>
      <c r="B646">
        <v>13.630176000000001</v>
      </c>
    </row>
    <row r="647" spans="1:2" x14ac:dyDescent="0.3">
      <c r="A647" s="1">
        <v>36318</v>
      </c>
      <c r="B647">
        <v>13.133406000000001</v>
      </c>
    </row>
    <row r="648" spans="1:2" x14ac:dyDescent="0.3">
      <c r="A648" s="1">
        <v>36319</v>
      </c>
      <c r="B648">
        <v>13.723321</v>
      </c>
    </row>
    <row r="649" spans="1:2" x14ac:dyDescent="0.3">
      <c r="A649" s="1">
        <v>36320</v>
      </c>
      <c r="B649">
        <v>13.599132000000001</v>
      </c>
    </row>
    <row r="650" spans="1:2" x14ac:dyDescent="0.3">
      <c r="A650" s="1">
        <v>36321</v>
      </c>
      <c r="B650">
        <v>13.505986</v>
      </c>
    </row>
    <row r="651" spans="1:2" x14ac:dyDescent="0.3">
      <c r="A651" s="1">
        <v>36322</v>
      </c>
      <c r="B651">
        <v>13.599132000000001</v>
      </c>
    </row>
    <row r="652" spans="1:2" x14ac:dyDescent="0.3">
      <c r="A652" s="1">
        <v>36325</v>
      </c>
      <c r="B652">
        <v>14.42501</v>
      </c>
    </row>
    <row r="653" spans="1:2" x14ac:dyDescent="0.3">
      <c r="A653" s="1">
        <v>36326</v>
      </c>
      <c r="B653">
        <v>14.282188</v>
      </c>
    </row>
    <row r="654" spans="1:2" x14ac:dyDescent="0.3">
      <c r="A654" s="1">
        <v>36327</v>
      </c>
      <c r="B654">
        <v>14.288404</v>
      </c>
    </row>
    <row r="655" spans="1:2" x14ac:dyDescent="0.3">
      <c r="A655" s="1">
        <v>36328</v>
      </c>
      <c r="B655">
        <v>14.611300999999999</v>
      </c>
    </row>
    <row r="656" spans="1:2" x14ac:dyDescent="0.3">
      <c r="A656" s="1">
        <v>36329</v>
      </c>
      <c r="B656">
        <v>14.654771999999999</v>
      </c>
    </row>
    <row r="657" spans="1:2" x14ac:dyDescent="0.3">
      <c r="A657" s="1">
        <v>36332</v>
      </c>
      <c r="B657">
        <v>15.027347000000001</v>
      </c>
    </row>
    <row r="658" spans="1:2" x14ac:dyDescent="0.3">
      <c r="A658" s="1">
        <v>36333</v>
      </c>
      <c r="B658">
        <v>15.058398</v>
      </c>
    </row>
    <row r="659" spans="1:2" x14ac:dyDescent="0.3">
      <c r="A659" s="1">
        <v>36334</v>
      </c>
      <c r="B659">
        <v>14.841061</v>
      </c>
    </row>
    <row r="660" spans="1:2" x14ac:dyDescent="0.3">
      <c r="A660" s="1">
        <v>36335</v>
      </c>
      <c r="B660">
        <v>14.46848</v>
      </c>
    </row>
    <row r="661" spans="1:2" x14ac:dyDescent="0.3">
      <c r="A661" s="1">
        <v>36336</v>
      </c>
      <c r="B661">
        <v>14.282188</v>
      </c>
    </row>
    <row r="662" spans="1:2" x14ac:dyDescent="0.3">
      <c r="A662" s="1">
        <v>36339</v>
      </c>
      <c r="B662">
        <v>14.313241</v>
      </c>
    </row>
    <row r="663" spans="1:2" x14ac:dyDescent="0.3">
      <c r="A663" s="1">
        <v>36340</v>
      </c>
      <c r="B663">
        <v>14.232514</v>
      </c>
    </row>
    <row r="664" spans="1:2" x14ac:dyDescent="0.3">
      <c r="A664" s="1">
        <v>36341</v>
      </c>
      <c r="B664">
        <v>14.344287</v>
      </c>
    </row>
    <row r="665" spans="1:2" x14ac:dyDescent="0.3">
      <c r="A665" s="1">
        <v>36342</v>
      </c>
      <c r="B665">
        <v>14.288404</v>
      </c>
    </row>
    <row r="666" spans="1:2" x14ac:dyDescent="0.3">
      <c r="A666" s="1">
        <v>36343</v>
      </c>
      <c r="B666">
        <v>14.238723</v>
      </c>
    </row>
    <row r="667" spans="1:2" x14ac:dyDescent="0.3">
      <c r="A667" s="1">
        <v>36346</v>
      </c>
      <c r="B667">
        <v>14.189047</v>
      </c>
    </row>
    <row r="668" spans="1:2" x14ac:dyDescent="0.3">
      <c r="A668" s="1">
        <v>36347</v>
      </c>
      <c r="B668">
        <v>14.580254</v>
      </c>
    </row>
    <row r="669" spans="1:2" x14ac:dyDescent="0.3">
      <c r="A669" s="1">
        <v>36348</v>
      </c>
      <c r="B669">
        <v>14.716866</v>
      </c>
    </row>
    <row r="670" spans="1:2" x14ac:dyDescent="0.3">
      <c r="A670" s="1">
        <v>36349</v>
      </c>
      <c r="B670">
        <v>14.778961000000001</v>
      </c>
    </row>
    <row r="671" spans="1:2" x14ac:dyDescent="0.3">
      <c r="A671" s="1">
        <v>36350</v>
      </c>
      <c r="B671">
        <v>14.729286999999999</v>
      </c>
    </row>
    <row r="672" spans="1:2" x14ac:dyDescent="0.3">
      <c r="A672" s="1">
        <v>36353</v>
      </c>
      <c r="B672">
        <v>14.729286999999999</v>
      </c>
    </row>
    <row r="673" spans="1:2" x14ac:dyDescent="0.3">
      <c r="A673" s="1">
        <v>36354</v>
      </c>
      <c r="B673">
        <v>14.716866</v>
      </c>
    </row>
    <row r="674" spans="1:2" x14ac:dyDescent="0.3">
      <c r="A674" s="1">
        <v>36355</v>
      </c>
      <c r="B674">
        <v>14.033804999999999</v>
      </c>
    </row>
    <row r="675" spans="1:2" x14ac:dyDescent="0.3">
      <c r="A675" s="1">
        <v>36356</v>
      </c>
      <c r="B675">
        <v>13.909613</v>
      </c>
    </row>
    <row r="676" spans="1:2" x14ac:dyDescent="0.3">
      <c r="A676" s="1">
        <v>36357</v>
      </c>
      <c r="B676">
        <v>13.909613</v>
      </c>
    </row>
    <row r="677" spans="1:2" x14ac:dyDescent="0.3">
      <c r="A677" s="1">
        <v>36360</v>
      </c>
      <c r="B677">
        <v>13.853721999999999</v>
      </c>
    </row>
    <row r="678" spans="1:2" x14ac:dyDescent="0.3">
      <c r="A678" s="1">
        <v>36361</v>
      </c>
      <c r="B678">
        <v>14.344287</v>
      </c>
    </row>
    <row r="679" spans="1:2" x14ac:dyDescent="0.3">
      <c r="A679" s="1">
        <v>36362</v>
      </c>
      <c r="B679">
        <v>14.201463</v>
      </c>
    </row>
    <row r="680" spans="1:2" x14ac:dyDescent="0.3">
      <c r="A680" s="1">
        <v>36363</v>
      </c>
      <c r="B680">
        <v>13.661227</v>
      </c>
    </row>
    <row r="681" spans="1:2" x14ac:dyDescent="0.3">
      <c r="A681" s="1">
        <v>36364</v>
      </c>
      <c r="B681">
        <v>13.288646</v>
      </c>
    </row>
    <row r="682" spans="1:2" x14ac:dyDescent="0.3">
      <c r="A682" s="1">
        <v>36367</v>
      </c>
      <c r="B682">
        <v>13.437678999999999</v>
      </c>
    </row>
    <row r="683" spans="1:2" x14ac:dyDescent="0.3">
      <c r="A683" s="1">
        <v>36368</v>
      </c>
      <c r="B683">
        <v>13.226549</v>
      </c>
    </row>
    <row r="684" spans="1:2" x14ac:dyDescent="0.3">
      <c r="A684" s="1">
        <v>36369</v>
      </c>
      <c r="B684">
        <v>12.89744</v>
      </c>
    </row>
    <row r="685" spans="1:2" x14ac:dyDescent="0.3">
      <c r="A685" s="1">
        <v>36370</v>
      </c>
      <c r="B685">
        <v>12.543488999999999</v>
      </c>
    </row>
    <row r="686" spans="1:2" x14ac:dyDescent="0.3">
      <c r="A686" s="1">
        <v>36371</v>
      </c>
      <c r="B686">
        <v>11.860428000000001</v>
      </c>
    </row>
    <row r="687" spans="1:2" x14ac:dyDescent="0.3">
      <c r="A687" s="1">
        <v>36374</v>
      </c>
      <c r="B687">
        <v>12.20196</v>
      </c>
    </row>
    <row r="688" spans="1:2" x14ac:dyDescent="0.3">
      <c r="A688" s="1">
        <v>36375</v>
      </c>
      <c r="B688">
        <v>12.357200000000001</v>
      </c>
    </row>
    <row r="689" spans="1:2" x14ac:dyDescent="0.3">
      <c r="A689" s="1">
        <v>36376</v>
      </c>
      <c r="B689">
        <v>12.419295</v>
      </c>
    </row>
    <row r="690" spans="1:2" x14ac:dyDescent="0.3">
      <c r="A690" s="1">
        <v>36377</v>
      </c>
      <c r="B690">
        <v>12.661471000000001</v>
      </c>
    </row>
    <row r="691" spans="1:2" x14ac:dyDescent="0.3">
      <c r="A691" s="1">
        <v>36378</v>
      </c>
      <c r="B691">
        <v>12.357200000000001</v>
      </c>
    </row>
    <row r="692" spans="1:2" x14ac:dyDescent="0.3">
      <c r="A692" s="1">
        <v>36381</v>
      </c>
      <c r="B692">
        <v>12.431717000000001</v>
      </c>
    </row>
    <row r="693" spans="1:2" x14ac:dyDescent="0.3">
      <c r="A693" s="1">
        <v>36382</v>
      </c>
      <c r="B693">
        <v>12.586957</v>
      </c>
    </row>
    <row r="694" spans="1:2" x14ac:dyDescent="0.3">
      <c r="A694" s="1">
        <v>36383</v>
      </c>
      <c r="B694">
        <v>12.257844</v>
      </c>
    </row>
    <row r="695" spans="1:2" x14ac:dyDescent="0.3">
      <c r="A695" s="1">
        <v>36384</v>
      </c>
      <c r="B695">
        <v>12.431717000000001</v>
      </c>
    </row>
    <row r="696" spans="1:2" x14ac:dyDescent="0.3">
      <c r="A696" s="1">
        <v>36385</v>
      </c>
      <c r="B696">
        <v>12.791876999999999</v>
      </c>
    </row>
    <row r="697" spans="1:2" x14ac:dyDescent="0.3">
      <c r="A697" s="1">
        <v>36388</v>
      </c>
      <c r="B697">
        <v>12.822922999999999</v>
      </c>
    </row>
    <row r="698" spans="1:2" x14ac:dyDescent="0.3">
      <c r="A698" s="1">
        <v>36389</v>
      </c>
      <c r="B698">
        <v>13.158245000000001</v>
      </c>
    </row>
    <row r="699" spans="1:2" x14ac:dyDescent="0.3">
      <c r="A699" s="1">
        <v>36390</v>
      </c>
      <c r="B699">
        <v>13.040262999999999</v>
      </c>
    </row>
    <row r="700" spans="1:2" x14ac:dyDescent="0.3">
      <c r="A700" s="1">
        <v>36391</v>
      </c>
      <c r="B700">
        <v>12.692519000000001</v>
      </c>
    </row>
    <row r="701" spans="1:2" x14ac:dyDescent="0.3">
      <c r="A701" s="1">
        <v>36392</v>
      </c>
      <c r="B701">
        <v>12.481394999999999</v>
      </c>
    </row>
    <row r="702" spans="1:2" x14ac:dyDescent="0.3">
      <c r="A702" s="1">
        <v>36395</v>
      </c>
      <c r="B702">
        <v>12.468977000000001</v>
      </c>
    </row>
    <row r="703" spans="1:2" x14ac:dyDescent="0.3">
      <c r="A703" s="1">
        <v>36396</v>
      </c>
      <c r="B703">
        <v>12.667680000000001</v>
      </c>
    </row>
    <row r="704" spans="1:2" x14ac:dyDescent="0.3">
      <c r="A704" s="1">
        <v>36397</v>
      </c>
      <c r="B704">
        <v>12.481394999999999</v>
      </c>
    </row>
    <row r="705" spans="1:2" x14ac:dyDescent="0.3">
      <c r="A705" s="1">
        <v>36398</v>
      </c>
      <c r="B705">
        <v>13.158245000000001</v>
      </c>
    </row>
    <row r="706" spans="1:2" x14ac:dyDescent="0.3">
      <c r="A706" s="1">
        <v>36399</v>
      </c>
      <c r="B706">
        <v>13.537032999999999</v>
      </c>
    </row>
    <row r="707" spans="1:2" x14ac:dyDescent="0.3">
      <c r="A707" s="1">
        <v>36402</v>
      </c>
      <c r="B707">
        <v>13.804048</v>
      </c>
    </row>
    <row r="708" spans="1:2" x14ac:dyDescent="0.3">
      <c r="A708" s="1">
        <v>36403</v>
      </c>
      <c r="B708">
        <v>13.965501</v>
      </c>
    </row>
    <row r="709" spans="1:2" x14ac:dyDescent="0.3">
      <c r="A709" s="1">
        <v>36404</v>
      </c>
      <c r="B709">
        <v>13.040262999999999</v>
      </c>
    </row>
    <row r="710" spans="1:2" x14ac:dyDescent="0.3">
      <c r="A710" s="1">
        <v>36405</v>
      </c>
      <c r="B710">
        <v>13.350743</v>
      </c>
    </row>
    <row r="711" spans="1:2" x14ac:dyDescent="0.3">
      <c r="A711" s="1">
        <v>36406</v>
      </c>
      <c r="B711">
        <v>13.164453</v>
      </c>
    </row>
    <row r="712" spans="1:2" x14ac:dyDescent="0.3">
      <c r="A712" s="1">
        <v>36409</v>
      </c>
      <c r="B712">
        <v>13.388000999999999</v>
      </c>
    </row>
    <row r="713" spans="1:2" x14ac:dyDescent="0.3">
      <c r="A713" s="1">
        <v>36410</v>
      </c>
      <c r="B713">
        <v>13.568080999999999</v>
      </c>
    </row>
    <row r="714" spans="1:2" x14ac:dyDescent="0.3">
      <c r="A714" s="1">
        <v>36411</v>
      </c>
      <c r="B714">
        <v>13.294854000000001</v>
      </c>
    </row>
    <row r="715" spans="1:2" x14ac:dyDescent="0.3">
      <c r="A715" s="1">
        <v>36412</v>
      </c>
      <c r="B715">
        <v>13.785416</v>
      </c>
    </row>
    <row r="716" spans="1:2" x14ac:dyDescent="0.3">
      <c r="A716" s="1">
        <v>36413</v>
      </c>
      <c r="B716">
        <v>14.716866</v>
      </c>
    </row>
    <row r="717" spans="1:2" x14ac:dyDescent="0.3">
      <c r="A717" s="1">
        <v>36416</v>
      </c>
      <c r="B717">
        <v>14.189047</v>
      </c>
    </row>
    <row r="718" spans="1:2" x14ac:dyDescent="0.3">
      <c r="A718" s="1">
        <v>36417</v>
      </c>
      <c r="B718">
        <v>13.443889</v>
      </c>
    </row>
    <row r="719" spans="1:2" x14ac:dyDescent="0.3">
      <c r="A719" s="1">
        <v>36418</v>
      </c>
      <c r="B719">
        <v>13.226549</v>
      </c>
    </row>
    <row r="720" spans="1:2" x14ac:dyDescent="0.3">
      <c r="A720" s="1">
        <v>36419</v>
      </c>
      <c r="B720">
        <v>13.319694999999999</v>
      </c>
    </row>
    <row r="721" spans="1:2" x14ac:dyDescent="0.3">
      <c r="A721" s="1">
        <v>36420</v>
      </c>
      <c r="B721">
        <v>13.195503</v>
      </c>
    </row>
    <row r="722" spans="1:2" x14ac:dyDescent="0.3">
      <c r="A722" s="1">
        <v>36423</v>
      </c>
      <c r="B722">
        <v>13.505986</v>
      </c>
    </row>
    <row r="723" spans="1:2" x14ac:dyDescent="0.3">
      <c r="A723" s="1">
        <v>36424</v>
      </c>
      <c r="B723">
        <v>13.226549</v>
      </c>
    </row>
    <row r="724" spans="1:2" x14ac:dyDescent="0.3">
      <c r="A724" s="1">
        <v>36425</v>
      </c>
      <c r="B724">
        <v>12.605587</v>
      </c>
    </row>
    <row r="725" spans="1:2" x14ac:dyDescent="0.3">
      <c r="A725" s="1">
        <v>36426</v>
      </c>
      <c r="B725">
        <v>12.506232000000001</v>
      </c>
    </row>
    <row r="726" spans="1:2" x14ac:dyDescent="0.3">
      <c r="A726" s="1">
        <v>36427</v>
      </c>
      <c r="B726">
        <v>12.822922999999999</v>
      </c>
    </row>
    <row r="727" spans="1:2" x14ac:dyDescent="0.3">
      <c r="A727" s="1">
        <v>36430</v>
      </c>
      <c r="B727">
        <v>12.425508000000001</v>
      </c>
    </row>
    <row r="728" spans="1:2" x14ac:dyDescent="0.3">
      <c r="A728" s="1">
        <v>36431</v>
      </c>
      <c r="B728">
        <v>12.822922999999999</v>
      </c>
    </row>
    <row r="729" spans="1:2" x14ac:dyDescent="0.3">
      <c r="A729" s="1">
        <v>36432</v>
      </c>
      <c r="B729">
        <v>12.791876999999999</v>
      </c>
    </row>
    <row r="730" spans="1:2" x14ac:dyDescent="0.3">
      <c r="A730" s="1">
        <v>36433</v>
      </c>
      <c r="B730">
        <v>12.760828999999999</v>
      </c>
    </row>
    <row r="731" spans="1:2" x14ac:dyDescent="0.3">
      <c r="A731" s="1">
        <v>36434</v>
      </c>
      <c r="B731">
        <v>12.729779000000001</v>
      </c>
    </row>
    <row r="732" spans="1:2" x14ac:dyDescent="0.3">
      <c r="A732" s="1">
        <v>36437</v>
      </c>
      <c r="B732">
        <v>12.85397</v>
      </c>
    </row>
    <row r="733" spans="1:2" x14ac:dyDescent="0.3">
      <c r="A733" s="1">
        <v>36438</v>
      </c>
      <c r="B733">
        <v>12.667680000000001</v>
      </c>
    </row>
    <row r="734" spans="1:2" x14ac:dyDescent="0.3">
      <c r="A734" s="1">
        <v>36439</v>
      </c>
      <c r="B734">
        <v>12.673892</v>
      </c>
    </row>
    <row r="735" spans="1:2" x14ac:dyDescent="0.3">
      <c r="A735" s="1">
        <v>36440</v>
      </c>
      <c r="B735">
        <v>12.549697999999999</v>
      </c>
    </row>
    <row r="736" spans="1:2" x14ac:dyDescent="0.3">
      <c r="A736" s="1">
        <v>36441</v>
      </c>
      <c r="B736">
        <v>12.667680000000001</v>
      </c>
    </row>
    <row r="737" spans="1:2" x14ac:dyDescent="0.3">
      <c r="A737" s="1">
        <v>36444</v>
      </c>
      <c r="B737">
        <v>12.885021</v>
      </c>
    </row>
    <row r="738" spans="1:2" x14ac:dyDescent="0.3">
      <c r="A738" s="1">
        <v>36445</v>
      </c>
      <c r="B738">
        <v>12.85397</v>
      </c>
    </row>
    <row r="739" spans="1:2" x14ac:dyDescent="0.3">
      <c r="A739" s="1">
        <v>36446</v>
      </c>
      <c r="B739">
        <v>12.791876999999999</v>
      </c>
    </row>
    <row r="740" spans="1:2" x14ac:dyDescent="0.3">
      <c r="A740" s="1">
        <v>36447</v>
      </c>
      <c r="B740">
        <v>12.729779000000001</v>
      </c>
    </row>
    <row r="741" spans="1:2" x14ac:dyDescent="0.3">
      <c r="A741" s="1">
        <v>36448</v>
      </c>
      <c r="B741">
        <v>12.636634000000001</v>
      </c>
    </row>
    <row r="742" spans="1:2" x14ac:dyDescent="0.3">
      <c r="A742" s="1">
        <v>36451</v>
      </c>
      <c r="B742">
        <v>12.301314</v>
      </c>
    </row>
    <row r="743" spans="1:2" x14ac:dyDescent="0.3">
      <c r="A743" s="1">
        <v>36452</v>
      </c>
      <c r="B743">
        <v>12.108812</v>
      </c>
    </row>
    <row r="744" spans="1:2" x14ac:dyDescent="0.3">
      <c r="A744" s="1">
        <v>36453</v>
      </c>
      <c r="B744">
        <v>12.369617999999999</v>
      </c>
    </row>
    <row r="745" spans="1:2" x14ac:dyDescent="0.3">
      <c r="A745" s="1">
        <v>36454</v>
      </c>
      <c r="B745">
        <v>12.419295</v>
      </c>
    </row>
    <row r="746" spans="1:2" x14ac:dyDescent="0.3">
      <c r="A746" s="1">
        <v>36455</v>
      </c>
      <c r="B746">
        <v>12.382035999999999</v>
      </c>
    </row>
    <row r="747" spans="1:2" x14ac:dyDescent="0.3">
      <c r="A747" s="1">
        <v>36458</v>
      </c>
      <c r="B747">
        <v>12.481394999999999</v>
      </c>
    </row>
    <row r="748" spans="1:2" x14ac:dyDescent="0.3">
      <c r="A748" s="1">
        <v>36459</v>
      </c>
      <c r="B748">
        <v>12.512441000000001</v>
      </c>
    </row>
    <row r="749" spans="1:2" x14ac:dyDescent="0.3">
      <c r="A749" s="1">
        <v>36460</v>
      </c>
      <c r="B749">
        <v>12.605587</v>
      </c>
    </row>
    <row r="750" spans="1:2" x14ac:dyDescent="0.3">
      <c r="A750" s="1">
        <v>36461</v>
      </c>
      <c r="B750">
        <v>12.667680000000001</v>
      </c>
    </row>
    <row r="751" spans="1:2" x14ac:dyDescent="0.3">
      <c r="A751" s="1">
        <v>36462</v>
      </c>
      <c r="B751">
        <v>12.605587</v>
      </c>
    </row>
    <row r="752" spans="1:2" x14ac:dyDescent="0.3">
      <c r="A752" s="1">
        <v>36465</v>
      </c>
      <c r="B752">
        <v>12.723568999999999</v>
      </c>
    </row>
    <row r="753" spans="1:2" x14ac:dyDescent="0.3">
      <c r="A753" s="1">
        <v>36466</v>
      </c>
      <c r="B753">
        <v>12.878809</v>
      </c>
    </row>
    <row r="754" spans="1:2" x14ac:dyDescent="0.3">
      <c r="A754" s="1">
        <v>36467</v>
      </c>
      <c r="B754">
        <v>12.822922999999999</v>
      </c>
    </row>
    <row r="755" spans="1:2" x14ac:dyDescent="0.3">
      <c r="A755" s="1">
        <v>36468</v>
      </c>
      <c r="B755">
        <v>12.947113999999999</v>
      </c>
    </row>
    <row r="756" spans="1:2" x14ac:dyDescent="0.3">
      <c r="A756" s="1">
        <v>36469</v>
      </c>
      <c r="B756">
        <v>13.226549</v>
      </c>
    </row>
    <row r="757" spans="1:2" x14ac:dyDescent="0.3">
      <c r="A757" s="1">
        <v>36472</v>
      </c>
      <c r="B757">
        <v>12.85397</v>
      </c>
    </row>
    <row r="758" spans="1:2" x14ac:dyDescent="0.3">
      <c r="A758" s="1">
        <v>36473</v>
      </c>
      <c r="B758">
        <v>13.040262999999999</v>
      </c>
    </row>
    <row r="759" spans="1:2" x14ac:dyDescent="0.3">
      <c r="A759" s="1">
        <v>36474</v>
      </c>
      <c r="B759">
        <v>13.040262999999999</v>
      </c>
    </row>
    <row r="760" spans="1:2" x14ac:dyDescent="0.3">
      <c r="A760" s="1">
        <v>36475</v>
      </c>
      <c r="B760">
        <v>12.984372</v>
      </c>
    </row>
    <row r="761" spans="1:2" x14ac:dyDescent="0.3">
      <c r="A761" s="1">
        <v>36476</v>
      </c>
      <c r="B761">
        <v>13.040262999999999</v>
      </c>
    </row>
    <row r="762" spans="1:2" x14ac:dyDescent="0.3">
      <c r="A762" s="1">
        <v>36479</v>
      </c>
      <c r="B762">
        <v>12.487603</v>
      </c>
    </row>
    <row r="763" spans="1:2" x14ac:dyDescent="0.3">
      <c r="A763" s="1">
        <v>36480</v>
      </c>
      <c r="B763">
        <v>12.978165000000001</v>
      </c>
    </row>
    <row r="764" spans="1:2" x14ac:dyDescent="0.3">
      <c r="A764" s="1">
        <v>36481</v>
      </c>
      <c r="B764">
        <v>12.791876999999999</v>
      </c>
    </row>
    <row r="765" spans="1:2" x14ac:dyDescent="0.3">
      <c r="A765" s="1">
        <v>36482</v>
      </c>
      <c r="B765">
        <v>12.543488999999999</v>
      </c>
    </row>
    <row r="766" spans="1:2" x14ac:dyDescent="0.3">
      <c r="A766" s="1">
        <v>36483</v>
      </c>
      <c r="B766">
        <v>12.326154000000001</v>
      </c>
    </row>
    <row r="767" spans="1:2" x14ac:dyDescent="0.3">
      <c r="A767" s="1">
        <v>36486</v>
      </c>
      <c r="B767">
        <v>12.456553</v>
      </c>
    </row>
    <row r="768" spans="1:2" x14ac:dyDescent="0.3">
      <c r="A768" s="1">
        <v>36487</v>
      </c>
      <c r="B768">
        <v>12.543488999999999</v>
      </c>
    </row>
    <row r="769" spans="1:2" x14ac:dyDescent="0.3">
      <c r="A769" s="1">
        <v>36488</v>
      </c>
      <c r="B769">
        <v>12.388246000000001</v>
      </c>
    </row>
    <row r="770" spans="1:2" x14ac:dyDescent="0.3">
      <c r="A770" s="1">
        <v>36489</v>
      </c>
      <c r="B770">
        <v>12.295102</v>
      </c>
    </row>
    <row r="771" spans="1:2" x14ac:dyDescent="0.3">
      <c r="A771" s="1">
        <v>36490</v>
      </c>
      <c r="B771">
        <v>12.549697999999999</v>
      </c>
    </row>
    <row r="772" spans="1:2" x14ac:dyDescent="0.3">
      <c r="A772" s="1">
        <v>36493</v>
      </c>
      <c r="B772">
        <v>12.046718</v>
      </c>
    </row>
    <row r="773" spans="1:2" x14ac:dyDescent="0.3">
      <c r="A773" s="1">
        <v>36494</v>
      </c>
      <c r="B773">
        <v>12.065346999999999</v>
      </c>
    </row>
    <row r="774" spans="1:2" x14ac:dyDescent="0.3">
      <c r="A774" s="1">
        <v>36495</v>
      </c>
      <c r="B774">
        <v>12.245424999999999</v>
      </c>
    </row>
    <row r="775" spans="1:2" x14ac:dyDescent="0.3">
      <c r="A775" s="1">
        <v>36496</v>
      </c>
      <c r="B775">
        <v>12.046718</v>
      </c>
    </row>
    <row r="776" spans="1:2" x14ac:dyDescent="0.3">
      <c r="A776" s="1">
        <v>36497</v>
      </c>
      <c r="B776">
        <v>12.17712</v>
      </c>
    </row>
    <row r="777" spans="1:2" x14ac:dyDescent="0.3">
      <c r="A777" s="1">
        <v>36500</v>
      </c>
      <c r="B777">
        <v>12.17712</v>
      </c>
    </row>
    <row r="778" spans="1:2" x14ac:dyDescent="0.3">
      <c r="A778" s="1">
        <v>36501</v>
      </c>
      <c r="B778">
        <v>12.667680000000001</v>
      </c>
    </row>
    <row r="779" spans="1:2" x14ac:dyDescent="0.3">
      <c r="A779" s="1">
        <v>36502</v>
      </c>
      <c r="B779">
        <v>12.1647</v>
      </c>
    </row>
    <row r="780" spans="1:2" x14ac:dyDescent="0.3">
      <c r="A780" s="1">
        <v>36503</v>
      </c>
      <c r="B780">
        <v>11.487849000000001</v>
      </c>
    </row>
    <row r="781" spans="1:2" x14ac:dyDescent="0.3">
      <c r="A781" s="1">
        <v>36504</v>
      </c>
      <c r="B781">
        <v>11.394705</v>
      </c>
    </row>
    <row r="782" spans="1:2" x14ac:dyDescent="0.3">
      <c r="A782" s="1">
        <v>36507</v>
      </c>
      <c r="B782">
        <v>11.171158</v>
      </c>
    </row>
    <row r="783" spans="1:2" x14ac:dyDescent="0.3">
      <c r="A783" s="1">
        <v>36508</v>
      </c>
      <c r="B783">
        <v>11.171158</v>
      </c>
    </row>
    <row r="784" spans="1:2" x14ac:dyDescent="0.3">
      <c r="A784" s="1">
        <v>36509</v>
      </c>
      <c r="B784">
        <v>11.332606999999999</v>
      </c>
    </row>
    <row r="785" spans="1:2" x14ac:dyDescent="0.3">
      <c r="A785" s="1">
        <v>36510</v>
      </c>
      <c r="B785">
        <v>11.612042000000001</v>
      </c>
    </row>
    <row r="786" spans="1:2" x14ac:dyDescent="0.3">
      <c r="A786" s="1">
        <v>36511</v>
      </c>
      <c r="B786">
        <v>11.872847999999999</v>
      </c>
    </row>
    <row r="787" spans="1:2" x14ac:dyDescent="0.3">
      <c r="A787" s="1">
        <v>36514</v>
      </c>
      <c r="B787">
        <v>12.481394999999999</v>
      </c>
    </row>
    <row r="788" spans="1:2" x14ac:dyDescent="0.3">
      <c r="A788" s="1">
        <v>36515</v>
      </c>
      <c r="B788">
        <v>12.388246000000001</v>
      </c>
    </row>
    <row r="789" spans="1:2" x14ac:dyDescent="0.3">
      <c r="A789" s="1">
        <v>36516</v>
      </c>
      <c r="B789">
        <v>12.382035999999999</v>
      </c>
    </row>
    <row r="790" spans="1:2" x14ac:dyDescent="0.3">
      <c r="A790" s="1">
        <v>36517</v>
      </c>
      <c r="B790">
        <v>12.394458999999999</v>
      </c>
    </row>
    <row r="791" spans="1:2" x14ac:dyDescent="0.3">
      <c r="A791" s="1">
        <v>36518</v>
      </c>
      <c r="B791">
        <v>12.394458999999999</v>
      </c>
    </row>
    <row r="792" spans="1:2" x14ac:dyDescent="0.3">
      <c r="A792" s="1">
        <v>36521</v>
      </c>
      <c r="B792">
        <v>12.419295</v>
      </c>
    </row>
    <row r="793" spans="1:2" x14ac:dyDescent="0.3">
      <c r="A793" s="1">
        <v>36522</v>
      </c>
      <c r="B793">
        <v>12.425508000000001</v>
      </c>
    </row>
    <row r="794" spans="1:2" x14ac:dyDescent="0.3">
      <c r="A794" s="1">
        <v>36523</v>
      </c>
      <c r="B794">
        <v>12.170912</v>
      </c>
    </row>
    <row r="795" spans="1:2" x14ac:dyDescent="0.3">
      <c r="A795" s="1">
        <v>36524</v>
      </c>
      <c r="B795">
        <v>12.077764</v>
      </c>
    </row>
    <row r="796" spans="1:2" x14ac:dyDescent="0.3">
      <c r="A796" s="1">
        <v>36525</v>
      </c>
      <c r="B796">
        <v>12.077764</v>
      </c>
    </row>
    <row r="797" spans="1:2" x14ac:dyDescent="0.3">
      <c r="A797" s="1">
        <v>36528</v>
      </c>
      <c r="B797">
        <v>12.139862000000001</v>
      </c>
    </row>
    <row r="798" spans="1:2" x14ac:dyDescent="0.3">
      <c r="A798" s="1">
        <v>36529</v>
      </c>
      <c r="B798">
        <v>11.674139</v>
      </c>
    </row>
    <row r="799" spans="1:2" x14ac:dyDescent="0.3">
      <c r="A799" s="1">
        <v>36530</v>
      </c>
      <c r="B799">
        <v>11.674139</v>
      </c>
    </row>
    <row r="800" spans="1:2" x14ac:dyDescent="0.3">
      <c r="A800" s="1">
        <v>36531</v>
      </c>
      <c r="B800">
        <v>12.139862000000001</v>
      </c>
    </row>
    <row r="801" spans="1:2" x14ac:dyDescent="0.3">
      <c r="A801" s="1">
        <v>36532</v>
      </c>
      <c r="B801">
        <v>11.829382000000001</v>
      </c>
    </row>
    <row r="802" spans="1:2" x14ac:dyDescent="0.3">
      <c r="A802" s="1">
        <v>36535</v>
      </c>
      <c r="B802">
        <v>11.829382000000001</v>
      </c>
    </row>
    <row r="803" spans="1:2" x14ac:dyDescent="0.3">
      <c r="A803" s="1">
        <v>36536</v>
      </c>
      <c r="B803">
        <v>11.494058000000001</v>
      </c>
    </row>
    <row r="804" spans="1:2" x14ac:dyDescent="0.3">
      <c r="A804" s="1">
        <v>36537</v>
      </c>
      <c r="B804">
        <v>11.363655</v>
      </c>
    </row>
    <row r="805" spans="1:2" x14ac:dyDescent="0.3">
      <c r="A805" s="1">
        <v>36538</v>
      </c>
      <c r="B805">
        <v>11.425754</v>
      </c>
    </row>
    <row r="806" spans="1:2" x14ac:dyDescent="0.3">
      <c r="A806" s="1">
        <v>36539</v>
      </c>
      <c r="B806">
        <v>11.674139</v>
      </c>
    </row>
    <row r="807" spans="1:2" x14ac:dyDescent="0.3">
      <c r="A807" s="1">
        <v>36542</v>
      </c>
      <c r="B807">
        <v>11.593412000000001</v>
      </c>
    </row>
    <row r="808" spans="1:2" x14ac:dyDescent="0.3">
      <c r="A808" s="1">
        <v>36543</v>
      </c>
      <c r="B808">
        <v>11.30156</v>
      </c>
    </row>
    <row r="809" spans="1:2" x14ac:dyDescent="0.3">
      <c r="A809" s="1">
        <v>36544</v>
      </c>
      <c r="B809">
        <v>10.649547</v>
      </c>
    </row>
    <row r="810" spans="1:2" x14ac:dyDescent="0.3">
      <c r="A810" s="1">
        <v>36545</v>
      </c>
      <c r="B810">
        <v>10.680595</v>
      </c>
    </row>
    <row r="811" spans="1:2" x14ac:dyDescent="0.3">
      <c r="A811" s="1">
        <v>36546</v>
      </c>
      <c r="B811">
        <v>10.928979999999999</v>
      </c>
    </row>
    <row r="812" spans="1:2" x14ac:dyDescent="0.3">
      <c r="A812" s="1">
        <v>36549</v>
      </c>
      <c r="B812">
        <v>10.742689</v>
      </c>
    </row>
    <row r="813" spans="1:2" x14ac:dyDescent="0.3">
      <c r="A813" s="1">
        <v>36550</v>
      </c>
      <c r="B813">
        <v>10.637124999999999</v>
      </c>
    </row>
    <row r="814" spans="1:2" x14ac:dyDescent="0.3">
      <c r="A814" s="1">
        <v>36551</v>
      </c>
      <c r="B814">
        <v>10.370112000000001</v>
      </c>
    </row>
    <row r="815" spans="1:2" x14ac:dyDescent="0.3">
      <c r="A815" s="1">
        <v>36552</v>
      </c>
      <c r="B815">
        <v>10.432209</v>
      </c>
    </row>
    <row r="816" spans="1:2" x14ac:dyDescent="0.3">
      <c r="A816" s="1">
        <v>36553</v>
      </c>
      <c r="B816">
        <v>10.525354999999999</v>
      </c>
    </row>
    <row r="817" spans="1:2" x14ac:dyDescent="0.3">
      <c r="A817" s="1">
        <v>36556</v>
      </c>
      <c r="B817">
        <v>10.245919000000001</v>
      </c>
    </row>
    <row r="818" spans="1:2" x14ac:dyDescent="0.3">
      <c r="A818" s="1">
        <v>36557</v>
      </c>
      <c r="B818">
        <v>10.183823</v>
      </c>
    </row>
    <row r="819" spans="1:2" x14ac:dyDescent="0.3">
      <c r="A819" s="1">
        <v>36558</v>
      </c>
      <c r="B819">
        <v>10.245919000000001</v>
      </c>
    </row>
    <row r="820" spans="1:2" x14ac:dyDescent="0.3">
      <c r="A820" s="1">
        <v>36559</v>
      </c>
      <c r="B820">
        <v>10.214871</v>
      </c>
    </row>
    <row r="821" spans="1:2" x14ac:dyDescent="0.3">
      <c r="A821" s="1">
        <v>36560</v>
      </c>
      <c r="B821">
        <v>9.9664839999999995</v>
      </c>
    </row>
    <row r="822" spans="1:2" x14ac:dyDescent="0.3">
      <c r="A822" s="1">
        <v>36563</v>
      </c>
      <c r="B822">
        <v>10.04721</v>
      </c>
    </row>
    <row r="823" spans="1:2" x14ac:dyDescent="0.3">
      <c r="A823" s="1">
        <v>36564</v>
      </c>
      <c r="B823">
        <v>10.320436000000001</v>
      </c>
    </row>
    <row r="824" spans="1:2" x14ac:dyDescent="0.3">
      <c r="A824" s="1">
        <v>36565</v>
      </c>
      <c r="B824">
        <v>10.152775999999999</v>
      </c>
    </row>
    <row r="825" spans="1:2" x14ac:dyDescent="0.3">
      <c r="A825" s="1">
        <v>36566</v>
      </c>
      <c r="B825">
        <v>10.531563</v>
      </c>
    </row>
    <row r="826" spans="1:2" x14ac:dyDescent="0.3">
      <c r="A826" s="1">
        <v>36567</v>
      </c>
      <c r="B826">
        <v>10.308017</v>
      </c>
    </row>
    <row r="827" spans="1:2" x14ac:dyDescent="0.3">
      <c r="A827" s="1">
        <v>36570</v>
      </c>
      <c r="B827">
        <v>10.183823</v>
      </c>
    </row>
    <row r="828" spans="1:2" x14ac:dyDescent="0.3">
      <c r="A828" s="1">
        <v>36571</v>
      </c>
      <c r="B828">
        <v>10.463255</v>
      </c>
    </row>
    <row r="829" spans="1:2" x14ac:dyDescent="0.3">
      <c r="A829" s="1">
        <v>36572</v>
      </c>
      <c r="B829">
        <v>10.357694</v>
      </c>
    </row>
    <row r="830" spans="1:2" x14ac:dyDescent="0.3">
      <c r="A830" s="1">
        <v>36573</v>
      </c>
      <c r="B830">
        <v>10.078258999999999</v>
      </c>
    </row>
    <row r="831" spans="1:2" x14ac:dyDescent="0.3">
      <c r="A831" s="1">
        <v>36574</v>
      </c>
      <c r="B831">
        <v>10.183823</v>
      </c>
    </row>
    <row r="832" spans="1:2" x14ac:dyDescent="0.3">
      <c r="A832" s="1">
        <v>36577</v>
      </c>
      <c r="B832">
        <v>10.264548</v>
      </c>
    </row>
    <row r="833" spans="1:2" x14ac:dyDescent="0.3">
      <c r="A833" s="1">
        <v>36578</v>
      </c>
      <c r="B833">
        <v>10.370112000000001</v>
      </c>
    </row>
    <row r="834" spans="1:2" x14ac:dyDescent="0.3">
      <c r="A834" s="1">
        <v>36579</v>
      </c>
      <c r="B834">
        <v>10.5564</v>
      </c>
    </row>
    <row r="835" spans="1:2" x14ac:dyDescent="0.3">
      <c r="A835" s="1">
        <v>36580</v>
      </c>
      <c r="B835">
        <v>10.5564</v>
      </c>
    </row>
    <row r="836" spans="1:2" x14ac:dyDescent="0.3">
      <c r="A836" s="1">
        <v>36581</v>
      </c>
      <c r="B836">
        <v>10.432209</v>
      </c>
    </row>
    <row r="837" spans="1:2" x14ac:dyDescent="0.3">
      <c r="A837" s="1">
        <v>36584</v>
      </c>
      <c r="B837">
        <v>10.5564</v>
      </c>
    </row>
    <row r="838" spans="1:2" x14ac:dyDescent="0.3">
      <c r="A838" s="1">
        <v>36585</v>
      </c>
      <c r="B838">
        <v>10.612287</v>
      </c>
    </row>
    <row r="839" spans="1:2" x14ac:dyDescent="0.3">
      <c r="A839" s="1">
        <v>36586</v>
      </c>
      <c r="B839">
        <v>10.432209</v>
      </c>
    </row>
    <row r="840" spans="1:2" x14ac:dyDescent="0.3">
      <c r="A840" s="1">
        <v>36587</v>
      </c>
      <c r="B840">
        <v>10.519145</v>
      </c>
    </row>
    <row r="841" spans="1:2" x14ac:dyDescent="0.3">
      <c r="A841" s="1">
        <v>36588</v>
      </c>
      <c r="B841">
        <v>10.432209</v>
      </c>
    </row>
    <row r="842" spans="1:2" x14ac:dyDescent="0.3">
      <c r="A842" s="1">
        <v>36591</v>
      </c>
      <c r="B842">
        <v>10.370112000000001</v>
      </c>
    </row>
    <row r="843" spans="1:2" x14ac:dyDescent="0.3">
      <c r="A843" s="1">
        <v>36592</v>
      </c>
      <c r="B843">
        <v>10.363903000000001</v>
      </c>
    </row>
    <row r="844" spans="1:2" x14ac:dyDescent="0.3">
      <c r="A844" s="1">
        <v>36593</v>
      </c>
      <c r="B844">
        <v>10.121725</v>
      </c>
    </row>
    <row r="845" spans="1:2" x14ac:dyDescent="0.3">
      <c r="A845" s="1">
        <v>36594</v>
      </c>
      <c r="B845">
        <v>10.308017</v>
      </c>
    </row>
    <row r="846" spans="1:2" x14ac:dyDescent="0.3">
      <c r="A846" s="1">
        <v>36595</v>
      </c>
      <c r="B846">
        <v>10.488096000000001</v>
      </c>
    </row>
    <row r="847" spans="1:2" x14ac:dyDescent="0.3">
      <c r="A847" s="1">
        <v>36598</v>
      </c>
      <c r="B847">
        <v>10.401160000000001</v>
      </c>
    </row>
    <row r="848" spans="1:2" x14ac:dyDescent="0.3">
      <c r="A848" s="1">
        <v>36599</v>
      </c>
      <c r="B848">
        <v>10.742689</v>
      </c>
    </row>
    <row r="849" spans="1:2" x14ac:dyDescent="0.3">
      <c r="A849" s="1">
        <v>36600</v>
      </c>
      <c r="B849">
        <v>11.313978000000001</v>
      </c>
    </row>
    <row r="850" spans="1:2" x14ac:dyDescent="0.3">
      <c r="A850" s="1">
        <v>36601</v>
      </c>
      <c r="B850">
        <v>11.643091999999999</v>
      </c>
    </row>
    <row r="851" spans="1:2" x14ac:dyDescent="0.3">
      <c r="A851" s="1">
        <v>36602</v>
      </c>
      <c r="B851">
        <v>11.798330999999999</v>
      </c>
    </row>
    <row r="852" spans="1:2" x14ac:dyDescent="0.3">
      <c r="A852" s="1">
        <v>36605</v>
      </c>
      <c r="B852">
        <v>11.239462</v>
      </c>
    </row>
    <row r="853" spans="1:2" x14ac:dyDescent="0.3">
      <c r="A853" s="1">
        <v>36606</v>
      </c>
      <c r="B853">
        <v>11.425754</v>
      </c>
    </row>
    <row r="854" spans="1:2" x14ac:dyDescent="0.3">
      <c r="A854" s="1">
        <v>36607</v>
      </c>
      <c r="B854">
        <v>11.922526</v>
      </c>
    </row>
    <row r="855" spans="1:2" x14ac:dyDescent="0.3">
      <c r="A855" s="1">
        <v>36608</v>
      </c>
      <c r="B855">
        <v>11.798330999999999</v>
      </c>
    </row>
    <row r="856" spans="1:2" x14ac:dyDescent="0.3">
      <c r="A856" s="1">
        <v>36609</v>
      </c>
      <c r="B856">
        <v>11.456799999999999</v>
      </c>
    </row>
    <row r="857" spans="1:2" x14ac:dyDescent="0.3">
      <c r="A857" s="1">
        <v>36612</v>
      </c>
      <c r="B857">
        <v>11.816958</v>
      </c>
    </row>
    <row r="858" spans="1:2" x14ac:dyDescent="0.3">
      <c r="A858" s="1">
        <v>36613</v>
      </c>
      <c r="B858">
        <v>11.70519</v>
      </c>
    </row>
    <row r="859" spans="1:2" x14ac:dyDescent="0.3">
      <c r="A859" s="1">
        <v>36614</v>
      </c>
      <c r="B859">
        <v>11.643091999999999</v>
      </c>
    </row>
    <row r="860" spans="1:2" x14ac:dyDescent="0.3">
      <c r="A860" s="1">
        <v>36615</v>
      </c>
      <c r="B860">
        <v>11.798330999999999</v>
      </c>
    </row>
    <row r="861" spans="1:2" x14ac:dyDescent="0.3">
      <c r="A861" s="1">
        <v>36616</v>
      </c>
      <c r="B861">
        <v>11.798330999999999</v>
      </c>
    </row>
    <row r="862" spans="1:2" x14ac:dyDescent="0.3">
      <c r="A862" s="1">
        <v>36619</v>
      </c>
      <c r="B862">
        <v>11.239462</v>
      </c>
    </row>
    <row r="863" spans="1:2" x14ac:dyDescent="0.3">
      <c r="A863" s="1">
        <v>36620</v>
      </c>
      <c r="B863">
        <v>11.612042000000001</v>
      </c>
    </row>
    <row r="864" spans="1:2" x14ac:dyDescent="0.3">
      <c r="A864" s="1">
        <v>36621</v>
      </c>
      <c r="B864">
        <v>11.456799999999999</v>
      </c>
    </row>
    <row r="865" spans="1:2" x14ac:dyDescent="0.3">
      <c r="A865" s="1">
        <v>36622</v>
      </c>
      <c r="B865">
        <v>11.674139</v>
      </c>
    </row>
    <row r="866" spans="1:2" x14ac:dyDescent="0.3">
      <c r="A866" s="1">
        <v>36623</v>
      </c>
      <c r="B866">
        <v>12.139862000000001</v>
      </c>
    </row>
    <row r="867" spans="1:2" x14ac:dyDescent="0.3">
      <c r="A867" s="1">
        <v>36626</v>
      </c>
      <c r="B867">
        <v>12.295102</v>
      </c>
    </row>
    <row r="868" spans="1:2" x14ac:dyDescent="0.3">
      <c r="A868" s="1">
        <v>36627</v>
      </c>
      <c r="B868">
        <v>12.506232000000001</v>
      </c>
    </row>
    <row r="869" spans="1:2" x14ac:dyDescent="0.3">
      <c r="A869" s="1">
        <v>36628</v>
      </c>
      <c r="B869">
        <v>12.568325</v>
      </c>
    </row>
    <row r="870" spans="1:2" x14ac:dyDescent="0.3">
      <c r="A870" s="1">
        <v>36629</v>
      </c>
      <c r="B870">
        <v>12.419295</v>
      </c>
    </row>
    <row r="871" spans="1:2" x14ac:dyDescent="0.3">
      <c r="A871" s="1">
        <v>36630</v>
      </c>
      <c r="B871">
        <v>12.115024</v>
      </c>
    </row>
    <row r="872" spans="1:2" x14ac:dyDescent="0.3">
      <c r="A872" s="1">
        <v>36633</v>
      </c>
      <c r="B872">
        <v>12.01567</v>
      </c>
    </row>
    <row r="873" spans="1:2" x14ac:dyDescent="0.3">
      <c r="A873" s="1">
        <v>36634</v>
      </c>
      <c r="B873">
        <v>12.170912</v>
      </c>
    </row>
    <row r="874" spans="1:2" x14ac:dyDescent="0.3">
      <c r="A874" s="1">
        <v>36635</v>
      </c>
      <c r="B874">
        <v>12.01567</v>
      </c>
    </row>
    <row r="875" spans="1:2" x14ac:dyDescent="0.3">
      <c r="A875" s="1">
        <v>36636</v>
      </c>
      <c r="B875">
        <v>12.01567</v>
      </c>
    </row>
    <row r="876" spans="1:2" x14ac:dyDescent="0.3">
      <c r="A876" s="1">
        <v>36637</v>
      </c>
      <c r="B876">
        <v>12.01567</v>
      </c>
    </row>
    <row r="877" spans="1:2" x14ac:dyDescent="0.3">
      <c r="A877" s="1">
        <v>36640</v>
      </c>
      <c r="B877">
        <v>12.01567</v>
      </c>
    </row>
    <row r="878" spans="1:2" x14ac:dyDescent="0.3">
      <c r="A878" s="1">
        <v>36641</v>
      </c>
      <c r="B878">
        <v>12.357200000000001</v>
      </c>
    </row>
    <row r="879" spans="1:2" x14ac:dyDescent="0.3">
      <c r="A879" s="1">
        <v>36642</v>
      </c>
      <c r="B879">
        <v>12.512441000000001</v>
      </c>
    </row>
    <row r="880" spans="1:2" x14ac:dyDescent="0.3">
      <c r="A880" s="1">
        <v>36643</v>
      </c>
      <c r="B880">
        <v>12.226798</v>
      </c>
    </row>
    <row r="881" spans="1:2" x14ac:dyDescent="0.3">
      <c r="A881" s="1">
        <v>36644</v>
      </c>
      <c r="B881">
        <v>12.506232000000001</v>
      </c>
    </row>
    <row r="882" spans="1:2" x14ac:dyDescent="0.3">
      <c r="A882" s="1">
        <v>36647</v>
      </c>
      <c r="B882">
        <v>12.506232000000001</v>
      </c>
    </row>
    <row r="883" spans="1:2" x14ac:dyDescent="0.3">
      <c r="A883" s="1">
        <v>36648</v>
      </c>
      <c r="B883">
        <v>12.313732</v>
      </c>
    </row>
    <row r="884" spans="1:2" x14ac:dyDescent="0.3">
      <c r="A884" s="1">
        <v>36649</v>
      </c>
      <c r="B884">
        <v>12.388246000000001</v>
      </c>
    </row>
    <row r="885" spans="1:2" x14ac:dyDescent="0.3">
      <c r="A885" s="1">
        <v>36650</v>
      </c>
      <c r="B885">
        <v>12.847761</v>
      </c>
    </row>
    <row r="886" spans="1:2" x14ac:dyDescent="0.3">
      <c r="A886" s="1">
        <v>36651</v>
      </c>
      <c r="B886">
        <v>12.947113999999999</v>
      </c>
    </row>
    <row r="887" spans="1:2" x14ac:dyDescent="0.3">
      <c r="A887" s="1">
        <v>36654</v>
      </c>
      <c r="B887">
        <v>12.891232</v>
      </c>
    </row>
    <row r="888" spans="1:2" x14ac:dyDescent="0.3">
      <c r="A888" s="1">
        <v>36655</v>
      </c>
      <c r="B888">
        <v>12.891232</v>
      </c>
    </row>
    <row r="889" spans="1:2" x14ac:dyDescent="0.3">
      <c r="A889" s="1">
        <v>36656</v>
      </c>
      <c r="B889">
        <v>12.90986</v>
      </c>
    </row>
    <row r="890" spans="1:2" x14ac:dyDescent="0.3">
      <c r="A890" s="1">
        <v>36657</v>
      </c>
      <c r="B890">
        <v>12.295102</v>
      </c>
    </row>
    <row r="891" spans="1:2" x14ac:dyDescent="0.3">
      <c r="A891" s="1">
        <v>36658</v>
      </c>
      <c r="B891">
        <v>12.052927</v>
      </c>
    </row>
    <row r="892" spans="1:2" x14ac:dyDescent="0.3">
      <c r="A892" s="1">
        <v>36661</v>
      </c>
      <c r="B892">
        <v>12.419295</v>
      </c>
    </row>
    <row r="893" spans="1:2" x14ac:dyDescent="0.3">
      <c r="A893" s="1">
        <v>36662</v>
      </c>
      <c r="B893">
        <v>12.295102</v>
      </c>
    </row>
    <row r="894" spans="1:2" x14ac:dyDescent="0.3">
      <c r="A894" s="1">
        <v>36663</v>
      </c>
      <c r="B894">
        <v>12.077764</v>
      </c>
    </row>
    <row r="895" spans="1:2" x14ac:dyDescent="0.3">
      <c r="A895" s="1">
        <v>36664</v>
      </c>
      <c r="B895">
        <v>12.388246000000001</v>
      </c>
    </row>
    <row r="896" spans="1:2" x14ac:dyDescent="0.3">
      <c r="A896" s="1">
        <v>36665</v>
      </c>
      <c r="B896">
        <v>12.388246000000001</v>
      </c>
    </row>
    <row r="897" spans="1:2" x14ac:dyDescent="0.3">
      <c r="A897" s="1">
        <v>36668</v>
      </c>
      <c r="B897">
        <v>12.2357</v>
      </c>
    </row>
    <row r="898" spans="1:2" x14ac:dyDescent="0.3">
      <c r="A898" s="1">
        <v>36669</v>
      </c>
      <c r="B898">
        <v>12.394603999999999</v>
      </c>
    </row>
    <row r="899" spans="1:2" x14ac:dyDescent="0.3">
      <c r="A899" s="1">
        <v>36670</v>
      </c>
      <c r="B899">
        <v>12.222987</v>
      </c>
    </row>
    <row r="900" spans="1:2" x14ac:dyDescent="0.3">
      <c r="A900" s="1">
        <v>36671</v>
      </c>
      <c r="B900">
        <v>12.388247</v>
      </c>
    </row>
    <row r="901" spans="1:2" x14ac:dyDescent="0.3">
      <c r="A901" s="1">
        <v>36672</v>
      </c>
      <c r="B901">
        <v>12.394603999999999</v>
      </c>
    </row>
    <row r="902" spans="1:2" x14ac:dyDescent="0.3">
      <c r="A902" s="1">
        <v>36675</v>
      </c>
      <c r="B902">
        <v>12.2357</v>
      </c>
    </row>
    <row r="903" spans="1:2" x14ac:dyDescent="0.3">
      <c r="A903" s="1">
        <v>36676</v>
      </c>
      <c r="B903">
        <v>12.394603999999999</v>
      </c>
    </row>
    <row r="904" spans="1:2" x14ac:dyDescent="0.3">
      <c r="A904" s="1">
        <v>36677</v>
      </c>
      <c r="B904">
        <v>12.585289</v>
      </c>
    </row>
    <row r="905" spans="1:2" x14ac:dyDescent="0.3">
      <c r="A905" s="1">
        <v>36678</v>
      </c>
      <c r="B905">
        <v>12.648852</v>
      </c>
    </row>
    <row r="906" spans="1:2" x14ac:dyDescent="0.3">
      <c r="A906" s="1">
        <v>36679</v>
      </c>
      <c r="B906">
        <v>12.648852</v>
      </c>
    </row>
    <row r="907" spans="1:2" x14ac:dyDescent="0.3">
      <c r="A907" s="1">
        <v>36682</v>
      </c>
      <c r="B907">
        <v>12.775980000000001</v>
      </c>
    </row>
    <row r="908" spans="1:2" x14ac:dyDescent="0.3">
      <c r="A908" s="1">
        <v>36683</v>
      </c>
      <c r="B908">
        <v>12.617074000000001</v>
      </c>
    </row>
    <row r="909" spans="1:2" x14ac:dyDescent="0.3">
      <c r="A909" s="1">
        <v>36684</v>
      </c>
      <c r="B909">
        <v>12.489948</v>
      </c>
    </row>
    <row r="910" spans="1:2" x14ac:dyDescent="0.3">
      <c r="A910" s="1">
        <v>36685</v>
      </c>
      <c r="B910">
        <v>12.203918</v>
      </c>
    </row>
    <row r="911" spans="1:2" x14ac:dyDescent="0.3">
      <c r="A911" s="1">
        <v>36686</v>
      </c>
      <c r="B911">
        <v>12.458166</v>
      </c>
    </row>
    <row r="912" spans="1:2" x14ac:dyDescent="0.3">
      <c r="A912" s="1">
        <v>36689</v>
      </c>
      <c r="B912">
        <v>12.509014000000001</v>
      </c>
    </row>
    <row r="913" spans="1:2" x14ac:dyDescent="0.3">
      <c r="A913" s="1">
        <v>36690</v>
      </c>
      <c r="B913">
        <v>12.324688</v>
      </c>
    </row>
    <row r="914" spans="1:2" x14ac:dyDescent="0.3">
      <c r="A914" s="1">
        <v>36691</v>
      </c>
      <c r="B914">
        <v>12.394603999999999</v>
      </c>
    </row>
    <row r="915" spans="1:2" x14ac:dyDescent="0.3">
      <c r="A915" s="1">
        <v>36692</v>
      </c>
      <c r="B915">
        <v>12.394603999999999</v>
      </c>
    </row>
    <row r="916" spans="1:2" x14ac:dyDescent="0.3">
      <c r="A916" s="1">
        <v>36693</v>
      </c>
      <c r="B916">
        <v>12.140357</v>
      </c>
    </row>
    <row r="917" spans="1:2" x14ac:dyDescent="0.3">
      <c r="A917" s="1">
        <v>36696</v>
      </c>
      <c r="B917">
        <v>12.21663</v>
      </c>
    </row>
    <row r="918" spans="1:2" x14ac:dyDescent="0.3">
      <c r="A918" s="1">
        <v>36697</v>
      </c>
      <c r="B918">
        <v>12.420031</v>
      </c>
    </row>
    <row r="919" spans="1:2" x14ac:dyDescent="0.3">
      <c r="A919" s="1">
        <v>36698</v>
      </c>
      <c r="B919">
        <v>12.394603999999999</v>
      </c>
    </row>
    <row r="920" spans="1:2" x14ac:dyDescent="0.3">
      <c r="A920" s="1">
        <v>36699</v>
      </c>
      <c r="B920">
        <v>11.981453</v>
      </c>
    </row>
    <row r="921" spans="1:2" x14ac:dyDescent="0.3">
      <c r="A921" s="1">
        <v>36700</v>
      </c>
      <c r="B921">
        <v>11.441174999999999</v>
      </c>
    </row>
    <row r="922" spans="1:2" x14ac:dyDescent="0.3">
      <c r="A922" s="1">
        <v>36703</v>
      </c>
      <c r="B922">
        <v>11.453885</v>
      </c>
    </row>
    <row r="923" spans="1:2" x14ac:dyDescent="0.3">
      <c r="A923" s="1">
        <v>36704</v>
      </c>
      <c r="B923">
        <v>11.409393</v>
      </c>
    </row>
    <row r="924" spans="1:2" x14ac:dyDescent="0.3">
      <c r="A924" s="1">
        <v>36705</v>
      </c>
      <c r="B924">
        <v>11.218705</v>
      </c>
    </row>
    <row r="925" spans="1:2" x14ac:dyDescent="0.3">
      <c r="A925" s="1">
        <v>36706</v>
      </c>
      <c r="B925">
        <v>11.129716</v>
      </c>
    </row>
    <row r="926" spans="1:2" x14ac:dyDescent="0.3">
      <c r="A926" s="1">
        <v>36707</v>
      </c>
      <c r="B926">
        <v>11.186923999999999</v>
      </c>
    </row>
    <row r="927" spans="1:2" x14ac:dyDescent="0.3">
      <c r="A927" s="1">
        <v>36710</v>
      </c>
      <c r="B927">
        <v>11.282268999999999</v>
      </c>
    </row>
    <row r="928" spans="1:2" x14ac:dyDescent="0.3">
      <c r="A928" s="1">
        <v>36711</v>
      </c>
      <c r="B928">
        <v>11.129716</v>
      </c>
    </row>
    <row r="929" spans="1:2" x14ac:dyDescent="0.3">
      <c r="A929" s="1">
        <v>36712</v>
      </c>
      <c r="B929">
        <v>11.282268999999999</v>
      </c>
    </row>
    <row r="930" spans="1:2" x14ac:dyDescent="0.3">
      <c r="A930" s="1">
        <v>36713</v>
      </c>
      <c r="B930">
        <v>11.326760999999999</v>
      </c>
    </row>
    <row r="931" spans="1:2" x14ac:dyDescent="0.3">
      <c r="A931" s="1">
        <v>36714</v>
      </c>
      <c r="B931">
        <v>11.326760999999999</v>
      </c>
    </row>
    <row r="932" spans="1:2" x14ac:dyDescent="0.3">
      <c r="A932" s="1">
        <v>36717</v>
      </c>
      <c r="B932">
        <v>11.930602</v>
      </c>
    </row>
    <row r="933" spans="1:2" x14ac:dyDescent="0.3">
      <c r="A933" s="1">
        <v>36718</v>
      </c>
      <c r="B933">
        <v>11.822546000000001</v>
      </c>
    </row>
    <row r="934" spans="1:2" x14ac:dyDescent="0.3">
      <c r="A934" s="1">
        <v>36719</v>
      </c>
      <c r="B934">
        <v>11.790767000000001</v>
      </c>
    </row>
    <row r="935" spans="1:2" x14ac:dyDescent="0.3">
      <c r="A935" s="1">
        <v>36720</v>
      </c>
      <c r="B935">
        <v>11.790767000000001</v>
      </c>
    </row>
    <row r="936" spans="1:2" x14ac:dyDescent="0.3">
      <c r="A936" s="1">
        <v>36721</v>
      </c>
      <c r="B936">
        <v>12.064081</v>
      </c>
    </row>
    <row r="937" spans="1:2" x14ac:dyDescent="0.3">
      <c r="A937" s="1">
        <v>36724</v>
      </c>
      <c r="B937">
        <v>12.280191</v>
      </c>
    </row>
    <row r="938" spans="1:2" x14ac:dyDescent="0.3">
      <c r="A938" s="1">
        <v>36725</v>
      </c>
      <c r="B938">
        <v>12.489948</v>
      </c>
    </row>
    <row r="939" spans="1:2" x14ac:dyDescent="0.3">
      <c r="A939" s="1">
        <v>36726</v>
      </c>
      <c r="B939">
        <v>12.744194999999999</v>
      </c>
    </row>
    <row r="940" spans="1:2" x14ac:dyDescent="0.3">
      <c r="A940" s="1">
        <v>36727</v>
      </c>
      <c r="B940">
        <v>12.960304000000001</v>
      </c>
    </row>
    <row r="941" spans="1:2" x14ac:dyDescent="0.3">
      <c r="A941" s="1">
        <v>36728</v>
      </c>
      <c r="B941">
        <v>12.884029999999999</v>
      </c>
    </row>
    <row r="942" spans="1:2" x14ac:dyDescent="0.3">
      <c r="A942" s="1">
        <v>36731</v>
      </c>
      <c r="B942">
        <v>12.814114</v>
      </c>
    </row>
    <row r="943" spans="1:2" x14ac:dyDescent="0.3">
      <c r="A943" s="1">
        <v>36732</v>
      </c>
      <c r="B943">
        <v>12.521728</v>
      </c>
    </row>
    <row r="944" spans="1:2" x14ac:dyDescent="0.3">
      <c r="A944" s="1">
        <v>36733</v>
      </c>
      <c r="B944">
        <v>12.769622</v>
      </c>
    </row>
    <row r="945" spans="1:2" x14ac:dyDescent="0.3">
      <c r="A945" s="1">
        <v>36734</v>
      </c>
      <c r="B945">
        <v>12.489948</v>
      </c>
    </row>
    <row r="946" spans="1:2" x14ac:dyDescent="0.3">
      <c r="A946" s="1">
        <v>36735</v>
      </c>
      <c r="B946">
        <v>12.915812000000001</v>
      </c>
    </row>
    <row r="947" spans="1:2" x14ac:dyDescent="0.3">
      <c r="A947" s="1">
        <v>36738</v>
      </c>
      <c r="B947">
        <v>12.934882</v>
      </c>
    </row>
    <row r="948" spans="1:2" x14ac:dyDescent="0.3">
      <c r="A948" s="1">
        <v>36739</v>
      </c>
      <c r="B948">
        <v>12.871321</v>
      </c>
    </row>
    <row r="949" spans="1:2" x14ac:dyDescent="0.3">
      <c r="A949" s="1">
        <v>36740</v>
      </c>
      <c r="B949">
        <v>12.718772</v>
      </c>
    </row>
    <row r="950" spans="1:2" x14ac:dyDescent="0.3">
      <c r="A950" s="1">
        <v>36741</v>
      </c>
      <c r="B950">
        <v>12.648852</v>
      </c>
    </row>
    <row r="951" spans="1:2" x14ac:dyDescent="0.3">
      <c r="A951" s="1">
        <v>36742</v>
      </c>
      <c r="B951">
        <v>12.712414000000001</v>
      </c>
    </row>
    <row r="952" spans="1:2" x14ac:dyDescent="0.3">
      <c r="A952" s="1">
        <v>36745</v>
      </c>
      <c r="B952">
        <v>12.839539</v>
      </c>
    </row>
    <row r="953" spans="1:2" x14ac:dyDescent="0.3">
      <c r="A953" s="1">
        <v>36746</v>
      </c>
      <c r="B953">
        <v>12.744194999999999</v>
      </c>
    </row>
    <row r="954" spans="1:2" x14ac:dyDescent="0.3">
      <c r="A954" s="1">
        <v>36747</v>
      </c>
      <c r="B954">
        <v>12.680631</v>
      </c>
    </row>
    <row r="955" spans="1:2" x14ac:dyDescent="0.3">
      <c r="A955" s="1">
        <v>36748</v>
      </c>
      <c r="B955">
        <v>12.674275</v>
      </c>
    </row>
    <row r="956" spans="1:2" x14ac:dyDescent="0.3">
      <c r="A956" s="1">
        <v>36749</v>
      </c>
      <c r="B956">
        <v>12.725127000000001</v>
      </c>
    </row>
    <row r="957" spans="1:2" x14ac:dyDescent="0.3">
      <c r="A957" s="1">
        <v>36752</v>
      </c>
      <c r="B957">
        <v>12.610713000000001</v>
      </c>
    </row>
    <row r="958" spans="1:2" x14ac:dyDescent="0.3">
      <c r="A958" s="1">
        <v>36753</v>
      </c>
      <c r="B958">
        <v>12.731483000000001</v>
      </c>
    </row>
    <row r="959" spans="1:2" x14ac:dyDescent="0.3">
      <c r="A959" s="1">
        <v>36754</v>
      </c>
      <c r="B959">
        <v>12.667921</v>
      </c>
    </row>
    <row r="960" spans="1:2" x14ac:dyDescent="0.3">
      <c r="A960" s="1">
        <v>36755</v>
      </c>
      <c r="B960">
        <v>12.553511</v>
      </c>
    </row>
    <row r="961" spans="1:2" x14ac:dyDescent="0.3">
      <c r="A961" s="1">
        <v>36756</v>
      </c>
      <c r="B961">
        <v>12.585289</v>
      </c>
    </row>
    <row r="962" spans="1:2" x14ac:dyDescent="0.3">
      <c r="A962" s="1">
        <v>36759</v>
      </c>
      <c r="B962">
        <v>12.617074000000001</v>
      </c>
    </row>
    <row r="963" spans="1:2" x14ac:dyDescent="0.3">
      <c r="A963" s="1">
        <v>36760</v>
      </c>
      <c r="B963">
        <v>12.553511</v>
      </c>
    </row>
    <row r="964" spans="1:2" x14ac:dyDescent="0.3">
      <c r="A964" s="1">
        <v>36761</v>
      </c>
      <c r="B964">
        <v>12.744194999999999</v>
      </c>
    </row>
    <row r="965" spans="1:2" x14ac:dyDescent="0.3">
      <c r="A965" s="1">
        <v>36762</v>
      </c>
      <c r="B965">
        <v>12.820468</v>
      </c>
    </row>
    <row r="966" spans="1:2" x14ac:dyDescent="0.3">
      <c r="A966" s="1">
        <v>36763</v>
      </c>
      <c r="B966">
        <v>12.871321</v>
      </c>
    </row>
    <row r="967" spans="1:2" x14ac:dyDescent="0.3">
      <c r="A967" s="1">
        <v>36766</v>
      </c>
      <c r="B967">
        <v>13.093787000000001</v>
      </c>
    </row>
    <row r="968" spans="1:2" x14ac:dyDescent="0.3">
      <c r="A968" s="1">
        <v>36767</v>
      </c>
      <c r="B968">
        <v>13.093787000000001</v>
      </c>
    </row>
    <row r="969" spans="1:2" x14ac:dyDescent="0.3">
      <c r="A969" s="1">
        <v>36768</v>
      </c>
      <c r="B969">
        <v>12.998443999999999</v>
      </c>
    </row>
    <row r="970" spans="1:2" x14ac:dyDescent="0.3">
      <c r="A970" s="1">
        <v>36769</v>
      </c>
      <c r="B970">
        <v>13.004801</v>
      </c>
    </row>
    <row r="971" spans="1:2" x14ac:dyDescent="0.3">
      <c r="A971" s="1">
        <v>36770</v>
      </c>
      <c r="B971">
        <v>13.036579</v>
      </c>
    </row>
    <row r="972" spans="1:2" x14ac:dyDescent="0.3">
      <c r="A972" s="1">
        <v>36773</v>
      </c>
      <c r="B972">
        <v>12.998443999999999</v>
      </c>
    </row>
    <row r="973" spans="1:2" x14ac:dyDescent="0.3">
      <c r="A973" s="1">
        <v>36774</v>
      </c>
      <c r="B973">
        <v>13.042937</v>
      </c>
    </row>
    <row r="974" spans="1:2" x14ac:dyDescent="0.3">
      <c r="A974" s="1">
        <v>36775</v>
      </c>
      <c r="B974">
        <v>13.131921999999999</v>
      </c>
    </row>
    <row r="975" spans="1:2" x14ac:dyDescent="0.3">
      <c r="A975" s="1">
        <v>36776</v>
      </c>
      <c r="B975">
        <v>13.265404999999999</v>
      </c>
    </row>
    <row r="976" spans="1:2" x14ac:dyDescent="0.3">
      <c r="A976" s="1">
        <v>36777</v>
      </c>
      <c r="B976">
        <v>13.309900000000001</v>
      </c>
    </row>
    <row r="977" spans="1:2" x14ac:dyDescent="0.3">
      <c r="A977" s="1">
        <v>36780</v>
      </c>
      <c r="B977">
        <v>13.062008000000001</v>
      </c>
    </row>
    <row r="978" spans="1:2" x14ac:dyDescent="0.3">
      <c r="A978" s="1">
        <v>36781</v>
      </c>
      <c r="B978">
        <v>13.030226000000001</v>
      </c>
    </row>
    <row r="979" spans="1:2" x14ac:dyDescent="0.3">
      <c r="A979" s="1">
        <v>36782</v>
      </c>
      <c r="B979">
        <v>13.030226000000001</v>
      </c>
    </row>
    <row r="980" spans="1:2" x14ac:dyDescent="0.3">
      <c r="A980" s="1">
        <v>36783</v>
      </c>
      <c r="B980">
        <v>12.928528</v>
      </c>
    </row>
    <row r="981" spans="1:2" x14ac:dyDescent="0.3">
      <c r="A981" s="1">
        <v>36784</v>
      </c>
      <c r="B981">
        <v>12.788686999999999</v>
      </c>
    </row>
    <row r="982" spans="1:2" x14ac:dyDescent="0.3">
      <c r="A982" s="1">
        <v>36787</v>
      </c>
      <c r="B982">
        <v>12.922171000000001</v>
      </c>
    </row>
    <row r="983" spans="1:2" x14ac:dyDescent="0.3">
      <c r="A983" s="1">
        <v>36788</v>
      </c>
      <c r="B983">
        <v>12.229342000000001</v>
      </c>
    </row>
    <row r="984" spans="1:2" x14ac:dyDescent="0.3">
      <c r="A984" s="1">
        <v>36789</v>
      </c>
      <c r="B984">
        <v>11.994163</v>
      </c>
    </row>
    <row r="985" spans="1:2" x14ac:dyDescent="0.3">
      <c r="A985" s="1">
        <v>36790</v>
      </c>
      <c r="B985">
        <v>11.886107000000001</v>
      </c>
    </row>
    <row r="986" spans="1:2" x14ac:dyDescent="0.3">
      <c r="A986" s="1">
        <v>36791</v>
      </c>
      <c r="B986">
        <v>11.441174999999999</v>
      </c>
    </row>
    <row r="987" spans="1:2" x14ac:dyDescent="0.3">
      <c r="A987" s="1">
        <v>36794</v>
      </c>
      <c r="B987">
        <v>11.377608</v>
      </c>
    </row>
    <row r="988" spans="1:2" x14ac:dyDescent="0.3">
      <c r="A988" s="1">
        <v>36795</v>
      </c>
      <c r="B988">
        <v>11.536517</v>
      </c>
    </row>
    <row r="989" spans="1:2" x14ac:dyDescent="0.3">
      <c r="A989" s="1">
        <v>36796</v>
      </c>
      <c r="B989">
        <v>12.337399</v>
      </c>
    </row>
    <row r="990" spans="1:2" x14ac:dyDescent="0.3">
      <c r="A990" s="1">
        <v>36797</v>
      </c>
      <c r="B990">
        <v>12.458166</v>
      </c>
    </row>
    <row r="991" spans="1:2" x14ac:dyDescent="0.3">
      <c r="A991" s="1">
        <v>36798</v>
      </c>
      <c r="B991">
        <v>12.648852</v>
      </c>
    </row>
    <row r="992" spans="1:2" x14ac:dyDescent="0.3">
      <c r="A992" s="1">
        <v>36801</v>
      </c>
      <c r="B992">
        <v>12.807758</v>
      </c>
    </row>
    <row r="993" spans="1:2" x14ac:dyDescent="0.3">
      <c r="A993" s="1">
        <v>36802</v>
      </c>
      <c r="B993">
        <v>12.807758</v>
      </c>
    </row>
    <row r="994" spans="1:2" x14ac:dyDescent="0.3">
      <c r="A994" s="1">
        <v>36803</v>
      </c>
      <c r="B994">
        <v>12.775980000000001</v>
      </c>
    </row>
    <row r="995" spans="1:2" x14ac:dyDescent="0.3">
      <c r="A995" s="1">
        <v>36804</v>
      </c>
      <c r="B995">
        <v>12.362822</v>
      </c>
    </row>
    <row r="996" spans="1:2" x14ac:dyDescent="0.3">
      <c r="A996" s="1">
        <v>36805</v>
      </c>
      <c r="B996">
        <v>11.930602</v>
      </c>
    </row>
    <row r="997" spans="1:2" x14ac:dyDescent="0.3">
      <c r="A997" s="1">
        <v>36808</v>
      </c>
      <c r="B997">
        <v>11.631859</v>
      </c>
    </row>
    <row r="998" spans="1:2" x14ac:dyDescent="0.3">
      <c r="A998" s="1">
        <v>36809</v>
      </c>
      <c r="B998">
        <v>11.631859</v>
      </c>
    </row>
    <row r="999" spans="1:2" x14ac:dyDescent="0.3">
      <c r="A999" s="1">
        <v>36810</v>
      </c>
      <c r="B999">
        <v>11.441174999999999</v>
      </c>
    </row>
    <row r="1000" spans="1:2" x14ac:dyDescent="0.3">
      <c r="A1000" s="1">
        <v>36811</v>
      </c>
      <c r="B1000">
        <v>11.409393</v>
      </c>
    </row>
    <row r="1001" spans="1:2" x14ac:dyDescent="0.3">
      <c r="A1001" s="1">
        <v>36812</v>
      </c>
      <c r="B1001">
        <v>11.409393</v>
      </c>
    </row>
    <row r="1002" spans="1:2" x14ac:dyDescent="0.3">
      <c r="A1002" s="1">
        <v>36815</v>
      </c>
      <c r="B1002">
        <v>11.409393</v>
      </c>
    </row>
    <row r="1003" spans="1:2" x14ac:dyDescent="0.3">
      <c r="A1003" s="1">
        <v>36816</v>
      </c>
      <c r="B1003">
        <v>11.409393</v>
      </c>
    </row>
    <row r="1004" spans="1:2" x14ac:dyDescent="0.3">
      <c r="A1004" s="1">
        <v>36817</v>
      </c>
      <c r="B1004">
        <v>11.409393</v>
      </c>
    </row>
    <row r="1005" spans="1:2" x14ac:dyDescent="0.3">
      <c r="A1005" s="1">
        <v>36818</v>
      </c>
      <c r="B1005">
        <v>11.409393</v>
      </c>
    </row>
    <row r="1006" spans="1:2" x14ac:dyDescent="0.3">
      <c r="A1006" s="1">
        <v>36819</v>
      </c>
      <c r="B1006">
        <v>11.409393</v>
      </c>
    </row>
    <row r="1007" spans="1:2" x14ac:dyDescent="0.3">
      <c r="A1007" s="1">
        <v>36822</v>
      </c>
      <c r="B1007">
        <v>10.830977000000001</v>
      </c>
    </row>
    <row r="1008" spans="1:2" x14ac:dyDescent="0.3">
      <c r="A1008" s="1">
        <v>36823</v>
      </c>
      <c r="B1008">
        <v>10.830977000000001</v>
      </c>
    </row>
    <row r="1009" spans="1:2" x14ac:dyDescent="0.3">
      <c r="A1009" s="1">
        <v>36824</v>
      </c>
      <c r="B1009">
        <v>10.989883000000001</v>
      </c>
    </row>
    <row r="1010" spans="1:2" x14ac:dyDescent="0.3">
      <c r="A1010" s="1">
        <v>36825</v>
      </c>
      <c r="B1010">
        <v>10.983528</v>
      </c>
    </row>
    <row r="1011" spans="1:2" x14ac:dyDescent="0.3">
      <c r="A1011" s="1">
        <v>36826</v>
      </c>
      <c r="B1011">
        <v>10.875468</v>
      </c>
    </row>
    <row r="1012" spans="1:2" x14ac:dyDescent="0.3">
      <c r="A1012" s="1">
        <v>36829</v>
      </c>
      <c r="B1012">
        <v>11.123360999999999</v>
      </c>
    </row>
    <row r="1013" spans="1:2" x14ac:dyDescent="0.3">
      <c r="A1013" s="1">
        <v>36830</v>
      </c>
      <c r="B1013">
        <v>11.123360999999999</v>
      </c>
    </row>
    <row r="1014" spans="1:2" x14ac:dyDescent="0.3">
      <c r="A1014" s="1">
        <v>36831</v>
      </c>
      <c r="B1014">
        <v>11.485668</v>
      </c>
    </row>
    <row r="1015" spans="1:2" x14ac:dyDescent="0.3">
      <c r="A1015" s="1">
        <v>36832</v>
      </c>
      <c r="B1015">
        <v>11.568298</v>
      </c>
    </row>
    <row r="1016" spans="1:2" x14ac:dyDescent="0.3">
      <c r="A1016" s="1">
        <v>36833</v>
      </c>
      <c r="B1016">
        <v>11.345833000000001</v>
      </c>
    </row>
    <row r="1017" spans="1:2" x14ac:dyDescent="0.3">
      <c r="A1017" s="1">
        <v>36836</v>
      </c>
      <c r="B1017">
        <v>11.568298</v>
      </c>
    </row>
    <row r="1018" spans="1:2" x14ac:dyDescent="0.3">
      <c r="A1018" s="1">
        <v>36837</v>
      </c>
      <c r="B1018">
        <v>11.523802999999999</v>
      </c>
    </row>
    <row r="1019" spans="1:2" x14ac:dyDescent="0.3">
      <c r="A1019" s="1">
        <v>36838</v>
      </c>
      <c r="B1019">
        <v>11.504733999999999</v>
      </c>
    </row>
    <row r="1020" spans="1:2" x14ac:dyDescent="0.3">
      <c r="A1020" s="1">
        <v>36839</v>
      </c>
      <c r="B1020">
        <v>11.587367</v>
      </c>
    </row>
    <row r="1021" spans="1:2" x14ac:dyDescent="0.3">
      <c r="A1021" s="1">
        <v>36840</v>
      </c>
      <c r="B1021">
        <v>11.504733999999999</v>
      </c>
    </row>
    <row r="1022" spans="1:2" x14ac:dyDescent="0.3">
      <c r="A1022" s="1">
        <v>36843</v>
      </c>
      <c r="B1022">
        <v>11.536517</v>
      </c>
    </row>
    <row r="1023" spans="1:2" x14ac:dyDescent="0.3">
      <c r="A1023" s="1">
        <v>36844</v>
      </c>
      <c r="B1023">
        <v>11.536517</v>
      </c>
    </row>
    <row r="1024" spans="1:2" x14ac:dyDescent="0.3">
      <c r="A1024" s="1">
        <v>36845</v>
      </c>
      <c r="B1024">
        <v>11.593722</v>
      </c>
    </row>
    <row r="1025" spans="1:2" x14ac:dyDescent="0.3">
      <c r="A1025" s="1">
        <v>36846</v>
      </c>
      <c r="B1025">
        <v>11.059801999999999</v>
      </c>
    </row>
    <row r="1026" spans="1:2" x14ac:dyDescent="0.3">
      <c r="A1026" s="1">
        <v>36847</v>
      </c>
      <c r="B1026">
        <v>11.059801999999999</v>
      </c>
    </row>
    <row r="1027" spans="1:2" x14ac:dyDescent="0.3">
      <c r="A1027" s="1">
        <v>36850</v>
      </c>
      <c r="B1027">
        <v>10.786485000000001</v>
      </c>
    </row>
    <row r="1028" spans="1:2" x14ac:dyDescent="0.3">
      <c r="A1028" s="1">
        <v>36851</v>
      </c>
      <c r="B1028">
        <v>10.58944</v>
      </c>
    </row>
    <row r="1029" spans="1:2" x14ac:dyDescent="0.3">
      <c r="A1029" s="1">
        <v>36852</v>
      </c>
      <c r="B1029">
        <v>10.360617</v>
      </c>
    </row>
    <row r="1030" spans="1:2" x14ac:dyDescent="0.3">
      <c r="A1030" s="1">
        <v>36853</v>
      </c>
      <c r="B1030">
        <v>10.646647</v>
      </c>
    </row>
    <row r="1031" spans="1:2" x14ac:dyDescent="0.3">
      <c r="A1031" s="1">
        <v>36854</v>
      </c>
      <c r="B1031">
        <v>10.595798</v>
      </c>
    </row>
    <row r="1032" spans="1:2" x14ac:dyDescent="0.3">
      <c r="A1032" s="1">
        <v>36857</v>
      </c>
      <c r="B1032">
        <v>10.697497</v>
      </c>
    </row>
    <row r="1033" spans="1:2" x14ac:dyDescent="0.3">
      <c r="A1033" s="1">
        <v>36858</v>
      </c>
      <c r="B1033">
        <v>10.544948</v>
      </c>
    </row>
    <row r="1034" spans="1:2" x14ac:dyDescent="0.3">
      <c r="A1034" s="1">
        <v>36859</v>
      </c>
      <c r="B1034">
        <v>10.455962</v>
      </c>
    </row>
    <row r="1035" spans="1:2" x14ac:dyDescent="0.3">
      <c r="A1035" s="1">
        <v>36860</v>
      </c>
      <c r="B1035">
        <v>10.519522</v>
      </c>
    </row>
    <row r="1036" spans="1:2" x14ac:dyDescent="0.3">
      <c r="A1036" s="1">
        <v>36861</v>
      </c>
      <c r="B1036">
        <v>10.494099</v>
      </c>
    </row>
    <row r="1037" spans="1:2" x14ac:dyDescent="0.3">
      <c r="A1037" s="1">
        <v>36864</v>
      </c>
      <c r="B1037">
        <v>10.144506</v>
      </c>
    </row>
    <row r="1038" spans="1:2" x14ac:dyDescent="0.3">
      <c r="A1038" s="1">
        <v>36865</v>
      </c>
      <c r="B1038">
        <v>10.360617</v>
      </c>
    </row>
    <row r="1039" spans="1:2" x14ac:dyDescent="0.3">
      <c r="A1039" s="1">
        <v>36866</v>
      </c>
      <c r="B1039">
        <v>10.487741</v>
      </c>
    </row>
    <row r="1040" spans="1:2" x14ac:dyDescent="0.3">
      <c r="A1040" s="1">
        <v>36867</v>
      </c>
      <c r="B1040">
        <v>10.328835</v>
      </c>
    </row>
    <row r="1041" spans="1:2" x14ac:dyDescent="0.3">
      <c r="A1041" s="1">
        <v>36868</v>
      </c>
      <c r="B1041">
        <v>11.091578</v>
      </c>
    </row>
    <row r="1042" spans="1:2" x14ac:dyDescent="0.3">
      <c r="A1042" s="1">
        <v>36871</v>
      </c>
      <c r="B1042">
        <v>10.996237000000001</v>
      </c>
    </row>
    <row r="1043" spans="1:2" x14ac:dyDescent="0.3">
      <c r="A1043" s="1">
        <v>36872</v>
      </c>
      <c r="B1043">
        <v>10.869115000000001</v>
      </c>
    </row>
    <row r="1044" spans="1:2" x14ac:dyDescent="0.3">
      <c r="A1044" s="1">
        <v>36873</v>
      </c>
      <c r="B1044">
        <v>10.487741</v>
      </c>
    </row>
    <row r="1045" spans="1:2" x14ac:dyDescent="0.3">
      <c r="A1045" s="1">
        <v>36874</v>
      </c>
      <c r="B1045">
        <v>10.513166</v>
      </c>
    </row>
    <row r="1046" spans="1:2" x14ac:dyDescent="0.3">
      <c r="A1046" s="1">
        <v>36875</v>
      </c>
      <c r="B1046">
        <v>10.678429</v>
      </c>
    </row>
    <row r="1047" spans="1:2" x14ac:dyDescent="0.3">
      <c r="A1047" s="1">
        <v>36878</v>
      </c>
      <c r="B1047">
        <v>10.633934999999999</v>
      </c>
    </row>
    <row r="1048" spans="1:2" x14ac:dyDescent="0.3">
      <c r="A1048" s="1">
        <v>36879</v>
      </c>
      <c r="B1048">
        <v>10.58944</v>
      </c>
    </row>
    <row r="1049" spans="1:2" x14ac:dyDescent="0.3">
      <c r="A1049" s="1">
        <v>36880</v>
      </c>
      <c r="B1049">
        <v>10.354262</v>
      </c>
    </row>
    <row r="1050" spans="1:2" x14ac:dyDescent="0.3">
      <c r="A1050" s="1">
        <v>36881</v>
      </c>
      <c r="B1050">
        <v>10.106369000000001</v>
      </c>
    </row>
    <row r="1051" spans="1:2" x14ac:dyDescent="0.3">
      <c r="A1051" s="1">
        <v>36882</v>
      </c>
      <c r="B1051">
        <v>10.074589</v>
      </c>
    </row>
    <row r="1052" spans="1:2" x14ac:dyDescent="0.3">
      <c r="A1052" s="1">
        <v>36885</v>
      </c>
      <c r="B1052">
        <v>10.074589</v>
      </c>
    </row>
    <row r="1053" spans="1:2" x14ac:dyDescent="0.3">
      <c r="A1053" s="1">
        <v>36886</v>
      </c>
      <c r="B1053">
        <v>10.074589</v>
      </c>
    </row>
    <row r="1054" spans="1:2" x14ac:dyDescent="0.3">
      <c r="A1054" s="1">
        <v>36887</v>
      </c>
      <c r="B1054">
        <v>10.379683999999999</v>
      </c>
    </row>
    <row r="1055" spans="1:2" x14ac:dyDescent="0.3">
      <c r="A1055" s="1">
        <v>36888</v>
      </c>
      <c r="B1055">
        <v>10.646647</v>
      </c>
    </row>
    <row r="1056" spans="1:2" x14ac:dyDescent="0.3">
      <c r="A1056" s="1">
        <v>36889</v>
      </c>
      <c r="B1056">
        <v>10.869115000000001</v>
      </c>
    </row>
    <row r="1057" spans="1:2" x14ac:dyDescent="0.3">
      <c r="A1057" s="1">
        <v>36892</v>
      </c>
      <c r="B1057">
        <v>10.869115000000001</v>
      </c>
    </row>
    <row r="1058" spans="1:2" x14ac:dyDescent="0.3">
      <c r="A1058" s="1">
        <v>36893</v>
      </c>
      <c r="B1058">
        <v>10.837332</v>
      </c>
    </row>
    <row r="1059" spans="1:2" x14ac:dyDescent="0.3">
      <c r="A1059" s="1">
        <v>36894</v>
      </c>
      <c r="B1059">
        <v>10.684784000000001</v>
      </c>
    </row>
    <row r="1060" spans="1:2" x14ac:dyDescent="0.3">
      <c r="A1060" s="1">
        <v>36895</v>
      </c>
      <c r="B1060">
        <v>11.186923999999999</v>
      </c>
    </row>
    <row r="1061" spans="1:2" x14ac:dyDescent="0.3">
      <c r="A1061" s="1">
        <v>36896</v>
      </c>
      <c r="B1061">
        <v>11.186923999999999</v>
      </c>
    </row>
    <row r="1062" spans="1:2" x14ac:dyDescent="0.3">
      <c r="A1062" s="1">
        <v>36899</v>
      </c>
      <c r="B1062">
        <v>11.441174999999999</v>
      </c>
    </row>
    <row r="1063" spans="1:2" x14ac:dyDescent="0.3">
      <c r="A1063" s="1">
        <v>36900</v>
      </c>
      <c r="B1063">
        <v>11.377608</v>
      </c>
    </row>
    <row r="1064" spans="1:2" x14ac:dyDescent="0.3">
      <c r="A1064" s="1">
        <v>36901</v>
      </c>
      <c r="B1064">
        <v>10.964458</v>
      </c>
    </row>
    <row r="1065" spans="1:2" x14ac:dyDescent="0.3">
      <c r="A1065" s="1">
        <v>36902</v>
      </c>
      <c r="B1065">
        <v>11.269557000000001</v>
      </c>
    </row>
    <row r="1066" spans="1:2" x14ac:dyDescent="0.3">
      <c r="A1066" s="1">
        <v>36903</v>
      </c>
      <c r="B1066">
        <v>12.076795000000001</v>
      </c>
    </row>
    <row r="1067" spans="1:2" x14ac:dyDescent="0.3">
      <c r="A1067" s="1">
        <v>36906</v>
      </c>
      <c r="B1067">
        <v>11.822546000000001</v>
      </c>
    </row>
    <row r="1068" spans="1:2" x14ac:dyDescent="0.3">
      <c r="A1068" s="1">
        <v>36907</v>
      </c>
      <c r="B1068">
        <v>11.581009999999999</v>
      </c>
    </row>
    <row r="1069" spans="1:2" x14ac:dyDescent="0.3">
      <c r="A1069" s="1">
        <v>36908</v>
      </c>
      <c r="B1069">
        <v>12.172136999999999</v>
      </c>
    </row>
    <row r="1070" spans="1:2" x14ac:dyDescent="0.3">
      <c r="A1070" s="1">
        <v>36909</v>
      </c>
      <c r="B1070">
        <v>11.790767000000001</v>
      </c>
    </row>
    <row r="1071" spans="1:2" x14ac:dyDescent="0.3">
      <c r="A1071" s="1">
        <v>36910</v>
      </c>
      <c r="B1071">
        <v>11.758983000000001</v>
      </c>
    </row>
    <row r="1072" spans="1:2" x14ac:dyDescent="0.3">
      <c r="A1072" s="1">
        <v>36913</v>
      </c>
      <c r="B1072">
        <v>11.981453</v>
      </c>
    </row>
    <row r="1073" spans="1:2" x14ac:dyDescent="0.3">
      <c r="A1073" s="1">
        <v>36914</v>
      </c>
      <c r="B1073">
        <v>11.879752</v>
      </c>
    </row>
    <row r="1074" spans="1:2" x14ac:dyDescent="0.3">
      <c r="A1074" s="1">
        <v>36915</v>
      </c>
      <c r="B1074">
        <v>11.733558</v>
      </c>
    </row>
    <row r="1075" spans="1:2" x14ac:dyDescent="0.3">
      <c r="A1075" s="1">
        <v>36916</v>
      </c>
      <c r="B1075">
        <v>11.758983000000001</v>
      </c>
    </row>
    <row r="1076" spans="1:2" x14ac:dyDescent="0.3">
      <c r="A1076" s="1">
        <v>36917</v>
      </c>
      <c r="B1076">
        <v>11.727201000000001</v>
      </c>
    </row>
    <row r="1077" spans="1:2" x14ac:dyDescent="0.3">
      <c r="A1077" s="1">
        <v>36920</v>
      </c>
      <c r="B1077">
        <v>11.568298</v>
      </c>
    </row>
    <row r="1078" spans="1:2" x14ac:dyDescent="0.3">
      <c r="A1078" s="1">
        <v>36921</v>
      </c>
      <c r="B1078">
        <v>11.663639</v>
      </c>
    </row>
    <row r="1079" spans="1:2" x14ac:dyDescent="0.3">
      <c r="A1079" s="1">
        <v>36922</v>
      </c>
      <c r="B1079">
        <v>11.663639</v>
      </c>
    </row>
    <row r="1080" spans="1:2" x14ac:dyDescent="0.3">
      <c r="A1080" s="1">
        <v>36923</v>
      </c>
      <c r="B1080">
        <v>11.631859</v>
      </c>
    </row>
    <row r="1081" spans="1:2" x14ac:dyDescent="0.3">
      <c r="A1081" s="1">
        <v>36924</v>
      </c>
      <c r="B1081">
        <v>11.663639</v>
      </c>
    </row>
    <row r="1082" spans="1:2" x14ac:dyDescent="0.3">
      <c r="A1082" s="1">
        <v>36927</v>
      </c>
      <c r="B1082">
        <v>11.333118000000001</v>
      </c>
    </row>
    <row r="1083" spans="1:2" x14ac:dyDescent="0.3">
      <c r="A1083" s="1">
        <v>36928</v>
      </c>
      <c r="B1083">
        <v>11.663639</v>
      </c>
    </row>
    <row r="1084" spans="1:2" x14ac:dyDescent="0.3">
      <c r="A1084" s="1">
        <v>36929</v>
      </c>
      <c r="B1084">
        <v>11.695422000000001</v>
      </c>
    </row>
    <row r="1085" spans="1:2" x14ac:dyDescent="0.3">
      <c r="A1085" s="1">
        <v>36930</v>
      </c>
      <c r="B1085">
        <v>11.561940999999999</v>
      </c>
    </row>
    <row r="1086" spans="1:2" x14ac:dyDescent="0.3">
      <c r="A1086" s="1">
        <v>36931</v>
      </c>
      <c r="B1086">
        <v>11.949669</v>
      </c>
    </row>
    <row r="1087" spans="1:2" x14ac:dyDescent="0.3">
      <c r="A1087" s="1">
        <v>36934</v>
      </c>
      <c r="B1087">
        <v>11.695422000000001</v>
      </c>
    </row>
    <row r="1088" spans="1:2" x14ac:dyDescent="0.3">
      <c r="A1088" s="1">
        <v>36935</v>
      </c>
      <c r="B1088">
        <v>12.013230999999999</v>
      </c>
    </row>
    <row r="1089" spans="1:2" x14ac:dyDescent="0.3">
      <c r="A1089" s="1">
        <v>36936</v>
      </c>
      <c r="B1089">
        <v>12.102216</v>
      </c>
    </row>
    <row r="1090" spans="1:2" x14ac:dyDescent="0.3">
      <c r="A1090" s="1">
        <v>36937</v>
      </c>
      <c r="B1090">
        <v>12.102216</v>
      </c>
    </row>
    <row r="1091" spans="1:2" x14ac:dyDescent="0.3">
      <c r="A1091" s="1">
        <v>36938</v>
      </c>
      <c r="B1091">
        <v>12.210272</v>
      </c>
    </row>
    <row r="1092" spans="1:2" x14ac:dyDescent="0.3">
      <c r="A1092" s="1">
        <v>36941</v>
      </c>
      <c r="B1092">
        <v>12.24841</v>
      </c>
    </row>
    <row r="1093" spans="1:2" x14ac:dyDescent="0.3">
      <c r="A1093" s="1">
        <v>36942</v>
      </c>
      <c r="B1093">
        <v>12.197563000000001</v>
      </c>
    </row>
    <row r="1094" spans="1:2" x14ac:dyDescent="0.3">
      <c r="A1094" s="1">
        <v>36943</v>
      </c>
      <c r="B1094">
        <v>12.362822</v>
      </c>
    </row>
    <row r="1095" spans="1:2" x14ac:dyDescent="0.3">
      <c r="A1095" s="1">
        <v>36944</v>
      </c>
      <c r="B1095">
        <v>12.172136999999999</v>
      </c>
    </row>
    <row r="1096" spans="1:2" x14ac:dyDescent="0.3">
      <c r="A1096" s="1">
        <v>36945</v>
      </c>
      <c r="B1096">
        <v>11.956027000000001</v>
      </c>
    </row>
    <row r="1097" spans="1:2" x14ac:dyDescent="0.3">
      <c r="A1097" s="1">
        <v>36948</v>
      </c>
      <c r="B1097">
        <v>12.267479</v>
      </c>
    </row>
    <row r="1098" spans="1:2" x14ac:dyDescent="0.3">
      <c r="A1098" s="1">
        <v>36949</v>
      </c>
      <c r="B1098">
        <v>12.076795000000001</v>
      </c>
    </row>
    <row r="1099" spans="1:2" x14ac:dyDescent="0.3">
      <c r="A1099" s="1">
        <v>36950</v>
      </c>
      <c r="B1099">
        <v>11.917890999999999</v>
      </c>
    </row>
    <row r="1100" spans="1:2" x14ac:dyDescent="0.3">
      <c r="A1100" s="1">
        <v>36951</v>
      </c>
      <c r="B1100">
        <v>12.108578</v>
      </c>
    </row>
    <row r="1101" spans="1:2" x14ac:dyDescent="0.3">
      <c r="A1101" s="1">
        <v>36952</v>
      </c>
      <c r="B1101">
        <v>12.070437</v>
      </c>
    </row>
    <row r="1102" spans="1:2" x14ac:dyDescent="0.3">
      <c r="A1102" s="1">
        <v>36955</v>
      </c>
      <c r="B1102">
        <v>11.835258</v>
      </c>
    </row>
    <row r="1103" spans="1:2" x14ac:dyDescent="0.3">
      <c r="A1103" s="1">
        <v>36956</v>
      </c>
      <c r="B1103">
        <v>11.886107000000001</v>
      </c>
    </row>
    <row r="1104" spans="1:2" x14ac:dyDescent="0.3">
      <c r="A1104" s="1">
        <v>36957</v>
      </c>
      <c r="B1104">
        <v>11.968738999999999</v>
      </c>
    </row>
    <row r="1105" spans="1:2" x14ac:dyDescent="0.3">
      <c r="A1105" s="1">
        <v>36958</v>
      </c>
      <c r="B1105">
        <v>11.943313</v>
      </c>
    </row>
    <row r="1106" spans="1:2" x14ac:dyDescent="0.3">
      <c r="A1106" s="1">
        <v>36959</v>
      </c>
      <c r="B1106">
        <v>11.981453</v>
      </c>
    </row>
    <row r="1107" spans="1:2" x14ac:dyDescent="0.3">
      <c r="A1107" s="1">
        <v>36962</v>
      </c>
      <c r="B1107">
        <v>12.070437</v>
      </c>
    </row>
    <row r="1108" spans="1:2" x14ac:dyDescent="0.3">
      <c r="A1108" s="1">
        <v>36963</v>
      </c>
      <c r="B1108">
        <v>11.727201000000001</v>
      </c>
    </row>
    <row r="1109" spans="1:2" x14ac:dyDescent="0.3">
      <c r="A1109" s="1">
        <v>36964</v>
      </c>
      <c r="B1109">
        <v>11.123360999999999</v>
      </c>
    </row>
    <row r="1110" spans="1:2" x14ac:dyDescent="0.3">
      <c r="A1110" s="1">
        <v>36965</v>
      </c>
      <c r="B1110">
        <v>10.799194999999999</v>
      </c>
    </row>
    <row r="1111" spans="1:2" x14ac:dyDescent="0.3">
      <c r="A1111" s="1">
        <v>36966</v>
      </c>
      <c r="B1111">
        <v>10.805552</v>
      </c>
    </row>
    <row r="1112" spans="1:2" x14ac:dyDescent="0.3">
      <c r="A1112" s="1">
        <v>36969</v>
      </c>
      <c r="B1112">
        <v>10.767415</v>
      </c>
    </row>
    <row r="1113" spans="1:2" x14ac:dyDescent="0.3">
      <c r="A1113" s="1">
        <v>36970</v>
      </c>
      <c r="B1113">
        <v>10.741992</v>
      </c>
    </row>
    <row r="1114" spans="1:2" x14ac:dyDescent="0.3">
      <c r="A1114" s="1">
        <v>36971</v>
      </c>
      <c r="B1114">
        <v>10.678429</v>
      </c>
    </row>
    <row r="1115" spans="1:2" x14ac:dyDescent="0.3">
      <c r="A1115" s="1">
        <v>36972</v>
      </c>
      <c r="B1115">
        <v>10.328835</v>
      </c>
    </row>
    <row r="1116" spans="1:2" x14ac:dyDescent="0.3">
      <c r="A1116" s="1">
        <v>36973</v>
      </c>
      <c r="B1116">
        <v>10.430536</v>
      </c>
    </row>
    <row r="1117" spans="1:2" x14ac:dyDescent="0.3">
      <c r="A1117" s="1">
        <v>36976</v>
      </c>
      <c r="B1117">
        <v>10.748346</v>
      </c>
    </row>
    <row r="1118" spans="1:2" x14ac:dyDescent="0.3">
      <c r="A1118" s="1">
        <v>36977</v>
      </c>
      <c r="B1118">
        <v>11.218705</v>
      </c>
    </row>
    <row r="1119" spans="1:2" x14ac:dyDescent="0.3">
      <c r="A1119" s="1">
        <v>36978</v>
      </c>
      <c r="B1119">
        <v>10.678429</v>
      </c>
    </row>
    <row r="1120" spans="1:2" x14ac:dyDescent="0.3">
      <c r="A1120" s="1">
        <v>36979</v>
      </c>
      <c r="B1120">
        <v>11.123360999999999</v>
      </c>
    </row>
    <row r="1121" spans="1:2" x14ac:dyDescent="0.3">
      <c r="A1121" s="1">
        <v>36980</v>
      </c>
      <c r="B1121">
        <v>10.792839000000001</v>
      </c>
    </row>
    <row r="1122" spans="1:2" x14ac:dyDescent="0.3">
      <c r="A1122" s="1">
        <v>36983</v>
      </c>
      <c r="B1122">
        <v>10.710208</v>
      </c>
    </row>
    <row r="1123" spans="1:2" x14ac:dyDescent="0.3">
      <c r="A1123" s="1">
        <v>36984</v>
      </c>
      <c r="B1123">
        <v>10.360617</v>
      </c>
    </row>
    <row r="1124" spans="1:2" x14ac:dyDescent="0.3">
      <c r="A1124" s="1">
        <v>36985</v>
      </c>
      <c r="B1124">
        <v>10.042809</v>
      </c>
    </row>
    <row r="1125" spans="1:2" x14ac:dyDescent="0.3">
      <c r="A1125" s="1">
        <v>36986</v>
      </c>
      <c r="B1125">
        <v>10.443249</v>
      </c>
    </row>
    <row r="1126" spans="1:2" x14ac:dyDescent="0.3">
      <c r="A1126" s="1">
        <v>36987</v>
      </c>
      <c r="B1126">
        <v>10.462317000000001</v>
      </c>
    </row>
    <row r="1127" spans="1:2" x14ac:dyDescent="0.3">
      <c r="A1127" s="1">
        <v>36990</v>
      </c>
      <c r="B1127">
        <v>10.106369000000001</v>
      </c>
    </row>
    <row r="1128" spans="1:2" x14ac:dyDescent="0.3">
      <c r="A1128" s="1">
        <v>36991</v>
      </c>
      <c r="B1128">
        <v>10.360617</v>
      </c>
    </row>
    <row r="1129" spans="1:2" x14ac:dyDescent="0.3">
      <c r="A1129" s="1">
        <v>36992</v>
      </c>
      <c r="B1129">
        <v>10.328835</v>
      </c>
    </row>
    <row r="1130" spans="1:2" x14ac:dyDescent="0.3">
      <c r="A1130" s="1">
        <v>36993</v>
      </c>
      <c r="B1130">
        <v>10.411467999999999</v>
      </c>
    </row>
    <row r="1131" spans="1:2" x14ac:dyDescent="0.3">
      <c r="A1131" s="1">
        <v>36994</v>
      </c>
      <c r="B1131">
        <v>10.411467999999999</v>
      </c>
    </row>
    <row r="1132" spans="1:2" x14ac:dyDescent="0.3">
      <c r="A1132" s="1">
        <v>36997</v>
      </c>
      <c r="B1132">
        <v>10.411467999999999</v>
      </c>
    </row>
    <row r="1133" spans="1:2" x14ac:dyDescent="0.3">
      <c r="A1133" s="1">
        <v>36998</v>
      </c>
      <c r="B1133">
        <v>10.297056</v>
      </c>
    </row>
    <row r="1134" spans="1:2" x14ac:dyDescent="0.3">
      <c r="A1134" s="1">
        <v>36999</v>
      </c>
      <c r="B1134">
        <v>10.322482000000001</v>
      </c>
    </row>
    <row r="1135" spans="1:2" x14ac:dyDescent="0.3">
      <c r="A1135" s="1">
        <v>37000</v>
      </c>
      <c r="B1135">
        <v>10.379683999999999</v>
      </c>
    </row>
    <row r="1136" spans="1:2" x14ac:dyDescent="0.3">
      <c r="A1136" s="1">
        <v>37001</v>
      </c>
      <c r="B1136">
        <v>10.398756000000001</v>
      </c>
    </row>
    <row r="1137" spans="1:2" x14ac:dyDescent="0.3">
      <c r="A1137" s="1">
        <v>37004</v>
      </c>
      <c r="B1137">
        <v>10.169931999999999</v>
      </c>
    </row>
    <row r="1138" spans="1:2" x14ac:dyDescent="0.3">
      <c r="A1138" s="1">
        <v>37005</v>
      </c>
      <c r="B1138">
        <v>10.360617</v>
      </c>
    </row>
    <row r="1139" spans="1:2" x14ac:dyDescent="0.3">
      <c r="A1139" s="1">
        <v>37006</v>
      </c>
      <c r="B1139">
        <v>10.277987</v>
      </c>
    </row>
    <row r="1140" spans="1:2" x14ac:dyDescent="0.3">
      <c r="A1140" s="1">
        <v>37007</v>
      </c>
      <c r="B1140">
        <v>10.265276</v>
      </c>
    </row>
    <row r="1141" spans="1:2" x14ac:dyDescent="0.3">
      <c r="A1141" s="1">
        <v>37008</v>
      </c>
      <c r="B1141">
        <v>10.176289000000001</v>
      </c>
    </row>
    <row r="1142" spans="1:2" x14ac:dyDescent="0.3">
      <c r="A1142" s="1">
        <v>37011</v>
      </c>
      <c r="B1142">
        <v>10.297056</v>
      </c>
    </row>
    <row r="1143" spans="1:2" x14ac:dyDescent="0.3">
      <c r="A1143" s="1">
        <v>37012</v>
      </c>
      <c r="B1143">
        <v>10.297056</v>
      </c>
    </row>
    <row r="1144" spans="1:2" x14ac:dyDescent="0.3">
      <c r="A1144" s="1">
        <v>37013</v>
      </c>
      <c r="B1144">
        <v>10.392398</v>
      </c>
    </row>
    <row r="1145" spans="1:2" x14ac:dyDescent="0.3">
      <c r="A1145" s="1">
        <v>37014</v>
      </c>
      <c r="B1145">
        <v>10.417823</v>
      </c>
    </row>
    <row r="1146" spans="1:2" x14ac:dyDescent="0.3">
      <c r="A1146" s="1">
        <v>37015</v>
      </c>
      <c r="B1146">
        <v>10.487741</v>
      </c>
    </row>
    <row r="1147" spans="1:2" x14ac:dyDescent="0.3">
      <c r="A1147" s="1">
        <v>37018</v>
      </c>
      <c r="B1147">
        <v>10.487741</v>
      </c>
    </row>
    <row r="1148" spans="1:2" x14ac:dyDescent="0.3">
      <c r="A1148" s="1">
        <v>37019</v>
      </c>
      <c r="B1148">
        <v>10.487741</v>
      </c>
    </row>
    <row r="1149" spans="1:2" x14ac:dyDescent="0.3">
      <c r="A1149" s="1">
        <v>37020</v>
      </c>
      <c r="B1149">
        <v>10.487741</v>
      </c>
    </row>
    <row r="1150" spans="1:2" x14ac:dyDescent="0.3">
      <c r="A1150" s="1">
        <v>37021</v>
      </c>
      <c r="B1150">
        <v>10.487741</v>
      </c>
    </row>
    <row r="1151" spans="1:2" x14ac:dyDescent="0.3">
      <c r="A1151" s="1">
        <v>37022</v>
      </c>
      <c r="B1151">
        <v>10.277987</v>
      </c>
    </row>
    <row r="1152" spans="1:2" x14ac:dyDescent="0.3">
      <c r="A1152" s="1">
        <v>37025</v>
      </c>
      <c r="B1152">
        <v>10.360617</v>
      </c>
    </row>
    <row r="1153" spans="1:2" x14ac:dyDescent="0.3">
      <c r="A1153" s="1">
        <v>37026</v>
      </c>
      <c r="B1153">
        <v>10.341548</v>
      </c>
    </row>
    <row r="1154" spans="1:2" x14ac:dyDescent="0.3">
      <c r="A1154" s="1">
        <v>37027</v>
      </c>
      <c r="B1154">
        <v>10.360617</v>
      </c>
    </row>
    <row r="1155" spans="1:2" x14ac:dyDescent="0.3">
      <c r="A1155" s="1">
        <v>37028</v>
      </c>
      <c r="B1155">
        <v>10.201713</v>
      </c>
    </row>
    <row r="1156" spans="1:2" x14ac:dyDescent="0.3">
      <c r="A1156" s="1">
        <v>37029</v>
      </c>
      <c r="B1156">
        <v>10.265276</v>
      </c>
    </row>
    <row r="1157" spans="1:2" x14ac:dyDescent="0.3">
      <c r="A1157" s="1">
        <v>37032</v>
      </c>
      <c r="B1157">
        <v>10.646647</v>
      </c>
    </row>
    <row r="1158" spans="1:2" x14ac:dyDescent="0.3">
      <c r="A1158" s="1">
        <v>37033</v>
      </c>
      <c r="B1158">
        <v>10.646647</v>
      </c>
    </row>
    <row r="1159" spans="1:2" x14ac:dyDescent="0.3">
      <c r="A1159" s="1">
        <v>37034</v>
      </c>
      <c r="B1159">
        <v>11.028021000000001</v>
      </c>
    </row>
    <row r="1160" spans="1:2" x14ac:dyDescent="0.3">
      <c r="A1160" s="1">
        <v>37035</v>
      </c>
      <c r="B1160">
        <v>11.047665</v>
      </c>
    </row>
    <row r="1161" spans="1:2" x14ac:dyDescent="0.3">
      <c r="A1161" s="1">
        <v>37036</v>
      </c>
      <c r="B1161">
        <v>10.870851999999999</v>
      </c>
    </row>
    <row r="1162" spans="1:2" x14ac:dyDescent="0.3">
      <c r="A1162" s="1">
        <v>37039</v>
      </c>
      <c r="B1162">
        <v>11.067311999999999</v>
      </c>
    </row>
    <row r="1163" spans="1:2" x14ac:dyDescent="0.3">
      <c r="A1163" s="1">
        <v>37040</v>
      </c>
      <c r="B1163">
        <v>10.903594</v>
      </c>
    </row>
    <row r="1164" spans="1:2" x14ac:dyDescent="0.3">
      <c r="A1164" s="1">
        <v>37041</v>
      </c>
      <c r="B1164">
        <v>10.936337999999999</v>
      </c>
    </row>
    <row r="1165" spans="1:2" x14ac:dyDescent="0.3">
      <c r="A1165" s="1">
        <v>37042</v>
      </c>
      <c r="B1165">
        <v>10.713682</v>
      </c>
    </row>
    <row r="1166" spans="1:2" x14ac:dyDescent="0.3">
      <c r="A1166" s="1">
        <v>37043</v>
      </c>
      <c r="B1166">
        <v>11.250674</v>
      </c>
    </row>
    <row r="1167" spans="1:2" x14ac:dyDescent="0.3">
      <c r="A1167" s="1">
        <v>37046</v>
      </c>
      <c r="B1167">
        <v>11.106603</v>
      </c>
    </row>
    <row r="1168" spans="1:2" x14ac:dyDescent="0.3">
      <c r="A1168" s="1">
        <v>37047</v>
      </c>
      <c r="B1168">
        <v>11.047665</v>
      </c>
    </row>
    <row r="1169" spans="1:2" x14ac:dyDescent="0.3">
      <c r="A1169" s="1">
        <v>37048</v>
      </c>
      <c r="B1169">
        <v>11.132797999999999</v>
      </c>
    </row>
    <row r="1170" spans="1:2" x14ac:dyDescent="0.3">
      <c r="A1170" s="1">
        <v>37049</v>
      </c>
      <c r="B1170">
        <v>11.237579</v>
      </c>
    </row>
    <row r="1171" spans="1:2" x14ac:dyDescent="0.3">
      <c r="A1171" s="1">
        <v>37050</v>
      </c>
      <c r="B1171">
        <v>11.231030000000001</v>
      </c>
    </row>
    <row r="1172" spans="1:2" x14ac:dyDescent="0.3">
      <c r="A1172" s="1">
        <v>37053</v>
      </c>
      <c r="B1172">
        <v>11.054214</v>
      </c>
    </row>
    <row r="1173" spans="1:2" x14ac:dyDescent="0.3">
      <c r="A1173" s="1">
        <v>37054</v>
      </c>
      <c r="B1173">
        <v>10.936337999999999</v>
      </c>
    </row>
    <row r="1174" spans="1:2" x14ac:dyDescent="0.3">
      <c r="A1174" s="1">
        <v>37055</v>
      </c>
      <c r="B1174">
        <v>10.746427000000001</v>
      </c>
    </row>
    <row r="1175" spans="1:2" x14ac:dyDescent="0.3">
      <c r="A1175" s="1">
        <v>37056</v>
      </c>
      <c r="B1175">
        <v>10.648194</v>
      </c>
    </row>
    <row r="1176" spans="1:2" x14ac:dyDescent="0.3">
      <c r="A1176" s="1">
        <v>37057</v>
      </c>
      <c r="B1176">
        <v>10.648194</v>
      </c>
    </row>
    <row r="1177" spans="1:2" x14ac:dyDescent="0.3">
      <c r="A1177" s="1">
        <v>37060</v>
      </c>
      <c r="B1177">
        <v>10.530315999999999</v>
      </c>
    </row>
    <row r="1178" spans="1:2" x14ac:dyDescent="0.3">
      <c r="A1178" s="1">
        <v>37061</v>
      </c>
      <c r="B1178">
        <v>10.608902</v>
      </c>
    </row>
    <row r="1179" spans="1:2" x14ac:dyDescent="0.3">
      <c r="A1179" s="1">
        <v>37062</v>
      </c>
      <c r="B1179">
        <v>10.66784</v>
      </c>
    </row>
    <row r="1180" spans="1:2" x14ac:dyDescent="0.3">
      <c r="A1180" s="1">
        <v>37063</v>
      </c>
      <c r="B1180">
        <v>10.674389</v>
      </c>
    </row>
    <row r="1181" spans="1:2" x14ac:dyDescent="0.3">
      <c r="A1181" s="1">
        <v>37064</v>
      </c>
      <c r="B1181">
        <v>10.477926999999999</v>
      </c>
    </row>
    <row r="1182" spans="1:2" x14ac:dyDescent="0.3">
      <c r="A1182" s="1">
        <v>37067</v>
      </c>
      <c r="B1182">
        <v>10.739876000000001</v>
      </c>
    </row>
    <row r="1183" spans="1:2" x14ac:dyDescent="0.3">
      <c r="A1183" s="1">
        <v>37068</v>
      </c>
      <c r="B1183">
        <v>10.648194</v>
      </c>
    </row>
    <row r="1184" spans="1:2" x14ac:dyDescent="0.3">
      <c r="A1184" s="1">
        <v>37069</v>
      </c>
      <c r="B1184">
        <v>10.497574999999999</v>
      </c>
    </row>
    <row r="1185" spans="1:2" x14ac:dyDescent="0.3">
      <c r="A1185" s="1">
        <v>37070</v>
      </c>
      <c r="B1185">
        <v>10.733326999999999</v>
      </c>
    </row>
    <row r="1186" spans="1:2" x14ac:dyDescent="0.3">
      <c r="A1186" s="1">
        <v>37071</v>
      </c>
      <c r="B1186">
        <v>10.595805</v>
      </c>
    </row>
    <row r="1187" spans="1:2" x14ac:dyDescent="0.3">
      <c r="A1187" s="1">
        <v>37074</v>
      </c>
      <c r="B1187">
        <v>10.707133000000001</v>
      </c>
    </row>
    <row r="1188" spans="1:2" x14ac:dyDescent="0.3">
      <c r="A1188" s="1">
        <v>37075</v>
      </c>
      <c r="B1188">
        <v>10.864303</v>
      </c>
    </row>
    <row r="1189" spans="1:2" x14ac:dyDescent="0.3">
      <c r="A1189" s="1">
        <v>37076</v>
      </c>
      <c r="B1189">
        <v>10.779168</v>
      </c>
    </row>
    <row r="1190" spans="1:2" x14ac:dyDescent="0.3">
      <c r="A1190" s="1">
        <v>37077</v>
      </c>
      <c r="B1190">
        <v>10.739876000000001</v>
      </c>
    </row>
    <row r="1191" spans="1:2" x14ac:dyDescent="0.3">
      <c r="A1191" s="1">
        <v>37078</v>
      </c>
      <c r="B1191">
        <v>10.674389</v>
      </c>
    </row>
    <row r="1192" spans="1:2" x14ac:dyDescent="0.3">
      <c r="A1192" s="1">
        <v>37081</v>
      </c>
      <c r="B1192">
        <v>10.543416000000001</v>
      </c>
    </row>
    <row r="1193" spans="1:2" x14ac:dyDescent="0.3">
      <c r="A1193" s="1">
        <v>37082</v>
      </c>
      <c r="B1193">
        <v>10.792266</v>
      </c>
    </row>
    <row r="1194" spans="1:2" x14ac:dyDescent="0.3">
      <c r="A1194" s="1">
        <v>37083</v>
      </c>
      <c r="B1194">
        <v>10.608902</v>
      </c>
    </row>
    <row r="1195" spans="1:2" x14ac:dyDescent="0.3">
      <c r="A1195" s="1">
        <v>37084</v>
      </c>
      <c r="B1195">
        <v>10.726779000000001</v>
      </c>
    </row>
    <row r="1196" spans="1:2" x14ac:dyDescent="0.3">
      <c r="A1196" s="1">
        <v>37085</v>
      </c>
      <c r="B1196">
        <v>10.726779000000001</v>
      </c>
    </row>
    <row r="1197" spans="1:2" x14ac:dyDescent="0.3">
      <c r="A1197" s="1">
        <v>37088</v>
      </c>
      <c r="B1197">
        <v>10.576159000000001</v>
      </c>
    </row>
    <row r="1198" spans="1:2" x14ac:dyDescent="0.3">
      <c r="A1198" s="1">
        <v>37089</v>
      </c>
      <c r="B1198">
        <v>10.477926999999999</v>
      </c>
    </row>
    <row r="1199" spans="1:2" x14ac:dyDescent="0.3">
      <c r="A1199" s="1">
        <v>37090</v>
      </c>
      <c r="B1199">
        <v>10.3666</v>
      </c>
    </row>
    <row r="1200" spans="1:2" x14ac:dyDescent="0.3">
      <c r="A1200" s="1">
        <v>37091</v>
      </c>
      <c r="B1200">
        <v>10.399345</v>
      </c>
    </row>
    <row r="1201" spans="1:2" x14ac:dyDescent="0.3">
      <c r="A1201" s="1">
        <v>37092</v>
      </c>
      <c r="B1201">
        <v>10.510672</v>
      </c>
    </row>
    <row r="1202" spans="1:2" x14ac:dyDescent="0.3">
      <c r="A1202" s="1">
        <v>37095</v>
      </c>
      <c r="B1202">
        <v>10.314209999999999</v>
      </c>
    </row>
    <row r="1203" spans="1:2" x14ac:dyDescent="0.3">
      <c r="A1203" s="1">
        <v>37096</v>
      </c>
      <c r="B1203">
        <v>10.477926999999999</v>
      </c>
    </row>
    <row r="1204" spans="1:2" x14ac:dyDescent="0.3">
      <c r="A1204" s="1">
        <v>37097</v>
      </c>
      <c r="B1204">
        <v>10.294563</v>
      </c>
    </row>
    <row r="1205" spans="1:2" x14ac:dyDescent="0.3">
      <c r="A1205" s="1">
        <v>37098</v>
      </c>
      <c r="B1205">
        <v>10.307662000000001</v>
      </c>
    </row>
    <row r="1206" spans="1:2" x14ac:dyDescent="0.3">
      <c r="A1206" s="1">
        <v>37099</v>
      </c>
      <c r="B1206">
        <v>10.412443</v>
      </c>
    </row>
    <row r="1207" spans="1:2" x14ac:dyDescent="0.3">
      <c r="A1207" s="1">
        <v>37102</v>
      </c>
      <c r="B1207">
        <v>10.346954999999999</v>
      </c>
    </row>
    <row r="1208" spans="1:2" x14ac:dyDescent="0.3">
      <c r="A1208" s="1">
        <v>37103</v>
      </c>
      <c r="B1208">
        <v>10.045712999999999</v>
      </c>
    </row>
    <row r="1209" spans="1:2" x14ac:dyDescent="0.3">
      <c r="A1209" s="1">
        <v>37104</v>
      </c>
      <c r="B1209">
        <v>10.360054</v>
      </c>
    </row>
    <row r="1210" spans="1:2" x14ac:dyDescent="0.3">
      <c r="A1210" s="1">
        <v>37105</v>
      </c>
      <c r="B1210">
        <v>10.464829999999999</v>
      </c>
    </row>
    <row r="1211" spans="1:2" x14ac:dyDescent="0.3">
      <c r="A1211" s="1">
        <v>37106</v>
      </c>
      <c r="B1211">
        <v>10.399345</v>
      </c>
    </row>
    <row r="1212" spans="1:2" x14ac:dyDescent="0.3">
      <c r="A1212" s="1">
        <v>37109</v>
      </c>
      <c r="B1212">
        <v>10.346954999999999</v>
      </c>
    </row>
    <row r="1213" spans="1:2" x14ac:dyDescent="0.3">
      <c r="A1213" s="1">
        <v>37110</v>
      </c>
      <c r="B1213">
        <v>10.569610000000001</v>
      </c>
    </row>
    <row r="1214" spans="1:2" x14ac:dyDescent="0.3">
      <c r="A1214" s="1">
        <v>37111</v>
      </c>
      <c r="B1214">
        <v>10.183235</v>
      </c>
    </row>
    <row r="1215" spans="1:2" x14ac:dyDescent="0.3">
      <c r="A1215" s="1">
        <v>37112</v>
      </c>
      <c r="B1215">
        <v>10.104653000000001</v>
      </c>
    </row>
    <row r="1216" spans="1:2" x14ac:dyDescent="0.3">
      <c r="A1216" s="1">
        <v>37113</v>
      </c>
      <c r="B1216">
        <v>10.176686999999999</v>
      </c>
    </row>
    <row r="1217" spans="1:2" x14ac:dyDescent="0.3">
      <c r="A1217" s="1">
        <v>37116</v>
      </c>
      <c r="B1217">
        <v>10.117749999999999</v>
      </c>
    </row>
    <row r="1218" spans="1:2" x14ac:dyDescent="0.3">
      <c r="A1218" s="1">
        <v>37117</v>
      </c>
      <c r="B1218">
        <v>10.183235</v>
      </c>
    </row>
    <row r="1219" spans="1:2" x14ac:dyDescent="0.3">
      <c r="A1219" s="1">
        <v>37118</v>
      </c>
      <c r="B1219">
        <v>10.065360999999999</v>
      </c>
    </row>
    <row r="1220" spans="1:2" x14ac:dyDescent="0.3">
      <c r="A1220" s="1">
        <v>37119</v>
      </c>
      <c r="B1220">
        <v>10.091556000000001</v>
      </c>
    </row>
    <row r="1221" spans="1:2" x14ac:dyDescent="0.3">
      <c r="A1221" s="1">
        <v>37120</v>
      </c>
      <c r="B1221">
        <v>9.5611099999999993</v>
      </c>
    </row>
    <row r="1222" spans="1:2" x14ac:dyDescent="0.3">
      <c r="A1222" s="1">
        <v>37123</v>
      </c>
      <c r="B1222">
        <v>9.3908430000000003</v>
      </c>
    </row>
    <row r="1223" spans="1:2" x14ac:dyDescent="0.3">
      <c r="A1223" s="1">
        <v>37124</v>
      </c>
      <c r="B1223">
        <v>9.4956239999999994</v>
      </c>
    </row>
    <row r="1224" spans="1:2" x14ac:dyDescent="0.3">
      <c r="A1224" s="1">
        <v>37125</v>
      </c>
      <c r="B1224">
        <v>9.3384520000000002</v>
      </c>
    </row>
    <row r="1225" spans="1:2" x14ac:dyDescent="0.3">
      <c r="A1225" s="1">
        <v>37126</v>
      </c>
      <c r="B1225">
        <v>9.1354439999999997</v>
      </c>
    </row>
    <row r="1226" spans="1:2" x14ac:dyDescent="0.3">
      <c r="A1226" s="1">
        <v>37127</v>
      </c>
      <c r="B1226">
        <v>9.626595</v>
      </c>
    </row>
    <row r="1227" spans="1:2" x14ac:dyDescent="0.3">
      <c r="A1227" s="1">
        <v>37130</v>
      </c>
      <c r="B1227">
        <v>9.7772179999999995</v>
      </c>
    </row>
    <row r="1228" spans="1:2" x14ac:dyDescent="0.3">
      <c r="A1228" s="1">
        <v>37131</v>
      </c>
      <c r="B1228">
        <v>9.7903140000000004</v>
      </c>
    </row>
    <row r="1229" spans="1:2" x14ac:dyDescent="0.3">
      <c r="A1229" s="1">
        <v>37132</v>
      </c>
      <c r="B1229">
        <v>9.7444729999999993</v>
      </c>
    </row>
    <row r="1230" spans="1:2" x14ac:dyDescent="0.3">
      <c r="A1230" s="1">
        <v>37133</v>
      </c>
      <c r="B1230">
        <v>9.5087220000000006</v>
      </c>
    </row>
    <row r="1231" spans="1:2" x14ac:dyDescent="0.3">
      <c r="A1231" s="1">
        <v>37134</v>
      </c>
      <c r="B1231">
        <v>9.5349160000000008</v>
      </c>
    </row>
    <row r="1232" spans="1:2" x14ac:dyDescent="0.3">
      <c r="A1232" s="1">
        <v>37137</v>
      </c>
      <c r="B1232">
        <v>9.4956239999999994</v>
      </c>
    </row>
    <row r="1233" spans="1:2" x14ac:dyDescent="0.3">
      <c r="A1233" s="1">
        <v>37138</v>
      </c>
      <c r="B1233">
        <v>9.4628789999999992</v>
      </c>
    </row>
    <row r="1234" spans="1:2" x14ac:dyDescent="0.3">
      <c r="A1234" s="1">
        <v>37139</v>
      </c>
      <c r="B1234">
        <v>9.2598669999999998</v>
      </c>
    </row>
    <row r="1235" spans="1:2" x14ac:dyDescent="0.3">
      <c r="A1235" s="1">
        <v>37140</v>
      </c>
      <c r="B1235">
        <v>8.945532</v>
      </c>
    </row>
    <row r="1236" spans="1:2" x14ac:dyDescent="0.3">
      <c r="A1236" s="1">
        <v>37141</v>
      </c>
      <c r="B1236">
        <v>8.9717249999999993</v>
      </c>
    </row>
    <row r="1237" spans="1:2" x14ac:dyDescent="0.3">
      <c r="A1237" s="1">
        <v>37144</v>
      </c>
      <c r="B1237">
        <v>8.5657060000000005</v>
      </c>
    </row>
    <row r="1238" spans="1:2" x14ac:dyDescent="0.3">
      <c r="A1238" s="1">
        <v>37145</v>
      </c>
      <c r="B1238">
        <v>7.6619869999999999</v>
      </c>
    </row>
    <row r="1239" spans="1:2" x14ac:dyDescent="0.3">
      <c r="A1239" s="1">
        <v>37146</v>
      </c>
      <c r="B1239">
        <v>7.9763219999999997</v>
      </c>
    </row>
    <row r="1240" spans="1:2" x14ac:dyDescent="0.3">
      <c r="A1240" s="1">
        <v>37147</v>
      </c>
      <c r="B1240">
        <v>8.0221630000000008</v>
      </c>
    </row>
    <row r="1241" spans="1:2" x14ac:dyDescent="0.3">
      <c r="A1241" s="1">
        <v>37148</v>
      </c>
      <c r="B1241">
        <v>7.6619869999999999</v>
      </c>
    </row>
    <row r="1242" spans="1:2" x14ac:dyDescent="0.3">
      <c r="A1242" s="1">
        <v>37151</v>
      </c>
      <c r="B1242">
        <v>7.2297710000000004</v>
      </c>
    </row>
    <row r="1243" spans="1:2" x14ac:dyDescent="0.3">
      <c r="A1243" s="1">
        <v>37152</v>
      </c>
      <c r="B1243">
        <v>7.2690609999999998</v>
      </c>
    </row>
    <row r="1244" spans="1:2" x14ac:dyDescent="0.3">
      <c r="A1244" s="1">
        <v>37153</v>
      </c>
      <c r="B1244">
        <v>7.1118940000000004</v>
      </c>
    </row>
    <row r="1245" spans="1:2" x14ac:dyDescent="0.3">
      <c r="A1245" s="1">
        <v>37154</v>
      </c>
      <c r="B1245">
        <v>6.5618030000000003</v>
      </c>
    </row>
    <row r="1246" spans="1:2" x14ac:dyDescent="0.3">
      <c r="A1246" s="1">
        <v>37155</v>
      </c>
      <c r="B1246">
        <v>6.3391450000000003</v>
      </c>
    </row>
    <row r="1247" spans="1:2" x14ac:dyDescent="0.3">
      <c r="A1247" s="1">
        <v>37158</v>
      </c>
      <c r="B1247">
        <v>6.3391450000000003</v>
      </c>
    </row>
    <row r="1248" spans="1:2" x14ac:dyDescent="0.3">
      <c r="A1248" s="1">
        <v>37159</v>
      </c>
      <c r="B1248">
        <v>6.6862279999999998</v>
      </c>
    </row>
    <row r="1249" spans="1:2" x14ac:dyDescent="0.3">
      <c r="A1249" s="1">
        <v>37160</v>
      </c>
      <c r="B1249">
        <v>6.8695930000000001</v>
      </c>
    </row>
    <row r="1250" spans="1:2" x14ac:dyDescent="0.3">
      <c r="A1250" s="1">
        <v>37161</v>
      </c>
      <c r="B1250">
        <v>6.8761409999999996</v>
      </c>
    </row>
    <row r="1251" spans="1:2" x14ac:dyDescent="0.3">
      <c r="A1251" s="1">
        <v>37162</v>
      </c>
      <c r="B1251">
        <v>7.0726019999999998</v>
      </c>
    </row>
    <row r="1252" spans="1:2" x14ac:dyDescent="0.3">
      <c r="A1252" s="1">
        <v>37165</v>
      </c>
      <c r="B1252">
        <v>7.334549</v>
      </c>
    </row>
    <row r="1253" spans="1:2" x14ac:dyDescent="0.3">
      <c r="A1253" s="1">
        <v>37166</v>
      </c>
      <c r="B1253">
        <v>7.3672930000000001</v>
      </c>
    </row>
    <row r="1254" spans="1:2" x14ac:dyDescent="0.3">
      <c r="A1254" s="1">
        <v>37167</v>
      </c>
      <c r="B1254">
        <v>7.3672930000000001</v>
      </c>
    </row>
    <row r="1255" spans="1:2" x14ac:dyDescent="0.3">
      <c r="A1255" s="1">
        <v>37168</v>
      </c>
      <c r="B1255">
        <v>7.4982680000000004</v>
      </c>
    </row>
    <row r="1256" spans="1:2" x14ac:dyDescent="0.3">
      <c r="A1256" s="1">
        <v>37169</v>
      </c>
      <c r="B1256">
        <v>7.406587</v>
      </c>
    </row>
    <row r="1257" spans="1:2" x14ac:dyDescent="0.3">
      <c r="A1257" s="1">
        <v>37172</v>
      </c>
      <c r="B1257">
        <v>7.3672930000000001</v>
      </c>
    </row>
    <row r="1258" spans="1:2" x14ac:dyDescent="0.3">
      <c r="A1258" s="1">
        <v>37173</v>
      </c>
      <c r="B1258">
        <v>7.4655259999999997</v>
      </c>
    </row>
    <row r="1259" spans="1:2" x14ac:dyDescent="0.3">
      <c r="A1259" s="1">
        <v>37174</v>
      </c>
      <c r="B1259">
        <v>7.550656</v>
      </c>
    </row>
    <row r="1260" spans="1:2" x14ac:dyDescent="0.3">
      <c r="A1260" s="1">
        <v>37175</v>
      </c>
      <c r="B1260">
        <v>7.8257029999999999</v>
      </c>
    </row>
    <row r="1261" spans="1:2" x14ac:dyDescent="0.3">
      <c r="A1261" s="1">
        <v>37176</v>
      </c>
      <c r="B1261">
        <v>7.8584449999999997</v>
      </c>
    </row>
    <row r="1262" spans="1:2" x14ac:dyDescent="0.3">
      <c r="A1262" s="1">
        <v>37179</v>
      </c>
      <c r="B1262">
        <v>7.8584449999999997</v>
      </c>
    </row>
    <row r="1263" spans="1:2" x14ac:dyDescent="0.3">
      <c r="A1263" s="1">
        <v>37180</v>
      </c>
      <c r="B1263">
        <v>7.8584449999999997</v>
      </c>
    </row>
    <row r="1264" spans="1:2" x14ac:dyDescent="0.3">
      <c r="A1264" s="1">
        <v>37181</v>
      </c>
      <c r="B1264">
        <v>7.7274719999999997</v>
      </c>
    </row>
    <row r="1265" spans="1:2" x14ac:dyDescent="0.3">
      <c r="A1265" s="1">
        <v>37182</v>
      </c>
      <c r="B1265">
        <v>7.8584449999999997</v>
      </c>
    </row>
    <row r="1266" spans="1:2" x14ac:dyDescent="0.3">
      <c r="A1266" s="1">
        <v>37183</v>
      </c>
      <c r="B1266">
        <v>7.9763219999999997</v>
      </c>
    </row>
    <row r="1267" spans="1:2" x14ac:dyDescent="0.3">
      <c r="A1267" s="1">
        <v>37186</v>
      </c>
      <c r="B1267">
        <v>8.0483589999999996</v>
      </c>
    </row>
    <row r="1268" spans="1:2" x14ac:dyDescent="0.3">
      <c r="A1268" s="1">
        <v>37187</v>
      </c>
      <c r="B1268">
        <v>8.2513690000000004</v>
      </c>
    </row>
    <row r="1269" spans="1:2" x14ac:dyDescent="0.3">
      <c r="A1269" s="1">
        <v>37188</v>
      </c>
      <c r="B1269">
        <v>7.851896</v>
      </c>
    </row>
    <row r="1270" spans="1:2" x14ac:dyDescent="0.3">
      <c r="A1270" s="1">
        <v>37189</v>
      </c>
      <c r="B1270">
        <v>7.7602149999999996</v>
      </c>
    </row>
    <row r="1271" spans="1:2" x14ac:dyDescent="0.3">
      <c r="A1271" s="1">
        <v>37190</v>
      </c>
      <c r="B1271">
        <v>7.5310090000000001</v>
      </c>
    </row>
    <row r="1272" spans="1:2" x14ac:dyDescent="0.3">
      <c r="A1272" s="1">
        <v>37193</v>
      </c>
      <c r="B1272">
        <v>7.6619869999999999</v>
      </c>
    </row>
    <row r="1273" spans="1:2" x14ac:dyDescent="0.3">
      <c r="A1273" s="1">
        <v>37194</v>
      </c>
      <c r="B1273">
        <v>7.2690609999999998</v>
      </c>
    </row>
    <row r="1274" spans="1:2" x14ac:dyDescent="0.3">
      <c r="A1274" s="1">
        <v>37195</v>
      </c>
      <c r="B1274">
        <v>7.406587</v>
      </c>
    </row>
    <row r="1275" spans="1:2" x14ac:dyDescent="0.3">
      <c r="A1275" s="1">
        <v>37196</v>
      </c>
      <c r="B1275">
        <v>7.5572049999999997</v>
      </c>
    </row>
    <row r="1276" spans="1:2" x14ac:dyDescent="0.3">
      <c r="A1276" s="1">
        <v>37197</v>
      </c>
      <c r="B1276">
        <v>7.4393289999999999</v>
      </c>
    </row>
    <row r="1277" spans="1:2" x14ac:dyDescent="0.3">
      <c r="A1277" s="1">
        <v>37200</v>
      </c>
      <c r="B1277">
        <v>7.5310090000000001</v>
      </c>
    </row>
    <row r="1278" spans="1:2" x14ac:dyDescent="0.3">
      <c r="A1278" s="1">
        <v>37201</v>
      </c>
      <c r="B1278">
        <v>7.4655259999999997</v>
      </c>
    </row>
    <row r="1279" spans="1:2" x14ac:dyDescent="0.3">
      <c r="A1279" s="1">
        <v>37202</v>
      </c>
      <c r="B1279">
        <v>7.6292410000000004</v>
      </c>
    </row>
    <row r="1280" spans="1:2" x14ac:dyDescent="0.3">
      <c r="A1280" s="1">
        <v>37203</v>
      </c>
      <c r="B1280">
        <v>7.5244619999999998</v>
      </c>
    </row>
    <row r="1281" spans="1:2" x14ac:dyDescent="0.3">
      <c r="A1281" s="1">
        <v>37204</v>
      </c>
      <c r="B1281">
        <v>7.4655259999999997</v>
      </c>
    </row>
    <row r="1282" spans="1:2" x14ac:dyDescent="0.3">
      <c r="A1282" s="1">
        <v>37207</v>
      </c>
      <c r="B1282">
        <v>7.5310090000000001</v>
      </c>
    </row>
    <row r="1283" spans="1:2" x14ac:dyDescent="0.3">
      <c r="A1283" s="1">
        <v>37208</v>
      </c>
      <c r="B1283">
        <v>7.6619869999999999</v>
      </c>
    </row>
    <row r="1284" spans="1:2" x14ac:dyDescent="0.3">
      <c r="A1284" s="1">
        <v>37209</v>
      </c>
      <c r="B1284">
        <v>7.8911899999999999</v>
      </c>
    </row>
    <row r="1285" spans="1:2" x14ac:dyDescent="0.3">
      <c r="A1285" s="1">
        <v>37210</v>
      </c>
      <c r="B1285">
        <v>8.1858789999999999</v>
      </c>
    </row>
    <row r="1286" spans="1:2" x14ac:dyDescent="0.3">
      <c r="A1286" s="1">
        <v>37211</v>
      </c>
      <c r="B1286">
        <v>8.8211049999999993</v>
      </c>
    </row>
    <row r="1287" spans="1:2" x14ac:dyDescent="0.3">
      <c r="A1287" s="1">
        <v>37214</v>
      </c>
      <c r="B1287">
        <v>9.626595</v>
      </c>
    </row>
    <row r="1288" spans="1:2" x14ac:dyDescent="0.3">
      <c r="A1288" s="1">
        <v>37215</v>
      </c>
      <c r="B1288">
        <v>9.4170390000000008</v>
      </c>
    </row>
    <row r="1289" spans="1:2" x14ac:dyDescent="0.3">
      <c r="A1289" s="1">
        <v>37216</v>
      </c>
      <c r="B1289">
        <v>9.1681869999999996</v>
      </c>
    </row>
    <row r="1290" spans="1:2" x14ac:dyDescent="0.3">
      <c r="A1290" s="1">
        <v>37217</v>
      </c>
      <c r="B1290">
        <v>9.0634080000000008</v>
      </c>
    </row>
    <row r="1291" spans="1:2" x14ac:dyDescent="0.3">
      <c r="A1291" s="1">
        <v>37218</v>
      </c>
      <c r="B1291">
        <v>9.2991609999999998</v>
      </c>
    </row>
    <row r="1292" spans="1:2" x14ac:dyDescent="0.3">
      <c r="A1292" s="1">
        <v>37221</v>
      </c>
      <c r="B1292">
        <v>9.3319050000000008</v>
      </c>
    </row>
    <row r="1293" spans="1:2" x14ac:dyDescent="0.3">
      <c r="A1293" s="1">
        <v>37222</v>
      </c>
      <c r="B1293">
        <v>9.0568589999999993</v>
      </c>
    </row>
    <row r="1294" spans="1:2" x14ac:dyDescent="0.3">
      <c r="A1294" s="1">
        <v>37223</v>
      </c>
      <c r="B1294">
        <v>8.8276529999999998</v>
      </c>
    </row>
    <row r="1295" spans="1:2" x14ac:dyDescent="0.3">
      <c r="A1295" s="1">
        <v>37224</v>
      </c>
      <c r="B1295">
        <v>8.9127869999999998</v>
      </c>
    </row>
    <row r="1296" spans="1:2" x14ac:dyDescent="0.3">
      <c r="A1296" s="1">
        <v>37225</v>
      </c>
      <c r="B1296">
        <v>8.8407529999999994</v>
      </c>
    </row>
    <row r="1297" spans="1:2" x14ac:dyDescent="0.3">
      <c r="A1297" s="1">
        <v>37228</v>
      </c>
      <c r="B1297">
        <v>8.945532</v>
      </c>
    </row>
    <row r="1298" spans="1:2" x14ac:dyDescent="0.3">
      <c r="A1298" s="1">
        <v>37229</v>
      </c>
      <c r="B1298">
        <v>8.9979209999999998</v>
      </c>
    </row>
    <row r="1299" spans="1:2" x14ac:dyDescent="0.3">
      <c r="A1299" s="1">
        <v>37230</v>
      </c>
      <c r="B1299">
        <v>9.4956239999999994</v>
      </c>
    </row>
    <row r="1300" spans="1:2" x14ac:dyDescent="0.3">
      <c r="A1300" s="1">
        <v>37231</v>
      </c>
      <c r="B1300">
        <v>9.5873050000000006</v>
      </c>
    </row>
    <row r="1301" spans="1:2" x14ac:dyDescent="0.3">
      <c r="A1301" s="1">
        <v>37232</v>
      </c>
      <c r="B1301">
        <v>9.4170390000000008</v>
      </c>
    </row>
    <row r="1302" spans="1:2" x14ac:dyDescent="0.3">
      <c r="A1302" s="1">
        <v>37235</v>
      </c>
      <c r="B1302">
        <v>9.8230599999999999</v>
      </c>
    </row>
    <row r="1303" spans="1:2" x14ac:dyDescent="0.3">
      <c r="A1303" s="1">
        <v>37236</v>
      </c>
      <c r="B1303">
        <v>10.039165000000001</v>
      </c>
    </row>
    <row r="1304" spans="1:2" x14ac:dyDescent="0.3">
      <c r="A1304" s="1">
        <v>37237</v>
      </c>
      <c r="B1304">
        <v>9.6855349999999998</v>
      </c>
    </row>
    <row r="1305" spans="1:2" x14ac:dyDescent="0.3">
      <c r="A1305" s="1">
        <v>37238</v>
      </c>
      <c r="B1305">
        <v>9.6135000000000002</v>
      </c>
    </row>
    <row r="1306" spans="1:2" x14ac:dyDescent="0.3">
      <c r="A1306" s="1">
        <v>37239</v>
      </c>
      <c r="B1306">
        <v>9.3515510000000006</v>
      </c>
    </row>
    <row r="1307" spans="1:2" x14ac:dyDescent="0.3">
      <c r="A1307" s="1">
        <v>37242</v>
      </c>
      <c r="B1307">
        <v>9.1943830000000002</v>
      </c>
    </row>
    <row r="1308" spans="1:2" x14ac:dyDescent="0.3">
      <c r="A1308" s="1">
        <v>37243</v>
      </c>
      <c r="B1308">
        <v>9.4956239999999994</v>
      </c>
    </row>
    <row r="1309" spans="1:2" x14ac:dyDescent="0.3">
      <c r="A1309" s="1">
        <v>37244</v>
      </c>
      <c r="B1309">
        <v>9.1812839999999998</v>
      </c>
    </row>
    <row r="1310" spans="1:2" x14ac:dyDescent="0.3">
      <c r="A1310" s="1">
        <v>37245</v>
      </c>
      <c r="B1310">
        <v>9.5480119999999999</v>
      </c>
    </row>
    <row r="1311" spans="1:2" x14ac:dyDescent="0.3">
      <c r="A1311" s="1">
        <v>37246</v>
      </c>
      <c r="B1311">
        <v>9.626595</v>
      </c>
    </row>
    <row r="1312" spans="1:2" x14ac:dyDescent="0.3">
      <c r="A1312" s="1">
        <v>37249</v>
      </c>
      <c r="B1312">
        <v>9.626595</v>
      </c>
    </row>
    <row r="1313" spans="1:2" x14ac:dyDescent="0.3">
      <c r="A1313" s="1">
        <v>37250</v>
      </c>
      <c r="B1313">
        <v>9.626595</v>
      </c>
    </row>
    <row r="1314" spans="1:2" x14ac:dyDescent="0.3">
      <c r="A1314" s="1">
        <v>37251</v>
      </c>
      <c r="B1314">
        <v>9.626595</v>
      </c>
    </row>
    <row r="1315" spans="1:2" x14ac:dyDescent="0.3">
      <c r="A1315" s="1">
        <v>37252</v>
      </c>
      <c r="B1315">
        <v>9.6920830000000002</v>
      </c>
    </row>
    <row r="1316" spans="1:2" x14ac:dyDescent="0.3">
      <c r="A1316" s="1">
        <v>37253</v>
      </c>
      <c r="B1316">
        <v>9.7248269999999994</v>
      </c>
    </row>
    <row r="1317" spans="1:2" x14ac:dyDescent="0.3">
      <c r="A1317" s="1">
        <v>37256</v>
      </c>
      <c r="B1317">
        <v>9.7248269999999994</v>
      </c>
    </row>
    <row r="1318" spans="1:2" x14ac:dyDescent="0.3">
      <c r="A1318" s="1">
        <v>37257</v>
      </c>
      <c r="B1318">
        <v>9.7248269999999994</v>
      </c>
    </row>
    <row r="1319" spans="1:2" x14ac:dyDescent="0.3">
      <c r="A1319" s="1">
        <v>37258</v>
      </c>
      <c r="B1319">
        <v>9.8230599999999999</v>
      </c>
    </row>
    <row r="1320" spans="1:2" x14ac:dyDescent="0.3">
      <c r="A1320" s="1">
        <v>37259</v>
      </c>
      <c r="B1320">
        <v>10.346954999999999</v>
      </c>
    </row>
    <row r="1321" spans="1:2" x14ac:dyDescent="0.3">
      <c r="A1321" s="1">
        <v>37260</v>
      </c>
      <c r="B1321">
        <v>10.477926999999999</v>
      </c>
    </row>
    <row r="1322" spans="1:2" x14ac:dyDescent="0.3">
      <c r="A1322" s="1">
        <v>37263</v>
      </c>
      <c r="B1322">
        <v>10.346954999999999</v>
      </c>
    </row>
    <row r="1323" spans="1:2" x14ac:dyDescent="0.3">
      <c r="A1323" s="1">
        <v>37264</v>
      </c>
      <c r="B1323">
        <v>10.150494</v>
      </c>
    </row>
    <row r="1324" spans="1:2" x14ac:dyDescent="0.3">
      <c r="A1324" s="1">
        <v>37265</v>
      </c>
      <c r="B1324">
        <v>10.379697999999999</v>
      </c>
    </row>
    <row r="1325" spans="1:2" x14ac:dyDescent="0.3">
      <c r="A1325" s="1">
        <v>37266</v>
      </c>
      <c r="B1325">
        <v>10.215979000000001</v>
      </c>
    </row>
    <row r="1326" spans="1:2" x14ac:dyDescent="0.3">
      <c r="A1326" s="1">
        <v>37267</v>
      </c>
      <c r="B1326">
        <v>10.157042000000001</v>
      </c>
    </row>
    <row r="1327" spans="1:2" x14ac:dyDescent="0.3">
      <c r="A1327" s="1">
        <v>37270</v>
      </c>
      <c r="B1327">
        <v>10.091556000000001</v>
      </c>
    </row>
    <row r="1328" spans="1:2" x14ac:dyDescent="0.3">
      <c r="A1328" s="1">
        <v>37271</v>
      </c>
      <c r="B1328">
        <v>10.091556000000001</v>
      </c>
    </row>
    <row r="1329" spans="1:2" x14ac:dyDescent="0.3">
      <c r="A1329" s="1">
        <v>37272</v>
      </c>
      <c r="B1329">
        <v>9.9933230000000002</v>
      </c>
    </row>
    <row r="1330" spans="1:2" x14ac:dyDescent="0.3">
      <c r="A1330" s="1">
        <v>37273</v>
      </c>
      <c r="B1330">
        <v>9.9867760000000008</v>
      </c>
    </row>
    <row r="1331" spans="1:2" x14ac:dyDescent="0.3">
      <c r="A1331" s="1">
        <v>37274</v>
      </c>
      <c r="B1331">
        <v>10.281466999999999</v>
      </c>
    </row>
    <row r="1332" spans="1:2" x14ac:dyDescent="0.3">
      <c r="A1332" s="1">
        <v>37277</v>
      </c>
      <c r="B1332">
        <v>10.477926999999999</v>
      </c>
    </row>
    <row r="1333" spans="1:2" x14ac:dyDescent="0.3">
      <c r="A1333" s="1">
        <v>37278</v>
      </c>
      <c r="B1333">
        <v>10.510672</v>
      </c>
    </row>
    <row r="1334" spans="1:2" x14ac:dyDescent="0.3">
      <c r="A1334" s="1">
        <v>37279</v>
      </c>
      <c r="B1334">
        <v>10.739876000000001</v>
      </c>
    </row>
    <row r="1335" spans="1:2" x14ac:dyDescent="0.3">
      <c r="A1335" s="1">
        <v>37280</v>
      </c>
      <c r="B1335">
        <v>10.772620999999999</v>
      </c>
    </row>
    <row r="1336" spans="1:2" x14ac:dyDescent="0.3">
      <c r="A1336" s="1">
        <v>37281</v>
      </c>
      <c r="B1336">
        <v>10.772620999999999</v>
      </c>
    </row>
    <row r="1337" spans="1:2" x14ac:dyDescent="0.3">
      <c r="A1337" s="1">
        <v>37284</v>
      </c>
      <c r="B1337">
        <v>11.198285</v>
      </c>
    </row>
    <row r="1338" spans="1:2" x14ac:dyDescent="0.3">
      <c r="A1338" s="1">
        <v>37285</v>
      </c>
      <c r="B1338">
        <v>10.942886</v>
      </c>
    </row>
    <row r="1339" spans="1:2" x14ac:dyDescent="0.3">
      <c r="A1339" s="1">
        <v>37286</v>
      </c>
      <c r="B1339">
        <v>11.060763</v>
      </c>
    </row>
    <row r="1340" spans="1:2" x14ac:dyDescent="0.3">
      <c r="A1340" s="1">
        <v>37287</v>
      </c>
      <c r="B1340">
        <v>11.28342</v>
      </c>
    </row>
    <row r="1341" spans="1:2" x14ac:dyDescent="0.3">
      <c r="A1341" s="1">
        <v>37288</v>
      </c>
      <c r="B1341">
        <v>10.995274999999999</v>
      </c>
    </row>
    <row r="1342" spans="1:2" x14ac:dyDescent="0.3">
      <c r="A1342" s="1">
        <v>37291</v>
      </c>
      <c r="B1342">
        <v>10.975631</v>
      </c>
    </row>
    <row r="1343" spans="1:2" x14ac:dyDescent="0.3">
      <c r="A1343" s="1">
        <v>37292</v>
      </c>
      <c r="B1343">
        <v>10.936337999999999</v>
      </c>
    </row>
    <row r="1344" spans="1:2" x14ac:dyDescent="0.3">
      <c r="A1344" s="1">
        <v>37293</v>
      </c>
      <c r="B1344">
        <v>10.739876000000001</v>
      </c>
    </row>
    <row r="1345" spans="1:2" x14ac:dyDescent="0.3">
      <c r="A1345" s="1">
        <v>37294</v>
      </c>
      <c r="B1345">
        <v>10.792266</v>
      </c>
    </row>
    <row r="1346" spans="1:2" x14ac:dyDescent="0.3">
      <c r="A1346" s="1">
        <v>37295</v>
      </c>
      <c r="B1346">
        <v>10.798814999999999</v>
      </c>
    </row>
    <row r="1347" spans="1:2" x14ac:dyDescent="0.3">
      <c r="A1347" s="1">
        <v>37298</v>
      </c>
      <c r="B1347">
        <v>10.772620999999999</v>
      </c>
    </row>
    <row r="1348" spans="1:2" x14ac:dyDescent="0.3">
      <c r="A1348" s="1">
        <v>37299</v>
      </c>
      <c r="B1348">
        <v>10.910143</v>
      </c>
    </row>
    <row r="1349" spans="1:2" x14ac:dyDescent="0.3">
      <c r="A1349" s="1">
        <v>37300</v>
      </c>
      <c r="B1349">
        <v>10.608902</v>
      </c>
    </row>
    <row r="1350" spans="1:2" x14ac:dyDescent="0.3">
      <c r="A1350" s="1">
        <v>37301</v>
      </c>
      <c r="B1350">
        <v>10.766071999999999</v>
      </c>
    </row>
    <row r="1351" spans="1:2" x14ac:dyDescent="0.3">
      <c r="A1351" s="1">
        <v>37302</v>
      </c>
      <c r="B1351">
        <v>10.923242</v>
      </c>
    </row>
    <row r="1352" spans="1:2" x14ac:dyDescent="0.3">
      <c r="A1352" s="1">
        <v>37305</v>
      </c>
      <c r="B1352">
        <v>10.929790000000001</v>
      </c>
    </row>
    <row r="1353" spans="1:2" x14ac:dyDescent="0.3">
      <c r="A1353" s="1">
        <v>37306</v>
      </c>
      <c r="B1353">
        <v>10.923242</v>
      </c>
    </row>
    <row r="1354" spans="1:2" x14ac:dyDescent="0.3">
      <c r="A1354" s="1">
        <v>37307</v>
      </c>
      <c r="B1354">
        <v>10.766071999999999</v>
      </c>
    </row>
    <row r="1355" spans="1:2" x14ac:dyDescent="0.3">
      <c r="A1355" s="1">
        <v>37308</v>
      </c>
      <c r="B1355">
        <v>10.772620999999999</v>
      </c>
    </row>
    <row r="1356" spans="1:2" x14ac:dyDescent="0.3">
      <c r="A1356" s="1">
        <v>37309</v>
      </c>
      <c r="B1356">
        <v>10.720230000000001</v>
      </c>
    </row>
    <row r="1357" spans="1:2" x14ac:dyDescent="0.3">
      <c r="A1357" s="1">
        <v>37312</v>
      </c>
      <c r="B1357">
        <v>10.608902</v>
      </c>
    </row>
    <row r="1358" spans="1:2" x14ac:dyDescent="0.3">
      <c r="A1358" s="1">
        <v>37313</v>
      </c>
      <c r="B1358">
        <v>10.995274999999999</v>
      </c>
    </row>
    <row r="1359" spans="1:2" x14ac:dyDescent="0.3">
      <c r="A1359" s="1">
        <v>37314</v>
      </c>
      <c r="B1359">
        <v>10.877401000000001</v>
      </c>
    </row>
    <row r="1360" spans="1:2" x14ac:dyDescent="0.3">
      <c r="A1360" s="1">
        <v>37315</v>
      </c>
      <c r="B1360">
        <v>11.080409</v>
      </c>
    </row>
    <row r="1361" spans="1:2" x14ac:dyDescent="0.3">
      <c r="A1361" s="1">
        <v>37316</v>
      </c>
      <c r="B1361">
        <v>11.132797999999999</v>
      </c>
    </row>
    <row r="1362" spans="1:2" x14ac:dyDescent="0.3">
      <c r="A1362" s="1">
        <v>37319</v>
      </c>
      <c r="B1362">
        <v>11.610854</v>
      </c>
    </row>
    <row r="1363" spans="1:2" x14ac:dyDescent="0.3">
      <c r="A1363" s="1">
        <v>37320</v>
      </c>
      <c r="B1363">
        <v>11.427488</v>
      </c>
    </row>
    <row r="1364" spans="1:2" x14ac:dyDescent="0.3">
      <c r="A1364" s="1">
        <v>37321</v>
      </c>
      <c r="B1364">
        <v>11.591208</v>
      </c>
    </row>
    <row r="1365" spans="1:2" x14ac:dyDescent="0.3">
      <c r="A1365" s="1">
        <v>37322</v>
      </c>
      <c r="B1365">
        <v>11.525721000000001</v>
      </c>
    </row>
    <row r="1366" spans="1:2" x14ac:dyDescent="0.3">
      <c r="A1366" s="1">
        <v>37323</v>
      </c>
      <c r="B1366">
        <v>11.132797999999999</v>
      </c>
    </row>
    <row r="1367" spans="1:2" x14ac:dyDescent="0.3">
      <c r="A1367" s="1">
        <v>37326</v>
      </c>
      <c r="B1367">
        <v>11.132797999999999</v>
      </c>
    </row>
    <row r="1368" spans="1:2" x14ac:dyDescent="0.3">
      <c r="A1368" s="1">
        <v>37327</v>
      </c>
      <c r="B1368">
        <v>11.388197999999999</v>
      </c>
    </row>
    <row r="1369" spans="1:2" x14ac:dyDescent="0.3">
      <c r="A1369" s="1">
        <v>37328</v>
      </c>
      <c r="B1369">
        <v>11.244128</v>
      </c>
    </row>
    <row r="1370" spans="1:2" x14ac:dyDescent="0.3">
      <c r="A1370" s="1">
        <v>37329</v>
      </c>
      <c r="B1370">
        <v>11.309614</v>
      </c>
    </row>
    <row r="1371" spans="1:2" x14ac:dyDescent="0.3">
      <c r="A1371" s="1">
        <v>37330</v>
      </c>
      <c r="B1371">
        <v>11.198285</v>
      </c>
    </row>
    <row r="1372" spans="1:2" x14ac:dyDescent="0.3">
      <c r="A1372" s="1">
        <v>37333</v>
      </c>
      <c r="B1372">
        <v>11.362004000000001</v>
      </c>
    </row>
    <row r="1373" spans="1:2" x14ac:dyDescent="0.3">
      <c r="A1373" s="1">
        <v>37334</v>
      </c>
      <c r="B1373">
        <v>11.584659</v>
      </c>
    </row>
    <row r="1374" spans="1:2" x14ac:dyDescent="0.3">
      <c r="A1374" s="1">
        <v>37335</v>
      </c>
      <c r="B1374">
        <v>11.427488</v>
      </c>
    </row>
    <row r="1375" spans="1:2" x14ac:dyDescent="0.3">
      <c r="A1375" s="1">
        <v>37336</v>
      </c>
      <c r="B1375">
        <v>11.263774</v>
      </c>
    </row>
    <row r="1376" spans="1:2" x14ac:dyDescent="0.3">
      <c r="A1376" s="1">
        <v>37337</v>
      </c>
      <c r="B1376">
        <v>11.394748</v>
      </c>
    </row>
    <row r="1377" spans="1:2" x14ac:dyDescent="0.3">
      <c r="A1377" s="1">
        <v>37340</v>
      </c>
      <c r="B1377">
        <v>11.28342</v>
      </c>
    </row>
    <row r="1378" spans="1:2" x14ac:dyDescent="0.3">
      <c r="A1378" s="1">
        <v>37341</v>
      </c>
      <c r="B1378">
        <v>11.289968</v>
      </c>
    </row>
    <row r="1379" spans="1:2" x14ac:dyDescent="0.3">
      <c r="A1379" s="1">
        <v>37342</v>
      </c>
      <c r="B1379">
        <v>11.231030000000001</v>
      </c>
    </row>
    <row r="1380" spans="1:2" x14ac:dyDescent="0.3">
      <c r="A1380" s="1">
        <v>37343</v>
      </c>
      <c r="B1380">
        <v>11.152443999999999</v>
      </c>
    </row>
    <row r="1381" spans="1:2" x14ac:dyDescent="0.3">
      <c r="A1381" s="1">
        <v>37344</v>
      </c>
      <c r="B1381">
        <v>11.152443999999999</v>
      </c>
    </row>
    <row r="1382" spans="1:2" x14ac:dyDescent="0.3">
      <c r="A1382" s="1">
        <v>37347</v>
      </c>
      <c r="B1382">
        <v>11.152443999999999</v>
      </c>
    </row>
    <row r="1383" spans="1:2" x14ac:dyDescent="0.3">
      <c r="A1383" s="1">
        <v>37348</v>
      </c>
      <c r="B1383">
        <v>11.362004000000001</v>
      </c>
    </row>
    <row r="1384" spans="1:2" x14ac:dyDescent="0.3">
      <c r="A1384" s="1">
        <v>37349</v>
      </c>
      <c r="B1384">
        <v>11.145894999999999</v>
      </c>
    </row>
    <row r="1385" spans="1:2" x14ac:dyDescent="0.3">
      <c r="A1385" s="1">
        <v>37350</v>
      </c>
      <c r="B1385">
        <v>11.132797999999999</v>
      </c>
    </row>
    <row r="1386" spans="1:2" x14ac:dyDescent="0.3">
      <c r="A1386" s="1">
        <v>37351</v>
      </c>
      <c r="B1386">
        <v>11.132797999999999</v>
      </c>
    </row>
    <row r="1387" spans="1:2" x14ac:dyDescent="0.3">
      <c r="A1387" s="1">
        <v>37354</v>
      </c>
      <c r="B1387">
        <v>11.16554</v>
      </c>
    </row>
    <row r="1388" spans="1:2" x14ac:dyDescent="0.3">
      <c r="A1388" s="1">
        <v>37355</v>
      </c>
      <c r="B1388">
        <v>11.16554</v>
      </c>
    </row>
    <row r="1389" spans="1:2" x14ac:dyDescent="0.3">
      <c r="A1389" s="1">
        <v>37356</v>
      </c>
      <c r="B1389">
        <v>11.126249</v>
      </c>
    </row>
    <row r="1390" spans="1:2" x14ac:dyDescent="0.3">
      <c r="A1390" s="1">
        <v>37357</v>
      </c>
      <c r="B1390">
        <v>11.551917</v>
      </c>
    </row>
    <row r="1391" spans="1:2" x14ac:dyDescent="0.3">
      <c r="A1391" s="1">
        <v>37358</v>
      </c>
      <c r="B1391">
        <v>12.213336</v>
      </c>
    </row>
    <row r="1392" spans="1:2" x14ac:dyDescent="0.3">
      <c r="A1392" s="1">
        <v>37361</v>
      </c>
      <c r="B1392">
        <v>12.219886000000001</v>
      </c>
    </row>
    <row r="1393" spans="1:2" x14ac:dyDescent="0.3">
      <c r="A1393" s="1">
        <v>37362</v>
      </c>
      <c r="B1393">
        <v>11.997228</v>
      </c>
    </row>
    <row r="1394" spans="1:2" x14ac:dyDescent="0.3">
      <c r="A1394" s="1">
        <v>37363</v>
      </c>
      <c r="B1394">
        <v>11.951387</v>
      </c>
    </row>
    <row r="1395" spans="1:2" x14ac:dyDescent="0.3">
      <c r="A1395" s="1">
        <v>37364</v>
      </c>
      <c r="B1395">
        <v>11.918644</v>
      </c>
    </row>
    <row r="1396" spans="1:2" x14ac:dyDescent="0.3">
      <c r="A1396" s="1">
        <v>37365</v>
      </c>
      <c r="B1396">
        <v>12.115105</v>
      </c>
    </row>
    <row r="1397" spans="1:2" x14ac:dyDescent="0.3">
      <c r="A1397" s="1">
        <v>37368</v>
      </c>
      <c r="B1397">
        <v>12.115105</v>
      </c>
    </row>
    <row r="1398" spans="1:2" x14ac:dyDescent="0.3">
      <c r="A1398" s="1">
        <v>37369</v>
      </c>
      <c r="B1398">
        <v>12.206787</v>
      </c>
    </row>
    <row r="1399" spans="1:2" x14ac:dyDescent="0.3">
      <c r="A1399" s="1">
        <v>37370</v>
      </c>
      <c r="B1399">
        <v>12.082359</v>
      </c>
    </row>
    <row r="1400" spans="1:2" x14ac:dyDescent="0.3">
      <c r="A1400" s="1">
        <v>37371</v>
      </c>
      <c r="B1400">
        <v>12.14785</v>
      </c>
    </row>
    <row r="1401" spans="1:2" x14ac:dyDescent="0.3">
      <c r="A1401" s="1">
        <v>37372</v>
      </c>
      <c r="B1401">
        <v>12.180592000000001</v>
      </c>
    </row>
    <row r="1402" spans="1:2" x14ac:dyDescent="0.3">
      <c r="A1402" s="1">
        <v>37375</v>
      </c>
      <c r="B1402">
        <v>11.964485</v>
      </c>
    </row>
    <row r="1403" spans="1:2" x14ac:dyDescent="0.3">
      <c r="A1403" s="1">
        <v>37376</v>
      </c>
      <c r="B1403">
        <v>12.278824</v>
      </c>
    </row>
    <row r="1404" spans="1:2" x14ac:dyDescent="0.3">
      <c r="A1404" s="1">
        <v>37377</v>
      </c>
      <c r="B1404">
        <v>12.278824</v>
      </c>
    </row>
    <row r="1405" spans="1:2" x14ac:dyDescent="0.3">
      <c r="A1405" s="1">
        <v>37378</v>
      </c>
      <c r="B1405">
        <v>12.160945999999999</v>
      </c>
    </row>
    <row r="1406" spans="1:2" x14ac:dyDescent="0.3">
      <c r="A1406" s="1">
        <v>37379</v>
      </c>
      <c r="B1406">
        <v>12.239530999999999</v>
      </c>
    </row>
    <row r="1407" spans="1:2" x14ac:dyDescent="0.3">
      <c r="A1407" s="1">
        <v>37382</v>
      </c>
      <c r="B1407">
        <v>12.036519</v>
      </c>
    </row>
    <row r="1408" spans="1:2" x14ac:dyDescent="0.3">
      <c r="A1408" s="1">
        <v>37383</v>
      </c>
      <c r="B1408">
        <v>12.344312</v>
      </c>
    </row>
    <row r="1409" spans="1:2" x14ac:dyDescent="0.3">
      <c r="A1409" s="1">
        <v>37384</v>
      </c>
      <c r="B1409">
        <v>12.363955000000001</v>
      </c>
    </row>
    <row r="1410" spans="1:2" x14ac:dyDescent="0.3">
      <c r="A1410" s="1">
        <v>37385</v>
      </c>
      <c r="B1410">
        <v>12.409796</v>
      </c>
    </row>
    <row r="1411" spans="1:2" x14ac:dyDescent="0.3">
      <c r="A1411" s="1">
        <v>37386</v>
      </c>
      <c r="B1411">
        <v>12.259178</v>
      </c>
    </row>
    <row r="1412" spans="1:2" x14ac:dyDescent="0.3">
      <c r="A1412" s="1">
        <v>37389</v>
      </c>
      <c r="B1412">
        <v>12.311564000000001</v>
      </c>
    </row>
    <row r="1413" spans="1:2" x14ac:dyDescent="0.3">
      <c r="A1413" s="1">
        <v>37390</v>
      </c>
      <c r="B1413">
        <v>12.442539</v>
      </c>
    </row>
    <row r="1414" spans="1:2" x14ac:dyDescent="0.3">
      <c r="A1414" s="1">
        <v>37391</v>
      </c>
      <c r="B1414">
        <v>12.475286000000001</v>
      </c>
    </row>
    <row r="1415" spans="1:2" x14ac:dyDescent="0.3">
      <c r="A1415" s="1">
        <v>37392</v>
      </c>
      <c r="B1415">
        <v>12.652098000000001</v>
      </c>
    </row>
    <row r="1416" spans="1:2" x14ac:dyDescent="0.3">
      <c r="A1416" s="1">
        <v>37393</v>
      </c>
      <c r="B1416">
        <v>12.769976</v>
      </c>
    </row>
    <row r="1417" spans="1:2" x14ac:dyDescent="0.3">
      <c r="A1417" s="1">
        <v>37396</v>
      </c>
      <c r="B1417">
        <v>12.756876999999999</v>
      </c>
    </row>
    <row r="1418" spans="1:2" x14ac:dyDescent="0.3">
      <c r="A1418" s="1">
        <v>37397</v>
      </c>
      <c r="B1418">
        <v>12.638999999999999</v>
      </c>
    </row>
    <row r="1419" spans="1:2" x14ac:dyDescent="0.3">
      <c r="A1419" s="1">
        <v>37398</v>
      </c>
      <c r="B1419">
        <v>12.612805</v>
      </c>
    </row>
    <row r="1420" spans="1:2" x14ac:dyDescent="0.3">
      <c r="A1420" s="1">
        <v>37399</v>
      </c>
      <c r="B1420">
        <v>12.606256</v>
      </c>
    </row>
    <row r="1421" spans="1:2" x14ac:dyDescent="0.3">
      <c r="A1421" s="1">
        <v>37400</v>
      </c>
      <c r="B1421">
        <v>12.508027</v>
      </c>
    </row>
    <row r="1422" spans="1:2" x14ac:dyDescent="0.3">
      <c r="A1422" s="1">
        <v>37403</v>
      </c>
      <c r="B1422">
        <v>12.671745</v>
      </c>
    </row>
    <row r="1423" spans="1:2" x14ac:dyDescent="0.3">
      <c r="A1423" s="1">
        <v>37404</v>
      </c>
      <c r="B1423">
        <v>12.671745</v>
      </c>
    </row>
    <row r="1424" spans="1:2" x14ac:dyDescent="0.3">
      <c r="A1424" s="1">
        <v>37405</v>
      </c>
      <c r="B1424">
        <v>12.475286000000001</v>
      </c>
    </row>
    <row r="1425" spans="1:2" x14ac:dyDescent="0.3">
      <c r="A1425" s="1">
        <v>37406</v>
      </c>
      <c r="B1425">
        <v>12.377052000000001</v>
      </c>
    </row>
    <row r="1426" spans="1:2" x14ac:dyDescent="0.3">
      <c r="A1426" s="1">
        <v>37407</v>
      </c>
      <c r="B1426">
        <v>12.789619</v>
      </c>
    </row>
    <row r="1427" spans="1:2" x14ac:dyDescent="0.3">
      <c r="A1427" s="1">
        <v>37410</v>
      </c>
      <c r="B1427">
        <v>12.54077</v>
      </c>
    </row>
    <row r="1428" spans="1:2" x14ac:dyDescent="0.3">
      <c r="A1428" s="1">
        <v>37411</v>
      </c>
      <c r="B1428">
        <v>12.278824</v>
      </c>
    </row>
    <row r="1429" spans="1:2" x14ac:dyDescent="0.3">
      <c r="A1429" s="1">
        <v>37412</v>
      </c>
      <c r="B1429">
        <v>12.363955000000001</v>
      </c>
    </row>
    <row r="1430" spans="1:2" x14ac:dyDescent="0.3">
      <c r="A1430" s="1">
        <v>37413</v>
      </c>
      <c r="B1430">
        <v>12.429442</v>
      </c>
    </row>
    <row r="1431" spans="1:2" x14ac:dyDescent="0.3">
      <c r="A1431" s="1">
        <v>37414</v>
      </c>
      <c r="B1431">
        <v>12.383601000000001</v>
      </c>
    </row>
    <row r="1432" spans="1:2" x14ac:dyDescent="0.3">
      <c r="A1432" s="1">
        <v>37417</v>
      </c>
      <c r="B1432">
        <v>12.442539</v>
      </c>
    </row>
    <row r="1433" spans="1:2" x14ac:dyDescent="0.3">
      <c r="A1433" s="1">
        <v>37418</v>
      </c>
      <c r="B1433">
        <v>12.422893999999999</v>
      </c>
    </row>
    <row r="1434" spans="1:2" x14ac:dyDescent="0.3">
      <c r="A1434" s="1">
        <v>37419</v>
      </c>
      <c r="B1434">
        <v>12.062714</v>
      </c>
    </row>
    <row r="1435" spans="1:2" x14ac:dyDescent="0.3">
      <c r="A1435" s="1">
        <v>37420</v>
      </c>
      <c r="B1435">
        <v>11.800763999999999</v>
      </c>
    </row>
    <row r="1436" spans="1:2" x14ac:dyDescent="0.3">
      <c r="A1436" s="1">
        <v>37421</v>
      </c>
      <c r="B1436">
        <v>11.820414</v>
      </c>
    </row>
    <row r="1437" spans="1:2" x14ac:dyDescent="0.3">
      <c r="A1437" s="1">
        <v>37424</v>
      </c>
      <c r="B1437">
        <v>11.97758</v>
      </c>
    </row>
    <row r="1438" spans="1:2" x14ac:dyDescent="0.3">
      <c r="A1438" s="1">
        <v>37425</v>
      </c>
      <c r="B1438">
        <v>11.853156</v>
      </c>
    </row>
    <row r="1439" spans="1:2" x14ac:dyDescent="0.3">
      <c r="A1439" s="1">
        <v>37426</v>
      </c>
      <c r="B1439">
        <v>11.695987000000001</v>
      </c>
    </row>
    <row r="1440" spans="1:2" x14ac:dyDescent="0.3">
      <c r="A1440" s="1">
        <v>37427</v>
      </c>
      <c r="B1440">
        <v>11.650145999999999</v>
      </c>
    </row>
    <row r="1441" spans="1:2" x14ac:dyDescent="0.3">
      <c r="A1441" s="1">
        <v>37428</v>
      </c>
      <c r="B1441">
        <v>11.604305999999999</v>
      </c>
    </row>
    <row r="1442" spans="1:2" x14ac:dyDescent="0.3">
      <c r="A1442" s="1">
        <v>37431</v>
      </c>
      <c r="B1442">
        <v>11.637048</v>
      </c>
    </row>
    <row r="1443" spans="1:2" x14ac:dyDescent="0.3">
      <c r="A1443" s="1">
        <v>37432</v>
      </c>
      <c r="B1443">
        <v>11.728730000000001</v>
      </c>
    </row>
    <row r="1444" spans="1:2" x14ac:dyDescent="0.3">
      <c r="A1444" s="1">
        <v>37433</v>
      </c>
      <c r="B1444">
        <v>11.754927</v>
      </c>
    </row>
    <row r="1445" spans="1:2" x14ac:dyDescent="0.3">
      <c r="A1445" s="1">
        <v>37434</v>
      </c>
      <c r="B1445">
        <v>11.702537</v>
      </c>
    </row>
    <row r="1446" spans="1:2" x14ac:dyDescent="0.3">
      <c r="A1446" s="1">
        <v>37435</v>
      </c>
      <c r="B1446">
        <v>11.78767</v>
      </c>
    </row>
    <row r="1447" spans="1:2" x14ac:dyDescent="0.3">
      <c r="A1447" s="1">
        <v>37438</v>
      </c>
      <c r="B1447">
        <v>11.951387</v>
      </c>
    </row>
    <row r="1448" spans="1:2" x14ac:dyDescent="0.3">
      <c r="A1448" s="1">
        <v>37439</v>
      </c>
      <c r="B1448">
        <v>11.781122999999999</v>
      </c>
    </row>
    <row r="1449" spans="1:2" x14ac:dyDescent="0.3">
      <c r="A1449" s="1">
        <v>37440</v>
      </c>
      <c r="B1449">
        <v>11.538819999999999</v>
      </c>
    </row>
    <row r="1450" spans="1:2" x14ac:dyDescent="0.3">
      <c r="A1450" s="1">
        <v>37441</v>
      </c>
      <c r="B1450">
        <v>11.362004000000001</v>
      </c>
    </row>
    <row r="1451" spans="1:2" x14ac:dyDescent="0.3">
      <c r="A1451" s="1">
        <v>37442</v>
      </c>
      <c r="B1451">
        <v>11.492976000000001</v>
      </c>
    </row>
    <row r="1452" spans="1:2" x14ac:dyDescent="0.3">
      <c r="A1452" s="1">
        <v>37445</v>
      </c>
      <c r="B1452">
        <v>11.289968</v>
      </c>
    </row>
    <row r="1453" spans="1:2" x14ac:dyDescent="0.3">
      <c r="A1453" s="1">
        <v>37446</v>
      </c>
      <c r="B1453">
        <v>11.289968</v>
      </c>
    </row>
    <row r="1454" spans="1:2" x14ac:dyDescent="0.3">
      <c r="A1454" s="1">
        <v>37447</v>
      </c>
      <c r="B1454">
        <v>10.936337999999999</v>
      </c>
    </row>
    <row r="1455" spans="1:2" x14ac:dyDescent="0.3">
      <c r="A1455" s="1">
        <v>37448</v>
      </c>
      <c r="B1455">
        <v>10.739876000000001</v>
      </c>
    </row>
    <row r="1456" spans="1:2" x14ac:dyDescent="0.3">
      <c r="A1456" s="1">
        <v>37449</v>
      </c>
      <c r="B1456">
        <v>10.942886</v>
      </c>
    </row>
    <row r="1457" spans="1:2" x14ac:dyDescent="0.3">
      <c r="A1457" s="1">
        <v>37452</v>
      </c>
      <c r="B1457">
        <v>10.3666</v>
      </c>
    </row>
    <row r="1458" spans="1:2" x14ac:dyDescent="0.3">
      <c r="A1458" s="1">
        <v>37453</v>
      </c>
      <c r="B1458">
        <v>10.229077999999999</v>
      </c>
    </row>
    <row r="1459" spans="1:2" x14ac:dyDescent="0.3">
      <c r="A1459" s="1">
        <v>37454</v>
      </c>
      <c r="B1459">
        <v>10.530315999999999</v>
      </c>
    </row>
    <row r="1460" spans="1:2" x14ac:dyDescent="0.3">
      <c r="A1460" s="1">
        <v>37455</v>
      </c>
      <c r="B1460">
        <v>10.739876000000001</v>
      </c>
    </row>
    <row r="1461" spans="1:2" x14ac:dyDescent="0.3">
      <c r="A1461" s="1">
        <v>37456</v>
      </c>
      <c r="B1461">
        <v>10.694036000000001</v>
      </c>
    </row>
    <row r="1462" spans="1:2" x14ac:dyDescent="0.3">
      <c r="A1462" s="1">
        <v>37459</v>
      </c>
      <c r="B1462">
        <v>9.8885450000000006</v>
      </c>
    </row>
    <row r="1463" spans="1:2" x14ac:dyDescent="0.3">
      <c r="A1463" s="1">
        <v>37460</v>
      </c>
      <c r="B1463">
        <v>9.7575699999999994</v>
      </c>
    </row>
    <row r="1464" spans="1:2" x14ac:dyDescent="0.3">
      <c r="A1464" s="1">
        <v>37461</v>
      </c>
      <c r="B1464">
        <v>10.281466999999999</v>
      </c>
    </row>
    <row r="1465" spans="1:2" x14ac:dyDescent="0.3">
      <c r="A1465" s="1">
        <v>37462</v>
      </c>
      <c r="B1465">
        <v>10.117749999999999</v>
      </c>
    </row>
    <row r="1466" spans="1:2" x14ac:dyDescent="0.3">
      <c r="A1466" s="1">
        <v>37463</v>
      </c>
      <c r="B1466">
        <v>10.281466999999999</v>
      </c>
    </row>
    <row r="1467" spans="1:2" x14ac:dyDescent="0.3">
      <c r="A1467" s="1">
        <v>37466</v>
      </c>
      <c r="B1467">
        <v>10.707133000000001</v>
      </c>
    </row>
    <row r="1468" spans="1:2" x14ac:dyDescent="0.3">
      <c r="A1468" s="1">
        <v>37467</v>
      </c>
      <c r="B1468">
        <v>11.028021000000001</v>
      </c>
    </row>
    <row r="1469" spans="1:2" x14ac:dyDescent="0.3">
      <c r="A1469" s="1">
        <v>37468</v>
      </c>
      <c r="B1469">
        <v>11.525721000000001</v>
      </c>
    </row>
    <row r="1470" spans="1:2" x14ac:dyDescent="0.3">
      <c r="A1470" s="1">
        <v>37469</v>
      </c>
      <c r="B1470">
        <v>11.16554</v>
      </c>
    </row>
    <row r="1471" spans="1:2" x14ac:dyDescent="0.3">
      <c r="A1471" s="1">
        <v>37470</v>
      </c>
      <c r="B1471">
        <v>11.172091</v>
      </c>
    </row>
    <row r="1472" spans="1:2" x14ac:dyDescent="0.3">
      <c r="A1472" s="1">
        <v>37473</v>
      </c>
      <c r="B1472">
        <v>10.811913000000001</v>
      </c>
    </row>
    <row r="1473" spans="1:2" x14ac:dyDescent="0.3">
      <c r="A1473" s="1">
        <v>37474</v>
      </c>
      <c r="B1473">
        <v>10.969080999999999</v>
      </c>
    </row>
    <row r="1474" spans="1:2" x14ac:dyDescent="0.3">
      <c r="A1474" s="1">
        <v>37475</v>
      </c>
      <c r="B1474">
        <v>10.929790000000001</v>
      </c>
    </row>
    <row r="1475" spans="1:2" x14ac:dyDescent="0.3">
      <c r="A1475" s="1">
        <v>37476</v>
      </c>
      <c r="B1475">
        <v>11.119700999999999</v>
      </c>
    </row>
    <row r="1476" spans="1:2" x14ac:dyDescent="0.3">
      <c r="A1476" s="1">
        <v>37477</v>
      </c>
      <c r="B1476">
        <v>11.132797999999999</v>
      </c>
    </row>
    <row r="1477" spans="1:2" x14ac:dyDescent="0.3">
      <c r="A1477" s="1">
        <v>37480</v>
      </c>
      <c r="B1477">
        <v>10.883948</v>
      </c>
    </row>
    <row r="1478" spans="1:2" x14ac:dyDescent="0.3">
      <c r="A1478" s="1">
        <v>37481</v>
      </c>
      <c r="B1478">
        <v>11.034566999999999</v>
      </c>
    </row>
    <row r="1479" spans="1:2" x14ac:dyDescent="0.3">
      <c r="A1479" s="1">
        <v>37482</v>
      </c>
      <c r="B1479">
        <v>11.100056</v>
      </c>
    </row>
    <row r="1480" spans="1:2" x14ac:dyDescent="0.3">
      <c r="A1480" s="1">
        <v>37483</v>
      </c>
      <c r="B1480">
        <v>11.132797999999999</v>
      </c>
    </row>
    <row r="1481" spans="1:2" x14ac:dyDescent="0.3">
      <c r="A1481" s="1">
        <v>37484</v>
      </c>
      <c r="B1481">
        <v>10.969080999999999</v>
      </c>
    </row>
    <row r="1482" spans="1:2" x14ac:dyDescent="0.3">
      <c r="A1482" s="1">
        <v>37487</v>
      </c>
      <c r="B1482">
        <v>10.844654999999999</v>
      </c>
    </row>
    <row r="1483" spans="1:2" x14ac:dyDescent="0.3">
      <c r="A1483" s="1">
        <v>37488</v>
      </c>
      <c r="B1483">
        <v>10.870851999999999</v>
      </c>
    </row>
    <row r="1484" spans="1:2" x14ac:dyDescent="0.3">
      <c r="A1484" s="1">
        <v>37489</v>
      </c>
      <c r="B1484">
        <v>10.949436</v>
      </c>
    </row>
    <row r="1485" spans="1:2" x14ac:dyDescent="0.3">
      <c r="A1485" s="1">
        <v>37490</v>
      </c>
      <c r="B1485">
        <v>10.805364000000001</v>
      </c>
    </row>
    <row r="1486" spans="1:2" x14ac:dyDescent="0.3">
      <c r="A1486" s="1">
        <v>37491</v>
      </c>
      <c r="B1486">
        <v>10.805364000000001</v>
      </c>
    </row>
    <row r="1487" spans="1:2" x14ac:dyDescent="0.3">
      <c r="A1487" s="1">
        <v>37494</v>
      </c>
      <c r="B1487">
        <v>10.805364000000001</v>
      </c>
    </row>
    <row r="1488" spans="1:2" x14ac:dyDescent="0.3">
      <c r="A1488" s="1">
        <v>37495</v>
      </c>
      <c r="B1488">
        <v>10.805364000000001</v>
      </c>
    </row>
    <row r="1489" spans="1:2" x14ac:dyDescent="0.3">
      <c r="A1489" s="1">
        <v>37496</v>
      </c>
      <c r="B1489">
        <v>10.805364000000001</v>
      </c>
    </row>
    <row r="1490" spans="1:2" x14ac:dyDescent="0.3">
      <c r="A1490" s="1">
        <v>37497</v>
      </c>
      <c r="B1490">
        <v>10.752974999999999</v>
      </c>
    </row>
    <row r="1491" spans="1:2" x14ac:dyDescent="0.3">
      <c r="A1491" s="1">
        <v>37498</v>
      </c>
      <c r="B1491">
        <v>10.805364000000001</v>
      </c>
    </row>
    <row r="1492" spans="1:2" x14ac:dyDescent="0.3">
      <c r="A1492" s="1">
        <v>37501</v>
      </c>
      <c r="B1492">
        <v>10.969080999999999</v>
      </c>
    </row>
    <row r="1493" spans="1:2" x14ac:dyDescent="0.3">
      <c r="A1493" s="1">
        <v>37502</v>
      </c>
      <c r="B1493">
        <v>10.641643999999999</v>
      </c>
    </row>
    <row r="1494" spans="1:2" x14ac:dyDescent="0.3">
      <c r="A1494" s="1">
        <v>37503</v>
      </c>
      <c r="B1494">
        <v>10.412443</v>
      </c>
    </row>
    <row r="1495" spans="1:2" x14ac:dyDescent="0.3">
      <c r="A1495" s="1">
        <v>37504</v>
      </c>
      <c r="B1495">
        <v>9.8885450000000006</v>
      </c>
    </row>
    <row r="1496" spans="1:2" x14ac:dyDescent="0.3">
      <c r="A1496" s="1">
        <v>37505</v>
      </c>
      <c r="B1496">
        <v>10.707133000000001</v>
      </c>
    </row>
    <row r="1497" spans="1:2" x14ac:dyDescent="0.3">
      <c r="A1497" s="1">
        <v>37508</v>
      </c>
      <c r="B1497">
        <v>10.491025</v>
      </c>
    </row>
    <row r="1498" spans="1:2" x14ac:dyDescent="0.3">
      <c r="A1498" s="1">
        <v>37509</v>
      </c>
      <c r="B1498">
        <v>10.798814999999999</v>
      </c>
    </row>
    <row r="1499" spans="1:2" x14ac:dyDescent="0.3">
      <c r="A1499" s="1">
        <v>37510</v>
      </c>
      <c r="B1499">
        <v>11.041117</v>
      </c>
    </row>
    <row r="1500" spans="1:2" x14ac:dyDescent="0.3">
      <c r="A1500" s="1">
        <v>37511</v>
      </c>
      <c r="B1500">
        <v>10.694036000000001</v>
      </c>
    </row>
    <row r="1501" spans="1:2" x14ac:dyDescent="0.3">
      <c r="A1501" s="1">
        <v>37512</v>
      </c>
      <c r="B1501">
        <v>10.517219000000001</v>
      </c>
    </row>
    <row r="1502" spans="1:2" x14ac:dyDescent="0.3">
      <c r="A1502" s="1">
        <v>37515</v>
      </c>
      <c r="B1502">
        <v>10.635097999999999</v>
      </c>
    </row>
    <row r="1503" spans="1:2" x14ac:dyDescent="0.3">
      <c r="A1503" s="1">
        <v>37516</v>
      </c>
      <c r="B1503">
        <v>10.608902</v>
      </c>
    </row>
    <row r="1504" spans="1:2" x14ac:dyDescent="0.3">
      <c r="A1504" s="1">
        <v>37517</v>
      </c>
      <c r="B1504">
        <v>10.333857999999999</v>
      </c>
    </row>
    <row r="1505" spans="1:2" x14ac:dyDescent="0.3">
      <c r="A1505" s="1">
        <v>37518</v>
      </c>
      <c r="B1505">
        <v>10.242172999999999</v>
      </c>
    </row>
    <row r="1506" spans="1:2" x14ac:dyDescent="0.3">
      <c r="A1506" s="1">
        <v>37519</v>
      </c>
      <c r="B1506">
        <v>10.346954999999999</v>
      </c>
    </row>
    <row r="1507" spans="1:2" x14ac:dyDescent="0.3">
      <c r="A1507" s="1">
        <v>37522</v>
      </c>
      <c r="B1507">
        <v>9.8361560000000008</v>
      </c>
    </row>
    <row r="1508" spans="1:2" x14ac:dyDescent="0.3">
      <c r="A1508" s="1">
        <v>37523</v>
      </c>
      <c r="B1508">
        <v>9.2991609999999998</v>
      </c>
    </row>
    <row r="1509" spans="1:2" x14ac:dyDescent="0.3">
      <c r="A1509" s="1">
        <v>37524</v>
      </c>
      <c r="B1509">
        <v>9.5087220000000006</v>
      </c>
    </row>
    <row r="1510" spans="1:2" x14ac:dyDescent="0.3">
      <c r="A1510" s="1">
        <v>37525</v>
      </c>
      <c r="B1510">
        <v>9.2729660000000003</v>
      </c>
    </row>
    <row r="1511" spans="1:2" x14ac:dyDescent="0.3">
      <c r="A1511" s="1">
        <v>37526</v>
      </c>
      <c r="B1511">
        <v>9.0241170000000004</v>
      </c>
    </row>
    <row r="1512" spans="1:2" x14ac:dyDescent="0.3">
      <c r="A1512" s="1">
        <v>37529</v>
      </c>
      <c r="B1512">
        <v>8.7425200000000007</v>
      </c>
    </row>
    <row r="1513" spans="1:2" x14ac:dyDescent="0.3">
      <c r="A1513" s="1">
        <v>37530</v>
      </c>
      <c r="B1513">
        <v>9.2205770000000005</v>
      </c>
    </row>
    <row r="1514" spans="1:2" x14ac:dyDescent="0.3">
      <c r="A1514" s="1">
        <v>37531</v>
      </c>
      <c r="B1514">
        <v>9.0044699999999995</v>
      </c>
    </row>
    <row r="1515" spans="1:2" x14ac:dyDescent="0.3">
      <c r="A1515" s="1">
        <v>37532</v>
      </c>
      <c r="B1515">
        <v>8.6442910000000008</v>
      </c>
    </row>
    <row r="1516" spans="1:2" x14ac:dyDescent="0.3">
      <c r="A1516" s="1">
        <v>37533</v>
      </c>
      <c r="B1516">
        <v>8.3888920000000002</v>
      </c>
    </row>
    <row r="1517" spans="1:2" x14ac:dyDescent="0.3">
      <c r="A1517" s="1">
        <v>37536</v>
      </c>
      <c r="B1517">
        <v>8.1727830000000008</v>
      </c>
    </row>
    <row r="1518" spans="1:2" x14ac:dyDescent="0.3">
      <c r="A1518" s="1">
        <v>37537</v>
      </c>
      <c r="B1518">
        <v>7.9566780000000001</v>
      </c>
    </row>
    <row r="1519" spans="1:2" x14ac:dyDescent="0.3">
      <c r="A1519" s="1">
        <v>37538</v>
      </c>
      <c r="B1519">
        <v>7.6750819999999997</v>
      </c>
    </row>
    <row r="1520" spans="1:2" x14ac:dyDescent="0.3">
      <c r="A1520" s="1">
        <v>37539</v>
      </c>
      <c r="B1520">
        <v>7.74057</v>
      </c>
    </row>
    <row r="1521" spans="1:2" x14ac:dyDescent="0.3">
      <c r="A1521" s="1">
        <v>37540</v>
      </c>
      <c r="B1521">
        <v>8.1007490000000004</v>
      </c>
    </row>
    <row r="1522" spans="1:2" x14ac:dyDescent="0.3">
      <c r="A1522" s="1">
        <v>37543</v>
      </c>
      <c r="B1522">
        <v>7.8060559999999999</v>
      </c>
    </row>
    <row r="1523" spans="1:2" x14ac:dyDescent="0.3">
      <c r="A1523" s="1">
        <v>37544</v>
      </c>
      <c r="B1523">
        <v>8.4805740000000007</v>
      </c>
    </row>
    <row r="1524" spans="1:2" x14ac:dyDescent="0.3">
      <c r="A1524" s="1">
        <v>37545</v>
      </c>
      <c r="B1524">
        <v>8.3103060000000006</v>
      </c>
    </row>
    <row r="1525" spans="1:2" x14ac:dyDescent="0.3">
      <c r="A1525" s="1">
        <v>37546</v>
      </c>
      <c r="B1525">
        <v>9.0437609999999999</v>
      </c>
    </row>
    <row r="1526" spans="1:2" x14ac:dyDescent="0.3">
      <c r="A1526" s="1">
        <v>37547</v>
      </c>
      <c r="B1526">
        <v>8.8996910000000007</v>
      </c>
    </row>
    <row r="1527" spans="1:2" x14ac:dyDescent="0.3">
      <c r="A1527" s="1">
        <v>37550</v>
      </c>
      <c r="B1527">
        <v>9.0175680000000007</v>
      </c>
    </row>
    <row r="1528" spans="1:2" x14ac:dyDescent="0.3">
      <c r="A1528" s="1">
        <v>37551</v>
      </c>
      <c r="B1528">
        <v>8.7228750000000002</v>
      </c>
    </row>
    <row r="1529" spans="1:2" x14ac:dyDescent="0.3">
      <c r="A1529" s="1">
        <v>37552</v>
      </c>
      <c r="B1529">
        <v>8.4740249999999993</v>
      </c>
    </row>
    <row r="1530" spans="1:2" x14ac:dyDescent="0.3">
      <c r="A1530" s="1">
        <v>37553</v>
      </c>
      <c r="B1530">
        <v>8.7556189999999994</v>
      </c>
    </row>
    <row r="1531" spans="1:2" x14ac:dyDescent="0.3">
      <c r="A1531" s="1">
        <v>37554</v>
      </c>
      <c r="B1531">
        <v>9.5414630000000002</v>
      </c>
    </row>
    <row r="1532" spans="1:2" x14ac:dyDescent="0.3">
      <c r="A1532" s="1">
        <v>37557</v>
      </c>
      <c r="B1532">
        <v>9.3450030000000002</v>
      </c>
    </row>
    <row r="1533" spans="1:2" x14ac:dyDescent="0.3">
      <c r="A1533" s="1">
        <v>37558</v>
      </c>
      <c r="B1533">
        <v>8.9717249999999993</v>
      </c>
    </row>
    <row r="1534" spans="1:2" x14ac:dyDescent="0.3">
      <c r="A1534" s="1">
        <v>37559</v>
      </c>
      <c r="B1534">
        <v>9.1354439999999997</v>
      </c>
    </row>
    <row r="1535" spans="1:2" x14ac:dyDescent="0.3">
      <c r="A1535" s="1">
        <v>37560</v>
      </c>
      <c r="B1535">
        <v>9.4759770000000003</v>
      </c>
    </row>
    <row r="1536" spans="1:2" x14ac:dyDescent="0.3">
      <c r="A1536" s="1">
        <v>37561</v>
      </c>
      <c r="B1536">
        <v>9.3515510000000006</v>
      </c>
    </row>
    <row r="1537" spans="1:2" x14ac:dyDescent="0.3">
      <c r="A1537" s="1">
        <v>37564</v>
      </c>
      <c r="B1537">
        <v>9.2336740000000006</v>
      </c>
    </row>
    <row r="1538" spans="1:2" x14ac:dyDescent="0.3">
      <c r="A1538" s="1">
        <v>37565</v>
      </c>
      <c r="B1538">
        <v>9.5087220000000006</v>
      </c>
    </row>
    <row r="1539" spans="1:2" x14ac:dyDescent="0.3">
      <c r="A1539" s="1">
        <v>37566</v>
      </c>
      <c r="B1539">
        <v>9.4628789999999992</v>
      </c>
    </row>
    <row r="1540" spans="1:2" x14ac:dyDescent="0.3">
      <c r="A1540" s="1">
        <v>37567</v>
      </c>
      <c r="B1540">
        <v>9.5414630000000002</v>
      </c>
    </row>
    <row r="1541" spans="1:2" x14ac:dyDescent="0.3">
      <c r="A1541" s="1">
        <v>37568</v>
      </c>
      <c r="B1541">
        <v>9.3842949999999998</v>
      </c>
    </row>
    <row r="1542" spans="1:2" x14ac:dyDescent="0.3">
      <c r="A1542" s="1">
        <v>37571</v>
      </c>
      <c r="B1542">
        <v>8.9979209999999998</v>
      </c>
    </row>
    <row r="1543" spans="1:2" x14ac:dyDescent="0.3">
      <c r="A1543" s="1">
        <v>37572</v>
      </c>
      <c r="B1543">
        <v>9.011018</v>
      </c>
    </row>
    <row r="1544" spans="1:2" x14ac:dyDescent="0.3">
      <c r="A1544" s="1">
        <v>37573</v>
      </c>
      <c r="B1544">
        <v>9.2205770000000005</v>
      </c>
    </row>
    <row r="1545" spans="1:2" x14ac:dyDescent="0.3">
      <c r="A1545" s="1">
        <v>37574</v>
      </c>
      <c r="B1545">
        <v>9.3122589999999992</v>
      </c>
    </row>
    <row r="1546" spans="1:2" x14ac:dyDescent="0.3">
      <c r="A1546" s="1">
        <v>37575</v>
      </c>
      <c r="B1546">
        <v>9.5938529999999993</v>
      </c>
    </row>
    <row r="1547" spans="1:2" x14ac:dyDescent="0.3">
      <c r="A1547" s="1">
        <v>37578</v>
      </c>
      <c r="B1547">
        <v>9.6200489999999999</v>
      </c>
    </row>
    <row r="1548" spans="1:2" x14ac:dyDescent="0.3">
      <c r="A1548" s="1">
        <v>37579</v>
      </c>
      <c r="B1548">
        <v>9.6527890000000003</v>
      </c>
    </row>
    <row r="1549" spans="1:2" x14ac:dyDescent="0.3">
      <c r="A1549" s="1">
        <v>37580</v>
      </c>
      <c r="B1549">
        <v>9.4301349999999999</v>
      </c>
    </row>
    <row r="1550" spans="1:2" x14ac:dyDescent="0.3">
      <c r="A1550" s="1">
        <v>37581</v>
      </c>
      <c r="B1550">
        <v>9.7903140000000004</v>
      </c>
    </row>
    <row r="1551" spans="1:2" x14ac:dyDescent="0.3">
      <c r="A1551" s="1">
        <v>37582</v>
      </c>
      <c r="B1551">
        <v>9.9867760000000008</v>
      </c>
    </row>
    <row r="1552" spans="1:2" x14ac:dyDescent="0.3">
      <c r="A1552" s="1">
        <v>37585</v>
      </c>
      <c r="B1552">
        <v>9.8361560000000008</v>
      </c>
    </row>
    <row r="1553" spans="1:2" x14ac:dyDescent="0.3">
      <c r="A1553" s="1">
        <v>37586</v>
      </c>
      <c r="B1553">
        <v>9.8034130000000008</v>
      </c>
    </row>
    <row r="1554" spans="1:2" x14ac:dyDescent="0.3">
      <c r="A1554" s="1">
        <v>37587</v>
      </c>
      <c r="B1554">
        <v>9.8230599999999999</v>
      </c>
    </row>
    <row r="1555" spans="1:2" x14ac:dyDescent="0.3">
      <c r="A1555" s="1">
        <v>37588</v>
      </c>
      <c r="B1555">
        <v>9.9605809999999995</v>
      </c>
    </row>
    <row r="1556" spans="1:2" x14ac:dyDescent="0.3">
      <c r="A1556" s="1">
        <v>37589</v>
      </c>
      <c r="B1556">
        <v>10.615451</v>
      </c>
    </row>
    <row r="1557" spans="1:2" x14ac:dyDescent="0.3">
      <c r="A1557" s="1">
        <v>37592</v>
      </c>
      <c r="B1557">
        <v>10.281466999999999</v>
      </c>
    </row>
    <row r="1558" spans="1:2" x14ac:dyDescent="0.3">
      <c r="A1558" s="1">
        <v>37593</v>
      </c>
      <c r="B1558">
        <v>9.9540330000000008</v>
      </c>
    </row>
    <row r="1559" spans="1:2" x14ac:dyDescent="0.3">
      <c r="A1559" s="1">
        <v>37594</v>
      </c>
      <c r="B1559">
        <v>10.215979000000001</v>
      </c>
    </row>
    <row r="1560" spans="1:2" x14ac:dyDescent="0.3">
      <c r="A1560" s="1">
        <v>37595</v>
      </c>
      <c r="B1560">
        <v>9.8885450000000006</v>
      </c>
    </row>
    <row r="1561" spans="1:2" x14ac:dyDescent="0.3">
      <c r="A1561" s="1">
        <v>37596</v>
      </c>
      <c r="B1561">
        <v>9.7379250000000006</v>
      </c>
    </row>
    <row r="1562" spans="1:2" x14ac:dyDescent="0.3">
      <c r="A1562" s="1">
        <v>37599</v>
      </c>
      <c r="B1562">
        <v>9.6200489999999999</v>
      </c>
    </row>
    <row r="1563" spans="1:2" x14ac:dyDescent="0.3">
      <c r="A1563" s="1">
        <v>37600</v>
      </c>
      <c r="B1563">
        <v>9.8034130000000008</v>
      </c>
    </row>
    <row r="1564" spans="1:2" x14ac:dyDescent="0.3">
      <c r="A1564" s="1">
        <v>37601</v>
      </c>
      <c r="B1564">
        <v>10.281466999999999</v>
      </c>
    </row>
    <row r="1565" spans="1:2" x14ac:dyDescent="0.3">
      <c r="A1565" s="1">
        <v>37602</v>
      </c>
      <c r="B1565">
        <v>10.091556000000001</v>
      </c>
    </row>
    <row r="1566" spans="1:2" x14ac:dyDescent="0.3">
      <c r="A1566" s="1">
        <v>37603</v>
      </c>
      <c r="B1566">
        <v>9.9998710000000006</v>
      </c>
    </row>
    <row r="1567" spans="1:2" x14ac:dyDescent="0.3">
      <c r="A1567" s="1">
        <v>37606</v>
      </c>
      <c r="B1567">
        <v>9.7641200000000001</v>
      </c>
    </row>
    <row r="1568" spans="1:2" x14ac:dyDescent="0.3">
      <c r="A1568" s="1">
        <v>37607</v>
      </c>
      <c r="B1568">
        <v>9.8296069999999993</v>
      </c>
    </row>
    <row r="1569" spans="1:2" x14ac:dyDescent="0.3">
      <c r="A1569" s="1">
        <v>37608</v>
      </c>
      <c r="B1569">
        <v>9.4890740000000005</v>
      </c>
    </row>
    <row r="1570" spans="1:2" x14ac:dyDescent="0.3">
      <c r="A1570" s="1">
        <v>37609</v>
      </c>
      <c r="B1570">
        <v>9.7575699999999994</v>
      </c>
    </row>
    <row r="1571" spans="1:2" x14ac:dyDescent="0.3">
      <c r="A1571" s="1">
        <v>37610</v>
      </c>
      <c r="B1571">
        <v>9.5611099999999993</v>
      </c>
    </row>
    <row r="1572" spans="1:2" x14ac:dyDescent="0.3">
      <c r="A1572" s="1">
        <v>37613</v>
      </c>
      <c r="B1572">
        <v>9.5611099999999993</v>
      </c>
    </row>
    <row r="1573" spans="1:2" x14ac:dyDescent="0.3">
      <c r="A1573" s="1">
        <v>37614</v>
      </c>
      <c r="B1573">
        <v>9.5611099999999993</v>
      </c>
    </row>
    <row r="1574" spans="1:2" x14ac:dyDescent="0.3">
      <c r="A1574" s="1">
        <v>37615</v>
      </c>
      <c r="B1574">
        <v>9.5611099999999993</v>
      </c>
    </row>
    <row r="1575" spans="1:2" x14ac:dyDescent="0.3">
      <c r="A1575" s="1">
        <v>37616</v>
      </c>
      <c r="B1575">
        <v>9.5611099999999993</v>
      </c>
    </row>
    <row r="1576" spans="1:2" x14ac:dyDescent="0.3">
      <c r="A1576" s="1">
        <v>37617</v>
      </c>
      <c r="B1576">
        <v>9.3450030000000002</v>
      </c>
    </row>
    <row r="1577" spans="1:2" x14ac:dyDescent="0.3">
      <c r="A1577" s="1">
        <v>37620</v>
      </c>
      <c r="B1577">
        <v>9.7575699999999994</v>
      </c>
    </row>
    <row r="1578" spans="1:2" x14ac:dyDescent="0.3">
      <c r="A1578" s="1">
        <v>37621</v>
      </c>
      <c r="B1578">
        <v>9.7575699999999994</v>
      </c>
    </row>
    <row r="1579" spans="1:2" x14ac:dyDescent="0.3">
      <c r="A1579" s="1">
        <v>37622</v>
      </c>
      <c r="B1579">
        <v>9.7575699999999994</v>
      </c>
    </row>
    <row r="1580" spans="1:2" x14ac:dyDescent="0.3">
      <c r="A1580" s="1">
        <v>37623</v>
      </c>
      <c r="B1580">
        <v>10.117749999999999</v>
      </c>
    </row>
    <row r="1581" spans="1:2" x14ac:dyDescent="0.3">
      <c r="A1581" s="1">
        <v>37624</v>
      </c>
      <c r="B1581">
        <v>10.268370000000001</v>
      </c>
    </row>
    <row r="1582" spans="1:2" x14ac:dyDescent="0.3">
      <c r="A1582" s="1">
        <v>37627</v>
      </c>
      <c r="B1582">
        <v>9.9736779999999996</v>
      </c>
    </row>
    <row r="1583" spans="1:2" x14ac:dyDescent="0.3">
      <c r="A1583" s="1">
        <v>37628</v>
      </c>
      <c r="B1583">
        <v>10.150494</v>
      </c>
    </row>
    <row r="1584" spans="1:2" x14ac:dyDescent="0.3">
      <c r="A1584" s="1">
        <v>37629</v>
      </c>
      <c r="B1584">
        <v>9.7575699999999994</v>
      </c>
    </row>
    <row r="1585" spans="1:2" x14ac:dyDescent="0.3">
      <c r="A1585" s="1">
        <v>37630</v>
      </c>
      <c r="B1585">
        <v>9.9212869999999995</v>
      </c>
    </row>
    <row r="1586" spans="1:2" x14ac:dyDescent="0.3">
      <c r="A1586" s="1">
        <v>37631</v>
      </c>
      <c r="B1586">
        <v>10.143945</v>
      </c>
    </row>
    <row r="1587" spans="1:2" x14ac:dyDescent="0.3">
      <c r="A1587" s="1">
        <v>37634</v>
      </c>
      <c r="B1587">
        <v>10.039165000000001</v>
      </c>
    </row>
    <row r="1588" spans="1:2" x14ac:dyDescent="0.3">
      <c r="A1588" s="1">
        <v>37635</v>
      </c>
      <c r="B1588">
        <v>10.052263</v>
      </c>
    </row>
    <row r="1589" spans="1:2" x14ac:dyDescent="0.3">
      <c r="A1589" s="1">
        <v>37636</v>
      </c>
      <c r="B1589">
        <v>10.150494</v>
      </c>
    </row>
    <row r="1590" spans="1:2" x14ac:dyDescent="0.3">
      <c r="A1590" s="1">
        <v>37637</v>
      </c>
      <c r="B1590">
        <v>10.104653000000001</v>
      </c>
    </row>
    <row r="1591" spans="1:2" x14ac:dyDescent="0.3">
      <c r="A1591" s="1">
        <v>37638</v>
      </c>
      <c r="B1591">
        <v>9.7510220000000007</v>
      </c>
    </row>
    <row r="1592" spans="1:2" x14ac:dyDescent="0.3">
      <c r="A1592" s="1">
        <v>37641</v>
      </c>
      <c r="B1592">
        <v>9.7575699999999994</v>
      </c>
    </row>
    <row r="1593" spans="1:2" x14ac:dyDescent="0.3">
      <c r="A1593" s="1">
        <v>37642</v>
      </c>
      <c r="B1593">
        <v>9.7510220000000007</v>
      </c>
    </row>
    <row r="1594" spans="1:2" x14ac:dyDescent="0.3">
      <c r="A1594" s="1">
        <v>37643</v>
      </c>
      <c r="B1594">
        <v>9.5283650000000009</v>
      </c>
    </row>
    <row r="1595" spans="1:2" x14ac:dyDescent="0.3">
      <c r="A1595" s="1">
        <v>37644</v>
      </c>
      <c r="B1595">
        <v>9.4366830000000004</v>
      </c>
    </row>
    <row r="1596" spans="1:2" x14ac:dyDescent="0.3">
      <c r="A1596" s="1">
        <v>37645</v>
      </c>
      <c r="B1596">
        <v>9.4301349999999999</v>
      </c>
    </row>
    <row r="1597" spans="1:2" x14ac:dyDescent="0.3">
      <c r="A1597" s="1">
        <v>37648</v>
      </c>
      <c r="B1597">
        <v>9.2664179999999998</v>
      </c>
    </row>
    <row r="1598" spans="1:2" x14ac:dyDescent="0.3">
      <c r="A1598" s="1">
        <v>37649</v>
      </c>
      <c r="B1598">
        <v>9.1943830000000002</v>
      </c>
    </row>
    <row r="1599" spans="1:2" x14ac:dyDescent="0.3">
      <c r="A1599" s="1">
        <v>37650</v>
      </c>
      <c r="B1599">
        <v>9.3057099999999995</v>
      </c>
    </row>
    <row r="1600" spans="1:2" x14ac:dyDescent="0.3">
      <c r="A1600" s="1">
        <v>37651</v>
      </c>
      <c r="B1600">
        <v>9.1550899999999995</v>
      </c>
    </row>
    <row r="1601" spans="1:2" x14ac:dyDescent="0.3">
      <c r="A1601" s="1">
        <v>37652</v>
      </c>
      <c r="B1601">
        <v>9.4956239999999994</v>
      </c>
    </row>
    <row r="1602" spans="1:2" x14ac:dyDescent="0.3">
      <c r="A1602" s="1">
        <v>37655</v>
      </c>
      <c r="B1602">
        <v>9.8819970000000001</v>
      </c>
    </row>
    <row r="1603" spans="1:2" x14ac:dyDescent="0.3">
      <c r="A1603" s="1">
        <v>37656</v>
      </c>
      <c r="B1603">
        <v>9.7903140000000004</v>
      </c>
    </row>
    <row r="1604" spans="1:2" x14ac:dyDescent="0.3">
      <c r="A1604" s="1">
        <v>37657</v>
      </c>
      <c r="B1604">
        <v>10.012969</v>
      </c>
    </row>
    <row r="1605" spans="1:2" x14ac:dyDescent="0.3">
      <c r="A1605" s="1">
        <v>37658</v>
      </c>
      <c r="B1605">
        <v>9.5087220000000006</v>
      </c>
    </row>
    <row r="1606" spans="1:2" x14ac:dyDescent="0.3">
      <c r="A1606" s="1">
        <v>37659</v>
      </c>
      <c r="B1606">
        <v>9.2860639999999997</v>
      </c>
    </row>
    <row r="1607" spans="1:2" x14ac:dyDescent="0.3">
      <c r="A1607" s="1">
        <v>37662</v>
      </c>
      <c r="B1607">
        <v>9.4366830000000004</v>
      </c>
    </row>
    <row r="1608" spans="1:2" x14ac:dyDescent="0.3">
      <c r="A1608" s="1">
        <v>37663</v>
      </c>
      <c r="B1608">
        <v>9.5676570000000005</v>
      </c>
    </row>
    <row r="1609" spans="1:2" x14ac:dyDescent="0.3">
      <c r="A1609" s="1">
        <v>37664</v>
      </c>
      <c r="B1609">
        <v>9.1092490000000002</v>
      </c>
    </row>
    <row r="1610" spans="1:2" x14ac:dyDescent="0.3">
      <c r="A1610" s="1">
        <v>37665</v>
      </c>
      <c r="B1610">
        <v>9.0044699999999995</v>
      </c>
    </row>
    <row r="1611" spans="1:2" x14ac:dyDescent="0.3">
      <c r="A1611" s="1">
        <v>37666</v>
      </c>
      <c r="B1611">
        <v>9.3253559999999993</v>
      </c>
    </row>
    <row r="1612" spans="1:2" x14ac:dyDescent="0.3">
      <c r="A1612" s="1">
        <v>37669</v>
      </c>
      <c r="B1612">
        <v>9.3319050000000008</v>
      </c>
    </row>
    <row r="1613" spans="1:2" x14ac:dyDescent="0.3">
      <c r="A1613" s="1">
        <v>37670</v>
      </c>
      <c r="B1613">
        <v>9.3842949999999998</v>
      </c>
    </row>
    <row r="1614" spans="1:2" x14ac:dyDescent="0.3">
      <c r="A1614" s="1">
        <v>37671</v>
      </c>
      <c r="B1614">
        <v>9.214029</v>
      </c>
    </row>
    <row r="1615" spans="1:2" x14ac:dyDescent="0.3">
      <c r="A1615" s="1">
        <v>37672</v>
      </c>
      <c r="B1615">
        <v>9.214029</v>
      </c>
    </row>
    <row r="1616" spans="1:2" x14ac:dyDescent="0.3">
      <c r="A1616" s="1">
        <v>37673</v>
      </c>
      <c r="B1616">
        <v>9.1681869999999996</v>
      </c>
    </row>
    <row r="1617" spans="1:2" x14ac:dyDescent="0.3">
      <c r="A1617" s="1">
        <v>37676</v>
      </c>
      <c r="B1617">
        <v>9.011018</v>
      </c>
    </row>
    <row r="1618" spans="1:2" x14ac:dyDescent="0.3">
      <c r="A1618" s="1">
        <v>37677</v>
      </c>
      <c r="B1618">
        <v>9.0961499999999997</v>
      </c>
    </row>
    <row r="1619" spans="1:2" x14ac:dyDescent="0.3">
      <c r="A1619" s="1">
        <v>37678</v>
      </c>
      <c r="B1619">
        <v>8.9324329999999996</v>
      </c>
    </row>
    <row r="1620" spans="1:2" x14ac:dyDescent="0.3">
      <c r="A1620" s="1">
        <v>37679</v>
      </c>
      <c r="B1620">
        <v>9.3188080000000006</v>
      </c>
    </row>
    <row r="1621" spans="1:2" x14ac:dyDescent="0.3">
      <c r="A1621" s="1">
        <v>37680</v>
      </c>
      <c r="B1621">
        <v>9.6396920000000001</v>
      </c>
    </row>
    <row r="1622" spans="1:2" x14ac:dyDescent="0.3">
      <c r="A1622" s="1">
        <v>37683</v>
      </c>
      <c r="B1622">
        <v>9.5021719999999998</v>
      </c>
    </row>
    <row r="1623" spans="1:2" x14ac:dyDescent="0.3">
      <c r="A1623" s="1">
        <v>37684</v>
      </c>
      <c r="B1623">
        <v>9.1027000000000005</v>
      </c>
    </row>
    <row r="1624" spans="1:2" x14ac:dyDescent="0.3">
      <c r="A1624" s="1">
        <v>37685</v>
      </c>
      <c r="B1624">
        <v>8.945532</v>
      </c>
    </row>
    <row r="1625" spans="1:2" x14ac:dyDescent="0.3">
      <c r="A1625" s="1">
        <v>37686</v>
      </c>
      <c r="B1625">
        <v>8.5264140000000008</v>
      </c>
    </row>
    <row r="1626" spans="1:2" x14ac:dyDescent="0.3">
      <c r="A1626" s="1">
        <v>37687</v>
      </c>
      <c r="B1626">
        <v>8.6704849999999993</v>
      </c>
    </row>
    <row r="1627" spans="1:2" x14ac:dyDescent="0.3">
      <c r="A1627" s="1">
        <v>37690</v>
      </c>
      <c r="B1627">
        <v>8.4805740000000007</v>
      </c>
    </row>
    <row r="1628" spans="1:2" x14ac:dyDescent="0.3">
      <c r="A1628" s="1">
        <v>37691</v>
      </c>
      <c r="B1628">
        <v>8.0614570000000008</v>
      </c>
    </row>
    <row r="1629" spans="1:2" x14ac:dyDescent="0.3">
      <c r="A1629" s="1">
        <v>37692</v>
      </c>
      <c r="B1629">
        <v>7.9239319999999998</v>
      </c>
    </row>
    <row r="1630" spans="1:2" x14ac:dyDescent="0.3">
      <c r="A1630" s="1">
        <v>37693</v>
      </c>
      <c r="B1630">
        <v>8.0221630000000008</v>
      </c>
    </row>
    <row r="1631" spans="1:2" x14ac:dyDescent="0.3">
      <c r="A1631" s="1">
        <v>37694</v>
      </c>
      <c r="B1631">
        <v>7.8846410000000002</v>
      </c>
    </row>
    <row r="1632" spans="1:2" x14ac:dyDescent="0.3">
      <c r="A1632" s="1">
        <v>37697</v>
      </c>
      <c r="B1632">
        <v>8.5198649999999994</v>
      </c>
    </row>
    <row r="1633" spans="1:2" x14ac:dyDescent="0.3">
      <c r="A1633" s="1">
        <v>37698</v>
      </c>
      <c r="B1633">
        <v>8.9782759999999993</v>
      </c>
    </row>
    <row r="1634" spans="1:2" x14ac:dyDescent="0.3">
      <c r="A1634" s="1">
        <v>37699</v>
      </c>
      <c r="B1634">
        <v>9.2991609999999998</v>
      </c>
    </row>
    <row r="1635" spans="1:2" x14ac:dyDescent="0.3">
      <c r="A1635" s="1">
        <v>37700</v>
      </c>
      <c r="B1635">
        <v>9.1288959999999992</v>
      </c>
    </row>
    <row r="1636" spans="1:2" x14ac:dyDescent="0.3">
      <c r="A1636" s="1">
        <v>37701</v>
      </c>
      <c r="B1636">
        <v>9.1681869999999996</v>
      </c>
    </row>
    <row r="1637" spans="1:2" x14ac:dyDescent="0.3">
      <c r="A1637" s="1">
        <v>37704</v>
      </c>
      <c r="B1637">
        <v>8.8734970000000004</v>
      </c>
    </row>
    <row r="1638" spans="1:2" x14ac:dyDescent="0.3">
      <c r="A1638" s="1">
        <v>37705</v>
      </c>
      <c r="B1638">
        <v>8.866949</v>
      </c>
    </row>
    <row r="1639" spans="1:2" x14ac:dyDescent="0.3">
      <c r="A1639" s="1">
        <v>37706</v>
      </c>
      <c r="B1639">
        <v>8.8407529999999994</v>
      </c>
    </row>
    <row r="1640" spans="1:2" x14ac:dyDescent="0.3">
      <c r="A1640" s="1">
        <v>37707</v>
      </c>
      <c r="B1640">
        <v>8.6442910000000008</v>
      </c>
    </row>
    <row r="1641" spans="1:2" x14ac:dyDescent="0.3">
      <c r="A1641" s="1">
        <v>37708</v>
      </c>
      <c r="B1641">
        <v>8.4805740000000007</v>
      </c>
    </row>
    <row r="1642" spans="1:2" x14ac:dyDescent="0.3">
      <c r="A1642" s="1">
        <v>37711</v>
      </c>
      <c r="B1642">
        <v>8.5657060000000005</v>
      </c>
    </row>
    <row r="1643" spans="1:2" x14ac:dyDescent="0.3">
      <c r="A1643" s="1">
        <v>37712</v>
      </c>
      <c r="B1643">
        <v>8.5853529999999996</v>
      </c>
    </row>
    <row r="1644" spans="1:2" x14ac:dyDescent="0.3">
      <c r="A1644" s="1">
        <v>37713</v>
      </c>
      <c r="B1644">
        <v>8.591901</v>
      </c>
    </row>
    <row r="1645" spans="1:2" x14ac:dyDescent="0.3">
      <c r="A1645" s="1">
        <v>37714</v>
      </c>
      <c r="B1645">
        <v>8.591901</v>
      </c>
    </row>
    <row r="1646" spans="1:2" x14ac:dyDescent="0.3">
      <c r="A1646" s="1">
        <v>37715</v>
      </c>
      <c r="B1646">
        <v>8.6180939999999993</v>
      </c>
    </row>
    <row r="1647" spans="1:2" x14ac:dyDescent="0.3">
      <c r="A1647" s="1">
        <v>37718</v>
      </c>
      <c r="B1647">
        <v>9.2926140000000004</v>
      </c>
    </row>
    <row r="1648" spans="1:2" x14ac:dyDescent="0.3">
      <c r="A1648" s="1">
        <v>37719</v>
      </c>
      <c r="B1648">
        <v>9.0241170000000004</v>
      </c>
    </row>
    <row r="1649" spans="1:2" x14ac:dyDescent="0.3">
      <c r="A1649" s="1">
        <v>37720</v>
      </c>
      <c r="B1649">
        <v>8.8538490000000003</v>
      </c>
    </row>
    <row r="1650" spans="1:2" x14ac:dyDescent="0.3">
      <c r="A1650" s="1">
        <v>37721</v>
      </c>
      <c r="B1650">
        <v>8.7097770000000008</v>
      </c>
    </row>
    <row r="1651" spans="1:2" x14ac:dyDescent="0.3">
      <c r="A1651" s="1">
        <v>37722</v>
      </c>
      <c r="B1651">
        <v>9.011018</v>
      </c>
    </row>
    <row r="1652" spans="1:2" x14ac:dyDescent="0.3">
      <c r="A1652" s="1">
        <v>37725</v>
      </c>
      <c r="B1652">
        <v>8.9520820000000008</v>
      </c>
    </row>
    <row r="1653" spans="1:2" x14ac:dyDescent="0.3">
      <c r="A1653" s="1">
        <v>37726</v>
      </c>
      <c r="B1653">
        <v>9.3973929999999992</v>
      </c>
    </row>
    <row r="1654" spans="1:2" x14ac:dyDescent="0.3">
      <c r="A1654" s="1">
        <v>37727</v>
      </c>
      <c r="B1654">
        <v>9.3319050000000008</v>
      </c>
    </row>
    <row r="1655" spans="1:2" x14ac:dyDescent="0.3">
      <c r="A1655" s="1">
        <v>37728</v>
      </c>
      <c r="B1655">
        <v>9.6986319999999999</v>
      </c>
    </row>
    <row r="1656" spans="1:2" x14ac:dyDescent="0.3">
      <c r="A1656" s="1">
        <v>37729</v>
      </c>
      <c r="B1656">
        <v>9.6986319999999999</v>
      </c>
    </row>
    <row r="1657" spans="1:2" x14ac:dyDescent="0.3">
      <c r="A1657" s="1">
        <v>37732</v>
      </c>
      <c r="B1657">
        <v>9.6986319999999999</v>
      </c>
    </row>
    <row r="1658" spans="1:2" x14ac:dyDescent="0.3">
      <c r="A1658" s="1">
        <v>37733</v>
      </c>
      <c r="B1658">
        <v>9.9474839999999993</v>
      </c>
    </row>
    <row r="1659" spans="1:2" x14ac:dyDescent="0.3">
      <c r="A1659" s="1">
        <v>37734</v>
      </c>
      <c r="B1659">
        <v>10.288015</v>
      </c>
    </row>
    <row r="1660" spans="1:2" x14ac:dyDescent="0.3">
      <c r="A1660" s="1">
        <v>37735</v>
      </c>
      <c r="B1660">
        <v>9.9867760000000008</v>
      </c>
    </row>
    <row r="1661" spans="1:2" x14ac:dyDescent="0.3">
      <c r="A1661" s="1">
        <v>37736</v>
      </c>
      <c r="B1661">
        <v>9.8230599999999999</v>
      </c>
    </row>
    <row r="1662" spans="1:2" x14ac:dyDescent="0.3">
      <c r="A1662" s="1">
        <v>37739</v>
      </c>
      <c r="B1662">
        <v>10.248723</v>
      </c>
    </row>
    <row r="1663" spans="1:2" x14ac:dyDescent="0.3">
      <c r="A1663" s="1">
        <v>37740</v>
      </c>
      <c r="B1663">
        <v>10.288015</v>
      </c>
    </row>
    <row r="1664" spans="1:2" x14ac:dyDescent="0.3">
      <c r="A1664" s="1">
        <v>37741</v>
      </c>
      <c r="B1664">
        <v>10.497574999999999</v>
      </c>
    </row>
    <row r="1665" spans="1:2" x14ac:dyDescent="0.3">
      <c r="A1665" s="1">
        <v>37742</v>
      </c>
      <c r="B1665">
        <v>10.497574999999999</v>
      </c>
    </row>
    <row r="1666" spans="1:2" x14ac:dyDescent="0.3">
      <c r="A1666" s="1">
        <v>37743</v>
      </c>
      <c r="B1666">
        <v>10.582708</v>
      </c>
    </row>
    <row r="1667" spans="1:2" x14ac:dyDescent="0.3">
      <c r="A1667" s="1">
        <v>37746</v>
      </c>
      <c r="B1667">
        <v>10.451734</v>
      </c>
    </row>
    <row r="1668" spans="1:2" x14ac:dyDescent="0.3">
      <c r="A1668" s="1">
        <v>37747</v>
      </c>
      <c r="B1668">
        <v>10.595805</v>
      </c>
    </row>
    <row r="1669" spans="1:2" x14ac:dyDescent="0.3">
      <c r="A1669" s="1">
        <v>37748</v>
      </c>
      <c r="B1669">
        <v>10.451734</v>
      </c>
    </row>
    <row r="1670" spans="1:2" x14ac:dyDescent="0.3">
      <c r="A1670" s="1">
        <v>37749</v>
      </c>
      <c r="B1670">
        <v>10.477926999999999</v>
      </c>
    </row>
    <row r="1671" spans="1:2" x14ac:dyDescent="0.3">
      <c r="A1671" s="1">
        <v>37750</v>
      </c>
      <c r="B1671">
        <v>10.602354</v>
      </c>
    </row>
    <row r="1672" spans="1:2" x14ac:dyDescent="0.3">
      <c r="A1672" s="1">
        <v>37753</v>
      </c>
      <c r="B1672">
        <v>10.530315999999999</v>
      </c>
    </row>
    <row r="1673" spans="1:2" x14ac:dyDescent="0.3">
      <c r="A1673" s="1">
        <v>37754</v>
      </c>
      <c r="B1673">
        <v>10.412443</v>
      </c>
    </row>
    <row r="1674" spans="1:2" x14ac:dyDescent="0.3">
      <c r="A1674" s="1">
        <v>37755</v>
      </c>
      <c r="B1674">
        <v>10.405893000000001</v>
      </c>
    </row>
    <row r="1675" spans="1:2" x14ac:dyDescent="0.3">
      <c r="A1675" s="1">
        <v>37756</v>
      </c>
      <c r="B1675">
        <v>10.576159000000001</v>
      </c>
    </row>
    <row r="1676" spans="1:2" x14ac:dyDescent="0.3">
      <c r="A1676" s="1">
        <v>37757</v>
      </c>
      <c r="B1676">
        <v>10.576159000000001</v>
      </c>
    </row>
    <row r="1677" spans="1:2" x14ac:dyDescent="0.3">
      <c r="A1677" s="1">
        <v>37760</v>
      </c>
      <c r="B1677">
        <v>10.405893000000001</v>
      </c>
    </row>
    <row r="1678" spans="1:2" x14ac:dyDescent="0.3">
      <c r="A1678" s="1">
        <v>37761</v>
      </c>
      <c r="B1678">
        <v>10.510672</v>
      </c>
    </row>
    <row r="1679" spans="1:2" x14ac:dyDescent="0.3">
      <c r="A1679" s="1">
        <v>37762</v>
      </c>
      <c r="B1679">
        <v>10.255272</v>
      </c>
    </row>
    <row r="1680" spans="1:2" x14ac:dyDescent="0.3">
      <c r="A1680" s="1">
        <v>37763</v>
      </c>
      <c r="B1680">
        <v>10.477926999999999</v>
      </c>
    </row>
    <row r="1681" spans="1:2" x14ac:dyDescent="0.3">
      <c r="A1681" s="1">
        <v>37764</v>
      </c>
      <c r="B1681">
        <v>10.432088</v>
      </c>
    </row>
    <row r="1682" spans="1:2" x14ac:dyDescent="0.3">
      <c r="A1682" s="1">
        <v>37767</v>
      </c>
      <c r="B1682">
        <v>10.580348000000001</v>
      </c>
    </row>
    <row r="1683" spans="1:2" x14ac:dyDescent="0.3">
      <c r="A1683" s="1">
        <v>37768</v>
      </c>
      <c r="B1683">
        <v>10.775782</v>
      </c>
    </row>
    <row r="1684" spans="1:2" x14ac:dyDescent="0.3">
      <c r="A1684" s="1">
        <v>37769</v>
      </c>
      <c r="B1684">
        <v>10.883607</v>
      </c>
    </row>
    <row r="1685" spans="1:2" x14ac:dyDescent="0.3">
      <c r="A1685" s="1">
        <v>37770</v>
      </c>
      <c r="B1685">
        <v>11.004909</v>
      </c>
    </row>
    <row r="1686" spans="1:2" x14ac:dyDescent="0.3">
      <c r="A1686" s="1">
        <v>37771</v>
      </c>
      <c r="B1686">
        <v>11.004909</v>
      </c>
    </row>
    <row r="1687" spans="1:2" x14ac:dyDescent="0.3">
      <c r="A1687" s="1">
        <v>37774</v>
      </c>
      <c r="B1687">
        <v>11.274473</v>
      </c>
    </row>
    <row r="1688" spans="1:2" x14ac:dyDescent="0.3">
      <c r="A1688" s="1">
        <v>37775</v>
      </c>
      <c r="B1688">
        <v>11.254255000000001</v>
      </c>
    </row>
    <row r="1689" spans="1:2" x14ac:dyDescent="0.3">
      <c r="A1689" s="1">
        <v>37776</v>
      </c>
      <c r="B1689">
        <v>11.874250999999999</v>
      </c>
    </row>
    <row r="1690" spans="1:2" x14ac:dyDescent="0.3">
      <c r="A1690" s="1">
        <v>37777</v>
      </c>
      <c r="B1690">
        <v>12.130335000000001</v>
      </c>
    </row>
    <row r="1691" spans="1:2" x14ac:dyDescent="0.3">
      <c r="A1691" s="1">
        <v>37778</v>
      </c>
      <c r="B1691">
        <v>12.487507000000001</v>
      </c>
    </row>
    <row r="1692" spans="1:2" x14ac:dyDescent="0.3">
      <c r="A1692" s="1">
        <v>37781</v>
      </c>
      <c r="B1692">
        <v>12.399899</v>
      </c>
    </row>
    <row r="1693" spans="1:2" x14ac:dyDescent="0.3">
      <c r="A1693" s="1">
        <v>37782</v>
      </c>
      <c r="B1693">
        <v>12.217942000000001</v>
      </c>
    </row>
    <row r="1694" spans="1:2" x14ac:dyDescent="0.3">
      <c r="A1694" s="1">
        <v>37783</v>
      </c>
      <c r="B1694">
        <v>12.399899</v>
      </c>
    </row>
    <row r="1695" spans="1:2" x14ac:dyDescent="0.3">
      <c r="A1695" s="1">
        <v>37784</v>
      </c>
      <c r="B1695">
        <v>12.399899</v>
      </c>
    </row>
    <row r="1696" spans="1:2" x14ac:dyDescent="0.3">
      <c r="A1696" s="1">
        <v>37785</v>
      </c>
      <c r="B1696">
        <v>12.170768000000001</v>
      </c>
    </row>
    <row r="1697" spans="1:2" x14ac:dyDescent="0.3">
      <c r="A1697" s="1">
        <v>37788</v>
      </c>
      <c r="B1697">
        <v>12.231420999999999</v>
      </c>
    </row>
    <row r="1698" spans="1:2" x14ac:dyDescent="0.3">
      <c r="A1698" s="1">
        <v>37789</v>
      </c>
      <c r="B1698">
        <v>12.399899</v>
      </c>
    </row>
    <row r="1699" spans="1:2" x14ac:dyDescent="0.3">
      <c r="A1699" s="1">
        <v>37790</v>
      </c>
      <c r="B1699">
        <v>12.467288</v>
      </c>
    </row>
    <row r="1700" spans="1:2" x14ac:dyDescent="0.3">
      <c r="A1700" s="1">
        <v>37791</v>
      </c>
      <c r="B1700">
        <v>12.413373999999999</v>
      </c>
    </row>
    <row r="1701" spans="1:2" x14ac:dyDescent="0.3">
      <c r="A1701" s="1">
        <v>37792</v>
      </c>
      <c r="B1701">
        <v>12.467288</v>
      </c>
    </row>
    <row r="1702" spans="1:2" x14ac:dyDescent="0.3">
      <c r="A1702" s="1">
        <v>37795</v>
      </c>
      <c r="B1702">
        <v>12.231420999999999</v>
      </c>
    </row>
    <row r="1703" spans="1:2" x14ac:dyDescent="0.3">
      <c r="A1703" s="1">
        <v>37796</v>
      </c>
      <c r="B1703">
        <v>12.224679999999999</v>
      </c>
    </row>
    <row r="1704" spans="1:2" x14ac:dyDescent="0.3">
      <c r="A1704" s="1">
        <v>37797</v>
      </c>
      <c r="B1704">
        <v>12.258376999999999</v>
      </c>
    </row>
    <row r="1705" spans="1:2" x14ac:dyDescent="0.3">
      <c r="A1705" s="1">
        <v>37798</v>
      </c>
      <c r="B1705">
        <v>12.345985000000001</v>
      </c>
    </row>
    <row r="1706" spans="1:2" x14ac:dyDescent="0.3">
      <c r="A1706" s="1">
        <v>37799</v>
      </c>
      <c r="B1706">
        <v>12.393158</v>
      </c>
    </row>
    <row r="1707" spans="1:2" x14ac:dyDescent="0.3">
      <c r="A1707" s="1">
        <v>37802</v>
      </c>
      <c r="B1707">
        <v>12.319031000000001</v>
      </c>
    </row>
    <row r="1708" spans="1:2" x14ac:dyDescent="0.3">
      <c r="A1708" s="1">
        <v>37803</v>
      </c>
      <c r="B1708">
        <v>12.285335999999999</v>
      </c>
    </row>
    <row r="1709" spans="1:2" x14ac:dyDescent="0.3">
      <c r="A1709" s="1">
        <v>37804</v>
      </c>
      <c r="B1709">
        <v>12.393158</v>
      </c>
    </row>
    <row r="1710" spans="1:2" x14ac:dyDescent="0.3">
      <c r="A1710" s="1">
        <v>37805</v>
      </c>
      <c r="B1710">
        <v>12.669460000000001</v>
      </c>
    </row>
    <row r="1711" spans="1:2" x14ac:dyDescent="0.3">
      <c r="A1711" s="1">
        <v>37806</v>
      </c>
      <c r="B1711">
        <v>12.730111000000001</v>
      </c>
    </row>
    <row r="1712" spans="1:2" x14ac:dyDescent="0.3">
      <c r="A1712" s="1">
        <v>37809</v>
      </c>
      <c r="B1712">
        <v>12.851416</v>
      </c>
    </row>
    <row r="1713" spans="1:2" x14ac:dyDescent="0.3">
      <c r="A1713" s="1">
        <v>37810</v>
      </c>
      <c r="B1713">
        <v>12.831196</v>
      </c>
    </row>
    <row r="1714" spans="1:2" x14ac:dyDescent="0.3">
      <c r="A1714" s="1">
        <v>37811</v>
      </c>
      <c r="B1714">
        <v>12.979456000000001</v>
      </c>
    </row>
    <row r="1715" spans="1:2" x14ac:dyDescent="0.3">
      <c r="A1715" s="1">
        <v>37812</v>
      </c>
      <c r="B1715">
        <v>13.006413</v>
      </c>
    </row>
    <row r="1716" spans="1:2" x14ac:dyDescent="0.3">
      <c r="A1716" s="1">
        <v>37813</v>
      </c>
      <c r="B1716">
        <v>13.107498</v>
      </c>
    </row>
    <row r="1717" spans="1:2" x14ac:dyDescent="0.3">
      <c r="A1717" s="1">
        <v>37816</v>
      </c>
      <c r="B1717">
        <v>13.228804999999999</v>
      </c>
    </row>
    <row r="1718" spans="1:2" x14ac:dyDescent="0.3">
      <c r="A1718" s="1">
        <v>37817</v>
      </c>
      <c r="B1718">
        <v>13.208587</v>
      </c>
    </row>
    <row r="1719" spans="1:2" x14ac:dyDescent="0.3">
      <c r="A1719" s="1">
        <v>37818</v>
      </c>
      <c r="B1719">
        <v>13.147935</v>
      </c>
    </row>
    <row r="1720" spans="1:2" x14ac:dyDescent="0.3">
      <c r="A1720" s="1">
        <v>37819</v>
      </c>
      <c r="B1720">
        <v>12.972718</v>
      </c>
    </row>
    <row r="1721" spans="1:2" x14ac:dyDescent="0.3">
      <c r="A1721" s="1">
        <v>37820</v>
      </c>
      <c r="B1721">
        <v>13.275975000000001</v>
      </c>
    </row>
    <row r="1722" spans="1:2" x14ac:dyDescent="0.3">
      <c r="A1722" s="1">
        <v>37823</v>
      </c>
      <c r="B1722">
        <v>13.107498</v>
      </c>
    </row>
    <row r="1723" spans="1:2" x14ac:dyDescent="0.3">
      <c r="A1723" s="1">
        <v>37824</v>
      </c>
      <c r="B1723">
        <v>12.999672</v>
      </c>
    </row>
    <row r="1724" spans="1:2" x14ac:dyDescent="0.3">
      <c r="A1724" s="1">
        <v>37825</v>
      </c>
      <c r="B1724">
        <v>12.871634</v>
      </c>
    </row>
    <row r="1725" spans="1:2" x14ac:dyDescent="0.3">
      <c r="A1725" s="1">
        <v>37826</v>
      </c>
      <c r="B1725">
        <v>13.242281999999999</v>
      </c>
    </row>
    <row r="1726" spans="1:2" x14ac:dyDescent="0.3">
      <c r="A1726" s="1">
        <v>37827</v>
      </c>
      <c r="B1726">
        <v>13.336631000000001</v>
      </c>
    </row>
    <row r="1727" spans="1:2" x14ac:dyDescent="0.3">
      <c r="A1727" s="1">
        <v>37830</v>
      </c>
      <c r="B1727">
        <v>13.336631000000001</v>
      </c>
    </row>
    <row r="1728" spans="1:2" x14ac:dyDescent="0.3">
      <c r="A1728" s="1">
        <v>37831</v>
      </c>
      <c r="B1728">
        <v>13.289453999999999</v>
      </c>
    </row>
    <row r="1729" spans="1:2" x14ac:dyDescent="0.3">
      <c r="A1729" s="1">
        <v>37832</v>
      </c>
      <c r="B1729">
        <v>13.498365</v>
      </c>
    </row>
    <row r="1730" spans="1:2" x14ac:dyDescent="0.3">
      <c r="A1730" s="1">
        <v>37833</v>
      </c>
      <c r="B1730">
        <v>14.381188</v>
      </c>
    </row>
    <row r="1731" spans="1:2" x14ac:dyDescent="0.3">
      <c r="A1731" s="1">
        <v>37834</v>
      </c>
      <c r="B1731">
        <v>14.644009</v>
      </c>
    </row>
    <row r="1732" spans="1:2" x14ac:dyDescent="0.3">
      <c r="A1732" s="1">
        <v>37837</v>
      </c>
      <c r="B1732">
        <v>14.152056999999999</v>
      </c>
    </row>
    <row r="1733" spans="1:2" x14ac:dyDescent="0.3">
      <c r="A1733" s="1">
        <v>37838</v>
      </c>
      <c r="B1733">
        <v>13.970101</v>
      </c>
    </row>
    <row r="1734" spans="1:2" x14ac:dyDescent="0.3">
      <c r="A1734" s="1">
        <v>37839</v>
      </c>
      <c r="B1734">
        <v>14.077928</v>
      </c>
    </row>
    <row r="1735" spans="1:2" x14ac:dyDescent="0.3">
      <c r="A1735" s="1">
        <v>37840</v>
      </c>
      <c r="B1735">
        <v>14.219448999999999</v>
      </c>
    </row>
    <row r="1736" spans="1:2" x14ac:dyDescent="0.3">
      <c r="A1736" s="1">
        <v>37841</v>
      </c>
      <c r="B1736">
        <v>14.421618</v>
      </c>
    </row>
    <row r="1737" spans="1:2" x14ac:dyDescent="0.3">
      <c r="A1737" s="1">
        <v>37844</v>
      </c>
      <c r="B1737">
        <v>14.300318000000001</v>
      </c>
    </row>
    <row r="1738" spans="1:2" x14ac:dyDescent="0.3">
      <c r="A1738" s="1">
        <v>37845</v>
      </c>
      <c r="B1738">
        <v>14.152056999999999</v>
      </c>
    </row>
    <row r="1739" spans="1:2" x14ac:dyDescent="0.3">
      <c r="A1739" s="1">
        <v>37846</v>
      </c>
      <c r="B1739">
        <v>14.718140999999999</v>
      </c>
    </row>
    <row r="1740" spans="1:2" x14ac:dyDescent="0.3">
      <c r="A1740" s="1">
        <v>37847</v>
      </c>
      <c r="B1740">
        <v>14.893352999999999</v>
      </c>
    </row>
    <row r="1741" spans="1:2" x14ac:dyDescent="0.3">
      <c r="A1741" s="1">
        <v>37848</v>
      </c>
      <c r="B1741">
        <v>15.331393</v>
      </c>
    </row>
    <row r="1742" spans="1:2" x14ac:dyDescent="0.3">
      <c r="A1742" s="1">
        <v>37851</v>
      </c>
      <c r="B1742">
        <v>15.055094</v>
      </c>
    </row>
    <row r="1743" spans="1:2" x14ac:dyDescent="0.3">
      <c r="A1743" s="1">
        <v>37852</v>
      </c>
      <c r="B1743">
        <v>15.176394</v>
      </c>
    </row>
    <row r="1744" spans="1:2" x14ac:dyDescent="0.3">
      <c r="A1744" s="1">
        <v>37853</v>
      </c>
      <c r="B1744">
        <v>15.398785999999999</v>
      </c>
    </row>
    <row r="1745" spans="1:2" x14ac:dyDescent="0.3">
      <c r="A1745" s="1">
        <v>37854</v>
      </c>
      <c r="B1745">
        <v>15.877257</v>
      </c>
    </row>
    <row r="1746" spans="1:2" x14ac:dyDescent="0.3">
      <c r="A1746" s="1">
        <v>37855</v>
      </c>
      <c r="B1746">
        <v>15.776175</v>
      </c>
    </row>
    <row r="1747" spans="1:2" x14ac:dyDescent="0.3">
      <c r="A1747" s="1">
        <v>37858</v>
      </c>
      <c r="B1747">
        <v>15.432482</v>
      </c>
    </row>
    <row r="1748" spans="1:2" x14ac:dyDescent="0.3">
      <c r="A1748" s="1">
        <v>37859</v>
      </c>
      <c r="B1748">
        <v>15.445959999999999</v>
      </c>
    </row>
    <row r="1749" spans="1:2" x14ac:dyDescent="0.3">
      <c r="A1749" s="1">
        <v>37860</v>
      </c>
      <c r="B1749">
        <v>15.290959000000001</v>
      </c>
    </row>
    <row r="1750" spans="1:2" x14ac:dyDescent="0.3">
      <c r="A1750" s="1">
        <v>37861</v>
      </c>
      <c r="B1750">
        <v>15.931172</v>
      </c>
    </row>
    <row r="1751" spans="1:2" x14ac:dyDescent="0.3">
      <c r="A1751" s="1">
        <v>37862</v>
      </c>
      <c r="B1751">
        <v>15.998566</v>
      </c>
    </row>
    <row r="1752" spans="1:2" x14ac:dyDescent="0.3">
      <c r="A1752" s="1">
        <v>37865</v>
      </c>
      <c r="B1752">
        <v>15.836826</v>
      </c>
    </row>
    <row r="1753" spans="1:2" x14ac:dyDescent="0.3">
      <c r="A1753" s="1">
        <v>37866</v>
      </c>
      <c r="B1753">
        <v>16.092911000000001</v>
      </c>
    </row>
    <row r="1754" spans="1:2" x14ac:dyDescent="0.3">
      <c r="A1754" s="1">
        <v>37867</v>
      </c>
      <c r="B1754">
        <v>16.578123000000001</v>
      </c>
    </row>
    <row r="1755" spans="1:2" x14ac:dyDescent="0.3">
      <c r="A1755" s="1">
        <v>37868</v>
      </c>
      <c r="B1755">
        <v>16.308558000000001</v>
      </c>
    </row>
    <row r="1756" spans="1:2" x14ac:dyDescent="0.3">
      <c r="A1756" s="1">
        <v>37869</v>
      </c>
      <c r="B1756">
        <v>16.463557999999999</v>
      </c>
    </row>
    <row r="1757" spans="1:2" x14ac:dyDescent="0.3">
      <c r="A1757" s="1">
        <v>37872</v>
      </c>
      <c r="B1757">
        <v>16.477039000000001</v>
      </c>
    </row>
    <row r="1758" spans="1:2" x14ac:dyDescent="0.3">
      <c r="A1758" s="1">
        <v>37873</v>
      </c>
      <c r="B1758">
        <v>15.870520000000001</v>
      </c>
    </row>
    <row r="1759" spans="1:2" x14ac:dyDescent="0.3">
      <c r="A1759" s="1">
        <v>37874</v>
      </c>
      <c r="B1759">
        <v>15.533566</v>
      </c>
    </row>
    <row r="1760" spans="1:2" x14ac:dyDescent="0.3">
      <c r="A1760" s="1">
        <v>37875</v>
      </c>
      <c r="B1760">
        <v>16.295082000000001</v>
      </c>
    </row>
    <row r="1761" spans="1:2" x14ac:dyDescent="0.3">
      <c r="A1761" s="1">
        <v>37876</v>
      </c>
      <c r="B1761">
        <v>16.038997999999999</v>
      </c>
    </row>
    <row r="1762" spans="1:2" x14ac:dyDescent="0.3">
      <c r="A1762" s="1">
        <v>37879</v>
      </c>
      <c r="B1762">
        <v>16.106387999999999</v>
      </c>
    </row>
    <row r="1763" spans="1:2" x14ac:dyDescent="0.3">
      <c r="A1763" s="1">
        <v>37880</v>
      </c>
      <c r="B1763">
        <v>16.02552</v>
      </c>
    </row>
    <row r="1764" spans="1:2" x14ac:dyDescent="0.3">
      <c r="A1764" s="1">
        <v>37881</v>
      </c>
      <c r="B1764">
        <v>16.173779</v>
      </c>
    </row>
    <row r="1765" spans="1:2" x14ac:dyDescent="0.3">
      <c r="A1765" s="1">
        <v>37882</v>
      </c>
      <c r="B1765">
        <v>16.375952000000002</v>
      </c>
    </row>
    <row r="1766" spans="1:2" x14ac:dyDescent="0.3">
      <c r="A1766" s="1">
        <v>37883</v>
      </c>
      <c r="B1766">
        <v>16.638774999999999</v>
      </c>
    </row>
    <row r="1767" spans="1:2" x14ac:dyDescent="0.3">
      <c r="A1767" s="1">
        <v>37886</v>
      </c>
      <c r="B1767">
        <v>16.409645000000001</v>
      </c>
    </row>
    <row r="1768" spans="1:2" x14ac:dyDescent="0.3">
      <c r="A1768" s="1">
        <v>37887</v>
      </c>
      <c r="B1768">
        <v>16.389434999999999</v>
      </c>
    </row>
    <row r="1769" spans="1:2" x14ac:dyDescent="0.3">
      <c r="A1769" s="1">
        <v>37888</v>
      </c>
      <c r="B1769">
        <v>16.086172000000001</v>
      </c>
    </row>
    <row r="1770" spans="1:2" x14ac:dyDescent="0.3">
      <c r="A1770" s="1">
        <v>37889</v>
      </c>
      <c r="B1770">
        <v>16.220950999999999</v>
      </c>
    </row>
    <row r="1771" spans="1:2" x14ac:dyDescent="0.3">
      <c r="A1771" s="1">
        <v>37890</v>
      </c>
      <c r="B1771">
        <v>16.820727999999999</v>
      </c>
    </row>
    <row r="1772" spans="1:2" x14ac:dyDescent="0.3">
      <c r="A1772" s="1">
        <v>37893</v>
      </c>
      <c r="B1772">
        <v>16.915077</v>
      </c>
    </row>
    <row r="1773" spans="1:2" x14ac:dyDescent="0.3">
      <c r="A1773" s="1">
        <v>37894</v>
      </c>
      <c r="B1773">
        <v>16.847683</v>
      </c>
    </row>
    <row r="1774" spans="1:2" x14ac:dyDescent="0.3">
      <c r="A1774" s="1">
        <v>37895</v>
      </c>
      <c r="B1774">
        <v>16.847683</v>
      </c>
    </row>
    <row r="1775" spans="1:2" x14ac:dyDescent="0.3">
      <c r="A1775" s="1">
        <v>37896</v>
      </c>
      <c r="B1775">
        <v>16.753342</v>
      </c>
    </row>
    <row r="1776" spans="1:2" x14ac:dyDescent="0.3">
      <c r="A1776" s="1">
        <v>37897</v>
      </c>
      <c r="B1776">
        <v>17.110513999999998</v>
      </c>
    </row>
    <row r="1777" spans="1:2" x14ac:dyDescent="0.3">
      <c r="A1777" s="1">
        <v>37900</v>
      </c>
      <c r="B1777">
        <v>17.63616</v>
      </c>
    </row>
    <row r="1778" spans="1:2" x14ac:dyDescent="0.3">
      <c r="A1778" s="1">
        <v>37901</v>
      </c>
      <c r="B1778">
        <v>17.440725</v>
      </c>
    </row>
    <row r="1779" spans="1:2" x14ac:dyDescent="0.3">
      <c r="A1779" s="1">
        <v>37902</v>
      </c>
      <c r="B1779">
        <v>17.764202000000001</v>
      </c>
    </row>
    <row r="1780" spans="1:2" x14ac:dyDescent="0.3">
      <c r="A1780" s="1">
        <v>37903</v>
      </c>
      <c r="B1780">
        <v>18.316804999999999</v>
      </c>
    </row>
    <row r="1781" spans="1:2" x14ac:dyDescent="0.3">
      <c r="A1781" s="1">
        <v>37904</v>
      </c>
      <c r="B1781">
        <v>18.188763000000002</v>
      </c>
    </row>
    <row r="1782" spans="1:2" x14ac:dyDescent="0.3">
      <c r="A1782" s="1">
        <v>37907</v>
      </c>
      <c r="B1782">
        <v>18.505499</v>
      </c>
    </row>
    <row r="1783" spans="1:2" x14ac:dyDescent="0.3">
      <c r="A1783" s="1">
        <v>37908</v>
      </c>
      <c r="B1783">
        <v>18.660498</v>
      </c>
    </row>
    <row r="1784" spans="1:2" x14ac:dyDescent="0.3">
      <c r="A1784" s="1">
        <v>37909</v>
      </c>
      <c r="B1784">
        <v>18.822239</v>
      </c>
    </row>
    <row r="1785" spans="1:2" x14ac:dyDescent="0.3">
      <c r="A1785" s="1">
        <v>37910</v>
      </c>
      <c r="B1785">
        <v>19.085059999999999</v>
      </c>
    </row>
    <row r="1786" spans="1:2" x14ac:dyDescent="0.3">
      <c r="A1786" s="1">
        <v>37911</v>
      </c>
      <c r="B1786">
        <v>18.869409999999998</v>
      </c>
    </row>
    <row r="1787" spans="1:2" x14ac:dyDescent="0.3">
      <c r="A1787" s="1">
        <v>37914</v>
      </c>
      <c r="B1787">
        <v>19.125495999999998</v>
      </c>
    </row>
    <row r="1788" spans="1:2" x14ac:dyDescent="0.3">
      <c r="A1788" s="1">
        <v>37915</v>
      </c>
      <c r="B1788">
        <v>18.963757999999999</v>
      </c>
    </row>
    <row r="1789" spans="1:2" x14ac:dyDescent="0.3">
      <c r="A1789" s="1">
        <v>37916</v>
      </c>
      <c r="B1789">
        <v>18.545935</v>
      </c>
    </row>
    <row r="1790" spans="1:2" x14ac:dyDescent="0.3">
      <c r="A1790" s="1">
        <v>37917</v>
      </c>
      <c r="B1790">
        <v>18.640280000000001</v>
      </c>
    </row>
    <row r="1791" spans="1:2" x14ac:dyDescent="0.3">
      <c r="A1791" s="1">
        <v>37918</v>
      </c>
      <c r="B1791">
        <v>18.808758000000001</v>
      </c>
    </row>
    <row r="1792" spans="1:2" x14ac:dyDescent="0.3">
      <c r="A1792" s="1">
        <v>37921</v>
      </c>
      <c r="B1792">
        <v>19.327667000000002</v>
      </c>
    </row>
    <row r="1793" spans="1:2" x14ac:dyDescent="0.3">
      <c r="A1793" s="1">
        <v>37922</v>
      </c>
      <c r="B1793">
        <v>19.556797</v>
      </c>
    </row>
    <row r="1794" spans="1:2" x14ac:dyDescent="0.3">
      <c r="A1794" s="1">
        <v>37923</v>
      </c>
      <c r="B1794">
        <v>19.678101000000002</v>
      </c>
    </row>
    <row r="1795" spans="1:2" x14ac:dyDescent="0.3">
      <c r="A1795" s="1">
        <v>37924</v>
      </c>
      <c r="B1795">
        <v>19.469189</v>
      </c>
    </row>
    <row r="1796" spans="1:2" x14ac:dyDescent="0.3">
      <c r="A1796" s="1">
        <v>37925</v>
      </c>
      <c r="B1796">
        <v>19.678101000000002</v>
      </c>
    </row>
    <row r="1797" spans="1:2" x14ac:dyDescent="0.3">
      <c r="A1797" s="1">
        <v>37928</v>
      </c>
      <c r="B1797">
        <v>19.981356000000002</v>
      </c>
    </row>
    <row r="1798" spans="1:2" x14ac:dyDescent="0.3">
      <c r="A1798" s="1">
        <v>37929</v>
      </c>
      <c r="B1798">
        <v>19.758967999999999</v>
      </c>
    </row>
    <row r="1799" spans="1:2" x14ac:dyDescent="0.3">
      <c r="A1799" s="1">
        <v>37930</v>
      </c>
      <c r="B1799">
        <v>19.368099000000001</v>
      </c>
    </row>
    <row r="1800" spans="1:2" x14ac:dyDescent="0.3">
      <c r="A1800" s="1">
        <v>37931</v>
      </c>
      <c r="B1800">
        <v>19.192882999999998</v>
      </c>
    </row>
    <row r="1801" spans="1:2" x14ac:dyDescent="0.3">
      <c r="A1801" s="1">
        <v>37932</v>
      </c>
      <c r="B1801">
        <v>19.758967999999999</v>
      </c>
    </row>
    <row r="1802" spans="1:2" x14ac:dyDescent="0.3">
      <c r="A1802" s="1">
        <v>37935</v>
      </c>
      <c r="B1802">
        <v>19.81288</v>
      </c>
    </row>
    <row r="1803" spans="1:2" x14ac:dyDescent="0.3">
      <c r="A1803" s="1">
        <v>37936</v>
      </c>
      <c r="B1803">
        <v>19.752231999999999</v>
      </c>
    </row>
    <row r="1804" spans="1:2" x14ac:dyDescent="0.3">
      <c r="A1804" s="1">
        <v>37937</v>
      </c>
      <c r="B1804">
        <v>19.947659999999999</v>
      </c>
    </row>
    <row r="1805" spans="1:2" x14ac:dyDescent="0.3">
      <c r="A1805" s="1">
        <v>37938</v>
      </c>
      <c r="B1805">
        <v>19.745491000000001</v>
      </c>
    </row>
    <row r="1806" spans="1:2" x14ac:dyDescent="0.3">
      <c r="A1806" s="1">
        <v>37939</v>
      </c>
      <c r="B1806">
        <v>19.866790999999999</v>
      </c>
    </row>
    <row r="1807" spans="1:2" x14ac:dyDescent="0.3">
      <c r="A1807" s="1">
        <v>37942</v>
      </c>
      <c r="B1807">
        <v>19.300706999999999</v>
      </c>
    </row>
    <row r="1808" spans="1:2" x14ac:dyDescent="0.3">
      <c r="A1808" s="1">
        <v>37943</v>
      </c>
      <c r="B1808">
        <v>19.267014</v>
      </c>
    </row>
    <row r="1809" spans="1:2" x14ac:dyDescent="0.3">
      <c r="A1809" s="1">
        <v>37944</v>
      </c>
      <c r="B1809">
        <v>19.105277999999998</v>
      </c>
    </row>
    <row r="1810" spans="1:2" x14ac:dyDescent="0.3">
      <c r="A1810" s="1">
        <v>37945</v>
      </c>
      <c r="B1810">
        <v>18.599845999999999</v>
      </c>
    </row>
    <row r="1811" spans="1:2" x14ac:dyDescent="0.3">
      <c r="A1811" s="1">
        <v>37946</v>
      </c>
      <c r="B1811">
        <v>18.916578000000001</v>
      </c>
    </row>
    <row r="1812" spans="1:2" x14ac:dyDescent="0.3">
      <c r="A1812" s="1">
        <v>37949</v>
      </c>
      <c r="B1812">
        <v>19.617446999999999</v>
      </c>
    </row>
    <row r="1813" spans="1:2" x14ac:dyDescent="0.3">
      <c r="A1813" s="1">
        <v>37950</v>
      </c>
      <c r="B1813">
        <v>19.920705999999999</v>
      </c>
    </row>
    <row r="1814" spans="1:2" x14ac:dyDescent="0.3">
      <c r="A1814" s="1">
        <v>37951</v>
      </c>
      <c r="B1814">
        <v>19.657883000000002</v>
      </c>
    </row>
    <row r="1815" spans="1:2" x14ac:dyDescent="0.3">
      <c r="A1815" s="1">
        <v>37952</v>
      </c>
      <c r="B1815">
        <v>19.745491000000001</v>
      </c>
    </row>
    <row r="1816" spans="1:2" x14ac:dyDescent="0.3">
      <c r="A1816" s="1">
        <v>37953</v>
      </c>
      <c r="B1816">
        <v>19.590489999999999</v>
      </c>
    </row>
    <row r="1817" spans="1:2" x14ac:dyDescent="0.3">
      <c r="A1817" s="1">
        <v>37956</v>
      </c>
      <c r="B1817">
        <v>20.042009</v>
      </c>
    </row>
    <row r="1818" spans="1:2" x14ac:dyDescent="0.3">
      <c r="A1818" s="1">
        <v>37957</v>
      </c>
      <c r="B1818">
        <v>19.718533000000001</v>
      </c>
    </row>
    <row r="1819" spans="1:2" x14ac:dyDescent="0.3">
      <c r="A1819" s="1">
        <v>37958</v>
      </c>
      <c r="B1819">
        <v>20.075706</v>
      </c>
    </row>
    <row r="1820" spans="1:2" x14ac:dyDescent="0.3">
      <c r="A1820" s="1">
        <v>37959</v>
      </c>
      <c r="B1820">
        <v>20.480049000000001</v>
      </c>
    </row>
    <row r="1821" spans="1:2" x14ac:dyDescent="0.3">
      <c r="A1821" s="1">
        <v>37960</v>
      </c>
      <c r="B1821">
        <v>20.581133000000001</v>
      </c>
    </row>
    <row r="1822" spans="1:2" x14ac:dyDescent="0.3">
      <c r="A1822" s="1">
        <v>37963</v>
      </c>
      <c r="B1822">
        <v>20.668745000000001</v>
      </c>
    </row>
    <row r="1823" spans="1:2" x14ac:dyDescent="0.3">
      <c r="A1823" s="1">
        <v>37964</v>
      </c>
      <c r="B1823">
        <v>20.803523999999999</v>
      </c>
    </row>
    <row r="1824" spans="1:2" x14ac:dyDescent="0.3">
      <c r="A1824" s="1">
        <v>37965</v>
      </c>
      <c r="B1824">
        <v>20.614830000000001</v>
      </c>
    </row>
    <row r="1825" spans="1:2" x14ac:dyDescent="0.3">
      <c r="A1825" s="1">
        <v>37966</v>
      </c>
      <c r="B1825">
        <v>20.554179999999999</v>
      </c>
    </row>
    <row r="1826" spans="1:2" x14ac:dyDescent="0.3">
      <c r="A1826" s="1">
        <v>37967</v>
      </c>
      <c r="B1826">
        <v>20.729393000000002</v>
      </c>
    </row>
    <row r="1827" spans="1:2" x14ac:dyDescent="0.3">
      <c r="A1827" s="1">
        <v>37970</v>
      </c>
      <c r="B1827">
        <v>20.877652999999999</v>
      </c>
    </row>
    <row r="1828" spans="1:2" x14ac:dyDescent="0.3">
      <c r="A1828" s="1">
        <v>37971</v>
      </c>
      <c r="B1828">
        <v>20.756350000000001</v>
      </c>
    </row>
    <row r="1829" spans="1:2" x14ac:dyDescent="0.3">
      <c r="A1829" s="1">
        <v>37972</v>
      </c>
      <c r="B1829">
        <v>20.257656000000001</v>
      </c>
    </row>
    <row r="1830" spans="1:2" x14ac:dyDescent="0.3">
      <c r="A1830" s="1">
        <v>37973</v>
      </c>
      <c r="B1830">
        <v>20.419394</v>
      </c>
    </row>
    <row r="1831" spans="1:2" x14ac:dyDescent="0.3">
      <c r="A1831" s="1">
        <v>37974</v>
      </c>
      <c r="B1831">
        <v>20.223963000000001</v>
      </c>
    </row>
    <row r="1832" spans="1:2" x14ac:dyDescent="0.3">
      <c r="A1832" s="1">
        <v>37977</v>
      </c>
      <c r="B1832">
        <v>20.149832</v>
      </c>
    </row>
    <row r="1833" spans="1:2" x14ac:dyDescent="0.3">
      <c r="A1833" s="1">
        <v>37978</v>
      </c>
      <c r="B1833">
        <v>20.122879000000001</v>
      </c>
    </row>
    <row r="1834" spans="1:2" x14ac:dyDescent="0.3">
      <c r="A1834" s="1">
        <v>37979</v>
      </c>
      <c r="B1834">
        <v>20.122879000000001</v>
      </c>
    </row>
    <row r="1835" spans="1:2" x14ac:dyDescent="0.3">
      <c r="A1835" s="1">
        <v>37980</v>
      </c>
      <c r="B1835">
        <v>20.122879000000001</v>
      </c>
    </row>
    <row r="1836" spans="1:2" x14ac:dyDescent="0.3">
      <c r="A1836" s="1">
        <v>37981</v>
      </c>
      <c r="B1836">
        <v>20.122879000000001</v>
      </c>
    </row>
    <row r="1837" spans="1:2" x14ac:dyDescent="0.3">
      <c r="A1837" s="1">
        <v>37984</v>
      </c>
      <c r="B1837">
        <v>20.109401999999999</v>
      </c>
    </row>
    <row r="1838" spans="1:2" x14ac:dyDescent="0.3">
      <c r="A1838" s="1">
        <v>37985</v>
      </c>
      <c r="B1838">
        <v>20.264395</v>
      </c>
    </row>
    <row r="1839" spans="1:2" x14ac:dyDescent="0.3">
      <c r="A1839" s="1">
        <v>37986</v>
      </c>
      <c r="B1839">
        <v>20.264395</v>
      </c>
    </row>
    <row r="1840" spans="1:2" x14ac:dyDescent="0.3">
      <c r="A1840" s="1">
        <v>37987</v>
      </c>
      <c r="B1840">
        <v>20.264395</v>
      </c>
    </row>
    <row r="1841" spans="1:2" x14ac:dyDescent="0.3">
      <c r="A1841" s="1">
        <v>37988</v>
      </c>
      <c r="B1841">
        <v>20.513742000000001</v>
      </c>
    </row>
    <row r="1842" spans="1:2" x14ac:dyDescent="0.3">
      <c r="A1842" s="1">
        <v>37991</v>
      </c>
      <c r="B1842">
        <v>20.776571000000001</v>
      </c>
    </row>
    <row r="1843" spans="1:2" x14ac:dyDescent="0.3">
      <c r="A1843" s="1">
        <v>37992</v>
      </c>
      <c r="B1843">
        <v>20.648524999999999</v>
      </c>
    </row>
    <row r="1844" spans="1:2" x14ac:dyDescent="0.3">
      <c r="A1844" s="1">
        <v>37993</v>
      </c>
      <c r="B1844">
        <v>20.217227999999999</v>
      </c>
    </row>
    <row r="1845" spans="1:2" x14ac:dyDescent="0.3">
      <c r="A1845" s="1">
        <v>37994</v>
      </c>
      <c r="B1845">
        <v>20.338526000000002</v>
      </c>
    </row>
    <row r="1846" spans="1:2" x14ac:dyDescent="0.3">
      <c r="A1846" s="1">
        <v>37995</v>
      </c>
      <c r="B1846">
        <v>19.887008999999999</v>
      </c>
    </row>
    <row r="1847" spans="1:2" x14ac:dyDescent="0.3">
      <c r="A1847" s="1">
        <v>37998</v>
      </c>
      <c r="B1847">
        <v>20.419394</v>
      </c>
    </row>
    <row r="1848" spans="1:2" x14ac:dyDescent="0.3">
      <c r="A1848" s="1">
        <v>37999</v>
      </c>
      <c r="B1848">
        <v>20.756350000000001</v>
      </c>
    </row>
    <row r="1849" spans="1:2" x14ac:dyDescent="0.3">
      <c r="A1849" s="1">
        <v>38000</v>
      </c>
      <c r="B1849">
        <v>21.565038999999999</v>
      </c>
    </row>
    <row r="1850" spans="1:2" x14ac:dyDescent="0.3">
      <c r="A1850" s="1">
        <v>38001</v>
      </c>
      <c r="B1850">
        <v>21.436996000000001</v>
      </c>
    </row>
    <row r="1851" spans="1:2" x14ac:dyDescent="0.3">
      <c r="A1851" s="1">
        <v>38002</v>
      </c>
      <c r="B1851">
        <v>22.137858999999999</v>
      </c>
    </row>
    <row r="1852" spans="1:2" x14ac:dyDescent="0.3">
      <c r="A1852" s="1">
        <v>38005</v>
      </c>
      <c r="B1852">
        <v>21.928947000000001</v>
      </c>
    </row>
    <row r="1853" spans="1:2" x14ac:dyDescent="0.3">
      <c r="A1853" s="1">
        <v>38006</v>
      </c>
      <c r="B1853">
        <v>21.497646</v>
      </c>
    </row>
    <row r="1854" spans="1:2" x14ac:dyDescent="0.3">
      <c r="A1854" s="1">
        <v>38007</v>
      </c>
      <c r="B1854">
        <v>21.753734999999999</v>
      </c>
    </row>
    <row r="1855" spans="1:2" x14ac:dyDescent="0.3">
      <c r="A1855" s="1">
        <v>38008</v>
      </c>
      <c r="B1855">
        <v>22.164818</v>
      </c>
    </row>
    <row r="1856" spans="1:2" x14ac:dyDescent="0.3">
      <c r="A1856" s="1">
        <v>38009</v>
      </c>
      <c r="B1856">
        <v>21.450478</v>
      </c>
    </row>
    <row r="1857" spans="1:2" x14ac:dyDescent="0.3">
      <c r="A1857" s="1">
        <v>38012</v>
      </c>
      <c r="B1857">
        <v>21.659383999999999</v>
      </c>
    </row>
    <row r="1858" spans="1:2" x14ac:dyDescent="0.3">
      <c r="A1858" s="1">
        <v>38013</v>
      </c>
      <c r="B1858">
        <v>21.396560999999998</v>
      </c>
    </row>
    <row r="1859" spans="1:2" x14ac:dyDescent="0.3">
      <c r="A1859" s="1">
        <v>38014</v>
      </c>
      <c r="B1859">
        <v>21.605474000000001</v>
      </c>
    </row>
    <row r="1860" spans="1:2" x14ac:dyDescent="0.3">
      <c r="A1860" s="1">
        <v>38015</v>
      </c>
      <c r="B1860">
        <v>21.477428</v>
      </c>
    </row>
    <row r="1861" spans="1:2" x14ac:dyDescent="0.3">
      <c r="A1861" s="1">
        <v>38016</v>
      </c>
      <c r="B1861">
        <v>21.342649000000002</v>
      </c>
    </row>
    <row r="1862" spans="1:2" x14ac:dyDescent="0.3">
      <c r="A1862" s="1">
        <v>38019</v>
      </c>
      <c r="B1862">
        <v>21.423521000000001</v>
      </c>
    </row>
    <row r="1863" spans="1:2" x14ac:dyDescent="0.3">
      <c r="A1863" s="1">
        <v>38020</v>
      </c>
      <c r="B1863">
        <v>21.281995999999999</v>
      </c>
    </row>
    <row r="1864" spans="1:2" x14ac:dyDescent="0.3">
      <c r="A1864" s="1">
        <v>38021</v>
      </c>
      <c r="B1864">
        <v>20.891134000000001</v>
      </c>
    </row>
    <row r="1865" spans="1:2" x14ac:dyDescent="0.3">
      <c r="A1865" s="1">
        <v>38022</v>
      </c>
      <c r="B1865">
        <v>20.608089</v>
      </c>
    </row>
    <row r="1866" spans="1:2" x14ac:dyDescent="0.3">
      <c r="A1866" s="1">
        <v>38023</v>
      </c>
      <c r="B1866">
        <v>20.3857</v>
      </c>
    </row>
    <row r="1867" spans="1:2" x14ac:dyDescent="0.3">
      <c r="A1867" s="1">
        <v>38026</v>
      </c>
      <c r="B1867">
        <v>20.891134000000001</v>
      </c>
    </row>
    <row r="1868" spans="1:2" x14ac:dyDescent="0.3">
      <c r="A1868" s="1">
        <v>38027</v>
      </c>
      <c r="B1868">
        <v>21.167432999999999</v>
      </c>
    </row>
    <row r="1869" spans="1:2" x14ac:dyDescent="0.3">
      <c r="A1869" s="1">
        <v>38028</v>
      </c>
      <c r="B1869">
        <v>21.767213999999999</v>
      </c>
    </row>
    <row r="1870" spans="1:2" x14ac:dyDescent="0.3">
      <c r="A1870" s="1">
        <v>38029</v>
      </c>
      <c r="B1870">
        <v>22.036774000000001</v>
      </c>
    </row>
    <row r="1871" spans="1:2" x14ac:dyDescent="0.3">
      <c r="A1871" s="1">
        <v>38030</v>
      </c>
      <c r="B1871">
        <v>21.85482</v>
      </c>
    </row>
    <row r="1872" spans="1:2" x14ac:dyDescent="0.3">
      <c r="A1872" s="1">
        <v>38033</v>
      </c>
      <c r="B1872">
        <v>21.928947000000001</v>
      </c>
    </row>
    <row r="1873" spans="1:2" x14ac:dyDescent="0.3">
      <c r="A1873" s="1">
        <v>38034</v>
      </c>
      <c r="B1873">
        <v>21.733516999999999</v>
      </c>
    </row>
    <row r="1874" spans="1:2" x14ac:dyDescent="0.3">
      <c r="A1874" s="1">
        <v>38035</v>
      </c>
      <c r="B1874">
        <v>22.252424000000001</v>
      </c>
    </row>
    <row r="1875" spans="1:2" x14ac:dyDescent="0.3">
      <c r="A1875" s="1">
        <v>38036</v>
      </c>
      <c r="B1875">
        <v>22.683723000000001</v>
      </c>
    </row>
    <row r="1876" spans="1:2" x14ac:dyDescent="0.3">
      <c r="A1876" s="1">
        <v>38037</v>
      </c>
      <c r="B1876">
        <v>22.131122999999999</v>
      </c>
    </row>
    <row r="1877" spans="1:2" x14ac:dyDescent="0.3">
      <c r="A1877" s="1">
        <v>38040</v>
      </c>
      <c r="B1877">
        <v>22.306339000000001</v>
      </c>
    </row>
    <row r="1878" spans="1:2" x14ac:dyDescent="0.3">
      <c r="A1878" s="1">
        <v>38041</v>
      </c>
      <c r="B1878">
        <v>21.800905</v>
      </c>
    </row>
    <row r="1879" spans="1:2" x14ac:dyDescent="0.3">
      <c r="A1879" s="1">
        <v>38042</v>
      </c>
      <c r="B1879">
        <v>21.659383999999999</v>
      </c>
    </row>
    <row r="1880" spans="1:2" x14ac:dyDescent="0.3">
      <c r="A1880" s="1">
        <v>38043</v>
      </c>
      <c r="B1880">
        <v>22.06373</v>
      </c>
    </row>
    <row r="1881" spans="1:2" x14ac:dyDescent="0.3">
      <c r="A1881" s="1">
        <v>38044</v>
      </c>
      <c r="B1881">
        <v>22.218730999999998</v>
      </c>
    </row>
    <row r="1882" spans="1:2" x14ac:dyDescent="0.3">
      <c r="A1882" s="1">
        <v>38047</v>
      </c>
      <c r="B1882">
        <v>22.171555999999999</v>
      </c>
    </row>
    <row r="1883" spans="1:2" x14ac:dyDescent="0.3">
      <c r="A1883" s="1">
        <v>38048</v>
      </c>
      <c r="B1883">
        <v>22.232208</v>
      </c>
    </row>
    <row r="1884" spans="1:2" x14ac:dyDescent="0.3">
      <c r="A1884" s="1">
        <v>38049</v>
      </c>
      <c r="B1884">
        <v>22.238947</v>
      </c>
    </row>
    <row r="1885" spans="1:2" x14ac:dyDescent="0.3">
      <c r="A1885" s="1">
        <v>38050</v>
      </c>
      <c r="B1885">
        <v>22.333297999999999</v>
      </c>
    </row>
    <row r="1886" spans="1:2" x14ac:dyDescent="0.3">
      <c r="A1886" s="1">
        <v>38051</v>
      </c>
      <c r="B1886">
        <v>22.306339000000001</v>
      </c>
    </row>
    <row r="1887" spans="1:2" x14ac:dyDescent="0.3">
      <c r="A1887" s="1">
        <v>38054</v>
      </c>
      <c r="B1887">
        <v>22.272642000000001</v>
      </c>
    </row>
    <row r="1888" spans="1:2" x14ac:dyDescent="0.3">
      <c r="A1888" s="1">
        <v>38055</v>
      </c>
      <c r="B1888">
        <v>21.976122</v>
      </c>
    </row>
    <row r="1889" spans="1:2" x14ac:dyDescent="0.3">
      <c r="A1889" s="1">
        <v>38056</v>
      </c>
      <c r="B1889">
        <v>21.490908000000001</v>
      </c>
    </row>
    <row r="1890" spans="1:2" x14ac:dyDescent="0.3">
      <c r="A1890" s="1">
        <v>38057</v>
      </c>
      <c r="B1890">
        <v>20.560912999999999</v>
      </c>
    </row>
    <row r="1891" spans="1:2" x14ac:dyDescent="0.3">
      <c r="A1891" s="1">
        <v>38058</v>
      </c>
      <c r="B1891">
        <v>20.635044000000001</v>
      </c>
    </row>
    <row r="1892" spans="1:2" x14ac:dyDescent="0.3">
      <c r="A1892" s="1">
        <v>38061</v>
      </c>
      <c r="B1892">
        <v>20.203747</v>
      </c>
    </row>
    <row r="1893" spans="1:2" x14ac:dyDescent="0.3">
      <c r="A1893" s="1">
        <v>38062</v>
      </c>
      <c r="B1893">
        <v>20.122879000000001</v>
      </c>
    </row>
    <row r="1894" spans="1:2" x14ac:dyDescent="0.3">
      <c r="A1894" s="1">
        <v>38063</v>
      </c>
      <c r="B1894">
        <v>20.904610000000002</v>
      </c>
    </row>
    <row r="1895" spans="1:2" x14ac:dyDescent="0.3">
      <c r="A1895" s="1">
        <v>38064</v>
      </c>
      <c r="B1895">
        <v>20.540700999999999</v>
      </c>
    </row>
    <row r="1896" spans="1:2" x14ac:dyDescent="0.3">
      <c r="A1896" s="1">
        <v>38065</v>
      </c>
      <c r="B1896">
        <v>20.695699999999999</v>
      </c>
    </row>
    <row r="1897" spans="1:2" x14ac:dyDescent="0.3">
      <c r="A1897" s="1">
        <v>38068</v>
      </c>
      <c r="B1897">
        <v>19.799402000000001</v>
      </c>
    </row>
    <row r="1898" spans="1:2" x14ac:dyDescent="0.3">
      <c r="A1898" s="1">
        <v>38069</v>
      </c>
      <c r="B1898">
        <v>20.035269</v>
      </c>
    </row>
    <row r="1899" spans="1:2" x14ac:dyDescent="0.3">
      <c r="A1899" s="1">
        <v>38070</v>
      </c>
      <c r="B1899">
        <v>19.455708000000001</v>
      </c>
    </row>
    <row r="1900" spans="1:2" x14ac:dyDescent="0.3">
      <c r="A1900" s="1">
        <v>38071</v>
      </c>
      <c r="B1900">
        <v>20.352004999999998</v>
      </c>
    </row>
    <row r="1901" spans="1:2" x14ac:dyDescent="0.3">
      <c r="A1901" s="1">
        <v>38072</v>
      </c>
      <c r="B1901">
        <v>20.715917999999999</v>
      </c>
    </row>
    <row r="1902" spans="1:2" x14ac:dyDescent="0.3">
      <c r="A1902" s="1">
        <v>38075</v>
      </c>
      <c r="B1902">
        <v>21.268522000000001</v>
      </c>
    </row>
    <row r="1903" spans="1:2" x14ac:dyDescent="0.3">
      <c r="A1903" s="1">
        <v>38076</v>
      </c>
      <c r="B1903">
        <v>21.066347</v>
      </c>
    </row>
    <row r="1904" spans="1:2" x14ac:dyDescent="0.3">
      <c r="A1904" s="1">
        <v>38077</v>
      </c>
      <c r="B1904">
        <v>21.578520000000001</v>
      </c>
    </row>
    <row r="1905" spans="1:2" x14ac:dyDescent="0.3">
      <c r="A1905" s="1">
        <v>38078</v>
      </c>
      <c r="B1905">
        <v>21.618952</v>
      </c>
    </row>
    <row r="1906" spans="1:2" x14ac:dyDescent="0.3">
      <c r="A1906" s="1">
        <v>38079</v>
      </c>
      <c r="B1906">
        <v>22.117643000000001</v>
      </c>
    </row>
    <row r="1907" spans="1:2" x14ac:dyDescent="0.3">
      <c r="A1907" s="1">
        <v>38082</v>
      </c>
      <c r="B1907">
        <v>22.454599000000002</v>
      </c>
    </row>
    <row r="1908" spans="1:2" x14ac:dyDescent="0.3">
      <c r="A1908" s="1">
        <v>38083</v>
      </c>
      <c r="B1908">
        <v>22.286121000000001</v>
      </c>
    </row>
    <row r="1909" spans="1:2" x14ac:dyDescent="0.3">
      <c r="A1909" s="1">
        <v>38084</v>
      </c>
      <c r="B1909">
        <v>21.996341999999999</v>
      </c>
    </row>
    <row r="1910" spans="1:2" x14ac:dyDescent="0.3">
      <c r="A1910" s="1">
        <v>38085</v>
      </c>
      <c r="B1910">
        <v>22.238947</v>
      </c>
    </row>
    <row r="1911" spans="1:2" x14ac:dyDescent="0.3">
      <c r="A1911" s="1">
        <v>38086</v>
      </c>
      <c r="B1911">
        <v>22.238947</v>
      </c>
    </row>
    <row r="1912" spans="1:2" x14ac:dyDescent="0.3">
      <c r="A1912" s="1">
        <v>38089</v>
      </c>
      <c r="B1912">
        <v>22.238947</v>
      </c>
    </row>
    <row r="1913" spans="1:2" x14ac:dyDescent="0.3">
      <c r="A1913" s="1">
        <v>38090</v>
      </c>
      <c r="B1913">
        <v>22.946549999999998</v>
      </c>
    </row>
    <row r="1914" spans="1:2" x14ac:dyDescent="0.3">
      <c r="A1914" s="1">
        <v>38091</v>
      </c>
      <c r="B1914">
        <v>22.933071000000002</v>
      </c>
    </row>
    <row r="1915" spans="1:2" x14ac:dyDescent="0.3">
      <c r="A1915" s="1">
        <v>38092</v>
      </c>
      <c r="B1915">
        <v>22.825248999999999</v>
      </c>
    </row>
    <row r="1916" spans="1:2" x14ac:dyDescent="0.3">
      <c r="A1916" s="1">
        <v>38093</v>
      </c>
      <c r="B1916">
        <v>23.903500000000001</v>
      </c>
    </row>
    <row r="1917" spans="1:2" x14ac:dyDescent="0.3">
      <c r="A1917" s="1">
        <v>38096</v>
      </c>
      <c r="B1917">
        <v>24.220236</v>
      </c>
    </row>
    <row r="1918" spans="1:2" x14ac:dyDescent="0.3">
      <c r="A1918" s="1">
        <v>38097</v>
      </c>
      <c r="B1918">
        <v>24.604361000000001</v>
      </c>
    </row>
    <row r="1919" spans="1:2" x14ac:dyDescent="0.3">
      <c r="A1919" s="1">
        <v>38098</v>
      </c>
      <c r="B1919">
        <v>24.732403000000001</v>
      </c>
    </row>
    <row r="1920" spans="1:2" x14ac:dyDescent="0.3">
      <c r="A1920" s="1">
        <v>38099</v>
      </c>
      <c r="B1920">
        <v>25.466967</v>
      </c>
    </row>
    <row r="1921" spans="1:2" x14ac:dyDescent="0.3">
      <c r="A1921" s="1">
        <v>38100</v>
      </c>
      <c r="B1921">
        <v>25.891522999999999</v>
      </c>
    </row>
    <row r="1922" spans="1:2" x14ac:dyDescent="0.3">
      <c r="A1922" s="1">
        <v>38103</v>
      </c>
      <c r="B1922">
        <v>25.723049</v>
      </c>
    </row>
    <row r="1923" spans="1:2" x14ac:dyDescent="0.3">
      <c r="A1923" s="1">
        <v>38104</v>
      </c>
      <c r="B1923">
        <v>25.217613</v>
      </c>
    </row>
    <row r="1924" spans="1:2" x14ac:dyDescent="0.3">
      <c r="A1924" s="1">
        <v>38105</v>
      </c>
      <c r="B1924">
        <v>24.826747999999998</v>
      </c>
    </row>
    <row r="1925" spans="1:2" x14ac:dyDescent="0.3">
      <c r="A1925" s="1">
        <v>38106</v>
      </c>
      <c r="B1925">
        <v>24.159583999999999</v>
      </c>
    </row>
    <row r="1926" spans="1:2" x14ac:dyDescent="0.3">
      <c r="A1926" s="1">
        <v>38107</v>
      </c>
      <c r="B1926">
        <v>24.402193</v>
      </c>
    </row>
    <row r="1927" spans="1:2" x14ac:dyDescent="0.3">
      <c r="A1927" s="1">
        <v>38110</v>
      </c>
      <c r="B1927">
        <v>24.752618999999999</v>
      </c>
    </row>
    <row r="1928" spans="1:2" x14ac:dyDescent="0.3">
      <c r="A1928" s="1">
        <v>38111</v>
      </c>
      <c r="B1928">
        <v>24.934576</v>
      </c>
    </row>
    <row r="1929" spans="1:2" x14ac:dyDescent="0.3">
      <c r="A1929" s="1">
        <v>38112</v>
      </c>
      <c r="B1929">
        <v>25.547834000000002</v>
      </c>
    </row>
    <row r="1930" spans="1:2" x14ac:dyDescent="0.3">
      <c r="A1930" s="1">
        <v>38113</v>
      </c>
      <c r="B1930">
        <v>24.826747999999998</v>
      </c>
    </row>
    <row r="1931" spans="1:2" x14ac:dyDescent="0.3">
      <c r="A1931" s="1">
        <v>38114</v>
      </c>
      <c r="B1931">
        <v>24.280885999999999</v>
      </c>
    </row>
    <row r="1932" spans="1:2" x14ac:dyDescent="0.3">
      <c r="A1932" s="1">
        <v>38117</v>
      </c>
      <c r="B1932">
        <v>23.296983999999998</v>
      </c>
    </row>
    <row r="1933" spans="1:2" x14ac:dyDescent="0.3">
      <c r="A1933" s="1">
        <v>38118</v>
      </c>
      <c r="B1933">
        <v>23.357634999999998</v>
      </c>
    </row>
    <row r="1934" spans="1:2" x14ac:dyDescent="0.3">
      <c r="A1934" s="1">
        <v>38119</v>
      </c>
      <c r="B1934">
        <v>23.337418</v>
      </c>
    </row>
    <row r="1935" spans="1:2" x14ac:dyDescent="0.3">
      <c r="A1935" s="1">
        <v>38120</v>
      </c>
      <c r="B1935">
        <v>23.869800999999999</v>
      </c>
    </row>
    <row r="1936" spans="1:2" x14ac:dyDescent="0.3">
      <c r="A1936" s="1">
        <v>38121</v>
      </c>
      <c r="B1936">
        <v>24.213498999999999</v>
      </c>
    </row>
    <row r="1937" spans="1:2" x14ac:dyDescent="0.3">
      <c r="A1937" s="1">
        <v>38124</v>
      </c>
      <c r="B1937">
        <v>23.454473</v>
      </c>
    </row>
    <row r="1938" spans="1:2" x14ac:dyDescent="0.3">
      <c r="A1938" s="1">
        <v>38125</v>
      </c>
      <c r="B1938">
        <v>23.926300000000001</v>
      </c>
    </row>
    <row r="1939" spans="1:2" x14ac:dyDescent="0.3">
      <c r="A1939" s="1">
        <v>38126</v>
      </c>
      <c r="B1939">
        <v>24.240852</v>
      </c>
    </row>
    <row r="1940" spans="1:2" x14ac:dyDescent="0.3">
      <c r="A1940" s="1">
        <v>38127</v>
      </c>
      <c r="B1940">
        <v>23.939976000000001</v>
      </c>
    </row>
    <row r="1941" spans="1:2" x14ac:dyDescent="0.3">
      <c r="A1941" s="1">
        <v>38128</v>
      </c>
      <c r="B1941">
        <v>23.898945000000001</v>
      </c>
    </row>
    <row r="1942" spans="1:2" x14ac:dyDescent="0.3">
      <c r="A1942" s="1">
        <v>38131</v>
      </c>
      <c r="B1942">
        <v>24.158794</v>
      </c>
    </row>
    <row r="1943" spans="1:2" x14ac:dyDescent="0.3">
      <c r="A1943" s="1">
        <v>38132</v>
      </c>
      <c r="B1943">
        <v>23.796375000000001</v>
      </c>
    </row>
    <row r="1944" spans="1:2" x14ac:dyDescent="0.3">
      <c r="A1944" s="1">
        <v>38133</v>
      </c>
      <c r="B1944">
        <v>24.603266000000001</v>
      </c>
    </row>
    <row r="1945" spans="1:2" x14ac:dyDescent="0.3">
      <c r="A1945" s="1">
        <v>38134</v>
      </c>
      <c r="B1945">
        <v>24.787887999999999</v>
      </c>
    </row>
    <row r="1946" spans="1:2" x14ac:dyDescent="0.3">
      <c r="A1946" s="1">
        <v>38135</v>
      </c>
      <c r="B1946">
        <v>25.129798999999998</v>
      </c>
    </row>
    <row r="1947" spans="1:2" x14ac:dyDescent="0.3">
      <c r="A1947" s="1">
        <v>38138</v>
      </c>
      <c r="B1947">
        <v>25.375962999999999</v>
      </c>
    </row>
    <row r="1948" spans="1:2" x14ac:dyDescent="0.3">
      <c r="A1948" s="1">
        <v>38139</v>
      </c>
      <c r="B1948">
        <v>24.890464999999999</v>
      </c>
    </row>
    <row r="1949" spans="1:2" x14ac:dyDescent="0.3">
      <c r="A1949" s="1">
        <v>38140</v>
      </c>
      <c r="B1949">
        <v>25.163983999999999</v>
      </c>
    </row>
    <row r="1950" spans="1:2" x14ac:dyDescent="0.3">
      <c r="A1950" s="1">
        <v>38141</v>
      </c>
      <c r="B1950">
        <v>25.724703000000002</v>
      </c>
    </row>
    <row r="1951" spans="1:2" x14ac:dyDescent="0.3">
      <c r="A1951" s="1">
        <v>38142</v>
      </c>
      <c r="B1951">
        <v>26.292261</v>
      </c>
    </row>
    <row r="1952" spans="1:2" x14ac:dyDescent="0.3">
      <c r="A1952" s="1">
        <v>38145</v>
      </c>
      <c r="B1952">
        <v>26.052931000000001</v>
      </c>
    </row>
    <row r="1953" spans="1:2" x14ac:dyDescent="0.3">
      <c r="A1953" s="1">
        <v>38146</v>
      </c>
      <c r="B1953">
        <v>26.025572</v>
      </c>
    </row>
    <row r="1954" spans="1:2" x14ac:dyDescent="0.3">
      <c r="A1954" s="1">
        <v>38147</v>
      </c>
      <c r="B1954">
        <v>25.724703000000002</v>
      </c>
    </row>
    <row r="1955" spans="1:2" x14ac:dyDescent="0.3">
      <c r="A1955" s="1">
        <v>38148</v>
      </c>
      <c r="B1955">
        <v>26.059764999999999</v>
      </c>
    </row>
    <row r="1956" spans="1:2" x14ac:dyDescent="0.3">
      <c r="A1956" s="1">
        <v>38149</v>
      </c>
      <c r="B1956">
        <v>26.100795999999999</v>
      </c>
    </row>
    <row r="1957" spans="1:2" x14ac:dyDescent="0.3">
      <c r="A1957" s="1">
        <v>38152</v>
      </c>
      <c r="B1957">
        <v>25.752051999999999</v>
      </c>
    </row>
    <row r="1958" spans="1:2" x14ac:dyDescent="0.3">
      <c r="A1958" s="1">
        <v>38153</v>
      </c>
      <c r="B1958">
        <v>26.217043</v>
      </c>
    </row>
    <row r="1959" spans="1:2" x14ac:dyDescent="0.3">
      <c r="A1959" s="1">
        <v>38154</v>
      </c>
      <c r="B1959">
        <v>26.422180000000001</v>
      </c>
    </row>
    <row r="1960" spans="1:2" x14ac:dyDescent="0.3">
      <c r="A1960" s="1">
        <v>38155</v>
      </c>
      <c r="B1960">
        <v>26.093955999999999</v>
      </c>
    </row>
    <row r="1961" spans="1:2" x14ac:dyDescent="0.3">
      <c r="A1961" s="1">
        <v>38156</v>
      </c>
      <c r="B1961">
        <v>26.326447999999999</v>
      </c>
    </row>
    <row r="1962" spans="1:2" x14ac:dyDescent="0.3">
      <c r="A1962" s="1">
        <v>38159</v>
      </c>
      <c r="B1962">
        <v>26.593133999999999</v>
      </c>
    </row>
    <row r="1963" spans="1:2" x14ac:dyDescent="0.3">
      <c r="A1963" s="1">
        <v>38160</v>
      </c>
      <c r="B1963">
        <v>26.483726999999998</v>
      </c>
    </row>
    <row r="1964" spans="1:2" x14ac:dyDescent="0.3">
      <c r="A1964" s="1">
        <v>38161</v>
      </c>
      <c r="B1964">
        <v>26.81879</v>
      </c>
    </row>
    <row r="1965" spans="1:2" x14ac:dyDescent="0.3">
      <c r="A1965" s="1">
        <v>38162</v>
      </c>
      <c r="B1965">
        <v>26.996576000000001</v>
      </c>
    </row>
    <row r="1966" spans="1:2" x14ac:dyDescent="0.3">
      <c r="A1966" s="1">
        <v>38163</v>
      </c>
      <c r="B1966">
        <v>27.181206</v>
      </c>
    </row>
    <row r="1967" spans="1:2" x14ac:dyDescent="0.3">
      <c r="A1967" s="1">
        <v>38166</v>
      </c>
      <c r="B1967">
        <v>27.181206</v>
      </c>
    </row>
    <row r="1968" spans="1:2" x14ac:dyDescent="0.3">
      <c r="A1968" s="1">
        <v>38167</v>
      </c>
      <c r="B1968">
        <v>27.174372000000002</v>
      </c>
    </row>
    <row r="1969" spans="1:2" x14ac:dyDescent="0.3">
      <c r="A1969" s="1">
        <v>38168</v>
      </c>
      <c r="B1969">
        <v>27.105983999999999</v>
      </c>
    </row>
    <row r="1970" spans="1:2" x14ac:dyDescent="0.3">
      <c r="A1970" s="1">
        <v>38169</v>
      </c>
      <c r="B1970">
        <v>26.531593000000001</v>
      </c>
    </row>
    <row r="1971" spans="1:2" x14ac:dyDescent="0.3">
      <c r="A1971" s="1">
        <v>38170</v>
      </c>
      <c r="B1971">
        <v>26.374317000000001</v>
      </c>
    </row>
    <row r="1972" spans="1:2" x14ac:dyDescent="0.3">
      <c r="A1972" s="1">
        <v>38173</v>
      </c>
      <c r="B1972">
        <v>26.176012</v>
      </c>
    </row>
    <row r="1973" spans="1:2" x14ac:dyDescent="0.3">
      <c r="A1973" s="1">
        <v>38174</v>
      </c>
      <c r="B1973">
        <v>25.984546999999999</v>
      </c>
    </row>
    <row r="1974" spans="1:2" x14ac:dyDescent="0.3">
      <c r="A1974" s="1">
        <v>38175</v>
      </c>
      <c r="B1974">
        <v>25.950355999999999</v>
      </c>
    </row>
    <row r="1975" spans="1:2" x14ac:dyDescent="0.3">
      <c r="A1975" s="1">
        <v>38176</v>
      </c>
      <c r="B1975">
        <v>25.861460000000001</v>
      </c>
    </row>
    <row r="1976" spans="1:2" x14ac:dyDescent="0.3">
      <c r="A1976" s="1">
        <v>38177</v>
      </c>
      <c r="B1976">
        <v>25.423828</v>
      </c>
    </row>
    <row r="1977" spans="1:2" x14ac:dyDescent="0.3">
      <c r="A1977" s="1">
        <v>38180</v>
      </c>
      <c r="B1977">
        <v>25.040901000000002</v>
      </c>
    </row>
    <row r="1978" spans="1:2" x14ac:dyDescent="0.3">
      <c r="A1978" s="1">
        <v>38181</v>
      </c>
      <c r="B1978">
        <v>25.218686999999999</v>
      </c>
    </row>
    <row r="1979" spans="1:2" x14ac:dyDescent="0.3">
      <c r="A1979" s="1">
        <v>38182</v>
      </c>
      <c r="B1979">
        <v>25.669998</v>
      </c>
    </row>
    <row r="1980" spans="1:2" x14ac:dyDescent="0.3">
      <c r="A1980" s="1">
        <v>38183</v>
      </c>
      <c r="B1980">
        <v>25.280225999999999</v>
      </c>
    </row>
    <row r="1981" spans="1:2" x14ac:dyDescent="0.3">
      <c r="A1981" s="1">
        <v>38184</v>
      </c>
      <c r="B1981">
        <v>25.704189</v>
      </c>
    </row>
    <row r="1982" spans="1:2" x14ac:dyDescent="0.3">
      <c r="A1982" s="1">
        <v>38187</v>
      </c>
      <c r="B1982">
        <v>25.799921000000001</v>
      </c>
    </row>
    <row r="1983" spans="1:2" x14ac:dyDescent="0.3">
      <c r="A1983" s="1">
        <v>38188</v>
      </c>
      <c r="B1983">
        <v>26.087116000000002</v>
      </c>
    </row>
    <row r="1984" spans="1:2" x14ac:dyDescent="0.3">
      <c r="A1984" s="1">
        <v>38189</v>
      </c>
      <c r="B1984">
        <v>26.36064</v>
      </c>
    </row>
    <row r="1985" spans="1:2" x14ac:dyDescent="0.3">
      <c r="A1985" s="1">
        <v>38190</v>
      </c>
      <c r="B1985">
        <v>25.813600999999998</v>
      </c>
    </row>
    <row r="1986" spans="1:2" x14ac:dyDescent="0.3">
      <c r="A1986" s="1">
        <v>38191</v>
      </c>
      <c r="B1986">
        <v>25.875135</v>
      </c>
    </row>
    <row r="1987" spans="1:2" x14ac:dyDescent="0.3">
      <c r="A1987" s="1">
        <v>38194</v>
      </c>
      <c r="B1987">
        <v>26.052931000000001</v>
      </c>
    </row>
    <row r="1988" spans="1:2" x14ac:dyDescent="0.3">
      <c r="A1988" s="1">
        <v>38195</v>
      </c>
      <c r="B1988">
        <v>26.278582</v>
      </c>
    </row>
    <row r="1989" spans="1:2" x14ac:dyDescent="0.3">
      <c r="A1989" s="1">
        <v>38196</v>
      </c>
      <c r="B1989">
        <v>26.668351999999999</v>
      </c>
    </row>
    <row r="1990" spans="1:2" x14ac:dyDescent="0.3">
      <c r="A1990" s="1">
        <v>38197</v>
      </c>
      <c r="B1990">
        <v>27.447894999999999</v>
      </c>
    </row>
    <row r="1991" spans="1:2" x14ac:dyDescent="0.3">
      <c r="A1991" s="1">
        <v>38198</v>
      </c>
      <c r="B1991">
        <v>26.798276999999999</v>
      </c>
    </row>
    <row r="1992" spans="1:2" x14ac:dyDescent="0.3">
      <c r="A1992" s="1">
        <v>38201</v>
      </c>
      <c r="B1992">
        <v>27.352153999999999</v>
      </c>
    </row>
    <row r="1993" spans="1:2" x14ac:dyDescent="0.3">
      <c r="A1993" s="1">
        <v>38202</v>
      </c>
      <c r="B1993">
        <v>28.685568</v>
      </c>
    </row>
    <row r="1994" spans="1:2" x14ac:dyDescent="0.3">
      <c r="A1994" s="1">
        <v>38203</v>
      </c>
      <c r="B1994">
        <v>28.418890000000001</v>
      </c>
    </row>
    <row r="1995" spans="1:2" x14ac:dyDescent="0.3">
      <c r="A1995" s="1">
        <v>38204</v>
      </c>
      <c r="B1995">
        <v>28.241102000000001</v>
      </c>
    </row>
    <row r="1996" spans="1:2" x14ac:dyDescent="0.3">
      <c r="A1996" s="1">
        <v>38205</v>
      </c>
      <c r="B1996">
        <v>27.926549999999999</v>
      </c>
    </row>
    <row r="1997" spans="1:2" x14ac:dyDescent="0.3">
      <c r="A1997" s="1">
        <v>38208</v>
      </c>
      <c r="B1997">
        <v>27.762442</v>
      </c>
    </row>
    <row r="1998" spans="1:2" x14ac:dyDescent="0.3">
      <c r="A1998" s="1">
        <v>38209</v>
      </c>
      <c r="B1998">
        <v>28.33</v>
      </c>
    </row>
    <row r="1999" spans="1:2" x14ac:dyDescent="0.3">
      <c r="A1999" s="1">
        <v>38210</v>
      </c>
      <c r="B1999">
        <v>28.035957</v>
      </c>
    </row>
    <row r="2000" spans="1:2" x14ac:dyDescent="0.3">
      <c r="A2000" s="1">
        <v>38211</v>
      </c>
      <c r="B2000">
        <v>28.507788000000001</v>
      </c>
    </row>
    <row r="2001" spans="1:2" x14ac:dyDescent="0.3">
      <c r="A2001" s="1">
        <v>38212</v>
      </c>
      <c r="B2001">
        <v>28.152211999999999</v>
      </c>
    </row>
    <row r="2002" spans="1:2" x14ac:dyDescent="0.3">
      <c r="A2002" s="1">
        <v>38215</v>
      </c>
      <c r="B2002">
        <v>28.562488999999999</v>
      </c>
    </row>
    <row r="2003" spans="1:2" x14ac:dyDescent="0.3">
      <c r="A2003" s="1">
        <v>38216</v>
      </c>
      <c r="B2003">
        <v>28.398375000000001</v>
      </c>
    </row>
    <row r="2004" spans="1:2" x14ac:dyDescent="0.3">
      <c r="A2004" s="1">
        <v>38217</v>
      </c>
      <c r="B2004">
        <v>28.275290999999999</v>
      </c>
    </row>
    <row r="2005" spans="1:2" x14ac:dyDescent="0.3">
      <c r="A2005" s="1">
        <v>38218</v>
      </c>
      <c r="B2005">
        <v>28.165882</v>
      </c>
    </row>
    <row r="2006" spans="1:2" x14ac:dyDescent="0.3">
      <c r="A2006" s="1">
        <v>38219</v>
      </c>
      <c r="B2006">
        <v>27.776122999999998</v>
      </c>
    </row>
    <row r="2007" spans="1:2" x14ac:dyDescent="0.3">
      <c r="A2007" s="1">
        <v>38222</v>
      </c>
      <c r="B2007">
        <v>28.582999999999998</v>
      </c>
    </row>
    <row r="2008" spans="1:2" x14ac:dyDescent="0.3">
      <c r="A2008" s="1">
        <v>38223</v>
      </c>
      <c r="B2008">
        <v>28.097501999999999</v>
      </c>
    </row>
    <row r="2009" spans="1:2" x14ac:dyDescent="0.3">
      <c r="A2009" s="1">
        <v>38224</v>
      </c>
      <c r="B2009">
        <v>28.446242999999999</v>
      </c>
    </row>
    <row r="2010" spans="1:2" x14ac:dyDescent="0.3">
      <c r="A2010" s="1">
        <v>38225</v>
      </c>
      <c r="B2010">
        <v>29.225778999999999</v>
      </c>
    </row>
    <row r="2011" spans="1:2" x14ac:dyDescent="0.3">
      <c r="A2011" s="1">
        <v>38226</v>
      </c>
      <c r="B2011">
        <v>29.102689999999999</v>
      </c>
    </row>
    <row r="2012" spans="1:2" x14ac:dyDescent="0.3">
      <c r="A2012" s="1">
        <v>38229</v>
      </c>
      <c r="B2012">
        <v>28.986446000000001</v>
      </c>
    </row>
    <row r="2013" spans="1:2" x14ac:dyDescent="0.3">
      <c r="A2013" s="1">
        <v>38230</v>
      </c>
      <c r="B2013">
        <v>29.157398000000001</v>
      </c>
    </row>
    <row r="2014" spans="1:2" x14ac:dyDescent="0.3">
      <c r="A2014" s="1">
        <v>38231</v>
      </c>
      <c r="B2014">
        <v>29.519812000000002</v>
      </c>
    </row>
    <row r="2015" spans="1:2" x14ac:dyDescent="0.3">
      <c r="A2015" s="1">
        <v>38232</v>
      </c>
      <c r="B2015">
        <v>29.807009000000001</v>
      </c>
    </row>
    <row r="2016" spans="1:2" x14ac:dyDescent="0.3">
      <c r="A2016" s="1">
        <v>38233</v>
      </c>
      <c r="B2016">
        <v>30.299353</v>
      </c>
    </row>
    <row r="2017" spans="1:2" x14ac:dyDescent="0.3">
      <c r="A2017" s="1">
        <v>38236</v>
      </c>
      <c r="B2017">
        <v>30.319870000000002</v>
      </c>
    </row>
    <row r="2018" spans="1:2" x14ac:dyDescent="0.3">
      <c r="A2018" s="1">
        <v>38237</v>
      </c>
      <c r="B2018">
        <v>30.292513</v>
      </c>
    </row>
    <row r="2019" spans="1:2" x14ac:dyDescent="0.3">
      <c r="A2019" s="1">
        <v>38238</v>
      </c>
      <c r="B2019">
        <v>30.080535999999999</v>
      </c>
    </row>
    <row r="2020" spans="1:2" x14ac:dyDescent="0.3">
      <c r="A2020" s="1">
        <v>38239</v>
      </c>
      <c r="B2020">
        <v>30.265163000000001</v>
      </c>
    </row>
    <row r="2021" spans="1:2" x14ac:dyDescent="0.3">
      <c r="A2021" s="1">
        <v>38240</v>
      </c>
      <c r="B2021">
        <v>30.395084000000001</v>
      </c>
    </row>
    <row r="2022" spans="1:2" x14ac:dyDescent="0.3">
      <c r="A2022" s="1">
        <v>38243</v>
      </c>
      <c r="B2022">
        <v>30.60022</v>
      </c>
    </row>
    <row r="2023" spans="1:2" x14ac:dyDescent="0.3">
      <c r="A2023" s="1">
        <v>38244</v>
      </c>
      <c r="B2023">
        <v>31.058374000000001</v>
      </c>
    </row>
    <row r="2024" spans="1:2" x14ac:dyDescent="0.3">
      <c r="A2024" s="1">
        <v>38245</v>
      </c>
      <c r="B2024">
        <v>30.695957</v>
      </c>
    </row>
    <row r="2025" spans="1:2" x14ac:dyDescent="0.3">
      <c r="A2025" s="1">
        <v>38246</v>
      </c>
      <c r="B2025">
        <v>30.682279999999999</v>
      </c>
    </row>
    <row r="2026" spans="1:2" x14ac:dyDescent="0.3">
      <c r="A2026" s="1">
        <v>38247</v>
      </c>
      <c r="B2026">
        <v>31.113078999999999</v>
      </c>
    </row>
    <row r="2027" spans="1:2" x14ac:dyDescent="0.3">
      <c r="A2027" s="1">
        <v>38250</v>
      </c>
      <c r="B2027">
        <v>31.113078999999999</v>
      </c>
    </row>
    <row r="2028" spans="1:2" x14ac:dyDescent="0.3">
      <c r="A2028" s="1">
        <v>38251</v>
      </c>
      <c r="B2028">
        <v>31.701146999999999</v>
      </c>
    </row>
    <row r="2029" spans="1:2" x14ac:dyDescent="0.3">
      <c r="A2029" s="1">
        <v>38252</v>
      </c>
      <c r="B2029">
        <v>31.967828999999998</v>
      </c>
    </row>
    <row r="2030" spans="1:2" x14ac:dyDescent="0.3">
      <c r="A2030" s="1">
        <v>38253</v>
      </c>
      <c r="B2030">
        <v>31.270350000000001</v>
      </c>
    </row>
    <row r="2031" spans="1:2" x14ac:dyDescent="0.3">
      <c r="A2031" s="1">
        <v>38254</v>
      </c>
      <c r="B2031">
        <v>30.771170000000001</v>
      </c>
    </row>
    <row r="2032" spans="1:2" x14ac:dyDescent="0.3">
      <c r="A2032" s="1">
        <v>38257</v>
      </c>
      <c r="B2032">
        <v>30.381409000000001</v>
      </c>
    </row>
    <row r="2033" spans="1:2" x14ac:dyDescent="0.3">
      <c r="A2033" s="1">
        <v>38258</v>
      </c>
      <c r="B2033">
        <v>30.101053</v>
      </c>
    </row>
    <row r="2034" spans="1:2" x14ac:dyDescent="0.3">
      <c r="A2034" s="1">
        <v>38259</v>
      </c>
      <c r="B2034">
        <v>30.176271</v>
      </c>
    </row>
    <row r="2035" spans="1:2" x14ac:dyDescent="0.3">
      <c r="A2035" s="1">
        <v>38260</v>
      </c>
      <c r="B2035">
        <v>29.930095999999999</v>
      </c>
    </row>
    <row r="2036" spans="1:2" x14ac:dyDescent="0.3">
      <c r="A2036" s="1">
        <v>38261</v>
      </c>
      <c r="B2036">
        <v>30.470299000000001</v>
      </c>
    </row>
    <row r="2037" spans="1:2" x14ac:dyDescent="0.3">
      <c r="A2037" s="1">
        <v>38264</v>
      </c>
      <c r="B2037">
        <v>30.948965000000001</v>
      </c>
    </row>
    <row r="2038" spans="1:2" x14ac:dyDescent="0.3">
      <c r="A2038" s="1">
        <v>38265</v>
      </c>
      <c r="B2038">
        <v>30.846397</v>
      </c>
    </row>
    <row r="2039" spans="1:2" x14ac:dyDescent="0.3">
      <c r="A2039" s="1">
        <v>38266</v>
      </c>
      <c r="B2039">
        <v>30.101053</v>
      </c>
    </row>
    <row r="2040" spans="1:2" x14ac:dyDescent="0.3">
      <c r="A2040" s="1">
        <v>38267</v>
      </c>
      <c r="B2040">
        <v>29.116367</v>
      </c>
    </row>
    <row r="2041" spans="1:2" x14ac:dyDescent="0.3">
      <c r="A2041" s="1">
        <v>38268</v>
      </c>
      <c r="B2041">
        <v>29.198425</v>
      </c>
    </row>
    <row r="2042" spans="1:2" x14ac:dyDescent="0.3">
      <c r="A2042" s="1">
        <v>38271</v>
      </c>
      <c r="B2042">
        <v>29.369375000000002</v>
      </c>
    </row>
    <row r="2043" spans="1:2" x14ac:dyDescent="0.3">
      <c r="A2043" s="1">
        <v>38272</v>
      </c>
      <c r="B2043">
        <v>28.918068000000002</v>
      </c>
    </row>
    <row r="2044" spans="1:2" x14ac:dyDescent="0.3">
      <c r="A2044" s="1">
        <v>38273</v>
      </c>
      <c r="B2044">
        <v>28.945421</v>
      </c>
    </row>
    <row r="2045" spans="1:2" x14ac:dyDescent="0.3">
      <c r="A2045" s="1">
        <v>38274</v>
      </c>
      <c r="B2045">
        <v>28.268452</v>
      </c>
    </row>
    <row r="2046" spans="1:2" x14ac:dyDescent="0.3">
      <c r="A2046" s="1">
        <v>38275</v>
      </c>
      <c r="B2046">
        <v>28.890713000000002</v>
      </c>
    </row>
    <row r="2047" spans="1:2" x14ac:dyDescent="0.3">
      <c r="A2047" s="1">
        <v>38278</v>
      </c>
      <c r="B2047">
        <v>29.034313000000001</v>
      </c>
    </row>
    <row r="2048" spans="1:2" x14ac:dyDescent="0.3">
      <c r="A2048" s="1">
        <v>38279</v>
      </c>
      <c r="B2048">
        <v>29.027466</v>
      </c>
    </row>
    <row r="2049" spans="1:2" x14ac:dyDescent="0.3">
      <c r="A2049" s="1">
        <v>38280</v>
      </c>
      <c r="B2049">
        <v>28.692415</v>
      </c>
    </row>
    <row r="2050" spans="1:2" x14ac:dyDescent="0.3">
      <c r="A2050" s="1">
        <v>38281</v>
      </c>
      <c r="B2050">
        <v>28.863365000000002</v>
      </c>
    </row>
    <row r="2051" spans="1:2" x14ac:dyDescent="0.3">
      <c r="A2051" s="1">
        <v>38282</v>
      </c>
      <c r="B2051">
        <v>28.883869000000001</v>
      </c>
    </row>
    <row r="2052" spans="1:2" x14ac:dyDescent="0.3">
      <c r="A2052" s="1">
        <v>38285</v>
      </c>
      <c r="B2052">
        <v>28.446242999999999</v>
      </c>
    </row>
    <row r="2053" spans="1:2" x14ac:dyDescent="0.3">
      <c r="A2053" s="1">
        <v>38286</v>
      </c>
      <c r="B2053">
        <v>29.000119999999999</v>
      </c>
    </row>
    <row r="2054" spans="1:2" x14ac:dyDescent="0.3">
      <c r="A2054" s="1">
        <v>38287</v>
      </c>
      <c r="B2054">
        <v>29.314671000000001</v>
      </c>
    </row>
    <row r="2055" spans="1:2" x14ac:dyDescent="0.3">
      <c r="A2055" s="1">
        <v>38288</v>
      </c>
      <c r="B2055">
        <v>29.642899</v>
      </c>
    </row>
    <row r="2056" spans="1:2" x14ac:dyDescent="0.3">
      <c r="A2056" s="1">
        <v>38289</v>
      </c>
      <c r="B2056">
        <v>29.266805999999999</v>
      </c>
    </row>
    <row r="2057" spans="1:2" x14ac:dyDescent="0.3">
      <c r="A2057" s="1">
        <v>38292</v>
      </c>
      <c r="B2057">
        <v>29.752303999999999</v>
      </c>
    </row>
    <row r="2058" spans="1:2" x14ac:dyDescent="0.3">
      <c r="A2058" s="1">
        <v>38293</v>
      </c>
      <c r="B2058">
        <v>29.950613000000001</v>
      </c>
    </row>
    <row r="2059" spans="1:2" x14ac:dyDescent="0.3">
      <c r="A2059" s="1">
        <v>38294</v>
      </c>
      <c r="B2059">
        <v>29.348869000000001</v>
      </c>
    </row>
    <row r="2060" spans="1:2" x14ac:dyDescent="0.3">
      <c r="A2060" s="1">
        <v>38295</v>
      </c>
      <c r="B2060">
        <v>29.711283000000002</v>
      </c>
    </row>
    <row r="2061" spans="1:2" x14ac:dyDescent="0.3">
      <c r="A2061" s="1">
        <v>38296</v>
      </c>
      <c r="B2061">
        <v>30.032671000000001</v>
      </c>
    </row>
    <row r="2062" spans="1:2" x14ac:dyDescent="0.3">
      <c r="A2062" s="1">
        <v>38299</v>
      </c>
      <c r="B2062">
        <v>30.135231000000001</v>
      </c>
    </row>
    <row r="2063" spans="1:2" x14ac:dyDescent="0.3">
      <c r="A2063" s="1">
        <v>38300</v>
      </c>
      <c r="B2063">
        <v>30.087375999999999</v>
      </c>
    </row>
    <row r="2064" spans="1:2" x14ac:dyDescent="0.3">
      <c r="A2064" s="1">
        <v>38301</v>
      </c>
      <c r="B2064">
        <v>30.101053</v>
      </c>
    </row>
    <row r="2065" spans="1:2" x14ac:dyDescent="0.3">
      <c r="A2065" s="1">
        <v>38302</v>
      </c>
      <c r="B2065">
        <v>30.326703999999999</v>
      </c>
    </row>
    <row r="2066" spans="1:2" x14ac:dyDescent="0.3">
      <c r="A2066" s="1">
        <v>38303</v>
      </c>
      <c r="B2066">
        <v>30.080535999999999</v>
      </c>
    </row>
    <row r="2067" spans="1:2" x14ac:dyDescent="0.3">
      <c r="A2067" s="1">
        <v>38306</v>
      </c>
      <c r="B2067">
        <v>29.909582</v>
      </c>
    </row>
    <row r="2068" spans="1:2" x14ac:dyDescent="0.3">
      <c r="A2068" s="1">
        <v>38307</v>
      </c>
      <c r="B2068">
        <v>29.745466</v>
      </c>
    </row>
    <row r="2069" spans="1:2" x14ac:dyDescent="0.3">
      <c r="A2069" s="1">
        <v>38308</v>
      </c>
      <c r="B2069">
        <v>30.436109999999999</v>
      </c>
    </row>
    <row r="2070" spans="1:2" x14ac:dyDescent="0.3">
      <c r="A2070" s="1">
        <v>38309</v>
      </c>
      <c r="B2070">
        <v>30.354053</v>
      </c>
    </row>
    <row r="2071" spans="1:2" x14ac:dyDescent="0.3">
      <c r="A2071" s="1">
        <v>38310</v>
      </c>
      <c r="B2071">
        <v>29.902747999999999</v>
      </c>
    </row>
    <row r="2072" spans="1:2" x14ac:dyDescent="0.3">
      <c r="A2072" s="1">
        <v>38313</v>
      </c>
      <c r="B2072">
        <v>29.957450999999999</v>
      </c>
    </row>
    <row r="2073" spans="1:2" x14ac:dyDescent="0.3">
      <c r="A2073" s="1">
        <v>38314</v>
      </c>
      <c r="B2073">
        <v>30.271996000000001</v>
      </c>
    </row>
    <row r="2074" spans="1:2" x14ac:dyDescent="0.3">
      <c r="A2074" s="1">
        <v>38315</v>
      </c>
      <c r="B2074">
        <v>30.436109999999999</v>
      </c>
    </row>
    <row r="2075" spans="1:2" x14ac:dyDescent="0.3">
      <c r="A2075" s="1">
        <v>38316</v>
      </c>
      <c r="B2075">
        <v>30.832726000000001</v>
      </c>
    </row>
    <row r="2076" spans="1:2" x14ac:dyDescent="0.3">
      <c r="A2076" s="1">
        <v>38317</v>
      </c>
      <c r="B2076">
        <v>30.942125000000001</v>
      </c>
    </row>
    <row r="2077" spans="1:2" x14ac:dyDescent="0.3">
      <c r="A2077" s="1">
        <v>38320</v>
      </c>
      <c r="B2077">
        <v>31.489166000000001</v>
      </c>
    </row>
    <row r="2078" spans="1:2" x14ac:dyDescent="0.3">
      <c r="A2078" s="1">
        <v>38321</v>
      </c>
      <c r="B2078">
        <v>31.352415000000001</v>
      </c>
    </row>
    <row r="2079" spans="1:2" x14ac:dyDescent="0.3">
      <c r="A2079" s="1">
        <v>38322</v>
      </c>
      <c r="B2079">
        <v>31.940479</v>
      </c>
    </row>
    <row r="2080" spans="1:2" x14ac:dyDescent="0.3">
      <c r="A2080" s="1">
        <v>38323</v>
      </c>
      <c r="B2080">
        <v>32.002026000000001</v>
      </c>
    </row>
    <row r="2081" spans="1:2" x14ac:dyDescent="0.3">
      <c r="A2081" s="1">
        <v>38324</v>
      </c>
      <c r="B2081">
        <v>31.728501999999999</v>
      </c>
    </row>
    <row r="2082" spans="1:2" x14ac:dyDescent="0.3">
      <c r="A2082" s="1">
        <v>38327</v>
      </c>
      <c r="B2082">
        <v>31.537034999999999</v>
      </c>
    </row>
    <row r="2083" spans="1:2" x14ac:dyDescent="0.3">
      <c r="A2083" s="1">
        <v>38328</v>
      </c>
      <c r="B2083">
        <v>31.441310999999999</v>
      </c>
    </row>
    <row r="2084" spans="1:2" x14ac:dyDescent="0.3">
      <c r="A2084" s="1">
        <v>38329</v>
      </c>
      <c r="B2084">
        <v>31.208811000000001</v>
      </c>
    </row>
    <row r="2085" spans="1:2" x14ac:dyDescent="0.3">
      <c r="A2085" s="1">
        <v>38330</v>
      </c>
      <c r="B2085">
        <v>31.037856999999999</v>
      </c>
    </row>
    <row r="2086" spans="1:2" x14ac:dyDescent="0.3">
      <c r="A2086" s="1">
        <v>38331</v>
      </c>
      <c r="B2086">
        <v>31.031019000000001</v>
      </c>
    </row>
    <row r="2087" spans="1:2" x14ac:dyDescent="0.3">
      <c r="A2087" s="1">
        <v>38334</v>
      </c>
      <c r="B2087">
        <v>31.755856000000001</v>
      </c>
    </row>
    <row r="2088" spans="1:2" x14ac:dyDescent="0.3">
      <c r="A2088" s="1">
        <v>38335</v>
      </c>
      <c r="B2088">
        <v>31.988346</v>
      </c>
    </row>
    <row r="2089" spans="1:2" x14ac:dyDescent="0.3">
      <c r="A2089" s="1">
        <v>38336</v>
      </c>
      <c r="B2089">
        <v>31.851585</v>
      </c>
    </row>
    <row r="2090" spans="1:2" x14ac:dyDescent="0.3">
      <c r="A2090" s="1">
        <v>38337</v>
      </c>
      <c r="B2090">
        <v>31.967828999999998</v>
      </c>
    </row>
    <row r="2091" spans="1:2" x14ac:dyDescent="0.3">
      <c r="A2091" s="1">
        <v>38338</v>
      </c>
      <c r="B2091">
        <v>31.933641000000001</v>
      </c>
    </row>
    <row r="2092" spans="1:2" x14ac:dyDescent="0.3">
      <c r="A2092" s="1">
        <v>38341</v>
      </c>
      <c r="B2092">
        <v>31.913124</v>
      </c>
    </row>
    <row r="2093" spans="1:2" x14ac:dyDescent="0.3">
      <c r="A2093" s="1">
        <v>38342</v>
      </c>
      <c r="B2093">
        <v>31.694306999999998</v>
      </c>
    </row>
    <row r="2094" spans="1:2" x14ac:dyDescent="0.3">
      <c r="A2094" s="1">
        <v>38343</v>
      </c>
      <c r="B2094">
        <v>31.707992999999998</v>
      </c>
    </row>
    <row r="2095" spans="1:2" x14ac:dyDescent="0.3">
      <c r="A2095" s="1">
        <v>38344</v>
      </c>
      <c r="B2095">
        <v>32.316574000000003</v>
      </c>
    </row>
    <row r="2096" spans="1:2" x14ac:dyDescent="0.3">
      <c r="A2096" s="1">
        <v>38345</v>
      </c>
      <c r="B2096">
        <v>32.316574000000003</v>
      </c>
    </row>
    <row r="2097" spans="1:2" x14ac:dyDescent="0.3">
      <c r="A2097" s="1">
        <v>38348</v>
      </c>
      <c r="B2097">
        <v>31.878934999999998</v>
      </c>
    </row>
    <row r="2098" spans="1:2" x14ac:dyDescent="0.3">
      <c r="A2098" s="1">
        <v>38349</v>
      </c>
      <c r="B2098">
        <v>32.104590999999999</v>
      </c>
    </row>
    <row r="2099" spans="1:2" x14ac:dyDescent="0.3">
      <c r="A2099" s="1">
        <v>38350</v>
      </c>
      <c r="B2099">
        <v>31.762688000000001</v>
      </c>
    </row>
    <row r="2100" spans="1:2" x14ac:dyDescent="0.3">
      <c r="A2100" s="1">
        <v>38351</v>
      </c>
      <c r="B2100">
        <v>31.954155</v>
      </c>
    </row>
    <row r="2101" spans="1:2" x14ac:dyDescent="0.3">
      <c r="A2101" s="1">
        <v>38352</v>
      </c>
      <c r="B2101">
        <v>31.954155</v>
      </c>
    </row>
    <row r="2102" spans="1:2" x14ac:dyDescent="0.3">
      <c r="A2102" s="1">
        <v>38355</v>
      </c>
      <c r="B2102">
        <v>32.617446999999999</v>
      </c>
    </row>
    <row r="2103" spans="1:2" x14ac:dyDescent="0.3">
      <c r="A2103" s="1">
        <v>38356</v>
      </c>
      <c r="B2103">
        <v>33.096103999999997</v>
      </c>
    </row>
    <row r="2104" spans="1:2" x14ac:dyDescent="0.3">
      <c r="A2104" s="1">
        <v>38357</v>
      </c>
      <c r="B2104">
        <v>32.720016000000001</v>
      </c>
    </row>
    <row r="2105" spans="1:2" x14ac:dyDescent="0.3">
      <c r="A2105" s="1">
        <v>38358</v>
      </c>
      <c r="B2105">
        <v>33.061915999999997</v>
      </c>
    </row>
    <row r="2106" spans="1:2" x14ac:dyDescent="0.3">
      <c r="A2106" s="1">
        <v>38359</v>
      </c>
      <c r="B2106">
        <v>32.993541999999998</v>
      </c>
    </row>
    <row r="2107" spans="1:2" x14ac:dyDescent="0.3">
      <c r="A2107" s="1">
        <v>38362</v>
      </c>
      <c r="B2107">
        <v>33.102939999999997</v>
      </c>
    </row>
    <row r="2108" spans="1:2" x14ac:dyDescent="0.3">
      <c r="A2108" s="1">
        <v>38363</v>
      </c>
      <c r="B2108">
        <v>33.205523999999997</v>
      </c>
    </row>
    <row r="2109" spans="1:2" x14ac:dyDescent="0.3">
      <c r="A2109" s="1">
        <v>38364</v>
      </c>
      <c r="B2109">
        <v>33.554256000000002</v>
      </c>
    </row>
    <row r="2110" spans="1:2" x14ac:dyDescent="0.3">
      <c r="A2110" s="1">
        <v>38365</v>
      </c>
      <c r="B2110">
        <v>33.301242999999999</v>
      </c>
    </row>
    <row r="2111" spans="1:2" x14ac:dyDescent="0.3">
      <c r="A2111" s="1">
        <v>38366</v>
      </c>
      <c r="B2111">
        <v>33.848289000000001</v>
      </c>
    </row>
    <row r="2112" spans="1:2" x14ac:dyDescent="0.3">
      <c r="A2112" s="1">
        <v>38369</v>
      </c>
      <c r="B2112">
        <v>33.875644999999999</v>
      </c>
    </row>
    <row r="2113" spans="1:2" x14ac:dyDescent="0.3">
      <c r="A2113" s="1">
        <v>38370</v>
      </c>
      <c r="B2113">
        <v>34.340632999999997</v>
      </c>
    </row>
    <row r="2114" spans="1:2" x14ac:dyDescent="0.3">
      <c r="A2114" s="1">
        <v>38371</v>
      </c>
      <c r="B2114">
        <v>34.874001</v>
      </c>
    </row>
    <row r="2115" spans="1:2" x14ac:dyDescent="0.3">
      <c r="A2115" s="1">
        <v>38372</v>
      </c>
      <c r="B2115">
        <v>35.038108999999999</v>
      </c>
    </row>
    <row r="2116" spans="1:2" x14ac:dyDescent="0.3">
      <c r="A2116" s="1">
        <v>38373</v>
      </c>
      <c r="B2116">
        <v>35.250087999999998</v>
      </c>
    </row>
    <row r="2117" spans="1:2" x14ac:dyDescent="0.3">
      <c r="A2117" s="1">
        <v>38376</v>
      </c>
      <c r="B2117">
        <v>35.530453000000001</v>
      </c>
    </row>
    <row r="2118" spans="1:2" x14ac:dyDescent="0.3">
      <c r="A2118" s="1">
        <v>38377</v>
      </c>
      <c r="B2118">
        <v>35.892871999999997</v>
      </c>
    </row>
    <row r="2119" spans="1:2" x14ac:dyDescent="0.3">
      <c r="A2119" s="1">
        <v>38378</v>
      </c>
      <c r="B2119">
        <v>35.845005</v>
      </c>
    </row>
    <row r="2120" spans="1:2" x14ac:dyDescent="0.3">
      <c r="A2120" s="1">
        <v>38379</v>
      </c>
      <c r="B2120">
        <v>35.496262000000002</v>
      </c>
    </row>
    <row r="2121" spans="1:2" x14ac:dyDescent="0.3">
      <c r="A2121" s="1">
        <v>38380</v>
      </c>
      <c r="B2121">
        <v>35.133839000000002</v>
      </c>
    </row>
    <row r="2122" spans="1:2" x14ac:dyDescent="0.3">
      <c r="A2122" s="1">
        <v>38383</v>
      </c>
      <c r="B2122">
        <v>36.412559999999999</v>
      </c>
    </row>
    <row r="2123" spans="1:2" x14ac:dyDescent="0.3">
      <c r="A2123" s="1">
        <v>38384</v>
      </c>
      <c r="B2123">
        <v>36.843361000000002</v>
      </c>
    </row>
    <row r="2124" spans="1:2" x14ac:dyDescent="0.3">
      <c r="A2124" s="1">
        <v>38385</v>
      </c>
      <c r="B2124">
        <v>36.870705000000001</v>
      </c>
    </row>
    <row r="2125" spans="1:2" x14ac:dyDescent="0.3">
      <c r="A2125" s="1">
        <v>38386</v>
      </c>
      <c r="B2125">
        <v>36.802326000000001</v>
      </c>
    </row>
    <row r="2126" spans="1:2" x14ac:dyDescent="0.3">
      <c r="A2126" s="1">
        <v>38387</v>
      </c>
      <c r="B2126">
        <v>38.251995000000001</v>
      </c>
    </row>
    <row r="2127" spans="1:2" x14ac:dyDescent="0.3">
      <c r="A2127" s="1">
        <v>38390</v>
      </c>
      <c r="B2127">
        <v>38.976821999999999</v>
      </c>
    </row>
    <row r="2128" spans="1:2" x14ac:dyDescent="0.3">
      <c r="A2128" s="1">
        <v>38391</v>
      </c>
      <c r="B2128">
        <v>38.361393</v>
      </c>
    </row>
    <row r="2129" spans="1:2" x14ac:dyDescent="0.3">
      <c r="A2129" s="1">
        <v>38392</v>
      </c>
      <c r="B2129">
        <v>38.053688000000001</v>
      </c>
    </row>
    <row r="2130" spans="1:2" x14ac:dyDescent="0.3">
      <c r="A2130" s="1">
        <v>38393</v>
      </c>
      <c r="B2130">
        <v>37.616047000000002</v>
      </c>
    </row>
    <row r="2131" spans="1:2" x14ac:dyDescent="0.3">
      <c r="A2131" s="1">
        <v>38394</v>
      </c>
      <c r="B2131">
        <v>38.217799999999997</v>
      </c>
    </row>
    <row r="2132" spans="1:2" x14ac:dyDescent="0.3">
      <c r="A2132" s="1">
        <v>38397</v>
      </c>
      <c r="B2132">
        <v>38.511837</v>
      </c>
    </row>
    <row r="2133" spans="1:2" x14ac:dyDescent="0.3">
      <c r="A2133" s="1">
        <v>38398</v>
      </c>
      <c r="B2133">
        <v>38.190441</v>
      </c>
    </row>
    <row r="2134" spans="1:2" x14ac:dyDescent="0.3">
      <c r="A2134" s="1">
        <v>38399</v>
      </c>
      <c r="B2134">
        <v>38.156261000000001</v>
      </c>
    </row>
    <row r="2135" spans="1:2" x14ac:dyDescent="0.3">
      <c r="A2135" s="1">
        <v>38400</v>
      </c>
      <c r="B2135">
        <v>38.525512999999997</v>
      </c>
    </row>
    <row r="2136" spans="1:2" x14ac:dyDescent="0.3">
      <c r="A2136" s="1">
        <v>38401</v>
      </c>
      <c r="B2136">
        <v>38.696468000000003</v>
      </c>
    </row>
    <row r="2137" spans="1:2" x14ac:dyDescent="0.3">
      <c r="A2137" s="1">
        <v>38404</v>
      </c>
      <c r="B2137">
        <v>38.969990000000003</v>
      </c>
    </row>
    <row r="2138" spans="1:2" x14ac:dyDescent="0.3">
      <c r="A2138" s="1">
        <v>38405</v>
      </c>
      <c r="B2138">
        <v>38.286178999999997</v>
      </c>
    </row>
    <row r="2139" spans="1:2" x14ac:dyDescent="0.3">
      <c r="A2139" s="1">
        <v>38406</v>
      </c>
      <c r="B2139">
        <v>37.622894000000002</v>
      </c>
    </row>
    <row r="2140" spans="1:2" x14ac:dyDescent="0.3">
      <c r="A2140" s="1">
        <v>38407</v>
      </c>
      <c r="B2140">
        <v>37.998984999999998</v>
      </c>
    </row>
    <row r="2141" spans="1:2" x14ac:dyDescent="0.3">
      <c r="A2141" s="1">
        <v>38408</v>
      </c>
      <c r="B2141">
        <v>38.730656000000003</v>
      </c>
    </row>
    <row r="2142" spans="1:2" x14ac:dyDescent="0.3">
      <c r="A2142" s="1">
        <v>38411</v>
      </c>
      <c r="B2142">
        <v>38.231476000000001</v>
      </c>
    </row>
    <row r="2143" spans="1:2" x14ac:dyDescent="0.3">
      <c r="A2143" s="1">
        <v>38412</v>
      </c>
      <c r="B2143">
        <v>39.975178</v>
      </c>
    </row>
    <row r="2144" spans="1:2" x14ac:dyDescent="0.3">
      <c r="A2144" s="1">
        <v>38413</v>
      </c>
      <c r="B2144">
        <v>39.653785999999997</v>
      </c>
    </row>
    <row r="2145" spans="1:2" x14ac:dyDescent="0.3">
      <c r="A2145" s="1">
        <v>38414</v>
      </c>
      <c r="B2145">
        <v>39.674301</v>
      </c>
    </row>
    <row r="2146" spans="1:2" x14ac:dyDescent="0.3">
      <c r="A2146" s="1">
        <v>38415</v>
      </c>
      <c r="B2146">
        <v>40.925666999999997</v>
      </c>
    </row>
    <row r="2147" spans="1:2" x14ac:dyDescent="0.3">
      <c r="A2147" s="1">
        <v>38418</v>
      </c>
      <c r="B2147">
        <v>41.575279000000002</v>
      </c>
    </row>
    <row r="2148" spans="1:2" x14ac:dyDescent="0.3">
      <c r="A2148" s="1">
        <v>38419</v>
      </c>
      <c r="B2148">
        <v>40.843609000000001</v>
      </c>
    </row>
    <row r="2149" spans="1:2" x14ac:dyDescent="0.3">
      <c r="A2149" s="1">
        <v>38420</v>
      </c>
      <c r="B2149">
        <v>41.431679000000003</v>
      </c>
    </row>
    <row r="2150" spans="1:2" x14ac:dyDescent="0.3">
      <c r="A2150" s="1">
        <v>38421</v>
      </c>
      <c r="B2150">
        <v>40.946182</v>
      </c>
    </row>
    <row r="2151" spans="1:2" x14ac:dyDescent="0.3">
      <c r="A2151" s="1">
        <v>38422</v>
      </c>
      <c r="B2151">
        <v>40.481186000000001</v>
      </c>
    </row>
    <row r="2152" spans="1:2" x14ac:dyDescent="0.3">
      <c r="A2152" s="1">
        <v>38425</v>
      </c>
      <c r="B2152">
        <v>40.570090999999998</v>
      </c>
    </row>
    <row r="2153" spans="1:2" x14ac:dyDescent="0.3">
      <c r="A2153" s="1">
        <v>38426</v>
      </c>
      <c r="B2153">
        <v>40.036712999999999</v>
      </c>
    </row>
    <row r="2154" spans="1:2" x14ac:dyDescent="0.3">
      <c r="A2154" s="1">
        <v>38427</v>
      </c>
      <c r="B2154">
        <v>39.318717999999997</v>
      </c>
    </row>
    <row r="2155" spans="1:2" x14ac:dyDescent="0.3">
      <c r="A2155" s="1">
        <v>38428</v>
      </c>
      <c r="B2155">
        <v>39.168284999999997</v>
      </c>
    </row>
    <row r="2156" spans="1:2" x14ac:dyDescent="0.3">
      <c r="A2156" s="1">
        <v>38429</v>
      </c>
      <c r="B2156">
        <v>39.311886000000001</v>
      </c>
    </row>
    <row r="2157" spans="1:2" x14ac:dyDescent="0.3">
      <c r="A2157" s="1">
        <v>38432</v>
      </c>
      <c r="B2157">
        <v>39.824745</v>
      </c>
    </row>
    <row r="2158" spans="1:2" x14ac:dyDescent="0.3">
      <c r="A2158" s="1">
        <v>38433</v>
      </c>
      <c r="B2158">
        <v>39.421290999999997</v>
      </c>
    </row>
    <row r="2159" spans="1:2" x14ac:dyDescent="0.3">
      <c r="A2159" s="1">
        <v>38434</v>
      </c>
      <c r="B2159">
        <v>39.462322</v>
      </c>
    </row>
    <row r="2160" spans="1:2" x14ac:dyDescent="0.3">
      <c r="A2160" s="1">
        <v>38435</v>
      </c>
      <c r="B2160">
        <v>39.284526999999997</v>
      </c>
    </row>
    <row r="2161" spans="1:2" x14ac:dyDescent="0.3">
      <c r="A2161" s="1">
        <v>38436</v>
      </c>
      <c r="B2161">
        <v>39.284526999999997</v>
      </c>
    </row>
    <row r="2162" spans="1:2" x14ac:dyDescent="0.3">
      <c r="A2162" s="1">
        <v>38439</v>
      </c>
      <c r="B2162">
        <v>39.284526999999997</v>
      </c>
    </row>
    <row r="2163" spans="1:2" x14ac:dyDescent="0.3">
      <c r="A2163" s="1">
        <v>38440</v>
      </c>
      <c r="B2163">
        <v>39.106749999999998</v>
      </c>
    </row>
    <row r="2164" spans="1:2" x14ac:dyDescent="0.3">
      <c r="A2164" s="1">
        <v>38441</v>
      </c>
      <c r="B2164">
        <v>38.771687</v>
      </c>
    </row>
    <row r="2165" spans="1:2" x14ac:dyDescent="0.3">
      <c r="A2165" s="1">
        <v>38442</v>
      </c>
      <c r="B2165">
        <v>40.911987000000003</v>
      </c>
    </row>
    <row r="2166" spans="1:2" x14ac:dyDescent="0.3">
      <c r="A2166" s="1">
        <v>38443</v>
      </c>
      <c r="B2166">
        <v>42.956561999999998</v>
      </c>
    </row>
    <row r="2167" spans="1:2" x14ac:dyDescent="0.3">
      <c r="A2167" s="1">
        <v>38446</v>
      </c>
      <c r="B2167">
        <v>43.414703000000003</v>
      </c>
    </row>
    <row r="2168" spans="1:2" x14ac:dyDescent="0.3">
      <c r="A2168" s="1">
        <v>38447</v>
      </c>
      <c r="B2168">
        <v>43.195895999999998</v>
      </c>
    </row>
    <row r="2169" spans="1:2" x14ac:dyDescent="0.3">
      <c r="A2169" s="1">
        <v>38448</v>
      </c>
      <c r="B2169">
        <v>43.599342</v>
      </c>
    </row>
    <row r="2170" spans="1:2" x14ac:dyDescent="0.3">
      <c r="A2170" s="1">
        <v>38449</v>
      </c>
      <c r="B2170">
        <v>43.715584</v>
      </c>
    </row>
    <row r="2171" spans="1:2" x14ac:dyDescent="0.3">
      <c r="A2171" s="1">
        <v>38450</v>
      </c>
      <c r="B2171">
        <v>43.63353</v>
      </c>
    </row>
    <row r="2172" spans="1:2" x14ac:dyDescent="0.3">
      <c r="A2172" s="1">
        <v>38453</v>
      </c>
      <c r="B2172">
        <v>43.56514</v>
      </c>
    </row>
    <row r="2173" spans="1:2" x14ac:dyDescent="0.3">
      <c r="A2173" s="1">
        <v>38454</v>
      </c>
      <c r="B2173">
        <v>42.806125999999999</v>
      </c>
    </row>
    <row r="2174" spans="1:2" x14ac:dyDescent="0.3">
      <c r="A2174" s="1">
        <v>38455</v>
      </c>
      <c r="B2174">
        <v>42.874499999999998</v>
      </c>
    </row>
    <row r="2175" spans="1:2" x14ac:dyDescent="0.3">
      <c r="A2175" s="1">
        <v>38456</v>
      </c>
      <c r="B2175">
        <v>42.703547999999998</v>
      </c>
    </row>
    <row r="2176" spans="1:2" x14ac:dyDescent="0.3">
      <c r="A2176" s="1">
        <v>38457</v>
      </c>
      <c r="B2176">
        <v>41.780414999999998</v>
      </c>
    </row>
    <row r="2177" spans="1:2" x14ac:dyDescent="0.3">
      <c r="A2177" s="1">
        <v>38460</v>
      </c>
      <c r="B2177">
        <v>41.130809999999997</v>
      </c>
    </row>
    <row r="2178" spans="1:2" x14ac:dyDescent="0.3">
      <c r="A2178" s="1">
        <v>38461</v>
      </c>
      <c r="B2178">
        <v>40.604275000000001</v>
      </c>
    </row>
    <row r="2179" spans="1:2" x14ac:dyDescent="0.3">
      <c r="A2179" s="1">
        <v>38462</v>
      </c>
      <c r="B2179">
        <v>40.754714999999997</v>
      </c>
    </row>
    <row r="2180" spans="1:2" x14ac:dyDescent="0.3">
      <c r="A2180" s="1">
        <v>38463</v>
      </c>
      <c r="B2180">
        <v>40.460678000000001</v>
      </c>
    </row>
    <row r="2181" spans="1:2" x14ac:dyDescent="0.3">
      <c r="A2181" s="1">
        <v>38464</v>
      </c>
      <c r="B2181">
        <v>40.700007999999997</v>
      </c>
    </row>
    <row r="2182" spans="1:2" x14ac:dyDescent="0.3">
      <c r="A2182" s="1">
        <v>38467</v>
      </c>
      <c r="B2182">
        <v>40.515385000000002</v>
      </c>
    </row>
    <row r="2183" spans="1:2" x14ac:dyDescent="0.3">
      <c r="A2183" s="1">
        <v>38468</v>
      </c>
      <c r="B2183">
        <v>39.817901999999997</v>
      </c>
    </row>
    <row r="2184" spans="1:2" x14ac:dyDescent="0.3">
      <c r="A2184" s="1">
        <v>38469</v>
      </c>
      <c r="B2184">
        <v>39.011021</v>
      </c>
    </row>
    <row r="2185" spans="1:2" x14ac:dyDescent="0.3">
      <c r="A2185" s="1">
        <v>38470</v>
      </c>
      <c r="B2185">
        <v>39.017845000000001</v>
      </c>
    </row>
    <row r="2186" spans="1:2" x14ac:dyDescent="0.3">
      <c r="A2186" s="1">
        <v>38471</v>
      </c>
      <c r="B2186">
        <v>38.976821999999999</v>
      </c>
    </row>
    <row r="2187" spans="1:2" x14ac:dyDescent="0.3">
      <c r="A2187" s="1">
        <v>38474</v>
      </c>
      <c r="B2187">
        <v>39.722163999999999</v>
      </c>
    </row>
    <row r="2188" spans="1:2" x14ac:dyDescent="0.3">
      <c r="A2188" s="1">
        <v>38475</v>
      </c>
      <c r="B2188">
        <v>40.187153000000002</v>
      </c>
    </row>
    <row r="2189" spans="1:2" x14ac:dyDescent="0.3">
      <c r="A2189" s="1">
        <v>38476</v>
      </c>
      <c r="B2189">
        <v>37.684432999999999</v>
      </c>
    </row>
    <row r="2190" spans="1:2" x14ac:dyDescent="0.3">
      <c r="A2190" s="1">
        <v>38477</v>
      </c>
      <c r="B2190">
        <v>38.429783</v>
      </c>
    </row>
    <row r="2191" spans="1:2" x14ac:dyDescent="0.3">
      <c r="A2191" s="1">
        <v>38478</v>
      </c>
      <c r="B2191">
        <v>37.916927000000001</v>
      </c>
    </row>
    <row r="2192" spans="1:2" x14ac:dyDescent="0.3">
      <c r="A2192" s="1">
        <v>38481</v>
      </c>
      <c r="B2192">
        <v>37.616047000000002</v>
      </c>
    </row>
    <row r="2193" spans="1:2" x14ac:dyDescent="0.3">
      <c r="A2193" s="1">
        <v>38482</v>
      </c>
      <c r="B2193">
        <v>37.540835999999999</v>
      </c>
    </row>
    <row r="2194" spans="1:2" x14ac:dyDescent="0.3">
      <c r="A2194" s="1">
        <v>38483</v>
      </c>
      <c r="B2194">
        <v>37.882736000000001</v>
      </c>
    </row>
    <row r="2195" spans="1:2" x14ac:dyDescent="0.3">
      <c r="A2195" s="1">
        <v>38484</v>
      </c>
      <c r="B2195">
        <v>38.484482</v>
      </c>
    </row>
    <row r="2196" spans="1:2" x14ac:dyDescent="0.3">
      <c r="A2196" s="1">
        <v>38485</v>
      </c>
      <c r="B2196">
        <v>38.741135</v>
      </c>
    </row>
    <row r="2197" spans="1:2" x14ac:dyDescent="0.3">
      <c r="A2197" s="1">
        <v>38488</v>
      </c>
      <c r="B2197">
        <v>38.692585000000001</v>
      </c>
    </row>
    <row r="2198" spans="1:2" x14ac:dyDescent="0.3">
      <c r="A2198" s="1">
        <v>38489</v>
      </c>
      <c r="B2198">
        <v>38.761944</v>
      </c>
    </row>
    <row r="2199" spans="1:2" x14ac:dyDescent="0.3">
      <c r="A2199" s="1">
        <v>38490</v>
      </c>
      <c r="B2199">
        <v>39.393188000000002</v>
      </c>
    </row>
    <row r="2200" spans="1:2" x14ac:dyDescent="0.3">
      <c r="A2200" s="1">
        <v>38491</v>
      </c>
      <c r="B2200">
        <v>39.892620000000001</v>
      </c>
    </row>
    <row r="2201" spans="1:2" x14ac:dyDescent="0.3">
      <c r="A2201" s="1">
        <v>38492</v>
      </c>
      <c r="B2201">
        <v>39.615161999999998</v>
      </c>
    </row>
    <row r="2202" spans="1:2" x14ac:dyDescent="0.3">
      <c r="A2202" s="1">
        <v>38495</v>
      </c>
      <c r="B2202">
        <v>40.322693000000001</v>
      </c>
    </row>
    <row r="2203" spans="1:2" x14ac:dyDescent="0.3">
      <c r="A2203" s="1">
        <v>38496</v>
      </c>
      <c r="B2203">
        <v>39.753883000000002</v>
      </c>
    </row>
    <row r="2204" spans="1:2" x14ac:dyDescent="0.3">
      <c r="A2204" s="1">
        <v>38497</v>
      </c>
      <c r="B2204">
        <v>40.308822999999997</v>
      </c>
    </row>
    <row r="2205" spans="1:2" x14ac:dyDescent="0.3">
      <c r="A2205" s="1">
        <v>38498</v>
      </c>
      <c r="B2205">
        <v>40.440620000000003</v>
      </c>
    </row>
    <row r="2206" spans="1:2" x14ac:dyDescent="0.3">
      <c r="A2206" s="1">
        <v>38499</v>
      </c>
      <c r="B2206">
        <v>40.183956000000002</v>
      </c>
    </row>
    <row r="2207" spans="1:2" x14ac:dyDescent="0.3">
      <c r="A2207" s="1">
        <v>38502</v>
      </c>
      <c r="B2207">
        <v>40.260261999999997</v>
      </c>
    </row>
    <row r="2208" spans="1:2" x14ac:dyDescent="0.3">
      <c r="A2208" s="1">
        <v>38503</v>
      </c>
      <c r="B2208">
        <v>39.934238000000001</v>
      </c>
    </row>
    <row r="2209" spans="1:2" x14ac:dyDescent="0.3">
      <c r="A2209" s="1">
        <v>38504</v>
      </c>
      <c r="B2209">
        <v>40.378188999999999</v>
      </c>
    </row>
    <row r="2210" spans="1:2" x14ac:dyDescent="0.3">
      <c r="A2210" s="1">
        <v>38505</v>
      </c>
      <c r="B2210">
        <v>40.378188999999999</v>
      </c>
    </row>
    <row r="2211" spans="1:2" x14ac:dyDescent="0.3">
      <c r="A2211" s="1">
        <v>38506</v>
      </c>
      <c r="B2211">
        <v>40.926181999999997</v>
      </c>
    </row>
    <row r="2212" spans="1:2" x14ac:dyDescent="0.3">
      <c r="A2212" s="1">
        <v>38509</v>
      </c>
      <c r="B2212">
        <v>40.489178000000003</v>
      </c>
    </row>
    <row r="2213" spans="1:2" x14ac:dyDescent="0.3">
      <c r="A2213" s="1">
        <v>38510</v>
      </c>
      <c r="B2213">
        <v>40.003605</v>
      </c>
    </row>
    <row r="2214" spans="1:2" x14ac:dyDescent="0.3">
      <c r="A2214" s="1">
        <v>38511</v>
      </c>
      <c r="B2214">
        <v>40.232517000000001</v>
      </c>
    </row>
    <row r="2215" spans="1:2" x14ac:dyDescent="0.3">
      <c r="A2215" s="1">
        <v>38512</v>
      </c>
      <c r="B2215">
        <v>39.906497999999999</v>
      </c>
    </row>
    <row r="2216" spans="1:2" x14ac:dyDescent="0.3">
      <c r="A2216" s="1">
        <v>38513</v>
      </c>
      <c r="B2216">
        <v>40.059097000000001</v>
      </c>
    </row>
    <row r="2217" spans="1:2" x14ac:dyDescent="0.3">
      <c r="A2217" s="1">
        <v>38516</v>
      </c>
      <c r="B2217">
        <v>40.232517000000001</v>
      </c>
    </row>
    <row r="2218" spans="1:2" x14ac:dyDescent="0.3">
      <c r="A2218" s="1">
        <v>38517</v>
      </c>
      <c r="B2218">
        <v>39.642901999999999</v>
      </c>
    </row>
    <row r="2219" spans="1:2" x14ac:dyDescent="0.3">
      <c r="A2219" s="1">
        <v>38518</v>
      </c>
      <c r="B2219">
        <v>39.712268999999999</v>
      </c>
    </row>
    <row r="2220" spans="1:2" x14ac:dyDescent="0.3">
      <c r="A2220" s="1">
        <v>38519</v>
      </c>
      <c r="B2220">
        <v>39.726143</v>
      </c>
    </row>
    <row r="2221" spans="1:2" x14ac:dyDescent="0.3">
      <c r="A2221" s="1">
        <v>38520</v>
      </c>
      <c r="B2221">
        <v>39.816322</v>
      </c>
    </row>
    <row r="2222" spans="1:2" x14ac:dyDescent="0.3">
      <c r="A2222" s="1">
        <v>38523</v>
      </c>
      <c r="B2222">
        <v>40.399006</v>
      </c>
    </row>
    <row r="2223" spans="1:2" x14ac:dyDescent="0.3">
      <c r="A2223" s="1">
        <v>38524</v>
      </c>
      <c r="B2223">
        <v>41.737769999999998</v>
      </c>
    </row>
    <row r="2224" spans="1:2" x14ac:dyDescent="0.3">
      <c r="A2224" s="1">
        <v>38525</v>
      </c>
      <c r="B2224">
        <v>42.431435</v>
      </c>
    </row>
    <row r="2225" spans="1:2" x14ac:dyDescent="0.3">
      <c r="A2225" s="1">
        <v>38526</v>
      </c>
      <c r="B2225">
        <v>41.550483999999997</v>
      </c>
    </row>
    <row r="2226" spans="1:2" x14ac:dyDescent="0.3">
      <c r="A2226" s="1">
        <v>38527</v>
      </c>
      <c r="B2226">
        <v>41.064914999999999</v>
      </c>
    </row>
    <row r="2227" spans="1:2" x14ac:dyDescent="0.3">
      <c r="A2227" s="1">
        <v>38530</v>
      </c>
      <c r="B2227">
        <v>40.634841999999999</v>
      </c>
    </row>
    <row r="2228" spans="1:2" x14ac:dyDescent="0.3">
      <c r="A2228" s="1">
        <v>38531</v>
      </c>
      <c r="B2228">
        <v>41.307696999999997</v>
      </c>
    </row>
    <row r="2229" spans="1:2" x14ac:dyDescent="0.3">
      <c r="A2229" s="1">
        <v>38532</v>
      </c>
      <c r="B2229">
        <v>42.119278000000001</v>
      </c>
    </row>
    <row r="2230" spans="1:2" x14ac:dyDescent="0.3">
      <c r="A2230" s="1">
        <v>38533</v>
      </c>
      <c r="B2230">
        <v>41.335445</v>
      </c>
    </row>
    <row r="2231" spans="1:2" x14ac:dyDescent="0.3">
      <c r="A2231" s="1">
        <v>38534</v>
      </c>
      <c r="B2231">
        <v>41.599032999999999</v>
      </c>
    </row>
    <row r="2232" spans="1:2" x14ac:dyDescent="0.3">
      <c r="A2232" s="1">
        <v>38537</v>
      </c>
      <c r="B2232">
        <v>41.488056</v>
      </c>
    </row>
    <row r="2233" spans="1:2" x14ac:dyDescent="0.3">
      <c r="A2233" s="1">
        <v>38538</v>
      </c>
      <c r="B2233">
        <v>41.078789</v>
      </c>
    </row>
    <row r="2234" spans="1:2" x14ac:dyDescent="0.3">
      <c r="A2234" s="1">
        <v>38539</v>
      </c>
      <c r="B2234">
        <v>41.037170000000003</v>
      </c>
    </row>
    <row r="2235" spans="1:2" x14ac:dyDescent="0.3">
      <c r="A2235" s="1">
        <v>38540</v>
      </c>
      <c r="B2235">
        <v>40.482235000000003</v>
      </c>
    </row>
    <row r="2236" spans="1:2" x14ac:dyDescent="0.3">
      <c r="A2236" s="1">
        <v>38541</v>
      </c>
      <c r="B2236">
        <v>40.620967999999998</v>
      </c>
    </row>
    <row r="2237" spans="1:2" x14ac:dyDescent="0.3">
      <c r="A2237" s="1">
        <v>38544</v>
      </c>
      <c r="B2237">
        <v>41.030228000000001</v>
      </c>
    </row>
    <row r="2238" spans="1:2" x14ac:dyDescent="0.3">
      <c r="A2238" s="1">
        <v>38545</v>
      </c>
      <c r="B2238">
        <v>41.134281000000001</v>
      </c>
    </row>
    <row r="2239" spans="1:2" x14ac:dyDescent="0.3">
      <c r="A2239" s="1">
        <v>38546</v>
      </c>
      <c r="B2239">
        <v>42.382874000000001</v>
      </c>
    </row>
    <row r="2240" spans="1:2" x14ac:dyDescent="0.3">
      <c r="A2240" s="1">
        <v>38547</v>
      </c>
      <c r="B2240">
        <v>42.486927000000001</v>
      </c>
    </row>
    <row r="2241" spans="1:2" x14ac:dyDescent="0.3">
      <c r="A2241" s="1">
        <v>38548</v>
      </c>
      <c r="B2241">
        <v>42.403686999999998</v>
      </c>
    </row>
    <row r="2242" spans="1:2" x14ac:dyDescent="0.3">
      <c r="A2242" s="1">
        <v>38551</v>
      </c>
      <c r="B2242">
        <v>42.764392999999998</v>
      </c>
    </row>
    <row r="2243" spans="1:2" x14ac:dyDescent="0.3">
      <c r="A2243" s="1">
        <v>38552</v>
      </c>
      <c r="B2243">
        <v>43.270771000000003</v>
      </c>
    </row>
    <row r="2244" spans="1:2" x14ac:dyDescent="0.3">
      <c r="A2244" s="1">
        <v>38553</v>
      </c>
      <c r="B2244">
        <v>43.63147</v>
      </c>
    </row>
    <row r="2245" spans="1:2" x14ac:dyDescent="0.3">
      <c r="A2245" s="1">
        <v>38554</v>
      </c>
      <c r="B2245">
        <v>43.860382000000001</v>
      </c>
    </row>
    <row r="2246" spans="1:2" x14ac:dyDescent="0.3">
      <c r="A2246" s="1">
        <v>38555</v>
      </c>
      <c r="B2246">
        <v>43.929744999999997</v>
      </c>
    </row>
    <row r="2247" spans="1:2" x14ac:dyDescent="0.3">
      <c r="A2247" s="1">
        <v>38558</v>
      </c>
      <c r="B2247">
        <v>43.839568999999997</v>
      </c>
    </row>
    <row r="2248" spans="1:2" x14ac:dyDescent="0.3">
      <c r="A2248" s="1">
        <v>38559</v>
      </c>
      <c r="B2248">
        <v>43.215279000000002</v>
      </c>
    </row>
    <row r="2249" spans="1:2" x14ac:dyDescent="0.3">
      <c r="A2249" s="1">
        <v>38560</v>
      </c>
      <c r="B2249">
        <v>43.354004000000003</v>
      </c>
    </row>
    <row r="2250" spans="1:2" x14ac:dyDescent="0.3">
      <c r="A2250" s="1">
        <v>38561</v>
      </c>
      <c r="B2250">
        <v>44.318199</v>
      </c>
    </row>
    <row r="2251" spans="1:2" x14ac:dyDescent="0.3">
      <c r="A2251" s="1">
        <v>38562</v>
      </c>
      <c r="B2251">
        <v>44.394500999999998</v>
      </c>
    </row>
    <row r="2252" spans="1:2" x14ac:dyDescent="0.3">
      <c r="A2252" s="1">
        <v>38565</v>
      </c>
      <c r="B2252">
        <v>45.275455000000001</v>
      </c>
    </row>
    <row r="2253" spans="1:2" x14ac:dyDescent="0.3">
      <c r="A2253" s="1">
        <v>38566</v>
      </c>
      <c r="B2253">
        <v>46.628101000000001</v>
      </c>
    </row>
    <row r="2254" spans="1:2" x14ac:dyDescent="0.3">
      <c r="A2254" s="1">
        <v>38567</v>
      </c>
      <c r="B2254">
        <v>46.093978999999997</v>
      </c>
    </row>
    <row r="2255" spans="1:2" x14ac:dyDescent="0.3">
      <c r="A2255" s="1">
        <v>38568</v>
      </c>
      <c r="B2255">
        <v>45.566794999999999</v>
      </c>
    </row>
    <row r="2256" spans="1:2" x14ac:dyDescent="0.3">
      <c r="A2256" s="1">
        <v>38569</v>
      </c>
      <c r="B2256">
        <v>45.115917000000003</v>
      </c>
    </row>
    <row r="2257" spans="1:2" x14ac:dyDescent="0.3">
      <c r="A2257" s="1">
        <v>38572</v>
      </c>
      <c r="B2257">
        <v>44.963313999999997</v>
      </c>
    </row>
    <row r="2258" spans="1:2" x14ac:dyDescent="0.3">
      <c r="A2258" s="1">
        <v>38573</v>
      </c>
      <c r="B2258">
        <v>44.699714999999998</v>
      </c>
    </row>
    <row r="2259" spans="1:2" x14ac:dyDescent="0.3">
      <c r="A2259" s="1">
        <v>38574</v>
      </c>
      <c r="B2259">
        <v>45.344822000000001</v>
      </c>
    </row>
    <row r="2260" spans="1:2" x14ac:dyDescent="0.3">
      <c r="A2260" s="1">
        <v>38575</v>
      </c>
      <c r="B2260">
        <v>45.330952000000003</v>
      </c>
    </row>
    <row r="2261" spans="1:2" x14ac:dyDescent="0.3">
      <c r="A2261" s="1">
        <v>38576</v>
      </c>
      <c r="B2261">
        <v>45.268517000000003</v>
      </c>
    </row>
    <row r="2262" spans="1:2" x14ac:dyDescent="0.3">
      <c r="A2262" s="1">
        <v>38579</v>
      </c>
      <c r="B2262">
        <v>45.469684999999998</v>
      </c>
    </row>
    <row r="2263" spans="1:2" x14ac:dyDescent="0.3">
      <c r="A2263" s="1">
        <v>38580</v>
      </c>
      <c r="B2263">
        <v>44.769081</v>
      </c>
    </row>
    <row r="2264" spans="1:2" x14ac:dyDescent="0.3">
      <c r="A2264" s="1">
        <v>38581</v>
      </c>
      <c r="B2264">
        <v>44.456927999999998</v>
      </c>
    </row>
    <row r="2265" spans="1:2" x14ac:dyDescent="0.3">
      <c r="A2265" s="1">
        <v>38582</v>
      </c>
      <c r="B2265">
        <v>44.089283000000002</v>
      </c>
    </row>
    <row r="2266" spans="1:2" x14ac:dyDescent="0.3">
      <c r="A2266" s="1">
        <v>38583</v>
      </c>
      <c r="B2266">
        <v>44.810707000000001</v>
      </c>
    </row>
    <row r="2267" spans="1:2" x14ac:dyDescent="0.3">
      <c r="A2267" s="1">
        <v>38586</v>
      </c>
      <c r="B2267">
        <v>45.441935999999998</v>
      </c>
    </row>
    <row r="2268" spans="1:2" x14ac:dyDescent="0.3">
      <c r="A2268" s="1">
        <v>38587</v>
      </c>
      <c r="B2268">
        <v>45.324013000000001</v>
      </c>
    </row>
    <row r="2269" spans="1:2" x14ac:dyDescent="0.3">
      <c r="A2269" s="1">
        <v>38588</v>
      </c>
      <c r="B2269">
        <v>45.434998</v>
      </c>
    </row>
    <row r="2270" spans="1:2" x14ac:dyDescent="0.3">
      <c r="A2270" s="1">
        <v>38589</v>
      </c>
      <c r="B2270">
        <v>45.455807</v>
      </c>
    </row>
    <row r="2271" spans="1:2" x14ac:dyDescent="0.3">
      <c r="A2271" s="1">
        <v>38590</v>
      </c>
      <c r="B2271">
        <v>44.436118999999998</v>
      </c>
    </row>
    <row r="2272" spans="1:2" x14ac:dyDescent="0.3">
      <c r="A2272" s="1">
        <v>38593</v>
      </c>
      <c r="B2272">
        <v>44.567917000000001</v>
      </c>
    </row>
    <row r="2273" spans="1:2" x14ac:dyDescent="0.3">
      <c r="A2273" s="1">
        <v>38594</v>
      </c>
      <c r="B2273">
        <v>44.671970000000002</v>
      </c>
    </row>
    <row r="2274" spans="1:2" x14ac:dyDescent="0.3">
      <c r="A2274" s="1">
        <v>38595</v>
      </c>
      <c r="B2274">
        <v>44.498547000000002</v>
      </c>
    </row>
    <row r="2275" spans="1:2" x14ac:dyDescent="0.3">
      <c r="A2275" s="1">
        <v>38596</v>
      </c>
      <c r="B2275">
        <v>45.095103999999999</v>
      </c>
    </row>
    <row r="2276" spans="1:2" x14ac:dyDescent="0.3">
      <c r="A2276" s="1">
        <v>38597</v>
      </c>
      <c r="B2276">
        <v>44.734397999999999</v>
      </c>
    </row>
    <row r="2277" spans="1:2" x14ac:dyDescent="0.3">
      <c r="A2277" s="1">
        <v>38600</v>
      </c>
      <c r="B2277">
        <v>45.011859999999999</v>
      </c>
    </row>
    <row r="2278" spans="1:2" x14ac:dyDescent="0.3">
      <c r="A2278" s="1">
        <v>38601</v>
      </c>
      <c r="B2278">
        <v>45.441935999999998</v>
      </c>
    </row>
    <row r="2279" spans="1:2" x14ac:dyDescent="0.3">
      <c r="A2279" s="1">
        <v>38602</v>
      </c>
      <c r="B2279">
        <v>46.135596999999997</v>
      </c>
    </row>
    <row r="2280" spans="1:2" x14ac:dyDescent="0.3">
      <c r="A2280" s="1">
        <v>38603</v>
      </c>
      <c r="B2280">
        <v>46.385319000000003</v>
      </c>
    </row>
    <row r="2281" spans="1:2" x14ac:dyDescent="0.3">
      <c r="A2281" s="1">
        <v>38604</v>
      </c>
      <c r="B2281">
        <v>46.683593999999999</v>
      </c>
    </row>
    <row r="2282" spans="1:2" x14ac:dyDescent="0.3">
      <c r="A2282" s="1">
        <v>38607</v>
      </c>
      <c r="B2282">
        <v>46.926375999999998</v>
      </c>
    </row>
    <row r="2283" spans="1:2" x14ac:dyDescent="0.3">
      <c r="A2283" s="1">
        <v>38608</v>
      </c>
      <c r="B2283">
        <v>45.670836999999999</v>
      </c>
    </row>
    <row r="2284" spans="1:2" x14ac:dyDescent="0.3">
      <c r="A2284" s="1">
        <v>38609</v>
      </c>
      <c r="B2284">
        <v>45.969119999999997</v>
      </c>
    </row>
    <row r="2285" spans="1:2" x14ac:dyDescent="0.3">
      <c r="A2285" s="1">
        <v>38610</v>
      </c>
      <c r="B2285">
        <v>46.024616000000002</v>
      </c>
    </row>
    <row r="2286" spans="1:2" x14ac:dyDescent="0.3">
      <c r="A2286" s="1">
        <v>38611</v>
      </c>
      <c r="B2286">
        <v>46.829265999999997</v>
      </c>
    </row>
    <row r="2287" spans="1:2" x14ac:dyDescent="0.3">
      <c r="A2287" s="1">
        <v>38614</v>
      </c>
      <c r="B2287">
        <v>46.149467000000001</v>
      </c>
    </row>
    <row r="2288" spans="1:2" x14ac:dyDescent="0.3">
      <c r="A2288" s="1">
        <v>38615</v>
      </c>
      <c r="B2288">
        <v>46.628101000000001</v>
      </c>
    </row>
    <row r="2289" spans="1:2" x14ac:dyDescent="0.3">
      <c r="A2289" s="1">
        <v>38616</v>
      </c>
      <c r="B2289">
        <v>45.809573999999998</v>
      </c>
    </row>
    <row r="2290" spans="1:2" x14ac:dyDescent="0.3">
      <c r="A2290" s="1">
        <v>38617</v>
      </c>
      <c r="B2290">
        <v>45.677779999999998</v>
      </c>
    </row>
    <row r="2291" spans="1:2" x14ac:dyDescent="0.3">
      <c r="A2291" s="1">
        <v>38618</v>
      </c>
      <c r="B2291">
        <v>46.003807000000002</v>
      </c>
    </row>
    <row r="2292" spans="1:2" x14ac:dyDescent="0.3">
      <c r="A2292" s="1">
        <v>38621</v>
      </c>
      <c r="B2292">
        <v>47.515987000000003</v>
      </c>
    </row>
    <row r="2293" spans="1:2" x14ac:dyDescent="0.3">
      <c r="A2293" s="1">
        <v>38622</v>
      </c>
      <c r="B2293">
        <v>47.377251000000001</v>
      </c>
    </row>
    <row r="2294" spans="1:2" x14ac:dyDescent="0.3">
      <c r="A2294" s="1">
        <v>38623</v>
      </c>
      <c r="B2294">
        <v>47.606171000000003</v>
      </c>
    </row>
    <row r="2295" spans="1:2" x14ac:dyDescent="0.3">
      <c r="A2295" s="1">
        <v>38624</v>
      </c>
      <c r="B2295">
        <v>47.432746999999999</v>
      </c>
    </row>
    <row r="2296" spans="1:2" x14ac:dyDescent="0.3">
      <c r="A2296" s="1">
        <v>38625</v>
      </c>
      <c r="B2296">
        <v>47.377251000000001</v>
      </c>
    </row>
    <row r="2297" spans="1:2" x14ac:dyDescent="0.3">
      <c r="A2297" s="1">
        <v>38628</v>
      </c>
      <c r="B2297">
        <v>47.620037000000004</v>
      </c>
    </row>
    <row r="2298" spans="1:2" x14ac:dyDescent="0.3">
      <c r="A2298" s="1">
        <v>38629</v>
      </c>
      <c r="B2298">
        <v>48.903315999999997</v>
      </c>
    </row>
    <row r="2299" spans="1:2" x14ac:dyDescent="0.3">
      <c r="A2299" s="1">
        <v>38630</v>
      </c>
      <c r="B2299">
        <v>48.605044999999997</v>
      </c>
    </row>
    <row r="2300" spans="1:2" x14ac:dyDescent="0.3">
      <c r="A2300" s="1">
        <v>38631</v>
      </c>
      <c r="B2300">
        <v>47.696339000000002</v>
      </c>
    </row>
    <row r="2301" spans="1:2" x14ac:dyDescent="0.3">
      <c r="A2301" s="1">
        <v>38632</v>
      </c>
      <c r="B2301">
        <v>47.238522000000003</v>
      </c>
    </row>
    <row r="2302" spans="1:2" x14ac:dyDescent="0.3">
      <c r="A2302" s="1">
        <v>38635</v>
      </c>
      <c r="B2302">
        <v>47.772644</v>
      </c>
    </row>
    <row r="2303" spans="1:2" x14ac:dyDescent="0.3">
      <c r="A2303" s="1">
        <v>38636</v>
      </c>
      <c r="B2303">
        <v>47.453560000000003</v>
      </c>
    </row>
    <row r="2304" spans="1:2" x14ac:dyDescent="0.3">
      <c r="A2304" s="1">
        <v>38637</v>
      </c>
      <c r="B2304">
        <v>47.169150999999999</v>
      </c>
    </row>
    <row r="2305" spans="1:2" x14ac:dyDescent="0.3">
      <c r="A2305" s="1">
        <v>38638</v>
      </c>
      <c r="B2305">
        <v>47.072043999999998</v>
      </c>
    </row>
    <row r="2306" spans="1:2" x14ac:dyDescent="0.3">
      <c r="A2306" s="1">
        <v>38639</v>
      </c>
      <c r="B2306">
        <v>46.954124</v>
      </c>
    </row>
    <row r="2307" spans="1:2" x14ac:dyDescent="0.3">
      <c r="A2307" s="1">
        <v>38642</v>
      </c>
      <c r="B2307">
        <v>47.113663000000003</v>
      </c>
    </row>
    <row r="2308" spans="1:2" x14ac:dyDescent="0.3">
      <c r="A2308" s="1">
        <v>38643</v>
      </c>
      <c r="B2308">
        <v>46.114792000000001</v>
      </c>
    </row>
    <row r="2309" spans="1:2" x14ac:dyDescent="0.3">
      <c r="A2309" s="1">
        <v>38644</v>
      </c>
      <c r="B2309">
        <v>44.408371000000002</v>
      </c>
    </row>
    <row r="2310" spans="1:2" x14ac:dyDescent="0.3">
      <c r="A2310" s="1">
        <v>38645</v>
      </c>
      <c r="B2310">
        <v>43.895068999999999</v>
      </c>
    </row>
    <row r="2311" spans="1:2" x14ac:dyDescent="0.3">
      <c r="A2311" s="1">
        <v>38646</v>
      </c>
      <c r="B2311">
        <v>43.354004000000003</v>
      </c>
    </row>
    <row r="2312" spans="1:2" x14ac:dyDescent="0.3">
      <c r="A2312" s="1">
        <v>38649</v>
      </c>
      <c r="B2312">
        <v>44.318199</v>
      </c>
    </row>
    <row r="2313" spans="1:2" x14ac:dyDescent="0.3">
      <c r="A2313" s="1">
        <v>38650</v>
      </c>
      <c r="B2313">
        <v>43.506610999999999</v>
      </c>
    </row>
    <row r="2314" spans="1:2" x14ac:dyDescent="0.3">
      <c r="A2314" s="1">
        <v>38651</v>
      </c>
      <c r="B2314">
        <v>44.394500999999998</v>
      </c>
    </row>
    <row r="2315" spans="1:2" x14ac:dyDescent="0.3">
      <c r="A2315" s="1">
        <v>38652</v>
      </c>
      <c r="B2315">
        <v>43.076537999999999</v>
      </c>
    </row>
    <row r="2316" spans="1:2" x14ac:dyDescent="0.3">
      <c r="A2316" s="1">
        <v>38653</v>
      </c>
      <c r="B2316">
        <v>43.159785999999997</v>
      </c>
    </row>
    <row r="2317" spans="1:2" x14ac:dyDescent="0.3">
      <c r="A2317" s="1">
        <v>38656</v>
      </c>
      <c r="B2317">
        <v>44.255768000000003</v>
      </c>
    </row>
    <row r="2318" spans="1:2" x14ac:dyDescent="0.3">
      <c r="A2318" s="1">
        <v>38657</v>
      </c>
      <c r="B2318">
        <v>44.762149999999998</v>
      </c>
    </row>
    <row r="2319" spans="1:2" x14ac:dyDescent="0.3">
      <c r="A2319" s="1">
        <v>38658</v>
      </c>
      <c r="B2319">
        <v>45.927498</v>
      </c>
    </row>
    <row r="2320" spans="1:2" x14ac:dyDescent="0.3">
      <c r="A2320" s="1">
        <v>38659</v>
      </c>
      <c r="B2320">
        <v>46.482425999999997</v>
      </c>
    </row>
    <row r="2321" spans="1:2" x14ac:dyDescent="0.3">
      <c r="A2321" s="1">
        <v>38660</v>
      </c>
      <c r="B2321">
        <v>46.995742999999997</v>
      </c>
    </row>
    <row r="2322" spans="1:2" x14ac:dyDescent="0.3">
      <c r="A2322" s="1">
        <v>38663</v>
      </c>
      <c r="B2322">
        <v>46.961060000000003</v>
      </c>
    </row>
    <row r="2323" spans="1:2" x14ac:dyDescent="0.3">
      <c r="A2323" s="1">
        <v>38664</v>
      </c>
      <c r="B2323">
        <v>46.954124</v>
      </c>
    </row>
    <row r="2324" spans="1:2" x14ac:dyDescent="0.3">
      <c r="A2324" s="1">
        <v>38665</v>
      </c>
      <c r="B2324">
        <v>47.099784999999997</v>
      </c>
    </row>
    <row r="2325" spans="1:2" x14ac:dyDescent="0.3">
      <c r="A2325" s="1">
        <v>38666</v>
      </c>
      <c r="B2325">
        <v>47.016548</v>
      </c>
    </row>
    <row r="2326" spans="1:2" x14ac:dyDescent="0.3">
      <c r="A2326" s="1">
        <v>38667</v>
      </c>
      <c r="B2326">
        <v>47.793453</v>
      </c>
    </row>
    <row r="2327" spans="1:2" x14ac:dyDescent="0.3">
      <c r="A2327" s="1">
        <v>38670</v>
      </c>
      <c r="B2327">
        <v>48.008499</v>
      </c>
    </row>
    <row r="2328" spans="1:2" x14ac:dyDescent="0.3">
      <c r="A2328" s="1">
        <v>38671</v>
      </c>
      <c r="B2328">
        <v>47.897506999999997</v>
      </c>
    </row>
    <row r="2329" spans="1:2" x14ac:dyDescent="0.3">
      <c r="A2329" s="1">
        <v>38672</v>
      </c>
      <c r="B2329">
        <v>48.327579</v>
      </c>
    </row>
    <row r="2330" spans="1:2" x14ac:dyDescent="0.3">
      <c r="A2330" s="1">
        <v>38673</v>
      </c>
      <c r="B2330">
        <v>48.577305000000003</v>
      </c>
    </row>
    <row r="2331" spans="1:2" x14ac:dyDescent="0.3">
      <c r="A2331" s="1">
        <v>38674</v>
      </c>
      <c r="B2331">
        <v>48.847819999999999</v>
      </c>
    </row>
    <row r="2332" spans="1:2" x14ac:dyDescent="0.3">
      <c r="A2332" s="1">
        <v>38677</v>
      </c>
      <c r="B2332">
        <v>49.291778999999998</v>
      </c>
    </row>
    <row r="2333" spans="1:2" x14ac:dyDescent="0.3">
      <c r="A2333" s="1">
        <v>38678</v>
      </c>
      <c r="B2333">
        <v>49.236279000000003</v>
      </c>
    </row>
    <row r="2334" spans="1:2" x14ac:dyDescent="0.3">
      <c r="A2334" s="1">
        <v>38679</v>
      </c>
      <c r="B2334">
        <v>49.201588000000001</v>
      </c>
    </row>
    <row r="2335" spans="1:2" x14ac:dyDescent="0.3">
      <c r="A2335" s="1">
        <v>38680</v>
      </c>
      <c r="B2335">
        <v>48.847819999999999</v>
      </c>
    </row>
    <row r="2336" spans="1:2" x14ac:dyDescent="0.3">
      <c r="A2336" s="1">
        <v>38681</v>
      </c>
      <c r="B2336">
        <v>48.771523000000002</v>
      </c>
    </row>
    <row r="2337" spans="1:2" x14ac:dyDescent="0.3">
      <c r="A2337" s="1">
        <v>38684</v>
      </c>
      <c r="B2337">
        <v>48.611980000000003</v>
      </c>
    </row>
    <row r="2338" spans="1:2" x14ac:dyDescent="0.3">
      <c r="A2338" s="1">
        <v>38685</v>
      </c>
      <c r="B2338">
        <v>49.936870999999996</v>
      </c>
    </row>
    <row r="2339" spans="1:2" x14ac:dyDescent="0.3">
      <c r="A2339" s="1">
        <v>38686</v>
      </c>
      <c r="B2339">
        <v>49.881382000000002</v>
      </c>
    </row>
    <row r="2340" spans="1:2" x14ac:dyDescent="0.3">
      <c r="A2340" s="1">
        <v>38687</v>
      </c>
      <c r="B2340">
        <v>50.568119000000003</v>
      </c>
    </row>
    <row r="2341" spans="1:2" x14ac:dyDescent="0.3">
      <c r="A2341" s="1">
        <v>38688</v>
      </c>
      <c r="B2341">
        <v>50.817829000000003</v>
      </c>
    </row>
    <row r="2342" spans="1:2" x14ac:dyDescent="0.3">
      <c r="A2342" s="1">
        <v>38691</v>
      </c>
      <c r="B2342">
        <v>50.928818</v>
      </c>
    </row>
    <row r="2343" spans="1:2" x14ac:dyDescent="0.3">
      <c r="A2343" s="1">
        <v>38692</v>
      </c>
      <c r="B2343">
        <v>51.261772000000001</v>
      </c>
    </row>
    <row r="2344" spans="1:2" x14ac:dyDescent="0.3">
      <c r="A2344" s="1">
        <v>38693</v>
      </c>
      <c r="B2344">
        <v>50.984313999999998</v>
      </c>
    </row>
    <row r="2345" spans="1:2" x14ac:dyDescent="0.3">
      <c r="A2345" s="1">
        <v>38694</v>
      </c>
      <c r="B2345">
        <v>50.651352000000003</v>
      </c>
    </row>
    <row r="2346" spans="1:2" x14ac:dyDescent="0.3">
      <c r="A2346" s="1">
        <v>38695</v>
      </c>
      <c r="B2346">
        <v>50.908005000000003</v>
      </c>
    </row>
    <row r="2347" spans="1:2" x14ac:dyDescent="0.3">
      <c r="A2347" s="1">
        <v>38698</v>
      </c>
      <c r="B2347">
        <v>50.873325000000001</v>
      </c>
    </row>
    <row r="2348" spans="1:2" x14ac:dyDescent="0.3">
      <c r="A2348" s="1">
        <v>38699</v>
      </c>
      <c r="B2348">
        <v>51.261772000000001</v>
      </c>
    </row>
    <row r="2349" spans="1:2" x14ac:dyDescent="0.3">
      <c r="A2349" s="1">
        <v>38700</v>
      </c>
      <c r="B2349">
        <v>51.365822000000001</v>
      </c>
    </row>
    <row r="2350" spans="1:2" x14ac:dyDescent="0.3">
      <c r="A2350" s="1">
        <v>38701</v>
      </c>
      <c r="B2350">
        <v>51.560054999999998</v>
      </c>
    </row>
    <row r="2351" spans="1:2" x14ac:dyDescent="0.3">
      <c r="A2351" s="1">
        <v>38702</v>
      </c>
      <c r="B2351">
        <v>51.386639000000002</v>
      </c>
    </row>
    <row r="2352" spans="1:2" x14ac:dyDescent="0.3">
      <c r="A2352" s="1">
        <v>38705</v>
      </c>
      <c r="B2352">
        <v>51.268726000000001</v>
      </c>
    </row>
    <row r="2353" spans="1:2" x14ac:dyDescent="0.3">
      <c r="A2353" s="1">
        <v>38706</v>
      </c>
      <c r="B2353">
        <v>51.400500999999998</v>
      </c>
    </row>
    <row r="2354" spans="1:2" x14ac:dyDescent="0.3">
      <c r="A2354" s="1">
        <v>38707</v>
      </c>
      <c r="B2354">
        <v>51.261772000000001</v>
      </c>
    </row>
    <row r="2355" spans="1:2" x14ac:dyDescent="0.3">
      <c r="A2355" s="1">
        <v>38708</v>
      </c>
      <c r="B2355">
        <v>51.261772000000001</v>
      </c>
    </row>
    <row r="2356" spans="1:2" x14ac:dyDescent="0.3">
      <c r="A2356" s="1">
        <v>38709</v>
      </c>
      <c r="B2356">
        <v>51.164661000000002</v>
      </c>
    </row>
    <row r="2357" spans="1:2" x14ac:dyDescent="0.3">
      <c r="A2357" s="1">
        <v>38712</v>
      </c>
      <c r="B2357">
        <v>51.164661000000002</v>
      </c>
    </row>
    <row r="2358" spans="1:2" x14ac:dyDescent="0.3">
      <c r="A2358" s="1">
        <v>38713</v>
      </c>
      <c r="B2358">
        <v>51.469887</v>
      </c>
    </row>
    <row r="2359" spans="1:2" x14ac:dyDescent="0.3">
      <c r="A2359" s="1">
        <v>38714</v>
      </c>
      <c r="B2359">
        <v>51.629416999999997</v>
      </c>
    </row>
    <row r="2360" spans="1:2" x14ac:dyDescent="0.3">
      <c r="A2360" s="1">
        <v>38715</v>
      </c>
      <c r="B2360">
        <v>52.441001999999997</v>
      </c>
    </row>
    <row r="2361" spans="1:2" x14ac:dyDescent="0.3">
      <c r="A2361" s="1">
        <v>38716</v>
      </c>
      <c r="B2361">
        <v>52.010925</v>
      </c>
    </row>
    <row r="2362" spans="1:2" x14ac:dyDescent="0.3">
      <c r="A2362" s="1">
        <v>38719</v>
      </c>
      <c r="B2362">
        <v>52.323090000000001</v>
      </c>
    </row>
    <row r="2363" spans="1:2" x14ac:dyDescent="0.3">
      <c r="A2363" s="1">
        <v>38720</v>
      </c>
      <c r="B2363">
        <v>52.156604999999999</v>
      </c>
    </row>
    <row r="2364" spans="1:2" x14ac:dyDescent="0.3">
      <c r="A2364" s="1">
        <v>38721</v>
      </c>
      <c r="B2364">
        <v>51.920752999999998</v>
      </c>
    </row>
    <row r="2365" spans="1:2" x14ac:dyDescent="0.3">
      <c r="A2365" s="1">
        <v>38722</v>
      </c>
      <c r="B2365">
        <v>53.030616999999999</v>
      </c>
    </row>
    <row r="2366" spans="1:2" x14ac:dyDescent="0.3">
      <c r="A2366" s="1">
        <v>38723</v>
      </c>
      <c r="B2366">
        <v>53.925449</v>
      </c>
    </row>
    <row r="2367" spans="1:2" x14ac:dyDescent="0.3">
      <c r="A2367" s="1">
        <v>38726</v>
      </c>
      <c r="B2367">
        <v>54.209845999999999</v>
      </c>
    </row>
    <row r="2368" spans="1:2" x14ac:dyDescent="0.3">
      <c r="A2368" s="1">
        <v>38727</v>
      </c>
      <c r="B2368">
        <v>54.050300999999997</v>
      </c>
    </row>
    <row r="2369" spans="1:2" x14ac:dyDescent="0.3">
      <c r="A2369" s="1">
        <v>38728</v>
      </c>
      <c r="B2369">
        <v>54.542797</v>
      </c>
    </row>
    <row r="2370" spans="1:2" x14ac:dyDescent="0.3">
      <c r="A2370" s="1">
        <v>38729</v>
      </c>
      <c r="B2370">
        <v>54.730094999999999</v>
      </c>
    </row>
    <row r="2371" spans="1:2" x14ac:dyDescent="0.3">
      <c r="A2371" s="1">
        <v>38730</v>
      </c>
      <c r="B2371">
        <v>53.419071000000002</v>
      </c>
    </row>
    <row r="2372" spans="1:2" x14ac:dyDescent="0.3">
      <c r="A2372" s="1">
        <v>38733</v>
      </c>
      <c r="B2372">
        <v>53.987864999999999</v>
      </c>
    </row>
    <row r="2373" spans="1:2" x14ac:dyDescent="0.3">
      <c r="A2373" s="1">
        <v>38734</v>
      </c>
      <c r="B2373">
        <v>53.446815000000001</v>
      </c>
    </row>
    <row r="2374" spans="1:2" x14ac:dyDescent="0.3">
      <c r="A2374" s="1">
        <v>38735</v>
      </c>
      <c r="B2374">
        <v>52.891894999999998</v>
      </c>
    </row>
    <row r="2375" spans="1:2" x14ac:dyDescent="0.3">
      <c r="A2375" s="1">
        <v>38736</v>
      </c>
      <c r="B2375">
        <v>53.099986999999999</v>
      </c>
    </row>
    <row r="2376" spans="1:2" x14ac:dyDescent="0.3">
      <c r="A2376" s="1">
        <v>38737</v>
      </c>
      <c r="B2376">
        <v>52.010925</v>
      </c>
    </row>
    <row r="2377" spans="1:2" x14ac:dyDescent="0.3">
      <c r="A2377" s="1">
        <v>38740</v>
      </c>
      <c r="B2377">
        <v>52.385508999999999</v>
      </c>
    </row>
    <row r="2378" spans="1:2" x14ac:dyDescent="0.3">
      <c r="A2378" s="1">
        <v>38741</v>
      </c>
      <c r="B2378">
        <v>51.782021</v>
      </c>
    </row>
    <row r="2379" spans="1:2" x14ac:dyDescent="0.3">
      <c r="A2379" s="1">
        <v>38742</v>
      </c>
      <c r="B2379">
        <v>52.739277000000001</v>
      </c>
    </row>
    <row r="2380" spans="1:2" x14ac:dyDescent="0.3">
      <c r="A2380" s="1">
        <v>38743</v>
      </c>
      <c r="B2380">
        <v>53.689605999999998</v>
      </c>
    </row>
    <row r="2381" spans="1:2" x14ac:dyDescent="0.3">
      <c r="A2381" s="1">
        <v>38744</v>
      </c>
      <c r="B2381">
        <v>54.001750999999999</v>
      </c>
    </row>
    <row r="2382" spans="1:2" x14ac:dyDescent="0.3">
      <c r="A2382" s="1">
        <v>38747</v>
      </c>
      <c r="B2382">
        <v>55.756709999999998</v>
      </c>
    </row>
    <row r="2383" spans="1:2" x14ac:dyDescent="0.3">
      <c r="A2383" s="1">
        <v>38748</v>
      </c>
      <c r="B2383">
        <v>55.562491999999999</v>
      </c>
    </row>
    <row r="2384" spans="1:2" x14ac:dyDescent="0.3">
      <c r="A2384" s="1">
        <v>38749</v>
      </c>
      <c r="B2384">
        <v>56.186793999999999</v>
      </c>
    </row>
    <row r="2385" spans="1:2" x14ac:dyDescent="0.3">
      <c r="A2385" s="1">
        <v>38750</v>
      </c>
      <c r="B2385">
        <v>56.942886000000001</v>
      </c>
    </row>
    <row r="2386" spans="1:2" x14ac:dyDescent="0.3">
      <c r="A2386" s="1">
        <v>38751</v>
      </c>
      <c r="B2386">
        <v>57.088551000000002</v>
      </c>
    </row>
    <row r="2387" spans="1:2" x14ac:dyDescent="0.3">
      <c r="A2387" s="1">
        <v>38754</v>
      </c>
      <c r="B2387">
        <v>57.414569999999998</v>
      </c>
    </row>
    <row r="2388" spans="1:2" x14ac:dyDescent="0.3">
      <c r="A2388" s="1">
        <v>38755</v>
      </c>
      <c r="B2388">
        <v>56.977558000000002</v>
      </c>
    </row>
    <row r="2389" spans="1:2" x14ac:dyDescent="0.3">
      <c r="A2389" s="1">
        <v>38756</v>
      </c>
      <c r="B2389">
        <v>56.949821</v>
      </c>
    </row>
    <row r="2390" spans="1:2" x14ac:dyDescent="0.3">
      <c r="A2390" s="1">
        <v>38757</v>
      </c>
      <c r="B2390">
        <v>58.073551000000002</v>
      </c>
    </row>
    <row r="2391" spans="1:2" x14ac:dyDescent="0.3">
      <c r="A2391" s="1">
        <v>38758</v>
      </c>
      <c r="B2391">
        <v>58.198417999999997</v>
      </c>
    </row>
    <row r="2392" spans="1:2" x14ac:dyDescent="0.3">
      <c r="A2392" s="1">
        <v>38761</v>
      </c>
      <c r="B2392">
        <v>59.932568000000003</v>
      </c>
    </row>
    <row r="2393" spans="1:2" x14ac:dyDescent="0.3">
      <c r="A2393" s="1">
        <v>38762</v>
      </c>
      <c r="B2393">
        <v>59.39846</v>
      </c>
    </row>
    <row r="2394" spans="1:2" x14ac:dyDescent="0.3">
      <c r="A2394" s="1">
        <v>38763</v>
      </c>
      <c r="B2394">
        <v>58.337142999999998</v>
      </c>
    </row>
    <row r="2395" spans="1:2" x14ac:dyDescent="0.3">
      <c r="A2395" s="1">
        <v>38764</v>
      </c>
      <c r="B2395">
        <v>57.844642999999998</v>
      </c>
    </row>
    <row r="2396" spans="1:2" x14ac:dyDescent="0.3">
      <c r="A2396" s="1">
        <v>38765</v>
      </c>
      <c r="B2396">
        <v>57.678173000000001</v>
      </c>
    </row>
    <row r="2397" spans="1:2" x14ac:dyDescent="0.3">
      <c r="A2397" s="1">
        <v>38768</v>
      </c>
      <c r="B2397">
        <v>57.64349</v>
      </c>
    </row>
    <row r="2398" spans="1:2" x14ac:dyDescent="0.3">
      <c r="A2398" s="1">
        <v>38769</v>
      </c>
      <c r="B2398">
        <v>58.760288000000003</v>
      </c>
    </row>
    <row r="2399" spans="1:2" x14ac:dyDescent="0.3">
      <c r="A2399" s="1">
        <v>38770</v>
      </c>
      <c r="B2399">
        <v>59.294403000000003</v>
      </c>
    </row>
    <row r="2400" spans="1:2" x14ac:dyDescent="0.3">
      <c r="A2400" s="1">
        <v>38771</v>
      </c>
      <c r="B2400">
        <v>60.383460999999997</v>
      </c>
    </row>
    <row r="2401" spans="1:2" x14ac:dyDescent="0.3">
      <c r="A2401" s="1">
        <v>38772</v>
      </c>
      <c r="B2401">
        <v>60.834332000000003</v>
      </c>
    </row>
    <row r="2402" spans="1:2" x14ac:dyDescent="0.3">
      <c r="A2402" s="1">
        <v>38775</v>
      </c>
      <c r="B2402">
        <v>61.38232</v>
      </c>
    </row>
    <row r="2403" spans="1:2" x14ac:dyDescent="0.3">
      <c r="A2403" s="1">
        <v>38776</v>
      </c>
      <c r="B2403">
        <v>59.557986999999997</v>
      </c>
    </row>
    <row r="2404" spans="1:2" x14ac:dyDescent="0.3">
      <c r="A2404" s="1">
        <v>38777</v>
      </c>
      <c r="B2404">
        <v>61.250546</v>
      </c>
    </row>
    <row r="2405" spans="1:2" x14ac:dyDescent="0.3">
      <c r="A2405" s="1">
        <v>38778</v>
      </c>
      <c r="B2405">
        <v>60.341842999999997</v>
      </c>
    </row>
    <row r="2406" spans="1:2" x14ac:dyDescent="0.3">
      <c r="A2406" s="1">
        <v>38779</v>
      </c>
      <c r="B2406">
        <v>60.008884000000002</v>
      </c>
    </row>
    <row r="2407" spans="1:2" x14ac:dyDescent="0.3">
      <c r="A2407" s="1">
        <v>38782</v>
      </c>
      <c r="B2407">
        <v>59.828525999999997</v>
      </c>
    </row>
    <row r="2408" spans="1:2" x14ac:dyDescent="0.3">
      <c r="A2408" s="1">
        <v>38783</v>
      </c>
      <c r="B2408">
        <v>59.932568000000003</v>
      </c>
    </row>
    <row r="2409" spans="1:2" x14ac:dyDescent="0.3">
      <c r="A2409" s="1">
        <v>38784</v>
      </c>
      <c r="B2409">
        <v>58.302478999999998</v>
      </c>
    </row>
    <row r="2410" spans="1:2" x14ac:dyDescent="0.3">
      <c r="A2410" s="1">
        <v>38785</v>
      </c>
      <c r="B2410">
        <v>58.996136</v>
      </c>
    </row>
    <row r="2411" spans="1:2" x14ac:dyDescent="0.3">
      <c r="A2411" s="1">
        <v>38786</v>
      </c>
      <c r="B2411">
        <v>59.599628000000003</v>
      </c>
    </row>
    <row r="2412" spans="1:2" x14ac:dyDescent="0.3">
      <c r="A2412" s="1">
        <v>38789</v>
      </c>
      <c r="B2412">
        <v>59.557986999999997</v>
      </c>
    </row>
    <row r="2413" spans="1:2" x14ac:dyDescent="0.3">
      <c r="A2413" s="1">
        <v>38790</v>
      </c>
      <c r="B2413">
        <v>59.766101999999997</v>
      </c>
    </row>
    <row r="2414" spans="1:2" x14ac:dyDescent="0.3">
      <c r="A2414" s="1">
        <v>38791</v>
      </c>
      <c r="B2414">
        <v>60.820469000000003</v>
      </c>
    </row>
    <row r="2415" spans="1:2" x14ac:dyDescent="0.3">
      <c r="A2415" s="1">
        <v>38792</v>
      </c>
      <c r="B2415">
        <v>60.903702000000003</v>
      </c>
    </row>
    <row r="2416" spans="1:2" x14ac:dyDescent="0.3">
      <c r="A2416" s="1">
        <v>38793</v>
      </c>
      <c r="B2416">
        <v>60.092129</v>
      </c>
    </row>
    <row r="2417" spans="1:2" x14ac:dyDescent="0.3">
      <c r="A2417" s="1">
        <v>38796</v>
      </c>
      <c r="B2417">
        <v>61.736094999999999</v>
      </c>
    </row>
    <row r="2418" spans="1:2" x14ac:dyDescent="0.3">
      <c r="A2418" s="1">
        <v>38797</v>
      </c>
      <c r="B2418">
        <v>61.666739999999997</v>
      </c>
    </row>
    <row r="2419" spans="1:2" x14ac:dyDescent="0.3">
      <c r="A2419" s="1">
        <v>38798</v>
      </c>
      <c r="B2419">
        <v>62.852901000000003</v>
      </c>
    </row>
    <row r="2420" spans="1:2" x14ac:dyDescent="0.3">
      <c r="A2420" s="1">
        <v>38799</v>
      </c>
      <c r="B2420">
        <v>61.736094999999999</v>
      </c>
    </row>
    <row r="2421" spans="1:2" x14ac:dyDescent="0.3">
      <c r="A2421" s="1">
        <v>38800</v>
      </c>
      <c r="B2421">
        <v>62.013556999999999</v>
      </c>
    </row>
    <row r="2422" spans="1:2" x14ac:dyDescent="0.3">
      <c r="A2422" s="1">
        <v>38803</v>
      </c>
      <c r="B2422">
        <v>62.624012</v>
      </c>
    </row>
    <row r="2423" spans="1:2" x14ac:dyDescent="0.3">
      <c r="A2423" s="1">
        <v>38804</v>
      </c>
      <c r="B2423">
        <v>62.686432000000003</v>
      </c>
    </row>
    <row r="2424" spans="1:2" x14ac:dyDescent="0.3">
      <c r="A2424" s="1">
        <v>38805</v>
      </c>
      <c r="B2424">
        <v>62.499133999999998</v>
      </c>
    </row>
    <row r="2425" spans="1:2" x14ac:dyDescent="0.3">
      <c r="A2425" s="1">
        <v>38806</v>
      </c>
      <c r="B2425">
        <v>63.289909000000002</v>
      </c>
    </row>
    <row r="2426" spans="1:2" x14ac:dyDescent="0.3">
      <c r="A2426" s="1">
        <v>38807</v>
      </c>
      <c r="B2426">
        <v>63.019398000000002</v>
      </c>
    </row>
    <row r="2427" spans="1:2" x14ac:dyDescent="0.3">
      <c r="A2427" s="1">
        <v>38810</v>
      </c>
      <c r="B2427">
        <v>64.489952000000002</v>
      </c>
    </row>
    <row r="2428" spans="1:2" x14ac:dyDescent="0.3">
      <c r="A2428" s="1">
        <v>38811</v>
      </c>
      <c r="B2428">
        <v>66.584816000000004</v>
      </c>
    </row>
    <row r="2429" spans="1:2" x14ac:dyDescent="0.3">
      <c r="A2429" s="1">
        <v>38812</v>
      </c>
      <c r="B2429">
        <v>66.841469000000004</v>
      </c>
    </row>
    <row r="2430" spans="1:2" x14ac:dyDescent="0.3">
      <c r="A2430" s="1">
        <v>38813</v>
      </c>
      <c r="B2430">
        <v>66.189430000000002</v>
      </c>
    </row>
    <row r="2431" spans="1:2" x14ac:dyDescent="0.3">
      <c r="A2431" s="1">
        <v>38814</v>
      </c>
      <c r="B2431">
        <v>65.169739000000007</v>
      </c>
    </row>
    <row r="2432" spans="1:2" x14ac:dyDescent="0.3">
      <c r="A2432" s="1">
        <v>38817</v>
      </c>
      <c r="B2432">
        <v>65.953575000000001</v>
      </c>
    </row>
    <row r="2433" spans="1:2" x14ac:dyDescent="0.3">
      <c r="A2433" s="1">
        <v>38818</v>
      </c>
      <c r="B2433">
        <v>64.483017000000004</v>
      </c>
    </row>
    <row r="2434" spans="1:2" x14ac:dyDescent="0.3">
      <c r="A2434" s="1">
        <v>38819</v>
      </c>
      <c r="B2434">
        <v>64.843718999999993</v>
      </c>
    </row>
    <row r="2435" spans="1:2" x14ac:dyDescent="0.3">
      <c r="A2435" s="1">
        <v>38820</v>
      </c>
      <c r="B2435">
        <v>64.989395000000002</v>
      </c>
    </row>
    <row r="2436" spans="1:2" x14ac:dyDescent="0.3">
      <c r="A2436" s="1">
        <v>38825</v>
      </c>
      <c r="B2436">
        <v>64.441383000000002</v>
      </c>
    </row>
    <row r="2437" spans="1:2" x14ac:dyDescent="0.3">
      <c r="A2437" s="1">
        <v>38826</v>
      </c>
      <c r="B2437">
        <v>66.425278000000006</v>
      </c>
    </row>
    <row r="2438" spans="1:2" x14ac:dyDescent="0.3">
      <c r="A2438" s="1">
        <v>38827</v>
      </c>
      <c r="B2438">
        <v>66.681922999999998</v>
      </c>
    </row>
    <row r="2439" spans="1:2" x14ac:dyDescent="0.3">
      <c r="A2439" s="1">
        <v>38828</v>
      </c>
      <c r="B2439">
        <v>67.007949999999994</v>
      </c>
    </row>
    <row r="2440" spans="1:2" x14ac:dyDescent="0.3">
      <c r="A2440" s="1">
        <v>38831</v>
      </c>
      <c r="B2440">
        <v>67.007949999999994</v>
      </c>
    </row>
    <row r="2441" spans="1:2" x14ac:dyDescent="0.3">
      <c r="A2441" s="1">
        <v>38832</v>
      </c>
      <c r="B2441">
        <v>66.820662999999996</v>
      </c>
    </row>
    <row r="2442" spans="1:2" x14ac:dyDescent="0.3">
      <c r="A2442" s="1">
        <v>38833</v>
      </c>
      <c r="B2442">
        <v>67.382523000000006</v>
      </c>
    </row>
    <row r="2443" spans="1:2" x14ac:dyDescent="0.3">
      <c r="A2443" s="1">
        <v>38834</v>
      </c>
      <c r="B2443">
        <v>66.543175000000005</v>
      </c>
    </row>
    <row r="2444" spans="1:2" x14ac:dyDescent="0.3">
      <c r="A2444" s="1">
        <v>38835</v>
      </c>
      <c r="B2444">
        <v>65.461074999999994</v>
      </c>
    </row>
    <row r="2445" spans="1:2" x14ac:dyDescent="0.3">
      <c r="A2445" s="1">
        <v>38839</v>
      </c>
      <c r="B2445">
        <v>65.828720000000004</v>
      </c>
    </row>
    <row r="2446" spans="1:2" x14ac:dyDescent="0.3">
      <c r="A2446" s="1">
        <v>38840</v>
      </c>
      <c r="B2446">
        <v>65.391716000000002</v>
      </c>
    </row>
    <row r="2447" spans="1:2" x14ac:dyDescent="0.3">
      <c r="A2447" s="1">
        <v>38841</v>
      </c>
      <c r="B2447">
        <v>65.551261999999994</v>
      </c>
    </row>
    <row r="2448" spans="1:2" x14ac:dyDescent="0.3">
      <c r="A2448" s="1">
        <v>38842</v>
      </c>
      <c r="B2448">
        <v>64.087631000000002</v>
      </c>
    </row>
    <row r="2449" spans="1:2" x14ac:dyDescent="0.3">
      <c r="A2449" s="1">
        <v>38845</v>
      </c>
      <c r="B2449">
        <v>66.233458999999996</v>
      </c>
    </row>
    <row r="2450" spans="1:2" x14ac:dyDescent="0.3">
      <c r="A2450" s="1">
        <v>38846</v>
      </c>
      <c r="B2450">
        <v>66.268539000000004</v>
      </c>
    </row>
    <row r="2451" spans="1:2" x14ac:dyDescent="0.3">
      <c r="A2451" s="1">
        <v>38847</v>
      </c>
      <c r="B2451">
        <v>66.058143999999999</v>
      </c>
    </row>
    <row r="2452" spans="1:2" x14ac:dyDescent="0.3">
      <c r="A2452" s="1">
        <v>38848</v>
      </c>
      <c r="B2452">
        <v>65.314826999999994</v>
      </c>
    </row>
    <row r="2453" spans="1:2" x14ac:dyDescent="0.3">
      <c r="A2453" s="1">
        <v>38849</v>
      </c>
      <c r="B2453">
        <v>62.558875999999998</v>
      </c>
    </row>
    <row r="2454" spans="1:2" x14ac:dyDescent="0.3">
      <c r="A2454" s="1">
        <v>38852</v>
      </c>
      <c r="B2454">
        <v>61.535057000000002</v>
      </c>
    </row>
    <row r="2455" spans="1:2" x14ac:dyDescent="0.3">
      <c r="A2455" s="1">
        <v>38853</v>
      </c>
      <c r="B2455">
        <v>61.359741</v>
      </c>
    </row>
    <row r="2456" spans="1:2" x14ac:dyDescent="0.3">
      <c r="A2456" s="1">
        <v>38854</v>
      </c>
      <c r="B2456">
        <v>59.361172000000003</v>
      </c>
    </row>
    <row r="2457" spans="1:2" x14ac:dyDescent="0.3">
      <c r="A2457" s="1">
        <v>38855</v>
      </c>
      <c r="B2457">
        <v>59.690758000000002</v>
      </c>
    </row>
    <row r="2458" spans="1:2" x14ac:dyDescent="0.3">
      <c r="A2458" s="1">
        <v>38856</v>
      </c>
      <c r="B2458">
        <v>59.319099000000001</v>
      </c>
    </row>
    <row r="2459" spans="1:2" x14ac:dyDescent="0.3">
      <c r="A2459" s="1">
        <v>38859</v>
      </c>
      <c r="B2459">
        <v>56.514071999999999</v>
      </c>
    </row>
    <row r="2460" spans="1:2" x14ac:dyDescent="0.3">
      <c r="A2460" s="1">
        <v>38860</v>
      </c>
      <c r="B2460">
        <v>59.312092</v>
      </c>
    </row>
    <row r="2461" spans="1:2" x14ac:dyDescent="0.3">
      <c r="A2461" s="1">
        <v>38861</v>
      </c>
      <c r="B2461">
        <v>58.905349999999999</v>
      </c>
    </row>
    <row r="2462" spans="1:2" x14ac:dyDescent="0.3">
      <c r="A2462" s="1">
        <v>38862</v>
      </c>
      <c r="B2462">
        <v>60.167610000000003</v>
      </c>
    </row>
    <row r="2463" spans="1:2" x14ac:dyDescent="0.3">
      <c r="A2463" s="1">
        <v>38863</v>
      </c>
      <c r="B2463">
        <v>61.443897</v>
      </c>
    </row>
    <row r="2464" spans="1:2" x14ac:dyDescent="0.3">
      <c r="A2464" s="1">
        <v>38866</v>
      </c>
      <c r="B2464">
        <v>61.338703000000002</v>
      </c>
    </row>
    <row r="2465" spans="1:2" x14ac:dyDescent="0.3">
      <c r="A2465" s="1">
        <v>38867</v>
      </c>
      <c r="B2465">
        <v>59.543488000000004</v>
      </c>
    </row>
    <row r="2466" spans="1:2" x14ac:dyDescent="0.3">
      <c r="A2466" s="1">
        <v>38868</v>
      </c>
      <c r="B2466">
        <v>59.767890999999999</v>
      </c>
    </row>
    <row r="2467" spans="1:2" x14ac:dyDescent="0.3">
      <c r="A2467" s="1">
        <v>38869</v>
      </c>
      <c r="B2467">
        <v>59.746861000000003</v>
      </c>
    </row>
    <row r="2468" spans="1:2" x14ac:dyDescent="0.3">
      <c r="A2468" s="1">
        <v>38870</v>
      </c>
      <c r="B2468">
        <v>60.160595000000001</v>
      </c>
    </row>
    <row r="2469" spans="1:2" x14ac:dyDescent="0.3">
      <c r="A2469" s="1">
        <v>38873</v>
      </c>
      <c r="B2469">
        <v>58.905349999999999</v>
      </c>
    </row>
    <row r="2470" spans="1:2" x14ac:dyDescent="0.3">
      <c r="A2470" s="1">
        <v>38874</v>
      </c>
      <c r="B2470">
        <v>56.619267000000001</v>
      </c>
    </row>
    <row r="2471" spans="1:2" x14ac:dyDescent="0.3">
      <c r="A2471" s="1">
        <v>38875</v>
      </c>
      <c r="B2471">
        <v>56.450958</v>
      </c>
    </row>
    <row r="2472" spans="1:2" x14ac:dyDescent="0.3">
      <c r="A2472" s="1">
        <v>38876</v>
      </c>
      <c r="B2472">
        <v>53.961502000000003</v>
      </c>
    </row>
    <row r="2473" spans="1:2" x14ac:dyDescent="0.3">
      <c r="A2473" s="1">
        <v>38877</v>
      </c>
      <c r="B2473">
        <v>55.932034000000002</v>
      </c>
    </row>
    <row r="2474" spans="1:2" x14ac:dyDescent="0.3">
      <c r="A2474" s="1">
        <v>38880</v>
      </c>
      <c r="B2474">
        <v>55.770744000000001</v>
      </c>
    </row>
    <row r="2475" spans="1:2" x14ac:dyDescent="0.3">
      <c r="A2475" s="1">
        <v>38881</v>
      </c>
      <c r="B2475">
        <v>53.821261999999997</v>
      </c>
    </row>
    <row r="2476" spans="1:2" x14ac:dyDescent="0.3">
      <c r="A2476" s="1">
        <v>38882</v>
      </c>
      <c r="B2476">
        <v>53.610881999999997</v>
      </c>
    </row>
    <row r="2477" spans="1:2" x14ac:dyDescent="0.3">
      <c r="A2477" s="1">
        <v>38883</v>
      </c>
      <c r="B2477">
        <v>53.610881999999997</v>
      </c>
    </row>
    <row r="2478" spans="1:2" x14ac:dyDescent="0.3">
      <c r="A2478" s="1">
        <v>38884</v>
      </c>
      <c r="B2478">
        <v>53.610881999999997</v>
      </c>
    </row>
    <row r="2479" spans="1:2" x14ac:dyDescent="0.3">
      <c r="A2479" s="1">
        <v>38887</v>
      </c>
      <c r="B2479">
        <v>55.371032999999997</v>
      </c>
    </row>
    <row r="2480" spans="1:2" x14ac:dyDescent="0.3">
      <c r="A2480" s="1">
        <v>38888</v>
      </c>
      <c r="B2480">
        <v>55.925021999999998</v>
      </c>
    </row>
    <row r="2481" spans="1:2" x14ac:dyDescent="0.3">
      <c r="A2481" s="1">
        <v>38889</v>
      </c>
      <c r="B2481">
        <v>56.142417999999999</v>
      </c>
    </row>
    <row r="2482" spans="1:2" x14ac:dyDescent="0.3">
      <c r="A2482" s="1">
        <v>38890</v>
      </c>
      <c r="B2482">
        <v>56.240582000000003</v>
      </c>
    </row>
    <row r="2483" spans="1:2" x14ac:dyDescent="0.3">
      <c r="A2483" s="1">
        <v>38891</v>
      </c>
      <c r="B2483">
        <v>56.941845000000001</v>
      </c>
    </row>
    <row r="2484" spans="1:2" x14ac:dyDescent="0.3">
      <c r="A2484" s="1">
        <v>38894</v>
      </c>
      <c r="B2484">
        <v>55.953074999999998</v>
      </c>
    </row>
    <row r="2485" spans="1:2" x14ac:dyDescent="0.3">
      <c r="A2485" s="1">
        <v>38895</v>
      </c>
      <c r="B2485">
        <v>54.354218000000003</v>
      </c>
    </row>
    <row r="2486" spans="1:2" x14ac:dyDescent="0.3">
      <c r="A2486" s="1">
        <v>38896</v>
      </c>
      <c r="B2486">
        <v>53.996574000000003</v>
      </c>
    </row>
    <row r="2487" spans="1:2" x14ac:dyDescent="0.3">
      <c r="A2487" s="1">
        <v>38897</v>
      </c>
      <c r="B2487">
        <v>54.690815000000001</v>
      </c>
    </row>
    <row r="2488" spans="1:2" x14ac:dyDescent="0.3">
      <c r="A2488" s="1">
        <v>38898</v>
      </c>
      <c r="B2488">
        <v>56.044231000000003</v>
      </c>
    </row>
    <row r="2489" spans="1:2" x14ac:dyDescent="0.3">
      <c r="A2489" s="1">
        <v>38901</v>
      </c>
      <c r="B2489">
        <v>56.675369000000003</v>
      </c>
    </row>
    <row r="2490" spans="1:2" x14ac:dyDescent="0.3">
      <c r="A2490" s="1">
        <v>38902</v>
      </c>
      <c r="B2490">
        <v>57.011974000000002</v>
      </c>
    </row>
    <row r="2491" spans="1:2" x14ac:dyDescent="0.3">
      <c r="A2491" s="1">
        <v>38903</v>
      </c>
      <c r="B2491">
        <v>54.978335999999999</v>
      </c>
    </row>
    <row r="2492" spans="1:2" x14ac:dyDescent="0.3">
      <c r="A2492" s="1">
        <v>38904</v>
      </c>
      <c r="B2492">
        <v>55.546345000000002</v>
      </c>
    </row>
    <row r="2493" spans="1:2" x14ac:dyDescent="0.3">
      <c r="A2493" s="1">
        <v>38905</v>
      </c>
      <c r="B2493">
        <v>54.585636000000001</v>
      </c>
    </row>
    <row r="2494" spans="1:2" x14ac:dyDescent="0.3">
      <c r="A2494" s="1">
        <v>38908</v>
      </c>
      <c r="B2494">
        <v>53.912436999999997</v>
      </c>
    </row>
    <row r="2495" spans="1:2" x14ac:dyDescent="0.3">
      <c r="A2495" s="1">
        <v>38909</v>
      </c>
      <c r="B2495">
        <v>53.793213000000002</v>
      </c>
    </row>
    <row r="2496" spans="1:2" x14ac:dyDescent="0.3">
      <c r="A2496" s="1">
        <v>38910</v>
      </c>
      <c r="B2496">
        <v>54.473427000000001</v>
      </c>
    </row>
    <row r="2497" spans="1:2" x14ac:dyDescent="0.3">
      <c r="A2497" s="1">
        <v>38911</v>
      </c>
      <c r="B2497">
        <v>53.730094999999999</v>
      </c>
    </row>
    <row r="2498" spans="1:2" x14ac:dyDescent="0.3">
      <c r="A2498" s="1">
        <v>38912</v>
      </c>
      <c r="B2498">
        <v>51.822685</v>
      </c>
    </row>
    <row r="2499" spans="1:2" x14ac:dyDescent="0.3">
      <c r="A2499" s="1">
        <v>38915</v>
      </c>
      <c r="B2499">
        <v>50.953136000000001</v>
      </c>
    </row>
    <row r="2500" spans="1:2" x14ac:dyDescent="0.3">
      <c r="A2500" s="1">
        <v>38916</v>
      </c>
      <c r="B2500">
        <v>50.188763000000002</v>
      </c>
    </row>
    <row r="2501" spans="1:2" x14ac:dyDescent="0.3">
      <c r="A2501" s="1">
        <v>38917</v>
      </c>
      <c r="B2501">
        <v>51.436996000000001</v>
      </c>
    </row>
    <row r="2502" spans="1:2" x14ac:dyDescent="0.3">
      <c r="A2502" s="1">
        <v>38918</v>
      </c>
      <c r="B2502">
        <v>52.243434999999998</v>
      </c>
    </row>
    <row r="2503" spans="1:2" x14ac:dyDescent="0.3">
      <c r="A2503" s="1">
        <v>38919</v>
      </c>
      <c r="B2503">
        <v>50.826912</v>
      </c>
    </row>
    <row r="2504" spans="1:2" x14ac:dyDescent="0.3">
      <c r="A2504" s="1">
        <v>38922</v>
      </c>
      <c r="B2504">
        <v>51.668407000000002</v>
      </c>
    </row>
    <row r="2505" spans="1:2" x14ac:dyDescent="0.3">
      <c r="A2505" s="1">
        <v>38923</v>
      </c>
      <c r="B2505">
        <v>53.098972000000003</v>
      </c>
    </row>
    <row r="2506" spans="1:2" x14ac:dyDescent="0.3">
      <c r="A2506" s="1">
        <v>38924</v>
      </c>
      <c r="B2506">
        <v>53.000801000000003</v>
      </c>
    </row>
    <row r="2507" spans="1:2" x14ac:dyDescent="0.3">
      <c r="A2507" s="1">
        <v>38925</v>
      </c>
      <c r="B2507">
        <v>54.178908999999997</v>
      </c>
    </row>
    <row r="2508" spans="1:2" x14ac:dyDescent="0.3">
      <c r="A2508" s="1">
        <v>38926</v>
      </c>
      <c r="B2508">
        <v>55.118586999999998</v>
      </c>
    </row>
    <row r="2509" spans="1:2" x14ac:dyDescent="0.3">
      <c r="A2509" s="1">
        <v>38929</v>
      </c>
      <c r="B2509">
        <v>56.100338000000001</v>
      </c>
    </row>
    <row r="2510" spans="1:2" x14ac:dyDescent="0.3">
      <c r="A2510" s="1">
        <v>38930</v>
      </c>
      <c r="B2510">
        <v>55.342982999999997</v>
      </c>
    </row>
    <row r="2511" spans="1:2" x14ac:dyDescent="0.3">
      <c r="A2511" s="1">
        <v>38931</v>
      </c>
      <c r="B2511">
        <v>55.925021999999998</v>
      </c>
    </row>
    <row r="2512" spans="1:2" x14ac:dyDescent="0.3">
      <c r="A2512" s="1">
        <v>38932</v>
      </c>
      <c r="B2512">
        <v>55.350002000000003</v>
      </c>
    </row>
    <row r="2513" spans="1:2" x14ac:dyDescent="0.3">
      <c r="A2513" s="1">
        <v>38933</v>
      </c>
      <c r="B2513">
        <v>54.831059000000003</v>
      </c>
    </row>
    <row r="2514" spans="1:2" x14ac:dyDescent="0.3">
      <c r="A2514" s="1">
        <v>38936</v>
      </c>
      <c r="B2514">
        <v>52.769374999999997</v>
      </c>
    </row>
    <row r="2515" spans="1:2" x14ac:dyDescent="0.3">
      <c r="A2515" s="1">
        <v>38937</v>
      </c>
      <c r="B2515">
        <v>53.695025999999999</v>
      </c>
    </row>
    <row r="2516" spans="1:2" x14ac:dyDescent="0.3">
      <c r="A2516" s="1">
        <v>38938</v>
      </c>
      <c r="B2516">
        <v>55.286884000000001</v>
      </c>
    </row>
    <row r="2517" spans="1:2" x14ac:dyDescent="0.3">
      <c r="A2517" s="1">
        <v>38939</v>
      </c>
      <c r="B2517">
        <v>54.333179000000001</v>
      </c>
    </row>
    <row r="2518" spans="1:2" x14ac:dyDescent="0.3">
      <c r="A2518" s="1">
        <v>38940</v>
      </c>
      <c r="B2518">
        <v>54.291103</v>
      </c>
    </row>
    <row r="2519" spans="1:2" x14ac:dyDescent="0.3">
      <c r="A2519" s="1">
        <v>38943</v>
      </c>
      <c r="B2519">
        <v>55.139622000000003</v>
      </c>
    </row>
    <row r="2520" spans="1:2" x14ac:dyDescent="0.3">
      <c r="A2520" s="1">
        <v>38944</v>
      </c>
      <c r="B2520">
        <v>56.037230999999998</v>
      </c>
    </row>
    <row r="2521" spans="1:2" x14ac:dyDescent="0.3">
      <c r="A2521" s="1">
        <v>38945</v>
      </c>
      <c r="B2521">
        <v>56.135395000000003</v>
      </c>
    </row>
    <row r="2522" spans="1:2" x14ac:dyDescent="0.3">
      <c r="A2522" s="1">
        <v>38946</v>
      </c>
      <c r="B2522">
        <v>56.577187000000002</v>
      </c>
    </row>
    <row r="2523" spans="1:2" x14ac:dyDescent="0.3">
      <c r="A2523" s="1">
        <v>38947</v>
      </c>
      <c r="B2523">
        <v>56.731468</v>
      </c>
    </row>
    <row r="2524" spans="1:2" x14ac:dyDescent="0.3">
      <c r="A2524" s="1">
        <v>38950</v>
      </c>
      <c r="B2524">
        <v>56.303711</v>
      </c>
    </row>
    <row r="2525" spans="1:2" x14ac:dyDescent="0.3">
      <c r="A2525" s="1">
        <v>38951</v>
      </c>
      <c r="B2525">
        <v>56.226554999999998</v>
      </c>
    </row>
    <row r="2526" spans="1:2" x14ac:dyDescent="0.3">
      <c r="A2526" s="1">
        <v>38952</v>
      </c>
      <c r="B2526">
        <v>55.665565000000001</v>
      </c>
    </row>
    <row r="2527" spans="1:2" x14ac:dyDescent="0.3">
      <c r="A2527" s="1">
        <v>38953</v>
      </c>
      <c r="B2527">
        <v>56.191509000000003</v>
      </c>
    </row>
    <row r="2528" spans="1:2" x14ac:dyDescent="0.3">
      <c r="A2528" s="1">
        <v>38954</v>
      </c>
      <c r="B2528">
        <v>56.885745999999997</v>
      </c>
    </row>
    <row r="2529" spans="1:2" x14ac:dyDescent="0.3">
      <c r="A2529" s="1">
        <v>38957</v>
      </c>
      <c r="B2529">
        <v>57.110149</v>
      </c>
    </row>
    <row r="2530" spans="1:2" x14ac:dyDescent="0.3">
      <c r="A2530" s="1">
        <v>38958</v>
      </c>
      <c r="B2530">
        <v>57.986713000000002</v>
      </c>
    </row>
    <row r="2531" spans="1:2" x14ac:dyDescent="0.3">
      <c r="A2531" s="1">
        <v>38959</v>
      </c>
      <c r="B2531">
        <v>59.024569999999997</v>
      </c>
    </row>
    <row r="2532" spans="1:2" x14ac:dyDescent="0.3">
      <c r="A2532" s="1">
        <v>38960</v>
      </c>
      <c r="B2532">
        <v>58.554732999999999</v>
      </c>
    </row>
    <row r="2533" spans="1:2" x14ac:dyDescent="0.3">
      <c r="A2533" s="1">
        <v>38961</v>
      </c>
      <c r="B2533">
        <v>58.498626999999999</v>
      </c>
    </row>
    <row r="2534" spans="1:2" x14ac:dyDescent="0.3">
      <c r="A2534" s="1">
        <v>38964</v>
      </c>
      <c r="B2534">
        <v>58.687961999999999</v>
      </c>
    </row>
    <row r="2535" spans="1:2" x14ac:dyDescent="0.3">
      <c r="A2535" s="1">
        <v>38965</v>
      </c>
      <c r="B2535">
        <v>58.582774999999998</v>
      </c>
    </row>
    <row r="2536" spans="1:2" x14ac:dyDescent="0.3">
      <c r="A2536" s="1">
        <v>38966</v>
      </c>
      <c r="B2536">
        <v>57.369602</v>
      </c>
    </row>
    <row r="2537" spans="1:2" x14ac:dyDescent="0.3">
      <c r="A2537" s="1">
        <v>38967</v>
      </c>
      <c r="B2537">
        <v>55.286884000000001</v>
      </c>
    </row>
    <row r="2538" spans="1:2" x14ac:dyDescent="0.3">
      <c r="A2538" s="1">
        <v>38968</v>
      </c>
      <c r="B2538">
        <v>56.170467000000002</v>
      </c>
    </row>
    <row r="2539" spans="1:2" x14ac:dyDescent="0.3">
      <c r="A2539" s="1">
        <v>38971</v>
      </c>
      <c r="B2539">
        <v>55.875937999999998</v>
      </c>
    </row>
    <row r="2540" spans="1:2" x14ac:dyDescent="0.3">
      <c r="A2540" s="1">
        <v>38972</v>
      </c>
      <c r="B2540">
        <v>58.414473999999998</v>
      </c>
    </row>
    <row r="2541" spans="1:2" x14ac:dyDescent="0.3">
      <c r="A2541" s="1">
        <v>38973</v>
      </c>
      <c r="B2541">
        <v>58.526676000000002</v>
      </c>
    </row>
    <row r="2542" spans="1:2" x14ac:dyDescent="0.3">
      <c r="A2542" s="1">
        <v>38974</v>
      </c>
      <c r="B2542">
        <v>59.950218</v>
      </c>
    </row>
    <row r="2543" spans="1:2" x14ac:dyDescent="0.3">
      <c r="A2543" s="1">
        <v>38975</v>
      </c>
      <c r="B2543">
        <v>60.307853999999999</v>
      </c>
    </row>
    <row r="2544" spans="1:2" x14ac:dyDescent="0.3">
      <c r="A2544" s="1">
        <v>38978</v>
      </c>
      <c r="B2544">
        <v>62.748238000000001</v>
      </c>
    </row>
    <row r="2545" spans="1:2" x14ac:dyDescent="0.3">
      <c r="A2545" s="1">
        <v>38979</v>
      </c>
      <c r="B2545">
        <v>61.969830000000002</v>
      </c>
    </row>
    <row r="2546" spans="1:2" x14ac:dyDescent="0.3">
      <c r="A2546" s="1">
        <v>38980</v>
      </c>
      <c r="B2546">
        <v>63.393391000000001</v>
      </c>
    </row>
    <row r="2547" spans="1:2" x14ac:dyDescent="0.3">
      <c r="A2547" s="1">
        <v>38981</v>
      </c>
      <c r="B2547">
        <v>63.463504999999998</v>
      </c>
    </row>
    <row r="2548" spans="1:2" x14ac:dyDescent="0.3">
      <c r="A2548" s="1">
        <v>38982</v>
      </c>
      <c r="B2548">
        <v>61.962822000000003</v>
      </c>
    </row>
    <row r="2549" spans="1:2" x14ac:dyDescent="0.3">
      <c r="A2549" s="1">
        <v>38985</v>
      </c>
      <c r="B2549">
        <v>62.397598000000002</v>
      </c>
    </row>
    <row r="2550" spans="1:2" x14ac:dyDescent="0.3">
      <c r="A2550" s="1">
        <v>38986</v>
      </c>
      <c r="B2550">
        <v>61.647266000000002</v>
      </c>
    </row>
    <row r="2551" spans="1:2" x14ac:dyDescent="0.3">
      <c r="A2551" s="1">
        <v>38987</v>
      </c>
      <c r="B2551">
        <v>64.571479999999994</v>
      </c>
    </row>
    <row r="2552" spans="1:2" x14ac:dyDescent="0.3">
      <c r="A2552" s="1">
        <v>38988</v>
      </c>
      <c r="B2552">
        <v>63.603774999999999</v>
      </c>
    </row>
    <row r="2553" spans="1:2" x14ac:dyDescent="0.3">
      <c r="A2553" s="1">
        <v>38989</v>
      </c>
      <c r="B2553">
        <v>64.122687999999997</v>
      </c>
    </row>
    <row r="2554" spans="1:2" x14ac:dyDescent="0.3">
      <c r="A2554" s="1">
        <v>38992</v>
      </c>
      <c r="B2554">
        <v>63.267158999999999</v>
      </c>
    </row>
    <row r="2555" spans="1:2" x14ac:dyDescent="0.3">
      <c r="A2555" s="1">
        <v>38993</v>
      </c>
      <c r="B2555">
        <v>63.351311000000003</v>
      </c>
    </row>
    <row r="2556" spans="1:2" x14ac:dyDescent="0.3">
      <c r="A2556" s="1">
        <v>38994</v>
      </c>
      <c r="B2556">
        <v>64.234879000000006</v>
      </c>
    </row>
    <row r="2557" spans="1:2" x14ac:dyDescent="0.3">
      <c r="A2557" s="1">
        <v>38995</v>
      </c>
      <c r="B2557">
        <v>64.213852000000003</v>
      </c>
    </row>
    <row r="2558" spans="1:2" x14ac:dyDescent="0.3">
      <c r="A2558" s="1">
        <v>38996</v>
      </c>
      <c r="B2558">
        <v>64.564475999999999</v>
      </c>
    </row>
    <row r="2559" spans="1:2" x14ac:dyDescent="0.3">
      <c r="A2559" s="1">
        <v>38999</v>
      </c>
      <c r="B2559">
        <v>64.606560000000002</v>
      </c>
    </row>
    <row r="2560" spans="1:2" x14ac:dyDescent="0.3">
      <c r="A2560" s="1">
        <v>39000</v>
      </c>
      <c r="B2560">
        <v>65.497123999999999</v>
      </c>
    </row>
    <row r="2561" spans="1:2" x14ac:dyDescent="0.3">
      <c r="A2561" s="1">
        <v>39001</v>
      </c>
      <c r="B2561">
        <v>64.823943999999997</v>
      </c>
    </row>
    <row r="2562" spans="1:2" x14ac:dyDescent="0.3">
      <c r="A2562" s="1">
        <v>39002</v>
      </c>
      <c r="B2562">
        <v>65.342856999999995</v>
      </c>
    </row>
    <row r="2563" spans="1:2" x14ac:dyDescent="0.3">
      <c r="A2563" s="1">
        <v>39003</v>
      </c>
      <c r="B2563">
        <v>64.459282000000002</v>
      </c>
    </row>
    <row r="2564" spans="1:2" x14ac:dyDescent="0.3">
      <c r="A2564" s="1">
        <v>39006</v>
      </c>
      <c r="B2564">
        <v>64.529410999999996</v>
      </c>
    </row>
    <row r="2565" spans="1:2" x14ac:dyDescent="0.3">
      <c r="A2565" s="1">
        <v>39007</v>
      </c>
      <c r="B2565">
        <v>63.729984000000002</v>
      </c>
    </row>
    <row r="2566" spans="1:2" x14ac:dyDescent="0.3">
      <c r="A2566" s="1">
        <v>39008</v>
      </c>
      <c r="B2566">
        <v>64.697731000000005</v>
      </c>
    </row>
    <row r="2567" spans="1:2" x14ac:dyDescent="0.3">
      <c r="A2567" s="1">
        <v>39009</v>
      </c>
      <c r="B2567">
        <v>64.739791999999994</v>
      </c>
    </row>
    <row r="2568" spans="1:2" x14ac:dyDescent="0.3">
      <c r="A2568" s="1">
        <v>39010</v>
      </c>
      <c r="B2568">
        <v>64.655640000000005</v>
      </c>
    </row>
    <row r="2569" spans="1:2" x14ac:dyDescent="0.3">
      <c r="A2569" s="1">
        <v>39013</v>
      </c>
      <c r="B2569">
        <v>64.494361999999995</v>
      </c>
    </row>
    <row r="2570" spans="1:2" x14ac:dyDescent="0.3">
      <c r="A2570" s="1">
        <v>39014</v>
      </c>
      <c r="B2570">
        <v>64.866012999999995</v>
      </c>
    </row>
    <row r="2571" spans="1:2" x14ac:dyDescent="0.3">
      <c r="A2571" s="1">
        <v>39015</v>
      </c>
      <c r="B2571">
        <v>64.585517999999993</v>
      </c>
    </row>
    <row r="2572" spans="1:2" x14ac:dyDescent="0.3">
      <c r="A2572" s="1">
        <v>39016</v>
      </c>
      <c r="B2572">
        <v>62.061011999999998</v>
      </c>
    </row>
    <row r="2573" spans="1:2" x14ac:dyDescent="0.3">
      <c r="A2573" s="1">
        <v>39017</v>
      </c>
      <c r="B2573">
        <v>61.359741</v>
      </c>
    </row>
    <row r="2574" spans="1:2" x14ac:dyDescent="0.3">
      <c r="A2574" s="1">
        <v>39020</v>
      </c>
      <c r="B2574">
        <v>62.025925000000001</v>
      </c>
    </row>
    <row r="2575" spans="1:2" x14ac:dyDescent="0.3">
      <c r="A2575" s="1">
        <v>39021</v>
      </c>
      <c r="B2575">
        <v>61.443897</v>
      </c>
    </row>
    <row r="2576" spans="1:2" x14ac:dyDescent="0.3">
      <c r="A2576" s="1">
        <v>39022</v>
      </c>
      <c r="B2576">
        <v>61.009117000000003</v>
      </c>
    </row>
    <row r="2577" spans="1:2" x14ac:dyDescent="0.3">
      <c r="A2577" s="1">
        <v>39023</v>
      </c>
      <c r="B2577">
        <v>61.359741</v>
      </c>
    </row>
    <row r="2578" spans="1:2" x14ac:dyDescent="0.3">
      <c r="A2578" s="1">
        <v>39024</v>
      </c>
      <c r="B2578">
        <v>60.349936999999997</v>
      </c>
    </row>
    <row r="2579" spans="1:2" x14ac:dyDescent="0.3">
      <c r="A2579" s="1">
        <v>39027</v>
      </c>
      <c r="B2579">
        <v>61.191443999999997</v>
      </c>
    </row>
    <row r="2580" spans="1:2" x14ac:dyDescent="0.3">
      <c r="A2580" s="1">
        <v>39028</v>
      </c>
      <c r="B2580">
        <v>60.826796999999999</v>
      </c>
    </row>
    <row r="2581" spans="1:2" x14ac:dyDescent="0.3">
      <c r="A2581" s="1">
        <v>39029</v>
      </c>
      <c r="B2581">
        <v>60.020350999999998</v>
      </c>
    </row>
    <row r="2582" spans="1:2" x14ac:dyDescent="0.3">
      <c r="A2582" s="1">
        <v>39030</v>
      </c>
      <c r="B2582">
        <v>59.831012999999999</v>
      </c>
    </row>
    <row r="2583" spans="1:2" x14ac:dyDescent="0.3">
      <c r="A2583" s="1">
        <v>39031</v>
      </c>
      <c r="B2583">
        <v>60.588371000000002</v>
      </c>
    </row>
    <row r="2584" spans="1:2" x14ac:dyDescent="0.3">
      <c r="A2584" s="1">
        <v>39034</v>
      </c>
      <c r="B2584">
        <v>60.882904000000003</v>
      </c>
    </row>
    <row r="2585" spans="1:2" x14ac:dyDescent="0.3">
      <c r="A2585" s="1">
        <v>39035</v>
      </c>
      <c r="B2585">
        <v>60.518227000000003</v>
      </c>
    </row>
    <row r="2586" spans="1:2" x14ac:dyDescent="0.3">
      <c r="A2586" s="1">
        <v>39036</v>
      </c>
      <c r="B2586">
        <v>61.457923999999998</v>
      </c>
    </row>
    <row r="2587" spans="1:2" x14ac:dyDescent="0.3">
      <c r="A2587" s="1">
        <v>39037</v>
      </c>
      <c r="B2587">
        <v>61.240535999999999</v>
      </c>
    </row>
    <row r="2588" spans="1:2" x14ac:dyDescent="0.3">
      <c r="A2588" s="1">
        <v>39038</v>
      </c>
      <c r="B2588">
        <v>60.854838999999998</v>
      </c>
    </row>
    <row r="2589" spans="1:2" x14ac:dyDescent="0.3">
      <c r="A2589" s="1">
        <v>39041</v>
      </c>
      <c r="B2589">
        <v>61.359741</v>
      </c>
    </row>
    <row r="2590" spans="1:2" x14ac:dyDescent="0.3">
      <c r="A2590" s="1">
        <v>39042</v>
      </c>
      <c r="B2590">
        <v>60.434078</v>
      </c>
    </row>
    <row r="2591" spans="1:2" x14ac:dyDescent="0.3">
      <c r="A2591" s="1">
        <v>39043</v>
      </c>
      <c r="B2591">
        <v>61.219501000000001</v>
      </c>
    </row>
    <row r="2592" spans="1:2" x14ac:dyDescent="0.3">
      <c r="A2592" s="1">
        <v>39044</v>
      </c>
      <c r="B2592">
        <v>62.643028000000001</v>
      </c>
    </row>
    <row r="2593" spans="1:2" x14ac:dyDescent="0.3">
      <c r="A2593" s="1">
        <v>39045</v>
      </c>
      <c r="B2593">
        <v>62.551887999999998</v>
      </c>
    </row>
    <row r="2594" spans="1:2" x14ac:dyDescent="0.3">
      <c r="A2594" s="1">
        <v>39048</v>
      </c>
      <c r="B2594">
        <v>60.377986999999997</v>
      </c>
    </row>
    <row r="2595" spans="1:2" x14ac:dyDescent="0.3">
      <c r="A2595" s="1">
        <v>39049</v>
      </c>
      <c r="B2595">
        <v>60.363964000000003</v>
      </c>
    </row>
    <row r="2596" spans="1:2" x14ac:dyDescent="0.3">
      <c r="A2596" s="1">
        <v>39050</v>
      </c>
      <c r="B2596">
        <v>61.114314999999998</v>
      </c>
    </row>
    <row r="2597" spans="1:2" x14ac:dyDescent="0.3">
      <c r="A2597" s="1">
        <v>39051</v>
      </c>
      <c r="B2597">
        <v>60.139561</v>
      </c>
    </row>
    <row r="2598" spans="1:2" x14ac:dyDescent="0.3">
      <c r="A2598" s="1">
        <v>39052</v>
      </c>
      <c r="B2598">
        <v>60.146583999999997</v>
      </c>
    </row>
    <row r="2599" spans="1:2" x14ac:dyDescent="0.3">
      <c r="A2599" s="1">
        <v>39055</v>
      </c>
      <c r="B2599">
        <v>60.377986999999997</v>
      </c>
    </row>
    <row r="2600" spans="1:2" x14ac:dyDescent="0.3">
      <c r="A2600" s="1">
        <v>39056</v>
      </c>
      <c r="B2600">
        <v>61.254559</v>
      </c>
    </row>
    <row r="2601" spans="1:2" x14ac:dyDescent="0.3">
      <c r="A2601" s="1">
        <v>39057</v>
      </c>
      <c r="B2601">
        <v>61.345714999999998</v>
      </c>
    </row>
    <row r="2602" spans="1:2" x14ac:dyDescent="0.3">
      <c r="A2602" s="1">
        <v>39058</v>
      </c>
      <c r="B2602">
        <v>61.612189999999998</v>
      </c>
    </row>
    <row r="2603" spans="1:2" x14ac:dyDescent="0.3">
      <c r="A2603" s="1">
        <v>39059</v>
      </c>
      <c r="B2603">
        <v>61.324683999999998</v>
      </c>
    </row>
    <row r="2604" spans="1:2" x14ac:dyDescent="0.3">
      <c r="A2604" s="1">
        <v>39062</v>
      </c>
      <c r="B2604">
        <v>62.895488999999998</v>
      </c>
    </row>
    <row r="2605" spans="1:2" x14ac:dyDescent="0.3">
      <c r="A2605" s="1">
        <v>39063</v>
      </c>
      <c r="B2605">
        <v>62.131126000000002</v>
      </c>
    </row>
    <row r="2606" spans="1:2" x14ac:dyDescent="0.3">
      <c r="A2606" s="1">
        <v>39064</v>
      </c>
      <c r="B2606">
        <v>62.320453999999998</v>
      </c>
    </row>
    <row r="2607" spans="1:2" x14ac:dyDescent="0.3">
      <c r="A2607" s="1">
        <v>39065</v>
      </c>
      <c r="B2607">
        <v>62.306446000000001</v>
      </c>
    </row>
    <row r="2608" spans="1:2" x14ac:dyDescent="0.3">
      <c r="A2608" s="1">
        <v>39066</v>
      </c>
      <c r="B2608">
        <v>61.913730999999999</v>
      </c>
    </row>
    <row r="2609" spans="1:2" x14ac:dyDescent="0.3">
      <c r="A2609" s="1">
        <v>39069</v>
      </c>
      <c r="B2609">
        <v>61.878673999999997</v>
      </c>
    </row>
    <row r="2610" spans="1:2" x14ac:dyDescent="0.3">
      <c r="A2610" s="1">
        <v>39070</v>
      </c>
      <c r="B2610">
        <v>61.885688999999999</v>
      </c>
    </row>
    <row r="2611" spans="1:2" x14ac:dyDescent="0.3">
      <c r="A2611" s="1">
        <v>39071</v>
      </c>
      <c r="B2611">
        <v>62.348517999999999</v>
      </c>
    </row>
    <row r="2612" spans="1:2" x14ac:dyDescent="0.3">
      <c r="A2612" s="1">
        <v>39072</v>
      </c>
      <c r="B2612">
        <v>61.815562999999997</v>
      </c>
    </row>
    <row r="2613" spans="1:2" x14ac:dyDescent="0.3">
      <c r="A2613" s="1">
        <v>39073</v>
      </c>
      <c r="B2613">
        <v>61.100281000000003</v>
      </c>
    </row>
    <row r="2614" spans="1:2" x14ac:dyDescent="0.3">
      <c r="A2614" s="1">
        <v>39078</v>
      </c>
      <c r="B2614">
        <v>61.710365000000003</v>
      </c>
    </row>
    <row r="2615" spans="1:2" x14ac:dyDescent="0.3">
      <c r="A2615" s="1">
        <v>39079</v>
      </c>
      <c r="B2615">
        <v>61.710365000000003</v>
      </c>
    </row>
    <row r="2616" spans="1:2" x14ac:dyDescent="0.3">
      <c r="A2616" s="1">
        <v>39080</v>
      </c>
      <c r="B2616">
        <v>61.780487000000001</v>
      </c>
    </row>
    <row r="2617" spans="1:2" x14ac:dyDescent="0.3">
      <c r="A2617" s="1">
        <v>39084</v>
      </c>
      <c r="B2617">
        <v>62.229312999999998</v>
      </c>
    </row>
    <row r="2618" spans="1:2" x14ac:dyDescent="0.3">
      <c r="A2618" s="1">
        <v>39085</v>
      </c>
      <c r="B2618">
        <v>62.145144999999999</v>
      </c>
    </row>
    <row r="2619" spans="1:2" x14ac:dyDescent="0.3">
      <c r="A2619" s="1">
        <v>39086</v>
      </c>
      <c r="B2619">
        <v>61.682316</v>
      </c>
    </row>
    <row r="2620" spans="1:2" x14ac:dyDescent="0.3">
      <c r="A2620" s="1">
        <v>39087</v>
      </c>
      <c r="B2620">
        <v>61.499988999999999</v>
      </c>
    </row>
    <row r="2621" spans="1:2" x14ac:dyDescent="0.3">
      <c r="A2621" s="1">
        <v>39090</v>
      </c>
      <c r="B2621">
        <v>60.644469999999998</v>
      </c>
    </row>
    <row r="2622" spans="1:2" x14ac:dyDescent="0.3">
      <c r="A2622" s="1">
        <v>39091</v>
      </c>
      <c r="B2622">
        <v>61.359741</v>
      </c>
    </row>
    <row r="2623" spans="1:2" x14ac:dyDescent="0.3">
      <c r="A2623" s="1">
        <v>39092</v>
      </c>
      <c r="B2623">
        <v>61.121315000000003</v>
      </c>
    </row>
    <row r="2624" spans="1:2" x14ac:dyDescent="0.3">
      <c r="A2624" s="1">
        <v>39093</v>
      </c>
      <c r="B2624">
        <v>62.383564</v>
      </c>
    </row>
    <row r="2625" spans="1:2" x14ac:dyDescent="0.3">
      <c r="A2625" s="1">
        <v>39094</v>
      </c>
      <c r="B2625">
        <v>62.762256999999998</v>
      </c>
    </row>
    <row r="2626" spans="1:2" x14ac:dyDescent="0.3">
      <c r="A2626" s="1">
        <v>39097</v>
      </c>
      <c r="B2626">
        <v>63.989437000000002</v>
      </c>
    </row>
    <row r="2627" spans="1:2" x14ac:dyDescent="0.3">
      <c r="A2627" s="1">
        <v>39098</v>
      </c>
      <c r="B2627">
        <v>64.269951000000006</v>
      </c>
    </row>
    <row r="2628" spans="1:2" x14ac:dyDescent="0.3">
      <c r="A2628" s="1">
        <v>39099</v>
      </c>
      <c r="B2628">
        <v>63.933349999999997</v>
      </c>
    </row>
    <row r="2629" spans="1:2" x14ac:dyDescent="0.3">
      <c r="A2629" s="1">
        <v>39100</v>
      </c>
      <c r="B2629">
        <v>65.153542000000002</v>
      </c>
    </row>
    <row r="2630" spans="1:2" x14ac:dyDescent="0.3">
      <c r="A2630" s="1">
        <v>39101</v>
      </c>
      <c r="B2630">
        <v>65.111457999999999</v>
      </c>
    </row>
    <row r="2631" spans="1:2" x14ac:dyDescent="0.3">
      <c r="A2631" s="1">
        <v>39104</v>
      </c>
      <c r="B2631">
        <v>65.609343999999993</v>
      </c>
    </row>
    <row r="2632" spans="1:2" x14ac:dyDescent="0.3">
      <c r="A2632" s="1">
        <v>39105</v>
      </c>
      <c r="B2632">
        <v>65.434036000000006</v>
      </c>
    </row>
    <row r="2633" spans="1:2" x14ac:dyDescent="0.3">
      <c r="A2633" s="1">
        <v>39106</v>
      </c>
      <c r="B2633">
        <v>65.497123999999999</v>
      </c>
    </row>
    <row r="2634" spans="1:2" x14ac:dyDescent="0.3">
      <c r="A2634" s="1">
        <v>39107</v>
      </c>
      <c r="B2634">
        <v>64.480323999999996</v>
      </c>
    </row>
    <row r="2635" spans="1:2" x14ac:dyDescent="0.3">
      <c r="A2635" s="1">
        <v>39108</v>
      </c>
      <c r="B2635">
        <v>64.340087999999994</v>
      </c>
    </row>
    <row r="2636" spans="1:2" x14ac:dyDescent="0.3">
      <c r="A2636" s="1">
        <v>39111</v>
      </c>
      <c r="B2636">
        <v>64.361107000000004</v>
      </c>
    </row>
    <row r="2637" spans="1:2" x14ac:dyDescent="0.3">
      <c r="A2637" s="1">
        <v>39112</v>
      </c>
      <c r="B2637">
        <v>64.333054000000004</v>
      </c>
    </row>
    <row r="2638" spans="1:2" x14ac:dyDescent="0.3">
      <c r="A2638" s="1">
        <v>39113</v>
      </c>
      <c r="B2638">
        <v>65.118461999999994</v>
      </c>
    </row>
    <row r="2639" spans="1:2" x14ac:dyDescent="0.3">
      <c r="A2639" s="1">
        <v>39114</v>
      </c>
      <c r="B2639">
        <v>67.271309000000002</v>
      </c>
    </row>
    <row r="2640" spans="1:2" x14ac:dyDescent="0.3">
      <c r="A2640" s="1">
        <v>39115</v>
      </c>
      <c r="B2640">
        <v>67.089005</v>
      </c>
    </row>
    <row r="2641" spans="1:2" x14ac:dyDescent="0.3">
      <c r="A2641" s="1">
        <v>39118</v>
      </c>
      <c r="B2641">
        <v>68.021645000000007</v>
      </c>
    </row>
    <row r="2642" spans="1:2" x14ac:dyDescent="0.3">
      <c r="A2642" s="1">
        <v>39119</v>
      </c>
      <c r="B2642">
        <v>67.397544999999994</v>
      </c>
    </row>
    <row r="2643" spans="1:2" x14ac:dyDescent="0.3">
      <c r="A2643" s="1">
        <v>39120</v>
      </c>
      <c r="B2643">
        <v>67.488708000000003</v>
      </c>
    </row>
    <row r="2644" spans="1:2" x14ac:dyDescent="0.3">
      <c r="A2644" s="1">
        <v>39121</v>
      </c>
      <c r="B2644">
        <v>67.074966000000003</v>
      </c>
    </row>
    <row r="2645" spans="1:2" x14ac:dyDescent="0.3">
      <c r="A2645" s="1">
        <v>39122</v>
      </c>
      <c r="B2645">
        <v>66.759406999999996</v>
      </c>
    </row>
    <row r="2646" spans="1:2" x14ac:dyDescent="0.3">
      <c r="A2646" s="1">
        <v>39125</v>
      </c>
      <c r="B2646">
        <v>66.324623000000003</v>
      </c>
    </row>
    <row r="2647" spans="1:2" x14ac:dyDescent="0.3">
      <c r="A2647" s="1">
        <v>39126</v>
      </c>
      <c r="B2647">
        <v>66.829521</v>
      </c>
    </row>
    <row r="2648" spans="1:2" x14ac:dyDescent="0.3">
      <c r="A2648" s="1">
        <v>39127</v>
      </c>
      <c r="B2648">
        <v>68.582663999999994</v>
      </c>
    </row>
    <row r="2649" spans="1:2" x14ac:dyDescent="0.3">
      <c r="A2649" s="1">
        <v>39128</v>
      </c>
      <c r="B2649">
        <v>69.557411000000002</v>
      </c>
    </row>
    <row r="2650" spans="1:2" x14ac:dyDescent="0.3">
      <c r="A2650" s="1">
        <v>39129</v>
      </c>
      <c r="B2650">
        <v>69.304946999999999</v>
      </c>
    </row>
    <row r="2651" spans="1:2" x14ac:dyDescent="0.3">
      <c r="A2651" s="1">
        <v>39132</v>
      </c>
      <c r="B2651">
        <v>69.592467999999997</v>
      </c>
    </row>
    <row r="2652" spans="1:2" x14ac:dyDescent="0.3">
      <c r="A2652" s="1">
        <v>39133</v>
      </c>
      <c r="B2652">
        <v>70.861725000000007</v>
      </c>
    </row>
    <row r="2653" spans="1:2" x14ac:dyDescent="0.3">
      <c r="A2653" s="1">
        <v>39134</v>
      </c>
      <c r="B2653">
        <v>69.978165000000004</v>
      </c>
    </row>
    <row r="2654" spans="1:2" x14ac:dyDescent="0.3">
      <c r="A2654" s="1">
        <v>39135</v>
      </c>
      <c r="B2654">
        <v>69.269890000000004</v>
      </c>
    </row>
    <row r="2655" spans="1:2" x14ac:dyDescent="0.3">
      <c r="A2655" s="1">
        <v>39136</v>
      </c>
      <c r="B2655">
        <v>68.582663999999994</v>
      </c>
    </row>
    <row r="2656" spans="1:2" x14ac:dyDescent="0.3">
      <c r="A2656" s="1">
        <v>39139</v>
      </c>
      <c r="B2656">
        <v>68.31617</v>
      </c>
    </row>
    <row r="2657" spans="1:2" x14ac:dyDescent="0.3">
      <c r="A2657" s="1">
        <v>39140</v>
      </c>
      <c r="B2657">
        <v>66.485916000000003</v>
      </c>
    </row>
    <row r="2658" spans="1:2" x14ac:dyDescent="0.3">
      <c r="A2658" s="1">
        <v>39141</v>
      </c>
      <c r="B2658">
        <v>66.135300000000001</v>
      </c>
    </row>
    <row r="2659" spans="1:2" x14ac:dyDescent="0.3">
      <c r="A2659" s="1">
        <v>39142</v>
      </c>
      <c r="B2659">
        <v>64.725761000000006</v>
      </c>
    </row>
    <row r="2660" spans="1:2" x14ac:dyDescent="0.3">
      <c r="A2660" s="1">
        <v>39143</v>
      </c>
      <c r="B2660">
        <v>64.627585999999994</v>
      </c>
    </row>
    <row r="2661" spans="1:2" x14ac:dyDescent="0.3">
      <c r="A2661" s="1">
        <v>39146</v>
      </c>
      <c r="B2661">
        <v>63.694923000000003</v>
      </c>
    </row>
    <row r="2662" spans="1:2" x14ac:dyDescent="0.3">
      <c r="A2662" s="1">
        <v>39147</v>
      </c>
      <c r="B2662">
        <v>65.462081999999995</v>
      </c>
    </row>
    <row r="2663" spans="1:2" x14ac:dyDescent="0.3">
      <c r="A2663" s="1">
        <v>39148</v>
      </c>
      <c r="B2663">
        <v>65.497123999999999</v>
      </c>
    </row>
    <row r="2664" spans="1:2" x14ac:dyDescent="0.3">
      <c r="A2664" s="1">
        <v>39149</v>
      </c>
      <c r="B2664">
        <v>66.808487</v>
      </c>
    </row>
    <row r="2665" spans="1:2" x14ac:dyDescent="0.3">
      <c r="A2665" s="1">
        <v>39150</v>
      </c>
      <c r="B2665">
        <v>66.633178999999998</v>
      </c>
    </row>
    <row r="2666" spans="1:2" x14ac:dyDescent="0.3">
      <c r="A2666" s="1">
        <v>39153</v>
      </c>
      <c r="B2666">
        <v>66.352683999999996</v>
      </c>
    </row>
    <row r="2667" spans="1:2" x14ac:dyDescent="0.3">
      <c r="A2667" s="1">
        <v>39154</v>
      </c>
      <c r="B2667">
        <v>64.866012999999995</v>
      </c>
    </row>
    <row r="2668" spans="1:2" x14ac:dyDescent="0.3">
      <c r="A2668" s="1">
        <v>39155</v>
      </c>
      <c r="B2668">
        <v>63.708931</v>
      </c>
    </row>
    <row r="2669" spans="1:2" x14ac:dyDescent="0.3">
      <c r="A2669" s="1">
        <v>39156</v>
      </c>
      <c r="B2669">
        <v>64.683684999999997</v>
      </c>
    </row>
    <row r="2670" spans="1:2" x14ac:dyDescent="0.3">
      <c r="A2670" s="1">
        <v>39157</v>
      </c>
      <c r="B2670">
        <v>64.297996999999995</v>
      </c>
    </row>
    <row r="2671" spans="1:2" x14ac:dyDescent="0.3">
      <c r="A2671" s="1">
        <v>39160</v>
      </c>
      <c r="B2671">
        <v>64.760825999999994</v>
      </c>
    </row>
    <row r="2672" spans="1:2" x14ac:dyDescent="0.3">
      <c r="A2672" s="1">
        <v>39161</v>
      </c>
      <c r="B2672">
        <v>64.760825999999994</v>
      </c>
    </row>
    <row r="2673" spans="1:2" x14ac:dyDescent="0.3">
      <c r="A2673" s="1">
        <v>39162</v>
      </c>
      <c r="B2673">
        <v>65.055351000000002</v>
      </c>
    </row>
    <row r="2674" spans="1:2" x14ac:dyDescent="0.3">
      <c r="A2674" s="1">
        <v>39163</v>
      </c>
      <c r="B2674">
        <v>66.100211999999999</v>
      </c>
    </row>
    <row r="2675" spans="1:2" x14ac:dyDescent="0.3">
      <c r="A2675" s="1">
        <v>39164</v>
      </c>
      <c r="B2675">
        <v>67.600914000000003</v>
      </c>
    </row>
    <row r="2676" spans="1:2" x14ac:dyDescent="0.3">
      <c r="A2676" s="1">
        <v>39167</v>
      </c>
      <c r="B2676">
        <v>67.769217999999995</v>
      </c>
    </row>
    <row r="2677" spans="1:2" x14ac:dyDescent="0.3">
      <c r="A2677" s="1">
        <v>39168</v>
      </c>
      <c r="B2677">
        <v>67.790237000000005</v>
      </c>
    </row>
    <row r="2678" spans="1:2" x14ac:dyDescent="0.3">
      <c r="A2678" s="1">
        <v>39169</v>
      </c>
      <c r="B2678">
        <v>67.642998000000006</v>
      </c>
    </row>
    <row r="2679" spans="1:2" x14ac:dyDescent="0.3">
      <c r="A2679" s="1">
        <v>39170</v>
      </c>
      <c r="B2679">
        <v>68.196976000000006</v>
      </c>
    </row>
    <row r="2680" spans="1:2" x14ac:dyDescent="0.3">
      <c r="A2680" s="1">
        <v>39171</v>
      </c>
      <c r="B2680">
        <v>67.853363000000002</v>
      </c>
    </row>
    <row r="2681" spans="1:2" x14ac:dyDescent="0.3">
      <c r="A2681" s="1">
        <v>39174</v>
      </c>
      <c r="B2681">
        <v>67.783225999999999</v>
      </c>
    </row>
    <row r="2682" spans="1:2" x14ac:dyDescent="0.3">
      <c r="A2682" s="1">
        <v>39175</v>
      </c>
      <c r="B2682">
        <v>69.950111000000007</v>
      </c>
    </row>
    <row r="2683" spans="1:2" x14ac:dyDescent="0.3">
      <c r="A2683" s="1">
        <v>39176</v>
      </c>
      <c r="B2683">
        <v>70.048286000000004</v>
      </c>
    </row>
    <row r="2684" spans="1:2" x14ac:dyDescent="0.3">
      <c r="A2684" s="1">
        <v>39177</v>
      </c>
      <c r="B2684">
        <v>70.160483999999997</v>
      </c>
    </row>
    <row r="2685" spans="1:2" x14ac:dyDescent="0.3">
      <c r="A2685" s="1">
        <v>39182</v>
      </c>
      <c r="B2685">
        <v>70.251648000000003</v>
      </c>
    </row>
    <row r="2686" spans="1:2" x14ac:dyDescent="0.3">
      <c r="A2686" s="1">
        <v>39183</v>
      </c>
      <c r="B2686">
        <v>71.338584999999995</v>
      </c>
    </row>
    <row r="2687" spans="1:2" x14ac:dyDescent="0.3">
      <c r="A2687" s="1">
        <v>39184</v>
      </c>
      <c r="B2687">
        <v>70.651359999999997</v>
      </c>
    </row>
    <row r="2688" spans="1:2" x14ac:dyDescent="0.3">
      <c r="A2688" s="1">
        <v>39185</v>
      </c>
      <c r="B2688">
        <v>70.756553999999994</v>
      </c>
    </row>
    <row r="2689" spans="1:2" x14ac:dyDescent="0.3">
      <c r="A2689" s="1">
        <v>39188</v>
      </c>
      <c r="B2689">
        <v>72.390465000000006</v>
      </c>
    </row>
    <row r="2690" spans="1:2" x14ac:dyDescent="0.3">
      <c r="A2690" s="1">
        <v>39189</v>
      </c>
      <c r="B2690">
        <v>72.376450000000006</v>
      </c>
    </row>
    <row r="2691" spans="1:2" x14ac:dyDescent="0.3">
      <c r="A2691" s="1">
        <v>39190</v>
      </c>
      <c r="B2691">
        <v>70.805626000000004</v>
      </c>
    </row>
    <row r="2692" spans="1:2" x14ac:dyDescent="0.3">
      <c r="A2692" s="1">
        <v>39191</v>
      </c>
      <c r="B2692">
        <v>70.728499999999997</v>
      </c>
    </row>
    <row r="2693" spans="1:2" x14ac:dyDescent="0.3">
      <c r="A2693" s="1">
        <v>39192</v>
      </c>
      <c r="B2693">
        <v>71.731292999999994</v>
      </c>
    </row>
    <row r="2694" spans="1:2" x14ac:dyDescent="0.3">
      <c r="A2694" s="1">
        <v>39195</v>
      </c>
      <c r="B2694">
        <v>71.177299000000005</v>
      </c>
    </row>
    <row r="2695" spans="1:2" x14ac:dyDescent="0.3">
      <c r="A2695" s="1">
        <v>39196</v>
      </c>
      <c r="B2695">
        <v>70.405922000000004</v>
      </c>
    </row>
    <row r="2696" spans="1:2" x14ac:dyDescent="0.3">
      <c r="A2696" s="1">
        <v>39197</v>
      </c>
      <c r="B2696">
        <v>71.493492000000003</v>
      </c>
    </row>
    <row r="2697" spans="1:2" x14ac:dyDescent="0.3">
      <c r="A2697" s="1">
        <v>39198</v>
      </c>
      <c r="B2697">
        <v>72.538146999999995</v>
      </c>
    </row>
    <row r="2698" spans="1:2" x14ac:dyDescent="0.3">
      <c r="A2698" s="1">
        <v>39199</v>
      </c>
      <c r="B2698">
        <v>72.266243000000003</v>
      </c>
    </row>
    <row r="2699" spans="1:2" x14ac:dyDescent="0.3">
      <c r="A2699" s="1">
        <v>39202</v>
      </c>
      <c r="B2699">
        <v>73.325203000000002</v>
      </c>
    </row>
    <row r="2700" spans="1:2" x14ac:dyDescent="0.3">
      <c r="A2700" s="1">
        <v>39204</v>
      </c>
      <c r="B2700">
        <v>75.500343000000001</v>
      </c>
    </row>
    <row r="2701" spans="1:2" x14ac:dyDescent="0.3">
      <c r="A2701" s="1">
        <v>39205</v>
      </c>
      <c r="B2701">
        <v>75.128272999999993</v>
      </c>
    </row>
    <row r="2702" spans="1:2" x14ac:dyDescent="0.3">
      <c r="A2702" s="1">
        <v>39206</v>
      </c>
      <c r="B2702">
        <v>76.595061999999999</v>
      </c>
    </row>
    <row r="2703" spans="1:2" x14ac:dyDescent="0.3">
      <c r="A2703" s="1">
        <v>39209</v>
      </c>
      <c r="B2703">
        <v>76.845489999999998</v>
      </c>
    </row>
    <row r="2704" spans="1:2" x14ac:dyDescent="0.3">
      <c r="A2704" s="1">
        <v>39210</v>
      </c>
      <c r="B2704">
        <v>75.736450000000005</v>
      </c>
    </row>
    <row r="2705" spans="1:2" x14ac:dyDescent="0.3">
      <c r="A2705" s="1">
        <v>39211</v>
      </c>
      <c r="B2705">
        <v>74.555862000000005</v>
      </c>
    </row>
    <row r="2706" spans="1:2" x14ac:dyDescent="0.3">
      <c r="A2706" s="1">
        <v>39212</v>
      </c>
      <c r="B2706">
        <v>74.341224999999994</v>
      </c>
    </row>
    <row r="2707" spans="1:2" x14ac:dyDescent="0.3">
      <c r="A2707" s="1">
        <v>39213</v>
      </c>
      <c r="B2707">
        <v>73.797424000000007</v>
      </c>
    </row>
    <row r="2708" spans="1:2" x14ac:dyDescent="0.3">
      <c r="A2708" s="1">
        <v>39216</v>
      </c>
      <c r="B2708">
        <v>74.283966000000007</v>
      </c>
    </row>
    <row r="2709" spans="1:2" x14ac:dyDescent="0.3">
      <c r="A2709" s="1">
        <v>39217</v>
      </c>
      <c r="B2709">
        <v>75.772232000000002</v>
      </c>
    </row>
    <row r="2710" spans="1:2" x14ac:dyDescent="0.3">
      <c r="A2710" s="1">
        <v>39218</v>
      </c>
      <c r="B2710">
        <v>74.906470999999996</v>
      </c>
    </row>
    <row r="2711" spans="1:2" x14ac:dyDescent="0.3">
      <c r="A2711" s="1">
        <v>39219</v>
      </c>
      <c r="B2711">
        <v>74.834914999999995</v>
      </c>
    </row>
    <row r="2712" spans="1:2" x14ac:dyDescent="0.3">
      <c r="A2712" s="1">
        <v>39220</v>
      </c>
      <c r="B2712">
        <v>75.550422999999995</v>
      </c>
    </row>
    <row r="2713" spans="1:2" x14ac:dyDescent="0.3">
      <c r="A2713" s="1">
        <v>39223</v>
      </c>
      <c r="B2713">
        <v>74.498619000000005</v>
      </c>
    </row>
    <row r="2714" spans="1:2" x14ac:dyDescent="0.3">
      <c r="A2714" s="1">
        <v>39224</v>
      </c>
      <c r="B2714">
        <v>75.450241000000005</v>
      </c>
    </row>
    <row r="2715" spans="1:2" x14ac:dyDescent="0.3">
      <c r="A2715" s="1">
        <v>39225</v>
      </c>
      <c r="B2715">
        <v>74.913628000000003</v>
      </c>
    </row>
    <row r="2716" spans="1:2" x14ac:dyDescent="0.3">
      <c r="A2716" s="1">
        <v>39226</v>
      </c>
      <c r="B2716">
        <v>73.289421000000004</v>
      </c>
    </row>
    <row r="2717" spans="1:2" x14ac:dyDescent="0.3">
      <c r="A2717" s="1">
        <v>39227</v>
      </c>
      <c r="B2717">
        <v>74.677513000000005</v>
      </c>
    </row>
    <row r="2718" spans="1:2" x14ac:dyDescent="0.3">
      <c r="A2718" s="1">
        <v>39231</v>
      </c>
      <c r="B2718">
        <v>74.133719999999997</v>
      </c>
    </row>
    <row r="2719" spans="1:2" x14ac:dyDescent="0.3">
      <c r="A2719" s="1">
        <v>39232</v>
      </c>
      <c r="B2719">
        <v>74.169487000000004</v>
      </c>
    </row>
    <row r="2720" spans="1:2" x14ac:dyDescent="0.3">
      <c r="A2720" s="1">
        <v>39233</v>
      </c>
      <c r="B2720">
        <v>75.206978000000007</v>
      </c>
    </row>
    <row r="2721" spans="1:2" x14ac:dyDescent="0.3">
      <c r="A2721" s="1">
        <v>39234</v>
      </c>
      <c r="B2721">
        <v>76.201545999999993</v>
      </c>
    </row>
    <row r="2722" spans="1:2" x14ac:dyDescent="0.3">
      <c r="A2722" s="1">
        <v>39237</v>
      </c>
      <c r="B2722">
        <v>76.094207999999995</v>
      </c>
    </row>
    <row r="2723" spans="1:2" x14ac:dyDescent="0.3">
      <c r="A2723" s="1">
        <v>39238</v>
      </c>
      <c r="B2723">
        <v>76.401877999999996</v>
      </c>
    </row>
    <row r="2724" spans="1:2" x14ac:dyDescent="0.3">
      <c r="A2724" s="1">
        <v>39239</v>
      </c>
      <c r="B2724">
        <v>74.806313000000003</v>
      </c>
    </row>
    <row r="2725" spans="1:2" x14ac:dyDescent="0.3">
      <c r="A2725" s="1">
        <v>39240</v>
      </c>
      <c r="B2725">
        <v>73.332352</v>
      </c>
    </row>
    <row r="2726" spans="1:2" x14ac:dyDescent="0.3">
      <c r="A2726" s="1">
        <v>39241</v>
      </c>
      <c r="B2726">
        <v>73.411063999999996</v>
      </c>
    </row>
    <row r="2727" spans="1:2" x14ac:dyDescent="0.3">
      <c r="A2727" s="1">
        <v>39244</v>
      </c>
      <c r="B2727">
        <v>73.818909000000005</v>
      </c>
    </row>
    <row r="2728" spans="1:2" x14ac:dyDescent="0.3">
      <c r="A2728" s="1">
        <v>39245</v>
      </c>
      <c r="B2728">
        <v>73.425376999999997</v>
      </c>
    </row>
    <row r="2729" spans="1:2" x14ac:dyDescent="0.3">
      <c r="A2729" s="1">
        <v>39246</v>
      </c>
      <c r="B2729">
        <v>72.652618000000004</v>
      </c>
    </row>
    <row r="2730" spans="1:2" x14ac:dyDescent="0.3">
      <c r="A2730" s="1">
        <v>39247</v>
      </c>
      <c r="B2730">
        <v>74.348365999999999</v>
      </c>
    </row>
    <row r="2731" spans="1:2" x14ac:dyDescent="0.3">
      <c r="A2731" s="1">
        <v>39248</v>
      </c>
      <c r="B2731">
        <v>75.872405999999998</v>
      </c>
    </row>
    <row r="2732" spans="1:2" x14ac:dyDescent="0.3">
      <c r="A2732" s="1">
        <v>39251</v>
      </c>
      <c r="B2732">
        <v>75.757919000000001</v>
      </c>
    </row>
    <row r="2733" spans="1:2" x14ac:dyDescent="0.3">
      <c r="A2733" s="1">
        <v>39252</v>
      </c>
      <c r="B2733">
        <v>75.307143999999994</v>
      </c>
    </row>
    <row r="2734" spans="1:2" x14ac:dyDescent="0.3">
      <c r="A2734" s="1">
        <v>39253</v>
      </c>
      <c r="B2734">
        <v>75.235588000000007</v>
      </c>
    </row>
    <row r="2735" spans="1:2" x14ac:dyDescent="0.3">
      <c r="A2735" s="1">
        <v>39254</v>
      </c>
      <c r="B2735">
        <v>74.334052999999997</v>
      </c>
    </row>
    <row r="2736" spans="1:2" x14ac:dyDescent="0.3">
      <c r="A2736" s="1">
        <v>39255</v>
      </c>
      <c r="B2736">
        <v>73.368133999999998</v>
      </c>
    </row>
    <row r="2737" spans="1:2" x14ac:dyDescent="0.3">
      <c r="A2737" s="1">
        <v>39258</v>
      </c>
      <c r="B2737">
        <v>73.432509999999994</v>
      </c>
    </row>
    <row r="2738" spans="1:2" x14ac:dyDescent="0.3">
      <c r="A2738" s="1">
        <v>39259</v>
      </c>
      <c r="B2738">
        <v>72.266243000000003</v>
      </c>
    </row>
    <row r="2739" spans="1:2" x14ac:dyDescent="0.3">
      <c r="A2739" s="1">
        <v>39260</v>
      </c>
      <c r="B2739">
        <v>71.815475000000006</v>
      </c>
    </row>
    <row r="2740" spans="1:2" x14ac:dyDescent="0.3">
      <c r="A2740" s="1">
        <v>39261</v>
      </c>
      <c r="B2740">
        <v>73.768799000000001</v>
      </c>
    </row>
    <row r="2741" spans="1:2" x14ac:dyDescent="0.3">
      <c r="A2741" s="1">
        <v>39262</v>
      </c>
      <c r="B2741">
        <v>74.727592000000001</v>
      </c>
    </row>
    <row r="2742" spans="1:2" x14ac:dyDescent="0.3">
      <c r="A2742" s="1">
        <v>39265</v>
      </c>
      <c r="B2742">
        <v>73.954841999999999</v>
      </c>
    </row>
    <row r="2743" spans="1:2" x14ac:dyDescent="0.3">
      <c r="A2743" s="1">
        <v>39266</v>
      </c>
      <c r="B2743">
        <v>74.856384000000006</v>
      </c>
    </row>
    <row r="2744" spans="1:2" x14ac:dyDescent="0.3">
      <c r="A2744" s="1">
        <v>39267</v>
      </c>
      <c r="B2744">
        <v>76.087058999999996</v>
      </c>
    </row>
    <row r="2745" spans="1:2" x14ac:dyDescent="0.3">
      <c r="A2745" s="1">
        <v>39268</v>
      </c>
      <c r="B2745">
        <v>75.643433000000002</v>
      </c>
    </row>
    <row r="2746" spans="1:2" x14ac:dyDescent="0.3">
      <c r="A2746" s="1">
        <v>39269</v>
      </c>
      <c r="B2746">
        <v>76.544974999999994</v>
      </c>
    </row>
    <row r="2747" spans="1:2" x14ac:dyDescent="0.3">
      <c r="A2747" s="1">
        <v>39272</v>
      </c>
      <c r="B2747">
        <v>76.924194</v>
      </c>
    </row>
    <row r="2748" spans="1:2" x14ac:dyDescent="0.3">
      <c r="A2748" s="1">
        <v>39273</v>
      </c>
      <c r="B2748">
        <v>75.722160000000002</v>
      </c>
    </row>
    <row r="2749" spans="1:2" x14ac:dyDescent="0.3">
      <c r="A2749" s="1">
        <v>39274</v>
      </c>
      <c r="B2749">
        <v>75.486023000000003</v>
      </c>
    </row>
    <row r="2750" spans="1:2" x14ac:dyDescent="0.3">
      <c r="A2750" s="1">
        <v>39275</v>
      </c>
      <c r="B2750">
        <v>76.079894999999993</v>
      </c>
    </row>
    <row r="2751" spans="1:2" x14ac:dyDescent="0.3">
      <c r="A2751" s="1">
        <v>39276</v>
      </c>
      <c r="B2751">
        <v>76.065605000000005</v>
      </c>
    </row>
    <row r="2752" spans="1:2" x14ac:dyDescent="0.3">
      <c r="A2752" s="1">
        <v>39279</v>
      </c>
      <c r="B2752">
        <v>76.323173999999995</v>
      </c>
    </row>
    <row r="2753" spans="1:2" x14ac:dyDescent="0.3">
      <c r="A2753" s="1">
        <v>39280</v>
      </c>
      <c r="B2753">
        <v>76.294539999999998</v>
      </c>
    </row>
    <row r="2754" spans="1:2" x14ac:dyDescent="0.3">
      <c r="A2754" s="1">
        <v>39281</v>
      </c>
      <c r="B2754">
        <v>75.299994999999996</v>
      </c>
    </row>
    <row r="2755" spans="1:2" x14ac:dyDescent="0.3">
      <c r="A2755" s="1">
        <v>39282</v>
      </c>
      <c r="B2755">
        <v>77.854347000000004</v>
      </c>
    </row>
    <row r="2756" spans="1:2" x14ac:dyDescent="0.3">
      <c r="A2756" s="1">
        <v>39283</v>
      </c>
      <c r="B2756">
        <v>77.174628999999996</v>
      </c>
    </row>
    <row r="2757" spans="1:2" x14ac:dyDescent="0.3">
      <c r="A2757" s="1">
        <v>39286</v>
      </c>
      <c r="B2757">
        <v>78.040397999999996</v>
      </c>
    </row>
    <row r="2758" spans="1:2" x14ac:dyDescent="0.3">
      <c r="A2758" s="1">
        <v>39287</v>
      </c>
      <c r="B2758">
        <v>76.358954999999995</v>
      </c>
    </row>
    <row r="2759" spans="1:2" x14ac:dyDescent="0.3">
      <c r="A2759" s="1">
        <v>39288</v>
      </c>
      <c r="B2759">
        <v>77.632553000000001</v>
      </c>
    </row>
    <row r="2760" spans="1:2" x14ac:dyDescent="0.3">
      <c r="A2760" s="1">
        <v>39289</v>
      </c>
      <c r="B2760">
        <v>74.985168000000002</v>
      </c>
    </row>
    <row r="2761" spans="1:2" x14ac:dyDescent="0.3">
      <c r="A2761" s="1">
        <v>39290</v>
      </c>
      <c r="B2761">
        <v>74.169487000000004</v>
      </c>
    </row>
    <row r="2762" spans="1:2" x14ac:dyDescent="0.3">
      <c r="A2762" s="1">
        <v>39293</v>
      </c>
      <c r="B2762">
        <v>74.233886999999996</v>
      </c>
    </row>
    <row r="2763" spans="1:2" x14ac:dyDescent="0.3">
      <c r="A2763" s="1">
        <v>39294</v>
      </c>
      <c r="B2763">
        <v>75.850928999999994</v>
      </c>
    </row>
    <row r="2764" spans="1:2" x14ac:dyDescent="0.3">
      <c r="A2764" s="1">
        <v>39295</v>
      </c>
      <c r="B2764">
        <v>74.412773000000001</v>
      </c>
    </row>
    <row r="2765" spans="1:2" x14ac:dyDescent="0.3">
      <c r="A2765" s="1">
        <v>39296</v>
      </c>
      <c r="B2765">
        <v>73.754493999999994</v>
      </c>
    </row>
    <row r="2766" spans="1:2" x14ac:dyDescent="0.3">
      <c r="A2766" s="1">
        <v>39297</v>
      </c>
      <c r="B2766">
        <v>72.073051000000007</v>
      </c>
    </row>
    <row r="2767" spans="1:2" x14ac:dyDescent="0.3">
      <c r="A2767" s="1">
        <v>39300</v>
      </c>
      <c r="B2767">
        <v>70.613426000000004</v>
      </c>
    </row>
    <row r="2768" spans="1:2" x14ac:dyDescent="0.3">
      <c r="A2768" s="1">
        <v>39301</v>
      </c>
      <c r="B2768">
        <v>69.332672000000002</v>
      </c>
    </row>
    <row r="2769" spans="1:2" x14ac:dyDescent="0.3">
      <c r="A2769" s="1">
        <v>39302</v>
      </c>
      <c r="B2769">
        <v>70.119720000000001</v>
      </c>
    </row>
    <row r="2770" spans="1:2" x14ac:dyDescent="0.3">
      <c r="A2770" s="1">
        <v>39303</v>
      </c>
      <c r="B2770">
        <v>68.030440999999996</v>
      </c>
    </row>
    <row r="2771" spans="1:2" x14ac:dyDescent="0.3">
      <c r="A2771" s="1">
        <v>39304</v>
      </c>
      <c r="B2771">
        <v>66.112892000000002</v>
      </c>
    </row>
    <row r="2772" spans="1:2" x14ac:dyDescent="0.3">
      <c r="A2772" s="1">
        <v>39307</v>
      </c>
      <c r="B2772">
        <v>67.035872999999995</v>
      </c>
    </row>
    <row r="2773" spans="1:2" x14ac:dyDescent="0.3">
      <c r="A2773" s="1">
        <v>39308</v>
      </c>
      <c r="B2773">
        <v>67.071670999999995</v>
      </c>
    </row>
    <row r="2774" spans="1:2" x14ac:dyDescent="0.3">
      <c r="A2774" s="1">
        <v>39309</v>
      </c>
      <c r="B2774">
        <v>67.436583999999996</v>
      </c>
    </row>
    <row r="2775" spans="1:2" x14ac:dyDescent="0.3">
      <c r="A2775" s="1">
        <v>39310</v>
      </c>
      <c r="B2775">
        <v>64.073677000000004</v>
      </c>
    </row>
    <row r="2776" spans="1:2" x14ac:dyDescent="0.3">
      <c r="A2776" s="1">
        <v>39311</v>
      </c>
      <c r="B2776">
        <v>63.823269000000003</v>
      </c>
    </row>
    <row r="2777" spans="1:2" x14ac:dyDescent="0.3">
      <c r="A2777" s="1">
        <v>39314</v>
      </c>
      <c r="B2777">
        <v>65.011002000000005</v>
      </c>
    </row>
    <row r="2778" spans="1:2" x14ac:dyDescent="0.3">
      <c r="A2778" s="1">
        <v>39315</v>
      </c>
      <c r="B2778">
        <v>64.882210000000001</v>
      </c>
    </row>
    <row r="2779" spans="1:2" x14ac:dyDescent="0.3">
      <c r="A2779" s="1">
        <v>39316</v>
      </c>
      <c r="B2779">
        <v>66.270302000000001</v>
      </c>
    </row>
    <row r="2780" spans="1:2" x14ac:dyDescent="0.3">
      <c r="A2780" s="1">
        <v>39317</v>
      </c>
      <c r="B2780">
        <v>67.021591000000001</v>
      </c>
    </row>
    <row r="2781" spans="1:2" x14ac:dyDescent="0.3">
      <c r="A2781" s="1">
        <v>39318</v>
      </c>
      <c r="B2781">
        <v>66.828377000000003</v>
      </c>
    </row>
    <row r="2782" spans="1:2" x14ac:dyDescent="0.3">
      <c r="A2782" s="1">
        <v>39321</v>
      </c>
      <c r="B2782">
        <v>67.536736000000005</v>
      </c>
    </row>
    <row r="2783" spans="1:2" x14ac:dyDescent="0.3">
      <c r="A2783" s="1">
        <v>39322</v>
      </c>
      <c r="B2783">
        <v>66.656677000000002</v>
      </c>
    </row>
    <row r="2784" spans="1:2" x14ac:dyDescent="0.3">
      <c r="A2784" s="1">
        <v>39323</v>
      </c>
      <c r="B2784">
        <v>66.120033000000006</v>
      </c>
    </row>
    <row r="2785" spans="1:2" x14ac:dyDescent="0.3">
      <c r="A2785" s="1">
        <v>39324</v>
      </c>
      <c r="B2785">
        <v>67.722770999999995</v>
      </c>
    </row>
    <row r="2786" spans="1:2" x14ac:dyDescent="0.3">
      <c r="A2786" s="1">
        <v>39325</v>
      </c>
      <c r="B2786">
        <v>68.266563000000005</v>
      </c>
    </row>
    <row r="2787" spans="1:2" x14ac:dyDescent="0.3">
      <c r="A2787" s="1">
        <v>39328</v>
      </c>
      <c r="B2787">
        <v>69.110855000000001</v>
      </c>
    </row>
    <row r="2788" spans="1:2" x14ac:dyDescent="0.3">
      <c r="A2788" s="1">
        <v>39329</v>
      </c>
      <c r="B2788">
        <v>69.397048999999996</v>
      </c>
    </row>
    <row r="2789" spans="1:2" x14ac:dyDescent="0.3">
      <c r="A2789" s="1">
        <v>39330</v>
      </c>
      <c r="B2789">
        <v>68.652923999999999</v>
      </c>
    </row>
    <row r="2790" spans="1:2" x14ac:dyDescent="0.3">
      <c r="A2790" s="1">
        <v>39331</v>
      </c>
      <c r="B2790">
        <v>67.980354000000005</v>
      </c>
    </row>
    <row r="2791" spans="1:2" x14ac:dyDescent="0.3">
      <c r="A2791" s="1">
        <v>39332</v>
      </c>
      <c r="B2791">
        <v>64.968079000000003</v>
      </c>
    </row>
    <row r="2792" spans="1:2" x14ac:dyDescent="0.3">
      <c r="A2792" s="1">
        <v>39335</v>
      </c>
      <c r="B2792">
        <v>63.122065999999997</v>
      </c>
    </row>
    <row r="2793" spans="1:2" x14ac:dyDescent="0.3">
      <c r="A2793" s="1">
        <v>39336</v>
      </c>
      <c r="B2793">
        <v>64.624626000000006</v>
      </c>
    </row>
    <row r="2794" spans="1:2" x14ac:dyDescent="0.3">
      <c r="A2794" s="1">
        <v>39337</v>
      </c>
      <c r="B2794">
        <v>65.583397000000005</v>
      </c>
    </row>
    <row r="2795" spans="1:2" x14ac:dyDescent="0.3">
      <c r="A2795" s="1">
        <v>39338</v>
      </c>
      <c r="B2795">
        <v>66.391936999999999</v>
      </c>
    </row>
    <row r="2796" spans="1:2" x14ac:dyDescent="0.3">
      <c r="A2796" s="1">
        <v>39339</v>
      </c>
      <c r="B2796">
        <v>65.798050000000003</v>
      </c>
    </row>
    <row r="2797" spans="1:2" x14ac:dyDescent="0.3">
      <c r="A2797" s="1">
        <v>39342</v>
      </c>
      <c r="B2797">
        <v>64.638938999999993</v>
      </c>
    </row>
    <row r="2798" spans="1:2" x14ac:dyDescent="0.3">
      <c r="A2798" s="1">
        <v>39343</v>
      </c>
      <c r="B2798">
        <v>65.111182999999997</v>
      </c>
    </row>
    <row r="2799" spans="1:2" x14ac:dyDescent="0.3">
      <c r="A2799" s="1">
        <v>39344</v>
      </c>
      <c r="B2799">
        <v>67.429412999999997</v>
      </c>
    </row>
    <row r="2800" spans="1:2" x14ac:dyDescent="0.3">
      <c r="A2800" s="1">
        <v>39345</v>
      </c>
      <c r="B2800">
        <v>66.628051999999997</v>
      </c>
    </row>
    <row r="2801" spans="1:2" x14ac:dyDescent="0.3">
      <c r="A2801" s="1">
        <v>39346</v>
      </c>
      <c r="B2801">
        <v>69.976624000000001</v>
      </c>
    </row>
    <row r="2802" spans="1:2" x14ac:dyDescent="0.3">
      <c r="A2802" s="1">
        <v>39349</v>
      </c>
      <c r="B2802">
        <v>69.540160999999998</v>
      </c>
    </row>
    <row r="2803" spans="1:2" x14ac:dyDescent="0.3">
      <c r="A2803" s="1">
        <v>39350</v>
      </c>
      <c r="B2803">
        <v>68.624313000000001</v>
      </c>
    </row>
    <row r="2804" spans="1:2" x14ac:dyDescent="0.3">
      <c r="A2804" s="1">
        <v>39351</v>
      </c>
      <c r="B2804">
        <v>69.525847999999996</v>
      </c>
    </row>
    <row r="2805" spans="1:2" x14ac:dyDescent="0.3">
      <c r="A2805" s="1">
        <v>39352</v>
      </c>
      <c r="B2805">
        <v>69.597403999999997</v>
      </c>
    </row>
    <row r="2806" spans="1:2" x14ac:dyDescent="0.3">
      <c r="A2806" s="1">
        <v>39353</v>
      </c>
      <c r="B2806">
        <v>69.389899999999997</v>
      </c>
    </row>
    <row r="2807" spans="1:2" x14ac:dyDescent="0.3">
      <c r="A2807" s="1">
        <v>39356</v>
      </c>
      <c r="B2807">
        <v>70.334357999999995</v>
      </c>
    </row>
    <row r="2808" spans="1:2" x14ac:dyDescent="0.3">
      <c r="A2808" s="1">
        <v>39357</v>
      </c>
      <c r="B2808">
        <v>71.250229000000004</v>
      </c>
    </row>
    <row r="2809" spans="1:2" x14ac:dyDescent="0.3">
      <c r="A2809" s="1">
        <v>39358</v>
      </c>
      <c r="B2809">
        <v>71.457718</v>
      </c>
    </row>
    <row r="2810" spans="1:2" x14ac:dyDescent="0.3">
      <c r="A2810" s="1">
        <v>39359</v>
      </c>
      <c r="B2810">
        <v>71.729622000000006</v>
      </c>
    </row>
    <row r="2811" spans="1:2" x14ac:dyDescent="0.3">
      <c r="A2811" s="1">
        <v>39360</v>
      </c>
      <c r="B2811">
        <v>70.999802000000003</v>
      </c>
    </row>
    <row r="2812" spans="1:2" x14ac:dyDescent="0.3">
      <c r="A2812" s="1">
        <v>39363</v>
      </c>
      <c r="B2812">
        <v>70.291443000000001</v>
      </c>
    </row>
    <row r="2813" spans="1:2" x14ac:dyDescent="0.3">
      <c r="A2813" s="1">
        <v>39364</v>
      </c>
      <c r="B2813">
        <v>71.021277999999995</v>
      </c>
    </row>
    <row r="2814" spans="1:2" x14ac:dyDescent="0.3">
      <c r="A2814" s="1">
        <v>39365</v>
      </c>
      <c r="B2814">
        <v>70.727920999999995</v>
      </c>
    </row>
    <row r="2815" spans="1:2" x14ac:dyDescent="0.3">
      <c r="A2815" s="1">
        <v>39366</v>
      </c>
      <c r="B2815">
        <v>70.856705000000005</v>
      </c>
    </row>
    <row r="2816" spans="1:2" x14ac:dyDescent="0.3">
      <c r="A2816" s="1">
        <v>39367</v>
      </c>
      <c r="B2816">
        <v>71.071342000000001</v>
      </c>
    </row>
    <row r="2817" spans="1:2" x14ac:dyDescent="0.3">
      <c r="A2817" s="1">
        <v>39370</v>
      </c>
      <c r="B2817">
        <v>70.491791000000006</v>
      </c>
    </row>
    <row r="2818" spans="1:2" x14ac:dyDescent="0.3">
      <c r="A2818" s="1">
        <v>39371</v>
      </c>
      <c r="B2818">
        <v>69.826369999999997</v>
      </c>
    </row>
    <row r="2819" spans="1:2" x14ac:dyDescent="0.3">
      <c r="A2819" s="1">
        <v>39372</v>
      </c>
      <c r="B2819">
        <v>70.906775999999994</v>
      </c>
    </row>
    <row r="2820" spans="1:2" x14ac:dyDescent="0.3">
      <c r="A2820" s="1">
        <v>39373</v>
      </c>
      <c r="B2820">
        <v>69.940842000000004</v>
      </c>
    </row>
    <row r="2821" spans="1:2" x14ac:dyDescent="0.3">
      <c r="A2821" s="1">
        <v>39374</v>
      </c>
      <c r="B2821">
        <v>69.389899999999997</v>
      </c>
    </row>
    <row r="2822" spans="1:2" x14ac:dyDescent="0.3">
      <c r="A2822" s="1">
        <v>39377</v>
      </c>
      <c r="B2822">
        <v>69.611710000000002</v>
      </c>
    </row>
    <row r="2823" spans="1:2" x14ac:dyDescent="0.3">
      <c r="A2823" s="1">
        <v>39378</v>
      </c>
      <c r="B2823">
        <v>69.704719999999995</v>
      </c>
    </row>
    <row r="2824" spans="1:2" x14ac:dyDescent="0.3">
      <c r="A2824" s="1">
        <v>39379</v>
      </c>
      <c r="B2824">
        <v>68.567077999999995</v>
      </c>
    </row>
    <row r="2825" spans="1:2" x14ac:dyDescent="0.3">
      <c r="A2825" s="1">
        <v>39380</v>
      </c>
      <c r="B2825">
        <v>69.261116000000001</v>
      </c>
    </row>
    <row r="2826" spans="1:2" x14ac:dyDescent="0.3">
      <c r="A2826" s="1">
        <v>39381</v>
      </c>
      <c r="B2826">
        <v>72.988906999999998</v>
      </c>
    </row>
    <row r="2827" spans="1:2" x14ac:dyDescent="0.3">
      <c r="A2827" s="1">
        <v>39384</v>
      </c>
      <c r="B2827">
        <v>74.720444000000001</v>
      </c>
    </row>
    <row r="2828" spans="1:2" x14ac:dyDescent="0.3">
      <c r="A2828" s="1">
        <v>39385</v>
      </c>
      <c r="B2828">
        <v>73.339507999999995</v>
      </c>
    </row>
    <row r="2829" spans="1:2" x14ac:dyDescent="0.3">
      <c r="A2829" s="1">
        <v>39386</v>
      </c>
      <c r="B2829">
        <v>74.691817999999998</v>
      </c>
    </row>
    <row r="2830" spans="1:2" x14ac:dyDescent="0.3">
      <c r="A2830" s="1">
        <v>39387</v>
      </c>
      <c r="B2830">
        <v>74.033553999999995</v>
      </c>
    </row>
    <row r="2831" spans="1:2" x14ac:dyDescent="0.3">
      <c r="A2831" s="1">
        <v>39388</v>
      </c>
      <c r="B2831">
        <v>73.804580999999999</v>
      </c>
    </row>
    <row r="2832" spans="1:2" x14ac:dyDescent="0.3">
      <c r="A2832" s="1">
        <v>39391</v>
      </c>
      <c r="B2832">
        <v>72.530983000000006</v>
      </c>
    </row>
    <row r="2833" spans="1:2" x14ac:dyDescent="0.3">
      <c r="A2833" s="1">
        <v>39392</v>
      </c>
      <c r="B2833">
        <v>72.409355000000005</v>
      </c>
    </row>
    <row r="2834" spans="1:2" x14ac:dyDescent="0.3">
      <c r="A2834" s="1">
        <v>39393</v>
      </c>
      <c r="B2834">
        <v>71.285995</v>
      </c>
    </row>
    <row r="2835" spans="1:2" x14ac:dyDescent="0.3">
      <c r="A2835" s="1">
        <v>39394</v>
      </c>
      <c r="B2835">
        <v>69.761962999999994</v>
      </c>
    </row>
    <row r="2836" spans="1:2" x14ac:dyDescent="0.3">
      <c r="A2836" s="1">
        <v>39395</v>
      </c>
      <c r="B2836">
        <v>70.434546999999995</v>
      </c>
    </row>
    <row r="2837" spans="1:2" x14ac:dyDescent="0.3">
      <c r="A2837" s="1">
        <v>39398</v>
      </c>
      <c r="B2837">
        <v>70.885323</v>
      </c>
    </row>
    <row r="2838" spans="1:2" x14ac:dyDescent="0.3">
      <c r="A2838" s="1">
        <v>39399</v>
      </c>
      <c r="B2838">
        <v>68.660079999999994</v>
      </c>
    </row>
    <row r="2839" spans="1:2" x14ac:dyDescent="0.3">
      <c r="A2839" s="1">
        <v>39400</v>
      </c>
      <c r="B2839">
        <v>68.831801999999996</v>
      </c>
    </row>
    <row r="2840" spans="1:2" x14ac:dyDescent="0.3">
      <c r="A2840" s="1">
        <v>39401</v>
      </c>
      <c r="B2840">
        <v>66.728226000000006</v>
      </c>
    </row>
    <row r="2841" spans="1:2" x14ac:dyDescent="0.3">
      <c r="A2841" s="1">
        <v>39402</v>
      </c>
      <c r="B2841">
        <v>65.053932000000003</v>
      </c>
    </row>
    <row r="2842" spans="1:2" x14ac:dyDescent="0.3">
      <c r="A2842" s="1">
        <v>39405</v>
      </c>
      <c r="B2842">
        <v>62.463794999999998</v>
      </c>
    </row>
    <row r="2843" spans="1:2" x14ac:dyDescent="0.3">
      <c r="A2843" s="1">
        <v>39406</v>
      </c>
      <c r="B2843">
        <v>63.680163999999998</v>
      </c>
    </row>
    <row r="2844" spans="1:2" x14ac:dyDescent="0.3">
      <c r="A2844" s="1">
        <v>39407</v>
      </c>
      <c r="B2844">
        <v>60.818137999999998</v>
      </c>
    </row>
    <row r="2845" spans="1:2" x14ac:dyDescent="0.3">
      <c r="A2845" s="1">
        <v>39408</v>
      </c>
      <c r="B2845">
        <v>60.317279999999997</v>
      </c>
    </row>
    <row r="2846" spans="1:2" x14ac:dyDescent="0.3">
      <c r="A2846" s="1">
        <v>39409</v>
      </c>
      <c r="B2846">
        <v>62.041645000000003</v>
      </c>
    </row>
    <row r="2847" spans="1:2" x14ac:dyDescent="0.3">
      <c r="A2847" s="1">
        <v>39412</v>
      </c>
      <c r="B2847">
        <v>62.749996000000003</v>
      </c>
    </row>
    <row r="2848" spans="1:2" x14ac:dyDescent="0.3">
      <c r="A2848" s="1">
        <v>39413</v>
      </c>
      <c r="B2848">
        <v>61.970089000000002</v>
      </c>
    </row>
    <row r="2849" spans="1:2" x14ac:dyDescent="0.3">
      <c r="A2849" s="1">
        <v>39414</v>
      </c>
      <c r="B2849">
        <v>63.680163999999998</v>
      </c>
    </row>
    <row r="2850" spans="1:2" x14ac:dyDescent="0.3">
      <c r="A2850" s="1">
        <v>39415</v>
      </c>
      <c r="B2850">
        <v>62.964644999999997</v>
      </c>
    </row>
    <row r="2851" spans="1:2" x14ac:dyDescent="0.3">
      <c r="A2851" s="1">
        <v>39416</v>
      </c>
      <c r="B2851">
        <v>63.615775999999997</v>
      </c>
    </row>
    <row r="2852" spans="1:2" x14ac:dyDescent="0.3">
      <c r="A2852" s="1">
        <v>39419</v>
      </c>
      <c r="B2852">
        <v>63.537044999999999</v>
      </c>
    </row>
    <row r="2853" spans="1:2" x14ac:dyDescent="0.3">
      <c r="A2853" s="1">
        <v>39420</v>
      </c>
      <c r="B2853">
        <v>61.183036999999999</v>
      </c>
    </row>
    <row r="2854" spans="1:2" x14ac:dyDescent="0.3">
      <c r="A2854" s="1">
        <v>39421</v>
      </c>
      <c r="B2854">
        <v>62.864483</v>
      </c>
    </row>
    <row r="2855" spans="1:2" x14ac:dyDescent="0.3">
      <c r="A2855" s="1">
        <v>39422</v>
      </c>
      <c r="B2855">
        <v>63.894793999999997</v>
      </c>
    </row>
    <row r="2856" spans="1:2" x14ac:dyDescent="0.3">
      <c r="A2856" s="1">
        <v>39423</v>
      </c>
      <c r="B2856">
        <v>65.769440000000003</v>
      </c>
    </row>
    <row r="2857" spans="1:2" x14ac:dyDescent="0.3">
      <c r="A2857" s="1">
        <v>39426</v>
      </c>
      <c r="B2857">
        <v>65.898231999999993</v>
      </c>
    </row>
    <row r="2858" spans="1:2" x14ac:dyDescent="0.3">
      <c r="A2858" s="1">
        <v>39427</v>
      </c>
      <c r="B2858">
        <v>66.792618000000004</v>
      </c>
    </row>
    <row r="2859" spans="1:2" x14ac:dyDescent="0.3">
      <c r="A2859" s="1">
        <v>39428</v>
      </c>
      <c r="B2859">
        <v>67.400786999999994</v>
      </c>
    </row>
    <row r="2860" spans="1:2" x14ac:dyDescent="0.3">
      <c r="A2860" s="1">
        <v>39429</v>
      </c>
      <c r="B2860">
        <v>64.395660000000007</v>
      </c>
    </row>
    <row r="2861" spans="1:2" x14ac:dyDescent="0.3">
      <c r="A2861" s="1">
        <v>39430</v>
      </c>
      <c r="B2861">
        <v>63.007587000000001</v>
      </c>
    </row>
    <row r="2862" spans="1:2" x14ac:dyDescent="0.3">
      <c r="A2862" s="1">
        <v>39433</v>
      </c>
      <c r="B2862">
        <v>61.268901999999997</v>
      </c>
    </row>
    <row r="2863" spans="1:2" x14ac:dyDescent="0.3">
      <c r="A2863" s="1">
        <v>39434</v>
      </c>
      <c r="B2863">
        <v>61.254589000000003</v>
      </c>
    </row>
    <row r="2864" spans="1:2" x14ac:dyDescent="0.3">
      <c r="A2864" s="1">
        <v>39435</v>
      </c>
      <c r="B2864">
        <v>60.238567000000003</v>
      </c>
    </row>
    <row r="2865" spans="1:2" x14ac:dyDescent="0.3">
      <c r="A2865" s="1">
        <v>39436</v>
      </c>
      <c r="B2865">
        <v>62.199061999999998</v>
      </c>
    </row>
    <row r="2866" spans="1:2" x14ac:dyDescent="0.3">
      <c r="A2866" s="1">
        <v>39437</v>
      </c>
      <c r="B2866">
        <v>63.486964999999998</v>
      </c>
    </row>
    <row r="2867" spans="1:2" x14ac:dyDescent="0.3">
      <c r="A2867" s="1">
        <v>39443</v>
      </c>
      <c r="B2867">
        <v>62.907412999999998</v>
      </c>
    </row>
    <row r="2868" spans="1:2" x14ac:dyDescent="0.3">
      <c r="A2868" s="1">
        <v>39444</v>
      </c>
      <c r="B2868">
        <v>63.673000000000002</v>
      </c>
    </row>
    <row r="2869" spans="1:2" x14ac:dyDescent="0.3">
      <c r="A2869" s="1">
        <v>39449</v>
      </c>
      <c r="B2869">
        <v>61.977252999999997</v>
      </c>
    </row>
    <row r="2870" spans="1:2" x14ac:dyDescent="0.3">
      <c r="A2870" s="1">
        <v>39450</v>
      </c>
      <c r="B2870">
        <v>60.481842</v>
      </c>
    </row>
    <row r="2871" spans="1:2" x14ac:dyDescent="0.3">
      <c r="A2871" s="1">
        <v>39451</v>
      </c>
      <c r="B2871">
        <v>55.702250999999997</v>
      </c>
    </row>
    <row r="2872" spans="1:2" x14ac:dyDescent="0.3">
      <c r="A2872" s="1">
        <v>39454</v>
      </c>
      <c r="B2872">
        <v>54.743465</v>
      </c>
    </row>
    <row r="2873" spans="1:2" x14ac:dyDescent="0.3">
      <c r="A2873" s="1">
        <v>39455</v>
      </c>
      <c r="B2873">
        <v>55.809570000000001</v>
      </c>
    </row>
    <row r="2874" spans="1:2" x14ac:dyDescent="0.3">
      <c r="A2874" s="1">
        <v>39456</v>
      </c>
      <c r="B2874">
        <v>53.584353999999998</v>
      </c>
    </row>
    <row r="2875" spans="1:2" x14ac:dyDescent="0.3">
      <c r="A2875" s="1">
        <v>39457</v>
      </c>
      <c r="B2875">
        <v>54.256934999999999</v>
      </c>
    </row>
    <row r="2876" spans="1:2" x14ac:dyDescent="0.3">
      <c r="A2876" s="1">
        <v>39458</v>
      </c>
      <c r="B2876">
        <v>55.695103000000003</v>
      </c>
    </row>
    <row r="2877" spans="1:2" x14ac:dyDescent="0.3">
      <c r="A2877" s="1">
        <v>39461</v>
      </c>
      <c r="B2877">
        <v>56.653877000000001</v>
      </c>
    </row>
    <row r="2878" spans="1:2" x14ac:dyDescent="0.3">
      <c r="A2878" s="1">
        <v>39462</v>
      </c>
      <c r="B2878">
        <v>54.528820000000003</v>
      </c>
    </row>
    <row r="2879" spans="1:2" x14ac:dyDescent="0.3">
      <c r="A2879" s="1">
        <v>39463</v>
      </c>
      <c r="B2879">
        <v>56.138717999999997</v>
      </c>
    </row>
    <row r="2880" spans="1:2" x14ac:dyDescent="0.3">
      <c r="A2880" s="1">
        <v>39464</v>
      </c>
      <c r="B2880">
        <v>55.909748</v>
      </c>
    </row>
    <row r="2881" spans="1:2" x14ac:dyDescent="0.3">
      <c r="A2881" s="1">
        <v>39465</v>
      </c>
      <c r="B2881">
        <v>54.392871999999997</v>
      </c>
    </row>
    <row r="2882" spans="1:2" x14ac:dyDescent="0.3">
      <c r="A2882" s="1">
        <v>39468</v>
      </c>
      <c r="B2882">
        <v>53.133572000000001</v>
      </c>
    </row>
    <row r="2883" spans="1:2" x14ac:dyDescent="0.3">
      <c r="A2883" s="1">
        <v>39469</v>
      </c>
      <c r="B2883">
        <v>52.947544000000001</v>
      </c>
    </row>
    <row r="2884" spans="1:2" x14ac:dyDescent="0.3">
      <c r="A2884" s="1">
        <v>39470</v>
      </c>
      <c r="B2884">
        <v>50.507668000000002</v>
      </c>
    </row>
    <row r="2885" spans="1:2" x14ac:dyDescent="0.3">
      <c r="A2885" s="1">
        <v>39471</v>
      </c>
      <c r="B2885">
        <v>52.797291000000001</v>
      </c>
    </row>
    <row r="2886" spans="1:2" x14ac:dyDescent="0.3">
      <c r="A2886" s="1">
        <v>39472</v>
      </c>
      <c r="B2886">
        <v>52.096088000000002</v>
      </c>
    </row>
    <row r="2887" spans="1:2" x14ac:dyDescent="0.3">
      <c r="A2887" s="1">
        <v>39475</v>
      </c>
      <c r="B2887">
        <v>52.875996000000001</v>
      </c>
    </row>
    <row r="2888" spans="1:2" x14ac:dyDescent="0.3">
      <c r="A2888" s="1">
        <v>39476</v>
      </c>
      <c r="B2888">
        <v>53.162201000000003</v>
      </c>
    </row>
    <row r="2889" spans="1:2" x14ac:dyDescent="0.3">
      <c r="A2889" s="1">
        <v>39477</v>
      </c>
      <c r="B2889">
        <v>50.936970000000002</v>
      </c>
    </row>
    <row r="2890" spans="1:2" x14ac:dyDescent="0.3">
      <c r="A2890" s="1">
        <v>39478</v>
      </c>
      <c r="B2890">
        <v>49.727764000000001</v>
      </c>
    </row>
    <row r="2891" spans="1:2" x14ac:dyDescent="0.3">
      <c r="A2891" s="1">
        <v>39479</v>
      </c>
      <c r="B2891">
        <v>50.579216000000002</v>
      </c>
    </row>
    <row r="2892" spans="1:2" x14ac:dyDescent="0.3">
      <c r="A2892" s="1">
        <v>39482</v>
      </c>
      <c r="B2892">
        <v>51.244636999999997</v>
      </c>
    </row>
    <row r="2893" spans="1:2" x14ac:dyDescent="0.3">
      <c r="A2893" s="1">
        <v>39483</v>
      </c>
      <c r="B2893">
        <v>48.447001999999998</v>
      </c>
    </row>
    <row r="2894" spans="1:2" x14ac:dyDescent="0.3">
      <c r="A2894" s="1">
        <v>39484</v>
      </c>
      <c r="B2894">
        <v>47.917529999999999</v>
      </c>
    </row>
    <row r="2895" spans="1:2" x14ac:dyDescent="0.3">
      <c r="A2895" s="1">
        <v>39485</v>
      </c>
      <c r="B2895">
        <v>46.193153000000002</v>
      </c>
    </row>
    <row r="2896" spans="1:2" x14ac:dyDescent="0.3">
      <c r="A2896" s="1">
        <v>39486</v>
      </c>
      <c r="B2896">
        <v>46.572372000000001</v>
      </c>
    </row>
    <row r="2897" spans="1:2" x14ac:dyDescent="0.3">
      <c r="A2897" s="1">
        <v>39489</v>
      </c>
      <c r="B2897">
        <v>45.871181</v>
      </c>
    </row>
    <row r="2898" spans="1:2" x14ac:dyDescent="0.3">
      <c r="A2898" s="1">
        <v>39490</v>
      </c>
      <c r="B2898">
        <v>48.282432999999997</v>
      </c>
    </row>
    <row r="2899" spans="1:2" x14ac:dyDescent="0.3">
      <c r="A2899" s="1">
        <v>39491</v>
      </c>
      <c r="B2899">
        <v>48.955021000000002</v>
      </c>
    </row>
    <row r="2900" spans="1:2" x14ac:dyDescent="0.3">
      <c r="A2900" s="1">
        <v>39492</v>
      </c>
      <c r="B2900">
        <v>48.303908999999997</v>
      </c>
    </row>
    <row r="2901" spans="1:2" x14ac:dyDescent="0.3">
      <c r="A2901" s="1">
        <v>39493</v>
      </c>
      <c r="B2901">
        <v>46.922977000000003</v>
      </c>
    </row>
    <row r="2902" spans="1:2" x14ac:dyDescent="0.3">
      <c r="A2902" s="1">
        <v>39496</v>
      </c>
      <c r="B2902">
        <v>48.232353000000003</v>
      </c>
    </row>
    <row r="2903" spans="1:2" x14ac:dyDescent="0.3">
      <c r="A2903" s="1">
        <v>39497</v>
      </c>
      <c r="B2903">
        <v>48.432696999999997</v>
      </c>
    </row>
    <row r="2904" spans="1:2" x14ac:dyDescent="0.3">
      <c r="A2904" s="1">
        <v>39498</v>
      </c>
      <c r="B2904">
        <v>47.574084999999997</v>
      </c>
    </row>
    <row r="2905" spans="1:2" x14ac:dyDescent="0.3">
      <c r="A2905" s="1">
        <v>39499</v>
      </c>
      <c r="B2905">
        <v>49.305610999999999</v>
      </c>
    </row>
    <row r="2906" spans="1:2" x14ac:dyDescent="0.3">
      <c r="A2906" s="1">
        <v>39500</v>
      </c>
      <c r="B2906">
        <v>47.223488000000003</v>
      </c>
    </row>
    <row r="2907" spans="1:2" x14ac:dyDescent="0.3">
      <c r="A2907" s="1">
        <v>39503</v>
      </c>
      <c r="B2907">
        <v>47.645637999999998</v>
      </c>
    </row>
    <row r="2908" spans="1:2" x14ac:dyDescent="0.3">
      <c r="A2908" s="1">
        <v>39504</v>
      </c>
      <c r="B2908">
        <v>48.926388000000003</v>
      </c>
    </row>
    <row r="2909" spans="1:2" x14ac:dyDescent="0.3">
      <c r="A2909" s="1">
        <v>39505</v>
      </c>
      <c r="B2909">
        <v>49.298457999999997</v>
      </c>
    </row>
    <row r="2910" spans="1:2" x14ac:dyDescent="0.3">
      <c r="A2910" s="1">
        <v>39506</v>
      </c>
      <c r="B2910">
        <v>48.132182999999998</v>
      </c>
    </row>
    <row r="2911" spans="1:2" x14ac:dyDescent="0.3">
      <c r="A2911" s="1">
        <v>39507</v>
      </c>
      <c r="B2911">
        <v>46.307639999999999</v>
      </c>
    </row>
    <row r="2912" spans="1:2" x14ac:dyDescent="0.3">
      <c r="A2912" s="1">
        <v>39510</v>
      </c>
      <c r="B2912">
        <v>46.293323999999998</v>
      </c>
    </row>
    <row r="2913" spans="1:2" x14ac:dyDescent="0.3">
      <c r="A2913" s="1">
        <v>39511</v>
      </c>
      <c r="B2913">
        <v>43.009151000000003</v>
      </c>
    </row>
    <row r="2914" spans="1:2" x14ac:dyDescent="0.3">
      <c r="A2914" s="1">
        <v>39512</v>
      </c>
      <c r="B2914">
        <v>44.533175999999997</v>
      </c>
    </row>
    <row r="2915" spans="1:2" x14ac:dyDescent="0.3">
      <c r="A2915" s="1">
        <v>39513</v>
      </c>
      <c r="B2915">
        <v>43.853447000000003</v>
      </c>
    </row>
    <row r="2916" spans="1:2" x14ac:dyDescent="0.3">
      <c r="A2916" s="1">
        <v>39514</v>
      </c>
      <c r="B2916">
        <v>43.617328999999998</v>
      </c>
    </row>
    <row r="2917" spans="1:2" x14ac:dyDescent="0.3">
      <c r="A2917" s="1">
        <v>39517</v>
      </c>
      <c r="B2917">
        <v>41.027186999999998</v>
      </c>
    </row>
    <row r="2918" spans="1:2" x14ac:dyDescent="0.3">
      <c r="A2918" s="1">
        <v>39518</v>
      </c>
      <c r="B2918">
        <v>40.783920000000002</v>
      </c>
    </row>
    <row r="2919" spans="1:2" x14ac:dyDescent="0.3">
      <c r="A2919" s="1">
        <v>39519</v>
      </c>
      <c r="B2919">
        <v>40.612202000000003</v>
      </c>
    </row>
    <row r="2920" spans="1:2" x14ac:dyDescent="0.3">
      <c r="A2920" s="1">
        <v>39520</v>
      </c>
      <c r="B2920">
        <v>38.666018999999999</v>
      </c>
    </row>
    <row r="2921" spans="1:2" x14ac:dyDescent="0.3">
      <c r="A2921" s="1">
        <v>39521</v>
      </c>
      <c r="B2921">
        <v>38.072144000000002</v>
      </c>
    </row>
    <row r="2922" spans="1:2" x14ac:dyDescent="0.3">
      <c r="A2922" s="1">
        <v>39524</v>
      </c>
      <c r="B2922">
        <v>37.127678000000003</v>
      </c>
    </row>
    <row r="2923" spans="1:2" x14ac:dyDescent="0.3">
      <c r="A2923" s="1">
        <v>39525</v>
      </c>
      <c r="B2923">
        <v>39.295662</v>
      </c>
    </row>
    <row r="2924" spans="1:2" x14ac:dyDescent="0.3">
      <c r="A2924" s="1">
        <v>39526</v>
      </c>
      <c r="B2924">
        <v>40.168582999999998</v>
      </c>
    </row>
    <row r="2925" spans="1:2" x14ac:dyDescent="0.3">
      <c r="A2925" s="1">
        <v>39527</v>
      </c>
      <c r="B2925">
        <v>42.007438999999998</v>
      </c>
    </row>
    <row r="2926" spans="1:2" x14ac:dyDescent="0.3">
      <c r="A2926" s="1">
        <v>39532</v>
      </c>
      <c r="B2926">
        <v>44.246983</v>
      </c>
    </row>
    <row r="2927" spans="1:2" x14ac:dyDescent="0.3">
      <c r="A2927" s="1">
        <v>39533</v>
      </c>
      <c r="B2927">
        <v>44.039482</v>
      </c>
    </row>
    <row r="2928" spans="1:2" x14ac:dyDescent="0.3">
      <c r="A2928" s="1">
        <v>39534</v>
      </c>
      <c r="B2928">
        <v>45.413249999999998</v>
      </c>
    </row>
    <row r="2929" spans="1:2" x14ac:dyDescent="0.3">
      <c r="A2929" s="1">
        <v>39535</v>
      </c>
      <c r="B2929">
        <v>45.663677</v>
      </c>
    </row>
    <row r="2930" spans="1:2" x14ac:dyDescent="0.3">
      <c r="A2930" s="1">
        <v>39538</v>
      </c>
      <c r="B2930">
        <v>46.214621999999999</v>
      </c>
    </row>
    <row r="2931" spans="1:2" x14ac:dyDescent="0.3">
      <c r="A2931" s="1">
        <v>39539</v>
      </c>
      <c r="B2931">
        <v>48.883457</v>
      </c>
    </row>
    <row r="2932" spans="1:2" x14ac:dyDescent="0.3">
      <c r="A2932" s="1">
        <v>39540</v>
      </c>
      <c r="B2932">
        <v>48.733212000000002</v>
      </c>
    </row>
    <row r="2933" spans="1:2" x14ac:dyDescent="0.3">
      <c r="A2933" s="1">
        <v>39541</v>
      </c>
      <c r="B2933">
        <v>49.205444</v>
      </c>
    </row>
    <row r="2934" spans="1:2" x14ac:dyDescent="0.3">
      <c r="A2934" s="1">
        <v>39542</v>
      </c>
      <c r="B2934">
        <v>48.654499000000001</v>
      </c>
    </row>
    <row r="2935" spans="1:2" x14ac:dyDescent="0.3">
      <c r="A2935" s="1">
        <v>39545</v>
      </c>
      <c r="B2935">
        <v>48.890621000000003</v>
      </c>
    </row>
    <row r="2936" spans="1:2" x14ac:dyDescent="0.3">
      <c r="A2936" s="1">
        <v>39546</v>
      </c>
      <c r="B2936">
        <v>48.790447</v>
      </c>
    </row>
    <row r="2937" spans="1:2" x14ac:dyDescent="0.3">
      <c r="A2937" s="1">
        <v>39547</v>
      </c>
      <c r="B2937">
        <v>49.133887999999999</v>
      </c>
    </row>
    <row r="2938" spans="1:2" x14ac:dyDescent="0.3">
      <c r="A2938" s="1">
        <v>39548</v>
      </c>
      <c r="B2938">
        <v>48.246665999999998</v>
      </c>
    </row>
    <row r="2939" spans="1:2" x14ac:dyDescent="0.3">
      <c r="A2939" s="1">
        <v>39549</v>
      </c>
      <c r="B2939">
        <v>47.967616999999997</v>
      </c>
    </row>
    <row r="2940" spans="1:2" x14ac:dyDescent="0.3">
      <c r="A2940" s="1">
        <v>39552</v>
      </c>
      <c r="B2940">
        <v>47.373736999999998</v>
      </c>
    </row>
    <row r="2941" spans="1:2" x14ac:dyDescent="0.3">
      <c r="A2941" s="1">
        <v>39553</v>
      </c>
      <c r="B2941">
        <v>48.754677000000001</v>
      </c>
    </row>
    <row r="2942" spans="1:2" x14ac:dyDescent="0.3">
      <c r="A2942" s="1">
        <v>39554</v>
      </c>
      <c r="B2942">
        <v>51.187401000000001</v>
      </c>
    </row>
    <row r="2943" spans="1:2" x14ac:dyDescent="0.3">
      <c r="A2943" s="1">
        <v>39555</v>
      </c>
      <c r="B2943">
        <v>52.031700000000001</v>
      </c>
    </row>
    <row r="2944" spans="1:2" x14ac:dyDescent="0.3">
      <c r="A2944" s="1">
        <v>39556</v>
      </c>
      <c r="B2944">
        <v>53.147883999999998</v>
      </c>
    </row>
    <row r="2945" spans="1:2" x14ac:dyDescent="0.3">
      <c r="A2945" s="1">
        <v>39559</v>
      </c>
      <c r="B2945">
        <v>52.990475000000004</v>
      </c>
    </row>
    <row r="2946" spans="1:2" x14ac:dyDescent="0.3">
      <c r="A2946" s="1">
        <v>39560</v>
      </c>
      <c r="B2946">
        <v>52.904609999999998</v>
      </c>
    </row>
    <row r="2947" spans="1:2" x14ac:dyDescent="0.3">
      <c r="A2947" s="1">
        <v>39561</v>
      </c>
      <c r="B2947">
        <v>53.097808999999998</v>
      </c>
    </row>
    <row r="2948" spans="1:2" x14ac:dyDescent="0.3">
      <c r="A2948" s="1">
        <v>39562</v>
      </c>
      <c r="B2948">
        <v>54.736319999999999</v>
      </c>
    </row>
    <row r="2949" spans="1:2" x14ac:dyDescent="0.3">
      <c r="A2949" s="1">
        <v>39563</v>
      </c>
      <c r="B2949">
        <v>56.024239000000001</v>
      </c>
    </row>
    <row r="2950" spans="1:2" x14ac:dyDescent="0.3">
      <c r="A2950" s="1">
        <v>39566</v>
      </c>
      <c r="B2950">
        <v>56.361992000000001</v>
      </c>
    </row>
    <row r="2951" spans="1:2" x14ac:dyDescent="0.3">
      <c r="A2951" s="1">
        <v>39567</v>
      </c>
      <c r="B2951">
        <v>56.009537000000002</v>
      </c>
    </row>
    <row r="2952" spans="1:2" x14ac:dyDescent="0.3">
      <c r="A2952" s="1">
        <v>39568</v>
      </c>
      <c r="B2952">
        <v>55.458843000000002</v>
      </c>
    </row>
    <row r="2953" spans="1:2" x14ac:dyDescent="0.3">
      <c r="A2953" s="1">
        <v>39570</v>
      </c>
      <c r="B2953">
        <v>56.942065999999997</v>
      </c>
    </row>
    <row r="2954" spans="1:2" x14ac:dyDescent="0.3">
      <c r="A2954" s="1">
        <v>39573</v>
      </c>
      <c r="B2954">
        <v>56.530869000000003</v>
      </c>
    </row>
    <row r="2955" spans="1:2" x14ac:dyDescent="0.3">
      <c r="A2955" s="1">
        <v>39574</v>
      </c>
      <c r="B2955">
        <v>57.147644</v>
      </c>
    </row>
    <row r="2956" spans="1:2" x14ac:dyDescent="0.3">
      <c r="A2956" s="1">
        <v>39575</v>
      </c>
      <c r="B2956">
        <v>58.263733000000002</v>
      </c>
    </row>
    <row r="2957" spans="1:2" x14ac:dyDescent="0.3">
      <c r="A2957" s="1">
        <v>39576</v>
      </c>
      <c r="B2957">
        <v>58.124217999999999</v>
      </c>
    </row>
    <row r="2958" spans="1:2" x14ac:dyDescent="0.3">
      <c r="A2958" s="1">
        <v>39577</v>
      </c>
      <c r="B2958">
        <v>56.641010000000001</v>
      </c>
    </row>
    <row r="2959" spans="1:2" x14ac:dyDescent="0.3">
      <c r="A2959" s="1">
        <v>39580</v>
      </c>
      <c r="B2959">
        <v>56.853946999999998</v>
      </c>
    </row>
    <row r="2960" spans="1:2" x14ac:dyDescent="0.3">
      <c r="A2960" s="1">
        <v>39581</v>
      </c>
      <c r="B2960">
        <v>57.676327000000001</v>
      </c>
    </row>
    <row r="2961" spans="1:2" x14ac:dyDescent="0.3">
      <c r="A2961" s="1">
        <v>39582</v>
      </c>
      <c r="B2961">
        <v>58.050797000000003</v>
      </c>
    </row>
    <row r="2962" spans="1:2" x14ac:dyDescent="0.3">
      <c r="A2962" s="1">
        <v>39583</v>
      </c>
      <c r="B2962">
        <v>58.131565000000002</v>
      </c>
    </row>
    <row r="2963" spans="1:2" x14ac:dyDescent="0.3">
      <c r="A2963" s="1">
        <v>39584</v>
      </c>
      <c r="B2963">
        <v>60.327019</v>
      </c>
    </row>
    <row r="2964" spans="1:2" x14ac:dyDescent="0.3">
      <c r="A2964" s="1">
        <v>39587</v>
      </c>
      <c r="B2964">
        <v>60.760216</v>
      </c>
    </row>
    <row r="2965" spans="1:2" x14ac:dyDescent="0.3">
      <c r="A2965" s="1">
        <v>39588</v>
      </c>
      <c r="B2965">
        <v>59.842396000000001</v>
      </c>
    </row>
    <row r="2966" spans="1:2" x14ac:dyDescent="0.3">
      <c r="A2966" s="1">
        <v>39589</v>
      </c>
      <c r="B2966">
        <v>58.153590999999999</v>
      </c>
    </row>
    <row r="2967" spans="1:2" x14ac:dyDescent="0.3">
      <c r="A2967" s="1">
        <v>39590</v>
      </c>
      <c r="B2967">
        <v>57.970024000000002</v>
      </c>
    </row>
    <row r="2968" spans="1:2" x14ac:dyDescent="0.3">
      <c r="A2968" s="1">
        <v>39591</v>
      </c>
      <c r="B2968">
        <v>56.508842000000001</v>
      </c>
    </row>
    <row r="2969" spans="1:2" x14ac:dyDescent="0.3">
      <c r="A2969" s="1">
        <v>39594</v>
      </c>
      <c r="B2969">
        <v>56.090305000000001</v>
      </c>
    </row>
    <row r="2970" spans="1:2" x14ac:dyDescent="0.3">
      <c r="A2970" s="1">
        <v>39595</v>
      </c>
      <c r="B2970">
        <v>56.905346000000002</v>
      </c>
    </row>
    <row r="2971" spans="1:2" x14ac:dyDescent="0.3">
      <c r="A2971" s="1">
        <v>39596</v>
      </c>
      <c r="B2971">
        <v>58.227015999999999</v>
      </c>
    </row>
    <row r="2972" spans="1:2" x14ac:dyDescent="0.3">
      <c r="A2972" s="1">
        <v>39597</v>
      </c>
      <c r="B2972">
        <v>58.836463999999999</v>
      </c>
    </row>
    <row r="2973" spans="1:2" x14ac:dyDescent="0.3">
      <c r="A2973" s="1">
        <v>39598</v>
      </c>
      <c r="B2973">
        <v>59.842396000000001</v>
      </c>
    </row>
    <row r="2974" spans="1:2" x14ac:dyDescent="0.3">
      <c r="A2974" s="1">
        <v>39601</v>
      </c>
      <c r="B2974">
        <v>57.081561999999998</v>
      </c>
    </row>
    <row r="2975" spans="1:2" x14ac:dyDescent="0.3">
      <c r="A2975" s="1">
        <v>39602</v>
      </c>
      <c r="B2975">
        <v>55.649768999999999</v>
      </c>
    </row>
    <row r="2976" spans="1:2" x14ac:dyDescent="0.3">
      <c r="A2976" s="1">
        <v>39603</v>
      </c>
      <c r="B2976">
        <v>53.241363999999997</v>
      </c>
    </row>
    <row r="2977" spans="1:2" x14ac:dyDescent="0.3">
      <c r="A2977" s="1">
        <v>39604</v>
      </c>
      <c r="B2977">
        <v>52.220753000000002</v>
      </c>
    </row>
    <row r="2978" spans="1:2" x14ac:dyDescent="0.3">
      <c r="A2978" s="1">
        <v>39605</v>
      </c>
      <c r="B2978">
        <v>50.487884999999999</v>
      </c>
    </row>
    <row r="2979" spans="1:2" x14ac:dyDescent="0.3">
      <c r="A2979" s="1">
        <v>39608</v>
      </c>
      <c r="B2979">
        <v>50.296978000000003</v>
      </c>
    </row>
    <row r="2980" spans="1:2" x14ac:dyDescent="0.3">
      <c r="A2980" s="1">
        <v>39609</v>
      </c>
      <c r="B2980">
        <v>49.041392999999999</v>
      </c>
    </row>
    <row r="2981" spans="1:2" x14ac:dyDescent="0.3">
      <c r="A2981" s="1">
        <v>39610</v>
      </c>
      <c r="B2981">
        <v>46.728470000000002</v>
      </c>
    </row>
    <row r="2982" spans="1:2" x14ac:dyDescent="0.3">
      <c r="A2982" s="1">
        <v>39611</v>
      </c>
      <c r="B2982">
        <v>47.007480999999999</v>
      </c>
    </row>
    <row r="2983" spans="1:2" x14ac:dyDescent="0.3">
      <c r="A2983" s="1">
        <v>39612</v>
      </c>
      <c r="B2983">
        <v>47.183708000000003</v>
      </c>
    </row>
    <row r="2984" spans="1:2" x14ac:dyDescent="0.3">
      <c r="A2984" s="1">
        <v>39615</v>
      </c>
      <c r="B2984">
        <v>46.970771999999997</v>
      </c>
    </row>
    <row r="2985" spans="1:2" x14ac:dyDescent="0.3">
      <c r="A2985" s="1">
        <v>39616</v>
      </c>
      <c r="B2985">
        <v>48.211677999999999</v>
      </c>
    </row>
    <row r="2986" spans="1:2" x14ac:dyDescent="0.3">
      <c r="A2986" s="1">
        <v>39617</v>
      </c>
      <c r="B2986">
        <v>47.271819999999998</v>
      </c>
    </row>
    <row r="2987" spans="1:2" x14ac:dyDescent="0.3">
      <c r="A2987" s="1">
        <v>39618</v>
      </c>
      <c r="B2987">
        <v>46.434769000000003</v>
      </c>
    </row>
    <row r="2988" spans="1:2" x14ac:dyDescent="0.3">
      <c r="A2988" s="1">
        <v>39619</v>
      </c>
      <c r="B2988">
        <v>46.111682999999999</v>
      </c>
    </row>
    <row r="2989" spans="1:2" x14ac:dyDescent="0.3">
      <c r="A2989" s="1">
        <v>39622</v>
      </c>
      <c r="B2989">
        <v>45.553642000000004</v>
      </c>
    </row>
    <row r="2990" spans="1:2" x14ac:dyDescent="0.3">
      <c r="A2990" s="1">
        <v>39623</v>
      </c>
      <c r="B2990">
        <v>45.120421999999998</v>
      </c>
    </row>
    <row r="2991" spans="1:2" x14ac:dyDescent="0.3">
      <c r="A2991" s="1">
        <v>39624</v>
      </c>
      <c r="B2991">
        <v>49.048740000000002</v>
      </c>
    </row>
    <row r="2992" spans="1:2" x14ac:dyDescent="0.3">
      <c r="A2992" s="1">
        <v>39625</v>
      </c>
      <c r="B2992">
        <v>46.757835</v>
      </c>
    </row>
    <row r="2993" spans="1:2" x14ac:dyDescent="0.3">
      <c r="A2993" s="1">
        <v>39626</v>
      </c>
      <c r="B2993">
        <v>46.845942999999998</v>
      </c>
    </row>
    <row r="2994" spans="1:2" x14ac:dyDescent="0.3">
      <c r="A2994" s="1">
        <v>39629</v>
      </c>
      <c r="B2994">
        <v>47.925311999999998</v>
      </c>
    </row>
    <row r="2995" spans="1:2" x14ac:dyDescent="0.3">
      <c r="A2995" s="1">
        <v>39630</v>
      </c>
      <c r="B2995">
        <v>46.522872999999997</v>
      </c>
    </row>
    <row r="2996" spans="1:2" x14ac:dyDescent="0.3">
      <c r="A2996" s="1">
        <v>39631</v>
      </c>
      <c r="B2996">
        <v>46.882660000000001</v>
      </c>
    </row>
    <row r="2997" spans="1:2" x14ac:dyDescent="0.3">
      <c r="A2997" s="1">
        <v>39632</v>
      </c>
      <c r="B2997">
        <v>46.119038000000003</v>
      </c>
    </row>
    <row r="2998" spans="1:2" x14ac:dyDescent="0.3">
      <c r="A2998" s="1">
        <v>39633</v>
      </c>
      <c r="B2998">
        <v>43.754707000000003</v>
      </c>
    </row>
    <row r="2999" spans="1:2" x14ac:dyDescent="0.3">
      <c r="A2999" s="1">
        <v>39636</v>
      </c>
      <c r="B2999">
        <v>45.157142999999998</v>
      </c>
    </row>
    <row r="3000" spans="1:2" x14ac:dyDescent="0.3">
      <c r="A3000" s="1">
        <v>39637</v>
      </c>
      <c r="B3000">
        <v>44.290709999999997</v>
      </c>
    </row>
    <row r="3001" spans="1:2" x14ac:dyDescent="0.3">
      <c r="A3001" s="1">
        <v>39638</v>
      </c>
      <c r="B3001">
        <v>44.422877999999997</v>
      </c>
    </row>
    <row r="3002" spans="1:2" x14ac:dyDescent="0.3">
      <c r="A3002" s="1">
        <v>39639</v>
      </c>
      <c r="B3002">
        <v>42.880932000000001</v>
      </c>
    </row>
    <row r="3003" spans="1:2" x14ac:dyDescent="0.3">
      <c r="A3003" s="1">
        <v>39640</v>
      </c>
      <c r="B3003">
        <v>39.620811000000003</v>
      </c>
    </row>
    <row r="3004" spans="1:2" x14ac:dyDescent="0.3">
      <c r="A3004" s="1">
        <v>39643</v>
      </c>
      <c r="B3004">
        <v>48.314472000000002</v>
      </c>
    </row>
    <row r="3005" spans="1:2" x14ac:dyDescent="0.3">
      <c r="A3005" s="1">
        <v>39644</v>
      </c>
      <c r="B3005">
        <v>53.909557</v>
      </c>
    </row>
    <row r="3006" spans="1:2" x14ac:dyDescent="0.3">
      <c r="A3006" s="1">
        <v>39645</v>
      </c>
      <c r="B3006">
        <v>54.284027000000002</v>
      </c>
    </row>
    <row r="3007" spans="1:2" x14ac:dyDescent="0.3">
      <c r="A3007" s="1">
        <v>39646</v>
      </c>
      <c r="B3007">
        <v>52.940331</v>
      </c>
    </row>
    <row r="3008" spans="1:2" x14ac:dyDescent="0.3">
      <c r="A3008" s="1">
        <v>39647</v>
      </c>
      <c r="B3008">
        <v>52.844867999999998</v>
      </c>
    </row>
    <row r="3009" spans="1:2" x14ac:dyDescent="0.3">
      <c r="A3009" s="1">
        <v>39650</v>
      </c>
      <c r="B3009">
        <v>52.653964999999999</v>
      </c>
    </row>
    <row r="3010" spans="1:2" x14ac:dyDescent="0.3">
      <c r="A3010" s="1">
        <v>39651</v>
      </c>
      <c r="B3010">
        <v>53.593822000000003</v>
      </c>
    </row>
    <row r="3011" spans="1:2" x14ac:dyDescent="0.3">
      <c r="A3011" s="1">
        <v>39652</v>
      </c>
      <c r="B3011">
        <v>53.285426999999999</v>
      </c>
    </row>
    <row r="3012" spans="1:2" x14ac:dyDescent="0.3">
      <c r="A3012" s="1">
        <v>39653</v>
      </c>
      <c r="B3012">
        <v>53.439628999999996</v>
      </c>
    </row>
    <row r="3013" spans="1:2" x14ac:dyDescent="0.3">
      <c r="A3013" s="1">
        <v>39654</v>
      </c>
      <c r="B3013">
        <v>53.527743999999998</v>
      </c>
    </row>
    <row r="3014" spans="1:2" x14ac:dyDescent="0.3">
      <c r="A3014" s="1">
        <v>39657</v>
      </c>
      <c r="B3014">
        <v>53.087184999999998</v>
      </c>
    </row>
    <row r="3015" spans="1:2" x14ac:dyDescent="0.3">
      <c r="A3015" s="1">
        <v>39658</v>
      </c>
      <c r="B3015">
        <v>53.035786000000002</v>
      </c>
    </row>
    <row r="3016" spans="1:2" x14ac:dyDescent="0.3">
      <c r="A3016" s="1">
        <v>39659</v>
      </c>
      <c r="B3016">
        <v>52.815502000000002</v>
      </c>
    </row>
    <row r="3017" spans="1:2" x14ac:dyDescent="0.3">
      <c r="A3017" s="1">
        <v>39660</v>
      </c>
      <c r="B3017">
        <v>53.123885999999999</v>
      </c>
    </row>
    <row r="3018" spans="1:2" x14ac:dyDescent="0.3">
      <c r="A3018" s="1">
        <v>39661</v>
      </c>
      <c r="B3018">
        <v>53.344172999999998</v>
      </c>
    </row>
    <row r="3019" spans="1:2" x14ac:dyDescent="0.3">
      <c r="A3019" s="1">
        <v>39664</v>
      </c>
      <c r="B3019">
        <v>52.830185</v>
      </c>
    </row>
    <row r="3020" spans="1:2" x14ac:dyDescent="0.3">
      <c r="A3020" s="1">
        <v>39665</v>
      </c>
      <c r="B3020">
        <v>53.021087999999999</v>
      </c>
    </row>
    <row r="3021" spans="1:2" x14ac:dyDescent="0.3">
      <c r="A3021" s="1">
        <v>39666</v>
      </c>
      <c r="B3021">
        <v>53.535080000000001</v>
      </c>
    </row>
    <row r="3022" spans="1:2" x14ac:dyDescent="0.3">
      <c r="A3022" s="1">
        <v>39667</v>
      </c>
      <c r="B3022">
        <v>53.197310999999999</v>
      </c>
    </row>
    <row r="3023" spans="1:2" x14ac:dyDescent="0.3">
      <c r="A3023" s="1">
        <v>39668</v>
      </c>
      <c r="B3023">
        <v>53.410259000000003</v>
      </c>
    </row>
    <row r="3024" spans="1:2" x14ac:dyDescent="0.3">
      <c r="A3024" s="1">
        <v>39671</v>
      </c>
      <c r="B3024">
        <v>52.874240999999998</v>
      </c>
    </row>
    <row r="3025" spans="1:2" x14ac:dyDescent="0.3">
      <c r="A3025" s="1">
        <v>39672</v>
      </c>
      <c r="B3025">
        <v>52.573196000000003</v>
      </c>
    </row>
    <row r="3026" spans="1:2" x14ac:dyDescent="0.3">
      <c r="A3026" s="1">
        <v>39673</v>
      </c>
      <c r="B3026">
        <v>53.725990000000003</v>
      </c>
    </row>
    <row r="3027" spans="1:2" x14ac:dyDescent="0.3">
      <c r="A3027" s="1">
        <v>39674</v>
      </c>
      <c r="B3027">
        <v>53.784725000000002</v>
      </c>
    </row>
    <row r="3028" spans="1:2" x14ac:dyDescent="0.3">
      <c r="A3028" s="1">
        <v>39675</v>
      </c>
      <c r="B3028">
        <v>54.357455999999999</v>
      </c>
    </row>
    <row r="3029" spans="1:2" x14ac:dyDescent="0.3">
      <c r="A3029" s="1">
        <v>39678</v>
      </c>
      <c r="B3029">
        <v>54.335419000000002</v>
      </c>
    </row>
    <row r="3030" spans="1:2" x14ac:dyDescent="0.3">
      <c r="A3030" s="1">
        <v>39679</v>
      </c>
      <c r="B3030">
        <v>54.041721000000003</v>
      </c>
    </row>
    <row r="3031" spans="1:2" x14ac:dyDescent="0.3">
      <c r="A3031" s="1">
        <v>39680</v>
      </c>
      <c r="B3031">
        <v>53.960953000000003</v>
      </c>
    </row>
    <row r="3032" spans="1:2" x14ac:dyDescent="0.3">
      <c r="A3032" s="1">
        <v>39681</v>
      </c>
      <c r="B3032">
        <v>54.188564</v>
      </c>
    </row>
    <row r="3033" spans="1:2" x14ac:dyDescent="0.3">
      <c r="A3033" s="1">
        <v>39682</v>
      </c>
      <c r="B3033">
        <v>54.261989999999997</v>
      </c>
    </row>
    <row r="3034" spans="1:2" x14ac:dyDescent="0.3">
      <c r="A3034" s="1">
        <v>39685</v>
      </c>
      <c r="B3034">
        <v>54.188564</v>
      </c>
    </row>
    <row r="3035" spans="1:2" x14ac:dyDescent="0.3">
      <c r="A3035" s="1">
        <v>39686</v>
      </c>
      <c r="B3035">
        <v>54.188564</v>
      </c>
    </row>
    <row r="3036" spans="1:2" x14ac:dyDescent="0.3">
      <c r="A3036" s="1">
        <v>39687</v>
      </c>
      <c r="B3036">
        <v>54.335419000000002</v>
      </c>
    </row>
    <row r="3037" spans="1:2" x14ac:dyDescent="0.3">
      <c r="A3037" s="1">
        <v>39688</v>
      </c>
      <c r="B3037">
        <v>54.342770000000002</v>
      </c>
    </row>
    <row r="3038" spans="1:2" x14ac:dyDescent="0.3">
      <c r="A3038" s="1">
        <v>39689</v>
      </c>
      <c r="B3038">
        <v>54.372135</v>
      </c>
    </row>
    <row r="3039" spans="1:2" x14ac:dyDescent="0.3">
      <c r="A3039" s="1">
        <v>39692</v>
      </c>
      <c r="B3039">
        <v>54.408847999999999</v>
      </c>
    </row>
    <row r="3040" spans="1:2" x14ac:dyDescent="0.3">
      <c r="A3040" s="1">
        <v>39693</v>
      </c>
      <c r="B3040">
        <v>54.372135</v>
      </c>
    </row>
    <row r="3041" spans="1:2" x14ac:dyDescent="0.3">
      <c r="A3041" s="1">
        <v>39694</v>
      </c>
      <c r="B3041">
        <v>54.372135</v>
      </c>
    </row>
    <row r="3042" spans="1:2" x14ac:dyDescent="0.3">
      <c r="A3042" s="1">
        <v>39695</v>
      </c>
      <c r="B3042">
        <v>54.386817999999998</v>
      </c>
    </row>
    <row r="3043" spans="1:2" x14ac:dyDescent="0.3">
      <c r="A3043" s="1">
        <v>39696</v>
      </c>
      <c r="B3043">
        <v>54.306057000000003</v>
      </c>
    </row>
    <row r="3044" spans="1:2" x14ac:dyDescent="0.3">
      <c r="A3044" s="1">
        <v>39699</v>
      </c>
      <c r="B3044">
        <v>54.342770000000002</v>
      </c>
    </row>
    <row r="3045" spans="1:2" x14ac:dyDescent="0.3">
      <c r="A3045" s="1">
        <v>39700</v>
      </c>
      <c r="B3045">
        <v>54.467598000000002</v>
      </c>
    </row>
    <row r="3046" spans="1:2" x14ac:dyDescent="0.3">
      <c r="A3046" s="1">
        <v>39701</v>
      </c>
      <c r="B3046">
        <v>54.335419000000002</v>
      </c>
    </row>
    <row r="3047" spans="1:2" x14ac:dyDescent="0.3">
      <c r="A3047" s="1">
        <v>39702</v>
      </c>
      <c r="B3047">
        <v>54.394165000000001</v>
      </c>
    </row>
    <row r="3048" spans="1:2" x14ac:dyDescent="0.3">
      <c r="A3048" s="1">
        <v>39703</v>
      </c>
      <c r="B3048">
        <v>54.284027000000002</v>
      </c>
    </row>
    <row r="3049" spans="1:2" x14ac:dyDescent="0.3">
      <c r="A3049" s="1">
        <v>39706</v>
      </c>
      <c r="B3049">
        <v>53.968296000000002</v>
      </c>
    </row>
    <row r="3050" spans="1:2" x14ac:dyDescent="0.3">
      <c r="A3050" s="1">
        <v>39707</v>
      </c>
      <c r="B3050">
        <v>51.750819999999997</v>
      </c>
    </row>
    <row r="3051" spans="1:2" x14ac:dyDescent="0.3">
      <c r="A3051" s="1">
        <v>39708</v>
      </c>
      <c r="B3051">
        <v>53.615845</v>
      </c>
    </row>
    <row r="3052" spans="1:2" x14ac:dyDescent="0.3">
      <c r="A3052" s="1">
        <v>39709</v>
      </c>
      <c r="B3052">
        <v>52.147331000000001</v>
      </c>
    </row>
    <row r="3053" spans="1:2" x14ac:dyDescent="0.3">
      <c r="A3053" s="1">
        <v>39710</v>
      </c>
      <c r="B3053">
        <v>52.132644999999997</v>
      </c>
    </row>
    <row r="3054" spans="1:2" x14ac:dyDescent="0.3">
      <c r="A3054" s="1">
        <v>39713</v>
      </c>
      <c r="B3054">
        <v>51.207470000000001</v>
      </c>
    </row>
    <row r="3055" spans="1:2" x14ac:dyDescent="0.3">
      <c r="A3055" s="1">
        <v>39714</v>
      </c>
      <c r="B3055">
        <v>50.150131000000002</v>
      </c>
    </row>
    <row r="3056" spans="1:2" x14ac:dyDescent="0.3">
      <c r="A3056" s="1">
        <v>39715</v>
      </c>
      <c r="B3056">
        <v>49.401184000000001</v>
      </c>
    </row>
    <row r="3057" spans="1:2" x14ac:dyDescent="0.3">
      <c r="A3057" s="1">
        <v>39716</v>
      </c>
      <c r="B3057">
        <v>48.453986999999998</v>
      </c>
    </row>
    <row r="3058" spans="1:2" x14ac:dyDescent="0.3">
      <c r="A3058" s="1">
        <v>39717</v>
      </c>
      <c r="B3058">
        <v>45.891407000000001</v>
      </c>
    </row>
    <row r="3059" spans="1:2" x14ac:dyDescent="0.3">
      <c r="A3059" s="1">
        <v>39720</v>
      </c>
      <c r="B3059">
        <v>44.694552999999999</v>
      </c>
    </row>
    <row r="3060" spans="1:2" x14ac:dyDescent="0.3">
      <c r="A3060" s="1">
        <v>39721</v>
      </c>
      <c r="B3060">
        <v>42.807507000000001</v>
      </c>
    </row>
    <row r="3061" spans="1:2" x14ac:dyDescent="0.3">
      <c r="A3061" s="1">
        <v>39722</v>
      </c>
      <c r="B3061">
        <v>40.905766</v>
      </c>
    </row>
    <row r="3062" spans="1:2" x14ac:dyDescent="0.3">
      <c r="A3062" s="1">
        <v>39723</v>
      </c>
      <c r="B3062">
        <v>38.181655999999997</v>
      </c>
    </row>
    <row r="3063" spans="1:2" x14ac:dyDescent="0.3">
      <c r="A3063" s="1">
        <v>39724</v>
      </c>
      <c r="B3063">
        <v>37.814518</v>
      </c>
    </row>
    <row r="3064" spans="1:2" x14ac:dyDescent="0.3">
      <c r="A3064" s="1">
        <v>39727</v>
      </c>
      <c r="B3064">
        <v>33.041812999999998</v>
      </c>
    </row>
    <row r="3065" spans="1:2" x14ac:dyDescent="0.3">
      <c r="A3065" s="1">
        <v>39728</v>
      </c>
      <c r="B3065">
        <v>34.143208000000001</v>
      </c>
    </row>
    <row r="3066" spans="1:2" x14ac:dyDescent="0.3">
      <c r="A3066" s="1">
        <v>39729</v>
      </c>
      <c r="B3066">
        <v>31.822939000000002</v>
      </c>
    </row>
    <row r="3067" spans="1:2" x14ac:dyDescent="0.3">
      <c r="A3067" s="1">
        <v>39730</v>
      </c>
      <c r="B3067">
        <v>30.648116999999999</v>
      </c>
    </row>
    <row r="3068" spans="1:2" x14ac:dyDescent="0.3">
      <c r="A3068" s="1">
        <v>39731</v>
      </c>
      <c r="B3068">
        <v>27.571553999999999</v>
      </c>
    </row>
    <row r="3069" spans="1:2" x14ac:dyDescent="0.3">
      <c r="A3069" s="1">
        <v>39734</v>
      </c>
      <c r="B3069">
        <v>30.684839</v>
      </c>
    </row>
    <row r="3070" spans="1:2" x14ac:dyDescent="0.3">
      <c r="A3070" s="1">
        <v>39735</v>
      </c>
      <c r="B3070">
        <v>29.00337</v>
      </c>
    </row>
    <row r="3071" spans="1:2" x14ac:dyDescent="0.3">
      <c r="A3071" s="1">
        <v>39736</v>
      </c>
      <c r="B3071">
        <v>27.901973999999999</v>
      </c>
    </row>
    <row r="3072" spans="1:2" x14ac:dyDescent="0.3">
      <c r="A3072" s="1">
        <v>39737</v>
      </c>
      <c r="B3072">
        <v>27.681698000000001</v>
      </c>
    </row>
    <row r="3073" spans="1:2" x14ac:dyDescent="0.3">
      <c r="A3073" s="1">
        <v>39738</v>
      </c>
      <c r="B3073">
        <v>29.443926000000001</v>
      </c>
    </row>
    <row r="3074" spans="1:2" x14ac:dyDescent="0.3">
      <c r="A3074" s="1">
        <v>39741</v>
      </c>
      <c r="B3074">
        <v>30.405809000000001</v>
      </c>
    </row>
    <row r="3075" spans="1:2" x14ac:dyDescent="0.3">
      <c r="A3075" s="1">
        <v>39742</v>
      </c>
      <c r="B3075">
        <v>30.618744</v>
      </c>
    </row>
    <row r="3076" spans="1:2" x14ac:dyDescent="0.3">
      <c r="A3076" s="1">
        <v>39743</v>
      </c>
      <c r="B3076">
        <v>30.508607999999999</v>
      </c>
    </row>
    <row r="3077" spans="1:2" x14ac:dyDescent="0.3">
      <c r="A3077" s="1">
        <v>39744</v>
      </c>
      <c r="B3077">
        <v>28.636236</v>
      </c>
    </row>
    <row r="3078" spans="1:2" x14ac:dyDescent="0.3">
      <c r="A3078" s="1">
        <v>39745</v>
      </c>
      <c r="B3078">
        <v>25.934152999999998</v>
      </c>
    </row>
    <row r="3079" spans="1:2" x14ac:dyDescent="0.3">
      <c r="A3079" s="1">
        <v>39748</v>
      </c>
      <c r="B3079">
        <v>23.276122999999998</v>
      </c>
    </row>
    <row r="3080" spans="1:2" x14ac:dyDescent="0.3">
      <c r="A3080" s="1">
        <v>39749</v>
      </c>
      <c r="B3080">
        <v>19.825085000000001</v>
      </c>
    </row>
    <row r="3081" spans="1:2" x14ac:dyDescent="0.3">
      <c r="A3081" s="1">
        <v>39750</v>
      </c>
      <c r="B3081">
        <v>20.647461</v>
      </c>
    </row>
    <row r="3082" spans="1:2" x14ac:dyDescent="0.3">
      <c r="A3082" s="1">
        <v>39751</v>
      </c>
      <c r="B3082">
        <v>21.888369000000001</v>
      </c>
    </row>
    <row r="3083" spans="1:2" x14ac:dyDescent="0.3">
      <c r="A3083" s="1">
        <v>39752</v>
      </c>
      <c r="B3083">
        <v>23.760732999999998</v>
      </c>
    </row>
    <row r="3084" spans="1:2" x14ac:dyDescent="0.3">
      <c r="A3084" s="1">
        <v>39755</v>
      </c>
      <c r="B3084">
        <v>24.649193</v>
      </c>
    </row>
    <row r="3085" spans="1:2" x14ac:dyDescent="0.3">
      <c r="A3085" s="1">
        <v>39756</v>
      </c>
      <c r="B3085">
        <v>25.904782999999998</v>
      </c>
    </row>
    <row r="3086" spans="1:2" x14ac:dyDescent="0.3">
      <c r="A3086" s="1">
        <v>39757</v>
      </c>
      <c r="B3086">
        <v>25.214575</v>
      </c>
    </row>
    <row r="3087" spans="1:2" x14ac:dyDescent="0.3">
      <c r="A3087" s="1">
        <v>39758</v>
      </c>
      <c r="B3087">
        <v>22.901648000000002</v>
      </c>
    </row>
    <row r="3088" spans="1:2" x14ac:dyDescent="0.3">
      <c r="A3088" s="1">
        <v>39759</v>
      </c>
      <c r="B3088">
        <v>23.863530999999998</v>
      </c>
    </row>
    <row r="3089" spans="1:2" x14ac:dyDescent="0.3">
      <c r="A3089" s="1">
        <v>39762</v>
      </c>
      <c r="B3089">
        <v>23.467030999999999</v>
      </c>
    </row>
    <row r="3090" spans="1:2" x14ac:dyDescent="0.3">
      <c r="A3090" s="1">
        <v>39763</v>
      </c>
      <c r="B3090">
        <v>21.293612</v>
      </c>
    </row>
    <row r="3091" spans="1:2" x14ac:dyDescent="0.3">
      <c r="A3091" s="1">
        <v>39764</v>
      </c>
      <c r="B3091">
        <v>21.682773999999998</v>
      </c>
    </row>
    <row r="3092" spans="1:2" x14ac:dyDescent="0.3">
      <c r="A3092" s="1">
        <v>39765</v>
      </c>
      <c r="B3092">
        <v>21.550604</v>
      </c>
    </row>
    <row r="3093" spans="1:2" x14ac:dyDescent="0.3">
      <c r="A3093" s="1">
        <v>39766</v>
      </c>
      <c r="B3093">
        <v>27.365960999999999</v>
      </c>
    </row>
    <row r="3094" spans="1:2" x14ac:dyDescent="0.3">
      <c r="A3094" s="1">
        <v>39769</v>
      </c>
      <c r="B3094">
        <v>27.975398999999999</v>
      </c>
    </row>
    <row r="3095" spans="1:2" x14ac:dyDescent="0.3">
      <c r="A3095" s="1">
        <v>39770</v>
      </c>
      <c r="B3095">
        <v>26.984148000000001</v>
      </c>
    </row>
    <row r="3096" spans="1:2" x14ac:dyDescent="0.3">
      <c r="A3096" s="1">
        <v>39771</v>
      </c>
      <c r="B3096">
        <v>26.308626</v>
      </c>
    </row>
    <row r="3097" spans="1:2" x14ac:dyDescent="0.3">
      <c r="A3097" s="1">
        <v>39772</v>
      </c>
      <c r="B3097">
        <v>26.103033</v>
      </c>
    </row>
    <row r="3098" spans="1:2" x14ac:dyDescent="0.3">
      <c r="A3098" s="1">
        <v>39773</v>
      </c>
      <c r="B3098">
        <v>25.743244000000001</v>
      </c>
    </row>
    <row r="3099" spans="1:2" x14ac:dyDescent="0.3">
      <c r="A3099" s="1">
        <v>39776</v>
      </c>
      <c r="B3099">
        <v>28.548121999999999</v>
      </c>
    </row>
    <row r="3100" spans="1:2" x14ac:dyDescent="0.3">
      <c r="A3100" s="1">
        <v>39777</v>
      </c>
      <c r="B3100">
        <v>28.636236</v>
      </c>
    </row>
    <row r="3101" spans="1:2" x14ac:dyDescent="0.3">
      <c r="A3101" s="1">
        <v>39778</v>
      </c>
      <c r="B3101">
        <v>28.122254999999999</v>
      </c>
    </row>
    <row r="3102" spans="1:2" x14ac:dyDescent="0.3">
      <c r="A3102" s="1">
        <v>39779</v>
      </c>
      <c r="B3102">
        <v>28.342528999999999</v>
      </c>
    </row>
    <row r="3103" spans="1:2" x14ac:dyDescent="0.3">
      <c r="A3103" s="1">
        <v>39780</v>
      </c>
      <c r="B3103">
        <v>27.380651</v>
      </c>
    </row>
    <row r="3104" spans="1:2" x14ac:dyDescent="0.3">
      <c r="A3104" s="1">
        <v>39783</v>
      </c>
      <c r="B3104">
        <v>26.147086999999999</v>
      </c>
    </row>
    <row r="3105" spans="1:2" x14ac:dyDescent="0.3">
      <c r="A3105" s="1">
        <v>39784</v>
      </c>
      <c r="B3105">
        <v>26.815269000000001</v>
      </c>
    </row>
    <row r="3106" spans="1:2" x14ac:dyDescent="0.3">
      <c r="A3106" s="1">
        <v>39785</v>
      </c>
      <c r="B3106">
        <v>26.940090000000001</v>
      </c>
    </row>
    <row r="3107" spans="1:2" x14ac:dyDescent="0.3">
      <c r="A3107" s="1">
        <v>39786</v>
      </c>
      <c r="B3107">
        <v>26.301280999999999</v>
      </c>
    </row>
    <row r="3108" spans="1:2" x14ac:dyDescent="0.3">
      <c r="A3108" s="1">
        <v>39787</v>
      </c>
      <c r="B3108">
        <v>26.264572000000001</v>
      </c>
    </row>
    <row r="3109" spans="1:2" x14ac:dyDescent="0.3">
      <c r="A3109" s="1">
        <v>39790</v>
      </c>
      <c r="B3109">
        <v>25.691845000000001</v>
      </c>
    </row>
    <row r="3110" spans="1:2" x14ac:dyDescent="0.3">
      <c r="A3110" s="1">
        <v>39791</v>
      </c>
      <c r="B3110">
        <v>27.314565999999999</v>
      </c>
    </row>
    <row r="3111" spans="1:2" x14ac:dyDescent="0.3">
      <c r="A3111" s="1">
        <v>39792</v>
      </c>
      <c r="B3111">
        <v>28.151624999999999</v>
      </c>
    </row>
    <row r="3112" spans="1:2" x14ac:dyDescent="0.3">
      <c r="A3112" s="1">
        <v>39793</v>
      </c>
      <c r="B3112">
        <v>27.461414000000001</v>
      </c>
    </row>
    <row r="3113" spans="1:2" x14ac:dyDescent="0.3">
      <c r="A3113" s="1">
        <v>39794</v>
      </c>
      <c r="B3113">
        <v>25.038347000000002</v>
      </c>
    </row>
    <row r="3114" spans="1:2" x14ac:dyDescent="0.3">
      <c r="A3114" s="1">
        <v>39797</v>
      </c>
      <c r="B3114">
        <v>25.515619000000001</v>
      </c>
    </row>
    <row r="3115" spans="1:2" x14ac:dyDescent="0.3">
      <c r="A3115" s="1">
        <v>39798</v>
      </c>
      <c r="B3115">
        <v>26.374706</v>
      </c>
    </row>
    <row r="3116" spans="1:2" x14ac:dyDescent="0.3">
      <c r="A3116" s="1">
        <v>39799</v>
      </c>
      <c r="B3116">
        <v>26.315966</v>
      </c>
    </row>
    <row r="3117" spans="1:2" x14ac:dyDescent="0.3">
      <c r="A3117" s="1">
        <v>39800</v>
      </c>
      <c r="B3117">
        <v>29.656863999999999</v>
      </c>
    </row>
    <row r="3118" spans="1:2" x14ac:dyDescent="0.3">
      <c r="A3118" s="1">
        <v>39801</v>
      </c>
      <c r="B3118">
        <v>27.285194000000001</v>
      </c>
    </row>
    <row r="3119" spans="1:2" x14ac:dyDescent="0.3">
      <c r="A3119" s="1">
        <v>39804</v>
      </c>
      <c r="B3119">
        <v>23.503740000000001</v>
      </c>
    </row>
    <row r="3120" spans="1:2" x14ac:dyDescent="0.3">
      <c r="A3120" s="1">
        <v>39805</v>
      </c>
      <c r="B3120">
        <v>21.895707999999999</v>
      </c>
    </row>
    <row r="3121" spans="1:2" x14ac:dyDescent="0.3">
      <c r="A3121" s="1">
        <v>39811</v>
      </c>
      <c r="B3121">
        <v>21.513888999999999</v>
      </c>
    </row>
    <row r="3122" spans="1:2" x14ac:dyDescent="0.3">
      <c r="A3122" s="1">
        <v>39812</v>
      </c>
      <c r="B3122">
        <v>21.205503</v>
      </c>
    </row>
    <row r="3123" spans="1:2" x14ac:dyDescent="0.3">
      <c r="A3123" s="1">
        <v>39815</v>
      </c>
      <c r="B3123">
        <v>22.358291999999999</v>
      </c>
    </row>
    <row r="3124" spans="1:2" x14ac:dyDescent="0.3">
      <c r="A3124" s="1">
        <v>39818</v>
      </c>
      <c r="B3124">
        <v>22.395005999999999</v>
      </c>
    </row>
    <row r="3125" spans="1:2" x14ac:dyDescent="0.3">
      <c r="A3125" s="1">
        <v>39819</v>
      </c>
      <c r="B3125">
        <v>22.372978</v>
      </c>
    </row>
    <row r="3126" spans="1:2" x14ac:dyDescent="0.3">
      <c r="A3126" s="1">
        <v>39820</v>
      </c>
      <c r="B3126">
        <v>21.653402</v>
      </c>
    </row>
    <row r="3127" spans="1:2" x14ac:dyDescent="0.3">
      <c r="A3127" s="1">
        <v>39821</v>
      </c>
      <c r="B3127">
        <v>22.791508</v>
      </c>
    </row>
    <row r="3128" spans="1:2" x14ac:dyDescent="0.3">
      <c r="A3128" s="1">
        <v>39822</v>
      </c>
      <c r="B3128">
        <v>21.910397</v>
      </c>
    </row>
    <row r="3129" spans="1:2" x14ac:dyDescent="0.3">
      <c r="A3129" s="1">
        <v>39825</v>
      </c>
      <c r="B3129">
        <v>21.308294</v>
      </c>
    </row>
    <row r="3130" spans="1:2" x14ac:dyDescent="0.3">
      <c r="A3130" s="1">
        <v>39826</v>
      </c>
      <c r="B3130">
        <v>20.008652000000001</v>
      </c>
    </row>
    <row r="3131" spans="1:2" x14ac:dyDescent="0.3">
      <c r="A3131" s="1">
        <v>39827</v>
      </c>
      <c r="B3131">
        <v>18.070201999999998</v>
      </c>
    </row>
    <row r="3132" spans="1:2" x14ac:dyDescent="0.3">
      <c r="A3132" s="1">
        <v>39828</v>
      </c>
      <c r="B3132">
        <v>14.391543</v>
      </c>
    </row>
    <row r="3133" spans="1:2" x14ac:dyDescent="0.3">
      <c r="A3133" s="1">
        <v>39829</v>
      </c>
      <c r="B3133">
        <v>13.444345999999999</v>
      </c>
    </row>
    <row r="3134" spans="1:2" x14ac:dyDescent="0.3">
      <c r="A3134" s="1">
        <v>39832</v>
      </c>
      <c r="B3134">
        <v>12.34295</v>
      </c>
    </row>
    <row r="3135" spans="1:2" x14ac:dyDescent="0.3">
      <c r="A3135" s="1">
        <v>39833</v>
      </c>
      <c r="B3135">
        <v>12.497146000000001</v>
      </c>
    </row>
    <row r="3136" spans="1:2" x14ac:dyDescent="0.3">
      <c r="A3136" s="1">
        <v>39834</v>
      </c>
      <c r="B3136">
        <v>13.238753000000001</v>
      </c>
    </row>
    <row r="3137" spans="1:2" x14ac:dyDescent="0.3">
      <c r="A3137" s="1">
        <v>39835</v>
      </c>
      <c r="B3137">
        <v>13.025816000000001</v>
      </c>
    </row>
    <row r="3138" spans="1:2" x14ac:dyDescent="0.3">
      <c r="A3138" s="1">
        <v>39836</v>
      </c>
      <c r="B3138">
        <v>12.548545000000001</v>
      </c>
    </row>
    <row r="3139" spans="1:2" x14ac:dyDescent="0.3">
      <c r="A3139" s="1">
        <v>39839</v>
      </c>
      <c r="B3139">
        <v>10.507298</v>
      </c>
    </row>
    <row r="3140" spans="1:2" x14ac:dyDescent="0.3">
      <c r="A3140" s="1">
        <v>39840</v>
      </c>
      <c r="B3140">
        <v>10.198905</v>
      </c>
    </row>
    <row r="3141" spans="1:2" x14ac:dyDescent="0.3">
      <c r="A3141" s="1">
        <v>39841</v>
      </c>
      <c r="B3141">
        <v>10.470582</v>
      </c>
    </row>
    <row r="3142" spans="1:2" x14ac:dyDescent="0.3">
      <c r="A3142" s="1">
        <v>39842</v>
      </c>
      <c r="B3142">
        <v>9.8905150000000006</v>
      </c>
    </row>
    <row r="3143" spans="1:2" x14ac:dyDescent="0.3">
      <c r="A3143" s="1">
        <v>39843</v>
      </c>
      <c r="B3143">
        <v>10.206248</v>
      </c>
    </row>
    <row r="3144" spans="1:2" x14ac:dyDescent="0.3">
      <c r="A3144" s="1">
        <v>39846</v>
      </c>
      <c r="B3144">
        <v>9.8244330000000009</v>
      </c>
    </row>
    <row r="3145" spans="1:2" x14ac:dyDescent="0.3">
      <c r="A3145" s="1">
        <v>39847</v>
      </c>
      <c r="B3145">
        <v>10.242962</v>
      </c>
    </row>
    <row r="3146" spans="1:2" x14ac:dyDescent="0.3">
      <c r="A3146" s="1">
        <v>39848</v>
      </c>
      <c r="B3146">
        <v>10.316387000000001</v>
      </c>
    </row>
    <row r="3147" spans="1:2" x14ac:dyDescent="0.3">
      <c r="A3147" s="1">
        <v>39849</v>
      </c>
      <c r="B3147">
        <v>9.8978590000000004</v>
      </c>
    </row>
    <row r="3148" spans="1:2" x14ac:dyDescent="0.3">
      <c r="A3148" s="1">
        <v>39850</v>
      </c>
      <c r="B3148">
        <v>10.63212</v>
      </c>
    </row>
    <row r="3149" spans="1:2" x14ac:dyDescent="0.3">
      <c r="A3149" s="1">
        <v>39853</v>
      </c>
      <c r="B3149">
        <v>11.359040999999999</v>
      </c>
    </row>
    <row r="3150" spans="1:2" x14ac:dyDescent="0.3">
      <c r="A3150" s="1">
        <v>39854</v>
      </c>
      <c r="B3150">
        <v>11.476523</v>
      </c>
    </row>
    <row r="3151" spans="1:2" x14ac:dyDescent="0.3">
      <c r="A3151" s="1">
        <v>39855</v>
      </c>
      <c r="B3151">
        <v>11.880364999999999</v>
      </c>
    </row>
    <row r="3152" spans="1:2" x14ac:dyDescent="0.3">
      <c r="A3152" s="1">
        <v>39856</v>
      </c>
      <c r="B3152">
        <v>11.182817</v>
      </c>
    </row>
    <row r="3153" spans="1:2" x14ac:dyDescent="0.3">
      <c r="A3153" s="1">
        <v>39857</v>
      </c>
      <c r="B3153">
        <v>11.873023999999999</v>
      </c>
    </row>
    <row r="3154" spans="1:2" x14ac:dyDescent="0.3">
      <c r="A3154" s="1">
        <v>39860</v>
      </c>
      <c r="B3154">
        <v>10.756945</v>
      </c>
    </row>
    <row r="3155" spans="1:2" x14ac:dyDescent="0.3">
      <c r="A3155" s="1">
        <v>39861</v>
      </c>
      <c r="B3155">
        <v>10.096109</v>
      </c>
    </row>
    <row r="3156" spans="1:2" x14ac:dyDescent="0.3">
      <c r="A3156" s="1">
        <v>39862</v>
      </c>
      <c r="B3156">
        <v>9.6996070000000003</v>
      </c>
    </row>
    <row r="3157" spans="1:2" x14ac:dyDescent="0.3">
      <c r="A3157" s="1">
        <v>39863</v>
      </c>
      <c r="B3157">
        <v>9.7289779999999997</v>
      </c>
    </row>
    <row r="3158" spans="1:2" x14ac:dyDescent="0.3">
      <c r="A3158" s="1">
        <v>39864</v>
      </c>
      <c r="B3158">
        <v>9.7216349999999991</v>
      </c>
    </row>
    <row r="3159" spans="1:2" x14ac:dyDescent="0.3">
      <c r="A3159" s="1">
        <v>39867</v>
      </c>
      <c r="B3159">
        <v>9.4279299999999999</v>
      </c>
    </row>
    <row r="3160" spans="1:2" x14ac:dyDescent="0.3">
      <c r="A3160" s="1">
        <v>39868</v>
      </c>
      <c r="B3160">
        <v>8.3705940000000005</v>
      </c>
    </row>
    <row r="3161" spans="1:2" x14ac:dyDescent="0.3">
      <c r="A3161" s="1">
        <v>39869</v>
      </c>
      <c r="B3161">
        <v>8.5247879999999991</v>
      </c>
    </row>
    <row r="3162" spans="1:2" x14ac:dyDescent="0.3">
      <c r="A3162" s="1">
        <v>39870</v>
      </c>
      <c r="B3162">
        <v>9.2370219999999996</v>
      </c>
    </row>
    <row r="3163" spans="1:2" x14ac:dyDescent="0.3">
      <c r="A3163" s="1">
        <v>39871</v>
      </c>
      <c r="B3163">
        <v>8.6275840000000006</v>
      </c>
    </row>
    <row r="3164" spans="1:2" x14ac:dyDescent="0.3">
      <c r="A3164" s="1">
        <v>39874</v>
      </c>
      <c r="B3164">
        <v>8.980029</v>
      </c>
    </row>
    <row r="3165" spans="1:2" x14ac:dyDescent="0.3">
      <c r="A3165" s="1">
        <v>39875</v>
      </c>
      <c r="B3165">
        <v>9.1121979999999994</v>
      </c>
    </row>
    <row r="3166" spans="1:2" x14ac:dyDescent="0.3">
      <c r="A3166" s="1">
        <v>39876</v>
      </c>
      <c r="B3166">
        <v>9.5013570000000005</v>
      </c>
    </row>
    <row r="3167" spans="1:2" x14ac:dyDescent="0.3">
      <c r="A3167" s="1">
        <v>39877</v>
      </c>
      <c r="B3167">
        <v>9.1415670000000002</v>
      </c>
    </row>
    <row r="3168" spans="1:2" x14ac:dyDescent="0.3">
      <c r="A3168" s="1">
        <v>39878</v>
      </c>
      <c r="B3168">
        <v>9.4573</v>
      </c>
    </row>
    <row r="3169" spans="1:2" x14ac:dyDescent="0.3">
      <c r="A3169" s="1">
        <v>39881</v>
      </c>
      <c r="B3169">
        <v>8.6716409999999993</v>
      </c>
    </row>
    <row r="3170" spans="1:2" x14ac:dyDescent="0.3">
      <c r="A3170" s="1">
        <v>39882</v>
      </c>
      <c r="B3170">
        <v>10.206248</v>
      </c>
    </row>
    <row r="3171" spans="1:2" x14ac:dyDescent="0.3">
      <c r="A3171" s="1">
        <v>39883</v>
      </c>
      <c r="B3171">
        <v>9.7656910000000003</v>
      </c>
    </row>
    <row r="3172" spans="1:2" x14ac:dyDescent="0.3">
      <c r="A3172" s="1">
        <v>39884</v>
      </c>
      <c r="B3172">
        <v>9.7510049999999993</v>
      </c>
    </row>
    <row r="3173" spans="1:2" x14ac:dyDescent="0.3">
      <c r="A3173" s="1">
        <v>39885</v>
      </c>
      <c r="B3173">
        <v>9.508699</v>
      </c>
    </row>
    <row r="3174" spans="1:2" x14ac:dyDescent="0.3">
      <c r="A3174" s="1">
        <v>39888</v>
      </c>
      <c r="B3174">
        <v>9.9565999999999999</v>
      </c>
    </row>
    <row r="3175" spans="1:2" x14ac:dyDescent="0.3">
      <c r="A3175" s="1">
        <v>39889</v>
      </c>
      <c r="B3175">
        <v>9.8317750000000004</v>
      </c>
    </row>
    <row r="3176" spans="1:2" x14ac:dyDescent="0.3">
      <c r="A3176" s="1">
        <v>39890</v>
      </c>
      <c r="B3176">
        <v>9.5600989999999992</v>
      </c>
    </row>
    <row r="3177" spans="1:2" x14ac:dyDescent="0.3">
      <c r="A3177" s="1">
        <v>39891</v>
      </c>
      <c r="B3177">
        <v>9.8684860000000008</v>
      </c>
    </row>
    <row r="3178" spans="1:2" x14ac:dyDescent="0.3">
      <c r="A3178" s="1">
        <v>39892</v>
      </c>
      <c r="B3178">
        <v>9.6041530000000002</v>
      </c>
    </row>
    <row r="3179" spans="1:2" x14ac:dyDescent="0.3">
      <c r="A3179" s="1">
        <v>39895</v>
      </c>
      <c r="B3179">
        <v>9.9639419999999994</v>
      </c>
    </row>
    <row r="3180" spans="1:2" x14ac:dyDescent="0.3">
      <c r="A3180" s="1">
        <v>39896</v>
      </c>
      <c r="B3180">
        <v>9.5380710000000004</v>
      </c>
    </row>
    <row r="3181" spans="1:2" x14ac:dyDescent="0.3">
      <c r="A3181" s="1">
        <v>39897</v>
      </c>
      <c r="B3181">
        <v>9.2296779999999998</v>
      </c>
    </row>
    <row r="3182" spans="1:2" x14ac:dyDescent="0.3">
      <c r="A3182" s="1">
        <v>39898</v>
      </c>
      <c r="B3182">
        <v>9.031428</v>
      </c>
    </row>
    <row r="3183" spans="1:2" x14ac:dyDescent="0.3">
      <c r="A3183" s="1">
        <v>39899</v>
      </c>
      <c r="B3183">
        <v>9.2443659999999994</v>
      </c>
    </row>
    <row r="3184" spans="1:2" x14ac:dyDescent="0.3">
      <c r="A3184" s="1">
        <v>39902</v>
      </c>
      <c r="B3184">
        <v>8.3338789999999996</v>
      </c>
    </row>
    <row r="3185" spans="1:2" x14ac:dyDescent="0.3">
      <c r="A3185" s="1">
        <v>39903</v>
      </c>
      <c r="B3185">
        <v>9.2223369999999996</v>
      </c>
    </row>
    <row r="3186" spans="1:2" x14ac:dyDescent="0.3">
      <c r="A3186" s="1">
        <v>39904</v>
      </c>
      <c r="B3186">
        <v>9.2370219999999996</v>
      </c>
    </row>
    <row r="3187" spans="1:2" x14ac:dyDescent="0.3">
      <c r="A3187" s="1">
        <v>39905</v>
      </c>
      <c r="B3187">
        <v>10.426527999999999</v>
      </c>
    </row>
    <row r="3188" spans="1:2" x14ac:dyDescent="0.3">
      <c r="A3188" s="1">
        <v>39906</v>
      </c>
      <c r="B3188">
        <v>11.784912</v>
      </c>
    </row>
    <row r="3189" spans="1:2" x14ac:dyDescent="0.3">
      <c r="A3189" s="1">
        <v>39909</v>
      </c>
      <c r="B3189">
        <v>11.931766</v>
      </c>
    </row>
    <row r="3190" spans="1:2" x14ac:dyDescent="0.3">
      <c r="A3190" s="1">
        <v>39910</v>
      </c>
      <c r="B3190">
        <v>11.755544</v>
      </c>
    </row>
    <row r="3191" spans="1:2" x14ac:dyDescent="0.3">
      <c r="A3191" s="1">
        <v>39911</v>
      </c>
      <c r="B3191">
        <v>11.806940000000001</v>
      </c>
    </row>
    <row r="3192" spans="1:2" x14ac:dyDescent="0.3">
      <c r="A3192" s="1">
        <v>39912</v>
      </c>
      <c r="B3192">
        <v>12.431065</v>
      </c>
    </row>
    <row r="3193" spans="1:2" x14ac:dyDescent="0.3">
      <c r="A3193" s="1">
        <v>39917</v>
      </c>
      <c r="B3193">
        <v>12.754139</v>
      </c>
    </row>
    <row r="3194" spans="1:2" x14ac:dyDescent="0.3">
      <c r="A3194" s="1">
        <v>39918</v>
      </c>
      <c r="B3194">
        <v>12.651342</v>
      </c>
    </row>
    <row r="3195" spans="1:2" x14ac:dyDescent="0.3">
      <c r="A3195" s="1">
        <v>39919</v>
      </c>
      <c r="B3195">
        <v>12.739454</v>
      </c>
    </row>
    <row r="3196" spans="1:2" x14ac:dyDescent="0.3">
      <c r="A3196" s="1">
        <v>39920</v>
      </c>
      <c r="B3196">
        <v>12.746797000000001</v>
      </c>
    </row>
    <row r="3197" spans="1:2" x14ac:dyDescent="0.3">
      <c r="A3197" s="1">
        <v>39923</v>
      </c>
      <c r="B3197">
        <v>11.777571</v>
      </c>
    </row>
    <row r="3198" spans="1:2" x14ac:dyDescent="0.3">
      <c r="A3198" s="1">
        <v>39924</v>
      </c>
      <c r="B3198">
        <v>11.821626</v>
      </c>
    </row>
    <row r="3199" spans="1:2" x14ac:dyDescent="0.3">
      <c r="A3199" s="1">
        <v>39925</v>
      </c>
      <c r="B3199">
        <v>12.027219000000001</v>
      </c>
    </row>
    <row r="3200" spans="1:2" x14ac:dyDescent="0.3">
      <c r="A3200" s="1">
        <v>39926</v>
      </c>
      <c r="B3200">
        <v>12.886308</v>
      </c>
    </row>
    <row r="3201" spans="1:2" x14ac:dyDescent="0.3">
      <c r="A3201" s="1">
        <v>39927</v>
      </c>
      <c r="B3201">
        <v>15.133148</v>
      </c>
    </row>
    <row r="3202" spans="1:2" x14ac:dyDescent="0.3">
      <c r="A3202" s="1">
        <v>39930</v>
      </c>
      <c r="B3202">
        <v>14.178608000000001</v>
      </c>
    </row>
    <row r="3203" spans="1:2" x14ac:dyDescent="0.3">
      <c r="A3203" s="1">
        <v>39931</v>
      </c>
      <c r="B3203">
        <v>13.525112999999999</v>
      </c>
    </row>
    <row r="3204" spans="1:2" x14ac:dyDescent="0.3">
      <c r="A3204" s="1">
        <v>39932</v>
      </c>
      <c r="B3204">
        <v>14.560425</v>
      </c>
    </row>
    <row r="3205" spans="1:2" x14ac:dyDescent="0.3">
      <c r="A3205" s="1">
        <v>39933</v>
      </c>
      <c r="B3205">
        <v>14.384204</v>
      </c>
    </row>
    <row r="3206" spans="1:2" x14ac:dyDescent="0.3">
      <c r="A3206" s="1">
        <v>39937</v>
      </c>
      <c r="B3206">
        <v>14.905528</v>
      </c>
    </row>
    <row r="3207" spans="1:2" x14ac:dyDescent="0.3">
      <c r="A3207" s="1">
        <v>39938</v>
      </c>
      <c r="B3207">
        <v>15.059726</v>
      </c>
    </row>
    <row r="3208" spans="1:2" x14ac:dyDescent="0.3">
      <c r="A3208" s="1">
        <v>39939</v>
      </c>
      <c r="B3208">
        <v>15.595737</v>
      </c>
    </row>
    <row r="3209" spans="1:2" x14ac:dyDescent="0.3">
      <c r="A3209" s="1">
        <v>39940</v>
      </c>
      <c r="B3209">
        <v>15.485595</v>
      </c>
    </row>
    <row r="3210" spans="1:2" x14ac:dyDescent="0.3">
      <c r="A3210" s="1">
        <v>39941</v>
      </c>
      <c r="B3210">
        <v>15.793986</v>
      </c>
    </row>
    <row r="3211" spans="1:2" x14ac:dyDescent="0.3">
      <c r="A3211" s="1">
        <v>39944</v>
      </c>
      <c r="B3211">
        <v>14.839446000000001</v>
      </c>
    </row>
    <row r="3212" spans="1:2" x14ac:dyDescent="0.3">
      <c r="A3212" s="1">
        <v>39945</v>
      </c>
      <c r="B3212">
        <v>14.810072</v>
      </c>
    </row>
    <row r="3213" spans="1:2" x14ac:dyDescent="0.3">
      <c r="A3213" s="1">
        <v>39946</v>
      </c>
      <c r="B3213">
        <v>13.943645</v>
      </c>
    </row>
    <row r="3214" spans="1:2" x14ac:dyDescent="0.3">
      <c r="A3214" s="1">
        <v>39947</v>
      </c>
      <c r="B3214">
        <v>13.950987</v>
      </c>
    </row>
    <row r="3215" spans="1:2" x14ac:dyDescent="0.3">
      <c r="A3215" s="1">
        <v>39948</v>
      </c>
      <c r="B3215">
        <v>13.950987</v>
      </c>
    </row>
    <row r="3216" spans="1:2" x14ac:dyDescent="0.3">
      <c r="A3216" s="1">
        <v>39951</v>
      </c>
      <c r="B3216">
        <v>14.303433</v>
      </c>
    </row>
    <row r="3217" spans="1:2" x14ac:dyDescent="0.3">
      <c r="A3217" s="1">
        <v>39952</v>
      </c>
      <c r="B3217">
        <v>14.663220000000001</v>
      </c>
    </row>
    <row r="3218" spans="1:2" x14ac:dyDescent="0.3">
      <c r="A3218" s="1">
        <v>39953</v>
      </c>
      <c r="B3218">
        <v>17.328593999999999</v>
      </c>
    </row>
    <row r="3219" spans="1:2" x14ac:dyDescent="0.3">
      <c r="A3219" s="1">
        <v>39954</v>
      </c>
      <c r="B3219">
        <v>17.181746</v>
      </c>
    </row>
    <row r="3220" spans="1:2" x14ac:dyDescent="0.3">
      <c r="A3220" s="1">
        <v>39955</v>
      </c>
      <c r="B3220">
        <v>17.2258</v>
      </c>
    </row>
    <row r="3221" spans="1:2" x14ac:dyDescent="0.3">
      <c r="A3221" s="1">
        <v>39958</v>
      </c>
      <c r="B3221">
        <v>17.123000999999999</v>
      </c>
    </row>
    <row r="3222" spans="1:2" x14ac:dyDescent="0.3">
      <c r="A3222" s="1">
        <v>39959</v>
      </c>
      <c r="B3222">
        <v>17.137688000000001</v>
      </c>
    </row>
    <row r="3223" spans="1:2" x14ac:dyDescent="0.3">
      <c r="A3223" s="1">
        <v>39960</v>
      </c>
      <c r="B3223">
        <v>17.262512000000001</v>
      </c>
    </row>
    <row r="3224" spans="1:2" x14ac:dyDescent="0.3">
      <c r="A3224" s="1">
        <v>39961</v>
      </c>
      <c r="B3224">
        <v>16.792583</v>
      </c>
    </row>
    <row r="3225" spans="1:2" x14ac:dyDescent="0.3">
      <c r="A3225" s="1">
        <v>39962</v>
      </c>
      <c r="B3225">
        <v>16.476852000000001</v>
      </c>
    </row>
    <row r="3226" spans="1:2" x14ac:dyDescent="0.3">
      <c r="A3226" s="1">
        <v>39965</v>
      </c>
      <c r="B3226">
        <v>17.607613000000001</v>
      </c>
    </row>
    <row r="3227" spans="1:2" x14ac:dyDescent="0.3">
      <c r="A3227" s="1">
        <v>39966</v>
      </c>
      <c r="B3227">
        <v>18.077541</v>
      </c>
    </row>
    <row r="3228" spans="1:2" x14ac:dyDescent="0.3">
      <c r="A3228" s="1">
        <v>39967</v>
      </c>
      <c r="B3228">
        <v>17.548874000000001</v>
      </c>
    </row>
    <row r="3229" spans="1:2" x14ac:dyDescent="0.3">
      <c r="A3229" s="1">
        <v>39968</v>
      </c>
      <c r="B3229">
        <v>17.739785999999999</v>
      </c>
    </row>
    <row r="3230" spans="1:2" x14ac:dyDescent="0.3">
      <c r="A3230" s="1">
        <v>39969</v>
      </c>
      <c r="B3230">
        <v>17.879292</v>
      </c>
    </row>
    <row r="3231" spans="1:2" x14ac:dyDescent="0.3">
      <c r="A3231" s="1">
        <v>39972</v>
      </c>
      <c r="B3231">
        <v>17.394677999999999</v>
      </c>
    </row>
    <row r="3232" spans="1:2" x14ac:dyDescent="0.3">
      <c r="A3232" s="1">
        <v>39973</v>
      </c>
      <c r="B3232">
        <v>16.058319000000001</v>
      </c>
    </row>
    <row r="3233" spans="1:2" x14ac:dyDescent="0.3">
      <c r="A3233" s="1">
        <v>39974</v>
      </c>
      <c r="B3233">
        <v>16.307967999999999</v>
      </c>
    </row>
    <row r="3234" spans="1:2" x14ac:dyDescent="0.3">
      <c r="A3234" s="1">
        <v>39975</v>
      </c>
      <c r="B3234">
        <v>17.100971000000001</v>
      </c>
    </row>
    <row r="3235" spans="1:2" x14ac:dyDescent="0.3">
      <c r="A3235" s="1">
        <v>39976</v>
      </c>
      <c r="B3235">
        <v>16.843979000000001</v>
      </c>
    </row>
    <row r="3236" spans="1:2" x14ac:dyDescent="0.3">
      <c r="A3236" s="1">
        <v>39979</v>
      </c>
      <c r="B3236">
        <v>15.801327000000001</v>
      </c>
    </row>
    <row r="3237" spans="1:2" x14ac:dyDescent="0.3">
      <c r="A3237" s="1">
        <v>39980</v>
      </c>
      <c r="B3237">
        <v>15.037697</v>
      </c>
    </row>
    <row r="3238" spans="1:2" x14ac:dyDescent="0.3">
      <c r="A3238" s="1">
        <v>39981</v>
      </c>
      <c r="B3238">
        <v>14.01707</v>
      </c>
    </row>
    <row r="3239" spans="1:2" x14ac:dyDescent="0.3">
      <c r="A3239" s="1">
        <v>39982</v>
      </c>
      <c r="B3239">
        <v>14.464969</v>
      </c>
    </row>
    <row r="3240" spans="1:2" x14ac:dyDescent="0.3">
      <c r="A3240" s="1">
        <v>39983</v>
      </c>
      <c r="B3240">
        <v>14.442945999999999</v>
      </c>
    </row>
    <row r="3241" spans="1:2" x14ac:dyDescent="0.3">
      <c r="A3241" s="1">
        <v>39986</v>
      </c>
      <c r="B3241">
        <v>14.318118</v>
      </c>
    </row>
    <row r="3242" spans="1:2" x14ac:dyDescent="0.3">
      <c r="A3242" s="1">
        <v>39987</v>
      </c>
      <c r="B3242">
        <v>14.28875</v>
      </c>
    </row>
    <row r="3243" spans="1:2" x14ac:dyDescent="0.3">
      <c r="A3243" s="1">
        <v>39988</v>
      </c>
      <c r="B3243">
        <v>14.641192999999999</v>
      </c>
    </row>
    <row r="3244" spans="1:2" x14ac:dyDescent="0.3">
      <c r="A3244" s="1">
        <v>39989</v>
      </c>
      <c r="B3244">
        <v>14.810072</v>
      </c>
    </row>
    <row r="3245" spans="1:2" x14ac:dyDescent="0.3">
      <c r="A3245" s="1">
        <v>39990</v>
      </c>
      <c r="B3245">
        <v>14.442945999999999</v>
      </c>
    </row>
    <row r="3246" spans="1:2" x14ac:dyDescent="0.3">
      <c r="A3246" s="1">
        <v>39993</v>
      </c>
      <c r="B3246">
        <v>14.707276999999999</v>
      </c>
    </row>
    <row r="3247" spans="1:2" x14ac:dyDescent="0.3">
      <c r="A3247" s="1">
        <v>39994</v>
      </c>
      <c r="B3247">
        <v>14.795387</v>
      </c>
    </row>
    <row r="3248" spans="1:2" x14ac:dyDescent="0.3">
      <c r="A3248" s="1">
        <v>39995</v>
      </c>
      <c r="B3248">
        <v>15.338741000000001</v>
      </c>
    </row>
    <row r="3249" spans="1:2" x14ac:dyDescent="0.3">
      <c r="A3249" s="1">
        <v>39996</v>
      </c>
      <c r="B3249">
        <v>14.876156999999999</v>
      </c>
    </row>
    <row r="3250" spans="1:2" x14ac:dyDescent="0.3">
      <c r="A3250" s="1">
        <v>39997</v>
      </c>
      <c r="B3250">
        <v>14.876156999999999</v>
      </c>
    </row>
    <row r="3251" spans="1:2" x14ac:dyDescent="0.3">
      <c r="A3251" s="1">
        <v>40000</v>
      </c>
      <c r="B3251">
        <v>14.318118</v>
      </c>
    </row>
    <row r="3252" spans="1:2" x14ac:dyDescent="0.3">
      <c r="A3252" s="1">
        <v>40001</v>
      </c>
      <c r="B3252">
        <v>14.046441</v>
      </c>
    </row>
    <row r="3253" spans="1:2" x14ac:dyDescent="0.3">
      <c r="A3253" s="1">
        <v>40002</v>
      </c>
      <c r="B3253">
        <v>13.862876999999999</v>
      </c>
    </row>
    <row r="3254" spans="1:2" x14ac:dyDescent="0.3">
      <c r="A3254" s="1">
        <v>40003</v>
      </c>
      <c r="B3254">
        <v>14.501685</v>
      </c>
    </row>
    <row r="3255" spans="1:2" x14ac:dyDescent="0.3">
      <c r="A3255" s="1">
        <v>40004</v>
      </c>
      <c r="B3255">
        <v>14.075812000000001</v>
      </c>
    </row>
    <row r="3256" spans="1:2" x14ac:dyDescent="0.3">
      <c r="A3256" s="1">
        <v>40007</v>
      </c>
      <c r="B3256">
        <v>14.207979</v>
      </c>
    </row>
    <row r="3257" spans="1:2" x14ac:dyDescent="0.3">
      <c r="A3257" s="1">
        <v>40008</v>
      </c>
      <c r="B3257">
        <v>14.788047000000001</v>
      </c>
    </row>
    <row r="3258" spans="1:2" x14ac:dyDescent="0.3">
      <c r="A3258" s="1">
        <v>40009</v>
      </c>
      <c r="B3258">
        <v>15.962865000000001</v>
      </c>
    </row>
    <row r="3259" spans="1:2" x14ac:dyDescent="0.3">
      <c r="A3259" s="1">
        <v>40010</v>
      </c>
      <c r="B3259">
        <v>16.998177999999999</v>
      </c>
    </row>
    <row r="3260" spans="1:2" x14ac:dyDescent="0.3">
      <c r="A3260" s="1">
        <v>40011</v>
      </c>
      <c r="B3260">
        <v>17.805864</v>
      </c>
    </row>
    <row r="3261" spans="1:2" x14ac:dyDescent="0.3">
      <c r="A3261" s="1">
        <v>40014</v>
      </c>
      <c r="B3261">
        <v>20.148161000000002</v>
      </c>
    </row>
    <row r="3262" spans="1:2" x14ac:dyDescent="0.3">
      <c r="A3262" s="1">
        <v>40015</v>
      </c>
      <c r="B3262">
        <v>18.635581999999999</v>
      </c>
    </row>
    <row r="3263" spans="1:2" x14ac:dyDescent="0.3">
      <c r="A3263" s="1">
        <v>40016</v>
      </c>
      <c r="B3263">
        <v>18.642923</v>
      </c>
    </row>
    <row r="3264" spans="1:2" x14ac:dyDescent="0.3">
      <c r="A3264" s="1">
        <v>40017</v>
      </c>
      <c r="B3264">
        <v>18.767752000000002</v>
      </c>
    </row>
    <row r="3265" spans="1:2" x14ac:dyDescent="0.3">
      <c r="A3265" s="1">
        <v>40018</v>
      </c>
      <c r="B3265">
        <v>18.268447999999999</v>
      </c>
    </row>
    <row r="3266" spans="1:2" x14ac:dyDescent="0.3">
      <c r="A3266" s="1">
        <v>40021</v>
      </c>
      <c r="B3266">
        <v>18.819148999999999</v>
      </c>
    </row>
    <row r="3267" spans="1:2" x14ac:dyDescent="0.3">
      <c r="A3267" s="1">
        <v>40022</v>
      </c>
      <c r="B3267">
        <v>18.892569999999999</v>
      </c>
    </row>
    <row r="3268" spans="1:2" x14ac:dyDescent="0.3">
      <c r="A3268" s="1">
        <v>40023</v>
      </c>
      <c r="B3268">
        <v>18.877890000000001</v>
      </c>
    </row>
    <row r="3269" spans="1:2" x14ac:dyDescent="0.3">
      <c r="A3269" s="1">
        <v>40024</v>
      </c>
      <c r="B3269">
        <v>19.905857000000001</v>
      </c>
    </row>
    <row r="3270" spans="1:2" x14ac:dyDescent="0.3">
      <c r="A3270" s="1">
        <v>40025</v>
      </c>
      <c r="B3270">
        <v>17.732437000000001</v>
      </c>
    </row>
    <row r="3271" spans="1:2" x14ac:dyDescent="0.3">
      <c r="A3271" s="1">
        <v>40028</v>
      </c>
      <c r="B3271">
        <v>18.510759</v>
      </c>
    </row>
    <row r="3272" spans="1:2" x14ac:dyDescent="0.3">
      <c r="A3272" s="1">
        <v>40029</v>
      </c>
      <c r="B3272">
        <v>18.363903000000001</v>
      </c>
    </row>
    <row r="3273" spans="1:2" x14ac:dyDescent="0.3">
      <c r="A3273" s="1">
        <v>40030</v>
      </c>
      <c r="B3273">
        <v>17.659013999999999</v>
      </c>
    </row>
    <row r="3274" spans="1:2" x14ac:dyDescent="0.3">
      <c r="A3274" s="1">
        <v>40031</v>
      </c>
      <c r="B3274">
        <v>17.108312999999999</v>
      </c>
    </row>
    <row r="3275" spans="1:2" x14ac:dyDescent="0.3">
      <c r="A3275" s="1">
        <v>40032</v>
      </c>
      <c r="B3275">
        <v>16.910064999999999</v>
      </c>
    </row>
    <row r="3276" spans="1:2" x14ac:dyDescent="0.3">
      <c r="A3276" s="1">
        <v>40035</v>
      </c>
      <c r="B3276">
        <v>16.976147000000001</v>
      </c>
    </row>
    <row r="3277" spans="1:2" x14ac:dyDescent="0.3">
      <c r="A3277" s="1">
        <v>40036</v>
      </c>
      <c r="B3277">
        <v>17.622299000000002</v>
      </c>
    </row>
    <row r="3278" spans="1:2" x14ac:dyDescent="0.3">
      <c r="A3278" s="1">
        <v>40037</v>
      </c>
      <c r="B3278">
        <v>17.357965</v>
      </c>
    </row>
    <row r="3279" spans="1:2" x14ac:dyDescent="0.3">
      <c r="A3279" s="1">
        <v>40038</v>
      </c>
      <c r="B3279">
        <v>17.916001999999999</v>
      </c>
    </row>
    <row r="3280" spans="1:2" x14ac:dyDescent="0.3">
      <c r="A3280" s="1">
        <v>40039</v>
      </c>
      <c r="B3280">
        <v>17.115658</v>
      </c>
    </row>
    <row r="3281" spans="1:2" x14ac:dyDescent="0.3">
      <c r="A3281" s="1">
        <v>40042</v>
      </c>
      <c r="B3281">
        <v>16.337339</v>
      </c>
    </row>
    <row r="3282" spans="1:2" x14ac:dyDescent="0.3">
      <c r="A3282" s="1">
        <v>40043</v>
      </c>
      <c r="B3282">
        <v>19.164249000000002</v>
      </c>
    </row>
    <row r="3283" spans="1:2" x14ac:dyDescent="0.3">
      <c r="A3283" s="1">
        <v>40044</v>
      </c>
      <c r="B3283">
        <v>19.487325999999999</v>
      </c>
    </row>
    <row r="3284" spans="1:2" x14ac:dyDescent="0.3">
      <c r="A3284" s="1">
        <v>40045</v>
      </c>
      <c r="B3284">
        <v>19.810406</v>
      </c>
    </row>
    <row r="3285" spans="1:2" x14ac:dyDescent="0.3">
      <c r="A3285" s="1">
        <v>40046</v>
      </c>
      <c r="B3285">
        <v>20.346415</v>
      </c>
    </row>
    <row r="3286" spans="1:2" x14ac:dyDescent="0.3">
      <c r="A3286" s="1">
        <v>40049</v>
      </c>
      <c r="B3286">
        <v>20.713543000000001</v>
      </c>
    </row>
    <row r="3287" spans="1:2" x14ac:dyDescent="0.3">
      <c r="A3287" s="1">
        <v>40050</v>
      </c>
      <c r="B3287">
        <v>20.750257000000001</v>
      </c>
    </row>
    <row r="3288" spans="1:2" x14ac:dyDescent="0.3">
      <c r="A3288" s="1">
        <v>40051</v>
      </c>
      <c r="B3288">
        <v>21.660746</v>
      </c>
    </row>
    <row r="3289" spans="1:2" x14ac:dyDescent="0.3">
      <c r="A3289" s="1">
        <v>40052</v>
      </c>
      <c r="B3289">
        <v>21.242211999999999</v>
      </c>
    </row>
    <row r="3290" spans="1:2" x14ac:dyDescent="0.3">
      <c r="A3290" s="1">
        <v>40053</v>
      </c>
      <c r="B3290">
        <v>21.154102000000002</v>
      </c>
    </row>
    <row r="3291" spans="1:2" x14ac:dyDescent="0.3">
      <c r="A3291" s="1">
        <v>40056</v>
      </c>
      <c r="B3291">
        <v>21.154102000000002</v>
      </c>
    </row>
    <row r="3292" spans="1:2" x14ac:dyDescent="0.3">
      <c r="A3292" s="1">
        <v>40057</v>
      </c>
      <c r="B3292">
        <v>19.663549</v>
      </c>
    </row>
    <row r="3293" spans="1:2" x14ac:dyDescent="0.3">
      <c r="A3293" s="1">
        <v>40058</v>
      </c>
      <c r="B3293">
        <v>19.964596</v>
      </c>
    </row>
    <row r="3294" spans="1:2" x14ac:dyDescent="0.3">
      <c r="A3294" s="1">
        <v>40059</v>
      </c>
      <c r="B3294">
        <v>20.405156999999999</v>
      </c>
    </row>
    <row r="3295" spans="1:2" x14ac:dyDescent="0.3">
      <c r="A3295" s="1">
        <v>40060</v>
      </c>
      <c r="B3295">
        <v>20.779629</v>
      </c>
    </row>
    <row r="3296" spans="1:2" x14ac:dyDescent="0.3">
      <c r="A3296" s="1">
        <v>40063</v>
      </c>
      <c r="B3296">
        <v>21.11739</v>
      </c>
    </row>
    <row r="3297" spans="1:2" x14ac:dyDescent="0.3">
      <c r="A3297" s="1">
        <v>40064</v>
      </c>
      <c r="B3297">
        <v>21.660746</v>
      </c>
    </row>
    <row r="3298" spans="1:2" x14ac:dyDescent="0.3">
      <c r="A3298" s="1">
        <v>40065</v>
      </c>
      <c r="B3298">
        <v>23.944298</v>
      </c>
    </row>
    <row r="3299" spans="1:2" x14ac:dyDescent="0.3">
      <c r="A3299" s="1">
        <v>40066</v>
      </c>
      <c r="B3299">
        <v>26.734497000000001</v>
      </c>
    </row>
    <row r="3300" spans="1:2" x14ac:dyDescent="0.3">
      <c r="A3300" s="1">
        <v>40067</v>
      </c>
      <c r="B3300">
        <v>26.066322</v>
      </c>
    </row>
    <row r="3301" spans="1:2" x14ac:dyDescent="0.3">
      <c r="A3301" s="1">
        <v>40070</v>
      </c>
      <c r="B3301">
        <v>25.985551999999998</v>
      </c>
    </row>
    <row r="3302" spans="1:2" x14ac:dyDescent="0.3">
      <c r="A3302" s="1">
        <v>40071</v>
      </c>
      <c r="B3302">
        <v>28.606867000000001</v>
      </c>
    </row>
    <row r="3303" spans="1:2" x14ac:dyDescent="0.3">
      <c r="A3303" s="1">
        <v>40072</v>
      </c>
      <c r="B3303">
        <v>28.966660000000001</v>
      </c>
    </row>
    <row r="3304" spans="1:2" x14ac:dyDescent="0.3">
      <c r="A3304" s="1">
        <v>40073</v>
      </c>
      <c r="B3304">
        <v>28.107569000000002</v>
      </c>
    </row>
    <row r="3305" spans="1:2" x14ac:dyDescent="0.3">
      <c r="A3305" s="1">
        <v>40074</v>
      </c>
      <c r="B3305">
        <v>27.564216999999999</v>
      </c>
    </row>
    <row r="3306" spans="1:2" x14ac:dyDescent="0.3">
      <c r="A3306" s="1">
        <v>40077</v>
      </c>
      <c r="B3306">
        <v>26.734497000000001</v>
      </c>
    </row>
    <row r="3307" spans="1:2" x14ac:dyDescent="0.3">
      <c r="A3307" s="1">
        <v>40078</v>
      </c>
      <c r="B3307">
        <v>28.849170999999998</v>
      </c>
    </row>
    <row r="3308" spans="1:2" x14ac:dyDescent="0.3">
      <c r="A3308" s="1">
        <v>40079</v>
      </c>
      <c r="B3308">
        <v>28.445333000000002</v>
      </c>
    </row>
    <row r="3309" spans="1:2" x14ac:dyDescent="0.3">
      <c r="A3309" s="1">
        <v>40080</v>
      </c>
      <c r="B3309">
        <v>27.299876999999999</v>
      </c>
    </row>
    <row r="3310" spans="1:2" x14ac:dyDescent="0.3">
      <c r="A3310" s="1">
        <v>40081</v>
      </c>
      <c r="B3310">
        <v>26.609676</v>
      </c>
    </row>
    <row r="3311" spans="1:2" x14ac:dyDescent="0.3">
      <c r="A3311" s="1">
        <v>40084</v>
      </c>
      <c r="B3311">
        <v>27.417358</v>
      </c>
    </row>
    <row r="3312" spans="1:2" x14ac:dyDescent="0.3">
      <c r="A3312" s="1">
        <v>40085</v>
      </c>
      <c r="B3312">
        <v>26.6831</v>
      </c>
    </row>
    <row r="3313" spans="1:2" x14ac:dyDescent="0.3">
      <c r="A3313" s="1">
        <v>40086</v>
      </c>
      <c r="B3313">
        <v>27.108972999999999</v>
      </c>
    </row>
    <row r="3314" spans="1:2" x14ac:dyDescent="0.3">
      <c r="A3314" s="1">
        <v>40087</v>
      </c>
      <c r="B3314">
        <v>27.211766999999998</v>
      </c>
    </row>
    <row r="3315" spans="1:2" x14ac:dyDescent="0.3">
      <c r="A3315" s="1">
        <v>40088</v>
      </c>
      <c r="B3315">
        <v>25.214575</v>
      </c>
    </row>
    <row r="3316" spans="1:2" x14ac:dyDescent="0.3">
      <c r="A3316" s="1">
        <v>40091</v>
      </c>
      <c r="B3316">
        <v>25.633101</v>
      </c>
    </row>
    <row r="3317" spans="1:2" x14ac:dyDescent="0.3">
      <c r="A3317" s="1">
        <v>40092</v>
      </c>
      <c r="B3317">
        <v>27.608269</v>
      </c>
    </row>
    <row r="3318" spans="1:2" x14ac:dyDescent="0.3">
      <c r="A3318" s="1">
        <v>40093</v>
      </c>
      <c r="B3318">
        <v>28.254421000000001</v>
      </c>
    </row>
    <row r="3319" spans="1:2" x14ac:dyDescent="0.3">
      <c r="A3319" s="1">
        <v>40094</v>
      </c>
      <c r="B3319">
        <v>29.164906999999999</v>
      </c>
    </row>
    <row r="3320" spans="1:2" x14ac:dyDescent="0.3">
      <c r="A3320" s="1">
        <v>40095</v>
      </c>
      <c r="B3320">
        <v>29.186931999999999</v>
      </c>
    </row>
    <row r="3321" spans="1:2" x14ac:dyDescent="0.3">
      <c r="A3321" s="1">
        <v>40098</v>
      </c>
      <c r="B3321">
        <v>30.163509000000001</v>
      </c>
    </row>
    <row r="3322" spans="1:2" x14ac:dyDescent="0.3">
      <c r="A3322" s="1">
        <v>40099</v>
      </c>
      <c r="B3322">
        <v>29.921198</v>
      </c>
    </row>
    <row r="3323" spans="1:2" x14ac:dyDescent="0.3">
      <c r="A3323" s="1">
        <v>40100</v>
      </c>
      <c r="B3323">
        <v>31.441120000000002</v>
      </c>
    </row>
    <row r="3324" spans="1:2" x14ac:dyDescent="0.3">
      <c r="A3324" s="1">
        <v>40101</v>
      </c>
      <c r="B3324">
        <v>31.169436999999999</v>
      </c>
    </row>
    <row r="3325" spans="1:2" x14ac:dyDescent="0.3">
      <c r="A3325" s="1">
        <v>40102</v>
      </c>
      <c r="B3325">
        <v>30.325040999999999</v>
      </c>
    </row>
    <row r="3326" spans="1:2" x14ac:dyDescent="0.3">
      <c r="A3326" s="1">
        <v>40105</v>
      </c>
      <c r="B3326">
        <v>30.692174999999999</v>
      </c>
    </row>
    <row r="3327" spans="1:2" x14ac:dyDescent="0.3">
      <c r="A3327" s="1">
        <v>40106</v>
      </c>
      <c r="B3327">
        <v>30.457208999999999</v>
      </c>
    </row>
    <row r="3328" spans="1:2" x14ac:dyDescent="0.3">
      <c r="A3328" s="1">
        <v>40107</v>
      </c>
      <c r="B3328">
        <v>30.031336</v>
      </c>
    </row>
    <row r="3329" spans="1:2" x14ac:dyDescent="0.3">
      <c r="A3329" s="1">
        <v>40108</v>
      </c>
      <c r="B3329">
        <v>29.333786</v>
      </c>
    </row>
    <row r="3330" spans="1:2" x14ac:dyDescent="0.3">
      <c r="A3330" s="1">
        <v>40109</v>
      </c>
      <c r="B3330">
        <v>29.517351000000001</v>
      </c>
    </row>
    <row r="3331" spans="1:2" x14ac:dyDescent="0.3">
      <c r="A3331" s="1">
        <v>40112</v>
      </c>
      <c r="B3331">
        <v>28.944624000000001</v>
      </c>
    </row>
    <row r="3332" spans="1:2" x14ac:dyDescent="0.3">
      <c r="A3332" s="1">
        <v>40113</v>
      </c>
      <c r="B3332">
        <v>27.138338000000001</v>
      </c>
    </row>
    <row r="3333" spans="1:2" x14ac:dyDescent="0.3">
      <c r="A3333" s="1">
        <v>40114</v>
      </c>
      <c r="B3333">
        <v>25.669815</v>
      </c>
    </row>
    <row r="3334" spans="1:2" x14ac:dyDescent="0.3">
      <c r="A3334" s="1">
        <v>40115</v>
      </c>
      <c r="B3334">
        <v>28.452673000000001</v>
      </c>
    </row>
    <row r="3335" spans="1:2" x14ac:dyDescent="0.3">
      <c r="A3335" s="1">
        <v>40116</v>
      </c>
      <c r="B3335">
        <v>26.910719</v>
      </c>
    </row>
    <row r="3336" spans="1:2" x14ac:dyDescent="0.3">
      <c r="A3336" s="1">
        <v>40119</v>
      </c>
      <c r="B3336">
        <v>26.499535000000002</v>
      </c>
    </row>
    <row r="3337" spans="1:2" x14ac:dyDescent="0.3">
      <c r="A3337" s="1">
        <v>40120</v>
      </c>
      <c r="B3337">
        <v>25.699186000000001</v>
      </c>
    </row>
    <row r="3338" spans="1:2" x14ac:dyDescent="0.3">
      <c r="A3338" s="1">
        <v>40121</v>
      </c>
      <c r="B3338">
        <v>27.020861</v>
      </c>
    </row>
    <row r="3339" spans="1:2" x14ac:dyDescent="0.3">
      <c r="A3339" s="1">
        <v>40122</v>
      </c>
      <c r="B3339">
        <v>27.241140000000001</v>
      </c>
    </row>
    <row r="3340" spans="1:2" x14ac:dyDescent="0.3">
      <c r="A3340" s="1">
        <v>40123</v>
      </c>
      <c r="B3340">
        <v>26.874002000000001</v>
      </c>
    </row>
    <row r="3341" spans="1:2" x14ac:dyDescent="0.3">
      <c r="A3341" s="1">
        <v>40126</v>
      </c>
      <c r="B3341">
        <v>28.261762999999998</v>
      </c>
    </row>
    <row r="3342" spans="1:2" x14ac:dyDescent="0.3">
      <c r="A3342" s="1">
        <v>40127</v>
      </c>
      <c r="B3342">
        <v>27.314565999999999</v>
      </c>
    </row>
    <row r="3343" spans="1:2" x14ac:dyDescent="0.3">
      <c r="A3343" s="1">
        <v>40128</v>
      </c>
      <c r="B3343">
        <v>28.210367000000002</v>
      </c>
    </row>
    <row r="3344" spans="1:2" x14ac:dyDescent="0.3">
      <c r="A3344" s="1">
        <v>40129</v>
      </c>
      <c r="B3344">
        <v>27.578903</v>
      </c>
    </row>
    <row r="3345" spans="1:2" x14ac:dyDescent="0.3">
      <c r="A3345" s="1">
        <v>40130</v>
      </c>
      <c r="B3345">
        <v>27.696383000000001</v>
      </c>
    </row>
    <row r="3346" spans="1:2" x14ac:dyDescent="0.3">
      <c r="A3346" s="1">
        <v>40133</v>
      </c>
      <c r="B3346">
        <v>28.739037</v>
      </c>
    </row>
    <row r="3347" spans="1:2" x14ac:dyDescent="0.3">
      <c r="A3347" s="1">
        <v>40134</v>
      </c>
      <c r="B3347">
        <v>27.894632000000001</v>
      </c>
    </row>
    <row r="3348" spans="1:2" x14ac:dyDescent="0.3">
      <c r="A3348" s="1">
        <v>40135</v>
      </c>
      <c r="B3348">
        <v>28.996023000000001</v>
      </c>
    </row>
    <row r="3349" spans="1:2" x14ac:dyDescent="0.3">
      <c r="A3349" s="1">
        <v>40136</v>
      </c>
      <c r="B3349">
        <v>27.622952999999999</v>
      </c>
    </row>
    <row r="3350" spans="1:2" x14ac:dyDescent="0.3">
      <c r="A3350" s="1">
        <v>40137</v>
      </c>
      <c r="B3350">
        <v>27.035544999999999</v>
      </c>
    </row>
    <row r="3351" spans="1:2" x14ac:dyDescent="0.3">
      <c r="A3351" s="1">
        <v>40140</v>
      </c>
      <c r="B3351">
        <v>27.61561</v>
      </c>
    </row>
    <row r="3352" spans="1:2" x14ac:dyDescent="0.3">
      <c r="A3352" s="1">
        <v>40141</v>
      </c>
      <c r="B3352">
        <v>27.343931000000001</v>
      </c>
    </row>
    <row r="3353" spans="1:2" x14ac:dyDescent="0.3">
      <c r="A3353" s="1">
        <v>40142</v>
      </c>
      <c r="B3353">
        <v>27.343931000000001</v>
      </c>
    </row>
    <row r="3354" spans="1:2" x14ac:dyDescent="0.3">
      <c r="A3354" s="1">
        <v>40143</v>
      </c>
      <c r="B3354">
        <v>25.824009</v>
      </c>
    </row>
    <row r="3355" spans="1:2" x14ac:dyDescent="0.3">
      <c r="A3355" s="1">
        <v>40144</v>
      </c>
      <c r="B3355">
        <v>26.147086999999999</v>
      </c>
    </row>
    <row r="3356" spans="1:2" x14ac:dyDescent="0.3">
      <c r="A3356" s="1">
        <v>40147</v>
      </c>
      <c r="B3356">
        <v>25.471564999999998</v>
      </c>
    </row>
    <row r="3357" spans="1:2" x14ac:dyDescent="0.3">
      <c r="A3357" s="1">
        <v>40148</v>
      </c>
      <c r="B3357">
        <v>26.293942999999999</v>
      </c>
    </row>
    <row r="3358" spans="1:2" x14ac:dyDescent="0.3">
      <c r="A3358" s="1">
        <v>40149</v>
      </c>
      <c r="B3358">
        <v>26.536249000000002</v>
      </c>
    </row>
    <row r="3359" spans="1:2" x14ac:dyDescent="0.3">
      <c r="A3359" s="1">
        <v>40150</v>
      </c>
      <c r="B3359">
        <v>26.903376000000002</v>
      </c>
    </row>
    <row r="3360" spans="1:2" x14ac:dyDescent="0.3">
      <c r="A3360" s="1">
        <v>40151</v>
      </c>
      <c r="B3360">
        <v>27.549531999999999</v>
      </c>
    </row>
    <row r="3361" spans="1:2" x14ac:dyDescent="0.3">
      <c r="A3361" s="1">
        <v>40154</v>
      </c>
      <c r="B3361">
        <v>27.299876999999999</v>
      </c>
    </row>
    <row r="3362" spans="1:2" x14ac:dyDescent="0.3">
      <c r="A3362" s="1">
        <v>40155</v>
      </c>
      <c r="B3362">
        <v>26.756526999999998</v>
      </c>
    </row>
    <row r="3363" spans="1:2" x14ac:dyDescent="0.3">
      <c r="A3363" s="1">
        <v>40156</v>
      </c>
      <c r="B3363">
        <v>26.587645999999999</v>
      </c>
    </row>
    <row r="3364" spans="1:2" x14ac:dyDescent="0.3">
      <c r="A3364" s="1">
        <v>40157</v>
      </c>
      <c r="B3364">
        <v>26.976807000000001</v>
      </c>
    </row>
    <row r="3365" spans="1:2" x14ac:dyDescent="0.3">
      <c r="A3365" s="1">
        <v>40158</v>
      </c>
      <c r="B3365">
        <v>26.719814</v>
      </c>
    </row>
    <row r="3366" spans="1:2" x14ac:dyDescent="0.3">
      <c r="A3366" s="1">
        <v>40161</v>
      </c>
      <c r="B3366">
        <v>27.689036999999999</v>
      </c>
    </row>
    <row r="3367" spans="1:2" x14ac:dyDescent="0.3">
      <c r="A3367" s="1">
        <v>40162</v>
      </c>
      <c r="B3367">
        <v>28.305819</v>
      </c>
    </row>
    <row r="3368" spans="1:2" x14ac:dyDescent="0.3">
      <c r="A3368" s="1">
        <v>40163</v>
      </c>
      <c r="B3368">
        <v>27.872603999999999</v>
      </c>
    </row>
    <row r="3369" spans="1:2" x14ac:dyDescent="0.3">
      <c r="A3369" s="1">
        <v>40164</v>
      </c>
      <c r="B3369">
        <v>27.791836</v>
      </c>
    </row>
    <row r="3370" spans="1:2" x14ac:dyDescent="0.3">
      <c r="A3370" s="1">
        <v>40165</v>
      </c>
      <c r="B3370">
        <v>27.468755999999999</v>
      </c>
    </row>
    <row r="3371" spans="1:2" x14ac:dyDescent="0.3">
      <c r="A3371" s="1">
        <v>40168</v>
      </c>
      <c r="B3371">
        <v>27.799177</v>
      </c>
    </row>
    <row r="3372" spans="1:2" x14ac:dyDescent="0.3">
      <c r="A3372" s="1">
        <v>40169</v>
      </c>
      <c r="B3372">
        <v>27.916658000000002</v>
      </c>
    </row>
    <row r="3373" spans="1:2" x14ac:dyDescent="0.3">
      <c r="A3373" s="1">
        <v>40170</v>
      </c>
      <c r="B3373">
        <v>27.968057999999999</v>
      </c>
    </row>
    <row r="3374" spans="1:2" x14ac:dyDescent="0.3">
      <c r="A3374" s="1">
        <v>40175</v>
      </c>
      <c r="B3374">
        <v>27.733091000000002</v>
      </c>
    </row>
    <row r="3375" spans="1:2" x14ac:dyDescent="0.3">
      <c r="A3375" s="1">
        <v>40176</v>
      </c>
      <c r="B3375">
        <v>26.976807000000001</v>
      </c>
    </row>
    <row r="3376" spans="1:2" x14ac:dyDescent="0.3">
      <c r="A3376" s="1">
        <v>40177</v>
      </c>
      <c r="B3376">
        <v>27.659666000000001</v>
      </c>
    </row>
    <row r="3377" spans="1:2" x14ac:dyDescent="0.3">
      <c r="A3377" s="1">
        <v>40182</v>
      </c>
      <c r="B3377">
        <v>27.993755</v>
      </c>
    </row>
    <row r="3378" spans="1:2" x14ac:dyDescent="0.3">
      <c r="A3378" s="1">
        <v>40183</v>
      </c>
      <c r="B3378">
        <v>29.744976000000001</v>
      </c>
    </row>
    <row r="3379" spans="1:2" x14ac:dyDescent="0.3">
      <c r="A3379" s="1">
        <v>40184</v>
      </c>
      <c r="B3379">
        <v>29.939556</v>
      </c>
    </row>
    <row r="3380" spans="1:2" x14ac:dyDescent="0.3">
      <c r="A3380" s="1">
        <v>40185</v>
      </c>
      <c r="B3380">
        <v>33.776072999999997</v>
      </c>
    </row>
    <row r="3381" spans="1:2" x14ac:dyDescent="0.3">
      <c r="A3381" s="1">
        <v>40186</v>
      </c>
      <c r="B3381">
        <v>34.400199999999998</v>
      </c>
    </row>
    <row r="3382" spans="1:2" x14ac:dyDescent="0.3">
      <c r="A3382" s="1">
        <v>40189</v>
      </c>
      <c r="B3382">
        <v>32.711402999999997</v>
      </c>
    </row>
    <row r="3383" spans="1:2" x14ac:dyDescent="0.3">
      <c r="A3383" s="1">
        <v>40190</v>
      </c>
      <c r="B3383">
        <v>31.013642999999998</v>
      </c>
    </row>
    <row r="3384" spans="1:2" x14ac:dyDescent="0.3">
      <c r="A3384" s="1">
        <v>40191</v>
      </c>
      <c r="B3384">
        <v>32.042503000000004</v>
      </c>
    </row>
    <row r="3385" spans="1:2" x14ac:dyDescent="0.3">
      <c r="A3385" s="1">
        <v>40192</v>
      </c>
      <c r="B3385">
        <v>31.883050999999998</v>
      </c>
    </row>
    <row r="3386" spans="1:2" x14ac:dyDescent="0.3">
      <c r="A3386" s="1">
        <v>40193</v>
      </c>
      <c r="B3386">
        <v>30.895954</v>
      </c>
    </row>
    <row r="3387" spans="1:2" x14ac:dyDescent="0.3">
      <c r="A3387" s="1">
        <v>40196</v>
      </c>
      <c r="B3387">
        <v>31.898226000000001</v>
      </c>
    </row>
    <row r="3388" spans="1:2" x14ac:dyDescent="0.3">
      <c r="A3388" s="1">
        <v>40197</v>
      </c>
      <c r="B3388">
        <v>32.042503000000004</v>
      </c>
    </row>
    <row r="3389" spans="1:2" x14ac:dyDescent="0.3">
      <c r="A3389" s="1">
        <v>40198</v>
      </c>
      <c r="B3389">
        <v>31.017441000000002</v>
      </c>
    </row>
    <row r="3390" spans="1:2" x14ac:dyDescent="0.3">
      <c r="A3390" s="1">
        <v>40199</v>
      </c>
      <c r="B3390">
        <v>30.876971999999999</v>
      </c>
    </row>
    <row r="3391" spans="1:2" x14ac:dyDescent="0.3">
      <c r="A3391" s="1">
        <v>40200</v>
      </c>
      <c r="B3391">
        <v>31.237635000000001</v>
      </c>
    </row>
    <row r="3392" spans="1:2" x14ac:dyDescent="0.3">
      <c r="A3392" s="1">
        <v>40203</v>
      </c>
      <c r="B3392">
        <v>30.523890999999999</v>
      </c>
    </row>
    <row r="3393" spans="1:2" x14ac:dyDescent="0.3">
      <c r="A3393" s="1">
        <v>40204</v>
      </c>
      <c r="B3393">
        <v>30.679552000000001</v>
      </c>
    </row>
    <row r="3394" spans="1:2" x14ac:dyDescent="0.3">
      <c r="A3394" s="1">
        <v>40205</v>
      </c>
      <c r="B3394">
        <v>29.768393</v>
      </c>
    </row>
    <row r="3395" spans="1:2" x14ac:dyDescent="0.3">
      <c r="A3395" s="1">
        <v>40206</v>
      </c>
      <c r="B3395">
        <v>29.794965999999999</v>
      </c>
    </row>
    <row r="3396" spans="1:2" x14ac:dyDescent="0.3">
      <c r="A3396" s="1">
        <v>40207</v>
      </c>
      <c r="B3396">
        <v>30.372033999999999</v>
      </c>
    </row>
    <row r="3397" spans="1:2" x14ac:dyDescent="0.3">
      <c r="A3397" s="1">
        <v>40210</v>
      </c>
      <c r="B3397">
        <v>31.374313000000001</v>
      </c>
    </row>
    <row r="3398" spans="1:2" x14ac:dyDescent="0.3">
      <c r="A3398" s="1">
        <v>40211</v>
      </c>
      <c r="B3398">
        <v>31.343941000000001</v>
      </c>
    </row>
    <row r="3399" spans="1:2" x14ac:dyDescent="0.3">
      <c r="A3399" s="1">
        <v>40212</v>
      </c>
      <c r="B3399">
        <v>31.207263999999999</v>
      </c>
    </row>
    <row r="3400" spans="1:2" x14ac:dyDescent="0.3">
      <c r="A3400" s="1">
        <v>40213</v>
      </c>
      <c r="B3400">
        <v>29.635513</v>
      </c>
    </row>
    <row r="3401" spans="1:2" x14ac:dyDescent="0.3">
      <c r="A3401" s="1">
        <v>40214</v>
      </c>
      <c r="B3401">
        <v>28.674994999999999</v>
      </c>
    </row>
    <row r="3402" spans="1:2" x14ac:dyDescent="0.3">
      <c r="A3402" s="1">
        <v>40217</v>
      </c>
      <c r="B3402">
        <v>27.638552000000001</v>
      </c>
    </row>
    <row r="3403" spans="1:2" x14ac:dyDescent="0.3">
      <c r="A3403" s="1">
        <v>40218</v>
      </c>
      <c r="B3403">
        <v>28.143484000000001</v>
      </c>
    </row>
    <row r="3404" spans="1:2" x14ac:dyDescent="0.3">
      <c r="A3404" s="1">
        <v>40219</v>
      </c>
      <c r="B3404">
        <v>28.147283999999999</v>
      </c>
    </row>
    <row r="3405" spans="1:2" x14ac:dyDescent="0.3">
      <c r="A3405" s="1">
        <v>40220</v>
      </c>
      <c r="B3405">
        <v>26.336351000000001</v>
      </c>
    </row>
    <row r="3406" spans="1:2" x14ac:dyDescent="0.3">
      <c r="A3406" s="1">
        <v>40221</v>
      </c>
      <c r="B3406">
        <v>25.223976</v>
      </c>
    </row>
    <row r="3407" spans="1:2" x14ac:dyDescent="0.3">
      <c r="A3407" s="1">
        <v>40224</v>
      </c>
      <c r="B3407">
        <v>25.379629000000001</v>
      </c>
    </row>
    <row r="3408" spans="1:2" x14ac:dyDescent="0.3">
      <c r="A3408" s="1">
        <v>40225</v>
      </c>
      <c r="B3408">
        <v>24.988592000000001</v>
      </c>
    </row>
    <row r="3409" spans="1:2" x14ac:dyDescent="0.3">
      <c r="A3409" s="1">
        <v>40226</v>
      </c>
      <c r="B3409">
        <v>26.00985</v>
      </c>
    </row>
    <row r="3410" spans="1:2" x14ac:dyDescent="0.3">
      <c r="A3410" s="1">
        <v>40227</v>
      </c>
      <c r="B3410">
        <v>25.903551</v>
      </c>
    </row>
    <row r="3411" spans="1:2" x14ac:dyDescent="0.3">
      <c r="A3411" s="1">
        <v>40228</v>
      </c>
      <c r="B3411">
        <v>25.182217000000001</v>
      </c>
    </row>
    <row r="3412" spans="1:2" x14ac:dyDescent="0.3">
      <c r="A3412" s="1">
        <v>40231</v>
      </c>
      <c r="B3412">
        <v>24.703854</v>
      </c>
    </row>
    <row r="3413" spans="1:2" x14ac:dyDescent="0.3">
      <c r="A3413" s="1">
        <v>40232</v>
      </c>
      <c r="B3413">
        <v>25.755486999999999</v>
      </c>
    </row>
    <row r="3414" spans="1:2" x14ac:dyDescent="0.3">
      <c r="A3414" s="1">
        <v>40233</v>
      </c>
      <c r="B3414">
        <v>25.520102000000001</v>
      </c>
    </row>
    <row r="3415" spans="1:2" x14ac:dyDescent="0.3">
      <c r="A3415" s="1">
        <v>40234</v>
      </c>
      <c r="B3415">
        <v>24.392541999999999</v>
      </c>
    </row>
    <row r="3416" spans="1:2" x14ac:dyDescent="0.3">
      <c r="A3416" s="1">
        <v>40235</v>
      </c>
      <c r="B3416">
        <v>25.592237000000001</v>
      </c>
    </row>
    <row r="3417" spans="1:2" x14ac:dyDescent="0.3">
      <c r="A3417" s="1">
        <v>40238</v>
      </c>
      <c r="B3417">
        <v>25.284716</v>
      </c>
    </row>
    <row r="3418" spans="1:2" x14ac:dyDescent="0.3">
      <c r="A3418" s="1">
        <v>40239</v>
      </c>
      <c r="B3418">
        <v>26.362925000000001</v>
      </c>
    </row>
    <row r="3419" spans="1:2" x14ac:dyDescent="0.3">
      <c r="A3419" s="1">
        <v>40240</v>
      </c>
      <c r="B3419">
        <v>26.271811</v>
      </c>
    </row>
    <row r="3420" spans="1:2" x14ac:dyDescent="0.3">
      <c r="A3420" s="1">
        <v>40241</v>
      </c>
      <c r="B3420">
        <v>25.933917999999998</v>
      </c>
    </row>
    <row r="3421" spans="1:2" x14ac:dyDescent="0.3">
      <c r="A3421" s="1">
        <v>40242</v>
      </c>
      <c r="B3421">
        <v>27.714483000000001</v>
      </c>
    </row>
    <row r="3422" spans="1:2" x14ac:dyDescent="0.3">
      <c r="A3422" s="1">
        <v>40245</v>
      </c>
      <c r="B3422">
        <v>27.767634999999999</v>
      </c>
    </row>
    <row r="3423" spans="1:2" x14ac:dyDescent="0.3">
      <c r="A3423" s="1">
        <v>40246</v>
      </c>
      <c r="B3423">
        <v>27.425944999999999</v>
      </c>
    </row>
    <row r="3424" spans="1:2" x14ac:dyDescent="0.3">
      <c r="A3424" s="1">
        <v>40247</v>
      </c>
      <c r="B3424">
        <v>27.942270000000001</v>
      </c>
    </row>
    <row r="3425" spans="1:2" x14ac:dyDescent="0.3">
      <c r="A3425" s="1">
        <v>40248</v>
      </c>
      <c r="B3425">
        <v>28.116911000000002</v>
      </c>
    </row>
    <row r="3426" spans="1:2" x14ac:dyDescent="0.3">
      <c r="A3426" s="1">
        <v>40249</v>
      </c>
      <c r="B3426">
        <v>28.295345000000001</v>
      </c>
    </row>
    <row r="3427" spans="1:2" x14ac:dyDescent="0.3">
      <c r="A3427" s="1">
        <v>40252</v>
      </c>
      <c r="B3427">
        <v>27.262692999999999</v>
      </c>
    </row>
    <row r="3428" spans="1:2" x14ac:dyDescent="0.3">
      <c r="A3428" s="1">
        <v>40253</v>
      </c>
      <c r="B3428">
        <v>27.820786999999999</v>
      </c>
    </row>
    <row r="3429" spans="1:2" x14ac:dyDescent="0.3">
      <c r="A3429" s="1">
        <v>40254</v>
      </c>
      <c r="B3429">
        <v>28.356093999999999</v>
      </c>
    </row>
    <row r="3430" spans="1:2" x14ac:dyDescent="0.3">
      <c r="A3430" s="1">
        <v>40255</v>
      </c>
      <c r="B3430">
        <v>27.676517</v>
      </c>
    </row>
    <row r="3431" spans="1:2" x14ac:dyDescent="0.3">
      <c r="A3431" s="1">
        <v>40256</v>
      </c>
      <c r="B3431">
        <v>27.980238</v>
      </c>
    </row>
    <row r="3432" spans="1:2" x14ac:dyDescent="0.3">
      <c r="A3432" s="1">
        <v>40259</v>
      </c>
      <c r="B3432">
        <v>27.703094</v>
      </c>
    </row>
    <row r="3433" spans="1:2" x14ac:dyDescent="0.3">
      <c r="A3433" s="1">
        <v>40260</v>
      </c>
      <c r="B3433">
        <v>27.919492999999999</v>
      </c>
    </row>
    <row r="3434" spans="1:2" x14ac:dyDescent="0.3">
      <c r="A3434" s="1">
        <v>40261</v>
      </c>
      <c r="B3434">
        <v>27.911898000000001</v>
      </c>
    </row>
    <row r="3435" spans="1:2" x14ac:dyDescent="0.3">
      <c r="A3435" s="1">
        <v>40262</v>
      </c>
      <c r="B3435">
        <v>29.233082</v>
      </c>
    </row>
    <row r="3436" spans="1:2" x14ac:dyDescent="0.3">
      <c r="A3436" s="1">
        <v>40263</v>
      </c>
      <c r="B3436">
        <v>29.422906999999999</v>
      </c>
    </row>
    <row r="3437" spans="1:2" x14ac:dyDescent="0.3">
      <c r="A3437" s="1">
        <v>40266</v>
      </c>
      <c r="B3437">
        <v>29.578568000000001</v>
      </c>
    </row>
    <row r="3438" spans="1:2" x14ac:dyDescent="0.3">
      <c r="A3438" s="1">
        <v>40267</v>
      </c>
      <c r="B3438">
        <v>28.781296000000001</v>
      </c>
    </row>
    <row r="3439" spans="1:2" x14ac:dyDescent="0.3">
      <c r="A3439" s="1">
        <v>40268</v>
      </c>
      <c r="B3439">
        <v>28.507943999999998</v>
      </c>
    </row>
    <row r="3440" spans="1:2" x14ac:dyDescent="0.3">
      <c r="A3440" s="1">
        <v>40269</v>
      </c>
      <c r="B3440">
        <v>29.043254999999998</v>
      </c>
    </row>
    <row r="3441" spans="1:2" x14ac:dyDescent="0.3">
      <c r="A3441" s="1">
        <v>40274</v>
      </c>
      <c r="B3441">
        <v>28.853432000000002</v>
      </c>
    </row>
    <row r="3442" spans="1:2" x14ac:dyDescent="0.3">
      <c r="A3442" s="1">
        <v>40275</v>
      </c>
      <c r="B3442">
        <v>28.120709999999999</v>
      </c>
    </row>
    <row r="3443" spans="1:2" x14ac:dyDescent="0.3">
      <c r="A3443" s="1">
        <v>40276</v>
      </c>
      <c r="B3443">
        <v>27.334833</v>
      </c>
    </row>
    <row r="3444" spans="1:2" x14ac:dyDescent="0.3">
      <c r="A3444" s="1">
        <v>40277</v>
      </c>
      <c r="B3444">
        <v>28.006803999999999</v>
      </c>
    </row>
    <row r="3445" spans="1:2" x14ac:dyDescent="0.3">
      <c r="A3445" s="1">
        <v>40280</v>
      </c>
      <c r="B3445">
        <v>28.09413</v>
      </c>
    </row>
    <row r="3446" spans="1:2" x14ac:dyDescent="0.3">
      <c r="A3446" s="1">
        <v>40281</v>
      </c>
      <c r="B3446">
        <v>28.306732</v>
      </c>
    </row>
    <row r="3447" spans="1:2" x14ac:dyDescent="0.3">
      <c r="A3447" s="1">
        <v>40282</v>
      </c>
      <c r="B3447">
        <v>29.130580999999999</v>
      </c>
    </row>
    <row r="3448" spans="1:2" x14ac:dyDescent="0.3">
      <c r="A3448" s="1">
        <v>40283</v>
      </c>
      <c r="B3448">
        <v>29.510231000000001</v>
      </c>
    </row>
    <row r="3449" spans="1:2" x14ac:dyDescent="0.3">
      <c r="A3449" s="1">
        <v>40284</v>
      </c>
      <c r="B3449">
        <v>29.916452</v>
      </c>
    </row>
    <row r="3450" spans="1:2" x14ac:dyDescent="0.3">
      <c r="A3450" s="1">
        <v>40287</v>
      </c>
      <c r="B3450">
        <v>29.533007000000001</v>
      </c>
    </row>
    <row r="3451" spans="1:2" x14ac:dyDescent="0.3">
      <c r="A3451" s="1">
        <v>40288</v>
      </c>
      <c r="B3451">
        <v>31.131333999999999</v>
      </c>
    </row>
    <row r="3452" spans="1:2" x14ac:dyDescent="0.3">
      <c r="A3452" s="1">
        <v>40289</v>
      </c>
      <c r="B3452">
        <v>31.199677000000001</v>
      </c>
    </row>
    <row r="3453" spans="1:2" x14ac:dyDescent="0.3">
      <c r="A3453" s="1">
        <v>40290</v>
      </c>
      <c r="B3453">
        <v>31.184484000000001</v>
      </c>
    </row>
    <row r="3454" spans="1:2" x14ac:dyDescent="0.3">
      <c r="A3454" s="1">
        <v>40291</v>
      </c>
      <c r="B3454">
        <v>31.575520000000001</v>
      </c>
    </row>
    <row r="3455" spans="1:2" x14ac:dyDescent="0.3">
      <c r="A3455" s="1">
        <v>40294</v>
      </c>
      <c r="B3455">
        <v>32.828372999999999</v>
      </c>
    </row>
    <row r="3456" spans="1:2" x14ac:dyDescent="0.3">
      <c r="A3456" s="1">
        <v>40295</v>
      </c>
      <c r="B3456">
        <v>32.141209000000003</v>
      </c>
    </row>
    <row r="3457" spans="1:2" x14ac:dyDescent="0.3">
      <c r="A3457" s="1">
        <v>40296</v>
      </c>
      <c r="B3457">
        <v>33.021996000000001</v>
      </c>
    </row>
    <row r="3458" spans="1:2" x14ac:dyDescent="0.3">
      <c r="A3458" s="1">
        <v>40297</v>
      </c>
      <c r="B3458">
        <v>33.003014</v>
      </c>
    </row>
    <row r="3459" spans="1:2" x14ac:dyDescent="0.3">
      <c r="A3459" s="1">
        <v>40298</v>
      </c>
      <c r="B3459">
        <v>32.293059999999997</v>
      </c>
    </row>
    <row r="3460" spans="1:2" x14ac:dyDescent="0.3">
      <c r="A3460" s="1">
        <v>40301</v>
      </c>
      <c r="B3460">
        <v>32.331028000000003</v>
      </c>
    </row>
    <row r="3461" spans="1:2" x14ac:dyDescent="0.3">
      <c r="A3461" s="1">
        <v>40302</v>
      </c>
      <c r="B3461">
        <v>31.412272999999999</v>
      </c>
    </row>
    <row r="3462" spans="1:2" x14ac:dyDescent="0.3">
      <c r="A3462" s="1">
        <v>40303</v>
      </c>
      <c r="B3462">
        <v>31.180686999999999</v>
      </c>
    </row>
    <row r="3463" spans="1:2" x14ac:dyDescent="0.3">
      <c r="A3463" s="1">
        <v>40304</v>
      </c>
      <c r="B3463">
        <v>30.713716999999999</v>
      </c>
    </row>
    <row r="3464" spans="1:2" x14ac:dyDescent="0.3">
      <c r="A3464" s="1">
        <v>40305</v>
      </c>
      <c r="B3464">
        <v>29.476061000000001</v>
      </c>
    </row>
    <row r="3465" spans="1:2" x14ac:dyDescent="0.3">
      <c r="A3465" s="1">
        <v>40308</v>
      </c>
      <c r="B3465">
        <v>31.742571000000002</v>
      </c>
    </row>
    <row r="3466" spans="1:2" x14ac:dyDescent="0.3">
      <c r="A3466" s="1">
        <v>40309</v>
      </c>
      <c r="B3466">
        <v>31.799519</v>
      </c>
    </row>
    <row r="3467" spans="1:2" x14ac:dyDescent="0.3">
      <c r="A3467" s="1">
        <v>40310</v>
      </c>
      <c r="B3467">
        <v>32.555027000000003</v>
      </c>
    </row>
    <row r="3468" spans="1:2" x14ac:dyDescent="0.3">
      <c r="A3468" s="1">
        <v>40311</v>
      </c>
      <c r="B3468">
        <v>33.386459000000002</v>
      </c>
    </row>
    <row r="3469" spans="1:2" x14ac:dyDescent="0.3">
      <c r="A3469" s="1">
        <v>40312</v>
      </c>
      <c r="B3469">
        <v>32.122227000000002</v>
      </c>
    </row>
    <row r="3470" spans="1:2" x14ac:dyDescent="0.3">
      <c r="A3470" s="1">
        <v>40315</v>
      </c>
      <c r="B3470">
        <v>31.902024999999998</v>
      </c>
    </row>
    <row r="3471" spans="1:2" x14ac:dyDescent="0.3">
      <c r="A3471" s="1">
        <v>40316</v>
      </c>
      <c r="B3471">
        <v>32.224727999999999</v>
      </c>
    </row>
    <row r="3472" spans="1:2" x14ac:dyDescent="0.3">
      <c r="A3472" s="1">
        <v>40317</v>
      </c>
      <c r="B3472">
        <v>30.280916000000001</v>
      </c>
    </row>
    <row r="3473" spans="1:2" x14ac:dyDescent="0.3">
      <c r="A3473" s="1">
        <v>40318</v>
      </c>
      <c r="B3473">
        <v>28.845837</v>
      </c>
    </row>
    <row r="3474" spans="1:2" x14ac:dyDescent="0.3">
      <c r="A3474" s="1">
        <v>40319</v>
      </c>
      <c r="B3474">
        <v>29.202708999999999</v>
      </c>
    </row>
    <row r="3475" spans="1:2" x14ac:dyDescent="0.3">
      <c r="A3475" s="1">
        <v>40322</v>
      </c>
      <c r="B3475">
        <v>29.028068999999999</v>
      </c>
    </row>
    <row r="3476" spans="1:2" x14ac:dyDescent="0.3">
      <c r="A3476" s="1">
        <v>40323</v>
      </c>
      <c r="B3476">
        <v>27.365206000000001</v>
      </c>
    </row>
    <row r="3477" spans="1:2" x14ac:dyDescent="0.3">
      <c r="A3477" s="1">
        <v>40324</v>
      </c>
      <c r="B3477">
        <v>27.771426999999999</v>
      </c>
    </row>
    <row r="3478" spans="1:2" x14ac:dyDescent="0.3">
      <c r="A3478" s="1">
        <v>40325</v>
      </c>
      <c r="B3478">
        <v>28.485174000000001</v>
      </c>
    </row>
    <row r="3479" spans="1:2" x14ac:dyDescent="0.3">
      <c r="A3479" s="1">
        <v>40326</v>
      </c>
      <c r="B3479">
        <v>28.936952999999999</v>
      </c>
    </row>
    <row r="3480" spans="1:2" x14ac:dyDescent="0.3">
      <c r="A3480" s="1">
        <v>40329</v>
      </c>
      <c r="B3480">
        <v>29.138172000000001</v>
      </c>
    </row>
    <row r="3481" spans="1:2" x14ac:dyDescent="0.3">
      <c r="A3481" s="1">
        <v>40330</v>
      </c>
      <c r="B3481">
        <v>28.693978999999999</v>
      </c>
    </row>
    <row r="3482" spans="1:2" x14ac:dyDescent="0.3">
      <c r="A3482" s="1">
        <v>40331</v>
      </c>
      <c r="B3482">
        <v>28.633240000000001</v>
      </c>
    </row>
    <row r="3483" spans="1:2" x14ac:dyDescent="0.3">
      <c r="A3483" s="1">
        <v>40332</v>
      </c>
      <c r="B3483">
        <v>29.544401000000001</v>
      </c>
    </row>
    <row r="3484" spans="1:2" x14ac:dyDescent="0.3">
      <c r="A3484" s="1">
        <v>40333</v>
      </c>
      <c r="B3484">
        <v>28.773710000000001</v>
      </c>
    </row>
    <row r="3485" spans="1:2" x14ac:dyDescent="0.3">
      <c r="A3485" s="1">
        <v>40336</v>
      </c>
      <c r="B3485">
        <v>28.830656000000001</v>
      </c>
    </row>
    <row r="3486" spans="1:2" x14ac:dyDescent="0.3">
      <c r="A3486" s="1">
        <v>40337</v>
      </c>
      <c r="B3486">
        <v>27.786612999999999</v>
      </c>
    </row>
    <row r="3487" spans="1:2" x14ac:dyDescent="0.3">
      <c r="A3487" s="1">
        <v>40338</v>
      </c>
      <c r="B3487">
        <v>28.693978999999999</v>
      </c>
    </row>
    <row r="3488" spans="1:2" x14ac:dyDescent="0.3">
      <c r="A3488" s="1">
        <v>40339</v>
      </c>
      <c r="B3488">
        <v>30.463149999999999</v>
      </c>
    </row>
    <row r="3489" spans="1:2" x14ac:dyDescent="0.3">
      <c r="A3489" s="1">
        <v>40340</v>
      </c>
      <c r="B3489">
        <v>32.201949999999997</v>
      </c>
    </row>
    <row r="3490" spans="1:2" x14ac:dyDescent="0.3">
      <c r="A3490" s="1">
        <v>40343</v>
      </c>
      <c r="B3490">
        <v>32.646141</v>
      </c>
    </row>
    <row r="3491" spans="1:2" x14ac:dyDescent="0.3">
      <c r="A3491" s="1">
        <v>40344</v>
      </c>
      <c r="B3491">
        <v>32.915688000000003</v>
      </c>
    </row>
    <row r="3492" spans="1:2" x14ac:dyDescent="0.3">
      <c r="A3492" s="1">
        <v>40345</v>
      </c>
      <c r="B3492">
        <v>32.532249</v>
      </c>
    </row>
    <row r="3493" spans="1:2" x14ac:dyDescent="0.3">
      <c r="A3493" s="1">
        <v>40346</v>
      </c>
      <c r="B3493">
        <v>33.181449999999998</v>
      </c>
    </row>
    <row r="3494" spans="1:2" x14ac:dyDescent="0.3">
      <c r="A3494" s="1">
        <v>40347</v>
      </c>
      <c r="B3494">
        <v>33.849632</v>
      </c>
    </row>
    <row r="3495" spans="1:2" x14ac:dyDescent="0.3">
      <c r="A3495" s="1">
        <v>40350</v>
      </c>
      <c r="B3495">
        <v>34.286231999999998</v>
      </c>
    </row>
    <row r="3496" spans="1:2" x14ac:dyDescent="0.3">
      <c r="A3496" s="1">
        <v>40351</v>
      </c>
      <c r="B3496">
        <v>34.529204999999997</v>
      </c>
    </row>
    <row r="3497" spans="1:2" x14ac:dyDescent="0.3">
      <c r="A3497" s="1">
        <v>40352</v>
      </c>
      <c r="B3497">
        <v>34.415314000000002</v>
      </c>
    </row>
    <row r="3498" spans="1:2" x14ac:dyDescent="0.3">
      <c r="A3498" s="1">
        <v>40353</v>
      </c>
      <c r="B3498">
        <v>33.876204999999999</v>
      </c>
    </row>
    <row r="3499" spans="1:2" x14ac:dyDescent="0.3">
      <c r="A3499" s="1">
        <v>40354</v>
      </c>
      <c r="B3499">
        <v>32.604374</v>
      </c>
    </row>
    <row r="3500" spans="1:2" x14ac:dyDescent="0.3">
      <c r="A3500" s="1">
        <v>40357</v>
      </c>
      <c r="B3500">
        <v>33.606662999999998</v>
      </c>
    </row>
    <row r="3501" spans="1:2" x14ac:dyDescent="0.3">
      <c r="A3501" s="1">
        <v>40358</v>
      </c>
      <c r="B3501">
        <v>31.966566</v>
      </c>
    </row>
    <row r="3502" spans="1:2" x14ac:dyDescent="0.3">
      <c r="A3502" s="1">
        <v>40359</v>
      </c>
      <c r="B3502">
        <v>32.482886999999998</v>
      </c>
    </row>
    <row r="3503" spans="1:2" x14ac:dyDescent="0.3">
      <c r="A3503" s="1">
        <v>40360</v>
      </c>
      <c r="B3503">
        <v>31.894425999999999</v>
      </c>
    </row>
    <row r="3504" spans="1:2" x14ac:dyDescent="0.3">
      <c r="A3504" s="1">
        <v>40361</v>
      </c>
      <c r="B3504">
        <v>32.885323</v>
      </c>
    </row>
    <row r="3505" spans="1:2" x14ac:dyDescent="0.3">
      <c r="A3505" s="1">
        <v>40364</v>
      </c>
      <c r="B3505">
        <v>33.321911</v>
      </c>
    </row>
    <row r="3506" spans="1:2" x14ac:dyDescent="0.3">
      <c r="A3506" s="1">
        <v>40365</v>
      </c>
      <c r="B3506">
        <v>34.551983</v>
      </c>
    </row>
    <row r="3507" spans="1:2" x14ac:dyDescent="0.3">
      <c r="A3507" s="1">
        <v>40366</v>
      </c>
      <c r="B3507">
        <v>33.287745999999999</v>
      </c>
    </row>
    <row r="3508" spans="1:2" x14ac:dyDescent="0.3">
      <c r="A3508" s="1">
        <v>40367</v>
      </c>
      <c r="B3508">
        <v>33.690185999999997</v>
      </c>
    </row>
    <row r="3509" spans="1:2" x14ac:dyDescent="0.3">
      <c r="A3509" s="1">
        <v>40368</v>
      </c>
      <c r="B3509">
        <v>35.072108999999998</v>
      </c>
    </row>
    <row r="3510" spans="1:2" x14ac:dyDescent="0.3">
      <c r="A3510" s="1">
        <v>40371</v>
      </c>
      <c r="B3510">
        <v>35.447963999999999</v>
      </c>
    </row>
    <row r="3511" spans="1:2" x14ac:dyDescent="0.3">
      <c r="A3511" s="1">
        <v>40372</v>
      </c>
      <c r="B3511">
        <v>37.718268999999999</v>
      </c>
    </row>
    <row r="3512" spans="1:2" x14ac:dyDescent="0.3">
      <c r="A3512" s="1">
        <v>40373</v>
      </c>
      <c r="B3512">
        <v>37.129814000000003</v>
      </c>
    </row>
    <row r="3513" spans="1:2" x14ac:dyDescent="0.3">
      <c r="A3513" s="1">
        <v>40374</v>
      </c>
      <c r="B3513">
        <v>37.239902000000001</v>
      </c>
    </row>
    <row r="3514" spans="1:2" x14ac:dyDescent="0.3">
      <c r="A3514" s="1">
        <v>40375</v>
      </c>
      <c r="B3514">
        <v>37.163981999999997</v>
      </c>
    </row>
    <row r="3515" spans="1:2" x14ac:dyDescent="0.3">
      <c r="A3515" s="1">
        <v>40378</v>
      </c>
      <c r="B3515">
        <v>37.129814000000003</v>
      </c>
    </row>
    <row r="3516" spans="1:2" x14ac:dyDescent="0.3">
      <c r="A3516" s="1">
        <v>40379</v>
      </c>
      <c r="B3516">
        <v>35.899746</v>
      </c>
    </row>
    <row r="3517" spans="1:2" x14ac:dyDescent="0.3">
      <c r="A3517" s="1">
        <v>40380</v>
      </c>
      <c r="B3517">
        <v>36.211063000000003</v>
      </c>
    </row>
    <row r="3518" spans="1:2" x14ac:dyDescent="0.3">
      <c r="A3518" s="1">
        <v>40381</v>
      </c>
      <c r="B3518">
        <v>38.071345999999998</v>
      </c>
    </row>
    <row r="3519" spans="1:2" x14ac:dyDescent="0.3">
      <c r="A3519" s="1">
        <v>40382</v>
      </c>
      <c r="B3519">
        <v>38.132092</v>
      </c>
    </row>
    <row r="3520" spans="1:2" x14ac:dyDescent="0.3">
      <c r="A3520" s="1">
        <v>40385</v>
      </c>
      <c r="B3520">
        <v>38.230797000000003</v>
      </c>
    </row>
    <row r="3521" spans="1:2" x14ac:dyDescent="0.3">
      <c r="A3521" s="1">
        <v>40386</v>
      </c>
      <c r="B3521">
        <v>37.437328000000001</v>
      </c>
    </row>
    <row r="3522" spans="1:2" x14ac:dyDescent="0.3">
      <c r="A3522" s="1">
        <v>40387</v>
      </c>
      <c r="B3522">
        <v>36.936191999999998</v>
      </c>
    </row>
    <row r="3523" spans="1:2" x14ac:dyDescent="0.3">
      <c r="A3523" s="1">
        <v>40388</v>
      </c>
      <c r="B3523">
        <v>36.469211999999999</v>
      </c>
    </row>
    <row r="3524" spans="1:2" x14ac:dyDescent="0.3">
      <c r="A3524" s="1">
        <v>40389</v>
      </c>
      <c r="B3524">
        <v>37.167782000000003</v>
      </c>
    </row>
    <row r="3525" spans="1:2" x14ac:dyDescent="0.3">
      <c r="A3525" s="1">
        <v>40392</v>
      </c>
      <c r="B3525">
        <v>37.835963999999997</v>
      </c>
    </row>
    <row r="3526" spans="1:2" x14ac:dyDescent="0.3">
      <c r="A3526" s="1">
        <v>40393</v>
      </c>
      <c r="B3526">
        <v>38.352283</v>
      </c>
    </row>
    <row r="3527" spans="1:2" x14ac:dyDescent="0.3">
      <c r="A3527" s="1">
        <v>40394</v>
      </c>
      <c r="B3527">
        <v>37.490479000000001</v>
      </c>
    </row>
    <row r="3528" spans="1:2" x14ac:dyDescent="0.3">
      <c r="A3528" s="1">
        <v>40395</v>
      </c>
      <c r="B3528">
        <v>38.420623999999997</v>
      </c>
    </row>
    <row r="3529" spans="1:2" x14ac:dyDescent="0.3">
      <c r="A3529" s="1">
        <v>40396</v>
      </c>
      <c r="B3529">
        <v>37.387974</v>
      </c>
    </row>
    <row r="3530" spans="1:2" x14ac:dyDescent="0.3">
      <c r="A3530" s="1">
        <v>40399</v>
      </c>
      <c r="B3530">
        <v>37.835963999999997</v>
      </c>
    </row>
    <row r="3531" spans="1:2" x14ac:dyDescent="0.3">
      <c r="A3531" s="1">
        <v>40400</v>
      </c>
      <c r="B3531">
        <v>36.814700999999999</v>
      </c>
    </row>
    <row r="3532" spans="1:2" x14ac:dyDescent="0.3">
      <c r="A3532" s="1">
        <v>40401</v>
      </c>
      <c r="B3532">
        <v>35.728904999999997</v>
      </c>
    </row>
    <row r="3533" spans="1:2" x14ac:dyDescent="0.3">
      <c r="A3533" s="1">
        <v>40402</v>
      </c>
      <c r="B3533">
        <v>34.540599999999998</v>
      </c>
    </row>
    <row r="3534" spans="1:2" x14ac:dyDescent="0.3">
      <c r="A3534" s="1">
        <v>40403</v>
      </c>
      <c r="B3534">
        <v>34.954411</v>
      </c>
    </row>
    <row r="3535" spans="1:2" x14ac:dyDescent="0.3">
      <c r="A3535" s="1">
        <v>40406</v>
      </c>
      <c r="B3535">
        <v>34.973404000000002</v>
      </c>
    </row>
    <row r="3536" spans="1:2" x14ac:dyDescent="0.3">
      <c r="A3536" s="1">
        <v>40407</v>
      </c>
      <c r="B3536">
        <v>35.725104999999999</v>
      </c>
    </row>
    <row r="3537" spans="1:2" x14ac:dyDescent="0.3">
      <c r="A3537" s="1">
        <v>40408</v>
      </c>
      <c r="B3537">
        <v>35.425185999999997</v>
      </c>
    </row>
    <row r="3538" spans="1:2" x14ac:dyDescent="0.3">
      <c r="A3538" s="1">
        <v>40409</v>
      </c>
      <c r="B3538">
        <v>35.539073999999999</v>
      </c>
    </row>
    <row r="3539" spans="1:2" x14ac:dyDescent="0.3">
      <c r="A3539" s="1">
        <v>40410</v>
      </c>
      <c r="B3539">
        <v>34.81015</v>
      </c>
    </row>
    <row r="3540" spans="1:2" x14ac:dyDescent="0.3">
      <c r="A3540" s="1">
        <v>40413</v>
      </c>
      <c r="B3540">
        <v>35.341647999999999</v>
      </c>
    </row>
    <row r="3541" spans="1:2" x14ac:dyDescent="0.3">
      <c r="A3541" s="1">
        <v>40414</v>
      </c>
      <c r="B3541">
        <v>34.559581999999999</v>
      </c>
    </row>
    <row r="3542" spans="1:2" x14ac:dyDescent="0.3">
      <c r="A3542" s="1">
        <v>40415</v>
      </c>
      <c r="B3542">
        <v>33.963531000000003</v>
      </c>
    </row>
    <row r="3543" spans="1:2" x14ac:dyDescent="0.3">
      <c r="A3543" s="1">
        <v>40416</v>
      </c>
      <c r="B3543">
        <v>35.003768999999998</v>
      </c>
    </row>
    <row r="3544" spans="1:2" x14ac:dyDescent="0.3">
      <c r="A3544" s="1">
        <v>40417</v>
      </c>
      <c r="B3544">
        <v>35.983269</v>
      </c>
    </row>
    <row r="3545" spans="1:2" x14ac:dyDescent="0.3">
      <c r="A3545" s="1">
        <v>40420</v>
      </c>
      <c r="B3545">
        <v>35.254340999999997</v>
      </c>
    </row>
    <row r="3546" spans="1:2" x14ac:dyDescent="0.3">
      <c r="A3546" s="1">
        <v>40421</v>
      </c>
      <c r="B3546">
        <v>36.218654999999998</v>
      </c>
    </row>
    <row r="3547" spans="1:2" x14ac:dyDescent="0.3">
      <c r="A3547" s="1">
        <v>40422</v>
      </c>
      <c r="B3547">
        <v>37.733455999999997</v>
      </c>
    </row>
    <row r="3548" spans="1:2" x14ac:dyDescent="0.3">
      <c r="A3548" s="1">
        <v>40423</v>
      </c>
      <c r="B3548">
        <v>38.458587999999999</v>
      </c>
    </row>
    <row r="3549" spans="1:2" x14ac:dyDescent="0.3">
      <c r="A3549" s="1">
        <v>40424</v>
      </c>
      <c r="B3549">
        <v>39.141959999999997</v>
      </c>
    </row>
    <row r="3550" spans="1:2" x14ac:dyDescent="0.3">
      <c r="A3550" s="1">
        <v>40427</v>
      </c>
      <c r="B3550">
        <v>38.830649999999999</v>
      </c>
    </row>
    <row r="3551" spans="1:2" x14ac:dyDescent="0.3">
      <c r="A3551" s="1">
        <v>40428</v>
      </c>
      <c r="B3551">
        <v>37.851143</v>
      </c>
    </row>
    <row r="3552" spans="1:2" x14ac:dyDescent="0.3">
      <c r="A3552" s="1">
        <v>40429</v>
      </c>
      <c r="B3552">
        <v>38.769900999999997</v>
      </c>
    </row>
    <row r="3553" spans="1:2" x14ac:dyDescent="0.3">
      <c r="A3553" s="1">
        <v>40430</v>
      </c>
      <c r="B3553">
        <v>40.015160000000002</v>
      </c>
    </row>
    <row r="3554" spans="1:2" x14ac:dyDescent="0.3">
      <c r="A3554" s="1">
        <v>40431</v>
      </c>
      <c r="B3554">
        <v>40.941502</v>
      </c>
    </row>
    <row r="3555" spans="1:2" x14ac:dyDescent="0.3">
      <c r="A3555" s="1">
        <v>40434</v>
      </c>
      <c r="B3555">
        <v>40.387214999999998</v>
      </c>
    </row>
    <row r="3556" spans="1:2" x14ac:dyDescent="0.3">
      <c r="A3556" s="1">
        <v>40435</v>
      </c>
      <c r="B3556">
        <v>41.632469</v>
      </c>
    </row>
    <row r="3557" spans="1:2" x14ac:dyDescent="0.3">
      <c r="A3557" s="1">
        <v>40436</v>
      </c>
      <c r="B3557">
        <v>41.237633000000002</v>
      </c>
    </row>
    <row r="3558" spans="1:2" x14ac:dyDescent="0.3">
      <c r="A3558" s="1">
        <v>40437</v>
      </c>
      <c r="B3558">
        <v>41.632469</v>
      </c>
    </row>
    <row r="3559" spans="1:2" x14ac:dyDescent="0.3">
      <c r="A3559" s="1">
        <v>40438</v>
      </c>
      <c r="B3559">
        <v>42.946052999999999</v>
      </c>
    </row>
    <row r="3560" spans="1:2" x14ac:dyDescent="0.3">
      <c r="A3560" s="1">
        <v>40441</v>
      </c>
      <c r="B3560">
        <v>43.219410000000003</v>
      </c>
    </row>
    <row r="3561" spans="1:2" x14ac:dyDescent="0.3">
      <c r="A3561" s="1">
        <v>40442</v>
      </c>
      <c r="B3561">
        <v>42.498066000000001</v>
      </c>
    </row>
    <row r="3562" spans="1:2" x14ac:dyDescent="0.3">
      <c r="A3562" s="1">
        <v>40443</v>
      </c>
      <c r="B3562">
        <v>40.493510999999998</v>
      </c>
    </row>
    <row r="3563" spans="1:2" x14ac:dyDescent="0.3">
      <c r="A3563" s="1">
        <v>40444</v>
      </c>
      <c r="B3563">
        <v>40.432769999999998</v>
      </c>
    </row>
    <row r="3564" spans="1:2" x14ac:dyDescent="0.3">
      <c r="A3564" s="1">
        <v>40445</v>
      </c>
      <c r="B3564">
        <v>42.870125000000002</v>
      </c>
    </row>
    <row r="3565" spans="1:2" x14ac:dyDescent="0.3">
      <c r="A3565" s="1">
        <v>40448</v>
      </c>
      <c r="B3565">
        <v>41.526164999999999</v>
      </c>
    </row>
    <row r="3566" spans="1:2" x14ac:dyDescent="0.3">
      <c r="A3566" s="1">
        <v>40449</v>
      </c>
      <c r="B3566">
        <v>41.974151999999997</v>
      </c>
    </row>
    <row r="3567" spans="1:2" x14ac:dyDescent="0.3">
      <c r="A3567" s="1">
        <v>40450</v>
      </c>
      <c r="B3567">
        <v>42.080447999999997</v>
      </c>
    </row>
    <row r="3568" spans="1:2" x14ac:dyDescent="0.3">
      <c r="A3568" s="1">
        <v>40451</v>
      </c>
      <c r="B3568">
        <v>43.287739000000002</v>
      </c>
    </row>
    <row r="3569" spans="1:2" x14ac:dyDescent="0.3">
      <c r="A3569" s="1">
        <v>40452</v>
      </c>
      <c r="B3569">
        <v>43.257373999999999</v>
      </c>
    </row>
    <row r="3570" spans="1:2" x14ac:dyDescent="0.3">
      <c r="A3570" s="1">
        <v>40455</v>
      </c>
      <c r="B3570">
        <v>41.791919999999998</v>
      </c>
    </row>
    <row r="3571" spans="1:2" x14ac:dyDescent="0.3">
      <c r="A3571" s="1">
        <v>40456</v>
      </c>
      <c r="B3571">
        <v>42.429737000000003</v>
      </c>
    </row>
    <row r="3572" spans="1:2" x14ac:dyDescent="0.3">
      <c r="A3572" s="1">
        <v>40457</v>
      </c>
      <c r="B3572">
        <v>43.325710000000001</v>
      </c>
    </row>
    <row r="3573" spans="1:2" x14ac:dyDescent="0.3">
      <c r="A3573" s="1">
        <v>40458</v>
      </c>
      <c r="B3573">
        <v>43.576279</v>
      </c>
    </row>
    <row r="3574" spans="1:2" x14ac:dyDescent="0.3">
      <c r="A3574" s="1">
        <v>40459</v>
      </c>
      <c r="B3574">
        <v>43.006802</v>
      </c>
    </row>
    <row r="3575" spans="1:2" x14ac:dyDescent="0.3">
      <c r="A3575" s="1">
        <v>40462</v>
      </c>
      <c r="B3575">
        <v>42.725861000000002</v>
      </c>
    </row>
    <row r="3576" spans="1:2" x14ac:dyDescent="0.3">
      <c r="A3576" s="1">
        <v>40463</v>
      </c>
      <c r="B3576">
        <v>43.295338000000001</v>
      </c>
    </row>
    <row r="3577" spans="1:2" x14ac:dyDescent="0.3">
      <c r="A3577" s="1">
        <v>40464</v>
      </c>
      <c r="B3577">
        <v>44.631709999999998</v>
      </c>
    </row>
    <row r="3578" spans="1:2" x14ac:dyDescent="0.3">
      <c r="A3578" s="1">
        <v>40465</v>
      </c>
      <c r="B3578">
        <v>45.148026000000002</v>
      </c>
    </row>
    <row r="3579" spans="1:2" x14ac:dyDescent="0.3">
      <c r="A3579" s="1">
        <v>40466</v>
      </c>
      <c r="B3579">
        <v>45.937702000000002</v>
      </c>
    </row>
    <row r="3580" spans="1:2" x14ac:dyDescent="0.3">
      <c r="A3580" s="1">
        <v>40469</v>
      </c>
      <c r="B3580">
        <v>46.211055999999999</v>
      </c>
    </row>
    <row r="3581" spans="1:2" x14ac:dyDescent="0.3">
      <c r="A3581" s="1">
        <v>40470</v>
      </c>
      <c r="B3581">
        <v>46.165492999999998</v>
      </c>
    </row>
    <row r="3582" spans="1:2" x14ac:dyDescent="0.3">
      <c r="A3582" s="1">
        <v>40471</v>
      </c>
      <c r="B3582">
        <v>47.122208000000001</v>
      </c>
    </row>
    <row r="3583" spans="1:2" x14ac:dyDescent="0.3">
      <c r="A3583" s="1">
        <v>40472</v>
      </c>
      <c r="B3583">
        <v>47.403148999999999</v>
      </c>
    </row>
    <row r="3584" spans="1:2" x14ac:dyDescent="0.3">
      <c r="A3584" s="1">
        <v>40473</v>
      </c>
      <c r="B3584">
        <v>47.995403000000003</v>
      </c>
    </row>
    <row r="3585" spans="1:2" x14ac:dyDescent="0.3">
      <c r="A3585" s="1">
        <v>40476</v>
      </c>
      <c r="B3585">
        <v>48.929344</v>
      </c>
    </row>
    <row r="3586" spans="1:2" x14ac:dyDescent="0.3">
      <c r="A3586" s="1">
        <v>40477</v>
      </c>
      <c r="B3586">
        <v>48.390247000000002</v>
      </c>
    </row>
    <row r="3587" spans="1:2" x14ac:dyDescent="0.3">
      <c r="A3587" s="1">
        <v>40478</v>
      </c>
      <c r="B3587">
        <v>46.87923</v>
      </c>
    </row>
    <row r="3588" spans="1:2" x14ac:dyDescent="0.3">
      <c r="A3588" s="1">
        <v>40479</v>
      </c>
      <c r="B3588">
        <v>46.279392000000001</v>
      </c>
    </row>
    <row r="3589" spans="1:2" x14ac:dyDescent="0.3">
      <c r="A3589" s="1">
        <v>40480</v>
      </c>
      <c r="B3589">
        <v>47.395561000000001</v>
      </c>
    </row>
    <row r="3590" spans="1:2" x14ac:dyDescent="0.3">
      <c r="A3590" s="1">
        <v>40483</v>
      </c>
      <c r="B3590">
        <v>48.268757000000001</v>
      </c>
    </row>
    <row r="3591" spans="1:2" x14ac:dyDescent="0.3">
      <c r="A3591" s="1">
        <v>40484</v>
      </c>
      <c r="B3591">
        <v>48.382652</v>
      </c>
    </row>
    <row r="3592" spans="1:2" x14ac:dyDescent="0.3">
      <c r="A3592" s="1">
        <v>40485</v>
      </c>
      <c r="B3592">
        <v>48.162457000000003</v>
      </c>
    </row>
    <row r="3593" spans="1:2" x14ac:dyDescent="0.3">
      <c r="A3593" s="1">
        <v>40486</v>
      </c>
      <c r="B3593">
        <v>47.539822000000001</v>
      </c>
    </row>
    <row r="3594" spans="1:2" x14ac:dyDescent="0.3">
      <c r="A3594" s="1">
        <v>40487</v>
      </c>
      <c r="B3594">
        <v>46.469208000000002</v>
      </c>
    </row>
    <row r="3595" spans="1:2" x14ac:dyDescent="0.3">
      <c r="A3595" s="1">
        <v>40490</v>
      </c>
      <c r="B3595">
        <v>45.580826000000002</v>
      </c>
    </row>
    <row r="3596" spans="1:2" x14ac:dyDescent="0.3">
      <c r="A3596" s="1">
        <v>40491</v>
      </c>
      <c r="B3596">
        <v>45.558056000000001</v>
      </c>
    </row>
    <row r="3597" spans="1:2" x14ac:dyDescent="0.3">
      <c r="A3597" s="1">
        <v>40492</v>
      </c>
      <c r="B3597">
        <v>43.986305000000002</v>
      </c>
    </row>
    <row r="3598" spans="1:2" x14ac:dyDescent="0.3">
      <c r="A3598" s="1">
        <v>40493</v>
      </c>
      <c r="B3598">
        <v>43.302928999999999</v>
      </c>
    </row>
    <row r="3599" spans="1:2" x14ac:dyDescent="0.3">
      <c r="A3599" s="1">
        <v>40494</v>
      </c>
      <c r="B3599">
        <v>45.315075</v>
      </c>
    </row>
    <row r="3600" spans="1:2" x14ac:dyDescent="0.3">
      <c r="A3600" s="1">
        <v>40497</v>
      </c>
      <c r="B3600">
        <v>45.277118999999999</v>
      </c>
    </row>
    <row r="3601" spans="1:2" x14ac:dyDescent="0.3">
      <c r="A3601" s="1">
        <v>40498</v>
      </c>
      <c r="B3601">
        <v>43.674987999999999</v>
      </c>
    </row>
    <row r="3602" spans="1:2" x14ac:dyDescent="0.3">
      <c r="A3602" s="1">
        <v>40499</v>
      </c>
      <c r="B3602">
        <v>44.274830000000001</v>
      </c>
    </row>
    <row r="3603" spans="1:2" x14ac:dyDescent="0.3">
      <c r="A3603" s="1">
        <v>40500</v>
      </c>
      <c r="B3603">
        <v>45.573234999999997</v>
      </c>
    </row>
    <row r="3604" spans="1:2" x14ac:dyDescent="0.3">
      <c r="A3604" s="1">
        <v>40501</v>
      </c>
      <c r="B3604">
        <v>45.596020000000003</v>
      </c>
    </row>
    <row r="3605" spans="1:2" x14ac:dyDescent="0.3">
      <c r="A3605" s="1">
        <v>40504</v>
      </c>
      <c r="B3605">
        <v>46.256599000000001</v>
      </c>
    </row>
    <row r="3606" spans="1:2" x14ac:dyDescent="0.3">
      <c r="A3606" s="1">
        <v>40505</v>
      </c>
      <c r="B3606">
        <v>44.236865999999999</v>
      </c>
    </row>
    <row r="3607" spans="1:2" x14ac:dyDescent="0.3">
      <c r="A3607" s="1">
        <v>40506</v>
      </c>
      <c r="B3607">
        <v>45.558056000000001</v>
      </c>
    </row>
    <row r="3608" spans="1:2" x14ac:dyDescent="0.3">
      <c r="A3608" s="1">
        <v>40507</v>
      </c>
      <c r="B3608">
        <v>46.150306999999998</v>
      </c>
    </row>
    <row r="3609" spans="1:2" x14ac:dyDescent="0.3">
      <c r="A3609" s="1">
        <v>40508</v>
      </c>
      <c r="B3609">
        <v>45.603614999999998</v>
      </c>
    </row>
    <row r="3610" spans="1:2" x14ac:dyDescent="0.3">
      <c r="A3610" s="1">
        <v>40511</v>
      </c>
      <c r="B3610">
        <v>44.100200999999998</v>
      </c>
    </row>
    <row r="3611" spans="1:2" x14ac:dyDescent="0.3">
      <c r="A3611" s="1">
        <v>40512</v>
      </c>
      <c r="B3611">
        <v>45.413787999999997</v>
      </c>
    </row>
    <row r="3612" spans="1:2" x14ac:dyDescent="0.3">
      <c r="A3612" s="1">
        <v>40513</v>
      </c>
      <c r="B3612">
        <v>45.793433999999998</v>
      </c>
    </row>
    <row r="3613" spans="1:2" x14ac:dyDescent="0.3">
      <c r="A3613" s="1">
        <v>40514</v>
      </c>
      <c r="B3613">
        <v>48.291530999999999</v>
      </c>
    </row>
    <row r="3614" spans="1:2" x14ac:dyDescent="0.3">
      <c r="A3614" s="1">
        <v>40515</v>
      </c>
      <c r="B3614">
        <v>49.726612000000003</v>
      </c>
    </row>
    <row r="3615" spans="1:2" x14ac:dyDescent="0.3">
      <c r="A3615" s="1">
        <v>40518</v>
      </c>
      <c r="B3615">
        <v>50.751666999999998</v>
      </c>
    </row>
    <row r="3616" spans="1:2" x14ac:dyDescent="0.3">
      <c r="A3616" s="1">
        <v>40519</v>
      </c>
      <c r="B3616">
        <v>49.984779000000003</v>
      </c>
    </row>
    <row r="3617" spans="1:2" x14ac:dyDescent="0.3">
      <c r="A3617" s="1">
        <v>40520</v>
      </c>
      <c r="B3617">
        <v>49.126761999999999</v>
      </c>
    </row>
    <row r="3618" spans="1:2" x14ac:dyDescent="0.3">
      <c r="A3618" s="1">
        <v>40521</v>
      </c>
      <c r="B3618">
        <v>45.914928000000003</v>
      </c>
    </row>
    <row r="3619" spans="1:2" x14ac:dyDescent="0.3">
      <c r="A3619" s="1">
        <v>40522</v>
      </c>
      <c r="B3619">
        <v>47.236106999999997</v>
      </c>
    </row>
    <row r="3620" spans="1:2" x14ac:dyDescent="0.3">
      <c r="A3620" s="1">
        <v>40525</v>
      </c>
      <c r="B3620">
        <v>47.107021000000003</v>
      </c>
    </row>
    <row r="3621" spans="1:2" x14ac:dyDescent="0.3">
      <c r="A3621" s="1">
        <v>40526</v>
      </c>
      <c r="B3621">
        <v>46.560333</v>
      </c>
    </row>
    <row r="3622" spans="1:2" x14ac:dyDescent="0.3">
      <c r="A3622" s="1">
        <v>40527</v>
      </c>
      <c r="B3622">
        <v>45.899737999999999</v>
      </c>
    </row>
    <row r="3623" spans="1:2" x14ac:dyDescent="0.3">
      <c r="A3623" s="1">
        <v>40528</v>
      </c>
      <c r="B3623">
        <v>45.512497000000003</v>
      </c>
    </row>
    <row r="3624" spans="1:2" x14ac:dyDescent="0.3">
      <c r="A3624" s="1">
        <v>40529</v>
      </c>
      <c r="B3624">
        <v>44.145752000000002</v>
      </c>
    </row>
    <row r="3625" spans="1:2" x14ac:dyDescent="0.3">
      <c r="A3625" s="1">
        <v>40532</v>
      </c>
      <c r="B3625">
        <v>45.117657000000001</v>
      </c>
    </row>
    <row r="3626" spans="1:2" x14ac:dyDescent="0.3">
      <c r="A3626" s="1">
        <v>40533</v>
      </c>
      <c r="B3626">
        <v>46.013629999999999</v>
      </c>
    </row>
    <row r="3627" spans="1:2" x14ac:dyDescent="0.3">
      <c r="A3627" s="1">
        <v>40534</v>
      </c>
      <c r="B3627">
        <v>46.127533</v>
      </c>
    </row>
    <row r="3628" spans="1:2" x14ac:dyDescent="0.3">
      <c r="A3628" s="1">
        <v>40535</v>
      </c>
      <c r="B3628">
        <v>46.697001999999998</v>
      </c>
    </row>
    <row r="3629" spans="1:2" x14ac:dyDescent="0.3">
      <c r="A3629" s="1">
        <v>40539</v>
      </c>
      <c r="B3629">
        <v>44.677264999999998</v>
      </c>
    </row>
    <row r="3630" spans="1:2" x14ac:dyDescent="0.3">
      <c r="A3630" s="1">
        <v>40540</v>
      </c>
      <c r="B3630">
        <v>45.178398000000001</v>
      </c>
    </row>
    <row r="3631" spans="1:2" x14ac:dyDescent="0.3">
      <c r="A3631" s="1">
        <v>40541</v>
      </c>
      <c r="B3631">
        <v>45.034137999999999</v>
      </c>
    </row>
    <row r="3632" spans="1:2" x14ac:dyDescent="0.3">
      <c r="A3632" s="1">
        <v>40542</v>
      </c>
      <c r="B3632">
        <v>44.905048000000001</v>
      </c>
    </row>
    <row r="3633" spans="1:2" x14ac:dyDescent="0.3">
      <c r="A3633" s="1">
        <v>40546</v>
      </c>
      <c r="B3633">
        <v>45.801022000000003</v>
      </c>
    </row>
    <row r="3634" spans="1:2" x14ac:dyDescent="0.3">
      <c r="A3634" s="1">
        <v>40547</v>
      </c>
      <c r="B3634">
        <v>46.195866000000002</v>
      </c>
    </row>
    <row r="3635" spans="1:2" x14ac:dyDescent="0.3">
      <c r="A3635" s="1">
        <v>40548</v>
      </c>
      <c r="B3635">
        <v>44.844310999999998</v>
      </c>
    </row>
    <row r="3636" spans="1:2" x14ac:dyDescent="0.3">
      <c r="A3636" s="1">
        <v>40549</v>
      </c>
      <c r="B3636">
        <v>43.948338</v>
      </c>
    </row>
    <row r="3637" spans="1:2" x14ac:dyDescent="0.3">
      <c r="A3637" s="1">
        <v>40550</v>
      </c>
      <c r="B3637">
        <v>43.887591999999998</v>
      </c>
    </row>
    <row r="3638" spans="1:2" x14ac:dyDescent="0.3">
      <c r="A3638" s="1">
        <v>40553</v>
      </c>
      <c r="B3638">
        <v>44.411513999999997</v>
      </c>
    </row>
    <row r="3639" spans="1:2" x14ac:dyDescent="0.3">
      <c r="A3639" s="1">
        <v>40554</v>
      </c>
      <c r="B3639">
        <v>46.188274</v>
      </c>
    </row>
    <row r="3640" spans="1:2" x14ac:dyDescent="0.3">
      <c r="A3640" s="1">
        <v>40555</v>
      </c>
      <c r="B3640">
        <v>46.135120000000001</v>
      </c>
    </row>
    <row r="3641" spans="1:2" x14ac:dyDescent="0.3">
      <c r="A3641" s="1">
        <v>40556</v>
      </c>
      <c r="B3641">
        <v>45.178398000000001</v>
      </c>
    </row>
    <row r="3642" spans="1:2" x14ac:dyDescent="0.3">
      <c r="A3642" s="1">
        <v>40557</v>
      </c>
      <c r="B3642">
        <v>45.125247999999999</v>
      </c>
    </row>
    <row r="3643" spans="1:2" x14ac:dyDescent="0.3">
      <c r="A3643" s="1">
        <v>40560</v>
      </c>
      <c r="B3643">
        <v>45.216361999999997</v>
      </c>
    </row>
    <row r="3644" spans="1:2" x14ac:dyDescent="0.3">
      <c r="A3644" s="1">
        <v>40561</v>
      </c>
      <c r="B3644">
        <v>46.393284000000001</v>
      </c>
    </row>
    <row r="3645" spans="1:2" x14ac:dyDescent="0.3">
      <c r="A3645" s="1">
        <v>40562</v>
      </c>
      <c r="B3645">
        <v>45.360638000000002</v>
      </c>
    </row>
    <row r="3646" spans="1:2" x14ac:dyDescent="0.3">
      <c r="A3646" s="1">
        <v>40563</v>
      </c>
      <c r="B3646">
        <v>44.168529999999997</v>
      </c>
    </row>
    <row r="3647" spans="1:2" x14ac:dyDescent="0.3">
      <c r="A3647" s="1">
        <v>40564</v>
      </c>
      <c r="B3647">
        <v>44.176121000000002</v>
      </c>
    </row>
    <row r="3648" spans="1:2" x14ac:dyDescent="0.3">
      <c r="A3648" s="1">
        <v>40567</v>
      </c>
      <c r="B3648">
        <v>43.006802</v>
      </c>
    </row>
    <row r="3649" spans="1:2" x14ac:dyDescent="0.3">
      <c r="A3649" s="1">
        <v>40568</v>
      </c>
      <c r="B3649">
        <v>43.128295999999999</v>
      </c>
    </row>
    <row r="3650" spans="1:2" x14ac:dyDescent="0.3">
      <c r="A3650" s="1">
        <v>40569</v>
      </c>
      <c r="B3650">
        <v>44.798748000000003</v>
      </c>
    </row>
    <row r="3651" spans="1:2" x14ac:dyDescent="0.3">
      <c r="A3651" s="1">
        <v>40570</v>
      </c>
      <c r="B3651">
        <v>45.353039000000003</v>
      </c>
    </row>
    <row r="3652" spans="1:2" x14ac:dyDescent="0.3">
      <c r="A3652" s="1">
        <v>40571</v>
      </c>
      <c r="B3652">
        <v>44.532992999999998</v>
      </c>
    </row>
    <row r="3653" spans="1:2" x14ac:dyDescent="0.3">
      <c r="A3653" s="1">
        <v>40574</v>
      </c>
      <c r="B3653">
        <v>43.659801000000002</v>
      </c>
    </row>
    <row r="3654" spans="1:2" x14ac:dyDescent="0.3">
      <c r="A3654" s="1">
        <v>40575</v>
      </c>
      <c r="B3654">
        <v>44.434288000000002</v>
      </c>
    </row>
    <row r="3655" spans="1:2" x14ac:dyDescent="0.3">
      <c r="A3655" s="1">
        <v>40576</v>
      </c>
      <c r="B3655">
        <v>45.041725</v>
      </c>
    </row>
    <row r="3656" spans="1:2" x14ac:dyDescent="0.3">
      <c r="A3656" s="1">
        <v>40577</v>
      </c>
      <c r="B3656">
        <v>44.965797000000002</v>
      </c>
    </row>
    <row r="3657" spans="1:2" x14ac:dyDescent="0.3">
      <c r="A3657" s="1">
        <v>40578</v>
      </c>
      <c r="B3657">
        <v>44.760779999999997</v>
      </c>
    </row>
    <row r="3658" spans="1:2" x14ac:dyDescent="0.3">
      <c r="A3658" s="1">
        <v>40581</v>
      </c>
      <c r="B3658">
        <v>44.798748000000003</v>
      </c>
    </row>
    <row r="3659" spans="1:2" x14ac:dyDescent="0.3">
      <c r="A3659" s="1">
        <v>40582</v>
      </c>
      <c r="B3659">
        <v>46.697001999999998</v>
      </c>
    </row>
    <row r="3660" spans="1:2" x14ac:dyDescent="0.3">
      <c r="A3660" s="1">
        <v>40583</v>
      </c>
      <c r="B3660">
        <v>47.532234000000003</v>
      </c>
    </row>
    <row r="3661" spans="1:2" x14ac:dyDescent="0.3">
      <c r="A3661" s="1">
        <v>40584</v>
      </c>
      <c r="B3661">
        <v>48.450989</v>
      </c>
    </row>
    <row r="3662" spans="1:2" x14ac:dyDescent="0.3">
      <c r="A3662" s="1">
        <v>40585</v>
      </c>
      <c r="B3662">
        <v>48.876198000000002</v>
      </c>
    </row>
    <row r="3663" spans="1:2" x14ac:dyDescent="0.3">
      <c r="A3663" s="1">
        <v>40588</v>
      </c>
      <c r="B3663">
        <v>48.405425999999999</v>
      </c>
    </row>
    <row r="3664" spans="1:2" x14ac:dyDescent="0.3">
      <c r="A3664" s="1">
        <v>40589</v>
      </c>
      <c r="B3664">
        <v>47.896706000000002</v>
      </c>
    </row>
    <row r="3665" spans="1:2" x14ac:dyDescent="0.3">
      <c r="A3665" s="1">
        <v>40590</v>
      </c>
      <c r="B3665">
        <v>48.033371000000002</v>
      </c>
    </row>
    <row r="3666" spans="1:2" x14ac:dyDescent="0.3">
      <c r="A3666" s="1">
        <v>40591</v>
      </c>
      <c r="B3666">
        <v>47.49427</v>
      </c>
    </row>
    <row r="3667" spans="1:2" x14ac:dyDescent="0.3">
      <c r="A3667" s="1">
        <v>40592</v>
      </c>
      <c r="B3667">
        <v>47.714469999999999</v>
      </c>
    </row>
    <row r="3668" spans="1:2" x14ac:dyDescent="0.3">
      <c r="A3668" s="1">
        <v>40595</v>
      </c>
      <c r="B3668">
        <v>46.939976000000001</v>
      </c>
    </row>
    <row r="3669" spans="1:2" x14ac:dyDescent="0.3">
      <c r="A3669" s="1">
        <v>40596</v>
      </c>
      <c r="B3669">
        <v>46.788116000000002</v>
      </c>
    </row>
    <row r="3670" spans="1:2" x14ac:dyDescent="0.3">
      <c r="A3670" s="1">
        <v>40597</v>
      </c>
      <c r="B3670">
        <v>45.444156999999997</v>
      </c>
    </row>
    <row r="3671" spans="1:2" x14ac:dyDescent="0.3">
      <c r="A3671" s="1">
        <v>40598</v>
      </c>
      <c r="B3671">
        <v>44.039451999999997</v>
      </c>
    </row>
    <row r="3672" spans="1:2" x14ac:dyDescent="0.3">
      <c r="A3672" s="1">
        <v>40599</v>
      </c>
      <c r="B3672">
        <v>44.943019999999997</v>
      </c>
    </row>
    <row r="3673" spans="1:2" x14ac:dyDescent="0.3">
      <c r="A3673" s="1">
        <v>40602</v>
      </c>
      <c r="B3673">
        <v>46.507179000000001</v>
      </c>
    </row>
    <row r="3674" spans="1:2" x14ac:dyDescent="0.3">
      <c r="A3674" s="1">
        <v>40603</v>
      </c>
      <c r="B3674">
        <v>46.818492999999997</v>
      </c>
    </row>
    <row r="3675" spans="1:2" x14ac:dyDescent="0.3">
      <c r="A3675" s="1">
        <v>40604</v>
      </c>
      <c r="B3675">
        <v>46.788116000000002</v>
      </c>
    </row>
    <row r="3676" spans="1:2" x14ac:dyDescent="0.3">
      <c r="A3676" s="1">
        <v>40605</v>
      </c>
      <c r="B3676">
        <v>45.482123999999999</v>
      </c>
    </row>
    <row r="3677" spans="1:2" x14ac:dyDescent="0.3">
      <c r="A3677" s="1">
        <v>40606</v>
      </c>
      <c r="B3677">
        <v>45.740284000000003</v>
      </c>
    </row>
    <row r="3678" spans="1:2" x14ac:dyDescent="0.3">
      <c r="A3678" s="1">
        <v>40609</v>
      </c>
      <c r="B3678">
        <v>45.937702000000002</v>
      </c>
    </row>
    <row r="3679" spans="1:2" x14ac:dyDescent="0.3">
      <c r="A3679" s="1">
        <v>40610</v>
      </c>
      <c r="B3679">
        <v>46.529957000000003</v>
      </c>
    </row>
    <row r="3680" spans="1:2" x14ac:dyDescent="0.3">
      <c r="A3680" s="1">
        <v>40611</v>
      </c>
      <c r="B3680">
        <v>47.076653</v>
      </c>
    </row>
    <row r="3681" spans="1:2" x14ac:dyDescent="0.3">
      <c r="A3681" s="1">
        <v>40612</v>
      </c>
      <c r="B3681">
        <v>46.142715000000003</v>
      </c>
    </row>
    <row r="3682" spans="1:2" x14ac:dyDescent="0.3">
      <c r="A3682" s="1">
        <v>40613</v>
      </c>
      <c r="B3682">
        <v>46.173084000000003</v>
      </c>
    </row>
    <row r="3683" spans="1:2" x14ac:dyDescent="0.3">
      <c r="A3683" s="1">
        <v>40616</v>
      </c>
      <c r="B3683">
        <v>45.390999000000001</v>
      </c>
    </row>
    <row r="3684" spans="1:2" x14ac:dyDescent="0.3">
      <c r="A3684" s="1">
        <v>40617</v>
      </c>
      <c r="B3684">
        <v>44.434288000000002</v>
      </c>
    </row>
    <row r="3685" spans="1:2" x14ac:dyDescent="0.3">
      <c r="A3685" s="1">
        <v>40618</v>
      </c>
      <c r="B3685">
        <v>42.961243000000003</v>
      </c>
    </row>
    <row r="3686" spans="1:2" x14ac:dyDescent="0.3">
      <c r="A3686" s="1">
        <v>40619</v>
      </c>
      <c r="B3686">
        <v>44.312798000000001</v>
      </c>
    </row>
    <row r="3687" spans="1:2" x14ac:dyDescent="0.3">
      <c r="A3687" s="1">
        <v>40620</v>
      </c>
      <c r="B3687">
        <v>44.943019999999997</v>
      </c>
    </row>
    <row r="3688" spans="1:2" x14ac:dyDescent="0.3">
      <c r="A3688" s="1">
        <v>40623</v>
      </c>
      <c r="B3688">
        <v>45.436565000000002</v>
      </c>
    </row>
    <row r="3689" spans="1:2" x14ac:dyDescent="0.3">
      <c r="A3689" s="1">
        <v>40624</v>
      </c>
      <c r="B3689">
        <v>44.874687000000002</v>
      </c>
    </row>
    <row r="3690" spans="1:2" x14ac:dyDescent="0.3">
      <c r="A3690" s="1">
        <v>40625</v>
      </c>
      <c r="B3690">
        <v>45.482123999999999</v>
      </c>
    </row>
    <row r="3691" spans="1:2" x14ac:dyDescent="0.3">
      <c r="A3691" s="1">
        <v>40626</v>
      </c>
      <c r="B3691">
        <v>46.180686999999999</v>
      </c>
    </row>
    <row r="3692" spans="1:2" x14ac:dyDescent="0.3">
      <c r="A3692" s="1">
        <v>40627</v>
      </c>
      <c r="B3692">
        <v>46.294570999999998</v>
      </c>
    </row>
    <row r="3693" spans="1:2" x14ac:dyDescent="0.3">
      <c r="A3693" s="1">
        <v>40630</v>
      </c>
      <c r="B3693">
        <v>48.139674999999997</v>
      </c>
    </row>
    <row r="3694" spans="1:2" x14ac:dyDescent="0.3">
      <c r="A3694" s="1">
        <v>40631</v>
      </c>
      <c r="B3694">
        <v>47.448711000000003</v>
      </c>
    </row>
    <row r="3695" spans="1:2" x14ac:dyDescent="0.3">
      <c r="A3695" s="1">
        <v>40632</v>
      </c>
      <c r="B3695">
        <v>48.595261000000001</v>
      </c>
    </row>
    <row r="3696" spans="1:2" x14ac:dyDescent="0.3">
      <c r="A3696" s="1">
        <v>40633</v>
      </c>
      <c r="B3696">
        <v>48.344681000000001</v>
      </c>
    </row>
    <row r="3697" spans="1:2" x14ac:dyDescent="0.3">
      <c r="A3697" s="1">
        <v>40634</v>
      </c>
      <c r="B3697">
        <v>48.898972000000001</v>
      </c>
    </row>
    <row r="3698" spans="1:2" x14ac:dyDescent="0.3">
      <c r="A3698" s="1">
        <v>40637</v>
      </c>
      <c r="B3698">
        <v>48.595261000000001</v>
      </c>
    </row>
    <row r="3699" spans="1:2" x14ac:dyDescent="0.3">
      <c r="A3699" s="1">
        <v>40638</v>
      </c>
      <c r="B3699">
        <v>48.314315999999998</v>
      </c>
    </row>
    <row r="3700" spans="1:2" x14ac:dyDescent="0.3">
      <c r="A3700" s="1">
        <v>40639</v>
      </c>
      <c r="B3700">
        <v>48.139674999999997</v>
      </c>
    </row>
    <row r="3701" spans="1:2" x14ac:dyDescent="0.3">
      <c r="A3701" s="1">
        <v>40640</v>
      </c>
      <c r="B3701">
        <v>47.076653</v>
      </c>
    </row>
    <row r="3702" spans="1:2" x14ac:dyDescent="0.3">
      <c r="A3702" s="1">
        <v>40641</v>
      </c>
      <c r="B3702">
        <v>47.228512000000002</v>
      </c>
    </row>
    <row r="3703" spans="1:2" x14ac:dyDescent="0.3">
      <c r="A3703" s="1">
        <v>40644</v>
      </c>
      <c r="B3703">
        <v>46.598297000000002</v>
      </c>
    </row>
    <row r="3704" spans="1:2" x14ac:dyDescent="0.3">
      <c r="A3704" s="1">
        <v>40645</v>
      </c>
      <c r="B3704">
        <v>45.178398000000001</v>
      </c>
    </row>
    <row r="3705" spans="1:2" x14ac:dyDescent="0.3">
      <c r="A3705" s="1">
        <v>40646</v>
      </c>
      <c r="B3705">
        <v>46.036414999999998</v>
      </c>
    </row>
    <row r="3706" spans="1:2" x14ac:dyDescent="0.3">
      <c r="A3706" s="1">
        <v>40647</v>
      </c>
      <c r="B3706">
        <v>46.302166</v>
      </c>
    </row>
    <row r="3707" spans="1:2" x14ac:dyDescent="0.3">
      <c r="A3707" s="1">
        <v>40648</v>
      </c>
      <c r="B3707">
        <v>46.552734000000001</v>
      </c>
    </row>
    <row r="3708" spans="1:2" x14ac:dyDescent="0.3">
      <c r="A3708" s="1">
        <v>40651</v>
      </c>
      <c r="B3708">
        <v>45.558056000000001</v>
      </c>
    </row>
    <row r="3709" spans="1:2" x14ac:dyDescent="0.3">
      <c r="A3709" s="1">
        <v>40652</v>
      </c>
      <c r="B3709">
        <v>46.826084000000002</v>
      </c>
    </row>
    <row r="3710" spans="1:2" x14ac:dyDescent="0.3">
      <c r="A3710" s="1">
        <v>40653</v>
      </c>
      <c r="B3710">
        <v>48.519325000000002</v>
      </c>
    </row>
    <row r="3711" spans="1:2" x14ac:dyDescent="0.3">
      <c r="A3711" s="1">
        <v>40654</v>
      </c>
      <c r="B3711">
        <v>49.126761999999999</v>
      </c>
    </row>
    <row r="3712" spans="1:2" x14ac:dyDescent="0.3">
      <c r="A3712" s="1">
        <v>40659</v>
      </c>
      <c r="B3712">
        <v>49.916438999999997</v>
      </c>
    </row>
    <row r="3713" spans="1:2" x14ac:dyDescent="0.3">
      <c r="A3713" s="1">
        <v>40660</v>
      </c>
      <c r="B3713">
        <v>51.389491999999997</v>
      </c>
    </row>
    <row r="3714" spans="1:2" x14ac:dyDescent="0.3">
      <c r="A3714" s="1">
        <v>40661</v>
      </c>
      <c r="B3714">
        <v>51.252803999999998</v>
      </c>
    </row>
    <row r="3715" spans="1:2" x14ac:dyDescent="0.3">
      <c r="A3715" s="1">
        <v>40662</v>
      </c>
      <c r="B3715">
        <v>51.457816999999999</v>
      </c>
    </row>
    <row r="3716" spans="1:2" x14ac:dyDescent="0.3">
      <c r="A3716" s="1">
        <v>40665</v>
      </c>
      <c r="B3716">
        <v>51.996921999999998</v>
      </c>
    </row>
    <row r="3717" spans="1:2" x14ac:dyDescent="0.3">
      <c r="A3717" s="1">
        <v>40666</v>
      </c>
      <c r="B3717">
        <v>50.842776999999998</v>
      </c>
    </row>
    <row r="3718" spans="1:2" x14ac:dyDescent="0.3">
      <c r="A3718" s="1">
        <v>40667</v>
      </c>
      <c r="B3718">
        <v>50.296089000000002</v>
      </c>
    </row>
    <row r="3719" spans="1:2" x14ac:dyDescent="0.3">
      <c r="A3719" s="1">
        <v>40668</v>
      </c>
      <c r="B3719">
        <v>48.769900999999997</v>
      </c>
    </row>
    <row r="3720" spans="1:2" x14ac:dyDescent="0.3">
      <c r="A3720" s="1">
        <v>40669</v>
      </c>
      <c r="B3720">
        <v>50.311287</v>
      </c>
    </row>
    <row r="3721" spans="1:2" x14ac:dyDescent="0.3">
      <c r="A3721" s="1">
        <v>40672</v>
      </c>
      <c r="B3721">
        <v>50.349235999999998</v>
      </c>
    </row>
    <row r="3722" spans="1:2" x14ac:dyDescent="0.3">
      <c r="A3722" s="1">
        <v>40673</v>
      </c>
      <c r="B3722">
        <v>51.100948000000002</v>
      </c>
    </row>
    <row r="3723" spans="1:2" x14ac:dyDescent="0.3">
      <c r="A3723" s="1">
        <v>40674</v>
      </c>
      <c r="B3723">
        <v>51.025013000000001</v>
      </c>
    </row>
    <row r="3724" spans="1:2" x14ac:dyDescent="0.3">
      <c r="A3724" s="1">
        <v>40675</v>
      </c>
      <c r="B3724">
        <v>51.222431</v>
      </c>
    </row>
    <row r="3725" spans="1:2" x14ac:dyDescent="0.3">
      <c r="A3725" s="1">
        <v>40676</v>
      </c>
      <c r="B3725">
        <v>50.911121000000001</v>
      </c>
    </row>
    <row r="3726" spans="1:2" x14ac:dyDescent="0.3">
      <c r="A3726" s="1">
        <v>40679</v>
      </c>
      <c r="B3726">
        <v>51.085757999999998</v>
      </c>
    </row>
    <row r="3727" spans="1:2" x14ac:dyDescent="0.3">
      <c r="A3727" s="1">
        <v>40680</v>
      </c>
      <c r="B3727">
        <v>50.820006999999997</v>
      </c>
    </row>
    <row r="3728" spans="1:2" x14ac:dyDescent="0.3">
      <c r="A3728" s="1">
        <v>40681</v>
      </c>
      <c r="B3728">
        <v>51.123722000000001</v>
      </c>
    </row>
    <row r="3729" spans="1:2" x14ac:dyDescent="0.3">
      <c r="A3729" s="1">
        <v>40682</v>
      </c>
      <c r="B3729">
        <v>51.898212000000001</v>
      </c>
    </row>
    <row r="3730" spans="1:2" x14ac:dyDescent="0.3">
      <c r="A3730" s="1">
        <v>40683</v>
      </c>
      <c r="B3730">
        <v>52.384163000000001</v>
      </c>
    </row>
    <row r="3731" spans="1:2" x14ac:dyDescent="0.3">
      <c r="A3731" s="1">
        <v>40686</v>
      </c>
      <c r="B3731">
        <v>50.873154</v>
      </c>
    </row>
    <row r="3732" spans="1:2" x14ac:dyDescent="0.3">
      <c r="A3732" s="1">
        <v>40687</v>
      </c>
      <c r="B3732">
        <v>51.943778999999999</v>
      </c>
    </row>
    <row r="3733" spans="1:2" x14ac:dyDescent="0.3">
      <c r="A3733" s="1">
        <v>40688</v>
      </c>
      <c r="B3733">
        <v>52.209533999999998</v>
      </c>
    </row>
    <row r="3734" spans="1:2" x14ac:dyDescent="0.3">
      <c r="A3734" s="1">
        <v>40689</v>
      </c>
      <c r="B3734">
        <v>52.672702999999998</v>
      </c>
    </row>
    <row r="3735" spans="1:2" x14ac:dyDescent="0.3">
      <c r="A3735" s="1">
        <v>40690</v>
      </c>
      <c r="B3735">
        <v>53.052349</v>
      </c>
    </row>
    <row r="3736" spans="1:2" x14ac:dyDescent="0.3">
      <c r="A3736" s="1">
        <v>40693</v>
      </c>
      <c r="B3736">
        <v>53.219394999999999</v>
      </c>
    </row>
    <row r="3737" spans="1:2" x14ac:dyDescent="0.3">
      <c r="A3737" s="1">
        <v>40694</v>
      </c>
      <c r="B3737">
        <v>54.290008999999998</v>
      </c>
    </row>
    <row r="3738" spans="1:2" x14ac:dyDescent="0.3">
      <c r="A3738" s="1">
        <v>40695</v>
      </c>
      <c r="B3738">
        <v>53.644607999999998</v>
      </c>
    </row>
    <row r="3739" spans="1:2" x14ac:dyDescent="0.3">
      <c r="A3739" s="1">
        <v>40696</v>
      </c>
      <c r="B3739">
        <v>53.067534999999999</v>
      </c>
    </row>
    <row r="3740" spans="1:2" x14ac:dyDescent="0.3">
      <c r="A3740" s="1">
        <v>40697</v>
      </c>
      <c r="B3740">
        <v>53.333289999999998</v>
      </c>
    </row>
    <row r="3741" spans="1:2" x14ac:dyDescent="0.3">
      <c r="A3741" s="1">
        <v>40700</v>
      </c>
      <c r="B3741">
        <v>53.211810999999997</v>
      </c>
    </row>
    <row r="3742" spans="1:2" x14ac:dyDescent="0.3">
      <c r="A3742" s="1">
        <v>40701</v>
      </c>
      <c r="B3742">
        <v>52.991596000000001</v>
      </c>
    </row>
    <row r="3743" spans="1:2" x14ac:dyDescent="0.3">
      <c r="A3743" s="1">
        <v>40702</v>
      </c>
      <c r="B3743">
        <v>52.186756000000003</v>
      </c>
    </row>
    <row r="3744" spans="1:2" x14ac:dyDescent="0.3">
      <c r="A3744" s="1">
        <v>40703</v>
      </c>
      <c r="B3744">
        <v>53.242176000000001</v>
      </c>
    </row>
    <row r="3745" spans="1:2" x14ac:dyDescent="0.3">
      <c r="A3745" s="1">
        <v>40704</v>
      </c>
      <c r="B3745">
        <v>52.004517</v>
      </c>
    </row>
    <row r="3746" spans="1:2" x14ac:dyDescent="0.3">
      <c r="A3746" s="1">
        <v>40707</v>
      </c>
      <c r="B3746">
        <v>51.753956000000002</v>
      </c>
    </row>
    <row r="3747" spans="1:2" x14ac:dyDescent="0.3">
      <c r="A3747" s="1">
        <v>40708</v>
      </c>
      <c r="B3747">
        <v>51.602093000000004</v>
      </c>
    </row>
    <row r="3748" spans="1:2" x14ac:dyDescent="0.3">
      <c r="A3748" s="1">
        <v>40709</v>
      </c>
      <c r="B3748">
        <v>51.564124999999997</v>
      </c>
    </row>
    <row r="3749" spans="1:2" x14ac:dyDescent="0.3">
      <c r="A3749" s="1">
        <v>40710</v>
      </c>
      <c r="B3749">
        <v>51.647644</v>
      </c>
    </row>
    <row r="3750" spans="1:2" x14ac:dyDescent="0.3">
      <c r="A3750" s="1">
        <v>40711</v>
      </c>
      <c r="B3750">
        <v>51.040202999999998</v>
      </c>
    </row>
    <row r="3751" spans="1:2" x14ac:dyDescent="0.3">
      <c r="A3751" s="1">
        <v>40714</v>
      </c>
      <c r="B3751">
        <v>51.078163000000004</v>
      </c>
    </row>
    <row r="3752" spans="1:2" x14ac:dyDescent="0.3">
      <c r="A3752" s="1">
        <v>40715</v>
      </c>
      <c r="B3752">
        <v>51.989322999999999</v>
      </c>
    </row>
    <row r="3753" spans="1:2" x14ac:dyDescent="0.3">
      <c r="A3753" s="1">
        <v>40716</v>
      </c>
      <c r="B3753">
        <v>51.404662999999999</v>
      </c>
    </row>
    <row r="3754" spans="1:2" x14ac:dyDescent="0.3">
      <c r="A3754" s="1">
        <v>40717</v>
      </c>
      <c r="B3754">
        <v>50.857970999999999</v>
      </c>
    </row>
    <row r="3755" spans="1:2" x14ac:dyDescent="0.3">
      <c r="A3755" s="1">
        <v>40718</v>
      </c>
      <c r="B3755">
        <v>51.146510999999997</v>
      </c>
    </row>
    <row r="3756" spans="1:2" x14ac:dyDescent="0.3">
      <c r="A3756" s="1">
        <v>40721</v>
      </c>
      <c r="B3756">
        <v>51.556525999999998</v>
      </c>
    </row>
    <row r="3757" spans="1:2" x14ac:dyDescent="0.3">
      <c r="A3757" s="1">
        <v>40722</v>
      </c>
      <c r="B3757">
        <v>53.090308999999998</v>
      </c>
    </row>
    <row r="3758" spans="1:2" x14ac:dyDescent="0.3">
      <c r="A3758" s="1">
        <v>40723</v>
      </c>
      <c r="B3758">
        <v>54.495018000000002</v>
      </c>
    </row>
    <row r="3759" spans="1:2" x14ac:dyDescent="0.3">
      <c r="A3759" s="1">
        <v>40724</v>
      </c>
      <c r="B3759">
        <v>55.011344999999999</v>
      </c>
    </row>
    <row r="3760" spans="1:2" x14ac:dyDescent="0.3">
      <c r="A3760" s="1">
        <v>40725</v>
      </c>
      <c r="B3760">
        <v>54.920237999999998</v>
      </c>
    </row>
    <row r="3761" spans="1:2" x14ac:dyDescent="0.3">
      <c r="A3761" s="1">
        <v>40728</v>
      </c>
      <c r="B3761">
        <v>56.013621999999998</v>
      </c>
    </row>
    <row r="3762" spans="1:2" x14ac:dyDescent="0.3">
      <c r="A3762" s="1">
        <v>40729</v>
      </c>
      <c r="B3762">
        <v>55.892139</v>
      </c>
    </row>
    <row r="3763" spans="1:2" x14ac:dyDescent="0.3">
      <c r="A3763" s="1">
        <v>40730</v>
      </c>
      <c r="B3763">
        <v>56.089554</v>
      </c>
    </row>
    <row r="3764" spans="1:2" x14ac:dyDescent="0.3">
      <c r="A3764" s="1">
        <v>40731</v>
      </c>
      <c r="B3764">
        <v>57.919468000000002</v>
      </c>
    </row>
    <row r="3765" spans="1:2" x14ac:dyDescent="0.3">
      <c r="A3765" s="1">
        <v>40732</v>
      </c>
      <c r="B3765">
        <v>57.562592000000002</v>
      </c>
    </row>
    <row r="3766" spans="1:2" x14ac:dyDescent="0.3">
      <c r="A3766" s="1">
        <v>40735</v>
      </c>
      <c r="B3766">
        <v>54.335566999999998</v>
      </c>
    </row>
    <row r="3767" spans="1:2" x14ac:dyDescent="0.3">
      <c r="A3767" s="1">
        <v>40736</v>
      </c>
      <c r="B3767">
        <v>54.639282000000001</v>
      </c>
    </row>
    <row r="3768" spans="1:2" x14ac:dyDescent="0.3">
      <c r="A3768" s="1">
        <v>40737</v>
      </c>
      <c r="B3768">
        <v>56.112338999999999</v>
      </c>
    </row>
    <row r="3769" spans="1:2" x14ac:dyDescent="0.3">
      <c r="A3769" s="1">
        <v>40738</v>
      </c>
      <c r="B3769">
        <v>55.801017999999999</v>
      </c>
    </row>
    <row r="3770" spans="1:2" x14ac:dyDescent="0.3">
      <c r="A3770" s="1">
        <v>40739</v>
      </c>
      <c r="B3770">
        <v>57.046267999999998</v>
      </c>
    </row>
    <row r="3771" spans="1:2" x14ac:dyDescent="0.3">
      <c r="A3771" s="1">
        <v>40742</v>
      </c>
      <c r="B3771">
        <v>54.958190999999999</v>
      </c>
    </row>
    <row r="3772" spans="1:2" x14ac:dyDescent="0.3">
      <c r="A3772" s="1">
        <v>40743</v>
      </c>
      <c r="B3772">
        <v>55.193581000000002</v>
      </c>
    </row>
    <row r="3773" spans="1:2" x14ac:dyDescent="0.3">
      <c r="A3773" s="1">
        <v>40744</v>
      </c>
      <c r="B3773">
        <v>55.717495</v>
      </c>
    </row>
    <row r="3774" spans="1:2" x14ac:dyDescent="0.3">
      <c r="A3774" s="1">
        <v>40745</v>
      </c>
      <c r="B3774">
        <v>55.018932</v>
      </c>
    </row>
    <row r="3775" spans="1:2" x14ac:dyDescent="0.3">
      <c r="A3775" s="1">
        <v>40746</v>
      </c>
      <c r="B3775">
        <v>55.034129999999998</v>
      </c>
    </row>
    <row r="3776" spans="1:2" x14ac:dyDescent="0.3">
      <c r="A3776" s="1">
        <v>40749</v>
      </c>
      <c r="B3776">
        <v>55.922516000000002</v>
      </c>
    </row>
    <row r="3777" spans="1:2" x14ac:dyDescent="0.3">
      <c r="A3777" s="1">
        <v>40750</v>
      </c>
      <c r="B3777">
        <v>53.644607999999998</v>
      </c>
    </row>
    <row r="3778" spans="1:2" x14ac:dyDescent="0.3">
      <c r="A3778" s="1">
        <v>40751</v>
      </c>
      <c r="B3778">
        <v>52.589176000000002</v>
      </c>
    </row>
    <row r="3779" spans="1:2" x14ac:dyDescent="0.3">
      <c r="A3779" s="1">
        <v>40752</v>
      </c>
      <c r="B3779">
        <v>51.784317000000001</v>
      </c>
    </row>
    <row r="3780" spans="1:2" x14ac:dyDescent="0.3">
      <c r="A3780" s="1">
        <v>40753</v>
      </c>
      <c r="B3780">
        <v>52.847335999999999</v>
      </c>
    </row>
    <row r="3781" spans="1:2" x14ac:dyDescent="0.3">
      <c r="A3781" s="1">
        <v>40756</v>
      </c>
      <c r="B3781">
        <v>52.900481999999997</v>
      </c>
    </row>
    <row r="3782" spans="1:2" x14ac:dyDescent="0.3">
      <c r="A3782" s="1">
        <v>40757</v>
      </c>
      <c r="B3782">
        <v>50.296089000000002</v>
      </c>
    </row>
    <row r="3783" spans="1:2" x14ac:dyDescent="0.3">
      <c r="A3783" s="1">
        <v>40758</v>
      </c>
      <c r="B3783">
        <v>48.299132999999998</v>
      </c>
    </row>
    <row r="3784" spans="1:2" x14ac:dyDescent="0.3">
      <c r="A3784" s="1">
        <v>40759</v>
      </c>
      <c r="B3784">
        <v>45.208775000000003</v>
      </c>
    </row>
    <row r="3785" spans="1:2" x14ac:dyDescent="0.3">
      <c r="A3785" s="1">
        <v>40760</v>
      </c>
      <c r="B3785">
        <v>43.963515999999998</v>
      </c>
    </row>
    <row r="3786" spans="1:2" x14ac:dyDescent="0.3">
      <c r="A3786" s="1">
        <v>40763</v>
      </c>
      <c r="B3786">
        <v>39.969597</v>
      </c>
    </row>
    <row r="3787" spans="1:2" x14ac:dyDescent="0.3">
      <c r="A3787" s="1">
        <v>40764</v>
      </c>
      <c r="B3787">
        <v>40.508698000000003</v>
      </c>
    </row>
    <row r="3788" spans="1:2" x14ac:dyDescent="0.3">
      <c r="A3788" s="1">
        <v>40765</v>
      </c>
      <c r="B3788">
        <v>38.466183000000001</v>
      </c>
    </row>
    <row r="3789" spans="1:2" x14ac:dyDescent="0.3">
      <c r="A3789" s="1">
        <v>40766</v>
      </c>
      <c r="B3789">
        <v>39.779774000000003</v>
      </c>
    </row>
    <row r="3790" spans="1:2" x14ac:dyDescent="0.3">
      <c r="A3790" s="1">
        <v>40767</v>
      </c>
      <c r="B3790">
        <v>42.847355</v>
      </c>
    </row>
    <row r="3791" spans="1:2" x14ac:dyDescent="0.3">
      <c r="A3791" s="1">
        <v>40770</v>
      </c>
      <c r="B3791">
        <v>41.829884</v>
      </c>
    </row>
    <row r="3792" spans="1:2" x14ac:dyDescent="0.3">
      <c r="A3792" s="1">
        <v>40771</v>
      </c>
      <c r="B3792">
        <v>40.766860999999999</v>
      </c>
    </row>
    <row r="3793" spans="1:2" x14ac:dyDescent="0.3">
      <c r="A3793" s="1">
        <v>40772</v>
      </c>
      <c r="B3793">
        <v>40.994652000000002</v>
      </c>
    </row>
    <row r="3794" spans="1:2" x14ac:dyDescent="0.3">
      <c r="A3794" s="1">
        <v>40773</v>
      </c>
      <c r="B3794">
        <v>37.482886999999998</v>
      </c>
    </row>
    <row r="3795" spans="1:2" x14ac:dyDescent="0.3">
      <c r="A3795" s="1">
        <v>40774</v>
      </c>
      <c r="B3795">
        <v>36.488205000000001</v>
      </c>
    </row>
    <row r="3796" spans="1:2" x14ac:dyDescent="0.3">
      <c r="A3796" s="1">
        <v>40777</v>
      </c>
      <c r="B3796">
        <v>34.293823000000003</v>
      </c>
    </row>
    <row r="3797" spans="1:2" x14ac:dyDescent="0.3">
      <c r="A3797" s="1">
        <v>40778</v>
      </c>
      <c r="B3797">
        <v>34.897469000000001</v>
      </c>
    </row>
    <row r="3798" spans="1:2" x14ac:dyDescent="0.3">
      <c r="A3798" s="1">
        <v>40779</v>
      </c>
      <c r="B3798">
        <v>36.370517999999997</v>
      </c>
    </row>
    <row r="3799" spans="1:2" x14ac:dyDescent="0.3">
      <c r="A3799" s="1">
        <v>40780</v>
      </c>
      <c r="B3799">
        <v>36.355324000000003</v>
      </c>
    </row>
    <row r="3800" spans="1:2" x14ac:dyDescent="0.3">
      <c r="A3800" s="1">
        <v>40781</v>
      </c>
      <c r="B3800">
        <v>36.203460999999997</v>
      </c>
    </row>
    <row r="3801" spans="1:2" x14ac:dyDescent="0.3">
      <c r="A3801" s="1">
        <v>40784</v>
      </c>
      <c r="B3801">
        <v>37.042492000000003</v>
      </c>
    </row>
    <row r="3802" spans="1:2" x14ac:dyDescent="0.3">
      <c r="A3802" s="1">
        <v>40785</v>
      </c>
      <c r="B3802">
        <v>37.201946</v>
      </c>
    </row>
    <row r="3803" spans="1:2" x14ac:dyDescent="0.3">
      <c r="A3803" s="1">
        <v>40786</v>
      </c>
      <c r="B3803">
        <v>39.005279999999999</v>
      </c>
    </row>
    <row r="3804" spans="1:2" x14ac:dyDescent="0.3">
      <c r="A3804" s="1">
        <v>40787</v>
      </c>
      <c r="B3804">
        <v>38.337097</v>
      </c>
    </row>
    <row r="3805" spans="1:2" x14ac:dyDescent="0.3">
      <c r="A3805" s="1">
        <v>40788</v>
      </c>
      <c r="B3805">
        <v>36.226241999999999</v>
      </c>
    </row>
    <row r="3806" spans="1:2" x14ac:dyDescent="0.3">
      <c r="A3806" s="1">
        <v>40791</v>
      </c>
      <c r="B3806">
        <v>34.115386999999998</v>
      </c>
    </row>
    <row r="3807" spans="1:2" x14ac:dyDescent="0.3">
      <c r="A3807" s="1">
        <v>40792</v>
      </c>
      <c r="B3807">
        <v>32.498080999999999</v>
      </c>
    </row>
    <row r="3808" spans="1:2" x14ac:dyDescent="0.3">
      <c r="A3808" s="1">
        <v>40793</v>
      </c>
      <c r="B3808">
        <v>34.381141999999997</v>
      </c>
    </row>
    <row r="3809" spans="1:2" x14ac:dyDescent="0.3">
      <c r="A3809" s="1">
        <v>40794</v>
      </c>
      <c r="B3809">
        <v>34.760795999999999</v>
      </c>
    </row>
    <row r="3810" spans="1:2" x14ac:dyDescent="0.3">
      <c r="A3810" s="1">
        <v>40795</v>
      </c>
      <c r="B3810">
        <v>32.972641000000003</v>
      </c>
    </row>
    <row r="3811" spans="1:2" x14ac:dyDescent="0.3">
      <c r="A3811" s="1">
        <v>40798</v>
      </c>
      <c r="B3811">
        <v>31.108559</v>
      </c>
    </row>
    <row r="3812" spans="1:2" x14ac:dyDescent="0.3">
      <c r="A3812" s="1">
        <v>40799</v>
      </c>
      <c r="B3812">
        <v>31.902024999999998</v>
      </c>
    </row>
    <row r="3813" spans="1:2" x14ac:dyDescent="0.3">
      <c r="A3813" s="1">
        <v>40800</v>
      </c>
      <c r="B3813">
        <v>33.857224000000002</v>
      </c>
    </row>
    <row r="3814" spans="1:2" x14ac:dyDescent="0.3">
      <c r="A3814" s="1">
        <v>40801</v>
      </c>
      <c r="B3814">
        <v>35.922522999999998</v>
      </c>
    </row>
    <row r="3815" spans="1:2" x14ac:dyDescent="0.3">
      <c r="A3815" s="1">
        <v>40802</v>
      </c>
      <c r="B3815">
        <v>36.370517999999997</v>
      </c>
    </row>
    <row r="3816" spans="1:2" x14ac:dyDescent="0.3">
      <c r="A3816" s="1">
        <v>40805</v>
      </c>
      <c r="B3816">
        <v>34.939231999999997</v>
      </c>
    </row>
    <row r="3817" spans="1:2" x14ac:dyDescent="0.3">
      <c r="A3817" s="1">
        <v>40806</v>
      </c>
      <c r="B3817">
        <v>36.142719</v>
      </c>
    </row>
    <row r="3818" spans="1:2" x14ac:dyDescent="0.3">
      <c r="A3818" s="1">
        <v>40807</v>
      </c>
      <c r="B3818">
        <v>34.825333000000001</v>
      </c>
    </row>
    <row r="3819" spans="1:2" x14ac:dyDescent="0.3">
      <c r="A3819" s="1">
        <v>40808</v>
      </c>
      <c r="B3819">
        <v>32.11842</v>
      </c>
    </row>
    <row r="3820" spans="1:2" x14ac:dyDescent="0.3">
      <c r="A3820" s="1">
        <v>40809</v>
      </c>
      <c r="B3820">
        <v>31.408484999999999</v>
      </c>
    </row>
    <row r="3821" spans="1:2" x14ac:dyDescent="0.3">
      <c r="A3821" s="1">
        <v>40812</v>
      </c>
      <c r="B3821">
        <v>31.879245999999998</v>
      </c>
    </row>
    <row r="3822" spans="1:2" x14ac:dyDescent="0.3">
      <c r="A3822" s="1">
        <v>40813</v>
      </c>
      <c r="B3822">
        <v>35.292301000000002</v>
      </c>
    </row>
    <row r="3823" spans="1:2" x14ac:dyDescent="0.3">
      <c r="A3823" s="1">
        <v>40814</v>
      </c>
      <c r="B3823">
        <v>35.539073999999999</v>
      </c>
    </row>
    <row r="3824" spans="1:2" x14ac:dyDescent="0.3">
      <c r="A3824" s="1">
        <v>40815</v>
      </c>
      <c r="B3824">
        <v>35.349251000000002</v>
      </c>
    </row>
    <row r="3825" spans="1:2" x14ac:dyDescent="0.3">
      <c r="A3825" s="1">
        <v>40816</v>
      </c>
      <c r="B3825">
        <v>33.135886999999997</v>
      </c>
    </row>
    <row r="3826" spans="1:2" x14ac:dyDescent="0.3">
      <c r="A3826" s="1">
        <v>40820</v>
      </c>
      <c r="B3826">
        <v>29.943028999999999</v>
      </c>
    </row>
    <row r="3827" spans="1:2" x14ac:dyDescent="0.3">
      <c r="A3827" s="1">
        <v>40821</v>
      </c>
      <c r="B3827">
        <v>32.323441000000003</v>
      </c>
    </row>
    <row r="3828" spans="1:2" x14ac:dyDescent="0.3">
      <c r="A3828" s="1">
        <v>40822</v>
      </c>
      <c r="B3828">
        <v>33.967326999999997</v>
      </c>
    </row>
    <row r="3829" spans="1:2" x14ac:dyDescent="0.3">
      <c r="A3829" s="1">
        <v>40823</v>
      </c>
      <c r="B3829">
        <v>35.618805000000002</v>
      </c>
    </row>
    <row r="3830" spans="1:2" x14ac:dyDescent="0.3">
      <c r="A3830" s="1">
        <v>40826</v>
      </c>
      <c r="B3830">
        <v>37.748641999999997</v>
      </c>
    </row>
    <row r="3831" spans="1:2" x14ac:dyDescent="0.3">
      <c r="A3831" s="1">
        <v>40827</v>
      </c>
      <c r="B3831">
        <v>38.450996000000004</v>
      </c>
    </row>
    <row r="3832" spans="1:2" x14ac:dyDescent="0.3">
      <c r="A3832" s="1">
        <v>40828</v>
      </c>
      <c r="B3832">
        <v>40.455554999999997</v>
      </c>
    </row>
    <row r="3833" spans="1:2" x14ac:dyDescent="0.3">
      <c r="A3833" s="1">
        <v>40829</v>
      </c>
      <c r="B3833">
        <v>40.478332999999999</v>
      </c>
    </row>
    <row r="3834" spans="1:2" x14ac:dyDescent="0.3">
      <c r="A3834" s="1">
        <v>40830</v>
      </c>
      <c r="B3834">
        <v>40.129047</v>
      </c>
    </row>
    <row r="3835" spans="1:2" x14ac:dyDescent="0.3">
      <c r="A3835" s="1">
        <v>40833</v>
      </c>
      <c r="B3835">
        <v>38.610442999999997</v>
      </c>
    </row>
    <row r="3836" spans="1:2" x14ac:dyDescent="0.3">
      <c r="A3836" s="1">
        <v>40834</v>
      </c>
      <c r="B3836">
        <v>40.296092999999999</v>
      </c>
    </row>
    <row r="3837" spans="1:2" x14ac:dyDescent="0.3">
      <c r="A3837" s="1">
        <v>40835</v>
      </c>
      <c r="B3837">
        <v>39.202702000000002</v>
      </c>
    </row>
    <row r="3838" spans="1:2" x14ac:dyDescent="0.3">
      <c r="A3838" s="1">
        <v>40836</v>
      </c>
      <c r="B3838">
        <v>38.116900999999999</v>
      </c>
    </row>
    <row r="3839" spans="1:2" x14ac:dyDescent="0.3">
      <c r="A3839" s="1">
        <v>40837</v>
      </c>
      <c r="B3839">
        <v>39.544395000000002</v>
      </c>
    </row>
    <row r="3840" spans="1:2" x14ac:dyDescent="0.3">
      <c r="A3840" s="1">
        <v>40840</v>
      </c>
      <c r="B3840">
        <v>41.731174000000003</v>
      </c>
    </row>
    <row r="3841" spans="1:2" x14ac:dyDescent="0.3">
      <c r="A3841" s="1">
        <v>40841</v>
      </c>
      <c r="B3841">
        <v>41.237633000000002</v>
      </c>
    </row>
    <row r="3842" spans="1:2" x14ac:dyDescent="0.3">
      <c r="A3842" s="1">
        <v>40842</v>
      </c>
      <c r="B3842">
        <v>41.070591</v>
      </c>
    </row>
    <row r="3843" spans="1:2" x14ac:dyDescent="0.3">
      <c r="A3843" s="1">
        <v>40843</v>
      </c>
      <c r="B3843">
        <v>43.788882999999998</v>
      </c>
    </row>
    <row r="3844" spans="1:2" x14ac:dyDescent="0.3">
      <c r="A3844" s="1">
        <v>40844</v>
      </c>
      <c r="B3844">
        <v>43.219410000000003</v>
      </c>
    </row>
    <row r="3845" spans="1:2" x14ac:dyDescent="0.3">
      <c r="A3845" s="1">
        <v>40847</v>
      </c>
      <c r="B3845">
        <v>41.146510999999997</v>
      </c>
    </row>
    <row r="3846" spans="1:2" x14ac:dyDescent="0.3">
      <c r="A3846" s="1">
        <v>40848</v>
      </c>
      <c r="B3846">
        <v>38.800277999999999</v>
      </c>
    </row>
    <row r="3847" spans="1:2" x14ac:dyDescent="0.3">
      <c r="A3847" s="1">
        <v>40849</v>
      </c>
      <c r="B3847">
        <v>40.106270000000002</v>
      </c>
    </row>
    <row r="3848" spans="1:2" x14ac:dyDescent="0.3">
      <c r="A3848" s="1">
        <v>40850</v>
      </c>
      <c r="B3848">
        <v>41.594498000000002</v>
      </c>
    </row>
    <row r="3849" spans="1:2" x14ac:dyDescent="0.3">
      <c r="A3849" s="1">
        <v>40851</v>
      </c>
      <c r="B3849">
        <v>40.774456000000001</v>
      </c>
    </row>
    <row r="3850" spans="1:2" x14ac:dyDescent="0.3">
      <c r="A3850" s="1">
        <v>40854</v>
      </c>
      <c r="B3850">
        <v>41.040215000000003</v>
      </c>
    </row>
    <row r="3851" spans="1:2" x14ac:dyDescent="0.3">
      <c r="A3851" s="1">
        <v>40855</v>
      </c>
      <c r="B3851">
        <v>41.184474999999999</v>
      </c>
    </row>
    <row r="3852" spans="1:2" x14ac:dyDescent="0.3">
      <c r="A3852" s="1">
        <v>40856</v>
      </c>
      <c r="B3852">
        <v>40.880760000000002</v>
      </c>
    </row>
    <row r="3853" spans="1:2" x14ac:dyDescent="0.3">
      <c r="A3853" s="1">
        <v>40857</v>
      </c>
      <c r="B3853">
        <v>40.417583</v>
      </c>
    </row>
    <row r="3854" spans="1:2" x14ac:dyDescent="0.3">
      <c r="A3854" s="1">
        <v>40858</v>
      </c>
      <c r="B3854">
        <v>41.974151999999997</v>
      </c>
    </row>
    <row r="3855" spans="1:2" x14ac:dyDescent="0.3">
      <c r="A3855" s="1">
        <v>40861</v>
      </c>
      <c r="B3855">
        <v>41.586910000000003</v>
      </c>
    </row>
    <row r="3856" spans="1:2" x14ac:dyDescent="0.3">
      <c r="A3856" s="1">
        <v>40862</v>
      </c>
      <c r="B3856">
        <v>41.275593000000001</v>
      </c>
    </row>
    <row r="3857" spans="1:2" x14ac:dyDescent="0.3">
      <c r="A3857" s="1">
        <v>40863</v>
      </c>
      <c r="B3857">
        <v>40.485923999999997</v>
      </c>
    </row>
    <row r="3858" spans="1:2" x14ac:dyDescent="0.3">
      <c r="A3858" s="1">
        <v>40864</v>
      </c>
      <c r="B3858">
        <v>39.71143</v>
      </c>
    </row>
    <row r="3859" spans="1:2" x14ac:dyDescent="0.3">
      <c r="A3859" s="1">
        <v>40865</v>
      </c>
      <c r="B3859">
        <v>38.769900999999997</v>
      </c>
    </row>
    <row r="3860" spans="1:2" x14ac:dyDescent="0.3">
      <c r="A3860" s="1">
        <v>40868</v>
      </c>
      <c r="B3860">
        <v>36.100951999999999</v>
      </c>
    </row>
    <row r="3861" spans="1:2" x14ac:dyDescent="0.3">
      <c r="A3861" s="1">
        <v>40869</v>
      </c>
      <c r="B3861">
        <v>35.478324999999998</v>
      </c>
    </row>
    <row r="3862" spans="1:2" x14ac:dyDescent="0.3">
      <c r="A3862" s="1">
        <v>40870</v>
      </c>
      <c r="B3862">
        <v>34.346977000000003</v>
      </c>
    </row>
    <row r="3863" spans="1:2" x14ac:dyDescent="0.3">
      <c r="A3863" s="1">
        <v>40871</v>
      </c>
      <c r="B3863">
        <v>35.318877999999998</v>
      </c>
    </row>
    <row r="3864" spans="1:2" x14ac:dyDescent="0.3">
      <c r="A3864" s="1">
        <v>40872</v>
      </c>
      <c r="B3864">
        <v>35.402405000000002</v>
      </c>
    </row>
    <row r="3865" spans="1:2" x14ac:dyDescent="0.3">
      <c r="A3865" s="1">
        <v>40875</v>
      </c>
      <c r="B3865">
        <v>37.129814000000003</v>
      </c>
    </row>
    <row r="3866" spans="1:2" x14ac:dyDescent="0.3">
      <c r="A3866" s="1">
        <v>40876</v>
      </c>
      <c r="B3866">
        <v>37.110835999999999</v>
      </c>
    </row>
    <row r="3867" spans="1:2" x14ac:dyDescent="0.3">
      <c r="A3867" s="1">
        <v>40877</v>
      </c>
      <c r="B3867">
        <v>39.779774000000003</v>
      </c>
    </row>
    <row r="3868" spans="1:2" x14ac:dyDescent="0.3">
      <c r="A3868" s="1">
        <v>40878</v>
      </c>
      <c r="B3868">
        <v>39.233074000000002</v>
      </c>
    </row>
    <row r="3869" spans="1:2" x14ac:dyDescent="0.3">
      <c r="A3869" s="1">
        <v>40879</v>
      </c>
      <c r="B3869">
        <v>39.764583999999999</v>
      </c>
    </row>
    <row r="3870" spans="1:2" x14ac:dyDescent="0.3">
      <c r="A3870" s="1">
        <v>40882</v>
      </c>
      <c r="B3870">
        <v>39.878478999999999</v>
      </c>
    </row>
    <row r="3871" spans="1:2" x14ac:dyDescent="0.3">
      <c r="A3871" s="1">
        <v>40883</v>
      </c>
      <c r="B3871">
        <v>38.838242000000001</v>
      </c>
    </row>
    <row r="3872" spans="1:2" x14ac:dyDescent="0.3">
      <c r="A3872" s="1">
        <v>40884</v>
      </c>
      <c r="B3872">
        <v>38.390250999999999</v>
      </c>
    </row>
    <row r="3873" spans="1:2" x14ac:dyDescent="0.3">
      <c r="A3873" s="1">
        <v>40885</v>
      </c>
      <c r="B3873">
        <v>37.144996999999996</v>
      </c>
    </row>
    <row r="3874" spans="1:2" x14ac:dyDescent="0.3">
      <c r="A3874" s="1">
        <v>40886</v>
      </c>
      <c r="B3874">
        <v>38.602851999999999</v>
      </c>
    </row>
    <row r="3875" spans="1:2" x14ac:dyDescent="0.3">
      <c r="A3875" s="1">
        <v>40889</v>
      </c>
      <c r="B3875">
        <v>37.236114999999998</v>
      </c>
    </row>
    <row r="3876" spans="1:2" x14ac:dyDescent="0.3">
      <c r="A3876" s="1">
        <v>40890</v>
      </c>
      <c r="B3876">
        <v>37.061481000000001</v>
      </c>
    </row>
    <row r="3877" spans="1:2" x14ac:dyDescent="0.3">
      <c r="A3877" s="1">
        <v>40891</v>
      </c>
      <c r="B3877">
        <v>35.671951</v>
      </c>
    </row>
    <row r="3878" spans="1:2" x14ac:dyDescent="0.3">
      <c r="A3878" s="1">
        <v>40892</v>
      </c>
      <c r="B3878">
        <v>35.694729000000002</v>
      </c>
    </row>
    <row r="3879" spans="1:2" x14ac:dyDescent="0.3">
      <c r="A3879" s="1">
        <v>40893</v>
      </c>
      <c r="B3879">
        <v>35.231560000000002</v>
      </c>
    </row>
    <row r="3880" spans="1:2" x14ac:dyDescent="0.3">
      <c r="A3880" s="1">
        <v>40896</v>
      </c>
      <c r="B3880">
        <v>35.231560000000002</v>
      </c>
    </row>
    <row r="3881" spans="1:2" x14ac:dyDescent="0.3">
      <c r="A3881" s="1">
        <v>40897</v>
      </c>
      <c r="B3881">
        <v>37.498066000000001</v>
      </c>
    </row>
    <row r="3882" spans="1:2" x14ac:dyDescent="0.3">
      <c r="A3882" s="1">
        <v>40898</v>
      </c>
      <c r="B3882">
        <v>37.691696</v>
      </c>
    </row>
    <row r="3883" spans="1:2" x14ac:dyDescent="0.3">
      <c r="A3883" s="1">
        <v>40899</v>
      </c>
      <c r="B3883">
        <v>37.680301999999998</v>
      </c>
    </row>
    <row r="3884" spans="1:2" x14ac:dyDescent="0.3">
      <c r="A3884" s="1">
        <v>40900</v>
      </c>
      <c r="B3884">
        <v>37.357605</v>
      </c>
    </row>
    <row r="3885" spans="1:2" x14ac:dyDescent="0.3">
      <c r="A3885" s="1">
        <v>40904</v>
      </c>
      <c r="B3885">
        <v>37.277873999999997</v>
      </c>
    </row>
    <row r="3886" spans="1:2" x14ac:dyDescent="0.3">
      <c r="A3886" s="1">
        <v>40905</v>
      </c>
      <c r="B3886">
        <v>36.127533</v>
      </c>
    </row>
    <row r="3887" spans="1:2" x14ac:dyDescent="0.3">
      <c r="A3887" s="1">
        <v>40906</v>
      </c>
      <c r="B3887">
        <v>36.283194999999999</v>
      </c>
    </row>
    <row r="3888" spans="1:2" x14ac:dyDescent="0.3">
      <c r="A3888" s="1">
        <v>40907</v>
      </c>
      <c r="B3888">
        <v>36.518577999999998</v>
      </c>
    </row>
    <row r="3889" spans="1:2" x14ac:dyDescent="0.3">
      <c r="A3889" s="1">
        <v>40910</v>
      </c>
      <c r="B3889">
        <v>38.329501999999998</v>
      </c>
    </row>
    <row r="3890" spans="1:2" x14ac:dyDescent="0.3">
      <c r="A3890" s="1">
        <v>40911</v>
      </c>
      <c r="B3890">
        <v>39.476050999999998</v>
      </c>
    </row>
    <row r="3891" spans="1:2" x14ac:dyDescent="0.3">
      <c r="A3891" s="1">
        <v>40912</v>
      </c>
      <c r="B3891">
        <v>39.924042</v>
      </c>
    </row>
    <row r="3892" spans="1:2" x14ac:dyDescent="0.3">
      <c r="A3892" s="1">
        <v>40913</v>
      </c>
      <c r="B3892">
        <v>41.184474999999999</v>
      </c>
    </row>
    <row r="3893" spans="1:2" x14ac:dyDescent="0.3">
      <c r="A3893" s="1">
        <v>40914</v>
      </c>
      <c r="B3893">
        <v>40.926318999999999</v>
      </c>
    </row>
    <row r="3894" spans="1:2" x14ac:dyDescent="0.3">
      <c r="A3894" s="1">
        <v>40917</v>
      </c>
      <c r="B3894">
        <v>40.926318999999999</v>
      </c>
    </row>
    <row r="3895" spans="1:2" x14ac:dyDescent="0.3">
      <c r="A3895" s="1">
        <v>40918</v>
      </c>
      <c r="B3895">
        <v>42.801788000000002</v>
      </c>
    </row>
    <row r="3896" spans="1:2" x14ac:dyDescent="0.3">
      <c r="A3896" s="1">
        <v>40919</v>
      </c>
      <c r="B3896">
        <v>43.257373999999999</v>
      </c>
    </row>
    <row r="3897" spans="1:2" x14ac:dyDescent="0.3">
      <c r="A3897" s="1">
        <v>40920</v>
      </c>
      <c r="B3897">
        <v>42.892910000000001</v>
      </c>
    </row>
    <row r="3898" spans="1:2" x14ac:dyDescent="0.3">
      <c r="A3898" s="1">
        <v>40921</v>
      </c>
      <c r="B3898">
        <v>43.166252</v>
      </c>
    </row>
    <row r="3899" spans="1:2" x14ac:dyDescent="0.3">
      <c r="A3899" s="1">
        <v>40924</v>
      </c>
      <c r="B3899">
        <v>43.819248000000002</v>
      </c>
    </row>
    <row r="3900" spans="1:2" x14ac:dyDescent="0.3">
      <c r="A3900" s="1">
        <v>40925</v>
      </c>
      <c r="B3900">
        <v>45.406193000000002</v>
      </c>
    </row>
    <row r="3901" spans="1:2" x14ac:dyDescent="0.3">
      <c r="A3901" s="1">
        <v>40926</v>
      </c>
      <c r="B3901">
        <v>45.558056000000001</v>
      </c>
    </row>
    <row r="3902" spans="1:2" x14ac:dyDescent="0.3">
      <c r="A3902" s="1">
        <v>40927</v>
      </c>
      <c r="B3902">
        <v>47.129807</v>
      </c>
    </row>
    <row r="3903" spans="1:2" x14ac:dyDescent="0.3">
      <c r="A3903" s="1">
        <v>40928</v>
      </c>
      <c r="B3903">
        <v>45.990848999999997</v>
      </c>
    </row>
    <row r="3904" spans="1:2" x14ac:dyDescent="0.3">
      <c r="A3904" s="1">
        <v>40931</v>
      </c>
      <c r="B3904">
        <v>45.558056000000001</v>
      </c>
    </row>
    <row r="3905" spans="1:2" x14ac:dyDescent="0.3">
      <c r="A3905" s="1">
        <v>40932</v>
      </c>
      <c r="B3905">
        <v>45.330264999999997</v>
      </c>
    </row>
    <row r="3906" spans="1:2" x14ac:dyDescent="0.3">
      <c r="A3906" s="1">
        <v>40933</v>
      </c>
      <c r="B3906">
        <v>45.641570999999999</v>
      </c>
    </row>
    <row r="3907" spans="1:2" x14ac:dyDescent="0.3">
      <c r="A3907" s="1">
        <v>40934</v>
      </c>
      <c r="B3907">
        <v>46.742564999999999</v>
      </c>
    </row>
    <row r="3908" spans="1:2" x14ac:dyDescent="0.3">
      <c r="A3908" s="1">
        <v>40935</v>
      </c>
      <c r="B3908">
        <v>45.170811</v>
      </c>
    </row>
    <row r="3909" spans="1:2" x14ac:dyDescent="0.3">
      <c r="A3909" s="1">
        <v>40938</v>
      </c>
      <c r="B3909">
        <v>45.542865999999997</v>
      </c>
    </row>
    <row r="3910" spans="1:2" x14ac:dyDescent="0.3">
      <c r="A3910" s="1">
        <v>40939</v>
      </c>
      <c r="B3910">
        <v>46.370502000000002</v>
      </c>
    </row>
    <row r="3911" spans="1:2" x14ac:dyDescent="0.3">
      <c r="A3911" s="1">
        <v>40940</v>
      </c>
      <c r="B3911">
        <v>48.086525000000002</v>
      </c>
    </row>
    <row r="3912" spans="1:2" x14ac:dyDescent="0.3">
      <c r="A3912" s="1">
        <v>40941</v>
      </c>
      <c r="B3912">
        <v>48.648403000000002</v>
      </c>
    </row>
    <row r="3913" spans="1:2" x14ac:dyDescent="0.3">
      <c r="A3913" s="1">
        <v>40942</v>
      </c>
      <c r="B3913">
        <v>50.379615999999999</v>
      </c>
    </row>
    <row r="3914" spans="1:2" x14ac:dyDescent="0.3">
      <c r="A3914" s="1">
        <v>40945</v>
      </c>
      <c r="B3914">
        <v>50.167003999999999</v>
      </c>
    </row>
    <row r="3915" spans="1:2" x14ac:dyDescent="0.3">
      <c r="A3915" s="1">
        <v>40946</v>
      </c>
      <c r="B3915">
        <v>50.151825000000002</v>
      </c>
    </row>
    <row r="3916" spans="1:2" x14ac:dyDescent="0.3">
      <c r="A3916" s="1">
        <v>40947</v>
      </c>
      <c r="B3916">
        <v>50.235343999999998</v>
      </c>
    </row>
    <row r="3917" spans="1:2" x14ac:dyDescent="0.3">
      <c r="A3917" s="1">
        <v>40948</v>
      </c>
      <c r="B3917">
        <v>50.956684000000003</v>
      </c>
    </row>
    <row r="3918" spans="1:2" x14ac:dyDescent="0.3">
      <c r="A3918" s="1">
        <v>40949</v>
      </c>
      <c r="B3918">
        <v>49.544376</v>
      </c>
    </row>
    <row r="3919" spans="1:2" x14ac:dyDescent="0.3">
      <c r="A3919" s="1">
        <v>40952</v>
      </c>
      <c r="B3919">
        <v>50.318866999999997</v>
      </c>
    </row>
    <row r="3920" spans="1:2" x14ac:dyDescent="0.3">
      <c r="A3920" s="1">
        <v>40953</v>
      </c>
      <c r="B3920">
        <v>49.946807999999997</v>
      </c>
    </row>
    <row r="3921" spans="1:2" x14ac:dyDescent="0.3">
      <c r="A3921" s="1">
        <v>40954</v>
      </c>
      <c r="B3921">
        <v>50.987057</v>
      </c>
    </row>
    <row r="3922" spans="1:2" x14ac:dyDescent="0.3">
      <c r="A3922" s="1">
        <v>40955</v>
      </c>
      <c r="B3922">
        <v>50.804831999999998</v>
      </c>
    </row>
    <row r="3923" spans="1:2" x14ac:dyDescent="0.3">
      <c r="A3923" s="1">
        <v>40956</v>
      </c>
      <c r="B3923">
        <v>51.867835999999997</v>
      </c>
    </row>
    <row r="3924" spans="1:2" x14ac:dyDescent="0.3">
      <c r="A3924" s="1">
        <v>40959</v>
      </c>
      <c r="B3924">
        <v>52.968829999999997</v>
      </c>
    </row>
    <row r="3925" spans="1:2" x14ac:dyDescent="0.3">
      <c r="A3925" s="1">
        <v>40960</v>
      </c>
      <c r="B3925">
        <v>52.422131</v>
      </c>
    </row>
    <row r="3926" spans="1:2" x14ac:dyDescent="0.3">
      <c r="A3926" s="1">
        <v>40961</v>
      </c>
      <c r="B3926">
        <v>52.270271000000001</v>
      </c>
    </row>
    <row r="3927" spans="1:2" x14ac:dyDescent="0.3">
      <c r="A3927" s="1">
        <v>40962</v>
      </c>
      <c r="B3927">
        <v>51.328738999999999</v>
      </c>
    </row>
    <row r="3928" spans="1:2" x14ac:dyDescent="0.3">
      <c r="A3928" s="1">
        <v>40963</v>
      </c>
      <c r="B3928">
        <v>52.118416000000003</v>
      </c>
    </row>
    <row r="3929" spans="1:2" x14ac:dyDescent="0.3">
      <c r="A3929" s="1">
        <v>40966</v>
      </c>
      <c r="B3929">
        <v>51.222431</v>
      </c>
    </row>
    <row r="3930" spans="1:2" x14ac:dyDescent="0.3">
      <c r="A3930" s="1">
        <v>40967</v>
      </c>
      <c r="B3930">
        <v>51.807102</v>
      </c>
    </row>
    <row r="3931" spans="1:2" x14ac:dyDescent="0.3">
      <c r="A3931" s="1">
        <v>40968</v>
      </c>
      <c r="B3931">
        <v>51.883029999999998</v>
      </c>
    </row>
    <row r="3932" spans="1:2" x14ac:dyDescent="0.3">
      <c r="A3932" s="1">
        <v>40969</v>
      </c>
      <c r="B3932">
        <v>52.968829999999997</v>
      </c>
    </row>
    <row r="3933" spans="1:2" x14ac:dyDescent="0.3">
      <c r="A3933" s="1">
        <v>40970</v>
      </c>
      <c r="B3933">
        <v>53.462372000000002</v>
      </c>
    </row>
    <row r="3934" spans="1:2" x14ac:dyDescent="0.3">
      <c r="A3934" s="1">
        <v>40973</v>
      </c>
      <c r="B3934">
        <v>52.938454</v>
      </c>
    </row>
    <row r="3935" spans="1:2" x14ac:dyDescent="0.3">
      <c r="A3935" s="1">
        <v>40974</v>
      </c>
      <c r="B3935">
        <v>50.258128999999997</v>
      </c>
    </row>
    <row r="3936" spans="1:2" x14ac:dyDescent="0.3">
      <c r="A3936" s="1">
        <v>40975</v>
      </c>
      <c r="B3936">
        <v>50.979461999999998</v>
      </c>
    </row>
    <row r="3937" spans="1:2" x14ac:dyDescent="0.3">
      <c r="A3937" s="1">
        <v>40976</v>
      </c>
      <c r="B3937">
        <v>52.771411999999998</v>
      </c>
    </row>
    <row r="3938" spans="1:2" x14ac:dyDescent="0.3">
      <c r="A3938" s="1">
        <v>40977</v>
      </c>
      <c r="B3938">
        <v>53.135876000000003</v>
      </c>
    </row>
    <row r="3939" spans="1:2" x14ac:dyDescent="0.3">
      <c r="A3939" s="1">
        <v>40980</v>
      </c>
      <c r="B3939">
        <v>54.753185000000002</v>
      </c>
    </row>
    <row r="3940" spans="1:2" x14ac:dyDescent="0.3">
      <c r="A3940" s="1">
        <v>40981</v>
      </c>
      <c r="B3940">
        <v>54.715209999999999</v>
      </c>
    </row>
    <row r="3941" spans="1:2" x14ac:dyDescent="0.3">
      <c r="A3941" s="1">
        <v>40982</v>
      </c>
      <c r="B3941">
        <v>55.216366000000001</v>
      </c>
    </row>
    <row r="3942" spans="1:2" x14ac:dyDescent="0.3">
      <c r="A3942" s="1">
        <v>40983</v>
      </c>
      <c r="B3942">
        <v>55.148026000000002</v>
      </c>
    </row>
    <row r="3943" spans="1:2" x14ac:dyDescent="0.3">
      <c r="A3943" s="1">
        <v>40984</v>
      </c>
      <c r="B3943">
        <v>54.722819999999999</v>
      </c>
    </row>
    <row r="3944" spans="1:2" x14ac:dyDescent="0.3">
      <c r="A3944" s="1">
        <v>40987</v>
      </c>
      <c r="B3944">
        <v>54.517803000000001</v>
      </c>
    </row>
    <row r="3945" spans="1:2" x14ac:dyDescent="0.3">
      <c r="A3945" s="1">
        <v>40988</v>
      </c>
      <c r="B3945">
        <v>52.027293999999998</v>
      </c>
    </row>
    <row r="3946" spans="1:2" x14ac:dyDescent="0.3">
      <c r="A3946" s="1">
        <v>40989</v>
      </c>
      <c r="B3946">
        <v>52.680294000000004</v>
      </c>
    </row>
    <row r="3947" spans="1:2" x14ac:dyDescent="0.3">
      <c r="A3947" s="1">
        <v>40990</v>
      </c>
      <c r="B3947">
        <v>53.052349</v>
      </c>
    </row>
    <row r="3948" spans="1:2" x14ac:dyDescent="0.3">
      <c r="A3948" s="1">
        <v>40991</v>
      </c>
      <c r="B3948">
        <v>53.151057999999999</v>
      </c>
    </row>
    <row r="3949" spans="1:2" x14ac:dyDescent="0.3">
      <c r="A3949" s="1">
        <v>40994</v>
      </c>
      <c r="B3949">
        <v>54.441871999999996</v>
      </c>
    </row>
    <row r="3950" spans="1:2" x14ac:dyDescent="0.3">
      <c r="A3950" s="1">
        <v>40995</v>
      </c>
      <c r="B3950">
        <v>54.882266999999999</v>
      </c>
    </row>
    <row r="3951" spans="1:2" x14ac:dyDescent="0.3">
      <c r="A3951" s="1">
        <v>40996</v>
      </c>
      <c r="B3951">
        <v>53.712935999999999</v>
      </c>
    </row>
    <row r="3952" spans="1:2" x14ac:dyDescent="0.3">
      <c r="A3952" s="1">
        <v>40997</v>
      </c>
      <c r="B3952">
        <v>52.110816999999997</v>
      </c>
    </row>
    <row r="3953" spans="1:2" x14ac:dyDescent="0.3">
      <c r="A3953" s="1">
        <v>40998</v>
      </c>
      <c r="B3953">
        <v>53.735714000000002</v>
      </c>
    </row>
    <row r="3954" spans="1:2" x14ac:dyDescent="0.3">
      <c r="A3954" s="1">
        <v>41001</v>
      </c>
      <c r="B3954">
        <v>55.277102999999997</v>
      </c>
    </row>
    <row r="3955" spans="1:2" x14ac:dyDescent="0.3">
      <c r="A3955" s="1">
        <v>41002</v>
      </c>
      <c r="B3955">
        <v>54.798743999999999</v>
      </c>
    </row>
    <row r="3956" spans="1:2" x14ac:dyDescent="0.3">
      <c r="A3956" s="1">
        <v>41003</v>
      </c>
      <c r="B3956">
        <v>53.219394999999999</v>
      </c>
    </row>
    <row r="3957" spans="1:2" x14ac:dyDescent="0.3">
      <c r="A3957" s="1">
        <v>41004</v>
      </c>
      <c r="B3957">
        <v>53.811656999999997</v>
      </c>
    </row>
    <row r="3958" spans="1:2" x14ac:dyDescent="0.3">
      <c r="A3958" s="1">
        <v>41009</v>
      </c>
      <c r="B3958">
        <v>51.510975000000002</v>
      </c>
    </row>
    <row r="3959" spans="1:2" x14ac:dyDescent="0.3">
      <c r="A3959" s="1">
        <v>41010</v>
      </c>
      <c r="B3959">
        <v>52.687885000000001</v>
      </c>
    </row>
    <row r="3960" spans="1:2" x14ac:dyDescent="0.3">
      <c r="A3960" s="1">
        <v>41011</v>
      </c>
      <c r="B3960">
        <v>53.637011999999999</v>
      </c>
    </row>
    <row r="3961" spans="1:2" x14ac:dyDescent="0.3">
      <c r="A3961" s="1">
        <v>41012</v>
      </c>
      <c r="B3961">
        <v>52.346195000000002</v>
      </c>
    </row>
    <row r="3962" spans="1:2" x14ac:dyDescent="0.3">
      <c r="A3962" s="1">
        <v>41015</v>
      </c>
      <c r="B3962">
        <v>52.86253</v>
      </c>
    </row>
    <row r="3963" spans="1:2" x14ac:dyDescent="0.3">
      <c r="A3963" s="1">
        <v>41016</v>
      </c>
      <c r="B3963">
        <v>53.409213999999999</v>
      </c>
    </row>
    <row r="3964" spans="1:2" x14ac:dyDescent="0.3">
      <c r="A3964" s="1">
        <v>41017</v>
      </c>
      <c r="B3964">
        <v>52.885306999999997</v>
      </c>
    </row>
    <row r="3965" spans="1:2" x14ac:dyDescent="0.3">
      <c r="A3965" s="1">
        <v>41018</v>
      </c>
      <c r="B3965">
        <v>52.467682000000003</v>
      </c>
    </row>
    <row r="3966" spans="1:2" x14ac:dyDescent="0.3">
      <c r="A3966" s="1">
        <v>41019</v>
      </c>
      <c r="B3966">
        <v>52.543621000000002</v>
      </c>
    </row>
    <row r="3967" spans="1:2" x14ac:dyDescent="0.3">
      <c r="A3967" s="1">
        <v>41022</v>
      </c>
      <c r="B3967">
        <v>51.123722000000001</v>
      </c>
    </row>
    <row r="3968" spans="1:2" x14ac:dyDescent="0.3">
      <c r="A3968" s="1">
        <v>41023</v>
      </c>
      <c r="B3968">
        <v>52.353794000000001</v>
      </c>
    </row>
    <row r="3969" spans="1:2" x14ac:dyDescent="0.3">
      <c r="A3969" s="1">
        <v>41024</v>
      </c>
      <c r="B3969">
        <v>54.434269</v>
      </c>
    </row>
    <row r="3970" spans="1:2" x14ac:dyDescent="0.3">
      <c r="A3970" s="1">
        <v>41025</v>
      </c>
      <c r="B3970">
        <v>55.277102999999997</v>
      </c>
    </row>
    <row r="3971" spans="1:2" x14ac:dyDescent="0.3">
      <c r="A3971" s="1">
        <v>41026</v>
      </c>
      <c r="B3971">
        <v>56.932377000000002</v>
      </c>
    </row>
    <row r="3972" spans="1:2" x14ac:dyDescent="0.3">
      <c r="A3972" s="1">
        <v>41029</v>
      </c>
      <c r="B3972">
        <v>56.730938000000002</v>
      </c>
    </row>
    <row r="3973" spans="1:2" x14ac:dyDescent="0.3">
      <c r="A3973" s="1">
        <v>41031</v>
      </c>
      <c r="B3973">
        <v>57.621955999999997</v>
      </c>
    </row>
    <row r="3974" spans="1:2" x14ac:dyDescent="0.3">
      <c r="A3974" s="1">
        <v>41032</v>
      </c>
      <c r="B3974">
        <v>57.219054999999997</v>
      </c>
    </row>
    <row r="3975" spans="1:2" x14ac:dyDescent="0.3">
      <c r="A3975" s="1">
        <v>41033</v>
      </c>
      <c r="B3975">
        <v>55.638454000000003</v>
      </c>
    </row>
    <row r="3976" spans="1:2" x14ac:dyDescent="0.3">
      <c r="A3976" s="1">
        <v>41036</v>
      </c>
      <c r="B3976">
        <v>55.165829000000002</v>
      </c>
    </row>
    <row r="3977" spans="1:2" x14ac:dyDescent="0.3">
      <c r="A3977" s="1">
        <v>41037</v>
      </c>
      <c r="B3977">
        <v>53.616225999999997</v>
      </c>
    </row>
    <row r="3978" spans="1:2" x14ac:dyDescent="0.3">
      <c r="A3978" s="1">
        <v>41038</v>
      </c>
      <c r="B3978">
        <v>54.367783000000003</v>
      </c>
    </row>
    <row r="3979" spans="1:2" x14ac:dyDescent="0.3">
      <c r="A3979" s="1">
        <v>41039</v>
      </c>
      <c r="B3979">
        <v>52.957653000000001</v>
      </c>
    </row>
    <row r="3980" spans="1:2" x14ac:dyDescent="0.3">
      <c r="A3980" s="1">
        <v>41040</v>
      </c>
      <c r="B3980">
        <v>55.010876000000003</v>
      </c>
    </row>
    <row r="3981" spans="1:2" x14ac:dyDescent="0.3">
      <c r="A3981" s="1">
        <v>41043</v>
      </c>
      <c r="B3981">
        <v>53.027393000000004</v>
      </c>
    </row>
    <row r="3982" spans="1:2" x14ac:dyDescent="0.3">
      <c r="A3982" s="1">
        <v>41044</v>
      </c>
      <c r="B3982">
        <v>53.29081</v>
      </c>
    </row>
    <row r="3983" spans="1:2" x14ac:dyDescent="0.3">
      <c r="A3983" s="1">
        <v>41045</v>
      </c>
      <c r="B3983">
        <v>53.887408999999998</v>
      </c>
    </row>
    <row r="3984" spans="1:2" x14ac:dyDescent="0.3">
      <c r="A3984" s="1">
        <v>41046</v>
      </c>
      <c r="B3984">
        <v>52.06662</v>
      </c>
    </row>
    <row r="3985" spans="1:2" x14ac:dyDescent="0.3">
      <c r="A3985" s="1">
        <v>41047</v>
      </c>
      <c r="B3985">
        <v>50.586758000000003</v>
      </c>
    </row>
    <row r="3986" spans="1:2" x14ac:dyDescent="0.3">
      <c r="A3986" s="1">
        <v>41050</v>
      </c>
      <c r="B3986">
        <v>51.733463</v>
      </c>
    </row>
    <row r="3987" spans="1:2" x14ac:dyDescent="0.3">
      <c r="A3987" s="1">
        <v>41051</v>
      </c>
      <c r="B3987">
        <v>54.305793999999999</v>
      </c>
    </row>
    <row r="3988" spans="1:2" x14ac:dyDescent="0.3">
      <c r="A3988" s="1">
        <v>41052</v>
      </c>
      <c r="B3988">
        <v>52.415291000000003</v>
      </c>
    </row>
    <row r="3989" spans="1:2" x14ac:dyDescent="0.3">
      <c r="A3989" s="1">
        <v>41053</v>
      </c>
      <c r="B3989">
        <v>52.438533999999997</v>
      </c>
    </row>
    <row r="3990" spans="1:2" x14ac:dyDescent="0.3">
      <c r="A3990" s="1">
        <v>41054</v>
      </c>
      <c r="B3990">
        <v>51.764454000000001</v>
      </c>
    </row>
    <row r="3991" spans="1:2" x14ac:dyDescent="0.3">
      <c r="A3991" s="1">
        <v>41057</v>
      </c>
      <c r="B3991">
        <v>52.159607000000001</v>
      </c>
    </row>
    <row r="3992" spans="1:2" x14ac:dyDescent="0.3">
      <c r="A3992" s="1">
        <v>41058</v>
      </c>
      <c r="B3992">
        <v>53.941650000000003</v>
      </c>
    </row>
    <row r="3993" spans="1:2" x14ac:dyDescent="0.3">
      <c r="A3993" s="1">
        <v>41059</v>
      </c>
      <c r="B3993">
        <v>53.004142999999999</v>
      </c>
    </row>
    <row r="3994" spans="1:2" x14ac:dyDescent="0.3">
      <c r="A3994" s="1">
        <v>41060</v>
      </c>
      <c r="B3994">
        <v>52.182850000000002</v>
      </c>
    </row>
    <row r="3995" spans="1:2" x14ac:dyDescent="0.3">
      <c r="A3995" s="1">
        <v>41061</v>
      </c>
      <c r="B3995">
        <v>49.974670000000003</v>
      </c>
    </row>
    <row r="3996" spans="1:2" x14ac:dyDescent="0.3">
      <c r="A3996" s="1">
        <v>41064</v>
      </c>
      <c r="B3996">
        <v>48.727234000000003</v>
      </c>
    </row>
    <row r="3997" spans="1:2" x14ac:dyDescent="0.3">
      <c r="A3997" s="1">
        <v>41065</v>
      </c>
      <c r="B3997">
        <v>48.146132999999999</v>
      </c>
    </row>
    <row r="3998" spans="1:2" x14ac:dyDescent="0.3">
      <c r="A3998" s="1">
        <v>41066</v>
      </c>
      <c r="B3998">
        <v>50.269089000000001</v>
      </c>
    </row>
    <row r="3999" spans="1:2" x14ac:dyDescent="0.3">
      <c r="A3999" s="1">
        <v>41067</v>
      </c>
      <c r="B3999">
        <v>52.446285000000003</v>
      </c>
    </row>
    <row r="4000" spans="1:2" x14ac:dyDescent="0.3">
      <c r="A4000" s="1">
        <v>41068</v>
      </c>
      <c r="B4000">
        <v>52.190604999999998</v>
      </c>
    </row>
    <row r="4001" spans="1:2" x14ac:dyDescent="0.3">
      <c r="A4001" s="1">
        <v>41071</v>
      </c>
      <c r="B4001">
        <v>52.291316999999999</v>
      </c>
    </row>
    <row r="4002" spans="1:2" x14ac:dyDescent="0.3">
      <c r="A4002" s="1">
        <v>41072</v>
      </c>
      <c r="B4002">
        <v>52.539256999999999</v>
      </c>
    </row>
    <row r="4003" spans="1:2" x14ac:dyDescent="0.3">
      <c r="A4003" s="1">
        <v>41073</v>
      </c>
      <c r="B4003">
        <v>51.291823999999998</v>
      </c>
    </row>
    <row r="4004" spans="1:2" x14ac:dyDescent="0.3">
      <c r="A4004" s="1">
        <v>41074</v>
      </c>
      <c r="B4004">
        <v>49.184367999999999</v>
      </c>
    </row>
    <row r="4005" spans="1:2" x14ac:dyDescent="0.3">
      <c r="A4005" s="1">
        <v>41075</v>
      </c>
      <c r="B4005">
        <v>50.276833000000003</v>
      </c>
    </row>
    <row r="4006" spans="1:2" x14ac:dyDescent="0.3">
      <c r="A4006" s="1">
        <v>41078</v>
      </c>
      <c r="B4006">
        <v>50.307831</v>
      </c>
    </row>
    <row r="4007" spans="1:2" x14ac:dyDescent="0.3">
      <c r="A4007" s="1">
        <v>41079</v>
      </c>
      <c r="B4007">
        <v>51.756709999999998</v>
      </c>
    </row>
    <row r="4008" spans="1:2" x14ac:dyDescent="0.3">
      <c r="A4008" s="1">
        <v>41080</v>
      </c>
      <c r="B4008">
        <v>52.802692</v>
      </c>
    </row>
    <row r="4009" spans="1:2" x14ac:dyDescent="0.3">
      <c r="A4009" s="1">
        <v>41081</v>
      </c>
      <c r="B4009">
        <v>51.911667000000001</v>
      </c>
    </row>
    <row r="4010" spans="1:2" x14ac:dyDescent="0.3">
      <c r="A4010" s="1">
        <v>41082</v>
      </c>
      <c r="B4010">
        <v>50.067646000000003</v>
      </c>
    </row>
    <row r="4011" spans="1:2" x14ac:dyDescent="0.3">
      <c r="A4011" s="1">
        <v>41085</v>
      </c>
      <c r="B4011">
        <v>47.720001000000003</v>
      </c>
    </row>
    <row r="4012" spans="1:2" x14ac:dyDescent="0.3">
      <c r="A4012" s="1">
        <v>41086</v>
      </c>
      <c r="B4012">
        <v>47.146644999999999</v>
      </c>
    </row>
    <row r="4013" spans="1:2" x14ac:dyDescent="0.3">
      <c r="A4013" s="1">
        <v>41087</v>
      </c>
      <c r="B4013">
        <v>48.091904</v>
      </c>
    </row>
    <row r="4014" spans="1:2" x14ac:dyDescent="0.3">
      <c r="A4014" s="1">
        <v>41088</v>
      </c>
      <c r="B4014">
        <v>48.804713999999997</v>
      </c>
    </row>
    <row r="4015" spans="1:2" x14ac:dyDescent="0.3">
      <c r="A4015" s="1">
        <v>41089</v>
      </c>
      <c r="B4015">
        <v>50.842449000000002</v>
      </c>
    </row>
    <row r="4016" spans="1:2" x14ac:dyDescent="0.3">
      <c r="A4016" s="1">
        <v>41092</v>
      </c>
      <c r="B4016">
        <v>51.609496999999998</v>
      </c>
    </row>
    <row r="4017" spans="1:2" x14ac:dyDescent="0.3">
      <c r="A4017" s="1">
        <v>41093</v>
      </c>
      <c r="B4017">
        <v>53.585247000000003</v>
      </c>
    </row>
    <row r="4018" spans="1:2" x14ac:dyDescent="0.3">
      <c r="A4018" s="1">
        <v>41094</v>
      </c>
      <c r="B4018">
        <v>54.282561999999999</v>
      </c>
    </row>
    <row r="4019" spans="1:2" x14ac:dyDescent="0.3">
      <c r="A4019" s="1">
        <v>41095</v>
      </c>
      <c r="B4019">
        <v>54.174084000000001</v>
      </c>
    </row>
    <row r="4020" spans="1:2" x14ac:dyDescent="0.3">
      <c r="A4020" s="1">
        <v>41096</v>
      </c>
      <c r="B4020">
        <v>53.120358000000003</v>
      </c>
    </row>
    <row r="4021" spans="1:2" x14ac:dyDescent="0.3">
      <c r="A4021" s="1">
        <v>41099</v>
      </c>
      <c r="B4021">
        <v>52.004635</v>
      </c>
    </row>
    <row r="4022" spans="1:2" x14ac:dyDescent="0.3">
      <c r="A4022" s="1">
        <v>41100</v>
      </c>
      <c r="B4022">
        <v>53.306313000000003</v>
      </c>
    </row>
    <row r="4023" spans="1:2" x14ac:dyDescent="0.3">
      <c r="A4023" s="1">
        <v>41101</v>
      </c>
      <c r="B4023">
        <v>52.918906999999997</v>
      </c>
    </row>
    <row r="4024" spans="1:2" x14ac:dyDescent="0.3">
      <c r="A4024" s="1">
        <v>41102</v>
      </c>
      <c r="B4024">
        <v>52.577995000000001</v>
      </c>
    </row>
    <row r="4025" spans="1:2" x14ac:dyDescent="0.3">
      <c r="A4025" s="1">
        <v>41103</v>
      </c>
      <c r="B4025">
        <v>54.801673999999998</v>
      </c>
    </row>
    <row r="4026" spans="1:2" x14ac:dyDescent="0.3">
      <c r="A4026" s="1">
        <v>41106</v>
      </c>
      <c r="B4026">
        <v>55.351790999999999</v>
      </c>
    </row>
    <row r="4027" spans="1:2" x14ac:dyDescent="0.3">
      <c r="A4027" s="1">
        <v>41107</v>
      </c>
      <c r="B4027">
        <v>55.398280999999997</v>
      </c>
    </row>
    <row r="4028" spans="1:2" x14ac:dyDescent="0.3">
      <c r="A4028" s="1">
        <v>41108</v>
      </c>
      <c r="B4028">
        <v>56.134335</v>
      </c>
    </row>
    <row r="4029" spans="1:2" x14ac:dyDescent="0.3">
      <c r="A4029" s="1">
        <v>41109</v>
      </c>
      <c r="B4029">
        <v>56.684441</v>
      </c>
    </row>
    <row r="4030" spans="1:2" x14ac:dyDescent="0.3">
      <c r="A4030" s="1">
        <v>41110</v>
      </c>
      <c r="B4030">
        <v>54.584724000000001</v>
      </c>
    </row>
    <row r="4031" spans="1:2" x14ac:dyDescent="0.3">
      <c r="A4031" s="1">
        <v>41113</v>
      </c>
      <c r="B4031">
        <v>52.756202999999999</v>
      </c>
    </row>
    <row r="4032" spans="1:2" x14ac:dyDescent="0.3">
      <c r="A4032" s="1">
        <v>41114</v>
      </c>
      <c r="B4032">
        <v>52.407547000000001</v>
      </c>
    </row>
    <row r="4033" spans="1:2" x14ac:dyDescent="0.3">
      <c r="A4033" s="1">
        <v>41115</v>
      </c>
      <c r="B4033">
        <v>53.035133000000002</v>
      </c>
    </row>
    <row r="4034" spans="1:2" x14ac:dyDescent="0.3">
      <c r="A4034" s="1">
        <v>41116</v>
      </c>
      <c r="B4034">
        <v>54.801673999999998</v>
      </c>
    </row>
    <row r="4035" spans="1:2" x14ac:dyDescent="0.3">
      <c r="A4035" s="1">
        <v>41117</v>
      </c>
      <c r="B4035">
        <v>56.173068999999998</v>
      </c>
    </row>
    <row r="4036" spans="1:2" x14ac:dyDescent="0.3">
      <c r="A4036" s="1">
        <v>41120</v>
      </c>
      <c r="B4036">
        <v>57.699432000000002</v>
      </c>
    </row>
    <row r="4037" spans="1:2" x14ac:dyDescent="0.3">
      <c r="A4037" s="1">
        <v>41121</v>
      </c>
      <c r="B4037">
        <v>57.164822000000001</v>
      </c>
    </row>
    <row r="4038" spans="1:2" x14ac:dyDescent="0.3">
      <c r="A4038" s="1">
        <v>41122</v>
      </c>
      <c r="B4038">
        <v>57.164822000000001</v>
      </c>
    </row>
    <row r="4039" spans="1:2" x14ac:dyDescent="0.3">
      <c r="A4039" s="1">
        <v>41123</v>
      </c>
      <c r="B4039">
        <v>58.365765000000003</v>
      </c>
    </row>
    <row r="4040" spans="1:2" x14ac:dyDescent="0.3">
      <c r="A4040" s="1">
        <v>41124</v>
      </c>
      <c r="B4040">
        <v>61.945335</v>
      </c>
    </row>
    <row r="4041" spans="1:2" x14ac:dyDescent="0.3">
      <c r="A4041" s="1">
        <v>41127</v>
      </c>
      <c r="B4041">
        <v>63.425212999999999</v>
      </c>
    </row>
    <row r="4042" spans="1:2" x14ac:dyDescent="0.3">
      <c r="A4042" s="1">
        <v>41128</v>
      </c>
      <c r="B4042">
        <v>64.261985999999993</v>
      </c>
    </row>
    <row r="4043" spans="1:2" x14ac:dyDescent="0.3">
      <c r="A4043" s="1">
        <v>41129</v>
      </c>
      <c r="B4043">
        <v>64.316231000000002</v>
      </c>
    </row>
    <row r="4044" spans="1:2" x14ac:dyDescent="0.3">
      <c r="A4044" s="1">
        <v>41130</v>
      </c>
      <c r="B4044">
        <v>62.952579</v>
      </c>
    </row>
    <row r="4045" spans="1:2" x14ac:dyDescent="0.3">
      <c r="A4045" s="1">
        <v>41131</v>
      </c>
      <c r="B4045">
        <v>63.456203000000002</v>
      </c>
    </row>
    <row r="4046" spans="1:2" x14ac:dyDescent="0.3">
      <c r="A4046" s="1">
        <v>41134</v>
      </c>
      <c r="B4046">
        <v>63.061047000000002</v>
      </c>
    </row>
    <row r="4047" spans="1:2" x14ac:dyDescent="0.3">
      <c r="A4047" s="1">
        <v>41135</v>
      </c>
      <c r="B4047">
        <v>63.556919000000001</v>
      </c>
    </row>
    <row r="4048" spans="1:2" x14ac:dyDescent="0.3">
      <c r="A4048" s="1">
        <v>41136</v>
      </c>
      <c r="B4048">
        <v>63.068801999999998</v>
      </c>
    </row>
    <row r="4049" spans="1:2" x14ac:dyDescent="0.3">
      <c r="A4049" s="1">
        <v>41137</v>
      </c>
      <c r="B4049">
        <v>63.270248000000002</v>
      </c>
    </row>
    <row r="4050" spans="1:2" x14ac:dyDescent="0.3">
      <c r="A4050" s="1">
        <v>41138</v>
      </c>
      <c r="B4050">
        <v>64.936072999999993</v>
      </c>
    </row>
    <row r="4051" spans="1:2" x14ac:dyDescent="0.3">
      <c r="A4051" s="1">
        <v>41141</v>
      </c>
      <c r="B4051">
        <v>64.354973000000001</v>
      </c>
    </row>
    <row r="4052" spans="1:2" x14ac:dyDescent="0.3">
      <c r="A4052" s="1">
        <v>41142</v>
      </c>
      <c r="B4052">
        <v>64.463440000000006</v>
      </c>
    </row>
    <row r="4053" spans="1:2" x14ac:dyDescent="0.3">
      <c r="A4053" s="1">
        <v>41143</v>
      </c>
      <c r="B4053">
        <v>63.921084999999998</v>
      </c>
    </row>
    <row r="4054" spans="1:2" x14ac:dyDescent="0.3">
      <c r="A4054" s="1">
        <v>41144</v>
      </c>
      <c r="B4054">
        <v>63.843604999999997</v>
      </c>
    </row>
    <row r="4055" spans="1:2" x14ac:dyDescent="0.3">
      <c r="A4055" s="1">
        <v>41145</v>
      </c>
      <c r="B4055">
        <v>62.681395999999999</v>
      </c>
    </row>
    <row r="4056" spans="1:2" x14ac:dyDescent="0.3">
      <c r="A4056" s="1">
        <v>41148</v>
      </c>
      <c r="B4056">
        <v>63.037807000000001</v>
      </c>
    </row>
    <row r="4057" spans="1:2" x14ac:dyDescent="0.3">
      <c r="A4057" s="1">
        <v>41149</v>
      </c>
      <c r="B4057">
        <v>62.410217000000003</v>
      </c>
    </row>
    <row r="4058" spans="1:2" x14ac:dyDescent="0.3">
      <c r="A4058" s="1">
        <v>41150</v>
      </c>
      <c r="B4058">
        <v>62.743397000000002</v>
      </c>
    </row>
    <row r="4059" spans="1:2" x14ac:dyDescent="0.3">
      <c r="A4059" s="1">
        <v>41151</v>
      </c>
      <c r="B4059">
        <v>60.860619</v>
      </c>
    </row>
    <row r="4060" spans="1:2" x14ac:dyDescent="0.3">
      <c r="A4060" s="1">
        <v>41152</v>
      </c>
      <c r="B4060">
        <v>61.255772</v>
      </c>
    </row>
    <row r="4061" spans="1:2" x14ac:dyDescent="0.3">
      <c r="A4061" s="1">
        <v>41155</v>
      </c>
      <c r="B4061">
        <v>61.79813</v>
      </c>
    </row>
    <row r="4062" spans="1:2" x14ac:dyDescent="0.3">
      <c r="A4062" s="1">
        <v>41156</v>
      </c>
      <c r="B4062">
        <v>60.907111999999998</v>
      </c>
    </row>
    <row r="4063" spans="1:2" x14ac:dyDescent="0.3">
      <c r="A4063" s="1">
        <v>41157</v>
      </c>
      <c r="B4063">
        <v>61.224772999999999</v>
      </c>
    </row>
    <row r="4064" spans="1:2" x14ac:dyDescent="0.3">
      <c r="A4064" s="1">
        <v>41158</v>
      </c>
      <c r="B4064">
        <v>63.556919000000001</v>
      </c>
    </row>
    <row r="4065" spans="1:2" x14ac:dyDescent="0.3">
      <c r="A4065" s="1">
        <v>41159</v>
      </c>
      <c r="B4065">
        <v>62.696896000000002</v>
      </c>
    </row>
    <row r="4066" spans="1:2" x14ac:dyDescent="0.3">
      <c r="A4066" s="1">
        <v>41162</v>
      </c>
      <c r="B4066">
        <v>62.255263999999997</v>
      </c>
    </row>
    <row r="4067" spans="1:2" x14ac:dyDescent="0.3">
      <c r="A4067" s="1">
        <v>41163</v>
      </c>
      <c r="B4067">
        <v>62.526440000000001</v>
      </c>
    </row>
    <row r="4068" spans="1:2" x14ac:dyDescent="0.3">
      <c r="A4068" s="1">
        <v>41164</v>
      </c>
      <c r="B4068">
        <v>63.378715999999997</v>
      </c>
    </row>
    <row r="4069" spans="1:2" x14ac:dyDescent="0.3">
      <c r="A4069" s="1">
        <v>41165</v>
      </c>
      <c r="B4069">
        <v>62.619430999999999</v>
      </c>
    </row>
    <row r="4070" spans="1:2" x14ac:dyDescent="0.3">
      <c r="A4070" s="1">
        <v>41166</v>
      </c>
      <c r="B4070">
        <v>64.936072999999993</v>
      </c>
    </row>
    <row r="4071" spans="1:2" x14ac:dyDescent="0.3">
      <c r="A4071" s="1">
        <v>41169</v>
      </c>
      <c r="B4071">
        <v>64.269752999999994</v>
      </c>
    </row>
    <row r="4072" spans="1:2" x14ac:dyDescent="0.3">
      <c r="A4072" s="1">
        <v>41170</v>
      </c>
      <c r="B4072">
        <v>62.689143999999999</v>
      </c>
    </row>
    <row r="4073" spans="1:2" x14ac:dyDescent="0.3">
      <c r="A4073" s="1">
        <v>41171</v>
      </c>
      <c r="B4073">
        <v>63.154029999999999</v>
      </c>
    </row>
    <row r="4074" spans="1:2" x14ac:dyDescent="0.3">
      <c r="A4074" s="1">
        <v>41172</v>
      </c>
      <c r="B4074">
        <v>63.440708000000001</v>
      </c>
    </row>
    <row r="4075" spans="1:2" x14ac:dyDescent="0.3">
      <c r="A4075" s="1">
        <v>41173</v>
      </c>
      <c r="B4075">
        <v>64.781104999999997</v>
      </c>
    </row>
    <row r="4076" spans="1:2" x14ac:dyDescent="0.3">
      <c r="A4076" s="1">
        <v>41176</v>
      </c>
      <c r="B4076">
        <v>63.138534999999997</v>
      </c>
    </row>
    <row r="4077" spans="1:2" x14ac:dyDescent="0.3">
      <c r="A4077" s="1">
        <v>41177</v>
      </c>
      <c r="B4077">
        <v>60.604934999999998</v>
      </c>
    </row>
    <row r="4078" spans="1:2" x14ac:dyDescent="0.3">
      <c r="A4078" s="1">
        <v>41178</v>
      </c>
      <c r="B4078">
        <v>58.884875999999998</v>
      </c>
    </row>
    <row r="4079" spans="1:2" x14ac:dyDescent="0.3">
      <c r="A4079" s="1">
        <v>41179</v>
      </c>
      <c r="B4079">
        <v>58.691173999999997</v>
      </c>
    </row>
    <row r="4080" spans="1:2" x14ac:dyDescent="0.3">
      <c r="A4080" s="1">
        <v>41180</v>
      </c>
      <c r="B4080">
        <v>59.039833000000002</v>
      </c>
    </row>
    <row r="4081" spans="1:2" x14ac:dyDescent="0.3">
      <c r="A4081" s="1">
        <v>41183</v>
      </c>
      <c r="B4081">
        <v>60.341492000000002</v>
      </c>
    </row>
    <row r="4082" spans="1:2" x14ac:dyDescent="0.3">
      <c r="A4082" s="1">
        <v>41184</v>
      </c>
      <c r="B4082">
        <v>60.961342000000002</v>
      </c>
    </row>
    <row r="4083" spans="1:2" x14ac:dyDescent="0.3">
      <c r="A4083" s="1">
        <v>41186</v>
      </c>
      <c r="B4083">
        <v>61.627673999999999</v>
      </c>
    </row>
    <row r="4084" spans="1:2" x14ac:dyDescent="0.3">
      <c r="A4084" s="1">
        <v>41187</v>
      </c>
      <c r="B4084">
        <v>61.898860999999997</v>
      </c>
    </row>
    <row r="4085" spans="1:2" x14ac:dyDescent="0.3">
      <c r="A4085" s="1">
        <v>41190</v>
      </c>
      <c r="B4085">
        <v>60.225276999999998</v>
      </c>
    </row>
    <row r="4086" spans="1:2" x14ac:dyDescent="0.3">
      <c r="A4086" s="1">
        <v>41191</v>
      </c>
      <c r="B4086">
        <v>60.612685999999997</v>
      </c>
    </row>
    <row r="4087" spans="1:2" x14ac:dyDescent="0.3">
      <c r="A4087" s="1">
        <v>41192</v>
      </c>
      <c r="B4087">
        <v>60.449978000000002</v>
      </c>
    </row>
    <row r="4088" spans="1:2" x14ac:dyDescent="0.3">
      <c r="A4088" s="1">
        <v>41193</v>
      </c>
      <c r="B4088">
        <v>61.480460999999998</v>
      </c>
    </row>
    <row r="4089" spans="1:2" x14ac:dyDescent="0.3">
      <c r="A4089" s="1">
        <v>41194</v>
      </c>
      <c r="B4089">
        <v>60.666916000000001</v>
      </c>
    </row>
    <row r="4090" spans="1:2" x14ac:dyDescent="0.3">
      <c r="A4090" s="1">
        <v>41197</v>
      </c>
      <c r="B4090">
        <v>60.395744000000001</v>
      </c>
    </row>
    <row r="4091" spans="1:2" x14ac:dyDescent="0.3">
      <c r="A4091" s="1">
        <v>41198</v>
      </c>
      <c r="B4091">
        <v>59.125064999999999</v>
      </c>
    </row>
    <row r="4092" spans="1:2" x14ac:dyDescent="0.3">
      <c r="A4092" s="1">
        <v>41199</v>
      </c>
      <c r="B4092">
        <v>58.737659000000001</v>
      </c>
    </row>
    <row r="4093" spans="1:2" x14ac:dyDescent="0.3">
      <c r="A4093" s="1">
        <v>41200</v>
      </c>
      <c r="B4093">
        <v>58.629192000000003</v>
      </c>
    </row>
    <row r="4094" spans="1:2" x14ac:dyDescent="0.3">
      <c r="A4094" s="1">
        <v>41201</v>
      </c>
      <c r="B4094">
        <v>59.311019999999999</v>
      </c>
    </row>
    <row r="4095" spans="1:2" x14ac:dyDescent="0.3">
      <c r="A4095" s="1">
        <v>41204</v>
      </c>
      <c r="B4095">
        <v>58.613689000000001</v>
      </c>
    </row>
    <row r="4096" spans="1:2" x14ac:dyDescent="0.3">
      <c r="A4096" s="1">
        <v>41205</v>
      </c>
      <c r="B4096">
        <v>58.365765000000003</v>
      </c>
    </row>
    <row r="4097" spans="1:2" x14ac:dyDescent="0.3">
      <c r="A4097" s="1">
        <v>41206</v>
      </c>
      <c r="B4097">
        <v>58.381259999999997</v>
      </c>
    </row>
    <row r="4098" spans="1:2" x14ac:dyDescent="0.3">
      <c r="A4098" s="1">
        <v>41207</v>
      </c>
      <c r="B4098">
        <v>59.551200999999999</v>
      </c>
    </row>
    <row r="4099" spans="1:2" x14ac:dyDescent="0.3">
      <c r="A4099" s="1">
        <v>41208</v>
      </c>
      <c r="B4099">
        <v>59.605446000000001</v>
      </c>
    </row>
    <row r="4100" spans="1:2" x14ac:dyDescent="0.3">
      <c r="A4100" s="1">
        <v>41211</v>
      </c>
      <c r="B4100">
        <v>59.613190000000003</v>
      </c>
    </row>
    <row r="4101" spans="1:2" x14ac:dyDescent="0.3">
      <c r="A4101" s="1">
        <v>41212</v>
      </c>
      <c r="B4101">
        <v>61.666412000000001</v>
      </c>
    </row>
    <row r="4102" spans="1:2" x14ac:dyDescent="0.3">
      <c r="A4102" s="1">
        <v>41213</v>
      </c>
      <c r="B4102">
        <v>59.915362999999999</v>
      </c>
    </row>
    <row r="4103" spans="1:2" x14ac:dyDescent="0.3">
      <c r="A4103" s="1">
        <v>41214</v>
      </c>
      <c r="B4103">
        <v>60.271766999999997</v>
      </c>
    </row>
    <row r="4104" spans="1:2" x14ac:dyDescent="0.3">
      <c r="A4104" s="1">
        <v>41215</v>
      </c>
      <c r="B4104">
        <v>61.139557000000003</v>
      </c>
    </row>
    <row r="4105" spans="1:2" x14ac:dyDescent="0.3">
      <c r="A4105" s="1">
        <v>41218</v>
      </c>
      <c r="B4105">
        <v>61.100811</v>
      </c>
    </row>
    <row r="4106" spans="1:2" x14ac:dyDescent="0.3">
      <c r="A4106" s="1">
        <v>41219</v>
      </c>
      <c r="B4106">
        <v>61.333255999999999</v>
      </c>
    </row>
    <row r="4107" spans="1:2" x14ac:dyDescent="0.3">
      <c r="A4107" s="1">
        <v>41220</v>
      </c>
      <c r="B4107">
        <v>60.620421999999998</v>
      </c>
    </row>
    <row r="4108" spans="1:2" x14ac:dyDescent="0.3">
      <c r="A4108" s="1">
        <v>41221</v>
      </c>
      <c r="B4108">
        <v>59.535702000000001</v>
      </c>
    </row>
    <row r="4109" spans="1:2" x14ac:dyDescent="0.3">
      <c r="A4109" s="1">
        <v>41222</v>
      </c>
      <c r="B4109">
        <v>59.225791999999998</v>
      </c>
    </row>
    <row r="4110" spans="1:2" x14ac:dyDescent="0.3">
      <c r="A4110" s="1">
        <v>41225</v>
      </c>
      <c r="B4110">
        <v>58.830643000000002</v>
      </c>
    </row>
    <row r="4111" spans="1:2" x14ac:dyDescent="0.3">
      <c r="A4111" s="1">
        <v>41226</v>
      </c>
      <c r="B4111">
        <v>58.497478000000001</v>
      </c>
    </row>
    <row r="4112" spans="1:2" x14ac:dyDescent="0.3">
      <c r="A4112" s="1">
        <v>41227</v>
      </c>
      <c r="B4112">
        <v>58.117825000000003</v>
      </c>
    </row>
    <row r="4113" spans="1:2" x14ac:dyDescent="0.3">
      <c r="A4113" s="1">
        <v>41228</v>
      </c>
      <c r="B4113">
        <v>58.071334999999998</v>
      </c>
    </row>
    <row r="4114" spans="1:2" x14ac:dyDescent="0.3">
      <c r="A4114" s="1">
        <v>41229</v>
      </c>
      <c r="B4114">
        <v>57.807903000000003</v>
      </c>
    </row>
    <row r="4115" spans="1:2" x14ac:dyDescent="0.3">
      <c r="A4115" s="1">
        <v>41232</v>
      </c>
      <c r="B4115">
        <v>60.364738000000003</v>
      </c>
    </row>
    <row r="4116" spans="1:2" x14ac:dyDescent="0.3">
      <c r="A4116" s="1">
        <v>41233</v>
      </c>
      <c r="B4116">
        <v>60.953594000000002</v>
      </c>
    </row>
    <row r="4117" spans="1:2" x14ac:dyDescent="0.3">
      <c r="A4117" s="1">
        <v>41234</v>
      </c>
      <c r="B4117">
        <v>62.007323999999997</v>
      </c>
    </row>
    <row r="4118" spans="1:2" x14ac:dyDescent="0.3">
      <c r="A4118" s="1">
        <v>41235</v>
      </c>
      <c r="B4118">
        <v>62.317245</v>
      </c>
    </row>
    <row r="4119" spans="1:2" x14ac:dyDescent="0.3">
      <c r="A4119" s="1">
        <v>41236</v>
      </c>
      <c r="B4119">
        <v>62.286247000000003</v>
      </c>
    </row>
    <row r="4120" spans="1:2" x14ac:dyDescent="0.3">
      <c r="A4120" s="1">
        <v>41239</v>
      </c>
      <c r="B4120">
        <v>62.015072000000004</v>
      </c>
    </row>
    <row r="4121" spans="1:2" x14ac:dyDescent="0.3">
      <c r="A4121" s="1">
        <v>41240</v>
      </c>
      <c r="B4121">
        <v>63.030059999999999</v>
      </c>
    </row>
    <row r="4122" spans="1:2" x14ac:dyDescent="0.3">
      <c r="A4122" s="1">
        <v>41241</v>
      </c>
      <c r="B4122">
        <v>63.897841999999997</v>
      </c>
    </row>
    <row r="4123" spans="1:2" x14ac:dyDescent="0.3">
      <c r="A4123" s="1">
        <v>41242</v>
      </c>
      <c r="B4123">
        <v>64.277489000000003</v>
      </c>
    </row>
    <row r="4124" spans="1:2" x14ac:dyDescent="0.3">
      <c r="A4124" s="1">
        <v>41243</v>
      </c>
      <c r="B4124">
        <v>65.935576999999995</v>
      </c>
    </row>
    <row r="4125" spans="1:2" x14ac:dyDescent="0.3">
      <c r="A4125" s="1">
        <v>41246</v>
      </c>
      <c r="B4125">
        <v>65.563659999999999</v>
      </c>
    </row>
    <row r="4126" spans="1:2" x14ac:dyDescent="0.3">
      <c r="A4126" s="1">
        <v>41247</v>
      </c>
      <c r="B4126">
        <v>65.912315000000007</v>
      </c>
    </row>
    <row r="4127" spans="1:2" x14ac:dyDescent="0.3">
      <c r="A4127" s="1">
        <v>41248</v>
      </c>
      <c r="B4127">
        <v>65.710875999999999</v>
      </c>
    </row>
    <row r="4128" spans="1:2" x14ac:dyDescent="0.3">
      <c r="A4128" s="1">
        <v>41249</v>
      </c>
      <c r="B4128">
        <v>66.547652999999997</v>
      </c>
    </row>
    <row r="4129" spans="1:2" x14ac:dyDescent="0.3">
      <c r="A4129" s="1">
        <v>41250</v>
      </c>
      <c r="B4129">
        <v>66.299721000000005</v>
      </c>
    </row>
    <row r="4130" spans="1:2" x14ac:dyDescent="0.3">
      <c r="A4130" s="1">
        <v>41253</v>
      </c>
      <c r="B4130">
        <v>66.361710000000002</v>
      </c>
    </row>
    <row r="4131" spans="1:2" x14ac:dyDescent="0.3">
      <c r="A4131" s="1">
        <v>41254</v>
      </c>
      <c r="B4131">
        <v>66.237740000000002</v>
      </c>
    </row>
    <row r="4132" spans="1:2" x14ac:dyDescent="0.3">
      <c r="A4132" s="1">
        <v>41255</v>
      </c>
      <c r="B4132">
        <v>66.338470000000001</v>
      </c>
    </row>
    <row r="4133" spans="1:2" x14ac:dyDescent="0.3">
      <c r="A4133" s="1">
        <v>41256</v>
      </c>
      <c r="B4133">
        <v>65.912315000000007</v>
      </c>
    </row>
    <row r="4134" spans="1:2" x14ac:dyDescent="0.3">
      <c r="A4134" s="1">
        <v>41257</v>
      </c>
      <c r="B4134">
        <v>66.222237000000007</v>
      </c>
    </row>
    <row r="4135" spans="1:2" x14ac:dyDescent="0.3">
      <c r="A4135" s="1">
        <v>41260</v>
      </c>
      <c r="B4135">
        <v>66.408187999999996</v>
      </c>
    </row>
    <row r="4136" spans="1:2" x14ac:dyDescent="0.3">
      <c r="A4136" s="1">
        <v>41261</v>
      </c>
      <c r="B4136">
        <v>66.160255000000006</v>
      </c>
    </row>
    <row r="4137" spans="1:2" x14ac:dyDescent="0.3">
      <c r="A4137" s="1">
        <v>41262</v>
      </c>
      <c r="B4137">
        <v>65.803855999999996</v>
      </c>
    </row>
    <row r="4138" spans="1:2" x14ac:dyDescent="0.3">
      <c r="A4138" s="1">
        <v>41263</v>
      </c>
      <c r="B4138">
        <v>66.446929999999995</v>
      </c>
    </row>
    <row r="4139" spans="1:2" x14ac:dyDescent="0.3">
      <c r="A4139" s="1">
        <v>41264</v>
      </c>
      <c r="B4139">
        <v>67.857078999999999</v>
      </c>
    </row>
    <row r="4140" spans="1:2" x14ac:dyDescent="0.3">
      <c r="A4140" s="1">
        <v>41270</v>
      </c>
      <c r="B4140">
        <v>67.771843000000004</v>
      </c>
    </row>
    <row r="4141" spans="1:2" x14ac:dyDescent="0.3">
      <c r="A4141" s="1">
        <v>41271</v>
      </c>
      <c r="B4141">
        <v>67.864829999999998</v>
      </c>
    </row>
    <row r="4142" spans="1:2" x14ac:dyDescent="0.3">
      <c r="A4142" s="1">
        <v>41276</v>
      </c>
      <c r="B4142">
        <v>69.042525999999995</v>
      </c>
    </row>
    <row r="4143" spans="1:2" x14ac:dyDescent="0.3">
      <c r="A4143" s="1">
        <v>41277</v>
      </c>
      <c r="B4143">
        <v>69.352447999999995</v>
      </c>
    </row>
    <row r="4144" spans="1:2" x14ac:dyDescent="0.3">
      <c r="A4144" s="1">
        <v>41278</v>
      </c>
      <c r="B4144">
        <v>68.655113</v>
      </c>
    </row>
    <row r="4145" spans="1:2" x14ac:dyDescent="0.3">
      <c r="A4145" s="1">
        <v>41281</v>
      </c>
      <c r="B4145">
        <v>68.105018999999999</v>
      </c>
    </row>
    <row r="4146" spans="1:2" x14ac:dyDescent="0.3">
      <c r="A4146" s="1">
        <v>41282</v>
      </c>
      <c r="B4146">
        <v>67.477408999999994</v>
      </c>
    </row>
    <row r="4147" spans="1:2" x14ac:dyDescent="0.3">
      <c r="A4147" s="1">
        <v>41283</v>
      </c>
      <c r="B4147">
        <v>67.407691999999997</v>
      </c>
    </row>
    <row r="4148" spans="1:2" x14ac:dyDescent="0.3">
      <c r="A4148" s="1">
        <v>41284</v>
      </c>
      <c r="B4148">
        <v>67.229477000000003</v>
      </c>
    </row>
    <row r="4149" spans="1:2" x14ac:dyDescent="0.3">
      <c r="A4149" s="1">
        <v>41285</v>
      </c>
      <c r="B4149">
        <v>65.904563999999993</v>
      </c>
    </row>
    <row r="4150" spans="1:2" x14ac:dyDescent="0.3">
      <c r="A4150" s="1">
        <v>41288</v>
      </c>
      <c r="B4150">
        <v>64.889595</v>
      </c>
    </row>
    <row r="4151" spans="1:2" x14ac:dyDescent="0.3">
      <c r="A4151" s="1">
        <v>41289</v>
      </c>
      <c r="B4151">
        <v>64.951569000000006</v>
      </c>
    </row>
    <row r="4152" spans="1:2" x14ac:dyDescent="0.3">
      <c r="A4152" s="1">
        <v>41290</v>
      </c>
      <c r="B4152">
        <v>66.013046000000003</v>
      </c>
    </row>
    <row r="4153" spans="1:2" x14ac:dyDescent="0.3">
      <c r="A4153" s="1">
        <v>41291</v>
      </c>
      <c r="B4153">
        <v>66.059546999999995</v>
      </c>
    </row>
    <row r="4154" spans="1:2" x14ac:dyDescent="0.3">
      <c r="A4154" s="1">
        <v>41292</v>
      </c>
      <c r="B4154">
        <v>65.393210999999994</v>
      </c>
    </row>
    <row r="4155" spans="1:2" x14ac:dyDescent="0.3">
      <c r="A4155" s="1">
        <v>41295</v>
      </c>
      <c r="B4155">
        <v>65.935576999999995</v>
      </c>
    </row>
    <row r="4156" spans="1:2" x14ac:dyDescent="0.3">
      <c r="A4156" s="1">
        <v>41296</v>
      </c>
      <c r="B4156">
        <v>65.555915999999996</v>
      </c>
    </row>
    <row r="4157" spans="1:2" x14ac:dyDescent="0.3">
      <c r="A4157" s="1">
        <v>41297</v>
      </c>
      <c r="B4157">
        <v>65.478431999999998</v>
      </c>
    </row>
    <row r="4158" spans="1:2" x14ac:dyDescent="0.3">
      <c r="A4158" s="1">
        <v>41298</v>
      </c>
      <c r="B4158">
        <v>65.238242999999997</v>
      </c>
    </row>
    <row r="4159" spans="1:2" x14ac:dyDescent="0.3">
      <c r="A4159" s="1">
        <v>41299</v>
      </c>
      <c r="B4159">
        <v>66.408187999999996</v>
      </c>
    </row>
    <row r="4160" spans="1:2" x14ac:dyDescent="0.3">
      <c r="A4160" s="1">
        <v>41302</v>
      </c>
      <c r="B4160">
        <v>65.943314000000001</v>
      </c>
    </row>
    <row r="4161" spans="1:2" x14ac:dyDescent="0.3">
      <c r="A4161" s="1">
        <v>41303</v>
      </c>
      <c r="B4161">
        <v>66.896316999999996</v>
      </c>
    </row>
    <row r="4162" spans="1:2" x14ac:dyDescent="0.3">
      <c r="A4162" s="1">
        <v>41304</v>
      </c>
      <c r="B4162">
        <v>67.399933000000004</v>
      </c>
    </row>
    <row r="4163" spans="1:2" x14ac:dyDescent="0.3">
      <c r="A4163" s="1">
        <v>41305</v>
      </c>
      <c r="B4163">
        <v>66.981537000000003</v>
      </c>
    </row>
    <row r="4164" spans="1:2" x14ac:dyDescent="0.3">
      <c r="A4164" s="1">
        <v>41306</v>
      </c>
      <c r="B4164">
        <v>67.717606000000004</v>
      </c>
    </row>
    <row r="4165" spans="1:2" x14ac:dyDescent="0.3">
      <c r="A4165" s="1">
        <v>41309</v>
      </c>
      <c r="B4165">
        <v>65.269233999999997</v>
      </c>
    </row>
    <row r="4166" spans="1:2" x14ac:dyDescent="0.3">
      <c r="A4166" s="1">
        <v>41310</v>
      </c>
      <c r="B4166">
        <v>66.144767999999999</v>
      </c>
    </row>
    <row r="4167" spans="1:2" x14ac:dyDescent="0.3">
      <c r="A4167" s="1">
        <v>41311</v>
      </c>
      <c r="B4167">
        <v>66.570892000000001</v>
      </c>
    </row>
    <row r="4168" spans="1:2" x14ac:dyDescent="0.3">
      <c r="A4168" s="1">
        <v>41312</v>
      </c>
      <c r="B4168">
        <v>66.694862000000001</v>
      </c>
    </row>
    <row r="4169" spans="1:2" x14ac:dyDescent="0.3">
      <c r="A4169" s="1">
        <v>41313</v>
      </c>
      <c r="B4169">
        <v>67.872566000000006</v>
      </c>
    </row>
    <row r="4170" spans="1:2" x14ac:dyDescent="0.3">
      <c r="A4170" s="1">
        <v>41316</v>
      </c>
      <c r="B4170">
        <v>68.081778999999997</v>
      </c>
    </row>
    <row r="4171" spans="1:2" x14ac:dyDescent="0.3">
      <c r="A4171" s="1">
        <v>41317</v>
      </c>
      <c r="B4171">
        <v>67.322472000000005</v>
      </c>
    </row>
    <row r="4172" spans="1:2" x14ac:dyDescent="0.3">
      <c r="A4172" s="1">
        <v>41318</v>
      </c>
      <c r="B4172">
        <v>67.756348000000003</v>
      </c>
    </row>
    <row r="4173" spans="1:2" x14ac:dyDescent="0.3">
      <c r="A4173" s="1">
        <v>41319</v>
      </c>
      <c r="B4173">
        <v>67.740852000000004</v>
      </c>
    </row>
    <row r="4174" spans="1:2" x14ac:dyDescent="0.3">
      <c r="A4174" s="1">
        <v>41320</v>
      </c>
      <c r="B4174">
        <v>68.608635000000007</v>
      </c>
    </row>
    <row r="4175" spans="1:2" x14ac:dyDescent="0.3">
      <c r="A4175" s="1">
        <v>41323</v>
      </c>
      <c r="B4175">
        <v>68.531150999999994</v>
      </c>
    </row>
    <row r="4176" spans="1:2" x14ac:dyDescent="0.3">
      <c r="A4176" s="1">
        <v>41324</v>
      </c>
      <c r="B4176">
        <v>69.429924</v>
      </c>
    </row>
    <row r="4177" spans="1:2" x14ac:dyDescent="0.3">
      <c r="A4177" s="1">
        <v>41325</v>
      </c>
      <c r="B4177">
        <v>70.367416000000006</v>
      </c>
    </row>
    <row r="4178" spans="1:2" x14ac:dyDescent="0.3">
      <c r="A4178" s="1">
        <v>41326</v>
      </c>
      <c r="B4178">
        <v>68.438179000000005</v>
      </c>
    </row>
    <row r="4179" spans="1:2" x14ac:dyDescent="0.3">
      <c r="A4179" s="1">
        <v>41327</v>
      </c>
      <c r="B4179">
        <v>67.392189000000002</v>
      </c>
    </row>
    <row r="4180" spans="1:2" x14ac:dyDescent="0.3">
      <c r="A4180" s="1">
        <v>41330</v>
      </c>
      <c r="B4180">
        <v>68.097267000000002</v>
      </c>
    </row>
    <row r="4181" spans="1:2" x14ac:dyDescent="0.3">
      <c r="A4181" s="1">
        <v>41331</v>
      </c>
      <c r="B4181">
        <v>67.407691999999997</v>
      </c>
    </row>
    <row r="4182" spans="1:2" x14ac:dyDescent="0.3">
      <c r="A4182" s="1">
        <v>41332</v>
      </c>
      <c r="B4182">
        <v>69.228470000000002</v>
      </c>
    </row>
    <row r="4183" spans="1:2" x14ac:dyDescent="0.3">
      <c r="A4183" s="1">
        <v>41333</v>
      </c>
      <c r="B4183">
        <v>69.662361000000004</v>
      </c>
    </row>
    <row r="4184" spans="1:2" x14ac:dyDescent="0.3">
      <c r="A4184" s="1">
        <v>41334</v>
      </c>
      <c r="B4184">
        <v>69.553878999999995</v>
      </c>
    </row>
    <row r="4185" spans="1:2" x14ac:dyDescent="0.3">
      <c r="A4185" s="1">
        <v>41337</v>
      </c>
      <c r="B4185">
        <v>69.298209999999997</v>
      </c>
    </row>
    <row r="4186" spans="1:2" x14ac:dyDescent="0.3">
      <c r="A4186" s="1">
        <v>41338</v>
      </c>
      <c r="B4186">
        <v>71.413398999999998</v>
      </c>
    </row>
    <row r="4187" spans="1:2" x14ac:dyDescent="0.3">
      <c r="A4187" s="1">
        <v>41339</v>
      </c>
      <c r="B4187">
        <v>72.746063000000007</v>
      </c>
    </row>
    <row r="4188" spans="1:2" x14ac:dyDescent="0.3">
      <c r="A4188" s="1">
        <v>41340</v>
      </c>
      <c r="B4188">
        <v>75.930510999999996</v>
      </c>
    </row>
    <row r="4189" spans="1:2" x14ac:dyDescent="0.3">
      <c r="A4189" s="1">
        <v>41341</v>
      </c>
      <c r="B4189">
        <v>75.845275999999998</v>
      </c>
    </row>
    <row r="4190" spans="1:2" x14ac:dyDescent="0.3">
      <c r="A4190" s="1">
        <v>41344</v>
      </c>
      <c r="B4190">
        <v>74.907753</v>
      </c>
    </row>
    <row r="4191" spans="1:2" x14ac:dyDescent="0.3">
      <c r="A4191" s="1">
        <v>41345</v>
      </c>
      <c r="B4191">
        <v>74.636589000000001</v>
      </c>
    </row>
    <row r="4192" spans="1:2" x14ac:dyDescent="0.3">
      <c r="A4192" s="1">
        <v>41346</v>
      </c>
      <c r="B4192">
        <v>75.318398000000002</v>
      </c>
    </row>
    <row r="4193" spans="1:2" x14ac:dyDescent="0.3">
      <c r="A4193" s="1">
        <v>41347</v>
      </c>
      <c r="B4193">
        <v>75.101462999999995</v>
      </c>
    </row>
    <row r="4194" spans="1:2" x14ac:dyDescent="0.3">
      <c r="A4194" s="1">
        <v>41348</v>
      </c>
      <c r="B4194">
        <v>74.907753</v>
      </c>
    </row>
    <row r="4195" spans="1:2" x14ac:dyDescent="0.3">
      <c r="A4195" s="1">
        <v>41351</v>
      </c>
      <c r="B4195">
        <v>75.961487000000005</v>
      </c>
    </row>
    <row r="4196" spans="1:2" x14ac:dyDescent="0.3">
      <c r="A4196" s="1">
        <v>41352</v>
      </c>
      <c r="B4196">
        <v>74.768310999999997</v>
      </c>
    </row>
    <row r="4197" spans="1:2" x14ac:dyDescent="0.3">
      <c r="A4197" s="1">
        <v>41353</v>
      </c>
      <c r="B4197">
        <v>74.233688000000001</v>
      </c>
    </row>
    <row r="4198" spans="1:2" x14ac:dyDescent="0.3">
      <c r="A4198" s="1">
        <v>41354</v>
      </c>
      <c r="B4198">
        <v>72.188209999999998</v>
      </c>
    </row>
    <row r="4199" spans="1:2" x14ac:dyDescent="0.3">
      <c r="A4199" s="1">
        <v>41355</v>
      </c>
      <c r="B4199">
        <v>71.746582000000004</v>
      </c>
    </row>
    <row r="4200" spans="1:2" x14ac:dyDescent="0.3">
      <c r="A4200" s="1">
        <v>41358</v>
      </c>
      <c r="B4200">
        <v>71.622612000000004</v>
      </c>
    </row>
    <row r="4201" spans="1:2" x14ac:dyDescent="0.3">
      <c r="A4201" s="1">
        <v>41359</v>
      </c>
      <c r="B4201">
        <v>73.203193999999996</v>
      </c>
    </row>
    <row r="4202" spans="1:2" x14ac:dyDescent="0.3">
      <c r="A4202" s="1">
        <v>41360</v>
      </c>
      <c r="B4202">
        <v>72.645347999999998</v>
      </c>
    </row>
    <row r="4203" spans="1:2" x14ac:dyDescent="0.3">
      <c r="A4203" s="1">
        <v>41361</v>
      </c>
      <c r="B4203">
        <v>72.265693999999996</v>
      </c>
    </row>
    <row r="4204" spans="1:2" x14ac:dyDescent="0.3">
      <c r="A4204" s="1">
        <v>41366</v>
      </c>
      <c r="B4204">
        <v>72.932013999999995</v>
      </c>
    </row>
    <row r="4205" spans="1:2" x14ac:dyDescent="0.3">
      <c r="A4205" s="1">
        <v>41367</v>
      </c>
      <c r="B4205">
        <v>73.629333000000003</v>
      </c>
    </row>
    <row r="4206" spans="1:2" x14ac:dyDescent="0.3">
      <c r="A4206" s="1">
        <v>41368</v>
      </c>
      <c r="B4206">
        <v>71.242958000000002</v>
      </c>
    </row>
    <row r="4207" spans="1:2" x14ac:dyDescent="0.3">
      <c r="A4207" s="1">
        <v>41369</v>
      </c>
      <c r="B4207">
        <v>70.119491999999994</v>
      </c>
    </row>
    <row r="4208" spans="1:2" x14ac:dyDescent="0.3">
      <c r="A4208" s="1">
        <v>41372</v>
      </c>
      <c r="B4208">
        <v>69.042525999999995</v>
      </c>
    </row>
    <row r="4209" spans="1:2" x14ac:dyDescent="0.3">
      <c r="A4209" s="1">
        <v>41373</v>
      </c>
      <c r="B4209">
        <v>68.283210999999994</v>
      </c>
    </row>
    <row r="4210" spans="1:2" x14ac:dyDescent="0.3">
      <c r="A4210" s="1">
        <v>41374</v>
      </c>
      <c r="B4210">
        <v>70.359679999999997</v>
      </c>
    </row>
    <row r="4211" spans="1:2" x14ac:dyDescent="0.3">
      <c r="A4211" s="1">
        <v>41375</v>
      </c>
      <c r="B4211">
        <v>70.506896999999995</v>
      </c>
    </row>
    <row r="4212" spans="1:2" x14ac:dyDescent="0.3">
      <c r="A4212" s="1">
        <v>41376</v>
      </c>
      <c r="B4212">
        <v>68.043021999999993</v>
      </c>
    </row>
    <row r="4213" spans="1:2" x14ac:dyDescent="0.3">
      <c r="A4213" s="1">
        <v>41379</v>
      </c>
      <c r="B4213">
        <v>67.221740999999994</v>
      </c>
    </row>
    <row r="4214" spans="1:2" x14ac:dyDescent="0.3">
      <c r="A4214" s="1">
        <v>41380</v>
      </c>
      <c r="B4214">
        <v>66.547652999999997</v>
      </c>
    </row>
    <row r="4215" spans="1:2" x14ac:dyDescent="0.3">
      <c r="A4215" s="1">
        <v>41381</v>
      </c>
      <c r="B4215">
        <v>64.231009999999998</v>
      </c>
    </row>
    <row r="4216" spans="1:2" x14ac:dyDescent="0.3">
      <c r="A4216" s="1">
        <v>41382</v>
      </c>
      <c r="B4216">
        <v>63.673149000000002</v>
      </c>
    </row>
    <row r="4217" spans="1:2" x14ac:dyDescent="0.3">
      <c r="A4217" s="1">
        <v>41383</v>
      </c>
      <c r="B4217">
        <v>63.998562</v>
      </c>
    </row>
    <row r="4218" spans="1:2" x14ac:dyDescent="0.3">
      <c r="A4218" s="1">
        <v>41386</v>
      </c>
      <c r="B4218">
        <v>64.626152000000005</v>
      </c>
    </row>
    <row r="4219" spans="1:2" x14ac:dyDescent="0.3">
      <c r="A4219" s="1">
        <v>41387</v>
      </c>
      <c r="B4219">
        <v>66.989295999999996</v>
      </c>
    </row>
    <row r="4220" spans="1:2" x14ac:dyDescent="0.3">
      <c r="A4220" s="1">
        <v>41388</v>
      </c>
      <c r="B4220">
        <v>68.461417999999995</v>
      </c>
    </row>
    <row r="4221" spans="1:2" x14ac:dyDescent="0.3">
      <c r="A4221" s="1">
        <v>41389</v>
      </c>
      <c r="B4221">
        <v>69.383437999999998</v>
      </c>
    </row>
    <row r="4222" spans="1:2" x14ac:dyDescent="0.3">
      <c r="A4222" s="1">
        <v>41390</v>
      </c>
      <c r="B4222">
        <v>68.926292000000004</v>
      </c>
    </row>
    <row r="4223" spans="1:2" x14ac:dyDescent="0.3">
      <c r="A4223" s="1">
        <v>41393</v>
      </c>
      <c r="B4223">
        <v>69.972282000000007</v>
      </c>
    </row>
    <row r="4224" spans="1:2" x14ac:dyDescent="0.3">
      <c r="A4224" s="1">
        <v>41394</v>
      </c>
      <c r="B4224">
        <v>69.856055999999995</v>
      </c>
    </row>
    <row r="4225" spans="1:2" x14ac:dyDescent="0.3">
      <c r="A4225" s="1">
        <v>41396</v>
      </c>
      <c r="B4225">
        <v>70.088509000000002</v>
      </c>
    </row>
    <row r="4226" spans="1:2" x14ac:dyDescent="0.3">
      <c r="A4226" s="1">
        <v>41397</v>
      </c>
      <c r="B4226">
        <v>74.380898000000002</v>
      </c>
    </row>
    <row r="4227" spans="1:2" x14ac:dyDescent="0.3">
      <c r="A4227" s="1">
        <v>41400</v>
      </c>
      <c r="B4227">
        <v>75.240928999999994</v>
      </c>
    </row>
    <row r="4228" spans="1:2" x14ac:dyDescent="0.3">
      <c r="A4228" s="1">
        <v>41401</v>
      </c>
      <c r="B4228">
        <v>75.442374999999998</v>
      </c>
    </row>
    <row r="4229" spans="1:2" x14ac:dyDescent="0.3">
      <c r="A4229" s="1">
        <v>41402</v>
      </c>
      <c r="B4229">
        <v>76.999718000000001</v>
      </c>
    </row>
    <row r="4230" spans="1:2" x14ac:dyDescent="0.3">
      <c r="A4230" s="1">
        <v>41403</v>
      </c>
      <c r="B4230">
        <v>77.108199999999997</v>
      </c>
    </row>
    <row r="4231" spans="1:2" x14ac:dyDescent="0.3">
      <c r="A4231" s="1">
        <v>41404</v>
      </c>
      <c r="B4231">
        <v>76.364388000000005</v>
      </c>
    </row>
    <row r="4232" spans="1:2" x14ac:dyDescent="0.3">
      <c r="A4232" s="1">
        <v>41407</v>
      </c>
      <c r="B4232">
        <v>74.551361</v>
      </c>
    </row>
    <row r="4233" spans="1:2" x14ac:dyDescent="0.3">
      <c r="A4233" s="1">
        <v>41408</v>
      </c>
      <c r="B4233">
        <v>76.093208000000004</v>
      </c>
    </row>
    <row r="4234" spans="1:2" x14ac:dyDescent="0.3">
      <c r="A4234" s="1">
        <v>41409</v>
      </c>
      <c r="B4234">
        <v>76.899001999999996</v>
      </c>
    </row>
    <row r="4235" spans="1:2" x14ac:dyDescent="0.3">
      <c r="A4235" s="1">
        <v>41410</v>
      </c>
      <c r="B4235">
        <v>77.168541000000005</v>
      </c>
    </row>
    <row r="4236" spans="1:2" x14ac:dyDescent="0.3">
      <c r="A4236" s="1">
        <v>41411</v>
      </c>
      <c r="B4236">
        <v>79.515159999999995</v>
      </c>
    </row>
    <row r="4237" spans="1:2" x14ac:dyDescent="0.3">
      <c r="A4237" s="1">
        <v>41414</v>
      </c>
      <c r="B4237">
        <v>79.713347999999996</v>
      </c>
    </row>
    <row r="4238" spans="1:2" x14ac:dyDescent="0.3">
      <c r="A4238" s="1">
        <v>41415</v>
      </c>
      <c r="B4238">
        <v>80.189010999999994</v>
      </c>
    </row>
    <row r="4239" spans="1:2" x14ac:dyDescent="0.3">
      <c r="A4239" s="1">
        <v>41416</v>
      </c>
      <c r="B4239">
        <v>81.219620000000006</v>
      </c>
    </row>
    <row r="4240" spans="1:2" x14ac:dyDescent="0.3">
      <c r="A4240" s="1">
        <v>41417</v>
      </c>
      <c r="B4240">
        <v>79.396232999999995</v>
      </c>
    </row>
    <row r="4241" spans="1:2" x14ac:dyDescent="0.3">
      <c r="A4241" s="1">
        <v>41418</v>
      </c>
      <c r="B4241">
        <v>79.007782000000006</v>
      </c>
    </row>
    <row r="4242" spans="1:2" x14ac:dyDescent="0.3">
      <c r="A4242" s="1">
        <v>41421</v>
      </c>
      <c r="B4242">
        <v>79.110847000000007</v>
      </c>
    </row>
    <row r="4243" spans="1:2" x14ac:dyDescent="0.3">
      <c r="A4243" s="1">
        <v>41422</v>
      </c>
      <c r="B4243">
        <v>80.704307999999997</v>
      </c>
    </row>
    <row r="4244" spans="1:2" x14ac:dyDescent="0.3">
      <c r="A4244" s="1">
        <v>41423</v>
      </c>
      <c r="B4244">
        <v>79.990814</v>
      </c>
    </row>
    <row r="4245" spans="1:2" x14ac:dyDescent="0.3">
      <c r="A4245" s="1">
        <v>41424</v>
      </c>
      <c r="B4245">
        <v>80.466483999999994</v>
      </c>
    </row>
    <row r="4246" spans="1:2" x14ac:dyDescent="0.3">
      <c r="A4246" s="1">
        <v>41425</v>
      </c>
      <c r="B4246">
        <v>80.585396000000003</v>
      </c>
    </row>
    <row r="4247" spans="1:2" x14ac:dyDescent="0.3">
      <c r="A4247" s="1">
        <v>41428</v>
      </c>
      <c r="B4247">
        <v>80.426833999999999</v>
      </c>
    </row>
    <row r="4248" spans="1:2" x14ac:dyDescent="0.3">
      <c r="A4248" s="1">
        <v>41429</v>
      </c>
      <c r="B4248">
        <v>79.554778999999996</v>
      </c>
    </row>
    <row r="4249" spans="1:2" x14ac:dyDescent="0.3">
      <c r="A4249" s="1">
        <v>41430</v>
      </c>
      <c r="B4249">
        <v>79.673705999999996</v>
      </c>
    </row>
    <row r="4250" spans="1:2" x14ac:dyDescent="0.3">
      <c r="A4250" s="1">
        <v>41431</v>
      </c>
      <c r="B4250">
        <v>78.714461999999997</v>
      </c>
    </row>
    <row r="4251" spans="1:2" x14ac:dyDescent="0.3">
      <c r="A4251" s="1">
        <v>41432</v>
      </c>
      <c r="B4251">
        <v>80.387198999999995</v>
      </c>
    </row>
    <row r="4252" spans="1:2" x14ac:dyDescent="0.3">
      <c r="A4252" s="1">
        <v>41435</v>
      </c>
      <c r="B4252">
        <v>81.140343000000001</v>
      </c>
    </row>
    <row r="4253" spans="1:2" x14ac:dyDescent="0.3">
      <c r="A4253" s="1">
        <v>41436</v>
      </c>
      <c r="B4253">
        <v>79.356605999999999</v>
      </c>
    </row>
    <row r="4254" spans="1:2" x14ac:dyDescent="0.3">
      <c r="A4254" s="1">
        <v>41437</v>
      </c>
      <c r="B4254">
        <v>79.039482000000007</v>
      </c>
    </row>
    <row r="4255" spans="1:2" x14ac:dyDescent="0.3">
      <c r="A4255" s="1">
        <v>41438</v>
      </c>
      <c r="B4255">
        <v>78.444907999999998</v>
      </c>
    </row>
    <row r="4256" spans="1:2" x14ac:dyDescent="0.3">
      <c r="A4256" s="1">
        <v>41439</v>
      </c>
      <c r="B4256">
        <v>79.911536999999996</v>
      </c>
    </row>
    <row r="4257" spans="1:2" x14ac:dyDescent="0.3">
      <c r="A4257" s="1">
        <v>41442</v>
      </c>
      <c r="B4257">
        <v>80.506134000000003</v>
      </c>
    </row>
    <row r="4258" spans="1:2" x14ac:dyDescent="0.3">
      <c r="A4258" s="1">
        <v>41443</v>
      </c>
      <c r="B4258">
        <v>80.545760999999999</v>
      </c>
    </row>
    <row r="4259" spans="1:2" x14ac:dyDescent="0.3">
      <c r="A4259" s="1">
        <v>41444</v>
      </c>
      <c r="B4259">
        <v>80.387198999999995</v>
      </c>
    </row>
    <row r="4260" spans="1:2" x14ac:dyDescent="0.3">
      <c r="A4260" s="1">
        <v>41445</v>
      </c>
      <c r="B4260">
        <v>77.580780000000004</v>
      </c>
    </row>
    <row r="4261" spans="1:2" x14ac:dyDescent="0.3">
      <c r="A4261" s="1">
        <v>41446</v>
      </c>
      <c r="B4261">
        <v>76.264786000000001</v>
      </c>
    </row>
    <row r="4262" spans="1:2" x14ac:dyDescent="0.3">
      <c r="A4262" s="1">
        <v>41449</v>
      </c>
      <c r="B4262">
        <v>74.940849</v>
      </c>
    </row>
    <row r="4263" spans="1:2" x14ac:dyDescent="0.3">
      <c r="A4263" s="1">
        <v>41450</v>
      </c>
      <c r="B4263">
        <v>76.914848000000006</v>
      </c>
    </row>
    <row r="4264" spans="1:2" x14ac:dyDescent="0.3">
      <c r="A4264" s="1">
        <v>41451</v>
      </c>
      <c r="B4264">
        <v>78.698600999999996</v>
      </c>
    </row>
    <row r="4265" spans="1:2" x14ac:dyDescent="0.3">
      <c r="A4265" s="1">
        <v>41452</v>
      </c>
      <c r="B4265">
        <v>81.536720000000003</v>
      </c>
    </row>
    <row r="4266" spans="1:2" x14ac:dyDescent="0.3">
      <c r="A4266" s="1">
        <v>41453</v>
      </c>
      <c r="B4266">
        <v>81.338524000000007</v>
      </c>
    </row>
    <row r="4267" spans="1:2" x14ac:dyDescent="0.3">
      <c r="A4267" s="1">
        <v>41456</v>
      </c>
      <c r="B4267">
        <v>81.179976999999994</v>
      </c>
    </row>
    <row r="4268" spans="1:2" x14ac:dyDescent="0.3">
      <c r="A4268" s="1">
        <v>41457</v>
      </c>
      <c r="B4268">
        <v>81.774567000000005</v>
      </c>
    </row>
    <row r="4269" spans="1:2" x14ac:dyDescent="0.3">
      <c r="A4269" s="1">
        <v>41458</v>
      </c>
      <c r="B4269">
        <v>83.003356999999994</v>
      </c>
    </row>
    <row r="4270" spans="1:2" x14ac:dyDescent="0.3">
      <c r="A4270" s="1">
        <v>41459</v>
      </c>
      <c r="B4270">
        <v>86.451920000000001</v>
      </c>
    </row>
    <row r="4271" spans="1:2" x14ac:dyDescent="0.3">
      <c r="A4271" s="1">
        <v>41460</v>
      </c>
      <c r="B4271">
        <v>84.549262999999996</v>
      </c>
    </row>
    <row r="4272" spans="1:2" x14ac:dyDescent="0.3">
      <c r="A4272" s="1">
        <v>41463</v>
      </c>
      <c r="B4272">
        <v>86.174453999999997</v>
      </c>
    </row>
    <row r="4273" spans="1:2" x14ac:dyDescent="0.3">
      <c r="A4273" s="1">
        <v>41464</v>
      </c>
      <c r="B4273">
        <v>87.958183000000005</v>
      </c>
    </row>
    <row r="4274" spans="1:2" x14ac:dyDescent="0.3">
      <c r="A4274" s="1">
        <v>41465</v>
      </c>
      <c r="B4274">
        <v>88.552773000000002</v>
      </c>
    </row>
    <row r="4275" spans="1:2" x14ac:dyDescent="0.3">
      <c r="A4275" s="1">
        <v>41466</v>
      </c>
      <c r="B4275">
        <v>88.473479999999995</v>
      </c>
    </row>
    <row r="4276" spans="1:2" x14ac:dyDescent="0.3">
      <c r="A4276" s="1">
        <v>41467</v>
      </c>
      <c r="B4276">
        <v>88.513122999999993</v>
      </c>
    </row>
    <row r="4277" spans="1:2" x14ac:dyDescent="0.3">
      <c r="A4277" s="1">
        <v>41470</v>
      </c>
      <c r="B4277">
        <v>87.046509</v>
      </c>
    </row>
    <row r="4278" spans="1:2" x14ac:dyDescent="0.3">
      <c r="A4278" s="1">
        <v>41471</v>
      </c>
      <c r="B4278">
        <v>88.235657000000003</v>
      </c>
    </row>
    <row r="4279" spans="1:2" x14ac:dyDescent="0.3">
      <c r="A4279" s="1">
        <v>41472</v>
      </c>
      <c r="B4279">
        <v>89.860839999999996</v>
      </c>
    </row>
    <row r="4280" spans="1:2" x14ac:dyDescent="0.3">
      <c r="A4280" s="1">
        <v>41473</v>
      </c>
      <c r="B4280">
        <v>91.882423000000003</v>
      </c>
    </row>
    <row r="4281" spans="1:2" x14ac:dyDescent="0.3">
      <c r="A4281" s="1">
        <v>41474</v>
      </c>
      <c r="B4281">
        <v>91.922058000000007</v>
      </c>
    </row>
    <row r="4282" spans="1:2" x14ac:dyDescent="0.3">
      <c r="A4282" s="1">
        <v>41477</v>
      </c>
      <c r="B4282">
        <v>91.723854000000003</v>
      </c>
    </row>
    <row r="4283" spans="1:2" x14ac:dyDescent="0.3">
      <c r="A4283" s="1">
        <v>41478</v>
      </c>
      <c r="B4283">
        <v>91.367119000000002</v>
      </c>
    </row>
    <row r="4284" spans="1:2" x14ac:dyDescent="0.3">
      <c r="A4284" s="1">
        <v>41479</v>
      </c>
      <c r="B4284">
        <v>93.705794999999995</v>
      </c>
    </row>
    <row r="4285" spans="1:2" x14ac:dyDescent="0.3">
      <c r="A4285" s="1">
        <v>41480</v>
      </c>
      <c r="B4285">
        <v>93.547234000000003</v>
      </c>
    </row>
    <row r="4286" spans="1:2" x14ac:dyDescent="0.3">
      <c r="A4286" s="1">
        <v>41481</v>
      </c>
      <c r="B4286">
        <v>92.199532000000005</v>
      </c>
    </row>
    <row r="4287" spans="1:2" x14ac:dyDescent="0.3">
      <c r="A4287" s="1">
        <v>41484</v>
      </c>
      <c r="B4287">
        <v>92.476996999999997</v>
      </c>
    </row>
    <row r="4288" spans="1:2" x14ac:dyDescent="0.3">
      <c r="A4288" s="1">
        <v>41485</v>
      </c>
      <c r="B4288">
        <v>94.379661999999996</v>
      </c>
    </row>
    <row r="4289" spans="1:2" x14ac:dyDescent="0.3">
      <c r="A4289" s="1">
        <v>41486</v>
      </c>
      <c r="B4289">
        <v>93.864349000000004</v>
      </c>
    </row>
    <row r="4290" spans="1:2" x14ac:dyDescent="0.3">
      <c r="A4290" s="1">
        <v>41487</v>
      </c>
      <c r="B4290">
        <v>93.071579</v>
      </c>
    </row>
    <row r="4291" spans="1:2" x14ac:dyDescent="0.3">
      <c r="A4291" s="1">
        <v>41488</v>
      </c>
      <c r="B4291">
        <v>93.309402000000006</v>
      </c>
    </row>
    <row r="4292" spans="1:2" x14ac:dyDescent="0.3">
      <c r="A4292" s="1">
        <v>41491</v>
      </c>
      <c r="B4292">
        <v>93.983260999999999</v>
      </c>
    </row>
    <row r="4293" spans="1:2" x14ac:dyDescent="0.3">
      <c r="A4293" s="1">
        <v>41492</v>
      </c>
      <c r="B4293">
        <v>92.199532000000005</v>
      </c>
    </row>
    <row r="4294" spans="1:2" x14ac:dyDescent="0.3">
      <c r="A4294" s="1">
        <v>41493</v>
      </c>
      <c r="B4294">
        <v>91.010361000000003</v>
      </c>
    </row>
    <row r="4295" spans="1:2" x14ac:dyDescent="0.3">
      <c r="A4295" s="1">
        <v>41494</v>
      </c>
      <c r="B4295">
        <v>91.803130999999993</v>
      </c>
    </row>
    <row r="4296" spans="1:2" x14ac:dyDescent="0.3">
      <c r="A4296" s="1">
        <v>41495</v>
      </c>
      <c r="B4296">
        <v>93.150847999999996</v>
      </c>
    </row>
    <row r="4297" spans="1:2" x14ac:dyDescent="0.3">
      <c r="A4297" s="1">
        <v>41498</v>
      </c>
      <c r="B4297">
        <v>93.230132999999995</v>
      </c>
    </row>
    <row r="4298" spans="1:2" x14ac:dyDescent="0.3">
      <c r="A4298" s="1">
        <v>41499</v>
      </c>
      <c r="B4298">
        <v>94.062552999999994</v>
      </c>
    </row>
    <row r="4299" spans="1:2" x14ac:dyDescent="0.3">
      <c r="A4299" s="1">
        <v>41500</v>
      </c>
      <c r="B4299">
        <v>94.696762000000007</v>
      </c>
    </row>
    <row r="4300" spans="1:2" x14ac:dyDescent="0.3">
      <c r="A4300" s="1">
        <v>41501</v>
      </c>
      <c r="B4300">
        <v>93.349052</v>
      </c>
    </row>
    <row r="4301" spans="1:2" x14ac:dyDescent="0.3">
      <c r="A4301" s="1">
        <v>41502</v>
      </c>
      <c r="B4301">
        <v>93.666167999999999</v>
      </c>
    </row>
    <row r="4302" spans="1:2" x14ac:dyDescent="0.3">
      <c r="A4302" s="1">
        <v>41505</v>
      </c>
      <c r="B4302">
        <v>94.498565999999997</v>
      </c>
    </row>
    <row r="4303" spans="1:2" x14ac:dyDescent="0.3">
      <c r="A4303" s="1">
        <v>41506</v>
      </c>
      <c r="B4303">
        <v>93.269767999999999</v>
      </c>
    </row>
    <row r="4304" spans="1:2" x14ac:dyDescent="0.3">
      <c r="A4304" s="1">
        <v>41507</v>
      </c>
      <c r="B4304">
        <v>93.983260999999999</v>
      </c>
    </row>
    <row r="4305" spans="1:2" x14ac:dyDescent="0.3">
      <c r="A4305" s="1">
        <v>41508</v>
      </c>
      <c r="B4305">
        <v>95.489531999999997</v>
      </c>
    </row>
    <row r="4306" spans="1:2" x14ac:dyDescent="0.3">
      <c r="A4306" s="1">
        <v>41509</v>
      </c>
      <c r="B4306">
        <v>96.440865000000002</v>
      </c>
    </row>
    <row r="4307" spans="1:2" x14ac:dyDescent="0.3">
      <c r="A4307" s="1">
        <v>41512</v>
      </c>
      <c r="B4307">
        <v>96.084106000000006</v>
      </c>
    </row>
    <row r="4308" spans="1:2" x14ac:dyDescent="0.3">
      <c r="A4308" s="1">
        <v>41513</v>
      </c>
      <c r="B4308">
        <v>92.556274000000002</v>
      </c>
    </row>
    <row r="4309" spans="1:2" x14ac:dyDescent="0.3">
      <c r="A4309" s="1">
        <v>41514</v>
      </c>
      <c r="B4309">
        <v>88.790595999999994</v>
      </c>
    </row>
    <row r="4310" spans="1:2" x14ac:dyDescent="0.3">
      <c r="A4310" s="1">
        <v>41515</v>
      </c>
      <c r="B4310">
        <v>92.239159000000001</v>
      </c>
    </row>
    <row r="4311" spans="1:2" x14ac:dyDescent="0.3">
      <c r="A4311" s="1">
        <v>41516</v>
      </c>
      <c r="B4311">
        <v>90.534698000000006</v>
      </c>
    </row>
    <row r="4312" spans="1:2" x14ac:dyDescent="0.3">
      <c r="A4312" s="1">
        <v>41519</v>
      </c>
      <c r="B4312">
        <v>93.745437999999993</v>
      </c>
    </row>
    <row r="4313" spans="1:2" x14ac:dyDescent="0.3">
      <c r="A4313" s="1">
        <v>41520</v>
      </c>
      <c r="B4313">
        <v>93.309402000000006</v>
      </c>
    </row>
    <row r="4314" spans="1:2" x14ac:dyDescent="0.3">
      <c r="A4314" s="1">
        <v>41521</v>
      </c>
      <c r="B4314">
        <v>94.419289000000006</v>
      </c>
    </row>
    <row r="4315" spans="1:2" x14ac:dyDescent="0.3">
      <c r="A4315" s="1">
        <v>41522</v>
      </c>
      <c r="B4315">
        <v>96.440865000000002</v>
      </c>
    </row>
    <row r="4316" spans="1:2" x14ac:dyDescent="0.3">
      <c r="A4316" s="1">
        <v>41523</v>
      </c>
      <c r="B4316">
        <v>96.361580000000004</v>
      </c>
    </row>
    <row r="4317" spans="1:2" x14ac:dyDescent="0.3">
      <c r="A4317" s="1">
        <v>41526</v>
      </c>
      <c r="B4317">
        <v>97.550751000000005</v>
      </c>
    </row>
    <row r="4318" spans="1:2" x14ac:dyDescent="0.3">
      <c r="A4318" s="1">
        <v>41527</v>
      </c>
      <c r="B4318">
        <v>100.127258</v>
      </c>
    </row>
    <row r="4319" spans="1:2" x14ac:dyDescent="0.3">
      <c r="A4319" s="1">
        <v>41528</v>
      </c>
      <c r="B4319">
        <v>101.038948</v>
      </c>
    </row>
    <row r="4320" spans="1:2" x14ac:dyDescent="0.3">
      <c r="A4320" s="1">
        <v>41529</v>
      </c>
      <c r="B4320">
        <v>99.572310999999999</v>
      </c>
    </row>
    <row r="4321" spans="1:2" x14ac:dyDescent="0.3">
      <c r="A4321" s="1">
        <v>41530</v>
      </c>
      <c r="B4321">
        <v>99.096648999999999</v>
      </c>
    </row>
    <row r="4322" spans="1:2" x14ac:dyDescent="0.3">
      <c r="A4322" s="1">
        <v>41533</v>
      </c>
      <c r="B4322">
        <v>100.64254800000001</v>
      </c>
    </row>
    <row r="4323" spans="1:2" x14ac:dyDescent="0.3">
      <c r="A4323" s="1">
        <v>41534</v>
      </c>
      <c r="B4323">
        <v>97.511100999999996</v>
      </c>
    </row>
    <row r="4324" spans="1:2" x14ac:dyDescent="0.3">
      <c r="A4324" s="1">
        <v>41535</v>
      </c>
      <c r="B4324">
        <v>97.709305000000001</v>
      </c>
    </row>
    <row r="4325" spans="1:2" x14ac:dyDescent="0.3">
      <c r="A4325" s="1">
        <v>41536</v>
      </c>
      <c r="B4325">
        <v>99.175926000000004</v>
      </c>
    </row>
    <row r="4326" spans="1:2" x14ac:dyDescent="0.3">
      <c r="A4326" s="1">
        <v>41537</v>
      </c>
      <c r="B4326">
        <v>99.096648999999999</v>
      </c>
    </row>
    <row r="4327" spans="1:2" x14ac:dyDescent="0.3">
      <c r="A4327" s="1">
        <v>41540</v>
      </c>
      <c r="B4327">
        <v>99.532677000000007</v>
      </c>
    </row>
    <row r="4328" spans="1:2" x14ac:dyDescent="0.3">
      <c r="A4328" s="1">
        <v>41541</v>
      </c>
      <c r="B4328">
        <v>99.849784999999997</v>
      </c>
    </row>
    <row r="4329" spans="1:2" x14ac:dyDescent="0.3">
      <c r="A4329" s="1">
        <v>41542</v>
      </c>
      <c r="B4329">
        <v>99.413764999999998</v>
      </c>
    </row>
    <row r="4330" spans="1:2" x14ac:dyDescent="0.3">
      <c r="A4330" s="1">
        <v>41543</v>
      </c>
      <c r="B4330">
        <v>99.334479999999999</v>
      </c>
    </row>
    <row r="4331" spans="1:2" x14ac:dyDescent="0.3">
      <c r="A4331" s="1">
        <v>41544</v>
      </c>
      <c r="B4331">
        <v>101.356056</v>
      </c>
    </row>
    <row r="4332" spans="1:2" x14ac:dyDescent="0.3">
      <c r="A4332" s="1">
        <v>41547</v>
      </c>
      <c r="B4332">
        <v>99.334479999999999</v>
      </c>
    </row>
    <row r="4333" spans="1:2" x14ac:dyDescent="0.3">
      <c r="A4333" s="1">
        <v>41548</v>
      </c>
      <c r="B4333">
        <v>100.72184</v>
      </c>
    </row>
    <row r="4334" spans="1:2" x14ac:dyDescent="0.3">
      <c r="A4334" s="1">
        <v>41549</v>
      </c>
      <c r="B4334">
        <v>98.977737000000005</v>
      </c>
    </row>
    <row r="4335" spans="1:2" x14ac:dyDescent="0.3">
      <c r="A4335" s="1">
        <v>41551</v>
      </c>
      <c r="B4335">
        <v>100.365082</v>
      </c>
    </row>
    <row r="4336" spans="1:2" x14ac:dyDescent="0.3">
      <c r="A4336" s="1">
        <v>41554</v>
      </c>
      <c r="B4336">
        <v>102.4263</v>
      </c>
    </row>
    <row r="4337" spans="1:2" x14ac:dyDescent="0.3">
      <c r="A4337" s="1">
        <v>41555</v>
      </c>
      <c r="B4337">
        <v>101.474968</v>
      </c>
    </row>
    <row r="4338" spans="1:2" x14ac:dyDescent="0.3">
      <c r="A4338" s="1">
        <v>41556</v>
      </c>
      <c r="B4338">
        <v>101.474968</v>
      </c>
    </row>
    <row r="4339" spans="1:2" x14ac:dyDescent="0.3">
      <c r="A4339" s="1">
        <v>41557</v>
      </c>
      <c r="B4339">
        <v>104.52716100000001</v>
      </c>
    </row>
    <row r="4340" spans="1:2" x14ac:dyDescent="0.3">
      <c r="A4340" s="1">
        <v>41558</v>
      </c>
      <c r="B4340">
        <v>105.91450500000001</v>
      </c>
    </row>
    <row r="4341" spans="1:2" x14ac:dyDescent="0.3">
      <c r="A4341" s="1">
        <v>41561</v>
      </c>
      <c r="B4341">
        <v>105.755943</v>
      </c>
    </row>
    <row r="4342" spans="1:2" x14ac:dyDescent="0.3">
      <c r="A4342" s="1">
        <v>41562</v>
      </c>
      <c r="B4342">
        <v>107.42076900000001</v>
      </c>
    </row>
    <row r="4343" spans="1:2" x14ac:dyDescent="0.3">
      <c r="A4343" s="1">
        <v>41563</v>
      </c>
      <c r="B4343">
        <v>107.143303</v>
      </c>
    </row>
    <row r="4344" spans="1:2" x14ac:dyDescent="0.3">
      <c r="A4344" s="1">
        <v>41564</v>
      </c>
      <c r="B4344">
        <v>107.936066</v>
      </c>
    </row>
    <row r="4345" spans="1:2" x14ac:dyDescent="0.3">
      <c r="A4345" s="1">
        <v>41565</v>
      </c>
      <c r="B4345">
        <v>108.094643</v>
      </c>
    </row>
    <row r="4346" spans="1:2" x14ac:dyDescent="0.3">
      <c r="A4346" s="1">
        <v>41568</v>
      </c>
      <c r="B4346">
        <v>108.05500000000001</v>
      </c>
    </row>
    <row r="4347" spans="1:2" x14ac:dyDescent="0.3">
      <c r="A4347" s="1">
        <v>41569</v>
      </c>
      <c r="B4347">
        <v>108.768494</v>
      </c>
    </row>
    <row r="4348" spans="1:2" x14ac:dyDescent="0.3">
      <c r="A4348" s="1">
        <v>41570</v>
      </c>
      <c r="B4348">
        <v>108.094643</v>
      </c>
    </row>
    <row r="4349" spans="1:2" x14ac:dyDescent="0.3">
      <c r="A4349" s="1">
        <v>41571</v>
      </c>
      <c r="B4349">
        <v>109.006317</v>
      </c>
    </row>
    <row r="4350" spans="1:2" x14ac:dyDescent="0.3">
      <c r="A4350" s="1">
        <v>41572</v>
      </c>
      <c r="B4350">
        <v>107.9757</v>
      </c>
    </row>
    <row r="4351" spans="1:2" x14ac:dyDescent="0.3">
      <c r="A4351" s="1">
        <v>41575</v>
      </c>
      <c r="B4351">
        <v>104.923546</v>
      </c>
    </row>
    <row r="4352" spans="1:2" x14ac:dyDescent="0.3">
      <c r="A4352" s="1">
        <v>41576</v>
      </c>
      <c r="B4352">
        <v>103.972206</v>
      </c>
    </row>
    <row r="4353" spans="1:2" x14ac:dyDescent="0.3">
      <c r="A4353" s="1">
        <v>41577</v>
      </c>
      <c r="B4353">
        <v>106.271263</v>
      </c>
    </row>
    <row r="4354" spans="1:2" x14ac:dyDescent="0.3">
      <c r="A4354" s="1">
        <v>41578</v>
      </c>
      <c r="B4354">
        <v>106.984741</v>
      </c>
    </row>
    <row r="4355" spans="1:2" x14ac:dyDescent="0.3">
      <c r="A4355" s="1">
        <v>41579</v>
      </c>
      <c r="B4355">
        <v>107.262215</v>
      </c>
    </row>
    <row r="4356" spans="1:2" x14ac:dyDescent="0.3">
      <c r="A4356" s="1">
        <v>41582</v>
      </c>
      <c r="B4356">
        <v>107.817162</v>
      </c>
    </row>
    <row r="4357" spans="1:2" x14ac:dyDescent="0.3">
      <c r="A4357" s="1">
        <v>41583</v>
      </c>
      <c r="B4357">
        <v>107.85681200000001</v>
      </c>
    </row>
    <row r="4358" spans="1:2" x14ac:dyDescent="0.3">
      <c r="A4358" s="1">
        <v>41584</v>
      </c>
      <c r="B4358">
        <v>107.18293</v>
      </c>
    </row>
    <row r="4359" spans="1:2" x14ac:dyDescent="0.3">
      <c r="A4359" s="1">
        <v>41585</v>
      </c>
      <c r="B4359">
        <v>114.43682099999999</v>
      </c>
    </row>
    <row r="4360" spans="1:2" x14ac:dyDescent="0.3">
      <c r="A4360" s="1">
        <v>41586</v>
      </c>
      <c r="B4360">
        <v>113.881874</v>
      </c>
    </row>
    <row r="4361" spans="1:2" x14ac:dyDescent="0.3">
      <c r="A4361" s="1">
        <v>41589</v>
      </c>
      <c r="B4361">
        <v>113.366592</v>
      </c>
    </row>
    <row r="4362" spans="1:2" x14ac:dyDescent="0.3">
      <c r="A4362" s="1">
        <v>41590</v>
      </c>
      <c r="B4362">
        <v>114.95211</v>
      </c>
    </row>
    <row r="4363" spans="1:2" x14ac:dyDescent="0.3">
      <c r="A4363" s="1">
        <v>41591</v>
      </c>
      <c r="B4363">
        <v>115.308853</v>
      </c>
    </row>
    <row r="4364" spans="1:2" x14ac:dyDescent="0.3">
      <c r="A4364" s="1">
        <v>41592</v>
      </c>
      <c r="B4364">
        <v>117.25116</v>
      </c>
    </row>
    <row r="4365" spans="1:2" x14ac:dyDescent="0.3">
      <c r="A4365" s="1">
        <v>41593</v>
      </c>
      <c r="B4365">
        <v>117.766464</v>
      </c>
    </row>
    <row r="4366" spans="1:2" x14ac:dyDescent="0.3">
      <c r="A4366" s="1">
        <v>41596</v>
      </c>
      <c r="B4366">
        <v>117.885391</v>
      </c>
    </row>
    <row r="4367" spans="1:2" x14ac:dyDescent="0.3">
      <c r="A4367" s="1">
        <v>41597</v>
      </c>
      <c r="B4367">
        <v>117.60790299999999</v>
      </c>
    </row>
    <row r="4368" spans="1:2" x14ac:dyDescent="0.3">
      <c r="A4368" s="1">
        <v>41598</v>
      </c>
      <c r="B4368">
        <v>117.013321</v>
      </c>
    </row>
    <row r="4369" spans="1:2" x14ac:dyDescent="0.3">
      <c r="A4369" s="1">
        <v>41599</v>
      </c>
      <c r="B4369">
        <v>116.65657</v>
      </c>
    </row>
    <row r="4370" spans="1:2" x14ac:dyDescent="0.3">
      <c r="A4370" s="1">
        <v>41600</v>
      </c>
      <c r="B4370">
        <v>119.193451</v>
      </c>
    </row>
    <row r="4371" spans="1:2" x14ac:dyDescent="0.3">
      <c r="A4371" s="1">
        <v>41603</v>
      </c>
      <c r="B4371">
        <v>121.769966</v>
      </c>
    </row>
    <row r="4372" spans="1:2" x14ac:dyDescent="0.3">
      <c r="A4372" s="1">
        <v>41604</v>
      </c>
      <c r="B4372">
        <v>121.730339</v>
      </c>
    </row>
    <row r="4373" spans="1:2" x14ac:dyDescent="0.3">
      <c r="A4373" s="1">
        <v>41605</v>
      </c>
      <c r="B4373">
        <v>122.324913</v>
      </c>
    </row>
    <row r="4374" spans="1:2" x14ac:dyDescent="0.3">
      <c r="A4374" s="1">
        <v>41606</v>
      </c>
      <c r="B4374">
        <v>121.33393100000001</v>
      </c>
    </row>
    <row r="4375" spans="1:2" x14ac:dyDescent="0.3">
      <c r="A4375" s="1">
        <v>41607</v>
      </c>
      <c r="B4375">
        <v>121.849228</v>
      </c>
    </row>
    <row r="4376" spans="1:2" x14ac:dyDescent="0.3">
      <c r="A4376" s="1">
        <v>41610</v>
      </c>
      <c r="B4376">
        <v>122.879852</v>
      </c>
    </row>
    <row r="4377" spans="1:2" x14ac:dyDescent="0.3">
      <c r="A4377" s="1">
        <v>41611</v>
      </c>
      <c r="B4377">
        <v>120.184433</v>
      </c>
    </row>
    <row r="4378" spans="1:2" x14ac:dyDescent="0.3">
      <c r="A4378" s="1">
        <v>41612</v>
      </c>
      <c r="B4378">
        <v>120.97719600000001</v>
      </c>
    </row>
    <row r="4379" spans="1:2" x14ac:dyDescent="0.3">
      <c r="A4379" s="1">
        <v>41613</v>
      </c>
      <c r="B4379">
        <v>120.22405999999999</v>
      </c>
    </row>
    <row r="4380" spans="1:2" x14ac:dyDescent="0.3">
      <c r="A4380" s="1">
        <v>41614</v>
      </c>
      <c r="B4380">
        <v>121.571793</v>
      </c>
    </row>
    <row r="4381" spans="1:2" x14ac:dyDescent="0.3">
      <c r="A4381" s="1">
        <v>41617</v>
      </c>
      <c r="B4381">
        <v>122.84021799999999</v>
      </c>
    </row>
    <row r="4382" spans="1:2" x14ac:dyDescent="0.3">
      <c r="A4382" s="1">
        <v>41618</v>
      </c>
      <c r="B4382">
        <v>120.937561</v>
      </c>
    </row>
    <row r="4383" spans="1:2" x14ac:dyDescent="0.3">
      <c r="A4383" s="1">
        <v>41619</v>
      </c>
      <c r="B4383">
        <v>121.33393100000001</v>
      </c>
    </row>
    <row r="4384" spans="1:2" x14ac:dyDescent="0.3">
      <c r="A4384" s="1">
        <v>41620</v>
      </c>
      <c r="B4384">
        <v>120.342972</v>
      </c>
    </row>
    <row r="4385" spans="1:2" x14ac:dyDescent="0.3">
      <c r="A4385" s="1">
        <v>41621</v>
      </c>
      <c r="B4385">
        <v>119.82765999999999</v>
      </c>
    </row>
    <row r="4386" spans="1:2" x14ac:dyDescent="0.3">
      <c r="A4386" s="1">
        <v>41624</v>
      </c>
      <c r="B4386">
        <v>121.849228</v>
      </c>
    </row>
    <row r="4387" spans="1:2" x14ac:dyDescent="0.3">
      <c r="A4387" s="1">
        <v>41625</v>
      </c>
      <c r="B4387">
        <v>121.29428900000001</v>
      </c>
    </row>
    <row r="4388" spans="1:2" x14ac:dyDescent="0.3">
      <c r="A4388" s="1">
        <v>41626</v>
      </c>
      <c r="B4388">
        <v>124.901428</v>
      </c>
    </row>
    <row r="4389" spans="1:2" x14ac:dyDescent="0.3">
      <c r="A4389" s="1">
        <v>41627</v>
      </c>
      <c r="B4389">
        <v>125.456367</v>
      </c>
    </row>
    <row r="4390" spans="1:2" x14ac:dyDescent="0.3">
      <c r="A4390" s="1">
        <v>41628</v>
      </c>
      <c r="B4390">
        <v>126.209496</v>
      </c>
    </row>
    <row r="4391" spans="1:2" x14ac:dyDescent="0.3">
      <c r="A4391" s="1">
        <v>41631</v>
      </c>
      <c r="B4391">
        <v>127.438301</v>
      </c>
    </row>
    <row r="4392" spans="1:2" x14ac:dyDescent="0.3">
      <c r="A4392" s="1">
        <v>41635</v>
      </c>
      <c r="B4392">
        <v>127.517578</v>
      </c>
    </row>
    <row r="4393" spans="1:2" x14ac:dyDescent="0.3">
      <c r="A4393" s="1">
        <v>41638</v>
      </c>
      <c r="B4393">
        <v>126.368042</v>
      </c>
    </row>
    <row r="4394" spans="1:2" x14ac:dyDescent="0.3">
      <c r="A4394" s="1">
        <v>41641</v>
      </c>
      <c r="B4394">
        <v>124.861778</v>
      </c>
    </row>
    <row r="4395" spans="1:2" x14ac:dyDescent="0.3">
      <c r="A4395" s="1">
        <v>41642</v>
      </c>
      <c r="B4395">
        <v>124.50505099999999</v>
      </c>
    </row>
    <row r="4396" spans="1:2" x14ac:dyDescent="0.3">
      <c r="A4396" s="1">
        <v>41645</v>
      </c>
      <c r="B4396">
        <v>125.099625</v>
      </c>
    </row>
    <row r="4397" spans="1:2" x14ac:dyDescent="0.3">
      <c r="A4397" s="1">
        <v>41646</v>
      </c>
      <c r="B4397">
        <v>126.843712</v>
      </c>
    </row>
    <row r="4398" spans="1:2" x14ac:dyDescent="0.3">
      <c r="A4398" s="1">
        <v>41647</v>
      </c>
      <c r="B4398">
        <v>127.16083500000001</v>
      </c>
    </row>
    <row r="4399" spans="1:2" x14ac:dyDescent="0.3">
      <c r="A4399" s="1">
        <v>41648</v>
      </c>
      <c r="B4399">
        <v>125.495987</v>
      </c>
    </row>
    <row r="4400" spans="1:2" x14ac:dyDescent="0.3">
      <c r="A4400" s="1">
        <v>41649</v>
      </c>
      <c r="B4400">
        <v>125.33744</v>
      </c>
    </row>
    <row r="4401" spans="1:2" x14ac:dyDescent="0.3">
      <c r="A4401" s="1">
        <v>41652</v>
      </c>
      <c r="B4401">
        <v>126.804085</v>
      </c>
    </row>
    <row r="4402" spans="1:2" x14ac:dyDescent="0.3">
      <c r="A4402" s="1">
        <v>41653</v>
      </c>
      <c r="B4402">
        <v>126.962616</v>
      </c>
    </row>
    <row r="4403" spans="1:2" x14ac:dyDescent="0.3">
      <c r="A4403" s="1">
        <v>41654</v>
      </c>
      <c r="B4403">
        <v>128.82565299999999</v>
      </c>
    </row>
    <row r="4404" spans="1:2" x14ac:dyDescent="0.3">
      <c r="A4404" s="1">
        <v>41655</v>
      </c>
      <c r="B4404">
        <v>130.25266999999999</v>
      </c>
    </row>
    <row r="4405" spans="1:2" x14ac:dyDescent="0.3">
      <c r="A4405" s="1">
        <v>41656</v>
      </c>
      <c r="B4405">
        <v>130.68866</v>
      </c>
    </row>
    <row r="4406" spans="1:2" x14ac:dyDescent="0.3">
      <c r="A4406" s="1">
        <v>41659</v>
      </c>
      <c r="B4406">
        <v>130.094086</v>
      </c>
    </row>
    <row r="4407" spans="1:2" x14ac:dyDescent="0.3">
      <c r="A4407" s="1">
        <v>41660</v>
      </c>
      <c r="B4407">
        <v>128.786011</v>
      </c>
    </row>
    <row r="4408" spans="1:2" x14ac:dyDescent="0.3">
      <c r="A4408" s="1">
        <v>41661</v>
      </c>
      <c r="B4408">
        <v>129.65806599999999</v>
      </c>
    </row>
    <row r="4409" spans="1:2" x14ac:dyDescent="0.3">
      <c r="A4409" s="1">
        <v>41662</v>
      </c>
      <c r="B4409">
        <v>128.54818700000001</v>
      </c>
    </row>
    <row r="4410" spans="1:2" x14ac:dyDescent="0.3">
      <c r="A4410" s="1">
        <v>41663</v>
      </c>
      <c r="B4410">
        <v>126.288765</v>
      </c>
    </row>
    <row r="4411" spans="1:2" x14ac:dyDescent="0.3">
      <c r="A4411" s="1">
        <v>41666</v>
      </c>
      <c r="B4411">
        <v>124.50505099999999</v>
      </c>
    </row>
    <row r="4412" spans="1:2" x14ac:dyDescent="0.3">
      <c r="A4412" s="1">
        <v>41667</v>
      </c>
      <c r="B4412">
        <v>126.288765</v>
      </c>
    </row>
    <row r="4413" spans="1:2" x14ac:dyDescent="0.3">
      <c r="A4413" s="1">
        <v>41668</v>
      </c>
      <c r="B4413">
        <v>126.01129899999999</v>
      </c>
    </row>
    <row r="4414" spans="1:2" x14ac:dyDescent="0.3">
      <c r="A4414" s="1">
        <v>41669</v>
      </c>
      <c r="B4414">
        <v>128.508545</v>
      </c>
    </row>
    <row r="4415" spans="1:2" x14ac:dyDescent="0.3">
      <c r="A4415" s="1">
        <v>41670</v>
      </c>
      <c r="B4415">
        <v>126.645523</v>
      </c>
    </row>
    <row r="4416" spans="1:2" x14ac:dyDescent="0.3">
      <c r="A4416" s="1">
        <v>41673</v>
      </c>
      <c r="B4416">
        <v>124.703217</v>
      </c>
    </row>
    <row r="4417" spans="1:2" x14ac:dyDescent="0.3">
      <c r="A4417" s="1">
        <v>41674</v>
      </c>
      <c r="B4417">
        <v>123.15733299999999</v>
      </c>
    </row>
    <row r="4418" spans="1:2" x14ac:dyDescent="0.3">
      <c r="A4418" s="1">
        <v>41675</v>
      </c>
      <c r="B4418">
        <v>121.651054</v>
      </c>
    </row>
    <row r="4419" spans="1:2" x14ac:dyDescent="0.3">
      <c r="A4419" s="1">
        <v>41676</v>
      </c>
      <c r="B4419">
        <v>125.29780599999999</v>
      </c>
    </row>
    <row r="4420" spans="1:2" x14ac:dyDescent="0.3">
      <c r="A4420" s="1">
        <v>41677</v>
      </c>
      <c r="B4420">
        <v>125.377098</v>
      </c>
    </row>
    <row r="4421" spans="1:2" x14ac:dyDescent="0.3">
      <c r="A4421" s="1">
        <v>41680</v>
      </c>
      <c r="B4421">
        <v>126.16983</v>
      </c>
    </row>
    <row r="4422" spans="1:2" x14ac:dyDescent="0.3">
      <c r="A4422" s="1">
        <v>41681</v>
      </c>
      <c r="B4422">
        <v>129.93553199999999</v>
      </c>
    </row>
    <row r="4423" spans="1:2" x14ac:dyDescent="0.3">
      <c r="A4423" s="1">
        <v>41682</v>
      </c>
      <c r="B4423">
        <v>130.80758700000001</v>
      </c>
    </row>
    <row r="4424" spans="1:2" x14ac:dyDescent="0.3">
      <c r="A4424" s="1">
        <v>41683</v>
      </c>
      <c r="B4424">
        <v>132.393112</v>
      </c>
    </row>
    <row r="4425" spans="1:2" x14ac:dyDescent="0.3">
      <c r="A4425" s="1">
        <v>41684</v>
      </c>
      <c r="B4425">
        <v>133.78045700000001</v>
      </c>
    </row>
    <row r="4426" spans="1:2" x14ac:dyDescent="0.3">
      <c r="A4426" s="1">
        <v>41687</v>
      </c>
      <c r="B4426">
        <v>133.701187</v>
      </c>
    </row>
    <row r="4427" spans="1:2" x14ac:dyDescent="0.3">
      <c r="A4427" s="1">
        <v>41688</v>
      </c>
      <c r="B4427">
        <v>133.58227500000001</v>
      </c>
    </row>
    <row r="4428" spans="1:2" x14ac:dyDescent="0.3">
      <c r="A4428" s="1">
        <v>41689</v>
      </c>
      <c r="B4428">
        <v>133.185913</v>
      </c>
    </row>
    <row r="4429" spans="1:2" x14ac:dyDescent="0.3">
      <c r="A4429" s="1">
        <v>41690</v>
      </c>
      <c r="B4429">
        <v>133.344437</v>
      </c>
    </row>
    <row r="4430" spans="1:2" x14ac:dyDescent="0.3">
      <c r="A4430" s="1">
        <v>41691</v>
      </c>
      <c r="B4430">
        <v>134.097565</v>
      </c>
    </row>
    <row r="4431" spans="1:2" x14ac:dyDescent="0.3">
      <c r="A4431" s="1">
        <v>41694</v>
      </c>
      <c r="B4431">
        <v>134.097565</v>
      </c>
    </row>
    <row r="4432" spans="1:2" x14ac:dyDescent="0.3">
      <c r="A4432" s="1">
        <v>41695</v>
      </c>
      <c r="B4432">
        <v>137.11012299999999</v>
      </c>
    </row>
    <row r="4433" spans="1:2" x14ac:dyDescent="0.3">
      <c r="A4433" s="1">
        <v>41696</v>
      </c>
      <c r="B4433">
        <v>136.91192599999999</v>
      </c>
    </row>
    <row r="4434" spans="1:2" x14ac:dyDescent="0.3">
      <c r="A4434" s="1">
        <v>41697</v>
      </c>
      <c r="B4434">
        <v>137.149765</v>
      </c>
    </row>
    <row r="4435" spans="1:2" x14ac:dyDescent="0.3">
      <c r="A4435" s="1">
        <v>41698</v>
      </c>
      <c r="B4435">
        <v>139.80555699999999</v>
      </c>
    </row>
    <row r="4436" spans="1:2" x14ac:dyDescent="0.3">
      <c r="A4436" s="1">
        <v>41701</v>
      </c>
      <c r="B4436">
        <v>134.573273</v>
      </c>
    </row>
    <row r="4437" spans="1:2" x14ac:dyDescent="0.3">
      <c r="A4437" s="1">
        <v>41702</v>
      </c>
      <c r="B4437">
        <v>138.616409</v>
      </c>
    </row>
    <row r="4438" spans="1:2" x14ac:dyDescent="0.3">
      <c r="A4438" s="1">
        <v>41703</v>
      </c>
      <c r="B4438">
        <v>137.26869199999999</v>
      </c>
    </row>
    <row r="4439" spans="1:2" x14ac:dyDescent="0.3">
      <c r="A4439" s="1">
        <v>41704</v>
      </c>
      <c r="B4439">
        <v>145.077484</v>
      </c>
    </row>
    <row r="4440" spans="1:2" x14ac:dyDescent="0.3">
      <c r="A4440" s="1">
        <v>41705</v>
      </c>
      <c r="B4440">
        <v>140.47941599999999</v>
      </c>
    </row>
    <row r="4441" spans="1:2" x14ac:dyDescent="0.3">
      <c r="A4441" s="1">
        <v>41708</v>
      </c>
      <c r="B4441">
        <v>136.35699500000001</v>
      </c>
    </row>
    <row r="4442" spans="1:2" x14ac:dyDescent="0.3">
      <c r="A4442" s="1">
        <v>41709</v>
      </c>
      <c r="B4442">
        <v>137.94255100000001</v>
      </c>
    </row>
    <row r="4443" spans="1:2" x14ac:dyDescent="0.3">
      <c r="A4443" s="1">
        <v>41710</v>
      </c>
      <c r="B4443">
        <v>134.25616500000001</v>
      </c>
    </row>
    <row r="4444" spans="1:2" x14ac:dyDescent="0.3">
      <c r="A4444" s="1">
        <v>41711</v>
      </c>
      <c r="B4444">
        <v>132.03639200000001</v>
      </c>
    </row>
    <row r="4445" spans="1:2" x14ac:dyDescent="0.3">
      <c r="A4445" s="1">
        <v>41712</v>
      </c>
      <c r="B4445">
        <v>131.838165</v>
      </c>
    </row>
    <row r="4446" spans="1:2" x14ac:dyDescent="0.3">
      <c r="A4446" s="1">
        <v>41715</v>
      </c>
      <c r="B4446">
        <v>134.45434599999999</v>
      </c>
    </row>
    <row r="4447" spans="1:2" x14ac:dyDescent="0.3">
      <c r="A4447" s="1">
        <v>41716</v>
      </c>
      <c r="B4447">
        <v>134.45434599999999</v>
      </c>
    </row>
    <row r="4448" spans="1:2" x14ac:dyDescent="0.3">
      <c r="A4448" s="1">
        <v>41717</v>
      </c>
      <c r="B4448">
        <v>137.11012299999999</v>
      </c>
    </row>
    <row r="4449" spans="1:2" x14ac:dyDescent="0.3">
      <c r="A4449" s="1">
        <v>41718</v>
      </c>
      <c r="B4449">
        <v>135.48493999999999</v>
      </c>
    </row>
    <row r="4450" spans="1:2" x14ac:dyDescent="0.3">
      <c r="A4450" s="1">
        <v>41719</v>
      </c>
      <c r="B4450">
        <v>135.366028</v>
      </c>
    </row>
    <row r="4451" spans="1:2" x14ac:dyDescent="0.3">
      <c r="A4451" s="1">
        <v>41722</v>
      </c>
      <c r="B4451">
        <v>132.35348500000001</v>
      </c>
    </row>
    <row r="4452" spans="1:2" x14ac:dyDescent="0.3">
      <c r="A4452" s="1">
        <v>41723</v>
      </c>
      <c r="B4452">
        <v>135.16784699999999</v>
      </c>
    </row>
    <row r="4453" spans="1:2" x14ac:dyDescent="0.3">
      <c r="A4453" s="1">
        <v>41724</v>
      </c>
      <c r="B4453">
        <v>136.35699500000001</v>
      </c>
    </row>
    <row r="4454" spans="1:2" x14ac:dyDescent="0.3">
      <c r="A4454" s="1">
        <v>41725</v>
      </c>
      <c r="B4454">
        <v>136.674103</v>
      </c>
    </row>
    <row r="4455" spans="1:2" x14ac:dyDescent="0.3">
      <c r="A4455" s="1">
        <v>41726</v>
      </c>
      <c r="B4455">
        <v>137.07048</v>
      </c>
    </row>
    <row r="4456" spans="1:2" x14ac:dyDescent="0.3">
      <c r="A4456" s="1">
        <v>41729</v>
      </c>
      <c r="B4456">
        <v>137.863281</v>
      </c>
    </row>
    <row r="4457" spans="1:2" x14ac:dyDescent="0.3">
      <c r="A4457" s="1">
        <v>41730</v>
      </c>
      <c r="B4457">
        <v>140.003738</v>
      </c>
    </row>
    <row r="4458" spans="1:2" x14ac:dyDescent="0.3">
      <c r="A4458" s="1">
        <v>41731</v>
      </c>
      <c r="B4458">
        <v>141.906418</v>
      </c>
    </row>
    <row r="4459" spans="1:2" x14ac:dyDescent="0.3">
      <c r="A4459" s="1">
        <v>41732</v>
      </c>
      <c r="B4459">
        <v>140.836151</v>
      </c>
    </row>
    <row r="4460" spans="1:2" x14ac:dyDescent="0.3">
      <c r="A4460" s="1">
        <v>41733</v>
      </c>
      <c r="B4460">
        <v>141.19288599999999</v>
      </c>
    </row>
    <row r="4461" spans="1:2" x14ac:dyDescent="0.3">
      <c r="A4461" s="1">
        <v>41736</v>
      </c>
      <c r="B4461">
        <v>137.22906499999999</v>
      </c>
    </row>
    <row r="4462" spans="1:2" x14ac:dyDescent="0.3">
      <c r="A4462" s="1">
        <v>41737</v>
      </c>
      <c r="B4462">
        <v>135.088562</v>
      </c>
    </row>
    <row r="4463" spans="1:2" x14ac:dyDescent="0.3">
      <c r="A4463" s="1">
        <v>41738</v>
      </c>
      <c r="B4463">
        <v>135.68313599999999</v>
      </c>
    </row>
    <row r="4464" spans="1:2" x14ac:dyDescent="0.3">
      <c r="A4464" s="1">
        <v>41739</v>
      </c>
      <c r="B4464">
        <v>135.088562</v>
      </c>
    </row>
    <row r="4465" spans="1:2" x14ac:dyDescent="0.3">
      <c r="A4465" s="1">
        <v>41740</v>
      </c>
      <c r="B4465">
        <v>131.639984</v>
      </c>
    </row>
    <row r="4466" spans="1:2" x14ac:dyDescent="0.3">
      <c r="A4466" s="1">
        <v>41743</v>
      </c>
      <c r="B4466">
        <v>130.72830200000001</v>
      </c>
    </row>
    <row r="4467" spans="1:2" x14ac:dyDescent="0.3">
      <c r="A4467" s="1">
        <v>41744</v>
      </c>
      <c r="B4467">
        <v>127.71575199999999</v>
      </c>
    </row>
    <row r="4468" spans="1:2" x14ac:dyDescent="0.3">
      <c r="A4468" s="1">
        <v>41745</v>
      </c>
      <c r="B4468">
        <v>134.29579200000001</v>
      </c>
    </row>
    <row r="4469" spans="1:2" x14ac:dyDescent="0.3">
      <c r="A4469" s="1">
        <v>41746</v>
      </c>
      <c r="B4469">
        <v>136.674103</v>
      </c>
    </row>
    <row r="4470" spans="1:2" x14ac:dyDescent="0.3">
      <c r="A4470" s="1">
        <v>41751</v>
      </c>
      <c r="B4470">
        <v>139.607361</v>
      </c>
    </row>
    <row r="4471" spans="1:2" x14ac:dyDescent="0.3">
      <c r="A4471" s="1">
        <v>41752</v>
      </c>
      <c r="B4471">
        <v>138.45784</v>
      </c>
    </row>
    <row r="4472" spans="1:2" x14ac:dyDescent="0.3">
      <c r="A4472" s="1">
        <v>41753</v>
      </c>
      <c r="B4472">
        <v>138.18035900000001</v>
      </c>
    </row>
    <row r="4473" spans="1:2" x14ac:dyDescent="0.3">
      <c r="A4473" s="1">
        <v>41754</v>
      </c>
      <c r="B4473">
        <v>133.89941400000001</v>
      </c>
    </row>
    <row r="4474" spans="1:2" x14ac:dyDescent="0.3">
      <c r="A4474" s="1">
        <v>41757</v>
      </c>
      <c r="B4474">
        <v>134.100571</v>
      </c>
    </row>
    <row r="4475" spans="1:2" x14ac:dyDescent="0.3">
      <c r="A4475" s="1">
        <v>41758</v>
      </c>
      <c r="B4475">
        <v>135.83064300000001</v>
      </c>
    </row>
    <row r="4476" spans="1:2" x14ac:dyDescent="0.3">
      <c r="A4476" s="1">
        <v>41759</v>
      </c>
      <c r="B4476">
        <v>135.87088</v>
      </c>
    </row>
    <row r="4477" spans="1:2" x14ac:dyDescent="0.3">
      <c r="A4477" s="1">
        <v>41761</v>
      </c>
      <c r="B4477">
        <v>133.818939</v>
      </c>
    </row>
    <row r="4478" spans="1:2" x14ac:dyDescent="0.3">
      <c r="A4478" s="1">
        <v>41764</v>
      </c>
      <c r="B4478">
        <v>132.81306499999999</v>
      </c>
    </row>
    <row r="4479" spans="1:2" x14ac:dyDescent="0.3">
      <c r="A4479" s="1">
        <v>41765</v>
      </c>
      <c r="B4479">
        <v>133.69824199999999</v>
      </c>
    </row>
    <row r="4480" spans="1:2" x14ac:dyDescent="0.3">
      <c r="A4480" s="1">
        <v>41766</v>
      </c>
      <c r="B4480">
        <v>133.73843400000001</v>
      </c>
    </row>
    <row r="4481" spans="1:2" x14ac:dyDescent="0.3">
      <c r="A4481" s="1">
        <v>41767</v>
      </c>
      <c r="B4481">
        <v>134.221283</v>
      </c>
    </row>
    <row r="4482" spans="1:2" x14ac:dyDescent="0.3">
      <c r="A4482" s="1">
        <v>41768</v>
      </c>
      <c r="B4482">
        <v>131.72674599999999</v>
      </c>
    </row>
    <row r="4483" spans="1:2" x14ac:dyDescent="0.3">
      <c r="A4483" s="1">
        <v>41771</v>
      </c>
      <c r="B4483">
        <v>131.80722</v>
      </c>
    </row>
    <row r="4484" spans="1:2" x14ac:dyDescent="0.3">
      <c r="A4484" s="1">
        <v>41772</v>
      </c>
      <c r="B4484">
        <v>132.93377699999999</v>
      </c>
    </row>
    <row r="4485" spans="1:2" x14ac:dyDescent="0.3">
      <c r="A4485" s="1">
        <v>41773</v>
      </c>
      <c r="B4485">
        <v>133.295883</v>
      </c>
    </row>
    <row r="4486" spans="1:2" x14ac:dyDescent="0.3">
      <c r="A4486" s="1">
        <v>41774</v>
      </c>
      <c r="B4486">
        <v>130.47949199999999</v>
      </c>
    </row>
    <row r="4487" spans="1:2" x14ac:dyDescent="0.3">
      <c r="A4487" s="1">
        <v>41775</v>
      </c>
      <c r="B4487">
        <v>126.858406</v>
      </c>
    </row>
    <row r="4488" spans="1:2" x14ac:dyDescent="0.3">
      <c r="A4488" s="1">
        <v>41778</v>
      </c>
      <c r="B4488">
        <v>128.99082899999999</v>
      </c>
    </row>
    <row r="4489" spans="1:2" x14ac:dyDescent="0.3">
      <c r="A4489" s="1">
        <v>41779</v>
      </c>
      <c r="B4489">
        <v>132.04863</v>
      </c>
    </row>
    <row r="4490" spans="1:2" x14ac:dyDescent="0.3">
      <c r="A4490" s="1">
        <v>41780</v>
      </c>
      <c r="B4490">
        <v>133.13494900000001</v>
      </c>
    </row>
    <row r="4491" spans="1:2" x14ac:dyDescent="0.3">
      <c r="A4491" s="1">
        <v>41781</v>
      </c>
      <c r="B4491">
        <v>135.629471</v>
      </c>
    </row>
    <row r="4492" spans="1:2" x14ac:dyDescent="0.3">
      <c r="A4492" s="1">
        <v>41782</v>
      </c>
      <c r="B4492">
        <v>136.51461800000001</v>
      </c>
    </row>
    <row r="4493" spans="1:2" x14ac:dyDescent="0.3">
      <c r="A4493" s="1">
        <v>41785</v>
      </c>
      <c r="B4493">
        <v>138.083755</v>
      </c>
    </row>
    <row r="4494" spans="1:2" x14ac:dyDescent="0.3">
      <c r="A4494" s="1">
        <v>41786</v>
      </c>
      <c r="B4494">
        <v>139.85406499999999</v>
      </c>
    </row>
    <row r="4495" spans="1:2" x14ac:dyDescent="0.3">
      <c r="A4495" s="1">
        <v>41787</v>
      </c>
      <c r="B4495">
        <v>140.81968699999999</v>
      </c>
    </row>
    <row r="4496" spans="1:2" x14ac:dyDescent="0.3">
      <c r="A4496" s="1">
        <v>41788</v>
      </c>
      <c r="B4496">
        <v>139.12983700000001</v>
      </c>
    </row>
    <row r="4497" spans="1:2" x14ac:dyDescent="0.3">
      <c r="A4497" s="1">
        <v>41789</v>
      </c>
      <c r="B4497">
        <v>139.57240300000001</v>
      </c>
    </row>
    <row r="4498" spans="1:2" x14ac:dyDescent="0.3">
      <c r="A4498" s="1">
        <v>41792</v>
      </c>
      <c r="B4498">
        <v>139.049362</v>
      </c>
    </row>
    <row r="4499" spans="1:2" x14ac:dyDescent="0.3">
      <c r="A4499" s="1">
        <v>41793</v>
      </c>
      <c r="B4499">
        <v>138.60681199999999</v>
      </c>
    </row>
    <row r="4500" spans="1:2" x14ac:dyDescent="0.3">
      <c r="A4500" s="1">
        <v>41794</v>
      </c>
      <c r="B4500">
        <v>139.57240300000001</v>
      </c>
    </row>
    <row r="4501" spans="1:2" x14ac:dyDescent="0.3">
      <c r="A4501" s="1">
        <v>41795</v>
      </c>
      <c r="B4501">
        <v>140.658737</v>
      </c>
    </row>
    <row r="4502" spans="1:2" x14ac:dyDescent="0.3">
      <c r="A4502" s="1">
        <v>41796</v>
      </c>
      <c r="B4502">
        <v>142.066956</v>
      </c>
    </row>
    <row r="4503" spans="1:2" x14ac:dyDescent="0.3">
      <c r="A4503" s="1">
        <v>41799</v>
      </c>
      <c r="B4503">
        <v>141.302505</v>
      </c>
    </row>
    <row r="4504" spans="1:2" x14ac:dyDescent="0.3">
      <c r="A4504" s="1">
        <v>41800</v>
      </c>
      <c r="B4504">
        <v>140.29663099999999</v>
      </c>
    </row>
    <row r="4505" spans="1:2" x14ac:dyDescent="0.3">
      <c r="A4505" s="1">
        <v>41801</v>
      </c>
      <c r="B4505">
        <v>139.451706</v>
      </c>
    </row>
    <row r="4506" spans="1:2" x14ac:dyDescent="0.3">
      <c r="A4506" s="1">
        <v>41802</v>
      </c>
      <c r="B4506">
        <v>139.049362</v>
      </c>
    </row>
    <row r="4507" spans="1:2" x14ac:dyDescent="0.3">
      <c r="A4507" s="1">
        <v>41803</v>
      </c>
      <c r="B4507">
        <v>138.204453</v>
      </c>
    </row>
    <row r="4508" spans="1:2" x14ac:dyDescent="0.3">
      <c r="A4508" s="1">
        <v>41806</v>
      </c>
      <c r="B4508">
        <v>138.043533</v>
      </c>
    </row>
    <row r="4509" spans="1:2" x14ac:dyDescent="0.3">
      <c r="A4509" s="1">
        <v>41807</v>
      </c>
      <c r="B4509">
        <v>138.043533</v>
      </c>
    </row>
    <row r="4510" spans="1:2" x14ac:dyDescent="0.3">
      <c r="A4510" s="1">
        <v>41808</v>
      </c>
      <c r="B4510">
        <v>137.922821</v>
      </c>
    </row>
    <row r="4511" spans="1:2" x14ac:dyDescent="0.3">
      <c r="A4511" s="1">
        <v>41809</v>
      </c>
      <c r="B4511">
        <v>138.928665</v>
      </c>
    </row>
    <row r="4512" spans="1:2" x14ac:dyDescent="0.3">
      <c r="A4512" s="1">
        <v>41810</v>
      </c>
      <c r="B4512">
        <v>139.97474700000001</v>
      </c>
    </row>
    <row r="4513" spans="1:2" x14ac:dyDescent="0.3">
      <c r="A4513" s="1">
        <v>41813</v>
      </c>
      <c r="B4513">
        <v>138.00328099999999</v>
      </c>
    </row>
    <row r="4514" spans="1:2" x14ac:dyDescent="0.3">
      <c r="A4514" s="1">
        <v>41814</v>
      </c>
      <c r="B4514">
        <v>136.79628</v>
      </c>
    </row>
    <row r="4515" spans="1:2" x14ac:dyDescent="0.3">
      <c r="A4515" s="1">
        <v>41815</v>
      </c>
      <c r="B4515">
        <v>136.03179900000001</v>
      </c>
    </row>
    <row r="4516" spans="1:2" x14ac:dyDescent="0.3">
      <c r="A4516" s="1">
        <v>41816</v>
      </c>
      <c r="B4516">
        <v>135.66970800000001</v>
      </c>
    </row>
    <row r="4517" spans="1:2" x14ac:dyDescent="0.3">
      <c r="A4517" s="1">
        <v>41817</v>
      </c>
      <c r="B4517">
        <v>136.434158</v>
      </c>
    </row>
    <row r="4518" spans="1:2" x14ac:dyDescent="0.3">
      <c r="A4518" s="1">
        <v>41820</v>
      </c>
      <c r="B4518">
        <v>136.112289</v>
      </c>
    </row>
    <row r="4519" spans="1:2" x14ac:dyDescent="0.3">
      <c r="A4519" s="1">
        <v>41821</v>
      </c>
      <c r="B4519">
        <v>137.279068</v>
      </c>
    </row>
    <row r="4520" spans="1:2" x14ac:dyDescent="0.3">
      <c r="A4520" s="1">
        <v>41822</v>
      </c>
      <c r="B4520">
        <v>138.56655900000001</v>
      </c>
    </row>
    <row r="4521" spans="1:2" x14ac:dyDescent="0.3">
      <c r="A4521" s="1">
        <v>41823</v>
      </c>
      <c r="B4521">
        <v>139.210297</v>
      </c>
    </row>
    <row r="4522" spans="1:2" x14ac:dyDescent="0.3">
      <c r="A4522" s="1">
        <v>41824</v>
      </c>
      <c r="B4522">
        <v>137.761887</v>
      </c>
    </row>
    <row r="4523" spans="1:2" x14ac:dyDescent="0.3">
      <c r="A4523" s="1">
        <v>41827</v>
      </c>
      <c r="B4523">
        <v>135.91108700000001</v>
      </c>
    </row>
    <row r="4524" spans="1:2" x14ac:dyDescent="0.3">
      <c r="A4524" s="1">
        <v>41828</v>
      </c>
      <c r="B4524">
        <v>133.175186</v>
      </c>
    </row>
    <row r="4525" spans="1:2" x14ac:dyDescent="0.3">
      <c r="A4525" s="1">
        <v>41829</v>
      </c>
      <c r="B4525">
        <v>133.175186</v>
      </c>
    </row>
    <row r="4526" spans="1:2" x14ac:dyDescent="0.3">
      <c r="A4526" s="1">
        <v>41830</v>
      </c>
      <c r="B4526">
        <v>132.290009</v>
      </c>
    </row>
    <row r="4527" spans="1:2" x14ac:dyDescent="0.3">
      <c r="A4527" s="1">
        <v>41831</v>
      </c>
      <c r="B4527">
        <v>134.784561</v>
      </c>
    </row>
    <row r="4528" spans="1:2" x14ac:dyDescent="0.3">
      <c r="A4528" s="1">
        <v>41834</v>
      </c>
      <c r="B4528">
        <v>135.06620799999999</v>
      </c>
    </row>
    <row r="4529" spans="1:2" x14ac:dyDescent="0.3">
      <c r="A4529" s="1">
        <v>41835</v>
      </c>
      <c r="B4529">
        <v>133.658005</v>
      </c>
    </row>
    <row r="4530" spans="1:2" x14ac:dyDescent="0.3">
      <c r="A4530" s="1">
        <v>41836</v>
      </c>
      <c r="B4530">
        <v>135.307602</v>
      </c>
    </row>
    <row r="4531" spans="1:2" x14ac:dyDescent="0.3">
      <c r="A4531" s="1">
        <v>41837</v>
      </c>
      <c r="B4531">
        <v>133.93962099999999</v>
      </c>
    </row>
    <row r="4532" spans="1:2" x14ac:dyDescent="0.3">
      <c r="A4532" s="1">
        <v>41838</v>
      </c>
      <c r="B4532">
        <v>132.491196</v>
      </c>
    </row>
    <row r="4533" spans="1:2" x14ac:dyDescent="0.3">
      <c r="A4533" s="1">
        <v>41841</v>
      </c>
      <c r="B4533">
        <v>130.35881000000001</v>
      </c>
    </row>
    <row r="4534" spans="1:2" x14ac:dyDescent="0.3">
      <c r="A4534" s="1">
        <v>41842</v>
      </c>
      <c r="B4534">
        <v>133.09471099999999</v>
      </c>
    </row>
    <row r="4535" spans="1:2" x14ac:dyDescent="0.3">
      <c r="A4535" s="1">
        <v>41843</v>
      </c>
      <c r="B4535">
        <v>135.186905</v>
      </c>
    </row>
    <row r="4536" spans="1:2" x14ac:dyDescent="0.3">
      <c r="A4536" s="1">
        <v>41844</v>
      </c>
      <c r="B4536">
        <v>136.434158</v>
      </c>
    </row>
    <row r="4537" spans="1:2" x14ac:dyDescent="0.3">
      <c r="A4537" s="1">
        <v>41845</v>
      </c>
      <c r="B4537">
        <v>132.893539</v>
      </c>
    </row>
    <row r="4538" spans="1:2" x14ac:dyDescent="0.3">
      <c r="A4538" s="1">
        <v>41848</v>
      </c>
      <c r="B4538">
        <v>132.249786</v>
      </c>
    </row>
    <row r="4539" spans="1:2" x14ac:dyDescent="0.3">
      <c r="A4539" s="1">
        <v>41849</v>
      </c>
      <c r="B4539">
        <v>132.853317</v>
      </c>
    </row>
    <row r="4540" spans="1:2" x14ac:dyDescent="0.3">
      <c r="A4540" s="1">
        <v>41850</v>
      </c>
      <c r="B4540">
        <v>132.57167100000001</v>
      </c>
    </row>
    <row r="4541" spans="1:2" x14ac:dyDescent="0.3">
      <c r="A4541" s="1">
        <v>41851</v>
      </c>
      <c r="B4541">
        <v>130.03692599999999</v>
      </c>
    </row>
    <row r="4542" spans="1:2" x14ac:dyDescent="0.3">
      <c r="A4542" s="1">
        <v>41852</v>
      </c>
      <c r="B4542">
        <v>127.421684</v>
      </c>
    </row>
    <row r="4543" spans="1:2" x14ac:dyDescent="0.3">
      <c r="A4543" s="1">
        <v>41855</v>
      </c>
      <c r="B4543">
        <v>127.98497</v>
      </c>
    </row>
    <row r="4544" spans="1:2" x14ac:dyDescent="0.3">
      <c r="A4544" s="1">
        <v>41856</v>
      </c>
      <c r="B4544">
        <v>127.05956999999999</v>
      </c>
    </row>
    <row r="4545" spans="1:2" x14ac:dyDescent="0.3">
      <c r="A4545" s="1">
        <v>41857</v>
      </c>
      <c r="B4545">
        <v>124.444344</v>
      </c>
    </row>
    <row r="4546" spans="1:2" x14ac:dyDescent="0.3">
      <c r="A4546" s="1">
        <v>41858</v>
      </c>
      <c r="B4546">
        <v>122.55336800000001</v>
      </c>
    </row>
    <row r="4547" spans="1:2" x14ac:dyDescent="0.3">
      <c r="A4547" s="1">
        <v>41859</v>
      </c>
      <c r="B4547">
        <v>124.08225299999999</v>
      </c>
    </row>
    <row r="4548" spans="1:2" x14ac:dyDescent="0.3">
      <c r="A4548" s="1">
        <v>41862</v>
      </c>
      <c r="B4548">
        <v>128.508026</v>
      </c>
    </row>
    <row r="4549" spans="1:2" x14ac:dyDescent="0.3">
      <c r="A4549" s="1">
        <v>41863</v>
      </c>
      <c r="B4549">
        <v>125.007637</v>
      </c>
    </row>
    <row r="4550" spans="1:2" x14ac:dyDescent="0.3">
      <c r="A4550" s="1">
        <v>41864</v>
      </c>
      <c r="B4550">
        <v>125.28928399999999</v>
      </c>
    </row>
    <row r="4551" spans="1:2" x14ac:dyDescent="0.3">
      <c r="A4551" s="1">
        <v>41865</v>
      </c>
      <c r="B4551">
        <v>125.731865</v>
      </c>
    </row>
    <row r="4552" spans="1:2" x14ac:dyDescent="0.3">
      <c r="A4552" s="1">
        <v>41866</v>
      </c>
      <c r="B4552">
        <v>123.478729</v>
      </c>
    </row>
    <row r="4553" spans="1:2" x14ac:dyDescent="0.3">
      <c r="A4553" s="1">
        <v>41869</v>
      </c>
      <c r="B4553">
        <v>127.54238100000001</v>
      </c>
    </row>
    <row r="4554" spans="1:2" x14ac:dyDescent="0.3">
      <c r="A4554" s="1">
        <v>41870</v>
      </c>
      <c r="B4554">
        <v>131.52555799999999</v>
      </c>
    </row>
    <row r="4555" spans="1:2" x14ac:dyDescent="0.3">
      <c r="A4555" s="1">
        <v>41871</v>
      </c>
      <c r="B4555">
        <v>130.55995200000001</v>
      </c>
    </row>
    <row r="4556" spans="1:2" x14ac:dyDescent="0.3">
      <c r="A4556" s="1">
        <v>41872</v>
      </c>
      <c r="B4556">
        <v>132.853317</v>
      </c>
    </row>
    <row r="4557" spans="1:2" x14ac:dyDescent="0.3">
      <c r="A4557" s="1">
        <v>41873</v>
      </c>
      <c r="B4557">
        <v>131.40489199999999</v>
      </c>
    </row>
    <row r="4558" spans="1:2" x14ac:dyDescent="0.3">
      <c r="A4558" s="1">
        <v>41876</v>
      </c>
      <c r="B4558">
        <v>132.65214499999999</v>
      </c>
    </row>
    <row r="4559" spans="1:2" x14ac:dyDescent="0.3">
      <c r="A4559" s="1">
        <v>41877</v>
      </c>
      <c r="B4559">
        <v>134.86502100000001</v>
      </c>
    </row>
    <row r="4560" spans="1:2" x14ac:dyDescent="0.3">
      <c r="A4560" s="1">
        <v>41878</v>
      </c>
      <c r="B4560">
        <v>133.89941400000001</v>
      </c>
    </row>
    <row r="4561" spans="1:2" x14ac:dyDescent="0.3">
      <c r="A4561" s="1">
        <v>41879</v>
      </c>
      <c r="B4561">
        <v>131.606064</v>
      </c>
    </row>
    <row r="4562" spans="1:2" x14ac:dyDescent="0.3">
      <c r="A4562" s="1">
        <v>41880</v>
      </c>
      <c r="B4562">
        <v>130.76113900000001</v>
      </c>
    </row>
    <row r="4563" spans="1:2" x14ac:dyDescent="0.3">
      <c r="A4563" s="1">
        <v>41883</v>
      </c>
      <c r="B4563">
        <v>130.23809800000001</v>
      </c>
    </row>
    <row r="4564" spans="1:2" x14ac:dyDescent="0.3">
      <c r="A4564" s="1">
        <v>41884</v>
      </c>
      <c r="B4564">
        <v>130.881821</v>
      </c>
    </row>
    <row r="4565" spans="1:2" x14ac:dyDescent="0.3">
      <c r="A4565" s="1">
        <v>41885</v>
      </c>
      <c r="B4565">
        <v>132.45095800000001</v>
      </c>
    </row>
    <row r="4566" spans="1:2" x14ac:dyDescent="0.3">
      <c r="A4566" s="1">
        <v>41886</v>
      </c>
      <c r="B4566">
        <v>133.979874</v>
      </c>
    </row>
    <row r="4567" spans="1:2" x14ac:dyDescent="0.3">
      <c r="A4567" s="1">
        <v>41887</v>
      </c>
      <c r="B4567">
        <v>133.859161</v>
      </c>
    </row>
    <row r="4568" spans="1:2" x14ac:dyDescent="0.3">
      <c r="A4568" s="1">
        <v>41890</v>
      </c>
      <c r="B4568">
        <v>135.14666700000001</v>
      </c>
    </row>
    <row r="4569" spans="1:2" x14ac:dyDescent="0.3">
      <c r="A4569" s="1">
        <v>41891</v>
      </c>
      <c r="B4569">
        <v>134.221283</v>
      </c>
    </row>
    <row r="4570" spans="1:2" x14ac:dyDescent="0.3">
      <c r="A4570" s="1">
        <v>41892</v>
      </c>
      <c r="B4570">
        <v>134.020096</v>
      </c>
    </row>
    <row r="4571" spans="1:2" x14ac:dyDescent="0.3">
      <c r="A4571" s="1">
        <v>41893</v>
      </c>
      <c r="B4571">
        <v>133.61773700000001</v>
      </c>
    </row>
    <row r="4572" spans="1:2" x14ac:dyDescent="0.3">
      <c r="A4572" s="1">
        <v>41894</v>
      </c>
      <c r="B4572">
        <v>132.008408</v>
      </c>
    </row>
    <row r="4573" spans="1:2" x14ac:dyDescent="0.3">
      <c r="A4573" s="1">
        <v>41897</v>
      </c>
      <c r="B4573">
        <v>131.163467</v>
      </c>
    </row>
    <row r="4574" spans="1:2" x14ac:dyDescent="0.3">
      <c r="A4574" s="1">
        <v>41898</v>
      </c>
      <c r="B4574">
        <v>129.83573899999999</v>
      </c>
    </row>
    <row r="4575" spans="1:2" x14ac:dyDescent="0.3">
      <c r="A4575" s="1">
        <v>41899</v>
      </c>
      <c r="B4575">
        <v>129.352936</v>
      </c>
    </row>
    <row r="4576" spans="1:2" x14ac:dyDescent="0.3">
      <c r="A4576" s="1">
        <v>41900</v>
      </c>
      <c r="B4576">
        <v>133.014252</v>
      </c>
    </row>
    <row r="4577" spans="1:2" x14ac:dyDescent="0.3">
      <c r="A4577" s="1">
        <v>41901</v>
      </c>
      <c r="B4577">
        <v>132.893539</v>
      </c>
    </row>
    <row r="4578" spans="1:2" x14ac:dyDescent="0.3">
      <c r="A4578" s="1">
        <v>41904</v>
      </c>
      <c r="B4578">
        <v>128.508026</v>
      </c>
    </row>
    <row r="4579" spans="1:2" x14ac:dyDescent="0.3">
      <c r="A4579" s="1">
        <v>41905</v>
      </c>
      <c r="B4579">
        <v>123.639679</v>
      </c>
    </row>
    <row r="4580" spans="1:2" x14ac:dyDescent="0.3">
      <c r="A4580" s="1">
        <v>41906</v>
      </c>
      <c r="B4580">
        <v>125.047867</v>
      </c>
    </row>
    <row r="4581" spans="1:2" x14ac:dyDescent="0.3">
      <c r="A4581" s="1">
        <v>41907</v>
      </c>
      <c r="B4581">
        <v>122.07053399999999</v>
      </c>
    </row>
    <row r="4582" spans="1:2" x14ac:dyDescent="0.3">
      <c r="A4582" s="1">
        <v>41908</v>
      </c>
      <c r="B4582">
        <v>123.760406</v>
      </c>
    </row>
    <row r="4583" spans="1:2" x14ac:dyDescent="0.3">
      <c r="A4583" s="1">
        <v>41911</v>
      </c>
      <c r="B4583">
        <v>122.83498400000001</v>
      </c>
    </row>
    <row r="4584" spans="1:2" x14ac:dyDescent="0.3">
      <c r="A4584" s="1">
        <v>41912</v>
      </c>
      <c r="B4584">
        <v>121.225639</v>
      </c>
    </row>
    <row r="4585" spans="1:2" x14ac:dyDescent="0.3">
      <c r="A4585" s="1">
        <v>41913</v>
      </c>
      <c r="B4585">
        <v>119.73696099999999</v>
      </c>
    </row>
    <row r="4586" spans="1:2" x14ac:dyDescent="0.3">
      <c r="A4586" s="1">
        <v>41914</v>
      </c>
      <c r="B4586">
        <v>118.449448</v>
      </c>
    </row>
    <row r="4587" spans="1:2" x14ac:dyDescent="0.3">
      <c r="A4587" s="1">
        <v>41918</v>
      </c>
      <c r="B4587">
        <v>119.374863</v>
      </c>
    </row>
    <row r="4588" spans="1:2" x14ac:dyDescent="0.3">
      <c r="A4588" s="1">
        <v>41919</v>
      </c>
      <c r="B4588">
        <v>119.576035</v>
      </c>
    </row>
    <row r="4589" spans="1:2" x14ac:dyDescent="0.3">
      <c r="A4589" s="1">
        <v>41920</v>
      </c>
      <c r="B4589">
        <v>114.305351</v>
      </c>
    </row>
    <row r="4590" spans="1:2" x14ac:dyDescent="0.3">
      <c r="A4590" s="1">
        <v>41921</v>
      </c>
      <c r="B4590">
        <v>115.995171</v>
      </c>
    </row>
    <row r="4591" spans="1:2" x14ac:dyDescent="0.3">
      <c r="A4591" s="1">
        <v>41922</v>
      </c>
      <c r="B4591">
        <v>111.851067</v>
      </c>
    </row>
    <row r="4592" spans="1:2" x14ac:dyDescent="0.3">
      <c r="A4592" s="1">
        <v>41925</v>
      </c>
      <c r="B4592">
        <v>112.856926</v>
      </c>
    </row>
    <row r="4593" spans="1:2" x14ac:dyDescent="0.3">
      <c r="A4593" s="1">
        <v>41926</v>
      </c>
      <c r="B4593">
        <v>115.91471900000001</v>
      </c>
    </row>
    <row r="4594" spans="1:2" x14ac:dyDescent="0.3">
      <c r="A4594" s="1">
        <v>41927</v>
      </c>
      <c r="B4594">
        <v>113.17878</v>
      </c>
    </row>
    <row r="4595" spans="1:2" x14ac:dyDescent="0.3">
      <c r="A4595" s="1">
        <v>41928</v>
      </c>
      <c r="B4595">
        <v>117.08152</v>
      </c>
    </row>
    <row r="4596" spans="1:2" x14ac:dyDescent="0.3">
      <c r="A4596" s="1">
        <v>41929</v>
      </c>
      <c r="B4596">
        <v>122.030289</v>
      </c>
    </row>
    <row r="4597" spans="1:2" x14ac:dyDescent="0.3">
      <c r="A4597" s="1">
        <v>41932</v>
      </c>
      <c r="B4597">
        <v>119.254143</v>
      </c>
    </row>
    <row r="4598" spans="1:2" x14ac:dyDescent="0.3">
      <c r="A4598" s="1">
        <v>41933</v>
      </c>
      <c r="B4598">
        <v>122.31193500000001</v>
      </c>
    </row>
    <row r="4599" spans="1:2" x14ac:dyDescent="0.3">
      <c r="A4599" s="1">
        <v>41934</v>
      </c>
      <c r="B4599">
        <v>123.51898199999999</v>
      </c>
    </row>
    <row r="4600" spans="1:2" x14ac:dyDescent="0.3">
      <c r="A4600" s="1">
        <v>41935</v>
      </c>
      <c r="B4600">
        <v>122.955696</v>
      </c>
    </row>
    <row r="4601" spans="1:2" x14ac:dyDescent="0.3">
      <c r="A4601" s="1">
        <v>41936</v>
      </c>
      <c r="B4601">
        <v>121.74867999999999</v>
      </c>
    </row>
    <row r="4602" spans="1:2" x14ac:dyDescent="0.3">
      <c r="A4602" s="1">
        <v>41939</v>
      </c>
      <c r="B4602">
        <v>120.742828</v>
      </c>
    </row>
    <row r="4603" spans="1:2" x14ac:dyDescent="0.3">
      <c r="A4603" s="1">
        <v>41940</v>
      </c>
      <c r="B4603">
        <v>122.151016</v>
      </c>
    </row>
    <row r="4604" spans="1:2" x14ac:dyDescent="0.3">
      <c r="A4604" s="1">
        <v>41941</v>
      </c>
      <c r="B4604">
        <v>122.83498400000001</v>
      </c>
    </row>
    <row r="4605" spans="1:2" x14ac:dyDescent="0.3">
      <c r="A4605" s="1">
        <v>41942</v>
      </c>
      <c r="B4605">
        <v>123.760406</v>
      </c>
    </row>
    <row r="4606" spans="1:2" x14ac:dyDescent="0.3">
      <c r="A4606" s="1">
        <v>41943</v>
      </c>
      <c r="B4606">
        <v>126.053726</v>
      </c>
    </row>
    <row r="4607" spans="1:2" x14ac:dyDescent="0.3">
      <c r="A4607" s="1">
        <v>41946</v>
      </c>
      <c r="B4607">
        <v>126.25489</v>
      </c>
    </row>
    <row r="4608" spans="1:2" x14ac:dyDescent="0.3">
      <c r="A4608" s="1">
        <v>41947</v>
      </c>
      <c r="B4608">
        <v>126.536537</v>
      </c>
    </row>
    <row r="4609" spans="1:2" x14ac:dyDescent="0.3">
      <c r="A4609" s="1">
        <v>41948</v>
      </c>
      <c r="B4609">
        <v>126.65724899999999</v>
      </c>
    </row>
    <row r="4610" spans="1:2" x14ac:dyDescent="0.3">
      <c r="A4610" s="1">
        <v>41949</v>
      </c>
      <c r="B4610">
        <v>127.30100299999999</v>
      </c>
    </row>
    <row r="4611" spans="1:2" x14ac:dyDescent="0.3">
      <c r="A4611" s="1">
        <v>41950</v>
      </c>
      <c r="B4611">
        <v>126.134193</v>
      </c>
    </row>
    <row r="4612" spans="1:2" x14ac:dyDescent="0.3">
      <c r="A4612" s="1">
        <v>41953</v>
      </c>
      <c r="B4612">
        <v>127.05956999999999</v>
      </c>
    </row>
    <row r="4613" spans="1:2" x14ac:dyDescent="0.3">
      <c r="A4613" s="1">
        <v>41954</v>
      </c>
      <c r="B4613">
        <v>126.053726</v>
      </c>
    </row>
    <row r="4614" spans="1:2" x14ac:dyDescent="0.3">
      <c r="A4614" s="1">
        <v>41955</v>
      </c>
      <c r="B4614">
        <v>122.75453899999999</v>
      </c>
    </row>
    <row r="4615" spans="1:2" x14ac:dyDescent="0.3">
      <c r="A4615" s="1">
        <v>41956</v>
      </c>
      <c r="B4615">
        <v>123.036186</v>
      </c>
    </row>
    <row r="4616" spans="1:2" x14ac:dyDescent="0.3">
      <c r="A4616" s="1">
        <v>41957</v>
      </c>
      <c r="B4616">
        <v>124.806473</v>
      </c>
    </row>
    <row r="4617" spans="1:2" x14ac:dyDescent="0.3">
      <c r="A4617" s="1">
        <v>41960</v>
      </c>
      <c r="B4617">
        <v>123.881073</v>
      </c>
    </row>
    <row r="4618" spans="1:2" x14ac:dyDescent="0.3">
      <c r="A4618" s="1">
        <v>41961</v>
      </c>
      <c r="B4618">
        <v>125.28928399999999</v>
      </c>
    </row>
    <row r="4619" spans="1:2" x14ac:dyDescent="0.3">
      <c r="A4619" s="1">
        <v>41962</v>
      </c>
      <c r="B4619">
        <v>125.208817</v>
      </c>
    </row>
    <row r="4620" spans="1:2" x14ac:dyDescent="0.3">
      <c r="A4620" s="1">
        <v>41963</v>
      </c>
      <c r="B4620">
        <v>127.34123200000001</v>
      </c>
    </row>
    <row r="4621" spans="1:2" x14ac:dyDescent="0.3">
      <c r="A4621" s="1">
        <v>41964</v>
      </c>
      <c r="B4621">
        <v>132.73262</v>
      </c>
    </row>
    <row r="4622" spans="1:2" x14ac:dyDescent="0.3">
      <c r="A4622" s="1">
        <v>41967</v>
      </c>
      <c r="B4622">
        <v>134.86502100000001</v>
      </c>
    </row>
    <row r="4623" spans="1:2" x14ac:dyDescent="0.3">
      <c r="A4623" s="1">
        <v>41968</v>
      </c>
      <c r="B4623">
        <v>136.876755</v>
      </c>
    </row>
    <row r="4624" spans="1:2" x14ac:dyDescent="0.3">
      <c r="A4624" s="1">
        <v>41969</v>
      </c>
      <c r="B4624">
        <v>135.34783899999999</v>
      </c>
    </row>
    <row r="4625" spans="1:2" x14ac:dyDescent="0.3">
      <c r="A4625" s="1">
        <v>41970</v>
      </c>
      <c r="B4625">
        <v>135.99157700000001</v>
      </c>
    </row>
    <row r="4626" spans="1:2" x14ac:dyDescent="0.3">
      <c r="A4626" s="1">
        <v>41971</v>
      </c>
      <c r="B4626">
        <v>136.15249600000001</v>
      </c>
    </row>
    <row r="4627" spans="1:2" x14ac:dyDescent="0.3">
      <c r="A4627" s="1">
        <v>41974</v>
      </c>
      <c r="B4627">
        <v>136.112289</v>
      </c>
    </row>
    <row r="4628" spans="1:2" x14ac:dyDescent="0.3">
      <c r="A4628" s="1">
        <v>41975</v>
      </c>
      <c r="B4628">
        <v>135.42829900000001</v>
      </c>
    </row>
    <row r="4629" spans="1:2" x14ac:dyDescent="0.3">
      <c r="A4629" s="1">
        <v>41976</v>
      </c>
      <c r="B4629">
        <v>135.79039</v>
      </c>
    </row>
    <row r="4630" spans="1:2" x14ac:dyDescent="0.3">
      <c r="A4630" s="1">
        <v>41977</v>
      </c>
      <c r="B4630">
        <v>137.07789600000001</v>
      </c>
    </row>
    <row r="4631" spans="1:2" x14ac:dyDescent="0.3">
      <c r="A4631" s="1">
        <v>41978</v>
      </c>
      <c r="B4631">
        <v>142.30836500000001</v>
      </c>
    </row>
    <row r="4632" spans="1:2" x14ac:dyDescent="0.3">
      <c r="A4632" s="1">
        <v>41981</v>
      </c>
      <c r="B4632">
        <v>140.49778699999999</v>
      </c>
    </row>
    <row r="4633" spans="1:2" x14ac:dyDescent="0.3">
      <c r="A4633" s="1">
        <v>41982</v>
      </c>
      <c r="B4633">
        <v>138.12399300000001</v>
      </c>
    </row>
    <row r="4634" spans="1:2" x14ac:dyDescent="0.3">
      <c r="A4634" s="1">
        <v>41983</v>
      </c>
      <c r="B4634">
        <v>137.52046200000001</v>
      </c>
    </row>
    <row r="4635" spans="1:2" x14ac:dyDescent="0.3">
      <c r="A4635" s="1">
        <v>41984</v>
      </c>
      <c r="B4635">
        <v>138.928665</v>
      </c>
    </row>
    <row r="4636" spans="1:2" x14ac:dyDescent="0.3">
      <c r="A4636" s="1">
        <v>41985</v>
      </c>
      <c r="B4636">
        <v>134.100571</v>
      </c>
    </row>
    <row r="4637" spans="1:2" x14ac:dyDescent="0.3">
      <c r="A4637" s="1">
        <v>41988</v>
      </c>
      <c r="B4637">
        <v>131.485367</v>
      </c>
    </row>
    <row r="4638" spans="1:2" x14ac:dyDescent="0.3">
      <c r="A4638" s="1">
        <v>41989</v>
      </c>
      <c r="B4638">
        <v>136.19276400000001</v>
      </c>
    </row>
    <row r="4639" spans="1:2" x14ac:dyDescent="0.3">
      <c r="A4639" s="1">
        <v>41990</v>
      </c>
      <c r="B4639">
        <v>132.45095800000001</v>
      </c>
    </row>
    <row r="4640" spans="1:2" x14ac:dyDescent="0.3">
      <c r="A4640" s="1">
        <v>41991</v>
      </c>
      <c r="B4640">
        <v>137.399765</v>
      </c>
    </row>
    <row r="4641" spans="1:2" x14ac:dyDescent="0.3">
      <c r="A4641" s="1">
        <v>41992</v>
      </c>
      <c r="B4641">
        <v>139.69311500000001</v>
      </c>
    </row>
    <row r="4642" spans="1:2" x14ac:dyDescent="0.3">
      <c r="A4642" s="1">
        <v>41995</v>
      </c>
      <c r="B4642">
        <v>140.45756499999999</v>
      </c>
    </row>
    <row r="4643" spans="1:2" x14ac:dyDescent="0.3">
      <c r="A4643" s="1">
        <v>41996</v>
      </c>
      <c r="B4643">
        <v>141.34269699999999</v>
      </c>
    </row>
    <row r="4644" spans="1:2" x14ac:dyDescent="0.3">
      <c r="A4644" s="1">
        <v>42002</v>
      </c>
      <c r="B4644">
        <v>142.42907700000001</v>
      </c>
    </row>
    <row r="4645" spans="1:2" x14ac:dyDescent="0.3">
      <c r="A4645" s="1">
        <v>42003</v>
      </c>
      <c r="B4645">
        <v>141.26225299999999</v>
      </c>
    </row>
    <row r="4646" spans="1:2" x14ac:dyDescent="0.3">
      <c r="A4646" s="1">
        <v>42006</v>
      </c>
      <c r="B4646">
        <v>138.204453</v>
      </c>
    </row>
    <row r="4647" spans="1:2" x14ac:dyDescent="0.3">
      <c r="A4647" s="1">
        <v>42009</v>
      </c>
      <c r="B4647">
        <v>135.91108700000001</v>
      </c>
    </row>
    <row r="4648" spans="1:2" x14ac:dyDescent="0.3">
      <c r="A4648" s="1">
        <v>42010</v>
      </c>
      <c r="B4648">
        <v>135.06620799999999</v>
      </c>
    </row>
    <row r="4649" spans="1:2" x14ac:dyDescent="0.3">
      <c r="A4649" s="1">
        <v>42011</v>
      </c>
      <c r="B4649">
        <v>135.58923300000001</v>
      </c>
    </row>
    <row r="4650" spans="1:2" x14ac:dyDescent="0.3">
      <c r="A4650" s="1">
        <v>42012</v>
      </c>
      <c r="B4650">
        <v>140.135696</v>
      </c>
    </row>
    <row r="4651" spans="1:2" x14ac:dyDescent="0.3">
      <c r="A4651" s="1">
        <v>42013</v>
      </c>
      <c r="B4651">
        <v>137.802109</v>
      </c>
    </row>
    <row r="4652" spans="1:2" x14ac:dyDescent="0.3">
      <c r="A4652" s="1">
        <v>42016</v>
      </c>
      <c r="B4652">
        <v>141.66461200000001</v>
      </c>
    </row>
    <row r="4653" spans="1:2" x14ac:dyDescent="0.3">
      <c r="A4653" s="1">
        <v>42017</v>
      </c>
      <c r="B4653">
        <v>147.337616</v>
      </c>
    </row>
    <row r="4654" spans="1:2" x14ac:dyDescent="0.3">
      <c r="A4654" s="1">
        <v>42018</v>
      </c>
      <c r="B4654">
        <v>144.92356899999999</v>
      </c>
    </row>
    <row r="4655" spans="1:2" x14ac:dyDescent="0.3">
      <c r="A4655" s="1">
        <v>42019</v>
      </c>
      <c r="B4655">
        <v>149.027466</v>
      </c>
    </row>
    <row r="4656" spans="1:2" x14ac:dyDescent="0.3">
      <c r="A4656" s="1">
        <v>42020</v>
      </c>
      <c r="B4656">
        <v>151.84385700000001</v>
      </c>
    </row>
    <row r="4657" spans="1:2" x14ac:dyDescent="0.3">
      <c r="A4657" s="1">
        <v>42023</v>
      </c>
      <c r="B4657">
        <v>153.29229699999999</v>
      </c>
    </row>
    <row r="4658" spans="1:2" x14ac:dyDescent="0.3">
      <c r="A4658" s="1">
        <v>42024</v>
      </c>
      <c r="B4658">
        <v>153.53367600000001</v>
      </c>
    </row>
    <row r="4659" spans="1:2" x14ac:dyDescent="0.3">
      <c r="A4659" s="1">
        <v>42025</v>
      </c>
      <c r="B4659">
        <v>156.63171399999999</v>
      </c>
    </row>
    <row r="4660" spans="1:2" x14ac:dyDescent="0.3">
      <c r="A4660" s="1">
        <v>42026</v>
      </c>
      <c r="B4660">
        <v>162.18405200000001</v>
      </c>
    </row>
    <row r="4661" spans="1:2" x14ac:dyDescent="0.3">
      <c r="A4661" s="1">
        <v>42027</v>
      </c>
      <c r="B4661">
        <v>163.14965799999999</v>
      </c>
    </row>
    <row r="4662" spans="1:2" x14ac:dyDescent="0.3">
      <c r="A4662" s="1">
        <v>42030</v>
      </c>
      <c r="B4662">
        <v>163.55200199999999</v>
      </c>
    </row>
    <row r="4663" spans="1:2" x14ac:dyDescent="0.3">
      <c r="A4663" s="1">
        <v>42031</v>
      </c>
      <c r="B4663">
        <v>159.93090799999999</v>
      </c>
    </row>
    <row r="4664" spans="1:2" x14ac:dyDescent="0.3">
      <c r="A4664" s="1">
        <v>42032</v>
      </c>
      <c r="B4664">
        <v>162.50590500000001</v>
      </c>
    </row>
    <row r="4665" spans="1:2" x14ac:dyDescent="0.3">
      <c r="A4665" s="1">
        <v>42033</v>
      </c>
      <c r="B4665">
        <v>162.54615799999999</v>
      </c>
    </row>
    <row r="4666" spans="1:2" x14ac:dyDescent="0.3">
      <c r="A4666" s="1">
        <v>42034</v>
      </c>
      <c r="B4666">
        <v>161.50007600000001</v>
      </c>
    </row>
    <row r="4667" spans="1:2" x14ac:dyDescent="0.3">
      <c r="A4667" s="1">
        <v>42037</v>
      </c>
      <c r="B4667">
        <v>164.07505800000001</v>
      </c>
    </row>
    <row r="4668" spans="1:2" x14ac:dyDescent="0.3">
      <c r="A4668" s="1">
        <v>42038</v>
      </c>
      <c r="B4668">
        <v>165.56372099999999</v>
      </c>
    </row>
    <row r="4669" spans="1:2" x14ac:dyDescent="0.3">
      <c r="A4669" s="1">
        <v>42039</v>
      </c>
      <c r="B4669">
        <v>165.92581200000001</v>
      </c>
    </row>
    <row r="4670" spans="1:2" x14ac:dyDescent="0.3">
      <c r="A4670" s="1">
        <v>42040</v>
      </c>
      <c r="B4670">
        <v>167.052368</v>
      </c>
    </row>
    <row r="4671" spans="1:2" x14ac:dyDescent="0.3">
      <c r="A4671" s="1">
        <v>42041</v>
      </c>
      <c r="B4671">
        <v>166.609802</v>
      </c>
    </row>
    <row r="4672" spans="1:2" x14ac:dyDescent="0.3">
      <c r="A4672" s="1">
        <v>42044</v>
      </c>
      <c r="B4672">
        <v>159.48834199999999</v>
      </c>
    </row>
    <row r="4673" spans="1:2" x14ac:dyDescent="0.3">
      <c r="A4673" s="1">
        <v>42045</v>
      </c>
      <c r="B4673">
        <v>164.51760899999999</v>
      </c>
    </row>
    <row r="4674" spans="1:2" x14ac:dyDescent="0.3">
      <c r="A4674" s="1">
        <v>42046</v>
      </c>
      <c r="B4674">
        <v>162.74731399999999</v>
      </c>
    </row>
    <row r="4675" spans="1:2" x14ac:dyDescent="0.3">
      <c r="A4675" s="1">
        <v>42047</v>
      </c>
      <c r="B4675">
        <v>166.81097399999999</v>
      </c>
    </row>
    <row r="4676" spans="1:2" x14ac:dyDescent="0.3">
      <c r="A4676" s="1">
        <v>42048</v>
      </c>
      <c r="B4676">
        <v>165.68438699999999</v>
      </c>
    </row>
    <row r="4677" spans="1:2" x14ac:dyDescent="0.3">
      <c r="A4677" s="1">
        <v>42051</v>
      </c>
      <c r="B4677">
        <v>165.966049</v>
      </c>
    </row>
    <row r="4678" spans="1:2" x14ac:dyDescent="0.3">
      <c r="A4678" s="1">
        <v>42052</v>
      </c>
      <c r="B4678">
        <v>165.76487700000001</v>
      </c>
    </row>
    <row r="4679" spans="1:2" x14ac:dyDescent="0.3">
      <c r="A4679" s="1">
        <v>42053</v>
      </c>
      <c r="B4679">
        <v>169.58712800000001</v>
      </c>
    </row>
    <row r="4680" spans="1:2" x14ac:dyDescent="0.3">
      <c r="A4680" s="1">
        <v>42054</v>
      </c>
      <c r="B4680">
        <v>172.16210899999999</v>
      </c>
    </row>
    <row r="4681" spans="1:2" x14ac:dyDescent="0.3">
      <c r="A4681" s="1">
        <v>42055</v>
      </c>
      <c r="B4681">
        <v>173.16798399999999</v>
      </c>
    </row>
    <row r="4682" spans="1:2" x14ac:dyDescent="0.3">
      <c r="A4682" s="1">
        <v>42058</v>
      </c>
      <c r="B4682">
        <v>172.76563999999999</v>
      </c>
    </row>
    <row r="4683" spans="1:2" x14ac:dyDescent="0.3">
      <c r="A4683" s="1">
        <v>42059</v>
      </c>
      <c r="B4683">
        <v>172.56446800000001</v>
      </c>
    </row>
    <row r="4684" spans="1:2" x14ac:dyDescent="0.3">
      <c r="A4684" s="1">
        <v>42060</v>
      </c>
      <c r="B4684">
        <v>168.17894000000001</v>
      </c>
    </row>
    <row r="4685" spans="1:2" x14ac:dyDescent="0.3">
      <c r="A4685" s="1">
        <v>42061</v>
      </c>
      <c r="B4685">
        <v>169.38597100000001</v>
      </c>
    </row>
    <row r="4686" spans="1:2" x14ac:dyDescent="0.3">
      <c r="A4686" s="1">
        <v>42062</v>
      </c>
      <c r="B4686">
        <v>171.63906900000001</v>
      </c>
    </row>
    <row r="4687" spans="1:2" x14ac:dyDescent="0.3">
      <c r="A4687" s="1">
        <v>42065</v>
      </c>
      <c r="B4687">
        <v>172.84610000000001</v>
      </c>
    </row>
    <row r="4688" spans="1:2" x14ac:dyDescent="0.3">
      <c r="A4688" s="1">
        <v>42066</v>
      </c>
      <c r="B4688">
        <v>168.42031900000001</v>
      </c>
    </row>
    <row r="4689" spans="1:2" x14ac:dyDescent="0.3">
      <c r="A4689" s="1">
        <v>42067</v>
      </c>
      <c r="B4689">
        <v>169.30548099999999</v>
      </c>
    </row>
    <row r="4690" spans="1:2" x14ac:dyDescent="0.3">
      <c r="A4690" s="1">
        <v>42068</v>
      </c>
      <c r="B4690">
        <v>172.04141200000001</v>
      </c>
    </row>
    <row r="4691" spans="1:2" x14ac:dyDescent="0.3">
      <c r="A4691" s="1">
        <v>42069</v>
      </c>
      <c r="B4691">
        <v>173.007034</v>
      </c>
    </row>
    <row r="4692" spans="1:2" x14ac:dyDescent="0.3">
      <c r="A4692" s="1">
        <v>42072</v>
      </c>
      <c r="B4692">
        <v>173.61056500000001</v>
      </c>
    </row>
    <row r="4693" spans="1:2" x14ac:dyDescent="0.3">
      <c r="A4693" s="1">
        <v>42073</v>
      </c>
      <c r="B4693">
        <v>173.53007500000001</v>
      </c>
    </row>
    <row r="4694" spans="1:2" x14ac:dyDescent="0.3">
      <c r="A4694" s="1">
        <v>42074</v>
      </c>
      <c r="B4694">
        <v>179.72616600000001</v>
      </c>
    </row>
    <row r="4695" spans="1:2" x14ac:dyDescent="0.3">
      <c r="A4695" s="1">
        <v>42075</v>
      </c>
      <c r="B4695">
        <v>176.94998200000001</v>
      </c>
    </row>
    <row r="4696" spans="1:2" x14ac:dyDescent="0.3">
      <c r="A4696" s="1">
        <v>42076</v>
      </c>
      <c r="B4696">
        <v>181.57692</v>
      </c>
    </row>
    <row r="4697" spans="1:2" x14ac:dyDescent="0.3">
      <c r="A4697" s="1">
        <v>42079</v>
      </c>
      <c r="B4697">
        <v>186.16360499999999</v>
      </c>
    </row>
    <row r="4698" spans="1:2" x14ac:dyDescent="0.3">
      <c r="A4698" s="1">
        <v>42080</v>
      </c>
      <c r="B4698">
        <v>182.46206699999999</v>
      </c>
    </row>
    <row r="4699" spans="1:2" x14ac:dyDescent="0.3">
      <c r="A4699" s="1">
        <v>42081</v>
      </c>
      <c r="B4699">
        <v>177.473038</v>
      </c>
    </row>
    <row r="4700" spans="1:2" x14ac:dyDescent="0.3">
      <c r="A4700" s="1">
        <v>42082</v>
      </c>
      <c r="B4700">
        <v>180.933167</v>
      </c>
    </row>
    <row r="4701" spans="1:2" x14ac:dyDescent="0.3">
      <c r="A4701" s="1">
        <v>42083</v>
      </c>
      <c r="B4701">
        <v>181.858566</v>
      </c>
    </row>
    <row r="4702" spans="1:2" x14ac:dyDescent="0.3">
      <c r="A4702" s="1">
        <v>42086</v>
      </c>
      <c r="B4702">
        <v>176.06483499999999</v>
      </c>
    </row>
    <row r="4703" spans="1:2" x14ac:dyDescent="0.3">
      <c r="A4703" s="1">
        <v>42087</v>
      </c>
      <c r="B4703">
        <v>176.90976000000001</v>
      </c>
    </row>
    <row r="4704" spans="1:2" x14ac:dyDescent="0.3">
      <c r="A4704" s="1">
        <v>42088</v>
      </c>
      <c r="B4704">
        <v>174.69686899999999</v>
      </c>
    </row>
    <row r="4705" spans="1:2" x14ac:dyDescent="0.3">
      <c r="A4705" s="1">
        <v>42089</v>
      </c>
      <c r="B4705">
        <v>175.66249099999999</v>
      </c>
    </row>
    <row r="4706" spans="1:2" x14ac:dyDescent="0.3">
      <c r="A4706" s="1">
        <v>42090</v>
      </c>
      <c r="B4706">
        <v>173.7715</v>
      </c>
    </row>
    <row r="4707" spans="1:2" x14ac:dyDescent="0.3">
      <c r="A4707" s="1">
        <v>42093</v>
      </c>
      <c r="B4707">
        <v>178.599594</v>
      </c>
    </row>
    <row r="4708" spans="1:2" x14ac:dyDescent="0.3">
      <c r="A4708" s="1">
        <v>42094</v>
      </c>
      <c r="B4708">
        <v>177.27188100000001</v>
      </c>
    </row>
    <row r="4709" spans="1:2" x14ac:dyDescent="0.3">
      <c r="A4709" s="1">
        <v>42095</v>
      </c>
      <c r="B4709">
        <v>176.507431</v>
      </c>
    </row>
    <row r="4710" spans="1:2" x14ac:dyDescent="0.3">
      <c r="A4710" s="1">
        <v>42096</v>
      </c>
      <c r="B4710">
        <v>175.42108200000001</v>
      </c>
    </row>
    <row r="4711" spans="1:2" x14ac:dyDescent="0.3">
      <c r="A4711" s="1">
        <v>42101</v>
      </c>
      <c r="B4711">
        <v>177.67420999999999</v>
      </c>
    </row>
    <row r="4712" spans="1:2" x14ac:dyDescent="0.3">
      <c r="A4712" s="1">
        <v>42102</v>
      </c>
      <c r="B4712">
        <v>176.90976000000001</v>
      </c>
    </row>
    <row r="4713" spans="1:2" x14ac:dyDescent="0.3">
      <c r="A4713" s="1">
        <v>42103</v>
      </c>
      <c r="B4713">
        <v>181.49646000000001</v>
      </c>
    </row>
    <row r="4714" spans="1:2" x14ac:dyDescent="0.3">
      <c r="A4714" s="1">
        <v>42104</v>
      </c>
      <c r="B4714">
        <v>184.39329499999999</v>
      </c>
    </row>
    <row r="4715" spans="1:2" x14ac:dyDescent="0.3">
      <c r="A4715" s="1">
        <v>42107</v>
      </c>
      <c r="B4715">
        <v>182.22062700000001</v>
      </c>
    </row>
    <row r="4716" spans="1:2" x14ac:dyDescent="0.3">
      <c r="A4716" s="1">
        <v>42108</v>
      </c>
      <c r="B4716">
        <v>180.69177199999999</v>
      </c>
    </row>
    <row r="4717" spans="1:2" x14ac:dyDescent="0.3">
      <c r="A4717" s="1">
        <v>42109</v>
      </c>
      <c r="B4717">
        <v>182.502319</v>
      </c>
    </row>
    <row r="4718" spans="1:2" x14ac:dyDescent="0.3">
      <c r="A4718" s="1">
        <v>42110</v>
      </c>
      <c r="B4718">
        <v>180.12849399999999</v>
      </c>
    </row>
    <row r="4719" spans="1:2" x14ac:dyDescent="0.3">
      <c r="A4719" s="1">
        <v>42111</v>
      </c>
      <c r="B4719">
        <v>177.39254800000001</v>
      </c>
    </row>
    <row r="4720" spans="1:2" x14ac:dyDescent="0.3">
      <c r="A4720" s="1">
        <v>42114</v>
      </c>
      <c r="B4720">
        <v>179.84686300000001</v>
      </c>
    </row>
    <row r="4721" spans="1:2" x14ac:dyDescent="0.3">
      <c r="A4721" s="1">
        <v>42115</v>
      </c>
      <c r="B4721">
        <v>181.45619199999999</v>
      </c>
    </row>
    <row r="4722" spans="1:2" x14ac:dyDescent="0.3">
      <c r="A4722" s="1">
        <v>42116</v>
      </c>
      <c r="B4722">
        <v>180.00779700000001</v>
      </c>
    </row>
    <row r="4723" spans="1:2" x14ac:dyDescent="0.3">
      <c r="A4723" s="1">
        <v>42117</v>
      </c>
      <c r="B4723">
        <v>177.79492200000001</v>
      </c>
    </row>
    <row r="4724" spans="1:2" x14ac:dyDescent="0.3">
      <c r="A4724" s="1">
        <v>42118</v>
      </c>
      <c r="B4724">
        <v>180.69177199999999</v>
      </c>
    </row>
    <row r="4725" spans="1:2" x14ac:dyDescent="0.3">
      <c r="A4725" s="1">
        <v>42121</v>
      </c>
      <c r="B4725">
        <v>185.31869499999999</v>
      </c>
    </row>
    <row r="4726" spans="1:2" x14ac:dyDescent="0.3">
      <c r="A4726" s="1">
        <v>42122</v>
      </c>
      <c r="B4726">
        <v>179.80659499999999</v>
      </c>
    </row>
    <row r="4727" spans="1:2" x14ac:dyDescent="0.3">
      <c r="A4727" s="1">
        <v>42123</v>
      </c>
      <c r="B4727">
        <v>171.55860899999999</v>
      </c>
    </row>
    <row r="4728" spans="1:2" x14ac:dyDescent="0.3">
      <c r="A4728" s="1">
        <v>42124</v>
      </c>
      <c r="B4728">
        <v>169.50666799999999</v>
      </c>
    </row>
    <row r="4729" spans="1:2" x14ac:dyDescent="0.3">
      <c r="A4729" s="1">
        <v>42128</v>
      </c>
      <c r="B4729">
        <v>172.48979199999999</v>
      </c>
    </row>
    <row r="4730" spans="1:2" x14ac:dyDescent="0.3">
      <c r="A4730" s="1">
        <v>42129</v>
      </c>
      <c r="B4730">
        <v>169.67012</v>
      </c>
    </row>
    <row r="4731" spans="1:2" x14ac:dyDescent="0.3">
      <c r="A4731" s="1">
        <v>42130</v>
      </c>
      <c r="B4731">
        <v>168.89369199999999</v>
      </c>
    </row>
    <row r="4732" spans="1:2" x14ac:dyDescent="0.3">
      <c r="A4732" s="1">
        <v>42131</v>
      </c>
      <c r="B4732">
        <v>172.20373499999999</v>
      </c>
    </row>
    <row r="4733" spans="1:2" x14ac:dyDescent="0.3">
      <c r="A4733" s="1">
        <v>42132</v>
      </c>
      <c r="B4733">
        <v>177.76132200000001</v>
      </c>
    </row>
    <row r="4734" spans="1:2" x14ac:dyDescent="0.3">
      <c r="A4734" s="1">
        <v>42135</v>
      </c>
      <c r="B4734">
        <v>175.47290000000001</v>
      </c>
    </row>
    <row r="4735" spans="1:2" x14ac:dyDescent="0.3">
      <c r="A4735" s="1">
        <v>42136</v>
      </c>
      <c r="B4735">
        <v>171.42730700000001</v>
      </c>
    </row>
    <row r="4736" spans="1:2" x14ac:dyDescent="0.3">
      <c r="A4736" s="1">
        <v>42137</v>
      </c>
      <c r="B4736">
        <v>171.713348</v>
      </c>
    </row>
    <row r="4737" spans="1:2" x14ac:dyDescent="0.3">
      <c r="A4737" s="1">
        <v>42138</v>
      </c>
      <c r="B4737">
        <v>174.410416</v>
      </c>
    </row>
    <row r="4738" spans="1:2" x14ac:dyDescent="0.3">
      <c r="A4738" s="1">
        <v>42139</v>
      </c>
      <c r="B4738">
        <v>171.01864599999999</v>
      </c>
    </row>
    <row r="4739" spans="1:2" x14ac:dyDescent="0.3">
      <c r="A4739" s="1">
        <v>42142</v>
      </c>
      <c r="B4739">
        <v>173.96092200000001</v>
      </c>
    </row>
    <row r="4740" spans="1:2" x14ac:dyDescent="0.3">
      <c r="A4740" s="1">
        <v>42143</v>
      </c>
      <c r="B4740">
        <v>180.5401</v>
      </c>
    </row>
    <row r="4741" spans="1:2" x14ac:dyDescent="0.3">
      <c r="A4741" s="1">
        <v>42144</v>
      </c>
      <c r="B4741">
        <v>179.722824</v>
      </c>
    </row>
    <row r="4742" spans="1:2" x14ac:dyDescent="0.3">
      <c r="A4742" s="1">
        <v>42145</v>
      </c>
      <c r="B4742">
        <v>178.70120199999999</v>
      </c>
    </row>
    <row r="4743" spans="1:2" x14ac:dyDescent="0.3">
      <c r="A4743" s="1">
        <v>42146</v>
      </c>
      <c r="B4743">
        <v>178.210846</v>
      </c>
    </row>
    <row r="4744" spans="1:2" x14ac:dyDescent="0.3">
      <c r="A4744" s="1">
        <v>42150</v>
      </c>
      <c r="B4744">
        <v>175.105118</v>
      </c>
    </row>
    <row r="4745" spans="1:2" x14ac:dyDescent="0.3">
      <c r="A4745" s="1">
        <v>42151</v>
      </c>
      <c r="B4745">
        <v>178.08824200000001</v>
      </c>
    </row>
    <row r="4746" spans="1:2" x14ac:dyDescent="0.3">
      <c r="A4746" s="1">
        <v>42152</v>
      </c>
      <c r="B4746">
        <v>176.04499799999999</v>
      </c>
    </row>
    <row r="4747" spans="1:2" x14ac:dyDescent="0.3">
      <c r="A4747" s="1">
        <v>42153</v>
      </c>
      <c r="B4747">
        <v>171.83595299999999</v>
      </c>
    </row>
    <row r="4748" spans="1:2" x14ac:dyDescent="0.3">
      <c r="A4748" s="1">
        <v>42156</v>
      </c>
      <c r="B4748">
        <v>173.67486600000001</v>
      </c>
    </row>
    <row r="4749" spans="1:2" x14ac:dyDescent="0.3">
      <c r="A4749" s="1">
        <v>42157</v>
      </c>
      <c r="B4749">
        <v>171.01864599999999</v>
      </c>
    </row>
    <row r="4750" spans="1:2" x14ac:dyDescent="0.3">
      <c r="A4750" s="1">
        <v>42158</v>
      </c>
      <c r="B4750">
        <v>172.89842200000001</v>
      </c>
    </row>
    <row r="4751" spans="1:2" x14ac:dyDescent="0.3">
      <c r="A4751" s="1">
        <v>42159</v>
      </c>
      <c r="B4751">
        <v>170.650879</v>
      </c>
    </row>
    <row r="4752" spans="1:2" x14ac:dyDescent="0.3">
      <c r="A4752" s="1">
        <v>42160</v>
      </c>
      <c r="B4752">
        <v>168.64849899999999</v>
      </c>
    </row>
    <row r="4753" spans="1:2" x14ac:dyDescent="0.3">
      <c r="A4753" s="1">
        <v>42163</v>
      </c>
      <c r="B4753">
        <v>164.92981</v>
      </c>
    </row>
    <row r="4754" spans="1:2" x14ac:dyDescent="0.3">
      <c r="A4754" s="1">
        <v>42164</v>
      </c>
      <c r="B4754">
        <v>167.790344</v>
      </c>
    </row>
    <row r="4755" spans="1:2" x14ac:dyDescent="0.3">
      <c r="A4755" s="1">
        <v>42165</v>
      </c>
      <c r="B4755">
        <v>173.22534200000001</v>
      </c>
    </row>
    <row r="4756" spans="1:2" x14ac:dyDescent="0.3">
      <c r="A4756" s="1">
        <v>42166</v>
      </c>
      <c r="B4756">
        <v>174.819061</v>
      </c>
    </row>
    <row r="4757" spans="1:2" x14ac:dyDescent="0.3">
      <c r="A4757" s="1">
        <v>42167</v>
      </c>
      <c r="B4757">
        <v>172.326324</v>
      </c>
    </row>
    <row r="4758" spans="1:2" x14ac:dyDescent="0.3">
      <c r="A4758" s="1">
        <v>42170</v>
      </c>
      <c r="B4758">
        <v>168.77110300000001</v>
      </c>
    </row>
    <row r="4759" spans="1:2" x14ac:dyDescent="0.3">
      <c r="A4759" s="1">
        <v>42171</v>
      </c>
      <c r="B4759">
        <v>170.77345299999999</v>
      </c>
    </row>
    <row r="4760" spans="1:2" x14ac:dyDescent="0.3">
      <c r="A4760" s="1">
        <v>42172</v>
      </c>
      <c r="B4760">
        <v>167.66774000000001</v>
      </c>
    </row>
    <row r="4761" spans="1:2" x14ac:dyDescent="0.3">
      <c r="A4761" s="1">
        <v>42173</v>
      </c>
      <c r="B4761">
        <v>169.792709</v>
      </c>
    </row>
    <row r="4762" spans="1:2" x14ac:dyDescent="0.3">
      <c r="A4762" s="1">
        <v>42174</v>
      </c>
      <c r="B4762">
        <v>171.754211</v>
      </c>
    </row>
    <row r="4763" spans="1:2" x14ac:dyDescent="0.3">
      <c r="A4763" s="1">
        <v>42177</v>
      </c>
      <c r="B4763">
        <v>178.29255699999999</v>
      </c>
    </row>
    <row r="4764" spans="1:2" x14ac:dyDescent="0.3">
      <c r="A4764" s="1">
        <v>42178</v>
      </c>
      <c r="B4764">
        <v>178.82380699999999</v>
      </c>
    </row>
    <row r="4765" spans="1:2" x14ac:dyDescent="0.3">
      <c r="A4765" s="1">
        <v>42179</v>
      </c>
      <c r="B4765">
        <v>176.576233</v>
      </c>
    </row>
    <row r="4766" spans="1:2" x14ac:dyDescent="0.3">
      <c r="A4766" s="1">
        <v>42180</v>
      </c>
      <c r="B4766">
        <v>178.782928</v>
      </c>
    </row>
    <row r="4767" spans="1:2" x14ac:dyDescent="0.3">
      <c r="A4767" s="1">
        <v>42181</v>
      </c>
      <c r="B4767">
        <v>180.04975899999999</v>
      </c>
    </row>
    <row r="4768" spans="1:2" x14ac:dyDescent="0.3">
      <c r="A4768" s="1">
        <v>42184</v>
      </c>
      <c r="B4768">
        <v>173.38880900000001</v>
      </c>
    </row>
    <row r="4769" spans="1:2" x14ac:dyDescent="0.3">
      <c r="A4769" s="1">
        <v>42185</v>
      </c>
      <c r="B4769">
        <v>173.470551</v>
      </c>
    </row>
    <row r="4770" spans="1:2" x14ac:dyDescent="0.3">
      <c r="A4770" s="1">
        <v>42186</v>
      </c>
      <c r="B4770">
        <v>178.94641100000001</v>
      </c>
    </row>
    <row r="4771" spans="1:2" x14ac:dyDescent="0.3">
      <c r="A4771" s="1">
        <v>42187</v>
      </c>
      <c r="B4771">
        <v>177.27095</v>
      </c>
    </row>
    <row r="4772" spans="1:2" x14ac:dyDescent="0.3">
      <c r="A4772" s="1">
        <v>42188</v>
      </c>
      <c r="B4772">
        <v>177.148346</v>
      </c>
    </row>
    <row r="4773" spans="1:2" x14ac:dyDescent="0.3">
      <c r="A4773" s="1">
        <v>42191</v>
      </c>
      <c r="B4773">
        <v>175.06424000000001</v>
      </c>
    </row>
    <row r="4774" spans="1:2" x14ac:dyDescent="0.3">
      <c r="A4774" s="1">
        <v>42192</v>
      </c>
      <c r="B4774">
        <v>170.07878099999999</v>
      </c>
    </row>
    <row r="4775" spans="1:2" x14ac:dyDescent="0.3">
      <c r="A4775" s="1">
        <v>42193</v>
      </c>
      <c r="B4775">
        <v>164.521164</v>
      </c>
    </row>
    <row r="4776" spans="1:2" x14ac:dyDescent="0.3">
      <c r="A4776" s="1">
        <v>42194</v>
      </c>
      <c r="B4776">
        <v>170.160507</v>
      </c>
    </row>
    <row r="4777" spans="1:2" x14ac:dyDescent="0.3">
      <c r="A4777" s="1">
        <v>42195</v>
      </c>
      <c r="B4777">
        <v>174.819061</v>
      </c>
    </row>
    <row r="4778" spans="1:2" x14ac:dyDescent="0.3">
      <c r="A4778" s="1">
        <v>42198</v>
      </c>
      <c r="B4778">
        <v>175.43202199999999</v>
      </c>
    </row>
    <row r="4779" spans="1:2" x14ac:dyDescent="0.3">
      <c r="A4779" s="1">
        <v>42199</v>
      </c>
      <c r="B4779">
        <v>173.96092200000001</v>
      </c>
    </row>
    <row r="4780" spans="1:2" x14ac:dyDescent="0.3">
      <c r="A4780" s="1">
        <v>42200</v>
      </c>
      <c r="B4780">
        <v>170.61000100000001</v>
      </c>
    </row>
    <row r="4781" spans="1:2" x14ac:dyDescent="0.3">
      <c r="A4781" s="1">
        <v>42201</v>
      </c>
      <c r="B4781">
        <v>175.595505</v>
      </c>
    </row>
    <row r="4782" spans="1:2" x14ac:dyDescent="0.3">
      <c r="A4782" s="1">
        <v>42202</v>
      </c>
      <c r="B4782">
        <v>176.126724</v>
      </c>
    </row>
    <row r="4783" spans="1:2" x14ac:dyDescent="0.3">
      <c r="A4783" s="1">
        <v>42205</v>
      </c>
      <c r="B4783">
        <v>178.8647</v>
      </c>
    </row>
    <row r="4784" spans="1:2" x14ac:dyDescent="0.3">
      <c r="A4784" s="1">
        <v>42206</v>
      </c>
      <c r="B4784">
        <v>178.169983</v>
      </c>
    </row>
    <row r="4785" spans="1:2" x14ac:dyDescent="0.3">
      <c r="A4785" s="1">
        <v>42207</v>
      </c>
      <c r="B4785">
        <v>176.90316799999999</v>
      </c>
    </row>
    <row r="4786" spans="1:2" x14ac:dyDescent="0.3">
      <c r="A4786" s="1">
        <v>42208</v>
      </c>
      <c r="B4786">
        <v>175.350311</v>
      </c>
    </row>
    <row r="4787" spans="1:2" x14ac:dyDescent="0.3">
      <c r="A4787" s="1">
        <v>42209</v>
      </c>
      <c r="B4787">
        <v>172.57150300000001</v>
      </c>
    </row>
    <row r="4788" spans="1:2" x14ac:dyDescent="0.3">
      <c r="A4788" s="1">
        <v>42212</v>
      </c>
      <c r="B4788">
        <v>168.566757</v>
      </c>
    </row>
    <row r="4789" spans="1:2" x14ac:dyDescent="0.3">
      <c r="A4789" s="1">
        <v>42213</v>
      </c>
      <c r="B4789">
        <v>169.75186199999999</v>
      </c>
    </row>
    <row r="4790" spans="1:2" x14ac:dyDescent="0.3">
      <c r="A4790" s="1">
        <v>42214</v>
      </c>
      <c r="B4790">
        <v>167.38168300000001</v>
      </c>
    </row>
    <row r="4791" spans="1:2" x14ac:dyDescent="0.3">
      <c r="A4791" s="1">
        <v>42215</v>
      </c>
      <c r="B4791">
        <v>166.31921399999999</v>
      </c>
    </row>
    <row r="4792" spans="1:2" x14ac:dyDescent="0.3">
      <c r="A4792" s="1">
        <v>42216</v>
      </c>
      <c r="B4792">
        <v>166.36009200000001</v>
      </c>
    </row>
    <row r="4793" spans="1:2" x14ac:dyDescent="0.3">
      <c r="A4793" s="1">
        <v>42219</v>
      </c>
      <c r="B4793">
        <v>167.74946600000001</v>
      </c>
    </row>
    <row r="4794" spans="1:2" x14ac:dyDescent="0.3">
      <c r="A4794" s="1">
        <v>42220</v>
      </c>
      <c r="B4794">
        <v>177.352676</v>
      </c>
    </row>
    <row r="4795" spans="1:2" x14ac:dyDescent="0.3">
      <c r="A4795" s="1">
        <v>42221</v>
      </c>
      <c r="B4795">
        <v>181.643463</v>
      </c>
    </row>
    <row r="4796" spans="1:2" x14ac:dyDescent="0.3">
      <c r="A4796" s="1">
        <v>42222</v>
      </c>
      <c r="B4796">
        <v>182.70594800000001</v>
      </c>
    </row>
    <row r="4797" spans="1:2" x14ac:dyDescent="0.3">
      <c r="A4797" s="1">
        <v>42223</v>
      </c>
      <c r="B4797">
        <v>182.33818099999999</v>
      </c>
    </row>
    <row r="4798" spans="1:2" x14ac:dyDescent="0.3">
      <c r="A4798" s="1">
        <v>42226</v>
      </c>
      <c r="B4798">
        <v>184.34054599999999</v>
      </c>
    </row>
    <row r="4799" spans="1:2" x14ac:dyDescent="0.3">
      <c r="A4799" s="1">
        <v>42227</v>
      </c>
      <c r="B4799">
        <v>176.16760300000001</v>
      </c>
    </row>
    <row r="4800" spans="1:2" x14ac:dyDescent="0.3">
      <c r="A4800" s="1">
        <v>42228</v>
      </c>
      <c r="B4800">
        <v>167.912949</v>
      </c>
    </row>
    <row r="4801" spans="1:2" x14ac:dyDescent="0.3">
      <c r="A4801" s="1">
        <v>42229</v>
      </c>
      <c r="B4801">
        <v>167.177368</v>
      </c>
    </row>
    <row r="4802" spans="1:2" x14ac:dyDescent="0.3">
      <c r="A4802" s="1">
        <v>42230</v>
      </c>
      <c r="B4802">
        <v>169.58839399999999</v>
      </c>
    </row>
    <row r="4803" spans="1:2" x14ac:dyDescent="0.3">
      <c r="A4803" s="1">
        <v>42233</v>
      </c>
      <c r="B4803">
        <v>168.730209</v>
      </c>
    </row>
    <row r="4804" spans="1:2" x14ac:dyDescent="0.3">
      <c r="A4804" s="1">
        <v>42234</v>
      </c>
      <c r="B4804">
        <v>167.34082000000001</v>
      </c>
    </row>
    <row r="4805" spans="1:2" x14ac:dyDescent="0.3">
      <c r="A4805" s="1">
        <v>42235</v>
      </c>
      <c r="B4805">
        <v>162.35534699999999</v>
      </c>
    </row>
    <row r="4806" spans="1:2" x14ac:dyDescent="0.3">
      <c r="A4806" s="1">
        <v>42236</v>
      </c>
      <c r="B4806">
        <v>157.04290800000001</v>
      </c>
    </row>
    <row r="4807" spans="1:2" x14ac:dyDescent="0.3">
      <c r="A4807" s="1">
        <v>42237</v>
      </c>
      <c r="B4807">
        <v>155.08145099999999</v>
      </c>
    </row>
    <row r="4808" spans="1:2" x14ac:dyDescent="0.3">
      <c r="A4808" s="1">
        <v>42240</v>
      </c>
      <c r="B4808">
        <v>149.23777799999999</v>
      </c>
    </row>
    <row r="4809" spans="1:2" x14ac:dyDescent="0.3">
      <c r="A4809" s="1">
        <v>42241</v>
      </c>
      <c r="B4809">
        <v>155.12228400000001</v>
      </c>
    </row>
    <row r="4810" spans="1:2" x14ac:dyDescent="0.3">
      <c r="A4810" s="1">
        <v>42242</v>
      </c>
      <c r="B4810">
        <v>154.018936</v>
      </c>
    </row>
    <row r="4811" spans="1:2" x14ac:dyDescent="0.3">
      <c r="A4811" s="1">
        <v>42243</v>
      </c>
      <c r="B4811">
        <v>157.69676200000001</v>
      </c>
    </row>
    <row r="4812" spans="1:2" x14ac:dyDescent="0.3">
      <c r="A4812" s="1">
        <v>42244</v>
      </c>
      <c r="B4812">
        <v>156.716003</v>
      </c>
    </row>
    <row r="4813" spans="1:2" x14ac:dyDescent="0.3">
      <c r="A4813" s="1">
        <v>42247</v>
      </c>
      <c r="B4813">
        <v>154.836243</v>
      </c>
    </row>
    <row r="4814" spans="1:2" x14ac:dyDescent="0.3">
      <c r="A4814" s="1">
        <v>42248</v>
      </c>
      <c r="B4814">
        <v>151.89399700000001</v>
      </c>
    </row>
    <row r="4815" spans="1:2" x14ac:dyDescent="0.3">
      <c r="A4815" s="1">
        <v>42249</v>
      </c>
      <c r="B4815">
        <v>150.74980199999999</v>
      </c>
    </row>
    <row r="4816" spans="1:2" x14ac:dyDescent="0.3">
      <c r="A4816" s="1">
        <v>42250</v>
      </c>
      <c r="B4816">
        <v>156.79776000000001</v>
      </c>
    </row>
    <row r="4817" spans="1:2" x14ac:dyDescent="0.3">
      <c r="A4817" s="1">
        <v>42251</v>
      </c>
      <c r="B4817">
        <v>152.506958</v>
      </c>
    </row>
    <row r="4818" spans="1:2" x14ac:dyDescent="0.3">
      <c r="A4818" s="1">
        <v>42254</v>
      </c>
      <c r="B4818">
        <v>153.93722500000001</v>
      </c>
    </row>
    <row r="4819" spans="1:2" x14ac:dyDescent="0.3">
      <c r="A4819" s="1">
        <v>42255</v>
      </c>
      <c r="B4819">
        <v>157.410721</v>
      </c>
    </row>
    <row r="4820" spans="1:2" x14ac:dyDescent="0.3">
      <c r="A4820" s="1">
        <v>42256</v>
      </c>
      <c r="B4820">
        <v>158.84098800000001</v>
      </c>
    </row>
    <row r="4821" spans="1:2" x14ac:dyDescent="0.3">
      <c r="A4821" s="1">
        <v>42257</v>
      </c>
      <c r="B4821">
        <v>158.14627100000001</v>
      </c>
    </row>
    <row r="4822" spans="1:2" x14ac:dyDescent="0.3">
      <c r="A4822" s="1">
        <v>42258</v>
      </c>
      <c r="B4822">
        <v>157.08380099999999</v>
      </c>
    </row>
    <row r="4823" spans="1:2" x14ac:dyDescent="0.3">
      <c r="A4823" s="1">
        <v>42261</v>
      </c>
      <c r="B4823">
        <v>156.511673</v>
      </c>
    </row>
    <row r="4824" spans="1:2" x14ac:dyDescent="0.3">
      <c r="A4824" s="1">
        <v>42262</v>
      </c>
      <c r="B4824">
        <v>157.98280299999999</v>
      </c>
    </row>
    <row r="4825" spans="1:2" x14ac:dyDescent="0.3">
      <c r="A4825" s="1">
        <v>42263</v>
      </c>
      <c r="B4825">
        <v>159.86260999999999</v>
      </c>
    </row>
    <row r="4826" spans="1:2" x14ac:dyDescent="0.3">
      <c r="A4826" s="1">
        <v>42264</v>
      </c>
      <c r="B4826">
        <v>160.72074900000001</v>
      </c>
    </row>
    <row r="4827" spans="1:2" x14ac:dyDescent="0.3">
      <c r="A4827" s="1">
        <v>42265</v>
      </c>
      <c r="B4827">
        <v>157.08380099999999</v>
      </c>
    </row>
    <row r="4828" spans="1:2" x14ac:dyDescent="0.3">
      <c r="A4828" s="1">
        <v>42268</v>
      </c>
      <c r="B4828">
        <v>151.81227100000001</v>
      </c>
    </row>
    <row r="4829" spans="1:2" x14ac:dyDescent="0.3">
      <c r="A4829" s="1">
        <v>42269</v>
      </c>
      <c r="B4829">
        <v>146.94937100000001</v>
      </c>
    </row>
    <row r="4830" spans="1:2" x14ac:dyDescent="0.3">
      <c r="A4830" s="1">
        <v>42270</v>
      </c>
      <c r="B4830">
        <v>148.01182600000001</v>
      </c>
    </row>
    <row r="4831" spans="1:2" x14ac:dyDescent="0.3">
      <c r="A4831" s="1">
        <v>42271</v>
      </c>
      <c r="B4831">
        <v>143.31242399999999</v>
      </c>
    </row>
    <row r="4832" spans="1:2" x14ac:dyDescent="0.3">
      <c r="A4832" s="1">
        <v>42272</v>
      </c>
      <c r="B4832">
        <v>149.64643899999999</v>
      </c>
    </row>
    <row r="4833" spans="1:2" x14ac:dyDescent="0.3">
      <c r="A4833" s="1">
        <v>42275</v>
      </c>
      <c r="B4833">
        <v>145.92773399999999</v>
      </c>
    </row>
    <row r="4834" spans="1:2" x14ac:dyDescent="0.3">
      <c r="A4834" s="1">
        <v>42276</v>
      </c>
      <c r="B4834">
        <v>149.56471300000001</v>
      </c>
    </row>
    <row r="4835" spans="1:2" x14ac:dyDescent="0.3">
      <c r="A4835" s="1">
        <v>42277</v>
      </c>
      <c r="B4835">
        <v>155.36747700000001</v>
      </c>
    </row>
    <row r="4836" spans="1:2" x14ac:dyDescent="0.3">
      <c r="A4836" s="1">
        <v>42278</v>
      </c>
      <c r="B4836">
        <v>156.14390599999999</v>
      </c>
    </row>
    <row r="4837" spans="1:2" x14ac:dyDescent="0.3">
      <c r="A4837" s="1">
        <v>42279</v>
      </c>
      <c r="B4837">
        <v>157.61502100000001</v>
      </c>
    </row>
    <row r="4838" spans="1:2" x14ac:dyDescent="0.3">
      <c r="A4838" s="1">
        <v>42282</v>
      </c>
      <c r="B4838">
        <v>159.372208</v>
      </c>
    </row>
    <row r="4839" spans="1:2" x14ac:dyDescent="0.3">
      <c r="A4839" s="1">
        <v>42283</v>
      </c>
      <c r="B4839">
        <v>161.82409699999999</v>
      </c>
    </row>
    <row r="4840" spans="1:2" x14ac:dyDescent="0.3">
      <c r="A4840" s="1">
        <v>42284</v>
      </c>
      <c r="B4840">
        <v>163.131775</v>
      </c>
    </row>
    <row r="4841" spans="1:2" x14ac:dyDescent="0.3">
      <c r="A4841" s="1">
        <v>42285</v>
      </c>
      <c r="B4841">
        <v>163.45867899999999</v>
      </c>
    </row>
    <row r="4842" spans="1:2" x14ac:dyDescent="0.3">
      <c r="A4842" s="1">
        <v>42286</v>
      </c>
      <c r="B4842">
        <v>167.34082000000001</v>
      </c>
    </row>
    <row r="4843" spans="1:2" x14ac:dyDescent="0.3">
      <c r="A4843" s="1">
        <v>42289</v>
      </c>
      <c r="B4843">
        <v>166.97305299999999</v>
      </c>
    </row>
    <row r="4844" spans="1:2" x14ac:dyDescent="0.3">
      <c r="A4844" s="1">
        <v>42290</v>
      </c>
      <c r="B4844">
        <v>164.235107</v>
      </c>
    </row>
    <row r="4845" spans="1:2" x14ac:dyDescent="0.3">
      <c r="A4845" s="1">
        <v>42291</v>
      </c>
      <c r="B4845">
        <v>161.33371</v>
      </c>
    </row>
    <row r="4846" spans="1:2" x14ac:dyDescent="0.3">
      <c r="A4846" s="1">
        <v>42292</v>
      </c>
      <c r="B4846">
        <v>164.48031599999999</v>
      </c>
    </row>
    <row r="4847" spans="1:2" x14ac:dyDescent="0.3">
      <c r="A4847" s="1">
        <v>42293</v>
      </c>
      <c r="B4847">
        <v>164.766357</v>
      </c>
    </row>
    <row r="4848" spans="1:2" x14ac:dyDescent="0.3">
      <c r="A4848" s="1">
        <v>42296</v>
      </c>
      <c r="B4848">
        <v>165.50190699999999</v>
      </c>
    </row>
    <row r="4849" spans="1:2" x14ac:dyDescent="0.3">
      <c r="A4849" s="1">
        <v>42297</v>
      </c>
      <c r="B4849">
        <v>166.564438</v>
      </c>
    </row>
    <row r="4850" spans="1:2" x14ac:dyDescent="0.3">
      <c r="A4850" s="1">
        <v>42298</v>
      </c>
      <c r="B4850">
        <v>170.283096</v>
      </c>
    </row>
    <row r="4851" spans="1:2" x14ac:dyDescent="0.3">
      <c r="A4851" s="1">
        <v>42299</v>
      </c>
      <c r="B4851">
        <v>174.451279</v>
      </c>
    </row>
    <row r="4852" spans="1:2" x14ac:dyDescent="0.3">
      <c r="A4852" s="1">
        <v>42300</v>
      </c>
      <c r="B4852">
        <v>180.5401</v>
      </c>
    </row>
    <row r="4853" spans="1:2" x14ac:dyDescent="0.3">
      <c r="A4853" s="1">
        <v>42303</v>
      </c>
      <c r="B4853">
        <v>177.88389599999999</v>
      </c>
    </row>
    <row r="4854" spans="1:2" x14ac:dyDescent="0.3">
      <c r="A4854" s="1">
        <v>42304</v>
      </c>
      <c r="B4854">
        <v>176.20848100000001</v>
      </c>
    </row>
    <row r="4855" spans="1:2" x14ac:dyDescent="0.3">
      <c r="A4855" s="1">
        <v>42305</v>
      </c>
      <c r="B4855">
        <v>177.51611299999999</v>
      </c>
    </row>
    <row r="4856" spans="1:2" x14ac:dyDescent="0.3">
      <c r="A4856" s="1">
        <v>42306</v>
      </c>
      <c r="B4856">
        <v>176.41279599999999</v>
      </c>
    </row>
    <row r="4857" spans="1:2" x14ac:dyDescent="0.3">
      <c r="A4857" s="1">
        <v>42307</v>
      </c>
      <c r="B4857">
        <v>178.74208100000001</v>
      </c>
    </row>
    <row r="4858" spans="1:2" x14ac:dyDescent="0.3">
      <c r="A4858" s="1">
        <v>42310</v>
      </c>
      <c r="B4858">
        <v>181.643463</v>
      </c>
    </row>
    <row r="4859" spans="1:2" x14ac:dyDescent="0.3">
      <c r="A4859" s="1">
        <v>42311</v>
      </c>
      <c r="B4859">
        <v>181.97039799999999</v>
      </c>
    </row>
    <row r="4860" spans="1:2" x14ac:dyDescent="0.3">
      <c r="A4860" s="1">
        <v>42312</v>
      </c>
      <c r="B4860">
        <v>178.8647</v>
      </c>
    </row>
    <row r="4861" spans="1:2" x14ac:dyDescent="0.3">
      <c r="A4861" s="1">
        <v>42313</v>
      </c>
      <c r="B4861">
        <v>180.907883</v>
      </c>
    </row>
    <row r="4862" spans="1:2" x14ac:dyDescent="0.3">
      <c r="A4862" s="1">
        <v>42314</v>
      </c>
      <c r="B4862">
        <v>183.155472</v>
      </c>
    </row>
    <row r="4863" spans="1:2" x14ac:dyDescent="0.3">
      <c r="A4863" s="1">
        <v>42317</v>
      </c>
      <c r="B4863">
        <v>173.470551</v>
      </c>
    </row>
    <row r="4864" spans="1:2" x14ac:dyDescent="0.3">
      <c r="A4864" s="1">
        <v>42318</v>
      </c>
      <c r="B4864">
        <v>176.49452199999999</v>
      </c>
    </row>
    <row r="4865" spans="1:2" x14ac:dyDescent="0.3">
      <c r="A4865" s="1">
        <v>42319</v>
      </c>
      <c r="B4865">
        <v>176.29019199999999</v>
      </c>
    </row>
    <row r="4866" spans="1:2" x14ac:dyDescent="0.3">
      <c r="A4866" s="1">
        <v>42320</v>
      </c>
      <c r="B4866">
        <v>174.451279</v>
      </c>
    </row>
    <row r="4867" spans="1:2" x14ac:dyDescent="0.3">
      <c r="A4867" s="1">
        <v>42321</v>
      </c>
      <c r="B4867">
        <v>174.16523699999999</v>
      </c>
    </row>
    <row r="4868" spans="1:2" x14ac:dyDescent="0.3">
      <c r="A4868" s="1">
        <v>42324</v>
      </c>
      <c r="B4868">
        <v>174.614746</v>
      </c>
    </row>
    <row r="4869" spans="1:2" x14ac:dyDescent="0.3">
      <c r="A4869" s="1">
        <v>42325</v>
      </c>
      <c r="B4869">
        <v>179.76367200000001</v>
      </c>
    </row>
    <row r="4870" spans="1:2" x14ac:dyDescent="0.3">
      <c r="A4870" s="1">
        <v>42326</v>
      </c>
      <c r="B4870">
        <v>178.57861299999999</v>
      </c>
    </row>
    <row r="4871" spans="1:2" x14ac:dyDescent="0.3">
      <c r="A4871" s="1">
        <v>42327</v>
      </c>
      <c r="B4871">
        <v>180.62185700000001</v>
      </c>
    </row>
    <row r="4872" spans="1:2" x14ac:dyDescent="0.3">
      <c r="A4872" s="1">
        <v>42328</v>
      </c>
      <c r="B4872">
        <v>180.74444600000001</v>
      </c>
    </row>
    <row r="4873" spans="1:2" x14ac:dyDescent="0.3">
      <c r="A4873" s="1">
        <v>42331</v>
      </c>
      <c r="B4873">
        <v>181.19397000000001</v>
      </c>
    </row>
    <row r="4874" spans="1:2" x14ac:dyDescent="0.3">
      <c r="A4874" s="1">
        <v>42332</v>
      </c>
      <c r="B4874">
        <v>177.107483</v>
      </c>
    </row>
    <row r="4875" spans="1:2" x14ac:dyDescent="0.3">
      <c r="A4875" s="1">
        <v>42333</v>
      </c>
      <c r="B4875">
        <v>180.78530900000001</v>
      </c>
    </row>
    <row r="4876" spans="1:2" x14ac:dyDescent="0.3">
      <c r="A4876" s="1">
        <v>42334</v>
      </c>
      <c r="B4876">
        <v>183.19631999999999</v>
      </c>
    </row>
    <row r="4877" spans="1:2" x14ac:dyDescent="0.3">
      <c r="A4877" s="1">
        <v>42335</v>
      </c>
      <c r="B4877">
        <v>184.34054599999999</v>
      </c>
    </row>
    <row r="4878" spans="1:2" x14ac:dyDescent="0.3">
      <c r="A4878" s="1">
        <v>42338</v>
      </c>
      <c r="B4878">
        <v>186.915009</v>
      </c>
    </row>
    <row r="4879" spans="1:2" x14ac:dyDescent="0.3">
      <c r="A4879" s="1">
        <v>42339</v>
      </c>
      <c r="B4879">
        <v>184.99438499999999</v>
      </c>
    </row>
    <row r="4880" spans="1:2" x14ac:dyDescent="0.3">
      <c r="A4880" s="1">
        <v>42340</v>
      </c>
      <c r="B4880">
        <v>185.1987</v>
      </c>
    </row>
    <row r="4881" spans="1:2" x14ac:dyDescent="0.3">
      <c r="A4881" s="1">
        <v>42341</v>
      </c>
      <c r="B4881">
        <v>180.78530900000001</v>
      </c>
    </row>
    <row r="4882" spans="1:2" x14ac:dyDescent="0.3">
      <c r="A4882" s="1">
        <v>42342</v>
      </c>
      <c r="B4882">
        <v>182.70594800000001</v>
      </c>
    </row>
    <row r="4883" spans="1:2" x14ac:dyDescent="0.3">
      <c r="A4883" s="1">
        <v>42345</v>
      </c>
      <c r="B4883">
        <v>185.44387800000001</v>
      </c>
    </row>
    <row r="4884" spans="1:2" x14ac:dyDescent="0.3">
      <c r="A4884" s="1">
        <v>42346</v>
      </c>
      <c r="B4884">
        <v>182.29728700000001</v>
      </c>
    </row>
    <row r="4885" spans="1:2" x14ac:dyDescent="0.3">
      <c r="A4885" s="1">
        <v>42347</v>
      </c>
      <c r="B4885">
        <v>181.72520399999999</v>
      </c>
    </row>
    <row r="4886" spans="1:2" x14ac:dyDescent="0.3">
      <c r="A4886" s="1">
        <v>42348</v>
      </c>
      <c r="B4886">
        <v>181.19397000000001</v>
      </c>
    </row>
    <row r="4887" spans="1:2" x14ac:dyDescent="0.3">
      <c r="A4887" s="1">
        <v>42349</v>
      </c>
      <c r="B4887">
        <v>175.06424000000001</v>
      </c>
    </row>
    <row r="4888" spans="1:2" x14ac:dyDescent="0.3">
      <c r="A4888" s="1">
        <v>42352</v>
      </c>
      <c r="B4888">
        <v>172.73497</v>
      </c>
    </row>
    <row r="4889" spans="1:2" x14ac:dyDescent="0.3">
      <c r="A4889" s="1">
        <v>42353</v>
      </c>
      <c r="B4889">
        <v>178.169983</v>
      </c>
    </row>
    <row r="4890" spans="1:2" x14ac:dyDescent="0.3">
      <c r="A4890" s="1">
        <v>42354</v>
      </c>
      <c r="B4890">
        <v>179.314178</v>
      </c>
    </row>
    <row r="4891" spans="1:2" x14ac:dyDescent="0.3">
      <c r="A4891" s="1">
        <v>42355</v>
      </c>
      <c r="B4891">
        <v>182.37902800000001</v>
      </c>
    </row>
    <row r="4892" spans="1:2" x14ac:dyDescent="0.3">
      <c r="A4892" s="1">
        <v>42356</v>
      </c>
      <c r="B4892">
        <v>180.70358300000001</v>
      </c>
    </row>
    <row r="4893" spans="1:2" x14ac:dyDescent="0.3">
      <c r="A4893" s="1">
        <v>42359</v>
      </c>
      <c r="B4893">
        <v>181.19397000000001</v>
      </c>
    </row>
    <row r="4894" spans="1:2" x14ac:dyDescent="0.3">
      <c r="A4894" s="1">
        <v>42360</v>
      </c>
      <c r="B4894">
        <v>180.580994</v>
      </c>
    </row>
    <row r="4895" spans="1:2" x14ac:dyDescent="0.3">
      <c r="A4895" s="1">
        <v>42361</v>
      </c>
      <c r="B4895">
        <v>184.29965200000001</v>
      </c>
    </row>
    <row r="4896" spans="1:2" x14ac:dyDescent="0.3">
      <c r="A4896" s="1">
        <v>42363</v>
      </c>
      <c r="B4896">
        <v>184.29965200000001</v>
      </c>
    </row>
    <row r="4897" spans="1:2" x14ac:dyDescent="0.3">
      <c r="A4897" s="1">
        <v>42366</v>
      </c>
      <c r="B4897">
        <v>182.13385</v>
      </c>
    </row>
    <row r="4898" spans="1:2" x14ac:dyDescent="0.3">
      <c r="A4898" s="1">
        <v>42367</v>
      </c>
      <c r="B4898">
        <v>185.93426500000001</v>
      </c>
    </row>
    <row r="4899" spans="1:2" x14ac:dyDescent="0.3">
      <c r="A4899" s="1">
        <v>42368</v>
      </c>
      <c r="B4899">
        <v>183.52323899999999</v>
      </c>
    </row>
    <row r="4900" spans="1:2" x14ac:dyDescent="0.3">
      <c r="A4900" s="1">
        <v>42373</v>
      </c>
      <c r="B4900">
        <v>175.96327199999999</v>
      </c>
    </row>
    <row r="4901" spans="1:2" x14ac:dyDescent="0.3">
      <c r="A4901" s="1">
        <v>42374</v>
      </c>
      <c r="B4901">
        <v>177.06663499999999</v>
      </c>
    </row>
    <row r="4902" spans="1:2" x14ac:dyDescent="0.3">
      <c r="A4902" s="1">
        <v>42375</v>
      </c>
      <c r="B4902">
        <v>171.46816999999999</v>
      </c>
    </row>
    <row r="4903" spans="1:2" x14ac:dyDescent="0.3">
      <c r="A4903" s="1">
        <v>42376</v>
      </c>
      <c r="B4903">
        <v>167.29998800000001</v>
      </c>
    </row>
    <row r="4904" spans="1:2" x14ac:dyDescent="0.3">
      <c r="A4904" s="1">
        <v>42377</v>
      </c>
      <c r="B4904">
        <v>165.74711600000001</v>
      </c>
    </row>
    <row r="4905" spans="1:2" x14ac:dyDescent="0.3">
      <c r="A4905" s="1">
        <v>42380</v>
      </c>
      <c r="B4905">
        <v>164.521164</v>
      </c>
    </row>
    <row r="4906" spans="1:2" x14ac:dyDescent="0.3">
      <c r="A4906" s="1">
        <v>42381</v>
      </c>
      <c r="B4906">
        <v>167.708618</v>
      </c>
    </row>
    <row r="4907" spans="1:2" x14ac:dyDescent="0.3">
      <c r="A4907" s="1">
        <v>42382</v>
      </c>
      <c r="B4907">
        <v>164.112549</v>
      </c>
    </row>
    <row r="4908" spans="1:2" x14ac:dyDescent="0.3">
      <c r="A4908" s="1">
        <v>42383</v>
      </c>
      <c r="B4908">
        <v>160.393845</v>
      </c>
    </row>
    <row r="4909" spans="1:2" x14ac:dyDescent="0.3">
      <c r="A4909" s="1">
        <v>42384</v>
      </c>
      <c r="B4909">
        <v>156.511673</v>
      </c>
    </row>
    <row r="4910" spans="1:2" x14ac:dyDescent="0.3">
      <c r="A4910" s="1">
        <v>42387</v>
      </c>
      <c r="B4910">
        <v>157.65589900000001</v>
      </c>
    </row>
    <row r="4911" spans="1:2" x14ac:dyDescent="0.3">
      <c r="A4911" s="1">
        <v>42388</v>
      </c>
      <c r="B4911">
        <v>158.881821</v>
      </c>
    </row>
    <row r="4912" spans="1:2" x14ac:dyDescent="0.3">
      <c r="A4912" s="1">
        <v>42389</v>
      </c>
      <c r="B4912">
        <v>154.672775</v>
      </c>
    </row>
    <row r="4913" spans="1:2" x14ac:dyDescent="0.3">
      <c r="A4913" s="1">
        <v>42390</v>
      </c>
      <c r="B4913">
        <v>158.55493200000001</v>
      </c>
    </row>
    <row r="4914" spans="1:2" x14ac:dyDescent="0.3">
      <c r="A4914" s="1">
        <v>42391</v>
      </c>
      <c r="B4914">
        <v>160.80249000000001</v>
      </c>
    </row>
    <row r="4915" spans="1:2" x14ac:dyDescent="0.3">
      <c r="A4915" s="1">
        <v>42394</v>
      </c>
      <c r="B4915">
        <v>160.27124000000001</v>
      </c>
    </row>
    <row r="4916" spans="1:2" x14ac:dyDescent="0.3">
      <c r="A4916" s="1">
        <v>42395</v>
      </c>
      <c r="B4916">
        <v>161.41545099999999</v>
      </c>
    </row>
    <row r="4917" spans="1:2" x14ac:dyDescent="0.3">
      <c r="A4917" s="1">
        <v>42396</v>
      </c>
      <c r="B4917">
        <v>163.131775</v>
      </c>
    </row>
    <row r="4918" spans="1:2" x14ac:dyDescent="0.3">
      <c r="A4918" s="1">
        <v>42397</v>
      </c>
      <c r="B4918">
        <v>158.14627100000001</v>
      </c>
    </row>
    <row r="4919" spans="1:2" x14ac:dyDescent="0.3">
      <c r="A4919" s="1">
        <v>42398</v>
      </c>
      <c r="B4919">
        <v>157.410721</v>
      </c>
    </row>
    <row r="4920" spans="1:2" x14ac:dyDescent="0.3">
      <c r="A4920" s="1">
        <v>42401</v>
      </c>
      <c r="B4920">
        <v>155.85784899999999</v>
      </c>
    </row>
    <row r="4921" spans="1:2" x14ac:dyDescent="0.3">
      <c r="A4921" s="1">
        <v>42402</v>
      </c>
      <c r="B4921">
        <v>153.85549900000001</v>
      </c>
    </row>
    <row r="4922" spans="1:2" x14ac:dyDescent="0.3">
      <c r="A4922" s="1">
        <v>42403</v>
      </c>
      <c r="B4922">
        <v>153.20164500000001</v>
      </c>
    </row>
    <row r="4923" spans="1:2" x14ac:dyDescent="0.3">
      <c r="A4923" s="1">
        <v>42404</v>
      </c>
      <c r="B4923">
        <v>150.218536</v>
      </c>
    </row>
    <row r="4924" spans="1:2" x14ac:dyDescent="0.3">
      <c r="A4924" s="1">
        <v>42405</v>
      </c>
      <c r="B4924">
        <v>150.218536</v>
      </c>
    </row>
    <row r="4925" spans="1:2" x14ac:dyDescent="0.3">
      <c r="A4925" s="1">
        <v>42408</v>
      </c>
      <c r="B4925">
        <v>146.78590399999999</v>
      </c>
    </row>
    <row r="4926" spans="1:2" x14ac:dyDescent="0.3">
      <c r="A4926" s="1">
        <v>42409</v>
      </c>
      <c r="B4926">
        <v>146.58158900000001</v>
      </c>
    </row>
    <row r="4927" spans="1:2" x14ac:dyDescent="0.3">
      <c r="A4927" s="1">
        <v>42410</v>
      </c>
      <c r="B4927">
        <v>149.728149</v>
      </c>
    </row>
    <row r="4928" spans="1:2" x14ac:dyDescent="0.3">
      <c r="A4928" s="1">
        <v>42411</v>
      </c>
      <c r="B4928">
        <v>144.906128</v>
      </c>
    </row>
    <row r="4929" spans="1:2" x14ac:dyDescent="0.3">
      <c r="A4929" s="1">
        <v>42412</v>
      </c>
      <c r="B4929">
        <v>146.25466900000001</v>
      </c>
    </row>
    <row r="4930" spans="1:2" x14ac:dyDescent="0.3">
      <c r="A4930" s="1">
        <v>42415</v>
      </c>
      <c r="B4930">
        <v>150.66804500000001</v>
      </c>
    </row>
    <row r="4931" spans="1:2" x14ac:dyDescent="0.3">
      <c r="A4931" s="1">
        <v>42416</v>
      </c>
      <c r="B4931">
        <v>149.36039700000001</v>
      </c>
    </row>
    <row r="4932" spans="1:2" x14ac:dyDescent="0.3">
      <c r="A4932" s="1">
        <v>42417</v>
      </c>
      <c r="B4932">
        <v>152.956467</v>
      </c>
    </row>
    <row r="4933" spans="1:2" x14ac:dyDescent="0.3">
      <c r="A4933" s="1">
        <v>42418</v>
      </c>
      <c r="B4933">
        <v>152.34347500000001</v>
      </c>
    </row>
    <row r="4934" spans="1:2" x14ac:dyDescent="0.3">
      <c r="A4934" s="1">
        <v>42419</v>
      </c>
      <c r="B4934">
        <v>153.36511200000001</v>
      </c>
    </row>
    <row r="4935" spans="1:2" x14ac:dyDescent="0.3">
      <c r="A4935" s="1">
        <v>42422</v>
      </c>
      <c r="B4935">
        <v>155.44920300000001</v>
      </c>
    </row>
    <row r="4936" spans="1:2" x14ac:dyDescent="0.3">
      <c r="A4936" s="1">
        <v>42423</v>
      </c>
      <c r="B4936">
        <v>152.874741</v>
      </c>
    </row>
    <row r="4937" spans="1:2" x14ac:dyDescent="0.3">
      <c r="A4937" s="1">
        <v>42424</v>
      </c>
      <c r="B4937">
        <v>145.88687100000001</v>
      </c>
    </row>
    <row r="4938" spans="1:2" x14ac:dyDescent="0.3">
      <c r="A4938" s="1">
        <v>42425</v>
      </c>
      <c r="B4938">
        <v>146.21379099999999</v>
      </c>
    </row>
    <row r="4939" spans="1:2" x14ac:dyDescent="0.3">
      <c r="A4939" s="1">
        <v>42426</v>
      </c>
      <c r="B4939">
        <v>148.50221300000001</v>
      </c>
    </row>
    <row r="4940" spans="1:2" x14ac:dyDescent="0.3">
      <c r="A4940" s="1">
        <v>42429</v>
      </c>
      <c r="B4940">
        <v>150.87235999999999</v>
      </c>
    </row>
    <row r="4941" spans="1:2" x14ac:dyDescent="0.3">
      <c r="A4941" s="1">
        <v>42430</v>
      </c>
      <c r="B4941">
        <v>156.511673</v>
      </c>
    </row>
    <row r="4942" spans="1:2" x14ac:dyDescent="0.3">
      <c r="A4942" s="1">
        <v>42431</v>
      </c>
      <c r="B4942">
        <v>157.61502100000001</v>
      </c>
    </row>
    <row r="4943" spans="1:2" x14ac:dyDescent="0.3">
      <c r="A4943" s="1">
        <v>42432</v>
      </c>
      <c r="B4943">
        <v>164.970688</v>
      </c>
    </row>
    <row r="4944" spans="1:2" x14ac:dyDescent="0.3">
      <c r="A4944" s="1">
        <v>42433</v>
      </c>
      <c r="B4944">
        <v>161.987549</v>
      </c>
    </row>
    <row r="4945" spans="1:2" x14ac:dyDescent="0.3">
      <c r="A4945" s="1">
        <v>42436</v>
      </c>
      <c r="B4945">
        <v>161.49719200000001</v>
      </c>
    </row>
    <row r="4946" spans="1:2" x14ac:dyDescent="0.3">
      <c r="A4946" s="1">
        <v>42437</v>
      </c>
      <c r="B4946">
        <v>158.92271400000001</v>
      </c>
    </row>
    <row r="4947" spans="1:2" x14ac:dyDescent="0.3">
      <c r="A4947" s="1">
        <v>42438</v>
      </c>
      <c r="B4947">
        <v>159.41310100000001</v>
      </c>
    </row>
    <row r="4948" spans="1:2" x14ac:dyDescent="0.3">
      <c r="A4948" s="1">
        <v>42439</v>
      </c>
      <c r="B4948">
        <v>151.07669100000001</v>
      </c>
    </row>
    <row r="4949" spans="1:2" x14ac:dyDescent="0.3">
      <c r="A4949" s="1">
        <v>42440</v>
      </c>
      <c r="B4949">
        <v>156.30737300000001</v>
      </c>
    </row>
    <row r="4950" spans="1:2" x14ac:dyDescent="0.3">
      <c r="A4950" s="1">
        <v>42443</v>
      </c>
      <c r="B4950">
        <v>158.75924699999999</v>
      </c>
    </row>
    <row r="4951" spans="1:2" x14ac:dyDescent="0.3">
      <c r="A4951" s="1">
        <v>42444</v>
      </c>
      <c r="B4951">
        <v>157.24723800000001</v>
      </c>
    </row>
    <row r="4952" spans="1:2" x14ac:dyDescent="0.3">
      <c r="A4952" s="1">
        <v>42445</v>
      </c>
      <c r="B4952">
        <v>160.72074900000001</v>
      </c>
    </row>
    <row r="4953" spans="1:2" x14ac:dyDescent="0.3">
      <c r="A4953" s="1">
        <v>42446</v>
      </c>
      <c r="B4953">
        <v>157.98280299999999</v>
      </c>
    </row>
    <row r="4954" spans="1:2" x14ac:dyDescent="0.3">
      <c r="A4954" s="1">
        <v>42447</v>
      </c>
      <c r="B4954">
        <v>159.90344200000001</v>
      </c>
    </row>
    <row r="4955" spans="1:2" x14ac:dyDescent="0.3">
      <c r="A4955" s="1">
        <v>42450</v>
      </c>
      <c r="B4955">
        <v>160.312119</v>
      </c>
    </row>
    <row r="4956" spans="1:2" x14ac:dyDescent="0.3">
      <c r="A4956" s="1">
        <v>42451</v>
      </c>
      <c r="B4956">
        <v>160.352982</v>
      </c>
    </row>
    <row r="4957" spans="1:2" x14ac:dyDescent="0.3">
      <c r="A4957" s="1">
        <v>42452</v>
      </c>
      <c r="B4957">
        <v>161.49719200000001</v>
      </c>
    </row>
    <row r="4958" spans="1:2" x14ac:dyDescent="0.3">
      <c r="A4958" s="1">
        <v>42453</v>
      </c>
      <c r="B4958">
        <v>158.105423</v>
      </c>
    </row>
    <row r="4959" spans="1:2" x14ac:dyDescent="0.3">
      <c r="A4959" s="1">
        <v>42458</v>
      </c>
      <c r="B4959">
        <v>159.24963399999999</v>
      </c>
    </row>
    <row r="4960" spans="1:2" x14ac:dyDescent="0.3">
      <c r="A4960" s="1">
        <v>42459</v>
      </c>
      <c r="B4960">
        <v>163.94906599999999</v>
      </c>
    </row>
    <row r="4961" spans="1:2" x14ac:dyDescent="0.3">
      <c r="A4961" s="1">
        <v>42460</v>
      </c>
      <c r="B4961">
        <v>163.45867899999999</v>
      </c>
    </row>
    <row r="4962" spans="1:2" x14ac:dyDescent="0.3">
      <c r="A4962" s="1">
        <v>42461</v>
      </c>
      <c r="B4962">
        <v>159.167877</v>
      </c>
    </row>
    <row r="4963" spans="1:2" x14ac:dyDescent="0.3">
      <c r="A4963" s="1">
        <v>42464</v>
      </c>
      <c r="B4963">
        <v>157.124664</v>
      </c>
    </row>
    <row r="4964" spans="1:2" x14ac:dyDescent="0.3">
      <c r="A4964" s="1">
        <v>42465</v>
      </c>
      <c r="B4964">
        <v>149.319489</v>
      </c>
    </row>
    <row r="4965" spans="1:2" x14ac:dyDescent="0.3">
      <c r="A4965" s="1">
        <v>42466</v>
      </c>
      <c r="B4965">
        <v>149.76902799999999</v>
      </c>
    </row>
    <row r="4966" spans="1:2" x14ac:dyDescent="0.3">
      <c r="A4966" s="1">
        <v>42467</v>
      </c>
      <c r="B4966">
        <v>147.84837300000001</v>
      </c>
    </row>
    <row r="4967" spans="1:2" x14ac:dyDescent="0.3">
      <c r="A4967" s="1">
        <v>42468</v>
      </c>
      <c r="B4967">
        <v>148.74739099999999</v>
      </c>
    </row>
    <row r="4968" spans="1:2" x14ac:dyDescent="0.3">
      <c r="A4968" s="1">
        <v>42471</v>
      </c>
      <c r="B4968">
        <v>150.545456</v>
      </c>
    </row>
    <row r="4969" spans="1:2" x14ac:dyDescent="0.3">
      <c r="A4969" s="1">
        <v>42472</v>
      </c>
      <c r="B4969">
        <v>152.91558800000001</v>
      </c>
    </row>
    <row r="4970" spans="1:2" x14ac:dyDescent="0.3">
      <c r="A4970" s="1">
        <v>42473</v>
      </c>
      <c r="B4970">
        <v>159.00443999999999</v>
      </c>
    </row>
    <row r="4971" spans="1:2" x14ac:dyDescent="0.3">
      <c r="A4971" s="1">
        <v>42474</v>
      </c>
      <c r="B4971">
        <v>158.881821</v>
      </c>
    </row>
    <row r="4972" spans="1:2" x14ac:dyDescent="0.3">
      <c r="A4972" s="1">
        <v>42475</v>
      </c>
      <c r="B4972">
        <v>156.511673</v>
      </c>
    </row>
    <row r="4973" spans="1:2" x14ac:dyDescent="0.3">
      <c r="A4973" s="1">
        <v>42478</v>
      </c>
      <c r="B4973">
        <v>158.514038</v>
      </c>
    </row>
    <row r="4974" spans="1:2" x14ac:dyDescent="0.3">
      <c r="A4974" s="1">
        <v>42479</v>
      </c>
      <c r="B4974">
        <v>163.17263800000001</v>
      </c>
    </row>
    <row r="4975" spans="1:2" x14ac:dyDescent="0.3">
      <c r="A4975" s="1">
        <v>42480</v>
      </c>
      <c r="B4975">
        <v>162.31448399999999</v>
      </c>
    </row>
    <row r="4976" spans="1:2" x14ac:dyDescent="0.3">
      <c r="A4976" s="1">
        <v>42481</v>
      </c>
      <c r="B4976">
        <v>160.43469200000001</v>
      </c>
    </row>
    <row r="4977" spans="1:2" x14ac:dyDescent="0.3">
      <c r="A4977" s="1">
        <v>42482</v>
      </c>
      <c r="B4977">
        <v>158.75924699999999</v>
      </c>
    </row>
    <row r="4978" spans="1:2" x14ac:dyDescent="0.3">
      <c r="A4978" s="1">
        <v>42485</v>
      </c>
      <c r="B4978">
        <v>158.514038</v>
      </c>
    </row>
    <row r="4979" spans="1:2" x14ac:dyDescent="0.3">
      <c r="A4979" s="1">
        <v>42486</v>
      </c>
      <c r="B4979">
        <v>157.98280299999999</v>
      </c>
    </row>
    <row r="4980" spans="1:2" x14ac:dyDescent="0.3">
      <c r="A4980" s="1">
        <v>42487</v>
      </c>
      <c r="B4980">
        <v>158.718369</v>
      </c>
    </row>
    <row r="4981" spans="1:2" x14ac:dyDescent="0.3">
      <c r="A4981" s="1">
        <v>42488</v>
      </c>
      <c r="B4981">
        <v>160.148651</v>
      </c>
    </row>
    <row r="4982" spans="1:2" x14ac:dyDescent="0.3">
      <c r="A4982" s="1">
        <v>42489</v>
      </c>
      <c r="B4982">
        <v>156.75689700000001</v>
      </c>
    </row>
    <row r="4983" spans="1:2" x14ac:dyDescent="0.3">
      <c r="A4983" s="1">
        <v>42492</v>
      </c>
      <c r="B4983">
        <v>159.090958</v>
      </c>
    </row>
    <row r="4984" spans="1:2" x14ac:dyDescent="0.3">
      <c r="A4984" s="1">
        <v>42493</v>
      </c>
      <c r="B4984">
        <v>155.25640899999999</v>
      </c>
    </row>
    <row r="4985" spans="1:2" x14ac:dyDescent="0.3">
      <c r="A4985" s="1">
        <v>42494</v>
      </c>
      <c r="B4985">
        <v>154.797943</v>
      </c>
    </row>
    <row r="4986" spans="1:2" x14ac:dyDescent="0.3">
      <c r="A4986" s="1">
        <v>42495</v>
      </c>
      <c r="B4986">
        <v>152.54724100000001</v>
      </c>
    </row>
    <row r="4987" spans="1:2" x14ac:dyDescent="0.3">
      <c r="A4987" s="1">
        <v>42496</v>
      </c>
      <c r="B4987">
        <v>153.83931000000001</v>
      </c>
    </row>
    <row r="4988" spans="1:2" x14ac:dyDescent="0.3">
      <c r="A4988" s="1">
        <v>42499</v>
      </c>
      <c r="B4988">
        <v>154.33944700000001</v>
      </c>
    </row>
    <row r="4989" spans="1:2" x14ac:dyDescent="0.3">
      <c r="A4989" s="1">
        <v>42500</v>
      </c>
      <c r="B4989">
        <v>157.00697299999999</v>
      </c>
    </row>
    <row r="4990" spans="1:2" x14ac:dyDescent="0.3">
      <c r="A4990" s="1">
        <v>42501</v>
      </c>
      <c r="B4990">
        <v>155.96498099999999</v>
      </c>
    </row>
    <row r="4991" spans="1:2" x14ac:dyDescent="0.3">
      <c r="A4991" s="1">
        <v>42502</v>
      </c>
      <c r="B4991">
        <v>155.54817199999999</v>
      </c>
    </row>
    <row r="4992" spans="1:2" x14ac:dyDescent="0.3">
      <c r="A4992" s="1">
        <v>42503</v>
      </c>
      <c r="B4992">
        <v>158.507431</v>
      </c>
    </row>
    <row r="4993" spans="1:2" x14ac:dyDescent="0.3">
      <c r="A4993" s="1">
        <v>42507</v>
      </c>
      <c r="B4993">
        <v>152.92236299999999</v>
      </c>
    </row>
    <row r="4994" spans="1:2" x14ac:dyDescent="0.3">
      <c r="A4994" s="1">
        <v>42508</v>
      </c>
      <c r="B4994">
        <v>151.92205799999999</v>
      </c>
    </row>
    <row r="4995" spans="1:2" x14ac:dyDescent="0.3">
      <c r="A4995" s="1">
        <v>42509</v>
      </c>
      <c r="B4995">
        <v>152.42219499999999</v>
      </c>
    </row>
    <row r="4996" spans="1:2" x14ac:dyDescent="0.3">
      <c r="A4996" s="1">
        <v>42510</v>
      </c>
      <c r="B4996">
        <v>154.25610399999999</v>
      </c>
    </row>
    <row r="4997" spans="1:2" x14ac:dyDescent="0.3">
      <c r="A4997" s="1">
        <v>42513</v>
      </c>
      <c r="B4997">
        <v>152.79733300000001</v>
      </c>
    </row>
    <row r="4998" spans="1:2" x14ac:dyDescent="0.3">
      <c r="A4998" s="1">
        <v>42514</v>
      </c>
      <c r="B4998">
        <v>155.33976699999999</v>
      </c>
    </row>
    <row r="4999" spans="1:2" x14ac:dyDescent="0.3">
      <c r="A4999" s="1">
        <v>42515</v>
      </c>
      <c r="B4999">
        <v>155.50649999999999</v>
      </c>
    </row>
    <row r="5000" spans="1:2" x14ac:dyDescent="0.3">
      <c r="A5000" s="1">
        <v>42516</v>
      </c>
      <c r="B5000">
        <v>159.424362</v>
      </c>
    </row>
    <row r="5001" spans="1:2" x14ac:dyDescent="0.3">
      <c r="A5001" s="1">
        <v>42517</v>
      </c>
      <c r="B5001">
        <v>159.71614099999999</v>
      </c>
    </row>
    <row r="5002" spans="1:2" x14ac:dyDescent="0.3">
      <c r="A5002" s="1">
        <v>42520</v>
      </c>
      <c r="B5002">
        <v>160.42468299999999</v>
      </c>
    </row>
    <row r="5003" spans="1:2" x14ac:dyDescent="0.3">
      <c r="A5003" s="1">
        <v>42521</v>
      </c>
      <c r="B5003">
        <v>160.71644599999999</v>
      </c>
    </row>
    <row r="5004" spans="1:2" x14ac:dyDescent="0.3">
      <c r="A5004" s="1">
        <v>42522</v>
      </c>
      <c r="B5004">
        <v>158.96589700000001</v>
      </c>
    </row>
    <row r="5005" spans="1:2" x14ac:dyDescent="0.3">
      <c r="A5005" s="1">
        <v>42523</v>
      </c>
      <c r="B5005">
        <v>159.090958</v>
      </c>
    </row>
    <row r="5006" spans="1:2" x14ac:dyDescent="0.3">
      <c r="A5006" s="1">
        <v>42524</v>
      </c>
      <c r="B5006">
        <v>157.090317</v>
      </c>
    </row>
    <row r="5007" spans="1:2" x14ac:dyDescent="0.3">
      <c r="A5007" s="1">
        <v>42527</v>
      </c>
      <c r="B5007">
        <v>156.59017900000001</v>
      </c>
    </row>
    <row r="5008" spans="1:2" x14ac:dyDescent="0.3">
      <c r="A5008" s="1">
        <v>42528</v>
      </c>
      <c r="B5008">
        <v>160.29963699999999</v>
      </c>
    </row>
    <row r="5009" spans="1:2" x14ac:dyDescent="0.3">
      <c r="A5009" s="1">
        <v>42529</v>
      </c>
      <c r="B5009">
        <v>157.75720200000001</v>
      </c>
    </row>
    <row r="5010" spans="1:2" x14ac:dyDescent="0.3">
      <c r="A5010" s="1">
        <v>42530</v>
      </c>
      <c r="B5010">
        <v>155.21470600000001</v>
      </c>
    </row>
    <row r="5011" spans="1:2" x14ac:dyDescent="0.3">
      <c r="A5011" s="1">
        <v>42531</v>
      </c>
      <c r="B5011">
        <v>152.130447</v>
      </c>
    </row>
    <row r="5012" spans="1:2" x14ac:dyDescent="0.3">
      <c r="A5012" s="1">
        <v>42534</v>
      </c>
      <c r="B5012">
        <v>149.879761</v>
      </c>
    </row>
    <row r="5013" spans="1:2" x14ac:dyDescent="0.3">
      <c r="A5013" s="1">
        <v>42535</v>
      </c>
      <c r="B5013">
        <v>149.12951699999999</v>
      </c>
    </row>
    <row r="5014" spans="1:2" x14ac:dyDescent="0.3">
      <c r="A5014" s="1">
        <v>42536</v>
      </c>
      <c r="B5014">
        <v>150.713348</v>
      </c>
    </row>
    <row r="5015" spans="1:2" x14ac:dyDescent="0.3">
      <c r="A5015" s="1">
        <v>42537</v>
      </c>
      <c r="B5015">
        <v>149.754715</v>
      </c>
    </row>
    <row r="5016" spans="1:2" x14ac:dyDescent="0.3">
      <c r="A5016" s="1">
        <v>42538</v>
      </c>
      <c r="B5016">
        <v>151.50524899999999</v>
      </c>
    </row>
    <row r="5017" spans="1:2" x14ac:dyDescent="0.3">
      <c r="A5017" s="1">
        <v>42541</v>
      </c>
      <c r="B5017">
        <v>158.340698</v>
      </c>
    </row>
    <row r="5018" spans="1:2" x14ac:dyDescent="0.3">
      <c r="A5018" s="1">
        <v>42542</v>
      </c>
      <c r="B5018">
        <v>158.340698</v>
      </c>
    </row>
    <row r="5019" spans="1:2" x14ac:dyDescent="0.3">
      <c r="A5019" s="1">
        <v>42543</v>
      </c>
      <c r="B5019">
        <v>159.424362</v>
      </c>
    </row>
    <row r="5020" spans="1:2" x14ac:dyDescent="0.3">
      <c r="A5020" s="1">
        <v>42544</v>
      </c>
      <c r="B5020">
        <v>164.05081200000001</v>
      </c>
    </row>
    <row r="5021" spans="1:2" x14ac:dyDescent="0.3">
      <c r="A5021" s="1">
        <v>42545</v>
      </c>
      <c r="B5021">
        <v>151.08847</v>
      </c>
    </row>
    <row r="5022" spans="1:2" x14ac:dyDescent="0.3">
      <c r="A5022" s="1">
        <v>42548</v>
      </c>
      <c r="B5022">
        <v>138.876373</v>
      </c>
    </row>
    <row r="5023" spans="1:2" x14ac:dyDescent="0.3">
      <c r="A5023" s="1">
        <v>42549</v>
      </c>
      <c r="B5023">
        <v>141.710556</v>
      </c>
    </row>
    <row r="5024" spans="1:2" x14ac:dyDescent="0.3">
      <c r="A5024" s="1">
        <v>42550</v>
      </c>
      <c r="B5024">
        <v>140.96032700000001</v>
      </c>
    </row>
    <row r="5025" spans="1:2" x14ac:dyDescent="0.3">
      <c r="A5025" s="1">
        <v>42551</v>
      </c>
      <c r="B5025">
        <v>141.12706</v>
      </c>
    </row>
    <row r="5026" spans="1:2" x14ac:dyDescent="0.3">
      <c r="A5026" s="1">
        <v>42552</v>
      </c>
      <c r="B5026">
        <v>145.878525</v>
      </c>
    </row>
    <row r="5027" spans="1:2" x14ac:dyDescent="0.3">
      <c r="A5027" s="1">
        <v>42555</v>
      </c>
      <c r="B5027">
        <v>142.75254799999999</v>
      </c>
    </row>
    <row r="5028" spans="1:2" x14ac:dyDescent="0.3">
      <c r="A5028" s="1">
        <v>42556</v>
      </c>
      <c r="B5028">
        <v>138.66795300000001</v>
      </c>
    </row>
    <row r="5029" spans="1:2" x14ac:dyDescent="0.3">
      <c r="A5029" s="1">
        <v>42557</v>
      </c>
      <c r="B5029">
        <v>138.29284699999999</v>
      </c>
    </row>
    <row r="5030" spans="1:2" x14ac:dyDescent="0.3">
      <c r="A5030" s="1">
        <v>42558</v>
      </c>
      <c r="B5030">
        <v>139.54321300000001</v>
      </c>
    </row>
    <row r="5031" spans="1:2" x14ac:dyDescent="0.3">
      <c r="A5031" s="1">
        <v>42559</v>
      </c>
      <c r="B5031">
        <v>144.04463200000001</v>
      </c>
    </row>
    <row r="5032" spans="1:2" x14ac:dyDescent="0.3">
      <c r="A5032" s="1">
        <v>42562</v>
      </c>
      <c r="B5032">
        <v>145.420029</v>
      </c>
    </row>
    <row r="5033" spans="1:2" x14ac:dyDescent="0.3">
      <c r="A5033" s="1">
        <v>42563</v>
      </c>
      <c r="B5033">
        <v>149.754715</v>
      </c>
    </row>
    <row r="5034" spans="1:2" x14ac:dyDescent="0.3">
      <c r="A5034" s="1">
        <v>42564</v>
      </c>
      <c r="B5034">
        <v>147.00386</v>
      </c>
    </row>
    <row r="5035" spans="1:2" x14ac:dyDescent="0.3">
      <c r="A5035" s="1">
        <v>42565</v>
      </c>
      <c r="B5035">
        <v>151.213516</v>
      </c>
    </row>
    <row r="5036" spans="1:2" x14ac:dyDescent="0.3">
      <c r="A5036" s="1">
        <v>42566</v>
      </c>
      <c r="B5036">
        <v>150.04646299999999</v>
      </c>
    </row>
    <row r="5037" spans="1:2" x14ac:dyDescent="0.3">
      <c r="A5037" s="1">
        <v>42569</v>
      </c>
      <c r="B5037">
        <v>151.25517300000001</v>
      </c>
    </row>
    <row r="5038" spans="1:2" x14ac:dyDescent="0.3">
      <c r="A5038" s="1">
        <v>42570</v>
      </c>
      <c r="B5038">
        <v>148.921097</v>
      </c>
    </row>
    <row r="5039" spans="1:2" x14ac:dyDescent="0.3">
      <c r="A5039" s="1">
        <v>42571</v>
      </c>
      <c r="B5039">
        <v>152.130447</v>
      </c>
    </row>
    <row r="5040" spans="1:2" x14ac:dyDescent="0.3">
      <c r="A5040" s="1">
        <v>42572</v>
      </c>
      <c r="B5040">
        <v>153.00572199999999</v>
      </c>
    </row>
    <row r="5041" spans="1:2" x14ac:dyDescent="0.3">
      <c r="A5041" s="1">
        <v>42573</v>
      </c>
      <c r="B5041">
        <v>152.00541699999999</v>
      </c>
    </row>
    <row r="5042" spans="1:2" x14ac:dyDescent="0.3">
      <c r="A5042" s="1">
        <v>42576</v>
      </c>
      <c r="B5042">
        <v>152.96404999999999</v>
      </c>
    </row>
    <row r="5043" spans="1:2" x14ac:dyDescent="0.3">
      <c r="A5043" s="1">
        <v>42577</v>
      </c>
      <c r="B5043">
        <v>155.63154599999999</v>
      </c>
    </row>
    <row r="5044" spans="1:2" x14ac:dyDescent="0.3">
      <c r="A5044" s="1">
        <v>42578</v>
      </c>
      <c r="B5044">
        <v>157.54879800000001</v>
      </c>
    </row>
    <row r="5045" spans="1:2" x14ac:dyDescent="0.3">
      <c r="A5045" s="1">
        <v>42579</v>
      </c>
      <c r="B5045">
        <v>155.75657699999999</v>
      </c>
    </row>
    <row r="5046" spans="1:2" x14ac:dyDescent="0.3">
      <c r="A5046" s="1">
        <v>42580</v>
      </c>
      <c r="B5046">
        <v>156.298416</v>
      </c>
    </row>
    <row r="5047" spans="1:2" x14ac:dyDescent="0.3">
      <c r="A5047" s="1">
        <v>42583</v>
      </c>
      <c r="B5047">
        <v>156.59017900000001</v>
      </c>
    </row>
    <row r="5048" spans="1:2" x14ac:dyDescent="0.3">
      <c r="A5048" s="1">
        <v>42584</v>
      </c>
      <c r="B5048">
        <v>152.58891299999999</v>
      </c>
    </row>
    <row r="5049" spans="1:2" x14ac:dyDescent="0.3">
      <c r="A5049" s="1">
        <v>42585</v>
      </c>
      <c r="B5049">
        <v>152.38052400000001</v>
      </c>
    </row>
    <row r="5050" spans="1:2" x14ac:dyDescent="0.3">
      <c r="A5050" s="1">
        <v>42586</v>
      </c>
      <c r="B5050">
        <v>153.00572199999999</v>
      </c>
    </row>
    <row r="5051" spans="1:2" x14ac:dyDescent="0.3">
      <c r="A5051" s="1">
        <v>42587</v>
      </c>
      <c r="B5051">
        <v>158.173981</v>
      </c>
    </row>
    <row r="5052" spans="1:2" x14ac:dyDescent="0.3">
      <c r="A5052" s="1">
        <v>42590</v>
      </c>
      <c r="B5052">
        <v>157.46542400000001</v>
      </c>
    </row>
    <row r="5053" spans="1:2" x14ac:dyDescent="0.3">
      <c r="A5053" s="1">
        <v>42591</v>
      </c>
      <c r="B5053">
        <v>161.00817900000001</v>
      </c>
    </row>
    <row r="5054" spans="1:2" x14ac:dyDescent="0.3">
      <c r="A5054" s="1">
        <v>42592</v>
      </c>
      <c r="B5054">
        <v>161.67507900000001</v>
      </c>
    </row>
    <row r="5055" spans="1:2" x14ac:dyDescent="0.3">
      <c r="A5055" s="1">
        <v>42593</v>
      </c>
      <c r="B5055">
        <v>162.341949</v>
      </c>
    </row>
    <row r="5056" spans="1:2" x14ac:dyDescent="0.3">
      <c r="A5056" s="1">
        <v>42594</v>
      </c>
      <c r="B5056">
        <v>161.67507900000001</v>
      </c>
    </row>
    <row r="5057" spans="1:2" x14ac:dyDescent="0.3">
      <c r="A5057" s="1">
        <v>42597</v>
      </c>
      <c r="B5057">
        <v>161.46669</v>
      </c>
    </row>
    <row r="5058" spans="1:2" x14ac:dyDescent="0.3">
      <c r="A5058" s="1">
        <v>42598</v>
      </c>
      <c r="B5058">
        <v>160.92484999999999</v>
      </c>
    </row>
    <row r="5059" spans="1:2" x14ac:dyDescent="0.3">
      <c r="A5059" s="1">
        <v>42599</v>
      </c>
      <c r="B5059">
        <v>158.799194</v>
      </c>
    </row>
    <row r="5060" spans="1:2" x14ac:dyDescent="0.3">
      <c r="A5060" s="1">
        <v>42600</v>
      </c>
      <c r="B5060">
        <v>160.04956100000001</v>
      </c>
    </row>
    <row r="5061" spans="1:2" x14ac:dyDescent="0.3">
      <c r="A5061" s="1">
        <v>42601</v>
      </c>
      <c r="B5061">
        <v>159.46606399999999</v>
      </c>
    </row>
    <row r="5062" spans="1:2" x14ac:dyDescent="0.3">
      <c r="A5062" s="1">
        <v>42604</v>
      </c>
      <c r="B5062">
        <v>158.38240099999999</v>
      </c>
    </row>
    <row r="5063" spans="1:2" x14ac:dyDescent="0.3">
      <c r="A5063" s="1">
        <v>42605</v>
      </c>
      <c r="B5063">
        <v>159.00758400000001</v>
      </c>
    </row>
    <row r="5064" spans="1:2" x14ac:dyDescent="0.3">
      <c r="A5064" s="1">
        <v>42606</v>
      </c>
      <c r="B5064">
        <v>159.21598800000001</v>
      </c>
    </row>
    <row r="5065" spans="1:2" x14ac:dyDescent="0.3">
      <c r="A5065" s="1">
        <v>42607</v>
      </c>
      <c r="B5065">
        <v>157.29870600000001</v>
      </c>
    </row>
    <row r="5066" spans="1:2" x14ac:dyDescent="0.3">
      <c r="A5066" s="1">
        <v>42608</v>
      </c>
      <c r="B5066">
        <v>157.215363</v>
      </c>
    </row>
    <row r="5067" spans="1:2" x14ac:dyDescent="0.3">
      <c r="A5067" s="1">
        <v>42611</v>
      </c>
      <c r="B5067">
        <v>156.59017900000001</v>
      </c>
    </row>
    <row r="5068" spans="1:2" x14ac:dyDescent="0.3">
      <c r="A5068" s="1">
        <v>42612</v>
      </c>
      <c r="B5068">
        <v>157.34039300000001</v>
      </c>
    </row>
    <row r="5069" spans="1:2" x14ac:dyDescent="0.3">
      <c r="A5069" s="1">
        <v>42613</v>
      </c>
      <c r="B5069">
        <v>156.63185100000001</v>
      </c>
    </row>
    <row r="5070" spans="1:2" x14ac:dyDescent="0.3">
      <c r="A5070" s="1">
        <v>42614</v>
      </c>
      <c r="B5070">
        <v>158.340698</v>
      </c>
    </row>
    <row r="5071" spans="1:2" x14ac:dyDescent="0.3">
      <c r="A5071" s="1">
        <v>42615</v>
      </c>
      <c r="B5071">
        <v>160.71644599999999</v>
      </c>
    </row>
    <row r="5072" spans="1:2" x14ac:dyDescent="0.3">
      <c r="A5072" s="1">
        <v>42618</v>
      </c>
      <c r="B5072">
        <v>160.38299599999999</v>
      </c>
    </row>
    <row r="5073" spans="1:2" x14ac:dyDescent="0.3">
      <c r="A5073" s="1">
        <v>42619</v>
      </c>
      <c r="B5073">
        <v>161.216599</v>
      </c>
    </row>
    <row r="5074" spans="1:2" x14ac:dyDescent="0.3">
      <c r="A5074" s="1">
        <v>42620</v>
      </c>
      <c r="B5074">
        <v>162.633713</v>
      </c>
    </row>
    <row r="5075" spans="1:2" x14ac:dyDescent="0.3">
      <c r="A5075" s="1">
        <v>42621</v>
      </c>
      <c r="B5075">
        <v>160.758118</v>
      </c>
    </row>
    <row r="5076" spans="1:2" x14ac:dyDescent="0.3">
      <c r="A5076" s="1">
        <v>42622</v>
      </c>
      <c r="B5076">
        <v>159.88284300000001</v>
      </c>
    </row>
    <row r="5077" spans="1:2" x14ac:dyDescent="0.3">
      <c r="A5077" s="1">
        <v>42625</v>
      </c>
      <c r="B5077">
        <v>156.75689700000001</v>
      </c>
    </row>
    <row r="5078" spans="1:2" x14ac:dyDescent="0.3">
      <c r="A5078" s="1">
        <v>42626</v>
      </c>
      <c r="B5078">
        <v>157.00697299999999</v>
      </c>
    </row>
    <row r="5079" spans="1:2" x14ac:dyDescent="0.3">
      <c r="A5079" s="1">
        <v>42627</v>
      </c>
      <c r="B5079">
        <v>157.13200399999999</v>
      </c>
    </row>
    <row r="5080" spans="1:2" x14ac:dyDescent="0.3">
      <c r="A5080" s="1">
        <v>42628</v>
      </c>
      <c r="B5080">
        <v>157.00697299999999</v>
      </c>
    </row>
    <row r="5081" spans="1:2" x14ac:dyDescent="0.3">
      <c r="A5081" s="1">
        <v>42629</v>
      </c>
      <c r="B5081">
        <v>154.047729</v>
      </c>
    </row>
    <row r="5082" spans="1:2" x14ac:dyDescent="0.3">
      <c r="A5082" s="1">
        <v>42632</v>
      </c>
      <c r="B5082">
        <v>156.50680500000001</v>
      </c>
    </row>
    <row r="5083" spans="1:2" x14ac:dyDescent="0.3">
      <c r="A5083" s="1">
        <v>42633</v>
      </c>
      <c r="B5083">
        <v>157.25704999999999</v>
      </c>
    </row>
    <row r="5084" spans="1:2" x14ac:dyDescent="0.3">
      <c r="A5084" s="1">
        <v>42634</v>
      </c>
      <c r="B5084">
        <v>157.34039300000001</v>
      </c>
    </row>
    <row r="5085" spans="1:2" x14ac:dyDescent="0.3">
      <c r="A5085" s="1">
        <v>42635</v>
      </c>
      <c r="B5085">
        <v>160.21629300000001</v>
      </c>
    </row>
    <row r="5086" spans="1:2" x14ac:dyDescent="0.3">
      <c r="A5086" s="1">
        <v>42636</v>
      </c>
      <c r="B5086">
        <v>159.29933199999999</v>
      </c>
    </row>
    <row r="5087" spans="1:2" x14ac:dyDescent="0.3">
      <c r="A5087" s="1">
        <v>42639</v>
      </c>
      <c r="B5087">
        <v>155.464798</v>
      </c>
    </row>
    <row r="5088" spans="1:2" x14ac:dyDescent="0.3">
      <c r="A5088" s="1">
        <v>42640</v>
      </c>
      <c r="B5088">
        <v>155.21470600000001</v>
      </c>
    </row>
    <row r="5089" spans="1:2" x14ac:dyDescent="0.3">
      <c r="A5089" s="1">
        <v>42641</v>
      </c>
      <c r="B5089">
        <v>156.006653</v>
      </c>
    </row>
    <row r="5090" spans="1:2" x14ac:dyDescent="0.3">
      <c r="A5090" s="1">
        <v>42642</v>
      </c>
      <c r="B5090">
        <v>155.006348</v>
      </c>
    </row>
    <row r="5091" spans="1:2" x14ac:dyDescent="0.3">
      <c r="A5091" s="1">
        <v>42643</v>
      </c>
      <c r="B5091">
        <v>156.006653</v>
      </c>
    </row>
    <row r="5092" spans="1:2" x14ac:dyDescent="0.3">
      <c r="A5092" s="1">
        <v>42647</v>
      </c>
      <c r="B5092">
        <v>157.29870600000001</v>
      </c>
    </row>
    <row r="5093" spans="1:2" x14ac:dyDescent="0.3">
      <c r="A5093" s="1">
        <v>42648</v>
      </c>
      <c r="B5093">
        <v>154.881317</v>
      </c>
    </row>
    <row r="5094" spans="1:2" x14ac:dyDescent="0.3">
      <c r="A5094" s="1">
        <v>42649</v>
      </c>
      <c r="B5094">
        <v>154.42280600000001</v>
      </c>
    </row>
    <row r="5095" spans="1:2" x14ac:dyDescent="0.3">
      <c r="A5095" s="1">
        <v>42650</v>
      </c>
      <c r="B5095">
        <v>150.50495900000001</v>
      </c>
    </row>
    <row r="5096" spans="1:2" x14ac:dyDescent="0.3">
      <c r="A5096" s="1">
        <v>42653</v>
      </c>
      <c r="B5096">
        <v>152.172134</v>
      </c>
    </row>
    <row r="5097" spans="1:2" x14ac:dyDescent="0.3">
      <c r="A5097" s="1">
        <v>42654</v>
      </c>
      <c r="B5097">
        <v>150.379929</v>
      </c>
    </row>
    <row r="5098" spans="1:2" x14ac:dyDescent="0.3">
      <c r="A5098" s="1">
        <v>42655</v>
      </c>
      <c r="B5098">
        <v>148.17089799999999</v>
      </c>
    </row>
    <row r="5099" spans="1:2" x14ac:dyDescent="0.3">
      <c r="A5099" s="1">
        <v>42656</v>
      </c>
      <c r="B5099">
        <v>145.878525</v>
      </c>
    </row>
    <row r="5100" spans="1:2" x14ac:dyDescent="0.3">
      <c r="A5100" s="1">
        <v>42657</v>
      </c>
      <c r="B5100">
        <v>146.045242</v>
      </c>
    </row>
    <row r="5101" spans="1:2" x14ac:dyDescent="0.3">
      <c r="A5101" s="1">
        <v>42660</v>
      </c>
      <c r="B5101">
        <v>146.12858600000001</v>
      </c>
    </row>
    <row r="5102" spans="1:2" x14ac:dyDescent="0.3">
      <c r="A5102" s="1">
        <v>42661</v>
      </c>
      <c r="B5102">
        <v>144.169647</v>
      </c>
    </row>
    <row r="5103" spans="1:2" x14ac:dyDescent="0.3">
      <c r="A5103" s="1">
        <v>42662</v>
      </c>
      <c r="B5103">
        <v>144.253006</v>
      </c>
    </row>
    <row r="5104" spans="1:2" x14ac:dyDescent="0.3">
      <c r="A5104" s="1">
        <v>42663</v>
      </c>
      <c r="B5104">
        <v>146.33698999999999</v>
      </c>
    </row>
    <row r="5105" spans="1:2" x14ac:dyDescent="0.3">
      <c r="A5105" s="1">
        <v>42664</v>
      </c>
      <c r="B5105">
        <v>144.294693</v>
      </c>
    </row>
    <row r="5106" spans="1:2" x14ac:dyDescent="0.3">
      <c r="A5106" s="1">
        <v>42667</v>
      </c>
      <c r="B5106">
        <v>144.461411</v>
      </c>
    </row>
    <row r="5107" spans="1:2" x14ac:dyDescent="0.3">
      <c r="A5107" s="1">
        <v>42668</v>
      </c>
      <c r="B5107">
        <v>145.46173099999999</v>
      </c>
    </row>
    <row r="5108" spans="1:2" x14ac:dyDescent="0.3">
      <c r="A5108" s="1">
        <v>42669</v>
      </c>
      <c r="B5108">
        <v>144.96156300000001</v>
      </c>
    </row>
    <row r="5109" spans="1:2" x14ac:dyDescent="0.3">
      <c r="A5109" s="1">
        <v>42670</v>
      </c>
      <c r="B5109">
        <v>145.711792</v>
      </c>
    </row>
    <row r="5110" spans="1:2" x14ac:dyDescent="0.3">
      <c r="A5110" s="1">
        <v>42671</v>
      </c>
      <c r="B5110">
        <v>146.211929</v>
      </c>
    </row>
    <row r="5111" spans="1:2" x14ac:dyDescent="0.3">
      <c r="A5111" s="1">
        <v>42674</v>
      </c>
      <c r="B5111">
        <v>145.50340299999999</v>
      </c>
    </row>
    <row r="5112" spans="1:2" x14ac:dyDescent="0.3">
      <c r="A5112" s="1">
        <v>42675</v>
      </c>
      <c r="B5112">
        <v>143.83622700000001</v>
      </c>
    </row>
    <row r="5113" spans="1:2" x14ac:dyDescent="0.3">
      <c r="A5113" s="1">
        <v>42676</v>
      </c>
      <c r="B5113">
        <v>141.668869</v>
      </c>
    </row>
    <row r="5114" spans="1:2" x14ac:dyDescent="0.3">
      <c r="A5114" s="1">
        <v>42677</v>
      </c>
      <c r="B5114">
        <v>140.126755</v>
      </c>
    </row>
    <row r="5115" spans="1:2" x14ac:dyDescent="0.3">
      <c r="A5115" s="1">
        <v>42678</v>
      </c>
      <c r="B5115">
        <v>139.45985400000001</v>
      </c>
    </row>
    <row r="5116" spans="1:2" x14ac:dyDescent="0.3">
      <c r="A5116" s="1">
        <v>42681</v>
      </c>
      <c r="B5116">
        <v>141.33543399999999</v>
      </c>
    </row>
    <row r="5117" spans="1:2" x14ac:dyDescent="0.3">
      <c r="A5117" s="1">
        <v>42682</v>
      </c>
      <c r="B5117">
        <v>140.96032700000001</v>
      </c>
    </row>
    <row r="5118" spans="1:2" x14ac:dyDescent="0.3">
      <c r="A5118" s="1">
        <v>42683</v>
      </c>
      <c r="B5118">
        <v>140.79359400000001</v>
      </c>
    </row>
    <row r="5119" spans="1:2" x14ac:dyDescent="0.3">
      <c r="A5119" s="1">
        <v>42684</v>
      </c>
      <c r="B5119">
        <v>133.45800800000001</v>
      </c>
    </row>
    <row r="5120" spans="1:2" x14ac:dyDescent="0.3">
      <c r="A5120" s="1">
        <v>42685</v>
      </c>
      <c r="B5120">
        <v>137.04245</v>
      </c>
    </row>
    <row r="5121" spans="1:2" x14ac:dyDescent="0.3">
      <c r="A5121" s="1">
        <v>42688</v>
      </c>
      <c r="B5121">
        <v>138.41786200000001</v>
      </c>
    </row>
    <row r="5122" spans="1:2" x14ac:dyDescent="0.3">
      <c r="A5122" s="1">
        <v>42689</v>
      </c>
      <c r="B5122">
        <v>139.96000699999999</v>
      </c>
    </row>
    <row r="5123" spans="1:2" x14ac:dyDescent="0.3">
      <c r="A5123" s="1">
        <v>42690</v>
      </c>
      <c r="B5123">
        <v>140.83528100000001</v>
      </c>
    </row>
    <row r="5124" spans="1:2" x14ac:dyDescent="0.3">
      <c r="A5124" s="1">
        <v>42691</v>
      </c>
      <c r="B5124">
        <v>141.04367099999999</v>
      </c>
    </row>
    <row r="5125" spans="1:2" x14ac:dyDescent="0.3">
      <c r="A5125" s="1">
        <v>42692</v>
      </c>
      <c r="B5125">
        <v>141.58552599999999</v>
      </c>
    </row>
    <row r="5126" spans="1:2" x14ac:dyDescent="0.3">
      <c r="A5126" s="1">
        <v>42695</v>
      </c>
      <c r="B5126">
        <v>140.91864000000001</v>
      </c>
    </row>
    <row r="5127" spans="1:2" x14ac:dyDescent="0.3">
      <c r="A5127" s="1">
        <v>42696</v>
      </c>
      <c r="B5127">
        <v>139.33480800000001</v>
      </c>
    </row>
    <row r="5128" spans="1:2" x14ac:dyDescent="0.3">
      <c r="A5128" s="1">
        <v>42697</v>
      </c>
      <c r="B5128">
        <v>136.20884699999999</v>
      </c>
    </row>
    <row r="5129" spans="1:2" x14ac:dyDescent="0.3">
      <c r="A5129" s="1">
        <v>42698</v>
      </c>
      <c r="B5129">
        <v>136.16717499999999</v>
      </c>
    </row>
    <row r="5130" spans="1:2" x14ac:dyDescent="0.3">
      <c r="A5130" s="1">
        <v>42699</v>
      </c>
      <c r="B5130">
        <v>137.209183</v>
      </c>
    </row>
    <row r="5131" spans="1:2" x14ac:dyDescent="0.3">
      <c r="A5131" s="1">
        <v>42702</v>
      </c>
      <c r="B5131">
        <v>136.709</v>
      </c>
    </row>
    <row r="5132" spans="1:2" x14ac:dyDescent="0.3">
      <c r="A5132" s="1">
        <v>42703</v>
      </c>
      <c r="B5132">
        <v>140.00169399999999</v>
      </c>
    </row>
    <row r="5133" spans="1:2" x14ac:dyDescent="0.3">
      <c r="A5133" s="1">
        <v>42704</v>
      </c>
      <c r="B5133">
        <v>139.54321300000001</v>
      </c>
    </row>
    <row r="5134" spans="1:2" x14ac:dyDescent="0.3">
      <c r="A5134" s="1">
        <v>42705</v>
      </c>
      <c r="B5134">
        <v>139.251465</v>
      </c>
    </row>
    <row r="5135" spans="1:2" x14ac:dyDescent="0.3">
      <c r="A5135" s="1">
        <v>42706</v>
      </c>
      <c r="B5135">
        <v>138.126114</v>
      </c>
    </row>
    <row r="5136" spans="1:2" x14ac:dyDescent="0.3">
      <c r="A5136" s="1">
        <v>42709</v>
      </c>
      <c r="B5136">
        <v>141.54383899999999</v>
      </c>
    </row>
    <row r="5137" spans="1:2" x14ac:dyDescent="0.3">
      <c r="A5137" s="1">
        <v>42710</v>
      </c>
      <c r="B5137">
        <v>143.21101400000001</v>
      </c>
    </row>
    <row r="5138" spans="1:2" x14ac:dyDescent="0.3">
      <c r="A5138" s="1">
        <v>42711</v>
      </c>
      <c r="B5138">
        <v>149.08783</v>
      </c>
    </row>
    <row r="5139" spans="1:2" x14ac:dyDescent="0.3">
      <c r="A5139" s="1">
        <v>42712</v>
      </c>
      <c r="B5139">
        <v>152.54724100000001</v>
      </c>
    </row>
    <row r="5140" spans="1:2" x14ac:dyDescent="0.3">
      <c r="A5140" s="1">
        <v>42713</v>
      </c>
      <c r="B5140">
        <v>152.38052400000001</v>
      </c>
    </row>
    <row r="5141" spans="1:2" x14ac:dyDescent="0.3">
      <c r="A5141" s="1">
        <v>42716</v>
      </c>
      <c r="B5141">
        <v>151.63028</v>
      </c>
    </row>
    <row r="5142" spans="1:2" x14ac:dyDescent="0.3">
      <c r="A5142" s="1">
        <v>42717</v>
      </c>
      <c r="B5142">
        <v>152.42219499999999</v>
      </c>
    </row>
    <row r="5143" spans="1:2" x14ac:dyDescent="0.3">
      <c r="A5143" s="1">
        <v>42718</v>
      </c>
      <c r="B5143">
        <v>151.67198200000001</v>
      </c>
    </row>
    <row r="5144" spans="1:2" x14ac:dyDescent="0.3">
      <c r="A5144" s="1">
        <v>42719</v>
      </c>
      <c r="B5144">
        <v>153.21412699999999</v>
      </c>
    </row>
    <row r="5145" spans="1:2" x14ac:dyDescent="0.3">
      <c r="A5145" s="1">
        <v>42720</v>
      </c>
      <c r="B5145">
        <v>153.13076799999999</v>
      </c>
    </row>
    <row r="5146" spans="1:2" x14ac:dyDescent="0.3">
      <c r="A5146" s="1">
        <v>42723</v>
      </c>
      <c r="B5146">
        <v>154.21443199999999</v>
      </c>
    </row>
    <row r="5147" spans="1:2" x14ac:dyDescent="0.3">
      <c r="A5147" s="1">
        <v>42724</v>
      </c>
      <c r="B5147">
        <v>154.589539</v>
      </c>
    </row>
    <row r="5148" spans="1:2" x14ac:dyDescent="0.3">
      <c r="A5148" s="1">
        <v>42725</v>
      </c>
      <c r="B5148">
        <v>154.589539</v>
      </c>
    </row>
    <row r="5149" spans="1:2" x14ac:dyDescent="0.3">
      <c r="A5149" s="1">
        <v>42726</v>
      </c>
      <c r="B5149">
        <v>154.33944700000001</v>
      </c>
    </row>
    <row r="5150" spans="1:2" x14ac:dyDescent="0.3">
      <c r="A5150" s="1">
        <v>42727</v>
      </c>
      <c r="B5150">
        <v>154.29779099999999</v>
      </c>
    </row>
    <row r="5151" spans="1:2" x14ac:dyDescent="0.3">
      <c r="A5151" s="1">
        <v>42731</v>
      </c>
      <c r="B5151">
        <v>154.381134</v>
      </c>
    </row>
    <row r="5152" spans="1:2" x14ac:dyDescent="0.3">
      <c r="A5152" s="1">
        <v>42732</v>
      </c>
      <c r="B5152">
        <v>154.29779099999999</v>
      </c>
    </row>
    <row r="5153" spans="1:2" x14ac:dyDescent="0.3">
      <c r="A5153" s="1">
        <v>42733</v>
      </c>
      <c r="B5153">
        <v>153.75595100000001</v>
      </c>
    </row>
    <row r="5154" spans="1:2" x14ac:dyDescent="0.3">
      <c r="A5154" s="1">
        <v>42734</v>
      </c>
      <c r="B5154">
        <v>153.13076799999999</v>
      </c>
    </row>
    <row r="5155" spans="1:2" x14ac:dyDescent="0.3">
      <c r="A5155" s="1">
        <v>42737</v>
      </c>
      <c r="B5155">
        <v>155.88162199999999</v>
      </c>
    </row>
    <row r="5156" spans="1:2" x14ac:dyDescent="0.3">
      <c r="A5156" s="1">
        <v>42738</v>
      </c>
      <c r="B5156">
        <v>157.54879800000001</v>
      </c>
    </row>
    <row r="5157" spans="1:2" x14ac:dyDescent="0.3">
      <c r="A5157" s="1">
        <v>42739</v>
      </c>
      <c r="B5157">
        <v>156.006653</v>
      </c>
    </row>
    <row r="5158" spans="1:2" x14ac:dyDescent="0.3">
      <c r="A5158" s="1">
        <v>42740</v>
      </c>
      <c r="B5158">
        <v>155.25640899999999</v>
      </c>
    </row>
    <row r="5159" spans="1:2" x14ac:dyDescent="0.3">
      <c r="A5159" s="1">
        <v>42741</v>
      </c>
      <c r="B5159">
        <v>156.96530200000001</v>
      </c>
    </row>
    <row r="5160" spans="1:2" x14ac:dyDescent="0.3">
      <c r="A5160" s="1">
        <v>42744</v>
      </c>
      <c r="B5160">
        <v>155.79826399999999</v>
      </c>
    </row>
    <row r="5161" spans="1:2" x14ac:dyDescent="0.3">
      <c r="A5161" s="1">
        <v>42745</v>
      </c>
      <c r="B5161">
        <v>159.96620200000001</v>
      </c>
    </row>
    <row r="5162" spans="1:2" x14ac:dyDescent="0.3">
      <c r="A5162" s="1">
        <v>42746</v>
      </c>
      <c r="B5162">
        <v>162.050186</v>
      </c>
    </row>
    <row r="5163" spans="1:2" x14ac:dyDescent="0.3">
      <c r="A5163" s="1">
        <v>42747</v>
      </c>
      <c r="B5163">
        <v>157.84056100000001</v>
      </c>
    </row>
    <row r="5164" spans="1:2" x14ac:dyDescent="0.3">
      <c r="A5164" s="1">
        <v>42748</v>
      </c>
      <c r="B5164">
        <v>157.54879800000001</v>
      </c>
    </row>
    <row r="5165" spans="1:2" x14ac:dyDescent="0.3">
      <c r="A5165" s="1">
        <v>42751</v>
      </c>
      <c r="B5165">
        <v>157.423767</v>
      </c>
    </row>
    <row r="5166" spans="1:2" x14ac:dyDescent="0.3">
      <c r="A5166" s="1">
        <v>42752</v>
      </c>
      <c r="B5166">
        <v>157.38208</v>
      </c>
    </row>
    <row r="5167" spans="1:2" x14ac:dyDescent="0.3">
      <c r="A5167" s="1">
        <v>42753</v>
      </c>
      <c r="B5167">
        <v>156.96530200000001</v>
      </c>
    </row>
    <row r="5168" spans="1:2" x14ac:dyDescent="0.3">
      <c r="A5168" s="1">
        <v>42754</v>
      </c>
      <c r="B5168">
        <v>157.423767</v>
      </c>
    </row>
    <row r="5169" spans="1:2" x14ac:dyDescent="0.3">
      <c r="A5169" s="1">
        <v>42755</v>
      </c>
      <c r="B5169">
        <v>155.21470600000001</v>
      </c>
    </row>
    <row r="5170" spans="1:2" x14ac:dyDescent="0.3">
      <c r="A5170" s="1">
        <v>42758</v>
      </c>
      <c r="B5170">
        <v>154.25610399999999</v>
      </c>
    </row>
    <row r="5171" spans="1:2" x14ac:dyDescent="0.3">
      <c r="A5171" s="1">
        <v>42759</v>
      </c>
      <c r="B5171">
        <v>154.881317</v>
      </c>
    </row>
    <row r="5172" spans="1:2" x14ac:dyDescent="0.3">
      <c r="A5172" s="1">
        <v>42760</v>
      </c>
      <c r="B5172">
        <v>156.59017900000001</v>
      </c>
    </row>
    <row r="5173" spans="1:2" x14ac:dyDescent="0.3">
      <c r="A5173" s="1">
        <v>42761</v>
      </c>
      <c r="B5173">
        <v>155.67323300000001</v>
      </c>
    </row>
    <row r="5174" spans="1:2" x14ac:dyDescent="0.3">
      <c r="A5174" s="1">
        <v>42762</v>
      </c>
      <c r="B5174">
        <v>154.00602699999999</v>
      </c>
    </row>
    <row r="5175" spans="1:2" x14ac:dyDescent="0.3">
      <c r="A5175" s="1">
        <v>42765</v>
      </c>
      <c r="B5175">
        <v>151.96374499999999</v>
      </c>
    </row>
    <row r="5176" spans="1:2" x14ac:dyDescent="0.3">
      <c r="A5176" s="1">
        <v>42766</v>
      </c>
      <c r="B5176">
        <v>150.62998999999999</v>
      </c>
    </row>
    <row r="5177" spans="1:2" x14ac:dyDescent="0.3">
      <c r="A5177" s="1">
        <v>42767</v>
      </c>
      <c r="B5177">
        <v>153.63090500000001</v>
      </c>
    </row>
    <row r="5178" spans="1:2" x14ac:dyDescent="0.3">
      <c r="A5178" s="1">
        <v>42768</v>
      </c>
      <c r="B5178">
        <v>155.42314099999999</v>
      </c>
    </row>
    <row r="5179" spans="1:2" x14ac:dyDescent="0.3">
      <c r="A5179" s="1">
        <v>42769</v>
      </c>
      <c r="B5179">
        <v>161.80012500000001</v>
      </c>
    </row>
    <row r="5180" spans="1:2" x14ac:dyDescent="0.3">
      <c r="A5180" s="1">
        <v>42772</v>
      </c>
      <c r="B5180">
        <v>157.67382799999999</v>
      </c>
    </row>
    <row r="5181" spans="1:2" x14ac:dyDescent="0.3">
      <c r="A5181" s="1">
        <v>42773</v>
      </c>
      <c r="B5181">
        <v>157.507126</v>
      </c>
    </row>
    <row r="5182" spans="1:2" x14ac:dyDescent="0.3">
      <c r="A5182" s="1">
        <v>42774</v>
      </c>
      <c r="B5182">
        <v>156.42344700000001</v>
      </c>
    </row>
    <row r="5183" spans="1:2" x14ac:dyDescent="0.3">
      <c r="A5183" s="1">
        <v>42775</v>
      </c>
      <c r="B5183">
        <v>155.75657699999999</v>
      </c>
    </row>
    <row r="5184" spans="1:2" x14ac:dyDescent="0.3">
      <c r="A5184" s="1">
        <v>42776</v>
      </c>
      <c r="B5184">
        <v>157.29870600000001</v>
      </c>
    </row>
    <row r="5185" spans="1:2" x14ac:dyDescent="0.3">
      <c r="A5185" s="1">
        <v>42779</v>
      </c>
      <c r="B5185">
        <v>159.34101899999999</v>
      </c>
    </row>
    <row r="5186" spans="1:2" x14ac:dyDescent="0.3">
      <c r="A5186" s="1">
        <v>42780</v>
      </c>
      <c r="B5186">
        <v>160.50804099999999</v>
      </c>
    </row>
    <row r="5187" spans="1:2" x14ac:dyDescent="0.3">
      <c r="A5187" s="1">
        <v>42781</v>
      </c>
      <c r="B5187">
        <v>159.13261399999999</v>
      </c>
    </row>
    <row r="5188" spans="1:2" x14ac:dyDescent="0.3">
      <c r="A5188" s="1">
        <v>42782</v>
      </c>
      <c r="B5188">
        <v>158.799194</v>
      </c>
    </row>
    <row r="5189" spans="1:2" x14ac:dyDescent="0.3">
      <c r="A5189" s="1">
        <v>42783</v>
      </c>
      <c r="B5189">
        <v>159.090958</v>
      </c>
    </row>
    <row r="5190" spans="1:2" x14ac:dyDescent="0.3">
      <c r="A5190" s="1">
        <v>42786</v>
      </c>
      <c r="B5190">
        <v>159.29933199999999</v>
      </c>
    </row>
    <row r="5191" spans="1:2" x14ac:dyDescent="0.3">
      <c r="A5191" s="1">
        <v>42787</v>
      </c>
      <c r="B5191">
        <v>161.25825499999999</v>
      </c>
    </row>
    <row r="5192" spans="1:2" x14ac:dyDescent="0.3">
      <c r="A5192" s="1">
        <v>42788</v>
      </c>
      <c r="B5192">
        <v>161.42497299999999</v>
      </c>
    </row>
    <row r="5193" spans="1:2" x14ac:dyDescent="0.3">
      <c r="A5193" s="1">
        <v>42789</v>
      </c>
      <c r="B5193">
        <v>162.550354</v>
      </c>
    </row>
    <row r="5194" spans="1:2" x14ac:dyDescent="0.3">
      <c r="A5194" s="1">
        <v>42790</v>
      </c>
      <c r="B5194">
        <v>160.09124800000001</v>
      </c>
    </row>
    <row r="5195" spans="1:2" x14ac:dyDescent="0.3">
      <c r="A5195" s="1">
        <v>42793</v>
      </c>
      <c r="B5195">
        <v>159.591095</v>
      </c>
    </row>
    <row r="5196" spans="1:2" x14ac:dyDescent="0.3">
      <c r="A5196" s="1">
        <v>42794</v>
      </c>
      <c r="B5196">
        <v>159.63278199999999</v>
      </c>
    </row>
    <row r="5197" spans="1:2" x14ac:dyDescent="0.3">
      <c r="A5197" s="1">
        <v>42795</v>
      </c>
      <c r="B5197">
        <v>160.88313299999999</v>
      </c>
    </row>
    <row r="5198" spans="1:2" x14ac:dyDescent="0.3">
      <c r="A5198" s="1">
        <v>42796</v>
      </c>
      <c r="B5198">
        <v>161.50834699999999</v>
      </c>
    </row>
    <row r="5199" spans="1:2" x14ac:dyDescent="0.3">
      <c r="A5199" s="1">
        <v>42797</v>
      </c>
      <c r="B5199">
        <v>159.96620200000001</v>
      </c>
    </row>
    <row r="5200" spans="1:2" x14ac:dyDescent="0.3">
      <c r="A5200" s="1">
        <v>42800</v>
      </c>
      <c r="B5200">
        <v>159.96620200000001</v>
      </c>
    </row>
    <row r="5201" spans="1:2" x14ac:dyDescent="0.3">
      <c r="A5201" s="1">
        <v>42801</v>
      </c>
      <c r="B5201">
        <v>161.341644</v>
      </c>
    </row>
    <row r="5202" spans="1:2" x14ac:dyDescent="0.3">
      <c r="A5202" s="1">
        <v>42802</v>
      </c>
      <c r="B5202">
        <v>160.59139999999999</v>
      </c>
    </row>
    <row r="5203" spans="1:2" x14ac:dyDescent="0.3">
      <c r="A5203" s="1">
        <v>42803</v>
      </c>
      <c r="B5203">
        <v>158.71582000000001</v>
      </c>
    </row>
    <row r="5204" spans="1:2" x14ac:dyDescent="0.3">
      <c r="A5204" s="1">
        <v>42804</v>
      </c>
      <c r="B5204">
        <v>159.25765999999999</v>
      </c>
    </row>
    <row r="5205" spans="1:2" x14ac:dyDescent="0.3">
      <c r="A5205" s="1">
        <v>42807</v>
      </c>
      <c r="B5205">
        <v>159.174286</v>
      </c>
    </row>
    <row r="5206" spans="1:2" x14ac:dyDescent="0.3">
      <c r="A5206" s="1">
        <v>42808</v>
      </c>
      <c r="B5206">
        <v>160.758118</v>
      </c>
    </row>
    <row r="5207" spans="1:2" x14ac:dyDescent="0.3">
      <c r="A5207" s="1">
        <v>42809</v>
      </c>
      <c r="B5207">
        <v>163.092163</v>
      </c>
    </row>
    <row r="5208" spans="1:2" x14ac:dyDescent="0.3">
      <c r="A5208" s="1">
        <v>42810</v>
      </c>
      <c r="B5208">
        <v>164.675995</v>
      </c>
    </row>
    <row r="5209" spans="1:2" x14ac:dyDescent="0.3">
      <c r="A5209" s="1">
        <v>42811</v>
      </c>
      <c r="B5209">
        <v>164.46760599999999</v>
      </c>
    </row>
    <row r="5210" spans="1:2" x14ac:dyDescent="0.3">
      <c r="A5210" s="1">
        <v>42814</v>
      </c>
      <c r="B5210">
        <v>164.38424699999999</v>
      </c>
    </row>
    <row r="5211" spans="1:2" x14ac:dyDescent="0.3">
      <c r="A5211" s="1">
        <v>42815</v>
      </c>
      <c r="B5211">
        <v>162.258591</v>
      </c>
    </row>
    <row r="5212" spans="1:2" x14ac:dyDescent="0.3">
      <c r="A5212" s="1">
        <v>42816</v>
      </c>
      <c r="B5212">
        <v>161.049881</v>
      </c>
    </row>
    <row r="5213" spans="1:2" x14ac:dyDescent="0.3">
      <c r="A5213" s="1">
        <v>42817</v>
      </c>
      <c r="B5213">
        <v>164.34257500000001</v>
      </c>
    </row>
    <row r="5214" spans="1:2" x14ac:dyDescent="0.3">
      <c r="A5214" s="1">
        <v>42818</v>
      </c>
      <c r="B5214">
        <v>166.42652899999999</v>
      </c>
    </row>
    <row r="5215" spans="1:2" x14ac:dyDescent="0.3">
      <c r="A5215" s="1">
        <v>42821</v>
      </c>
      <c r="B5215">
        <v>164.63432299999999</v>
      </c>
    </row>
    <row r="5216" spans="1:2" x14ac:dyDescent="0.3">
      <c r="A5216" s="1">
        <v>42822</v>
      </c>
      <c r="B5216">
        <v>168.13540599999999</v>
      </c>
    </row>
    <row r="5217" spans="1:2" x14ac:dyDescent="0.3">
      <c r="A5217" s="1">
        <v>42823</v>
      </c>
      <c r="B5217">
        <v>169.26075700000001</v>
      </c>
    </row>
    <row r="5218" spans="1:2" x14ac:dyDescent="0.3">
      <c r="A5218" s="1">
        <v>42824</v>
      </c>
      <c r="B5218">
        <v>171.96991</v>
      </c>
    </row>
    <row r="5219" spans="1:2" x14ac:dyDescent="0.3">
      <c r="A5219" s="1">
        <v>42825</v>
      </c>
      <c r="B5219">
        <v>171.303055</v>
      </c>
    </row>
    <row r="5220" spans="1:2" x14ac:dyDescent="0.3">
      <c r="A5220" s="1">
        <v>42828</v>
      </c>
      <c r="B5220">
        <v>170.17770400000001</v>
      </c>
    </row>
    <row r="5221" spans="1:2" x14ac:dyDescent="0.3">
      <c r="A5221" s="1">
        <v>42829</v>
      </c>
      <c r="B5221">
        <v>169.46916200000001</v>
      </c>
    </row>
    <row r="5222" spans="1:2" x14ac:dyDescent="0.3">
      <c r="A5222" s="1">
        <v>42830</v>
      </c>
      <c r="B5222">
        <v>166.88502500000001</v>
      </c>
    </row>
    <row r="5223" spans="1:2" x14ac:dyDescent="0.3">
      <c r="A5223" s="1">
        <v>42831</v>
      </c>
      <c r="B5223">
        <v>166.88502500000001</v>
      </c>
    </row>
    <row r="5224" spans="1:2" x14ac:dyDescent="0.3">
      <c r="A5224" s="1">
        <v>42832</v>
      </c>
      <c r="B5224">
        <v>167.676941</v>
      </c>
    </row>
    <row r="5225" spans="1:2" x14ac:dyDescent="0.3">
      <c r="A5225" s="1">
        <v>42835</v>
      </c>
      <c r="B5225">
        <v>166.926682</v>
      </c>
    </row>
    <row r="5226" spans="1:2" x14ac:dyDescent="0.3">
      <c r="A5226" s="1">
        <v>42836</v>
      </c>
      <c r="B5226">
        <v>166.21814000000001</v>
      </c>
    </row>
    <row r="5227" spans="1:2" x14ac:dyDescent="0.3">
      <c r="A5227" s="1">
        <v>42837</v>
      </c>
      <c r="B5227">
        <v>166.88502500000001</v>
      </c>
    </row>
    <row r="5228" spans="1:2" x14ac:dyDescent="0.3">
      <c r="A5228" s="1">
        <v>42838</v>
      </c>
      <c r="B5228">
        <v>164.92607100000001</v>
      </c>
    </row>
    <row r="5229" spans="1:2" x14ac:dyDescent="0.3">
      <c r="A5229" s="1">
        <v>42843</v>
      </c>
      <c r="B5229">
        <v>164.967758</v>
      </c>
    </row>
    <row r="5230" spans="1:2" x14ac:dyDescent="0.3">
      <c r="A5230" s="1">
        <v>42844</v>
      </c>
      <c r="B5230">
        <v>166.13479599999999</v>
      </c>
    </row>
    <row r="5231" spans="1:2" x14ac:dyDescent="0.3">
      <c r="A5231" s="1">
        <v>42845</v>
      </c>
      <c r="B5231">
        <v>166.75997899999999</v>
      </c>
    </row>
    <row r="5232" spans="1:2" x14ac:dyDescent="0.3">
      <c r="A5232" s="1">
        <v>42846</v>
      </c>
      <c r="B5232">
        <v>167.718613</v>
      </c>
    </row>
    <row r="5233" spans="1:2" x14ac:dyDescent="0.3">
      <c r="A5233" s="1">
        <v>42849</v>
      </c>
      <c r="B5233">
        <v>172.261673</v>
      </c>
    </row>
    <row r="5234" spans="1:2" x14ac:dyDescent="0.3">
      <c r="A5234" s="1">
        <v>42850</v>
      </c>
      <c r="B5234">
        <v>167.676941</v>
      </c>
    </row>
    <row r="5235" spans="1:2" x14ac:dyDescent="0.3">
      <c r="A5235" s="1">
        <v>42851</v>
      </c>
      <c r="B5235">
        <v>168.593887</v>
      </c>
    </row>
    <row r="5236" spans="1:2" x14ac:dyDescent="0.3">
      <c r="A5236" s="1">
        <v>42852</v>
      </c>
      <c r="B5236">
        <v>170.59449799999999</v>
      </c>
    </row>
    <row r="5237" spans="1:2" x14ac:dyDescent="0.3">
      <c r="A5237" s="1">
        <v>42853</v>
      </c>
      <c r="B5237">
        <v>174.93597399999999</v>
      </c>
    </row>
    <row r="5238" spans="1:2" x14ac:dyDescent="0.3">
      <c r="A5238" s="1">
        <v>42857</v>
      </c>
      <c r="B5238">
        <v>174.97943100000001</v>
      </c>
    </row>
    <row r="5239" spans="1:2" x14ac:dyDescent="0.3">
      <c r="A5239" s="1">
        <v>42858</v>
      </c>
      <c r="B5239">
        <v>174.718658</v>
      </c>
    </row>
    <row r="5240" spans="1:2" x14ac:dyDescent="0.3">
      <c r="A5240" s="1">
        <v>42859</v>
      </c>
      <c r="B5240">
        <v>178.45642100000001</v>
      </c>
    </row>
    <row r="5241" spans="1:2" x14ac:dyDescent="0.3">
      <c r="A5241" s="1">
        <v>42860</v>
      </c>
      <c r="B5241">
        <v>180.455704</v>
      </c>
    </row>
    <row r="5242" spans="1:2" x14ac:dyDescent="0.3">
      <c r="A5242" s="1">
        <v>42863</v>
      </c>
      <c r="B5242">
        <v>179.412598</v>
      </c>
    </row>
    <row r="5243" spans="1:2" x14ac:dyDescent="0.3">
      <c r="A5243" s="1">
        <v>42864</v>
      </c>
      <c r="B5243">
        <v>178.282578</v>
      </c>
    </row>
    <row r="5244" spans="1:2" x14ac:dyDescent="0.3">
      <c r="A5244" s="1">
        <v>42865</v>
      </c>
      <c r="B5244">
        <v>181.28149400000001</v>
      </c>
    </row>
    <row r="5245" spans="1:2" x14ac:dyDescent="0.3">
      <c r="A5245" s="1">
        <v>42866</v>
      </c>
      <c r="B5245">
        <v>181.80302399999999</v>
      </c>
    </row>
    <row r="5246" spans="1:2" x14ac:dyDescent="0.3">
      <c r="A5246" s="1">
        <v>42867</v>
      </c>
      <c r="B5246">
        <v>180.629547</v>
      </c>
    </row>
    <row r="5247" spans="1:2" x14ac:dyDescent="0.3">
      <c r="A5247" s="1">
        <v>42870</v>
      </c>
      <c r="B5247">
        <v>180.49916099999999</v>
      </c>
    </row>
    <row r="5248" spans="1:2" x14ac:dyDescent="0.3">
      <c r="A5248" s="1">
        <v>42871</v>
      </c>
      <c r="B5248">
        <v>178.63028</v>
      </c>
    </row>
    <row r="5249" spans="1:2" x14ac:dyDescent="0.3">
      <c r="A5249" s="1">
        <v>42872</v>
      </c>
      <c r="B5249">
        <v>175.97908000000001</v>
      </c>
    </row>
    <row r="5250" spans="1:2" x14ac:dyDescent="0.3">
      <c r="A5250" s="1">
        <v>42873</v>
      </c>
      <c r="B5250">
        <v>175.67486600000001</v>
      </c>
    </row>
    <row r="5251" spans="1:2" x14ac:dyDescent="0.3">
      <c r="A5251" s="1">
        <v>42874</v>
      </c>
      <c r="B5251">
        <v>175.41407799999999</v>
      </c>
    </row>
    <row r="5252" spans="1:2" x14ac:dyDescent="0.3">
      <c r="A5252" s="1">
        <v>42877</v>
      </c>
      <c r="B5252">
        <v>175.06636</v>
      </c>
    </row>
    <row r="5253" spans="1:2" x14ac:dyDescent="0.3">
      <c r="A5253" s="1">
        <v>42878</v>
      </c>
      <c r="B5253">
        <v>174.84904499999999</v>
      </c>
    </row>
    <row r="5254" spans="1:2" x14ac:dyDescent="0.3">
      <c r="A5254" s="1">
        <v>42879</v>
      </c>
      <c r="B5254">
        <v>174.84904499999999</v>
      </c>
    </row>
    <row r="5255" spans="1:2" x14ac:dyDescent="0.3">
      <c r="A5255" s="1">
        <v>42880</v>
      </c>
      <c r="B5255">
        <v>174.28402700000001</v>
      </c>
    </row>
    <row r="5256" spans="1:2" x14ac:dyDescent="0.3">
      <c r="A5256" s="1">
        <v>42881</v>
      </c>
      <c r="B5256">
        <v>173.15400700000001</v>
      </c>
    </row>
    <row r="5257" spans="1:2" x14ac:dyDescent="0.3">
      <c r="A5257" s="1">
        <v>42884</v>
      </c>
      <c r="B5257">
        <v>172.80632</v>
      </c>
    </row>
    <row r="5258" spans="1:2" x14ac:dyDescent="0.3">
      <c r="A5258" s="1">
        <v>42885</v>
      </c>
      <c r="B5258">
        <v>174.06672699999999</v>
      </c>
    </row>
    <row r="5259" spans="1:2" x14ac:dyDescent="0.3">
      <c r="A5259" s="1">
        <v>42886</v>
      </c>
      <c r="B5259">
        <v>172.11093099999999</v>
      </c>
    </row>
    <row r="5260" spans="1:2" x14ac:dyDescent="0.3">
      <c r="A5260" s="1">
        <v>42887</v>
      </c>
      <c r="B5260">
        <v>173.93635599999999</v>
      </c>
    </row>
    <row r="5261" spans="1:2" x14ac:dyDescent="0.3">
      <c r="A5261" s="1">
        <v>42888</v>
      </c>
      <c r="B5261">
        <v>175.58792099999999</v>
      </c>
    </row>
    <row r="5262" spans="1:2" x14ac:dyDescent="0.3">
      <c r="A5262" s="1">
        <v>42891</v>
      </c>
      <c r="B5262">
        <v>175.58792099999999</v>
      </c>
    </row>
    <row r="5263" spans="1:2" x14ac:dyDescent="0.3">
      <c r="A5263" s="1">
        <v>42892</v>
      </c>
      <c r="B5263">
        <v>173.37132299999999</v>
      </c>
    </row>
    <row r="5264" spans="1:2" x14ac:dyDescent="0.3">
      <c r="A5264" s="1">
        <v>42893</v>
      </c>
      <c r="B5264">
        <v>172.458618</v>
      </c>
    </row>
    <row r="5265" spans="1:2" x14ac:dyDescent="0.3">
      <c r="A5265" s="1">
        <v>42894</v>
      </c>
      <c r="B5265">
        <v>171.50245699999999</v>
      </c>
    </row>
    <row r="5266" spans="1:2" x14ac:dyDescent="0.3">
      <c r="A5266" s="1">
        <v>42895</v>
      </c>
      <c r="B5266">
        <v>172.719391</v>
      </c>
    </row>
    <row r="5267" spans="1:2" x14ac:dyDescent="0.3">
      <c r="A5267" s="1">
        <v>42898</v>
      </c>
      <c r="B5267">
        <v>172.24130199999999</v>
      </c>
    </row>
    <row r="5268" spans="1:2" x14ac:dyDescent="0.3">
      <c r="A5268" s="1">
        <v>42899</v>
      </c>
      <c r="B5268">
        <v>172.719391</v>
      </c>
    </row>
    <row r="5269" spans="1:2" x14ac:dyDescent="0.3">
      <c r="A5269" s="1">
        <v>42900</v>
      </c>
      <c r="B5269">
        <v>172.84979200000001</v>
      </c>
    </row>
    <row r="5270" spans="1:2" x14ac:dyDescent="0.3">
      <c r="A5270" s="1">
        <v>42901</v>
      </c>
      <c r="B5270">
        <v>170.50282300000001</v>
      </c>
    </row>
    <row r="5271" spans="1:2" x14ac:dyDescent="0.3">
      <c r="A5271" s="1">
        <v>42902</v>
      </c>
      <c r="B5271">
        <v>171.415527</v>
      </c>
    </row>
    <row r="5272" spans="1:2" x14ac:dyDescent="0.3">
      <c r="A5272" s="1">
        <v>42905</v>
      </c>
      <c r="B5272">
        <v>172.41516100000001</v>
      </c>
    </row>
    <row r="5273" spans="1:2" x14ac:dyDescent="0.3">
      <c r="A5273" s="1">
        <v>42906</v>
      </c>
      <c r="B5273">
        <v>171.589371</v>
      </c>
    </row>
    <row r="5274" spans="1:2" x14ac:dyDescent="0.3">
      <c r="A5274" s="1">
        <v>42907</v>
      </c>
      <c r="B5274">
        <v>171.850143</v>
      </c>
    </row>
    <row r="5275" spans="1:2" x14ac:dyDescent="0.3">
      <c r="A5275" s="1">
        <v>42908</v>
      </c>
      <c r="B5275">
        <v>172.32823200000001</v>
      </c>
    </row>
    <row r="5276" spans="1:2" x14ac:dyDescent="0.3">
      <c r="A5276" s="1">
        <v>42909</v>
      </c>
      <c r="B5276">
        <v>171.067825</v>
      </c>
    </row>
    <row r="5277" spans="1:2" x14ac:dyDescent="0.3">
      <c r="A5277" s="1">
        <v>42912</v>
      </c>
      <c r="B5277">
        <v>172.067474</v>
      </c>
    </row>
    <row r="5278" spans="1:2" x14ac:dyDescent="0.3">
      <c r="A5278" s="1">
        <v>42913</v>
      </c>
      <c r="B5278">
        <v>166.330444</v>
      </c>
    </row>
    <row r="5279" spans="1:2" x14ac:dyDescent="0.3">
      <c r="A5279" s="1">
        <v>42914</v>
      </c>
      <c r="B5279">
        <v>167.93852200000001</v>
      </c>
    </row>
    <row r="5280" spans="1:2" x14ac:dyDescent="0.3">
      <c r="A5280" s="1">
        <v>42915</v>
      </c>
      <c r="B5280">
        <v>163.80961600000001</v>
      </c>
    </row>
    <row r="5281" spans="1:2" x14ac:dyDescent="0.3">
      <c r="A5281" s="1">
        <v>42916</v>
      </c>
      <c r="B5281">
        <v>164.24423200000001</v>
      </c>
    </row>
    <row r="5282" spans="1:2" x14ac:dyDescent="0.3">
      <c r="A5282" s="1">
        <v>42919</v>
      </c>
      <c r="B5282">
        <v>165.15695199999999</v>
      </c>
    </row>
    <row r="5283" spans="1:2" x14ac:dyDescent="0.3">
      <c r="A5283" s="1">
        <v>42920</v>
      </c>
      <c r="B5283">
        <v>165.026566</v>
      </c>
    </row>
    <row r="5284" spans="1:2" x14ac:dyDescent="0.3">
      <c r="A5284" s="1">
        <v>42921</v>
      </c>
      <c r="B5284">
        <v>164.72232099999999</v>
      </c>
    </row>
    <row r="5285" spans="1:2" x14ac:dyDescent="0.3">
      <c r="A5285" s="1">
        <v>42922</v>
      </c>
      <c r="B5285">
        <v>164.80926500000001</v>
      </c>
    </row>
    <row r="5286" spans="1:2" x14ac:dyDescent="0.3">
      <c r="A5286" s="1">
        <v>42923</v>
      </c>
      <c r="B5286">
        <v>164.026917</v>
      </c>
    </row>
    <row r="5287" spans="1:2" x14ac:dyDescent="0.3">
      <c r="A5287" s="1">
        <v>42926</v>
      </c>
      <c r="B5287">
        <v>166.373886</v>
      </c>
    </row>
    <row r="5288" spans="1:2" x14ac:dyDescent="0.3">
      <c r="A5288" s="1">
        <v>42927</v>
      </c>
      <c r="B5288">
        <v>168.24276699999999</v>
      </c>
    </row>
    <row r="5289" spans="1:2" x14ac:dyDescent="0.3">
      <c r="A5289" s="1">
        <v>42928</v>
      </c>
      <c r="B5289">
        <v>169.80741900000001</v>
      </c>
    </row>
    <row r="5290" spans="1:2" x14ac:dyDescent="0.3">
      <c r="A5290" s="1">
        <v>42929</v>
      </c>
      <c r="B5290">
        <v>170.980896</v>
      </c>
    </row>
    <row r="5291" spans="1:2" x14ac:dyDescent="0.3">
      <c r="A5291" s="1">
        <v>42930</v>
      </c>
      <c r="B5291">
        <v>170.720123</v>
      </c>
    </row>
    <row r="5292" spans="1:2" x14ac:dyDescent="0.3">
      <c r="A5292" s="1">
        <v>42933</v>
      </c>
      <c r="B5292">
        <v>171.80668600000001</v>
      </c>
    </row>
    <row r="5293" spans="1:2" x14ac:dyDescent="0.3">
      <c r="A5293" s="1">
        <v>42934</v>
      </c>
      <c r="B5293">
        <v>171.067825</v>
      </c>
    </row>
    <row r="5294" spans="1:2" x14ac:dyDescent="0.3">
      <c r="A5294" s="1">
        <v>42935</v>
      </c>
      <c r="B5294">
        <v>171.71977200000001</v>
      </c>
    </row>
    <row r="5295" spans="1:2" x14ac:dyDescent="0.3">
      <c r="A5295" s="1">
        <v>42936</v>
      </c>
      <c r="B5295">
        <v>171.89361600000001</v>
      </c>
    </row>
    <row r="5296" spans="1:2" x14ac:dyDescent="0.3">
      <c r="A5296" s="1">
        <v>42937</v>
      </c>
      <c r="B5296">
        <v>166.54774499999999</v>
      </c>
    </row>
    <row r="5297" spans="1:2" x14ac:dyDescent="0.3">
      <c r="A5297" s="1">
        <v>42940</v>
      </c>
      <c r="B5297">
        <v>165.63504</v>
      </c>
    </row>
    <row r="5298" spans="1:2" x14ac:dyDescent="0.3">
      <c r="A5298" s="1">
        <v>42941</v>
      </c>
      <c r="B5298">
        <v>166.80851699999999</v>
      </c>
    </row>
    <row r="5299" spans="1:2" x14ac:dyDescent="0.3">
      <c r="A5299" s="1">
        <v>42942</v>
      </c>
      <c r="B5299">
        <v>169.28587300000001</v>
      </c>
    </row>
    <row r="5300" spans="1:2" x14ac:dyDescent="0.3">
      <c r="A5300" s="1">
        <v>42943</v>
      </c>
      <c r="B5300">
        <v>170.89399700000001</v>
      </c>
    </row>
    <row r="5301" spans="1:2" x14ac:dyDescent="0.3">
      <c r="A5301" s="1">
        <v>42944</v>
      </c>
      <c r="B5301">
        <v>167.41699199999999</v>
      </c>
    </row>
    <row r="5302" spans="1:2" x14ac:dyDescent="0.3">
      <c r="A5302" s="1">
        <v>42947</v>
      </c>
      <c r="B5302">
        <v>165.591568</v>
      </c>
    </row>
    <row r="5303" spans="1:2" x14ac:dyDescent="0.3">
      <c r="A5303" s="1">
        <v>42948</v>
      </c>
      <c r="B5303">
        <v>167.156204</v>
      </c>
    </row>
    <row r="5304" spans="1:2" x14ac:dyDescent="0.3">
      <c r="A5304" s="1">
        <v>42949</v>
      </c>
      <c r="B5304">
        <v>164.72232099999999</v>
      </c>
    </row>
    <row r="5305" spans="1:2" x14ac:dyDescent="0.3">
      <c r="A5305" s="1">
        <v>42950</v>
      </c>
      <c r="B5305">
        <v>164.026917</v>
      </c>
    </row>
    <row r="5306" spans="1:2" x14ac:dyDescent="0.3">
      <c r="A5306" s="1">
        <v>42951</v>
      </c>
      <c r="B5306">
        <v>164.33116100000001</v>
      </c>
    </row>
    <row r="5307" spans="1:2" x14ac:dyDescent="0.3">
      <c r="A5307" s="1">
        <v>42954</v>
      </c>
      <c r="B5307">
        <v>164.07038900000001</v>
      </c>
    </row>
    <row r="5308" spans="1:2" x14ac:dyDescent="0.3">
      <c r="A5308" s="1">
        <v>42955</v>
      </c>
      <c r="B5308">
        <v>165.11348000000001</v>
      </c>
    </row>
    <row r="5309" spans="1:2" x14ac:dyDescent="0.3">
      <c r="A5309" s="1">
        <v>42956</v>
      </c>
      <c r="B5309">
        <v>165.89579800000001</v>
      </c>
    </row>
    <row r="5310" spans="1:2" x14ac:dyDescent="0.3">
      <c r="A5310" s="1">
        <v>42957</v>
      </c>
      <c r="B5310">
        <v>165.54811100000001</v>
      </c>
    </row>
    <row r="5311" spans="1:2" x14ac:dyDescent="0.3">
      <c r="A5311" s="1">
        <v>42958</v>
      </c>
      <c r="B5311">
        <v>164.852722</v>
      </c>
    </row>
    <row r="5312" spans="1:2" x14ac:dyDescent="0.3">
      <c r="A5312" s="1">
        <v>42961</v>
      </c>
      <c r="B5312">
        <v>165.07002299999999</v>
      </c>
    </row>
    <row r="5313" spans="1:2" x14ac:dyDescent="0.3">
      <c r="A5313" s="1">
        <v>42962</v>
      </c>
      <c r="B5313">
        <v>164.635391</v>
      </c>
    </row>
    <row r="5314" spans="1:2" x14ac:dyDescent="0.3">
      <c r="A5314" s="1">
        <v>42963</v>
      </c>
      <c r="B5314">
        <v>167.98199500000001</v>
      </c>
    </row>
    <row r="5315" spans="1:2" x14ac:dyDescent="0.3">
      <c r="A5315" s="1">
        <v>42964</v>
      </c>
      <c r="B5315">
        <v>168.112381</v>
      </c>
    </row>
    <row r="5316" spans="1:2" x14ac:dyDescent="0.3">
      <c r="A5316" s="1">
        <v>42965</v>
      </c>
      <c r="B5316">
        <v>167.11274700000001</v>
      </c>
    </row>
    <row r="5317" spans="1:2" x14ac:dyDescent="0.3">
      <c r="A5317" s="1">
        <v>42968</v>
      </c>
      <c r="B5317">
        <v>166.504288</v>
      </c>
    </row>
    <row r="5318" spans="1:2" x14ac:dyDescent="0.3">
      <c r="A5318" s="1">
        <v>42969</v>
      </c>
      <c r="B5318">
        <v>170.11166399999999</v>
      </c>
    </row>
    <row r="5319" spans="1:2" x14ac:dyDescent="0.3">
      <c r="A5319" s="1">
        <v>42970</v>
      </c>
      <c r="B5319">
        <v>168.93817100000001</v>
      </c>
    </row>
    <row r="5320" spans="1:2" x14ac:dyDescent="0.3">
      <c r="A5320" s="1">
        <v>42971</v>
      </c>
      <c r="B5320">
        <v>167.590836</v>
      </c>
    </row>
    <row r="5321" spans="1:2" x14ac:dyDescent="0.3">
      <c r="A5321" s="1">
        <v>42972</v>
      </c>
      <c r="B5321">
        <v>166.85197400000001</v>
      </c>
    </row>
    <row r="5322" spans="1:2" x14ac:dyDescent="0.3">
      <c r="A5322" s="1">
        <v>42975</v>
      </c>
      <c r="B5322">
        <v>167.156204</v>
      </c>
    </row>
    <row r="5323" spans="1:2" x14ac:dyDescent="0.3">
      <c r="A5323" s="1">
        <v>42976</v>
      </c>
      <c r="B5323">
        <v>164.80926500000001</v>
      </c>
    </row>
    <row r="5324" spans="1:2" x14ac:dyDescent="0.3">
      <c r="A5324" s="1">
        <v>42977</v>
      </c>
      <c r="B5324">
        <v>166.41735800000001</v>
      </c>
    </row>
    <row r="5325" spans="1:2" x14ac:dyDescent="0.3">
      <c r="A5325" s="1">
        <v>42978</v>
      </c>
      <c r="B5325">
        <v>164.765793</v>
      </c>
    </row>
    <row r="5326" spans="1:2" x14ac:dyDescent="0.3">
      <c r="A5326" s="1">
        <v>42979</v>
      </c>
      <c r="B5326">
        <v>165.11348000000001</v>
      </c>
    </row>
    <row r="5327" spans="1:2" x14ac:dyDescent="0.3">
      <c r="A5327" s="1">
        <v>42982</v>
      </c>
      <c r="B5327">
        <v>166.11312899999999</v>
      </c>
    </row>
    <row r="5328" spans="1:2" x14ac:dyDescent="0.3">
      <c r="A5328" s="1">
        <v>42983</v>
      </c>
      <c r="B5328">
        <v>167.199692</v>
      </c>
    </row>
    <row r="5329" spans="1:2" x14ac:dyDescent="0.3">
      <c r="A5329" s="1">
        <v>42984</v>
      </c>
      <c r="B5329">
        <v>168.72087099999999</v>
      </c>
    </row>
    <row r="5330" spans="1:2" x14ac:dyDescent="0.3">
      <c r="A5330" s="1">
        <v>42985</v>
      </c>
      <c r="B5330">
        <v>171.98054500000001</v>
      </c>
    </row>
    <row r="5331" spans="1:2" x14ac:dyDescent="0.3">
      <c r="A5331" s="1">
        <v>42986</v>
      </c>
      <c r="B5331">
        <v>172.936691</v>
      </c>
    </row>
    <row r="5332" spans="1:2" x14ac:dyDescent="0.3">
      <c r="A5332" s="1">
        <v>42989</v>
      </c>
      <c r="B5332">
        <v>174.28402700000001</v>
      </c>
    </row>
    <row r="5333" spans="1:2" x14ac:dyDescent="0.3">
      <c r="A5333" s="1">
        <v>42990</v>
      </c>
      <c r="B5333">
        <v>174.50135800000001</v>
      </c>
    </row>
    <row r="5334" spans="1:2" x14ac:dyDescent="0.3">
      <c r="A5334" s="1">
        <v>42991</v>
      </c>
      <c r="B5334">
        <v>173.84942599999999</v>
      </c>
    </row>
    <row r="5335" spans="1:2" x14ac:dyDescent="0.3">
      <c r="A5335" s="1">
        <v>42992</v>
      </c>
      <c r="B5335">
        <v>177.500259</v>
      </c>
    </row>
    <row r="5336" spans="1:2" x14ac:dyDescent="0.3">
      <c r="A5336" s="1">
        <v>42993</v>
      </c>
      <c r="B5336">
        <v>179.89068599999999</v>
      </c>
    </row>
    <row r="5337" spans="1:2" x14ac:dyDescent="0.3">
      <c r="A5337" s="1">
        <v>42996</v>
      </c>
      <c r="B5337">
        <v>178.84759500000001</v>
      </c>
    </row>
    <row r="5338" spans="1:2" x14ac:dyDescent="0.3">
      <c r="A5338" s="1">
        <v>42997</v>
      </c>
      <c r="B5338">
        <v>180.71646100000001</v>
      </c>
    </row>
    <row r="5339" spans="1:2" x14ac:dyDescent="0.3">
      <c r="A5339" s="1">
        <v>42998</v>
      </c>
      <c r="B5339">
        <v>181.54226700000001</v>
      </c>
    </row>
    <row r="5340" spans="1:2" x14ac:dyDescent="0.3">
      <c r="A5340" s="1">
        <v>42999</v>
      </c>
      <c r="B5340">
        <v>184.23692299999999</v>
      </c>
    </row>
    <row r="5341" spans="1:2" x14ac:dyDescent="0.3">
      <c r="A5341" s="1">
        <v>43000</v>
      </c>
      <c r="B5341">
        <v>184.715012</v>
      </c>
    </row>
    <row r="5342" spans="1:2" x14ac:dyDescent="0.3">
      <c r="A5342" s="1">
        <v>43003</v>
      </c>
      <c r="B5342">
        <v>183.237289</v>
      </c>
    </row>
    <row r="5343" spans="1:2" x14ac:dyDescent="0.3">
      <c r="A5343" s="1">
        <v>43004</v>
      </c>
      <c r="B5343">
        <v>184.62808200000001</v>
      </c>
    </row>
    <row r="5344" spans="1:2" x14ac:dyDescent="0.3">
      <c r="A5344" s="1">
        <v>43005</v>
      </c>
      <c r="B5344">
        <v>185.236557</v>
      </c>
    </row>
    <row r="5345" spans="1:2" x14ac:dyDescent="0.3">
      <c r="A5345" s="1">
        <v>43006</v>
      </c>
      <c r="B5345">
        <v>186.01889</v>
      </c>
    </row>
    <row r="5346" spans="1:2" x14ac:dyDescent="0.3">
      <c r="A5346" s="1">
        <v>43007</v>
      </c>
      <c r="B5346">
        <v>186.670807</v>
      </c>
    </row>
    <row r="5347" spans="1:2" x14ac:dyDescent="0.3">
      <c r="A5347" s="1">
        <v>43010</v>
      </c>
      <c r="B5347">
        <v>186.670807</v>
      </c>
    </row>
    <row r="5348" spans="1:2" x14ac:dyDescent="0.3">
      <c r="A5348" s="1">
        <v>43011</v>
      </c>
      <c r="B5348">
        <v>186.670807</v>
      </c>
    </row>
    <row r="5349" spans="1:2" x14ac:dyDescent="0.3">
      <c r="A5349" s="1">
        <v>43012</v>
      </c>
      <c r="B5349">
        <v>187.97470100000001</v>
      </c>
    </row>
    <row r="5350" spans="1:2" x14ac:dyDescent="0.3">
      <c r="A5350" s="1">
        <v>43013</v>
      </c>
      <c r="B5350">
        <v>188.192001</v>
      </c>
    </row>
    <row r="5351" spans="1:2" x14ac:dyDescent="0.3">
      <c r="A5351" s="1">
        <v>43014</v>
      </c>
      <c r="B5351">
        <v>187.49658199999999</v>
      </c>
    </row>
    <row r="5352" spans="1:2" x14ac:dyDescent="0.3">
      <c r="A5352" s="1">
        <v>43017</v>
      </c>
      <c r="B5352">
        <v>187.366196</v>
      </c>
    </row>
    <row r="5353" spans="1:2" x14ac:dyDescent="0.3">
      <c r="A5353" s="1">
        <v>43018</v>
      </c>
      <c r="B5353">
        <v>187.88777200000001</v>
      </c>
    </row>
    <row r="5354" spans="1:2" x14ac:dyDescent="0.3">
      <c r="A5354" s="1">
        <v>43019</v>
      </c>
      <c r="B5354">
        <v>187.54003900000001</v>
      </c>
    </row>
    <row r="5355" spans="1:2" x14ac:dyDescent="0.3">
      <c r="A5355" s="1">
        <v>43020</v>
      </c>
      <c r="B5355">
        <v>187.88777200000001</v>
      </c>
    </row>
    <row r="5356" spans="1:2" x14ac:dyDescent="0.3">
      <c r="A5356" s="1">
        <v>43021</v>
      </c>
      <c r="B5356">
        <v>187.19236799999999</v>
      </c>
    </row>
    <row r="5357" spans="1:2" x14ac:dyDescent="0.3">
      <c r="A5357" s="1">
        <v>43024</v>
      </c>
      <c r="B5357">
        <v>186.670807</v>
      </c>
    </row>
    <row r="5358" spans="1:2" x14ac:dyDescent="0.3">
      <c r="A5358" s="1">
        <v>43025</v>
      </c>
      <c r="B5358">
        <v>186.80119300000001</v>
      </c>
    </row>
    <row r="5359" spans="1:2" x14ac:dyDescent="0.3">
      <c r="A5359" s="1">
        <v>43026</v>
      </c>
      <c r="B5359">
        <v>187.80085800000001</v>
      </c>
    </row>
    <row r="5360" spans="1:2" x14ac:dyDescent="0.3">
      <c r="A5360" s="1">
        <v>43027</v>
      </c>
      <c r="B5360">
        <v>185.193085</v>
      </c>
    </row>
    <row r="5361" spans="1:2" x14ac:dyDescent="0.3">
      <c r="A5361" s="1">
        <v>43028</v>
      </c>
      <c r="B5361">
        <v>185.58424400000001</v>
      </c>
    </row>
    <row r="5362" spans="1:2" x14ac:dyDescent="0.3">
      <c r="A5362" s="1">
        <v>43031</v>
      </c>
      <c r="B5362">
        <v>184.58462499999999</v>
      </c>
    </row>
    <row r="5363" spans="1:2" x14ac:dyDescent="0.3">
      <c r="A5363" s="1">
        <v>43032</v>
      </c>
      <c r="B5363">
        <v>186.149261</v>
      </c>
    </row>
    <row r="5364" spans="1:2" x14ac:dyDescent="0.3">
      <c r="A5364" s="1">
        <v>43033</v>
      </c>
      <c r="B5364">
        <v>185.106155</v>
      </c>
    </row>
    <row r="5365" spans="1:2" x14ac:dyDescent="0.3">
      <c r="A5365" s="1">
        <v>43034</v>
      </c>
      <c r="B5365">
        <v>187.58351099999999</v>
      </c>
    </row>
    <row r="5366" spans="1:2" x14ac:dyDescent="0.3">
      <c r="A5366" s="1">
        <v>43035</v>
      </c>
      <c r="B5366">
        <v>189.017776</v>
      </c>
    </row>
    <row r="5367" spans="1:2" x14ac:dyDescent="0.3">
      <c r="A5367" s="1">
        <v>43038</v>
      </c>
      <c r="B5367">
        <v>189.40893600000001</v>
      </c>
    </row>
    <row r="5368" spans="1:2" x14ac:dyDescent="0.3">
      <c r="A5368" s="1">
        <v>43039</v>
      </c>
      <c r="B5368">
        <v>189.40893600000001</v>
      </c>
    </row>
    <row r="5369" spans="1:2" x14ac:dyDescent="0.3">
      <c r="A5369" s="1">
        <v>43040</v>
      </c>
      <c r="B5369">
        <v>192.842468</v>
      </c>
    </row>
    <row r="5370" spans="1:2" x14ac:dyDescent="0.3">
      <c r="A5370" s="1">
        <v>43041</v>
      </c>
      <c r="B5370">
        <v>193.103241</v>
      </c>
    </row>
    <row r="5371" spans="1:2" x14ac:dyDescent="0.3">
      <c r="A5371" s="1">
        <v>43042</v>
      </c>
      <c r="B5371">
        <v>193.19016999999999</v>
      </c>
    </row>
    <row r="5372" spans="1:2" x14ac:dyDescent="0.3">
      <c r="A5372" s="1">
        <v>43045</v>
      </c>
      <c r="B5372">
        <v>192.45129399999999</v>
      </c>
    </row>
    <row r="5373" spans="1:2" x14ac:dyDescent="0.3">
      <c r="A5373" s="1">
        <v>43046</v>
      </c>
      <c r="B5373">
        <v>190.71281400000001</v>
      </c>
    </row>
    <row r="5374" spans="1:2" x14ac:dyDescent="0.3">
      <c r="A5374" s="1">
        <v>43047</v>
      </c>
      <c r="B5374">
        <v>188.27894599999999</v>
      </c>
    </row>
    <row r="5375" spans="1:2" x14ac:dyDescent="0.3">
      <c r="A5375" s="1">
        <v>43048</v>
      </c>
      <c r="B5375">
        <v>187.670456</v>
      </c>
    </row>
    <row r="5376" spans="1:2" x14ac:dyDescent="0.3">
      <c r="A5376" s="1">
        <v>43049</v>
      </c>
      <c r="B5376">
        <v>187.54003900000001</v>
      </c>
    </row>
    <row r="5377" spans="1:2" x14ac:dyDescent="0.3">
      <c r="A5377" s="1">
        <v>43052</v>
      </c>
      <c r="B5377">
        <v>187.88777200000001</v>
      </c>
    </row>
    <row r="5378" spans="1:2" x14ac:dyDescent="0.3">
      <c r="A5378" s="1">
        <v>43053</v>
      </c>
      <c r="B5378">
        <v>189.148178</v>
      </c>
    </row>
    <row r="5379" spans="1:2" x14ac:dyDescent="0.3">
      <c r="A5379" s="1">
        <v>43054</v>
      </c>
      <c r="B5379">
        <v>187.14889500000001</v>
      </c>
    </row>
    <row r="5380" spans="1:2" x14ac:dyDescent="0.3">
      <c r="A5380" s="1">
        <v>43055</v>
      </c>
      <c r="B5380">
        <v>187.54003900000001</v>
      </c>
    </row>
    <row r="5381" spans="1:2" x14ac:dyDescent="0.3">
      <c r="A5381" s="1">
        <v>43056</v>
      </c>
      <c r="B5381">
        <v>186.84465</v>
      </c>
    </row>
    <row r="5382" spans="1:2" x14ac:dyDescent="0.3">
      <c r="A5382" s="1">
        <v>43059</v>
      </c>
      <c r="B5382">
        <v>188.53968800000001</v>
      </c>
    </row>
    <row r="5383" spans="1:2" x14ac:dyDescent="0.3">
      <c r="A5383" s="1">
        <v>43060</v>
      </c>
      <c r="B5383">
        <v>189.84356700000001</v>
      </c>
    </row>
    <row r="5384" spans="1:2" x14ac:dyDescent="0.3">
      <c r="A5384" s="1">
        <v>43061</v>
      </c>
      <c r="B5384">
        <v>186.149261</v>
      </c>
    </row>
    <row r="5385" spans="1:2" x14ac:dyDescent="0.3">
      <c r="A5385" s="1">
        <v>43062</v>
      </c>
      <c r="B5385">
        <v>186.06234699999999</v>
      </c>
    </row>
    <row r="5386" spans="1:2" x14ac:dyDescent="0.3">
      <c r="A5386" s="1">
        <v>43063</v>
      </c>
      <c r="B5386">
        <v>188.53968800000001</v>
      </c>
    </row>
    <row r="5387" spans="1:2" x14ac:dyDescent="0.3">
      <c r="A5387" s="1">
        <v>43066</v>
      </c>
      <c r="B5387">
        <v>188.62661700000001</v>
      </c>
    </row>
    <row r="5388" spans="1:2" x14ac:dyDescent="0.3">
      <c r="A5388" s="1">
        <v>43067</v>
      </c>
      <c r="B5388">
        <v>189.669724</v>
      </c>
    </row>
    <row r="5389" spans="1:2" x14ac:dyDescent="0.3">
      <c r="A5389" s="1">
        <v>43068</v>
      </c>
      <c r="B5389">
        <v>190.930115</v>
      </c>
    </row>
    <row r="5390" spans="1:2" x14ac:dyDescent="0.3">
      <c r="A5390" s="1">
        <v>43069</v>
      </c>
      <c r="B5390">
        <v>194.494034</v>
      </c>
    </row>
    <row r="5391" spans="1:2" x14ac:dyDescent="0.3">
      <c r="A5391" s="1">
        <v>43070</v>
      </c>
      <c r="B5391">
        <v>190.49548300000001</v>
      </c>
    </row>
    <row r="5392" spans="1:2" x14ac:dyDescent="0.3">
      <c r="A5392" s="1">
        <v>43073</v>
      </c>
      <c r="B5392">
        <v>194.40711999999999</v>
      </c>
    </row>
    <row r="5393" spans="1:2" x14ac:dyDescent="0.3">
      <c r="A5393" s="1">
        <v>43074</v>
      </c>
      <c r="B5393">
        <v>194.92868000000001</v>
      </c>
    </row>
    <row r="5394" spans="1:2" x14ac:dyDescent="0.3">
      <c r="A5394" s="1">
        <v>43075</v>
      </c>
      <c r="B5394">
        <v>192.58169599999999</v>
      </c>
    </row>
    <row r="5395" spans="1:2" x14ac:dyDescent="0.3">
      <c r="A5395" s="1">
        <v>43076</v>
      </c>
      <c r="B5395">
        <v>192.23397800000001</v>
      </c>
    </row>
    <row r="5396" spans="1:2" x14ac:dyDescent="0.3">
      <c r="A5396" s="1">
        <v>43077</v>
      </c>
      <c r="B5396">
        <v>195.05905200000001</v>
      </c>
    </row>
    <row r="5397" spans="1:2" x14ac:dyDescent="0.3">
      <c r="A5397" s="1">
        <v>43080</v>
      </c>
      <c r="B5397">
        <v>194.40711999999999</v>
      </c>
    </row>
    <row r="5398" spans="1:2" x14ac:dyDescent="0.3">
      <c r="A5398" s="1">
        <v>43081</v>
      </c>
      <c r="B5398">
        <v>194.92868000000001</v>
      </c>
    </row>
    <row r="5399" spans="1:2" x14ac:dyDescent="0.3">
      <c r="A5399" s="1">
        <v>43082</v>
      </c>
      <c r="B5399">
        <v>195.10252399999999</v>
      </c>
    </row>
    <row r="5400" spans="1:2" x14ac:dyDescent="0.3">
      <c r="A5400" s="1">
        <v>43083</v>
      </c>
      <c r="B5400">
        <v>194.363663</v>
      </c>
    </row>
    <row r="5401" spans="1:2" x14ac:dyDescent="0.3">
      <c r="A5401" s="1">
        <v>43084</v>
      </c>
      <c r="B5401">
        <v>193.49440000000001</v>
      </c>
    </row>
    <row r="5402" spans="1:2" x14ac:dyDescent="0.3">
      <c r="A5402" s="1">
        <v>43087</v>
      </c>
      <c r="B5402">
        <v>197.623322</v>
      </c>
    </row>
    <row r="5403" spans="1:2" x14ac:dyDescent="0.3">
      <c r="A5403" s="1">
        <v>43088</v>
      </c>
      <c r="B5403">
        <v>197.84063699999999</v>
      </c>
    </row>
    <row r="5404" spans="1:2" x14ac:dyDescent="0.3">
      <c r="A5404" s="1">
        <v>43089</v>
      </c>
      <c r="B5404">
        <v>197.14524800000001</v>
      </c>
    </row>
    <row r="5405" spans="1:2" x14ac:dyDescent="0.3">
      <c r="A5405" s="1">
        <v>43090</v>
      </c>
      <c r="B5405">
        <v>197.27562</v>
      </c>
    </row>
    <row r="5406" spans="1:2" x14ac:dyDescent="0.3">
      <c r="A5406" s="1">
        <v>43091</v>
      </c>
      <c r="B5406">
        <v>196.710632</v>
      </c>
    </row>
    <row r="5407" spans="1:2" x14ac:dyDescent="0.3">
      <c r="A5407" s="1">
        <v>43096</v>
      </c>
      <c r="B5407">
        <v>197.49293499999999</v>
      </c>
    </row>
    <row r="5408" spans="1:2" x14ac:dyDescent="0.3">
      <c r="A5408" s="1">
        <v>43097</v>
      </c>
      <c r="B5408">
        <v>196.66716</v>
      </c>
    </row>
    <row r="5409" spans="1:2" x14ac:dyDescent="0.3">
      <c r="A5409" s="1">
        <v>43098</v>
      </c>
      <c r="B5409">
        <v>195.62406899999999</v>
      </c>
    </row>
    <row r="5410" spans="1:2" x14ac:dyDescent="0.3">
      <c r="A5410" s="1">
        <v>43102</v>
      </c>
      <c r="B5410">
        <v>195.580612</v>
      </c>
    </row>
    <row r="5411" spans="1:2" x14ac:dyDescent="0.3">
      <c r="A5411" s="1">
        <v>43103</v>
      </c>
      <c r="B5411">
        <v>199.75297499999999</v>
      </c>
    </row>
    <row r="5412" spans="1:2" x14ac:dyDescent="0.3">
      <c r="A5412" s="1">
        <v>43104</v>
      </c>
      <c r="B5412">
        <v>201.926117</v>
      </c>
    </row>
    <row r="5413" spans="1:2" x14ac:dyDescent="0.3">
      <c r="A5413" s="1">
        <v>43105</v>
      </c>
      <c r="B5413">
        <v>206.09848</v>
      </c>
    </row>
    <row r="5414" spans="1:2" x14ac:dyDescent="0.3">
      <c r="A5414" s="1">
        <v>43108</v>
      </c>
      <c r="B5414">
        <v>207.31544500000001</v>
      </c>
    </row>
    <row r="5415" spans="1:2" x14ac:dyDescent="0.3">
      <c r="A5415" s="1">
        <v>43109</v>
      </c>
      <c r="B5415">
        <v>218.44180299999999</v>
      </c>
    </row>
    <row r="5416" spans="1:2" x14ac:dyDescent="0.3">
      <c r="A5416" s="1">
        <v>43110</v>
      </c>
      <c r="B5416">
        <v>210.70549</v>
      </c>
    </row>
    <row r="5417" spans="1:2" x14ac:dyDescent="0.3">
      <c r="A5417" s="1">
        <v>43111</v>
      </c>
      <c r="B5417">
        <v>211.053192</v>
      </c>
    </row>
    <row r="5418" spans="1:2" x14ac:dyDescent="0.3">
      <c r="A5418" s="1">
        <v>43112</v>
      </c>
      <c r="B5418">
        <v>212.183212</v>
      </c>
    </row>
    <row r="5419" spans="1:2" x14ac:dyDescent="0.3">
      <c r="A5419" s="1">
        <v>43115</v>
      </c>
      <c r="B5419">
        <v>209.57548499999999</v>
      </c>
    </row>
    <row r="5420" spans="1:2" x14ac:dyDescent="0.3">
      <c r="A5420" s="1">
        <v>43116</v>
      </c>
      <c r="B5420">
        <v>211.92243999999999</v>
      </c>
    </row>
    <row r="5421" spans="1:2" x14ac:dyDescent="0.3">
      <c r="A5421" s="1">
        <v>43117</v>
      </c>
      <c r="B5421">
        <v>213.22631799999999</v>
      </c>
    </row>
    <row r="5422" spans="1:2" x14ac:dyDescent="0.3">
      <c r="A5422" s="1">
        <v>43118</v>
      </c>
      <c r="B5422">
        <v>214.61711099999999</v>
      </c>
    </row>
    <row r="5423" spans="1:2" x14ac:dyDescent="0.3">
      <c r="A5423" s="1">
        <v>43119</v>
      </c>
      <c r="B5423">
        <v>217.398697</v>
      </c>
    </row>
    <row r="5424" spans="1:2" x14ac:dyDescent="0.3">
      <c r="A5424" s="1">
        <v>43122</v>
      </c>
      <c r="B5424">
        <v>215.48635899999999</v>
      </c>
    </row>
    <row r="5425" spans="1:2" x14ac:dyDescent="0.3">
      <c r="A5425" s="1">
        <v>43123</v>
      </c>
      <c r="B5425">
        <v>214.79096999999999</v>
      </c>
    </row>
    <row r="5426" spans="1:2" x14ac:dyDescent="0.3">
      <c r="A5426" s="1">
        <v>43124</v>
      </c>
      <c r="B5426">
        <v>213.92172199999999</v>
      </c>
    </row>
    <row r="5427" spans="1:2" x14ac:dyDescent="0.3">
      <c r="A5427" s="1">
        <v>43125</v>
      </c>
      <c r="B5427">
        <v>212.009354</v>
      </c>
    </row>
    <row r="5428" spans="1:2" x14ac:dyDescent="0.3">
      <c r="A5428" s="1">
        <v>43126</v>
      </c>
      <c r="B5428">
        <v>214.18248</v>
      </c>
    </row>
    <row r="5429" spans="1:2" x14ac:dyDescent="0.3">
      <c r="A5429" s="1">
        <v>43129</v>
      </c>
      <c r="B5429">
        <v>213.313232</v>
      </c>
    </row>
    <row r="5430" spans="1:2" x14ac:dyDescent="0.3">
      <c r="A5430" s="1">
        <v>43130</v>
      </c>
      <c r="B5430">
        <v>210.87934899999999</v>
      </c>
    </row>
    <row r="5431" spans="1:2" x14ac:dyDescent="0.3">
      <c r="A5431" s="1">
        <v>43131</v>
      </c>
      <c r="B5431">
        <v>210.097015</v>
      </c>
    </row>
    <row r="5432" spans="1:2" x14ac:dyDescent="0.3">
      <c r="A5432" s="1">
        <v>43132</v>
      </c>
      <c r="B5432">
        <v>207.57621800000001</v>
      </c>
    </row>
    <row r="5433" spans="1:2" x14ac:dyDescent="0.3">
      <c r="A5433" s="1">
        <v>43133</v>
      </c>
      <c r="B5433">
        <v>202.88226299999999</v>
      </c>
    </row>
    <row r="5434" spans="1:2" x14ac:dyDescent="0.3">
      <c r="A5434" s="1">
        <v>43136</v>
      </c>
      <c r="B5434">
        <v>200.70915199999999</v>
      </c>
    </row>
    <row r="5435" spans="1:2" x14ac:dyDescent="0.3">
      <c r="A5435" s="1">
        <v>43137</v>
      </c>
      <c r="B5435">
        <v>197.92756700000001</v>
      </c>
    </row>
    <row r="5436" spans="1:2" x14ac:dyDescent="0.3">
      <c r="A5436" s="1">
        <v>43138</v>
      </c>
      <c r="B5436">
        <v>202.62150600000001</v>
      </c>
    </row>
    <row r="5437" spans="1:2" x14ac:dyDescent="0.3">
      <c r="A5437" s="1">
        <v>43139</v>
      </c>
      <c r="B5437">
        <v>196.18907200000001</v>
      </c>
    </row>
    <row r="5438" spans="1:2" x14ac:dyDescent="0.3">
      <c r="A5438" s="1">
        <v>43140</v>
      </c>
      <c r="B5438">
        <v>193.40747099999999</v>
      </c>
    </row>
    <row r="5439" spans="1:2" x14ac:dyDescent="0.3">
      <c r="A5439" s="1">
        <v>43143</v>
      </c>
      <c r="B5439">
        <v>194.363663</v>
      </c>
    </row>
    <row r="5440" spans="1:2" x14ac:dyDescent="0.3">
      <c r="A5440" s="1">
        <v>43144</v>
      </c>
      <c r="B5440">
        <v>194.363663</v>
      </c>
    </row>
    <row r="5441" spans="1:2" x14ac:dyDescent="0.3">
      <c r="A5441" s="1">
        <v>43145</v>
      </c>
      <c r="B5441">
        <v>198.36218299999999</v>
      </c>
    </row>
    <row r="5442" spans="1:2" x14ac:dyDescent="0.3">
      <c r="A5442" s="1">
        <v>43146</v>
      </c>
      <c r="B5442">
        <v>198.7099</v>
      </c>
    </row>
    <row r="5443" spans="1:2" x14ac:dyDescent="0.3">
      <c r="A5443" s="1">
        <v>43147</v>
      </c>
      <c r="B5443">
        <v>200.27453600000001</v>
      </c>
    </row>
    <row r="5444" spans="1:2" x14ac:dyDescent="0.3">
      <c r="A5444" s="1">
        <v>43150</v>
      </c>
      <c r="B5444">
        <v>198.36218299999999</v>
      </c>
    </row>
    <row r="5445" spans="1:2" x14ac:dyDescent="0.3">
      <c r="A5445" s="1">
        <v>43151</v>
      </c>
      <c r="B5445">
        <v>199.31835899999999</v>
      </c>
    </row>
    <row r="5446" spans="1:2" x14ac:dyDescent="0.3">
      <c r="A5446" s="1">
        <v>43152</v>
      </c>
      <c r="B5446">
        <v>200.62223800000001</v>
      </c>
    </row>
    <row r="5447" spans="1:2" x14ac:dyDescent="0.3">
      <c r="A5447" s="1">
        <v>43153</v>
      </c>
      <c r="B5447">
        <v>200.18760700000001</v>
      </c>
    </row>
    <row r="5448" spans="1:2" x14ac:dyDescent="0.3">
      <c r="A5448" s="1">
        <v>43154</v>
      </c>
      <c r="B5448">
        <v>197.14524800000001</v>
      </c>
    </row>
    <row r="5449" spans="1:2" x14ac:dyDescent="0.3">
      <c r="A5449" s="1">
        <v>43157</v>
      </c>
      <c r="B5449">
        <v>197.49293499999999</v>
      </c>
    </row>
    <row r="5450" spans="1:2" x14ac:dyDescent="0.3">
      <c r="A5450" s="1">
        <v>43158</v>
      </c>
      <c r="B5450">
        <v>196.36291499999999</v>
      </c>
    </row>
    <row r="5451" spans="1:2" x14ac:dyDescent="0.3">
      <c r="A5451" s="1">
        <v>43159</v>
      </c>
      <c r="B5451">
        <v>196.18907200000001</v>
      </c>
    </row>
    <row r="5452" spans="1:2" x14ac:dyDescent="0.3">
      <c r="A5452" s="1">
        <v>43160</v>
      </c>
      <c r="B5452">
        <v>191.58206200000001</v>
      </c>
    </row>
    <row r="5453" spans="1:2" x14ac:dyDescent="0.3">
      <c r="A5453" s="1">
        <v>43161</v>
      </c>
      <c r="B5453">
        <v>188.80046100000001</v>
      </c>
    </row>
    <row r="5454" spans="1:2" x14ac:dyDescent="0.3">
      <c r="A5454" s="1">
        <v>43164</v>
      </c>
      <c r="B5454">
        <v>190.36511200000001</v>
      </c>
    </row>
    <row r="5455" spans="1:2" x14ac:dyDescent="0.3">
      <c r="A5455" s="1">
        <v>43165</v>
      </c>
      <c r="B5455">
        <v>191.40821800000001</v>
      </c>
    </row>
    <row r="5456" spans="1:2" x14ac:dyDescent="0.3">
      <c r="A5456" s="1">
        <v>43166</v>
      </c>
      <c r="B5456">
        <v>191.495148</v>
      </c>
    </row>
    <row r="5457" spans="1:2" x14ac:dyDescent="0.3">
      <c r="A5457" s="1">
        <v>43167</v>
      </c>
      <c r="B5457">
        <v>194.62441999999999</v>
      </c>
    </row>
    <row r="5458" spans="1:2" x14ac:dyDescent="0.3">
      <c r="A5458" s="1">
        <v>43168</v>
      </c>
      <c r="B5458">
        <v>192.01667800000001</v>
      </c>
    </row>
    <row r="5459" spans="1:2" x14ac:dyDescent="0.3">
      <c r="A5459" s="1">
        <v>43171</v>
      </c>
      <c r="B5459">
        <v>193.14671300000001</v>
      </c>
    </row>
    <row r="5460" spans="1:2" x14ac:dyDescent="0.3">
      <c r="A5460" s="1">
        <v>43172</v>
      </c>
      <c r="B5460">
        <v>190.62588500000001</v>
      </c>
    </row>
    <row r="5461" spans="1:2" x14ac:dyDescent="0.3">
      <c r="A5461" s="1">
        <v>43173</v>
      </c>
      <c r="B5461">
        <v>191.40821800000001</v>
      </c>
    </row>
    <row r="5462" spans="1:2" x14ac:dyDescent="0.3">
      <c r="A5462" s="1">
        <v>43174</v>
      </c>
      <c r="B5462">
        <v>193.40747099999999</v>
      </c>
    </row>
    <row r="5463" spans="1:2" x14ac:dyDescent="0.3">
      <c r="A5463" s="1">
        <v>43175</v>
      </c>
      <c r="B5463">
        <v>193.49440000000001</v>
      </c>
    </row>
    <row r="5464" spans="1:2" x14ac:dyDescent="0.3">
      <c r="A5464" s="1">
        <v>43178</v>
      </c>
      <c r="B5464">
        <v>191.66897599999999</v>
      </c>
    </row>
    <row r="5465" spans="1:2" x14ac:dyDescent="0.3">
      <c r="A5465" s="1">
        <v>43179</v>
      </c>
      <c r="B5465">
        <v>194.27671799999999</v>
      </c>
    </row>
    <row r="5466" spans="1:2" x14ac:dyDescent="0.3">
      <c r="A5466" s="1">
        <v>43180</v>
      </c>
      <c r="B5466">
        <v>194.88520800000001</v>
      </c>
    </row>
    <row r="5467" spans="1:2" x14ac:dyDescent="0.3">
      <c r="A5467" s="1">
        <v>43181</v>
      </c>
      <c r="B5467">
        <v>193.92903100000001</v>
      </c>
    </row>
    <row r="5468" spans="1:2" x14ac:dyDescent="0.3">
      <c r="A5468" s="1">
        <v>43182</v>
      </c>
      <c r="B5468">
        <v>187.757385</v>
      </c>
    </row>
    <row r="5469" spans="1:2" x14ac:dyDescent="0.3">
      <c r="A5469" s="1">
        <v>43185</v>
      </c>
      <c r="B5469">
        <v>187.23580899999999</v>
      </c>
    </row>
    <row r="5470" spans="1:2" x14ac:dyDescent="0.3">
      <c r="A5470" s="1">
        <v>43186</v>
      </c>
      <c r="B5470">
        <v>190.36511200000001</v>
      </c>
    </row>
    <row r="5471" spans="1:2" x14ac:dyDescent="0.3">
      <c r="A5471" s="1">
        <v>43187</v>
      </c>
      <c r="B5471">
        <v>188.80046100000001</v>
      </c>
    </row>
    <row r="5472" spans="1:2" x14ac:dyDescent="0.3">
      <c r="A5472" s="1">
        <v>43188</v>
      </c>
      <c r="B5472">
        <v>194.972137</v>
      </c>
    </row>
    <row r="5473" spans="1:2" x14ac:dyDescent="0.3">
      <c r="A5473" s="1">
        <v>43193</v>
      </c>
      <c r="B5473">
        <v>192.27745100000001</v>
      </c>
    </row>
    <row r="5474" spans="1:2" x14ac:dyDescent="0.3">
      <c r="A5474" s="1">
        <v>43194</v>
      </c>
      <c r="B5474">
        <v>190.10434000000001</v>
      </c>
    </row>
    <row r="5475" spans="1:2" x14ac:dyDescent="0.3">
      <c r="A5475" s="1">
        <v>43195</v>
      </c>
      <c r="B5475">
        <v>193.66825900000001</v>
      </c>
    </row>
    <row r="5476" spans="1:2" x14ac:dyDescent="0.3">
      <c r="A5476" s="1">
        <v>43196</v>
      </c>
      <c r="B5476">
        <v>193.58131399999999</v>
      </c>
    </row>
    <row r="5477" spans="1:2" x14ac:dyDescent="0.3">
      <c r="A5477" s="1">
        <v>43199</v>
      </c>
      <c r="B5477">
        <v>193.05978400000001</v>
      </c>
    </row>
    <row r="5478" spans="1:2" x14ac:dyDescent="0.3">
      <c r="A5478" s="1">
        <v>43200</v>
      </c>
      <c r="B5478">
        <v>198.44911200000001</v>
      </c>
    </row>
    <row r="5479" spans="1:2" x14ac:dyDescent="0.3">
      <c r="A5479" s="1">
        <v>43201</v>
      </c>
      <c r="B5479">
        <v>195.84137000000001</v>
      </c>
    </row>
    <row r="5480" spans="1:2" x14ac:dyDescent="0.3">
      <c r="A5480" s="1">
        <v>43202</v>
      </c>
      <c r="B5480">
        <v>195.84137000000001</v>
      </c>
    </row>
    <row r="5481" spans="1:2" x14ac:dyDescent="0.3">
      <c r="A5481" s="1">
        <v>43203</v>
      </c>
      <c r="B5481">
        <v>195.580612</v>
      </c>
    </row>
    <row r="5482" spans="1:2" x14ac:dyDescent="0.3">
      <c r="A5482" s="1">
        <v>43206</v>
      </c>
      <c r="B5482">
        <v>193.14671300000001</v>
      </c>
    </row>
    <row r="5483" spans="1:2" x14ac:dyDescent="0.3">
      <c r="A5483" s="1">
        <v>43207</v>
      </c>
      <c r="B5483">
        <v>197.31909200000001</v>
      </c>
    </row>
    <row r="5484" spans="1:2" x14ac:dyDescent="0.3">
      <c r="A5484" s="1">
        <v>43208</v>
      </c>
      <c r="B5484">
        <v>189.32200599999999</v>
      </c>
    </row>
    <row r="5485" spans="1:2" x14ac:dyDescent="0.3">
      <c r="A5485" s="1">
        <v>43209</v>
      </c>
      <c r="B5485">
        <v>193.14671300000001</v>
      </c>
    </row>
    <row r="5486" spans="1:2" x14ac:dyDescent="0.3">
      <c r="A5486" s="1">
        <v>43210</v>
      </c>
      <c r="B5486">
        <v>191.40821800000001</v>
      </c>
    </row>
    <row r="5487" spans="1:2" x14ac:dyDescent="0.3">
      <c r="A5487" s="1">
        <v>43213</v>
      </c>
      <c r="B5487">
        <v>193.84210200000001</v>
      </c>
    </row>
    <row r="5488" spans="1:2" x14ac:dyDescent="0.3">
      <c r="A5488" s="1">
        <v>43214</v>
      </c>
      <c r="B5488">
        <v>196.44982899999999</v>
      </c>
    </row>
    <row r="5489" spans="1:2" x14ac:dyDescent="0.3">
      <c r="A5489" s="1">
        <v>43215</v>
      </c>
      <c r="B5489">
        <v>192.88591</v>
      </c>
    </row>
    <row r="5490" spans="1:2" x14ac:dyDescent="0.3">
      <c r="A5490" s="1">
        <v>43216</v>
      </c>
      <c r="B5490">
        <v>195.40675400000001</v>
      </c>
    </row>
    <row r="5491" spans="1:2" x14ac:dyDescent="0.3">
      <c r="A5491" s="1">
        <v>43217</v>
      </c>
      <c r="B5491">
        <v>194.18978899999999</v>
      </c>
    </row>
    <row r="5492" spans="1:2" x14ac:dyDescent="0.3">
      <c r="A5492" s="1">
        <v>43220</v>
      </c>
      <c r="B5492">
        <v>196.230164</v>
      </c>
    </row>
    <row r="5493" spans="1:2" x14ac:dyDescent="0.3">
      <c r="A5493" s="1">
        <v>43222</v>
      </c>
      <c r="B5493">
        <v>201.02061499999999</v>
      </c>
    </row>
    <row r="5494" spans="1:2" x14ac:dyDescent="0.3">
      <c r="A5494" s="1">
        <v>43223</v>
      </c>
      <c r="B5494">
        <v>199.867355</v>
      </c>
    </row>
    <row r="5495" spans="1:2" x14ac:dyDescent="0.3">
      <c r="A5495" s="1">
        <v>43224</v>
      </c>
      <c r="B5495">
        <v>201.28672800000001</v>
      </c>
    </row>
    <row r="5496" spans="1:2" x14ac:dyDescent="0.3">
      <c r="A5496" s="1">
        <v>43227</v>
      </c>
      <c r="B5496">
        <v>202.439987</v>
      </c>
    </row>
    <row r="5497" spans="1:2" x14ac:dyDescent="0.3">
      <c r="A5497" s="1">
        <v>43228</v>
      </c>
      <c r="B5497">
        <v>202.26255800000001</v>
      </c>
    </row>
    <row r="5498" spans="1:2" x14ac:dyDescent="0.3">
      <c r="A5498" s="1">
        <v>43229</v>
      </c>
      <c r="B5498">
        <v>200.84318500000001</v>
      </c>
    </row>
    <row r="5499" spans="1:2" x14ac:dyDescent="0.3">
      <c r="A5499" s="1">
        <v>43230</v>
      </c>
      <c r="B5499">
        <v>199.06895399999999</v>
      </c>
    </row>
    <row r="5500" spans="1:2" x14ac:dyDescent="0.3">
      <c r="A5500" s="1">
        <v>43231</v>
      </c>
      <c r="B5500">
        <v>197.56083699999999</v>
      </c>
    </row>
    <row r="5501" spans="1:2" x14ac:dyDescent="0.3">
      <c r="A5501" s="1">
        <v>43234</v>
      </c>
      <c r="B5501">
        <v>197.56083699999999</v>
      </c>
    </row>
    <row r="5502" spans="1:2" x14ac:dyDescent="0.3">
      <c r="A5502" s="1">
        <v>43235</v>
      </c>
      <c r="B5502">
        <v>196.58502200000001</v>
      </c>
    </row>
    <row r="5503" spans="1:2" x14ac:dyDescent="0.3">
      <c r="A5503" s="1">
        <v>43236</v>
      </c>
      <c r="B5503">
        <v>196.939865</v>
      </c>
    </row>
    <row r="5504" spans="1:2" x14ac:dyDescent="0.3">
      <c r="A5504" s="1">
        <v>43237</v>
      </c>
      <c r="B5504">
        <v>200.66575599999999</v>
      </c>
    </row>
    <row r="5505" spans="1:2" x14ac:dyDescent="0.3">
      <c r="A5505" s="1">
        <v>43238</v>
      </c>
      <c r="B5505">
        <v>198.71409600000001</v>
      </c>
    </row>
    <row r="5506" spans="1:2" x14ac:dyDescent="0.3">
      <c r="A5506" s="1">
        <v>43241</v>
      </c>
      <c r="B5506">
        <v>198.71409600000001</v>
      </c>
    </row>
    <row r="5507" spans="1:2" x14ac:dyDescent="0.3">
      <c r="A5507" s="1">
        <v>43242</v>
      </c>
      <c r="B5507">
        <v>200.044769</v>
      </c>
    </row>
    <row r="5508" spans="1:2" x14ac:dyDescent="0.3">
      <c r="A5508" s="1">
        <v>43243</v>
      </c>
      <c r="B5508">
        <v>198.71409600000001</v>
      </c>
    </row>
    <row r="5509" spans="1:2" x14ac:dyDescent="0.3">
      <c r="A5509" s="1">
        <v>43244</v>
      </c>
      <c r="B5509">
        <v>196.40759299999999</v>
      </c>
    </row>
    <row r="5510" spans="1:2" x14ac:dyDescent="0.3">
      <c r="A5510" s="1">
        <v>43245</v>
      </c>
      <c r="B5510">
        <v>198.71409600000001</v>
      </c>
    </row>
    <row r="5511" spans="1:2" x14ac:dyDescent="0.3">
      <c r="A5511" s="1">
        <v>43248</v>
      </c>
      <c r="B5511">
        <v>198.53668200000001</v>
      </c>
    </row>
    <row r="5512" spans="1:2" x14ac:dyDescent="0.3">
      <c r="A5512" s="1">
        <v>43249</v>
      </c>
      <c r="B5512">
        <v>192.681702</v>
      </c>
    </row>
    <row r="5513" spans="1:2" x14ac:dyDescent="0.3">
      <c r="A5513" s="1">
        <v>43250</v>
      </c>
      <c r="B5513">
        <v>194.27851899999999</v>
      </c>
    </row>
    <row r="5514" spans="1:2" x14ac:dyDescent="0.3">
      <c r="A5514" s="1">
        <v>43251</v>
      </c>
      <c r="B5514">
        <v>192.59300200000001</v>
      </c>
    </row>
    <row r="5515" spans="1:2" x14ac:dyDescent="0.3">
      <c r="A5515" s="1">
        <v>43252</v>
      </c>
      <c r="B5515">
        <v>193.83496099999999</v>
      </c>
    </row>
    <row r="5516" spans="1:2" x14ac:dyDescent="0.3">
      <c r="A5516" s="1">
        <v>43255</v>
      </c>
      <c r="B5516">
        <v>194.18980400000001</v>
      </c>
    </row>
    <row r="5517" spans="1:2" x14ac:dyDescent="0.3">
      <c r="A5517" s="1">
        <v>43256</v>
      </c>
      <c r="B5517">
        <v>196.40759299999999</v>
      </c>
    </row>
    <row r="5518" spans="1:2" x14ac:dyDescent="0.3">
      <c r="A5518" s="1">
        <v>43257</v>
      </c>
      <c r="B5518">
        <v>198.625381</v>
      </c>
    </row>
    <row r="5519" spans="1:2" x14ac:dyDescent="0.3">
      <c r="A5519" s="1">
        <v>43258</v>
      </c>
      <c r="B5519">
        <v>198.53668200000001</v>
      </c>
    </row>
    <row r="5520" spans="1:2" x14ac:dyDescent="0.3">
      <c r="A5520" s="1">
        <v>43259</v>
      </c>
      <c r="B5520">
        <v>196.851135</v>
      </c>
    </row>
    <row r="5521" spans="1:2" x14ac:dyDescent="0.3">
      <c r="A5521" s="1">
        <v>43262</v>
      </c>
      <c r="B5521">
        <v>194.544647</v>
      </c>
    </row>
    <row r="5522" spans="1:2" x14ac:dyDescent="0.3">
      <c r="A5522" s="1">
        <v>43263</v>
      </c>
      <c r="B5522">
        <v>193.39141799999999</v>
      </c>
    </row>
    <row r="5523" spans="1:2" x14ac:dyDescent="0.3">
      <c r="A5523" s="1">
        <v>43264</v>
      </c>
      <c r="B5523">
        <v>193.65754699999999</v>
      </c>
    </row>
    <row r="5524" spans="1:2" x14ac:dyDescent="0.3">
      <c r="A5524" s="1">
        <v>43265</v>
      </c>
      <c r="B5524">
        <v>195.60919200000001</v>
      </c>
    </row>
    <row r="5525" spans="1:2" x14ac:dyDescent="0.3">
      <c r="A5525" s="1">
        <v>43266</v>
      </c>
      <c r="B5525">
        <v>199.77864099999999</v>
      </c>
    </row>
    <row r="5526" spans="1:2" x14ac:dyDescent="0.3">
      <c r="A5526" s="1">
        <v>43269</v>
      </c>
      <c r="B5526">
        <v>198.980255</v>
      </c>
    </row>
    <row r="5527" spans="1:2" x14ac:dyDescent="0.3">
      <c r="A5527" s="1">
        <v>43270</v>
      </c>
      <c r="B5527">
        <v>195.343063</v>
      </c>
    </row>
    <row r="5528" spans="1:2" x14ac:dyDescent="0.3">
      <c r="A5528" s="1">
        <v>43271</v>
      </c>
      <c r="B5528">
        <v>192.59300200000001</v>
      </c>
    </row>
    <row r="5529" spans="1:2" x14ac:dyDescent="0.3">
      <c r="A5529" s="1">
        <v>43272</v>
      </c>
      <c r="B5529">
        <v>186.91545099999999</v>
      </c>
    </row>
    <row r="5530" spans="1:2" x14ac:dyDescent="0.3">
      <c r="A5530" s="1">
        <v>43273</v>
      </c>
      <c r="B5530">
        <v>185.85090600000001</v>
      </c>
    </row>
    <row r="5531" spans="1:2" x14ac:dyDescent="0.3">
      <c r="A5531" s="1">
        <v>43276</v>
      </c>
      <c r="B5531">
        <v>179.818512</v>
      </c>
    </row>
    <row r="5532" spans="1:2" x14ac:dyDescent="0.3">
      <c r="A5532" s="1">
        <v>43277</v>
      </c>
      <c r="B5532">
        <v>180.17337000000001</v>
      </c>
    </row>
    <row r="5533" spans="1:2" x14ac:dyDescent="0.3">
      <c r="A5533" s="1">
        <v>43278</v>
      </c>
      <c r="B5533">
        <v>179.37496899999999</v>
      </c>
    </row>
    <row r="5534" spans="1:2" x14ac:dyDescent="0.3">
      <c r="A5534" s="1">
        <v>43279</v>
      </c>
      <c r="B5534">
        <v>174.895004</v>
      </c>
    </row>
    <row r="5535" spans="1:2" x14ac:dyDescent="0.3">
      <c r="A5535" s="1">
        <v>43280</v>
      </c>
      <c r="B5535">
        <v>173.47564700000001</v>
      </c>
    </row>
    <row r="5536" spans="1:2" x14ac:dyDescent="0.3">
      <c r="A5536" s="1">
        <v>43283</v>
      </c>
      <c r="B5536">
        <v>172.01190199999999</v>
      </c>
    </row>
    <row r="5537" spans="1:2" x14ac:dyDescent="0.3">
      <c r="A5537" s="1">
        <v>43284</v>
      </c>
      <c r="B5537">
        <v>173.386932</v>
      </c>
    </row>
    <row r="5538" spans="1:2" x14ac:dyDescent="0.3">
      <c r="A5538" s="1">
        <v>43285</v>
      </c>
      <c r="B5538">
        <v>172.544174</v>
      </c>
    </row>
    <row r="5539" spans="1:2" x14ac:dyDescent="0.3">
      <c r="A5539" s="1">
        <v>43286</v>
      </c>
      <c r="B5539">
        <v>177.24588</v>
      </c>
    </row>
    <row r="5540" spans="1:2" x14ac:dyDescent="0.3">
      <c r="A5540" s="1">
        <v>43287</v>
      </c>
      <c r="B5540">
        <v>176.09262100000001</v>
      </c>
    </row>
    <row r="5541" spans="1:2" x14ac:dyDescent="0.3">
      <c r="A5541" s="1">
        <v>43290</v>
      </c>
      <c r="B5541">
        <v>177.24588</v>
      </c>
    </row>
    <row r="5542" spans="1:2" x14ac:dyDescent="0.3">
      <c r="A5542" s="1">
        <v>43291</v>
      </c>
      <c r="B5542">
        <v>178.22169500000001</v>
      </c>
    </row>
    <row r="5543" spans="1:2" x14ac:dyDescent="0.3">
      <c r="A5543" s="1">
        <v>43292</v>
      </c>
      <c r="B5543">
        <v>175.78213500000001</v>
      </c>
    </row>
    <row r="5544" spans="1:2" x14ac:dyDescent="0.3">
      <c r="A5544" s="1">
        <v>43293</v>
      </c>
      <c r="B5544">
        <v>177.512024</v>
      </c>
    </row>
    <row r="5545" spans="1:2" x14ac:dyDescent="0.3">
      <c r="A5545" s="1">
        <v>43294</v>
      </c>
      <c r="B5545">
        <v>179.020126</v>
      </c>
    </row>
    <row r="5546" spans="1:2" x14ac:dyDescent="0.3">
      <c r="A5546" s="1">
        <v>43297</v>
      </c>
      <c r="B5546">
        <v>177.689438</v>
      </c>
    </row>
    <row r="5547" spans="1:2" x14ac:dyDescent="0.3">
      <c r="A5547" s="1">
        <v>43298</v>
      </c>
      <c r="B5547">
        <v>179.19754</v>
      </c>
    </row>
    <row r="5548" spans="1:2" x14ac:dyDescent="0.3">
      <c r="A5548" s="1">
        <v>43299</v>
      </c>
      <c r="B5548">
        <v>179.818512</v>
      </c>
    </row>
    <row r="5549" spans="1:2" x14ac:dyDescent="0.3">
      <c r="A5549" s="1">
        <v>43300</v>
      </c>
      <c r="B5549">
        <v>176.713593</v>
      </c>
    </row>
    <row r="5550" spans="1:2" x14ac:dyDescent="0.3">
      <c r="A5550" s="1">
        <v>43301</v>
      </c>
      <c r="B5550">
        <v>173.25386</v>
      </c>
    </row>
    <row r="5551" spans="1:2" x14ac:dyDescent="0.3">
      <c r="A5551" s="1">
        <v>43304</v>
      </c>
      <c r="B5551">
        <v>171.12475599999999</v>
      </c>
    </row>
    <row r="5552" spans="1:2" x14ac:dyDescent="0.3">
      <c r="A5552" s="1">
        <v>43305</v>
      </c>
      <c r="B5552">
        <v>174.14097599999999</v>
      </c>
    </row>
    <row r="5553" spans="1:2" x14ac:dyDescent="0.3">
      <c r="A5553" s="1">
        <v>43306</v>
      </c>
      <c r="B5553">
        <v>172.01190199999999</v>
      </c>
    </row>
    <row r="5554" spans="1:2" x14ac:dyDescent="0.3">
      <c r="A5554" s="1">
        <v>43307</v>
      </c>
      <c r="B5554">
        <v>175.47164900000001</v>
      </c>
    </row>
    <row r="5555" spans="1:2" x14ac:dyDescent="0.3">
      <c r="A5555" s="1">
        <v>43308</v>
      </c>
      <c r="B5555">
        <v>175.02809099999999</v>
      </c>
    </row>
    <row r="5556" spans="1:2" x14ac:dyDescent="0.3">
      <c r="A5556" s="1">
        <v>43311</v>
      </c>
      <c r="B5556">
        <v>175.16116299999999</v>
      </c>
    </row>
    <row r="5557" spans="1:2" x14ac:dyDescent="0.3">
      <c r="A5557" s="1">
        <v>43312</v>
      </c>
      <c r="B5557">
        <v>174.76194799999999</v>
      </c>
    </row>
    <row r="5558" spans="1:2" x14ac:dyDescent="0.3">
      <c r="A5558" s="1">
        <v>43313</v>
      </c>
      <c r="B5558">
        <v>168.419083</v>
      </c>
    </row>
    <row r="5559" spans="1:2" x14ac:dyDescent="0.3">
      <c r="A5559" s="1">
        <v>43314</v>
      </c>
      <c r="B5559">
        <v>165.402863</v>
      </c>
    </row>
    <row r="5560" spans="1:2" x14ac:dyDescent="0.3">
      <c r="A5560" s="1">
        <v>43315</v>
      </c>
      <c r="B5560">
        <v>163.62863200000001</v>
      </c>
    </row>
    <row r="5561" spans="1:2" x14ac:dyDescent="0.3">
      <c r="A5561" s="1">
        <v>43318</v>
      </c>
      <c r="B5561">
        <v>165.58029199999999</v>
      </c>
    </row>
    <row r="5562" spans="1:2" x14ac:dyDescent="0.3">
      <c r="A5562" s="1">
        <v>43319</v>
      </c>
      <c r="B5562">
        <v>166.910965</v>
      </c>
    </row>
    <row r="5563" spans="1:2" x14ac:dyDescent="0.3">
      <c r="A5563" s="1">
        <v>43320</v>
      </c>
      <c r="B5563">
        <v>166.82226600000001</v>
      </c>
    </row>
    <row r="5564" spans="1:2" x14ac:dyDescent="0.3">
      <c r="A5564" s="1">
        <v>43321</v>
      </c>
      <c r="B5564">
        <v>167.66502399999999</v>
      </c>
    </row>
    <row r="5565" spans="1:2" x14ac:dyDescent="0.3">
      <c r="A5565" s="1">
        <v>43322</v>
      </c>
      <c r="B5565">
        <v>165.44721999999999</v>
      </c>
    </row>
    <row r="5566" spans="1:2" x14ac:dyDescent="0.3">
      <c r="A5566" s="1">
        <v>43325</v>
      </c>
      <c r="B5566">
        <v>166.28999300000001</v>
      </c>
    </row>
    <row r="5567" spans="1:2" x14ac:dyDescent="0.3">
      <c r="A5567" s="1">
        <v>43326</v>
      </c>
      <c r="B5567">
        <v>164.91494800000001</v>
      </c>
    </row>
    <row r="5568" spans="1:2" x14ac:dyDescent="0.3">
      <c r="A5568" s="1">
        <v>43327</v>
      </c>
      <c r="B5568">
        <v>162.253601</v>
      </c>
    </row>
    <row r="5569" spans="1:2" x14ac:dyDescent="0.3">
      <c r="A5569" s="1">
        <v>43328</v>
      </c>
      <c r="B5569">
        <v>163.27380400000001</v>
      </c>
    </row>
    <row r="5570" spans="1:2" x14ac:dyDescent="0.3">
      <c r="A5570" s="1">
        <v>43329</v>
      </c>
      <c r="B5570">
        <v>162.03183000000001</v>
      </c>
    </row>
    <row r="5571" spans="1:2" x14ac:dyDescent="0.3">
      <c r="A5571" s="1">
        <v>43332</v>
      </c>
      <c r="B5571">
        <v>164.02783199999999</v>
      </c>
    </row>
    <row r="5572" spans="1:2" x14ac:dyDescent="0.3">
      <c r="A5572" s="1">
        <v>43333</v>
      </c>
      <c r="B5572">
        <v>164.38269</v>
      </c>
    </row>
    <row r="5573" spans="1:2" x14ac:dyDescent="0.3">
      <c r="A5573" s="1">
        <v>43334</v>
      </c>
      <c r="B5573">
        <v>142.69270299999999</v>
      </c>
    </row>
    <row r="5574" spans="1:2" x14ac:dyDescent="0.3">
      <c r="A5574" s="1">
        <v>43335</v>
      </c>
      <c r="B5574">
        <v>136.57157900000001</v>
      </c>
    </row>
    <row r="5575" spans="1:2" x14ac:dyDescent="0.3">
      <c r="A5575" s="1">
        <v>43336</v>
      </c>
      <c r="B5575">
        <v>137.902252</v>
      </c>
    </row>
    <row r="5576" spans="1:2" x14ac:dyDescent="0.3">
      <c r="A5576" s="1">
        <v>43339</v>
      </c>
      <c r="B5576">
        <v>142.02735899999999</v>
      </c>
    </row>
    <row r="5577" spans="1:2" x14ac:dyDescent="0.3">
      <c r="A5577" s="1">
        <v>43340</v>
      </c>
      <c r="B5577">
        <v>141.84993</v>
      </c>
    </row>
    <row r="5578" spans="1:2" x14ac:dyDescent="0.3">
      <c r="A5578" s="1">
        <v>43341</v>
      </c>
      <c r="B5578">
        <v>142.24913000000001</v>
      </c>
    </row>
    <row r="5579" spans="1:2" x14ac:dyDescent="0.3">
      <c r="A5579" s="1">
        <v>43342</v>
      </c>
      <c r="B5579">
        <v>142.91447400000001</v>
      </c>
    </row>
    <row r="5580" spans="1:2" x14ac:dyDescent="0.3">
      <c r="A5580" s="1">
        <v>43343</v>
      </c>
      <c r="B5580">
        <v>140.20877100000001</v>
      </c>
    </row>
    <row r="5581" spans="1:2" x14ac:dyDescent="0.3">
      <c r="A5581" s="1">
        <v>43346</v>
      </c>
      <c r="B5581">
        <v>138.92245500000001</v>
      </c>
    </row>
    <row r="5582" spans="1:2" x14ac:dyDescent="0.3">
      <c r="A5582" s="1">
        <v>43347</v>
      </c>
      <c r="B5582">
        <v>137.636124</v>
      </c>
    </row>
    <row r="5583" spans="1:2" x14ac:dyDescent="0.3">
      <c r="A5583" s="1">
        <v>43348</v>
      </c>
      <c r="B5583">
        <v>135.462692</v>
      </c>
    </row>
    <row r="5584" spans="1:2" x14ac:dyDescent="0.3">
      <c r="A5584" s="1">
        <v>43349</v>
      </c>
      <c r="B5584">
        <v>134.30943300000001</v>
      </c>
    </row>
    <row r="5585" spans="1:2" x14ac:dyDescent="0.3">
      <c r="A5585" s="1">
        <v>43350</v>
      </c>
      <c r="B5585">
        <v>133.200546</v>
      </c>
    </row>
    <row r="5586" spans="1:2" x14ac:dyDescent="0.3">
      <c r="A5586" s="1">
        <v>43353</v>
      </c>
      <c r="B5586">
        <v>133.37797499999999</v>
      </c>
    </row>
    <row r="5587" spans="1:2" x14ac:dyDescent="0.3">
      <c r="A5587" s="1">
        <v>43354</v>
      </c>
      <c r="B5587">
        <v>130.406128</v>
      </c>
    </row>
    <row r="5588" spans="1:2" x14ac:dyDescent="0.3">
      <c r="A5588" s="1">
        <v>43355</v>
      </c>
      <c r="B5588">
        <v>132.71263099999999</v>
      </c>
    </row>
    <row r="5589" spans="1:2" x14ac:dyDescent="0.3">
      <c r="A5589" s="1">
        <v>43356</v>
      </c>
      <c r="B5589">
        <v>132.49086</v>
      </c>
    </row>
    <row r="5590" spans="1:2" x14ac:dyDescent="0.3">
      <c r="A5590" s="1">
        <v>43357</v>
      </c>
      <c r="B5590">
        <v>133.68846099999999</v>
      </c>
    </row>
    <row r="5591" spans="1:2" x14ac:dyDescent="0.3">
      <c r="A5591" s="1">
        <v>43360</v>
      </c>
      <c r="B5591">
        <v>134.04331999999999</v>
      </c>
    </row>
    <row r="5592" spans="1:2" x14ac:dyDescent="0.3">
      <c r="A5592" s="1">
        <v>43361</v>
      </c>
      <c r="B5592">
        <v>133.067474</v>
      </c>
    </row>
    <row r="5593" spans="1:2" x14ac:dyDescent="0.3">
      <c r="A5593" s="1">
        <v>43362</v>
      </c>
      <c r="B5593">
        <v>134.75299100000001</v>
      </c>
    </row>
    <row r="5594" spans="1:2" x14ac:dyDescent="0.3">
      <c r="A5594" s="1">
        <v>43363</v>
      </c>
      <c r="B5594">
        <v>140.164413</v>
      </c>
    </row>
    <row r="5595" spans="1:2" x14ac:dyDescent="0.3">
      <c r="A5595" s="1">
        <v>43364</v>
      </c>
      <c r="B5595">
        <v>141.14025899999999</v>
      </c>
    </row>
    <row r="5596" spans="1:2" x14ac:dyDescent="0.3">
      <c r="A5596" s="1">
        <v>43367</v>
      </c>
      <c r="B5596">
        <v>139.09986900000001</v>
      </c>
    </row>
    <row r="5597" spans="1:2" x14ac:dyDescent="0.3">
      <c r="A5597" s="1">
        <v>43368</v>
      </c>
      <c r="B5597">
        <v>135.64012099999999</v>
      </c>
    </row>
    <row r="5598" spans="1:2" x14ac:dyDescent="0.3">
      <c r="A5598" s="1">
        <v>43369</v>
      </c>
      <c r="B5598">
        <v>134.57557700000001</v>
      </c>
    </row>
    <row r="5599" spans="1:2" x14ac:dyDescent="0.3">
      <c r="A5599" s="1">
        <v>43370</v>
      </c>
      <c r="B5599">
        <v>134.39816300000001</v>
      </c>
    </row>
    <row r="5600" spans="1:2" x14ac:dyDescent="0.3">
      <c r="A5600" s="1">
        <v>43371</v>
      </c>
      <c r="B5600">
        <v>133.02311700000001</v>
      </c>
    </row>
    <row r="5601" spans="1:2" x14ac:dyDescent="0.3">
      <c r="A5601" s="1">
        <v>43374</v>
      </c>
      <c r="B5601">
        <v>134.39816300000001</v>
      </c>
    </row>
    <row r="5602" spans="1:2" x14ac:dyDescent="0.3">
      <c r="A5602" s="1">
        <v>43375</v>
      </c>
      <c r="B5602">
        <v>135.50704999999999</v>
      </c>
    </row>
    <row r="5603" spans="1:2" x14ac:dyDescent="0.3">
      <c r="A5603" s="1">
        <v>43377</v>
      </c>
      <c r="B5603">
        <v>130.361771</v>
      </c>
    </row>
    <row r="5604" spans="1:2" x14ac:dyDescent="0.3">
      <c r="A5604" s="1">
        <v>43378</v>
      </c>
      <c r="B5604">
        <v>128.01092499999999</v>
      </c>
    </row>
    <row r="5605" spans="1:2" x14ac:dyDescent="0.3">
      <c r="A5605" s="1">
        <v>43381</v>
      </c>
      <c r="B5605">
        <v>127.611732</v>
      </c>
    </row>
    <row r="5606" spans="1:2" x14ac:dyDescent="0.3">
      <c r="A5606" s="1">
        <v>43382</v>
      </c>
      <c r="B5606">
        <v>126.946381</v>
      </c>
    </row>
    <row r="5607" spans="1:2" x14ac:dyDescent="0.3">
      <c r="A5607" s="1">
        <v>43383</v>
      </c>
      <c r="B5607">
        <v>123.48661800000001</v>
      </c>
    </row>
    <row r="5608" spans="1:2" x14ac:dyDescent="0.3">
      <c r="A5608" s="1">
        <v>43384</v>
      </c>
      <c r="B5608">
        <v>121.534966</v>
      </c>
    </row>
    <row r="5609" spans="1:2" x14ac:dyDescent="0.3">
      <c r="A5609" s="1">
        <v>43385</v>
      </c>
      <c r="B5609">
        <v>124.329369</v>
      </c>
    </row>
    <row r="5610" spans="1:2" x14ac:dyDescent="0.3">
      <c r="A5610" s="1">
        <v>43388</v>
      </c>
      <c r="B5610">
        <v>122.776917</v>
      </c>
    </row>
    <row r="5611" spans="1:2" x14ac:dyDescent="0.3">
      <c r="A5611" s="1">
        <v>43389</v>
      </c>
      <c r="B5611">
        <v>124.728584</v>
      </c>
    </row>
    <row r="5612" spans="1:2" x14ac:dyDescent="0.3">
      <c r="A5612" s="1">
        <v>43390</v>
      </c>
      <c r="B5612">
        <v>123.26483899999999</v>
      </c>
    </row>
    <row r="5613" spans="1:2" x14ac:dyDescent="0.3">
      <c r="A5613" s="1">
        <v>43391</v>
      </c>
      <c r="B5613">
        <v>122.20031</v>
      </c>
    </row>
    <row r="5614" spans="1:2" x14ac:dyDescent="0.3">
      <c r="A5614" s="1">
        <v>43392</v>
      </c>
      <c r="B5614">
        <v>116.655823</v>
      </c>
    </row>
    <row r="5615" spans="1:2" x14ac:dyDescent="0.3">
      <c r="A5615" s="1">
        <v>43395</v>
      </c>
      <c r="B5615">
        <v>118.25263200000001</v>
      </c>
    </row>
    <row r="5616" spans="1:2" x14ac:dyDescent="0.3">
      <c r="A5616" s="1">
        <v>43396</v>
      </c>
      <c r="B5616">
        <v>118.25263200000001</v>
      </c>
    </row>
    <row r="5617" spans="1:2" x14ac:dyDescent="0.3">
      <c r="A5617" s="1">
        <v>43397</v>
      </c>
      <c r="B5617">
        <v>114.837234</v>
      </c>
    </row>
    <row r="5618" spans="1:2" x14ac:dyDescent="0.3">
      <c r="A5618" s="1">
        <v>43398</v>
      </c>
      <c r="B5618">
        <v>122.865639</v>
      </c>
    </row>
    <row r="5619" spans="1:2" x14ac:dyDescent="0.3">
      <c r="A5619" s="1">
        <v>43399</v>
      </c>
      <c r="B5619">
        <v>120.736572</v>
      </c>
    </row>
    <row r="5620" spans="1:2" x14ac:dyDescent="0.3">
      <c r="A5620" s="1">
        <v>43402</v>
      </c>
      <c r="B5620">
        <v>127.345581</v>
      </c>
    </row>
    <row r="5621" spans="1:2" x14ac:dyDescent="0.3">
      <c r="A5621" s="1">
        <v>43403</v>
      </c>
      <c r="B5621">
        <v>126.946381</v>
      </c>
    </row>
    <row r="5622" spans="1:2" x14ac:dyDescent="0.3">
      <c r="A5622" s="1">
        <v>43404</v>
      </c>
      <c r="B5622">
        <v>129.47465500000001</v>
      </c>
    </row>
    <row r="5623" spans="1:2" x14ac:dyDescent="0.3">
      <c r="A5623" s="1">
        <v>43405</v>
      </c>
      <c r="B5623">
        <v>129.385941</v>
      </c>
    </row>
    <row r="5624" spans="1:2" x14ac:dyDescent="0.3">
      <c r="A5624" s="1">
        <v>43406</v>
      </c>
      <c r="B5624">
        <v>131.95858799999999</v>
      </c>
    </row>
    <row r="5625" spans="1:2" x14ac:dyDescent="0.3">
      <c r="A5625" s="1">
        <v>43409</v>
      </c>
      <c r="B5625">
        <v>128.23271199999999</v>
      </c>
    </row>
    <row r="5626" spans="1:2" x14ac:dyDescent="0.3">
      <c r="A5626" s="1">
        <v>43410</v>
      </c>
      <c r="B5626">
        <v>127.256866</v>
      </c>
    </row>
    <row r="5627" spans="1:2" x14ac:dyDescent="0.3">
      <c r="A5627" s="1">
        <v>43411</v>
      </c>
      <c r="B5627">
        <v>127.922203</v>
      </c>
    </row>
    <row r="5628" spans="1:2" x14ac:dyDescent="0.3">
      <c r="A5628" s="1">
        <v>43412</v>
      </c>
      <c r="B5628">
        <v>124.373726</v>
      </c>
    </row>
    <row r="5629" spans="1:2" x14ac:dyDescent="0.3">
      <c r="A5629" s="1">
        <v>43413</v>
      </c>
      <c r="B5629">
        <v>122.466438</v>
      </c>
    </row>
    <row r="5630" spans="1:2" x14ac:dyDescent="0.3">
      <c r="A5630" s="1">
        <v>43416</v>
      </c>
      <c r="B5630">
        <v>120.91398599999999</v>
      </c>
    </row>
    <row r="5631" spans="1:2" x14ac:dyDescent="0.3">
      <c r="A5631" s="1">
        <v>43417</v>
      </c>
      <c r="B5631">
        <v>122.377724</v>
      </c>
    </row>
    <row r="5632" spans="1:2" x14ac:dyDescent="0.3">
      <c r="A5632" s="1">
        <v>43418</v>
      </c>
      <c r="B5632">
        <v>123.530975</v>
      </c>
    </row>
    <row r="5633" spans="1:2" x14ac:dyDescent="0.3">
      <c r="A5633" s="1">
        <v>43419</v>
      </c>
      <c r="B5633">
        <v>120.603493</v>
      </c>
    </row>
    <row r="5634" spans="1:2" x14ac:dyDescent="0.3">
      <c r="A5634" s="1">
        <v>43420</v>
      </c>
      <c r="B5634">
        <v>120.159935</v>
      </c>
    </row>
    <row r="5635" spans="1:2" x14ac:dyDescent="0.3">
      <c r="A5635" s="1">
        <v>43423</v>
      </c>
      <c r="B5635">
        <v>120.603493</v>
      </c>
    </row>
    <row r="5636" spans="1:2" x14ac:dyDescent="0.3">
      <c r="A5636" s="1">
        <v>43424</v>
      </c>
      <c r="B5636">
        <v>120.736572</v>
      </c>
    </row>
    <row r="5637" spans="1:2" x14ac:dyDescent="0.3">
      <c r="A5637" s="1">
        <v>43425</v>
      </c>
      <c r="B5637">
        <v>124.19631200000001</v>
      </c>
    </row>
    <row r="5638" spans="1:2" x14ac:dyDescent="0.3">
      <c r="A5638" s="1">
        <v>43426</v>
      </c>
      <c r="B5638">
        <v>123.131783</v>
      </c>
    </row>
    <row r="5639" spans="1:2" x14ac:dyDescent="0.3">
      <c r="A5639" s="1">
        <v>43427</v>
      </c>
      <c r="B5639">
        <v>123.353554</v>
      </c>
    </row>
    <row r="5640" spans="1:2" x14ac:dyDescent="0.3">
      <c r="A5640" s="1">
        <v>43430</v>
      </c>
      <c r="B5640">
        <v>126.724609</v>
      </c>
    </row>
    <row r="5641" spans="1:2" x14ac:dyDescent="0.3">
      <c r="A5641" s="1">
        <v>43431</v>
      </c>
      <c r="B5641">
        <v>122.42208100000001</v>
      </c>
    </row>
    <row r="5642" spans="1:2" x14ac:dyDescent="0.3">
      <c r="A5642" s="1">
        <v>43432</v>
      </c>
      <c r="B5642">
        <v>117.143738</v>
      </c>
    </row>
    <row r="5643" spans="1:2" x14ac:dyDescent="0.3">
      <c r="A5643" s="1">
        <v>43433</v>
      </c>
      <c r="B5643">
        <v>117.853432</v>
      </c>
    </row>
    <row r="5644" spans="1:2" x14ac:dyDescent="0.3">
      <c r="A5644" s="1">
        <v>43434</v>
      </c>
      <c r="B5644">
        <v>117.32115899999999</v>
      </c>
    </row>
    <row r="5645" spans="1:2" x14ac:dyDescent="0.3">
      <c r="A5645" s="1">
        <v>43437</v>
      </c>
      <c r="B5645">
        <v>121.13576500000001</v>
      </c>
    </row>
    <row r="5646" spans="1:2" x14ac:dyDescent="0.3">
      <c r="A5646" s="1">
        <v>43438</v>
      </c>
      <c r="B5646">
        <v>115.413864</v>
      </c>
    </row>
    <row r="5647" spans="1:2" x14ac:dyDescent="0.3">
      <c r="A5647" s="1">
        <v>43439</v>
      </c>
      <c r="B5647">
        <v>115.103363</v>
      </c>
    </row>
    <row r="5648" spans="1:2" x14ac:dyDescent="0.3">
      <c r="A5648" s="1">
        <v>43440</v>
      </c>
      <c r="B5648">
        <v>110.712143</v>
      </c>
    </row>
    <row r="5649" spans="1:2" x14ac:dyDescent="0.3">
      <c r="A5649" s="1">
        <v>43441</v>
      </c>
      <c r="B5649">
        <v>111.06697800000001</v>
      </c>
    </row>
    <row r="5650" spans="1:2" x14ac:dyDescent="0.3">
      <c r="A5650" s="1">
        <v>43444</v>
      </c>
      <c r="B5650">
        <v>108.05078899999999</v>
      </c>
    </row>
    <row r="5651" spans="1:2" x14ac:dyDescent="0.3">
      <c r="A5651" s="1">
        <v>43445</v>
      </c>
      <c r="B5651">
        <v>110.80085</v>
      </c>
    </row>
    <row r="5652" spans="1:2" x14ac:dyDescent="0.3">
      <c r="A5652" s="1">
        <v>43446</v>
      </c>
      <c r="B5652">
        <v>112.619438</v>
      </c>
    </row>
    <row r="5653" spans="1:2" x14ac:dyDescent="0.3">
      <c r="A5653" s="1">
        <v>43447</v>
      </c>
      <c r="B5653">
        <v>111.421829</v>
      </c>
    </row>
    <row r="5654" spans="1:2" x14ac:dyDescent="0.3">
      <c r="A5654" s="1">
        <v>43448</v>
      </c>
      <c r="B5654">
        <v>108.80484800000001</v>
      </c>
    </row>
    <row r="5655" spans="1:2" x14ac:dyDescent="0.3">
      <c r="A5655" s="1">
        <v>43451</v>
      </c>
      <c r="B5655">
        <v>108.937912</v>
      </c>
    </row>
    <row r="5656" spans="1:2" x14ac:dyDescent="0.3">
      <c r="A5656" s="1">
        <v>43452</v>
      </c>
      <c r="B5656">
        <v>110.046806</v>
      </c>
    </row>
    <row r="5657" spans="1:2" x14ac:dyDescent="0.3">
      <c r="A5657" s="1">
        <v>43453</v>
      </c>
      <c r="B5657">
        <v>109.337112</v>
      </c>
    </row>
    <row r="5658" spans="1:2" x14ac:dyDescent="0.3">
      <c r="A5658" s="1">
        <v>43454</v>
      </c>
      <c r="B5658">
        <v>108.716133</v>
      </c>
    </row>
    <row r="5659" spans="1:2" x14ac:dyDescent="0.3">
      <c r="A5659" s="1">
        <v>43455</v>
      </c>
      <c r="B5659">
        <v>108.849197</v>
      </c>
    </row>
    <row r="5660" spans="1:2" x14ac:dyDescent="0.3">
      <c r="A5660" s="1">
        <v>43461</v>
      </c>
      <c r="B5660">
        <v>106.365273</v>
      </c>
    </row>
    <row r="5661" spans="1:2" x14ac:dyDescent="0.3">
      <c r="A5661" s="1">
        <v>43462</v>
      </c>
      <c r="B5661">
        <v>107.119316</v>
      </c>
    </row>
    <row r="5662" spans="1:2" x14ac:dyDescent="0.3">
      <c r="A5662" s="1">
        <v>43467</v>
      </c>
      <c r="B5662">
        <v>106.98625199999999</v>
      </c>
    </row>
    <row r="5663" spans="1:2" x14ac:dyDescent="0.3">
      <c r="A5663" s="1">
        <v>43468</v>
      </c>
      <c r="B5663">
        <v>107.69594600000001</v>
      </c>
    </row>
    <row r="5664" spans="1:2" x14ac:dyDescent="0.3">
      <c r="A5664" s="1">
        <v>43469</v>
      </c>
      <c r="B5664">
        <v>111.77668</v>
      </c>
    </row>
    <row r="5665" spans="1:2" x14ac:dyDescent="0.3">
      <c r="A5665" s="1">
        <v>43472</v>
      </c>
      <c r="B5665">
        <v>112.13153800000001</v>
      </c>
    </row>
    <row r="5666" spans="1:2" x14ac:dyDescent="0.3">
      <c r="A5666" s="1">
        <v>43473</v>
      </c>
      <c r="B5666">
        <v>113.86140399999999</v>
      </c>
    </row>
    <row r="5667" spans="1:2" x14ac:dyDescent="0.3">
      <c r="A5667" s="1">
        <v>43474</v>
      </c>
      <c r="B5667">
        <v>117.365517</v>
      </c>
    </row>
    <row r="5668" spans="1:2" x14ac:dyDescent="0.3">
      <c r="A5668" s="1">
        <v>43475</v>
      </c>
      <c r="B5668">
        <v>114.571091</v>
      </c>
    </row>
    <row r="5669" spans="1:2" x14ac:dyDescent="0.3">
      <c r="A5669" s="1">
        <v>43476</v>
      </c>
      <c r="B5669">
        <v>112.22024500000001</v>
      </c>
    </row>
    <row r="5670" spans="1:2" x14ac:dyDescent="0.3">
      <c r="A5670" s="1">
        <v>43479</v>
      </c>
      <c r="B5670">
        <v>115.635643</v>
      </c>
    </row>
    <row r="5671" spans="1:2" x14ac:dyDescent="0.3">
      <c r="A5671" s="1">
        <v>43480</v>
      </c>
      <c r="B5671">
        <v>116.47840100000001</v>
      </c>
    </row>
    <row r="5672" spans="1:2" x14ac:dyDescent="0.3">
      <c r="A5672" s="1">
        <v>43481</v>
      </c>
      <c r="B5672">
        <v>115.19208500000001</v>
      </c>
    </row>
    <row r="5673" spans="1:2" x14ac:dyDescent="0.3">
      <c r="A5673" s="1">
        <v>43482</v>
      </c>
      <c r="B5673">
        <v>114.216255</v>
      </c>
    </row>
    <row r="5674" spans="1:2" x14ac:dyDescent="0.3">
      <c r="A5674" s="1">
        <v>43483</v>
      </c>
      <c r="B5674">
        <v>119.31716900000001</v>
      </c>
    </row>
    <row r="5675" spans="1:2" x14ac:dyDescent="0.3">
      <c r="A5675" s="1">
        <v>43486</v>
      </c>
      <c r="B5675">
        <v>118.873611</v>
      </c>
    </row>
    <row r="5676" spans="1:2" x14ac:dyDescent="0.3">
      <c r="A5676" s="1">
        <v>43487</v>
      </c>
      <c r="B5676">
        <v>118.208275</v>
      </c>
    </row>
    <row r="5677" spans="1:2" x14ac:dyDescent="0.3">
      <c r="A5677" s="1">
        <v>43488</v>
      </c>
      <c r="B5677">
        <v>117.942139</v>
      </c>
    </row>
    <row r="5678" spans="1:2" x14ac:dyDescent="0.3">
      <c r="A5678" s="1">
        <v>43489</v>
      </c>
      <c r="B5678">
        <v>121.66803</v>
      </c>
    </row>
    <row r="5679" spans="1:2" x14ac:dyDescent="0.3">
      <c r="A5679" s="1">
        <v>43490</v>
      </c>
      <c r="B5679">
        <v>124.19631200000001</v>
      </c>
    </row>
    <row r="5680" spans="1:2" x14ac:dyDescent="0.3">
      <c r="A5680" s="1">
        <v>43493</v>
      </c>
      <c r="B5680">
        <v>124.107597</v>
      </c>
    </row>
    <row r="5681" spans="1:2" x14ac:dyDescent="0.3">
      <c r="A5681" s="1">
        <v>43494</v>
      </c>
      <c r="B5681">
        <v>121.889809</v>
      </c>
    </row>
    <row r="5682" spans="1:2" x14ac:dyDescent="0.3">
      <c r="A5682" s="1">
        <v>43495</v>
      </c>
      <c r="B5682">
        <v>122.42208100000001</v>
      </c>
    </row>
    <row r="5683" spans="1:2" x14ac:dyDescent="0.3">
      <c r="A5683" s="1">
        <v>43496</v>
      </c>
      <c r="B5683">
        <v>122.111588</v>
      </c>
    </row>
    <row r="5684" spans="1:2" x14ac:dyDescent="0.3">
      <c r="A5684" s="1">
        <v>43497</v>
      </c>
      <c r="B5684">
        <v>120.115578</v>
      </c>
    </row>
    <row r="5685" spans="1:2" x14ac:dyDescent="0.3">
      <c r="A5685" s="1">
        <v>43500</v>
      </c>
      <c r="B5685">
        <v>118.74054700000001</v>
      </c>
    </row>
    <row r="5686" spans="1:2" x14ac:dyDescent="0.3">
      <c r="A5686" s="1">
        <v>43501</v>
      </c>
      <c r="B5686">
        <v>121.49060799999999</v>
      </c>
    </row>
    <row r="5687" spans="1:2" x14ac:dyDescent="0.3">
      <c r="A5687" s="1">
        <v>43502</v>
      </c>
      <c r="B5687">
        <v>122.20031</v>
      </c>
    </row>
    <row r="5688" spans="1:2" x14ac:dyDescent="0.3">
      <c r="A5688" s="1">
        <v>43503</v>
      </c>
      <c r="B5688">
        <v>116.96631600000001</v>
      </c>
    </row>
    <row r="5689" spans="1:2" x14ac:dyDescent="0.3">
      <c r="A5689" s="1">
        <v>43504</v>
      </c>
      <c r="B5689">
        <v>113.77269</v>
      </c>
    </row>
    <row r="5690" spans="1:2" x14ac:dyDescent="0.3">
      <c r="A5690" s="1">
        <v>43507</v>
      </c>
      <c r="B5690">
        <v>114.837234</v>
      </c>
    </row>
    <row r="5691" spans="1:2" x14ac:dyDescent="0.3">
      <c r="A5691" s="1">
        <v>43508</v>
      </c>
      <c r="B5691">
        <v>118.873611</v>
      </c>
    </row>
    <row r="5692" spans="1:2" x14ac:dyDescent="0.3">
      <c r="A5692" s="1">
        <v>43509</v>
      </c>
      <c r="B5692">
        <v>121.22447200000001</v>
      </c>
    </row>
    <row r="5693" spans="1:2" x14ac:dyDescent="0.3">
      <c r="A5693" s="1">
        <v>43510</v>
      </c>
      <c r="B5693">
        <v>118.60747499999999</v>
      </c>
    </row>
    <row r="5694" spans="1:2" x14ac:dyDescent="0.3">
      <c r="A5694" s="1">
        <v>43511</v>
      </c>
      <c r="B5694">
        <v>122.99870300000001</v>
      </c>
    </row>
    <row r="5695" spans="1:2" x14ac:dyDescent="0.3">
      <c r="A5695" s="1">
        <v>43514</v>
      </c>
      <c r="B5695">
        <v>122.732574</v>
      </c>
    </row>
    <row r="5696" spans="1:2" x14ac:dyDescent="0.3">
      <c r="A5696" s="1">
        <v>43515</v>
      </c>
      <c r="B5696">
        <v>123.309196</v>
      </c>
    </row>
    <row r="5697" spans="1:2" x14ac:dyDescent="0.3">
      <c r="A5697" s="1">
        <v>43516</v>
      </c>
      <c r="B5697">
        <v>128.45448300000001</v>
      </c>
    </row>
    <row r="5698" spans="1:2" x14ac:dyDescent="0.3">
      <c r="A5698" s="1">
        <v>43517</v>
      </c>
      <c r="B5698">
        <v>127.611732</v>
      </c>
    </row>
    <row r="5699" spans="1:2" x14ac:dyDescent="0.3">
      <c r="A5699" s="1">
        <v>43518</v>
      </c>
      <c r="B5699">
        <v>127.656075</v>
      </c>
    </row>
    <row r="5700" spans="1:2" x14ac:dyDescent="0.3">
      <c r="A5700" s="1">
        <v>43521</v>
      </c>
      <c r="B5700">
        <v>130.18435700000001</v>
      </c>
    </row>
    <row r="5701" spans="1:2" x14ac:dyDescent="0.3">
      <c r="A5701" s="1">
        <v>43522</v>
      </c>
      <c r="B5701">
        <v>128.58753999999999</v>
      </c>
    </row>
    <row r="5702" spans="1:2" x14ac:dyDescent="0.3">
      <c r="A5702" s="1">
        <v>43523</v>
      </c>
      <c r="B5702">
        <v>127.87784600000001</v>
      </c>
    </row>
    <row r="5703" spans="1:2" x14ac:dyDescent="0.3">
      <c r="A5703" s="1">
        <v>43524</v>
      </c>
      <c r="B5703">
        <v>127.744789</v>
      </c>
    </row>
    <row r="5704" spans="1:2" x14ac:dyDescent="0.3">
      <c r="A5704" s="1">
        <v>43525</v>
      </c>
      <c r="B5704">
        <v>129.65206900000001</v>
      </c>
    </row>
    <row r="5705" spans="1:2" x14ac:dyDescent="0.3">
      <c r="A5705" s="1">
        <v>43528</v>
      </c>
      <c r="B5705">
        <v>130.228714</v>
      </c>
    </row>
    <row r="5706" spans="1:2" x14ac:dyDescent="0.3">
      <c r="A5706" s="1">
        <v>43529</v>
      </c>
      <c r="B5706">
        <v>129.385941</v>
      </c>
    </row>
    <row r="5707" spans="1:2" x14ac:dyDescent="0.3">
      <c r="A5707" s="1">
        <v>43530</v>
      </c>
      <c r="B5707">
        <v>127.922203</v>
      </c>
    </row>
    <row r="5708" spans="1:2" x14ac:dyDescent="0.3">
      <c r="A5708" s="1">
        <v>43531</v>
      </c>
      <c r="B5708">
        <v>125.571335</v>
      </c>
    </row>
    <row r="5709" spans="1:2" x14ac:dyDescent="0.3">
      <c r="A5709" s="1">
        <v>43532</v>
      </c>
      <c r="B5709">
        <v>123.309196</v>
      </c>
    </row>
    <row r="5710" spans="1:2" x14ac:dyDescent="0.3">
      <c r="A5710" s="1">
        <v>43535</v>
      </c>
      <c r="B5710">
        <v>123.930176</v>
      </c>
    </row>
    <row r="5711" spans="1:2" x14ac:dyDescent="0.3">
      <c r="A5711" s="1">
        <v>43536</v>
      </c>
      <c r="B5711">
        <v>124.595512</v>
      </c>
    </row>
    <row r="5712" spans="1:2" x14ac:dyDescent="0.3">
      <c r="A5712" s="1">
        <v>43537</v>
      </c>
      <c r="B5712">
        <v>125.748772</v>
      </c>
    </row>
    <row r="5713" spans="1:2" x14ac:dyDescent="0.3">
      <c r="A5713" s="1">
        <v>43538</v>
      </c>
      <c r="B5713">
        <v>124.906006</v>
      </c>
    </row>
    <row r="5714" spans="1:2" x14ac:dyDescent="0.3">
      <c r="A5714" s="1">
        <v>43539</v>
      </c>
      <c r="B5714">
        <v>127.168167</v>
      </c>
    </row>
    <row r="5715" spans="1:2" x14ac:dyDescent="0.3">
      <c r="A5715" s="1">
        <v>43542</v>
      </c>
      <c r="B5715">
        <v>126.1036</v>
      </c>
    </row>
    <row r="5716" spans="1:2" x14ac:dyDescent="0.3">
      <c r="A5716" s="1">
        <v>43543</v>
      </c>
      <c r="B5716">
        <v>128.72061199999999</v>
      </c>
    </row>
    <row r="5717" spans="1:2" x14ac:dyDescent="0.3">
      <c r="A5717" s="1">
        <v>43544</v>
      </c>
      <c r="B5717">
        <v>124.994705</v>
      </c>
    </row>
    <row r="5718" spans="1:2" x14ac:dyDescent="0.3">
      <c r="A5718" s="1">
        <v>43545</v>
      </c>
      <c r="B5718">
        <v>125.615692</v>
      </c>
    </row>
    <row r="5719" spans="1:2" x14ac:dyDescent="0.3">
      <c r="A5719" s="1">
        <v>43546</v>
      </c>
      <c r="B5719">
        <v>122.289024</v>
      </c>
    </row>
    <row r="5720" spans="1:2" x14ac:dyDescent="0.3">
      <c r="A5720" s="1">
        <v>43549</v>
      </c>
      <c r="B5720">
        <v>121.71238700000001</v>
      </c>
    </row>
    <row r="5721" spans="1:2" x14ac:dyDescent="0.3">
      <c r="A5721" s="1">
        <v>43550</v>
      </c>
      <c r="B5721">
        <v>121.13576500000001</v>
      </c>
    </row>
    <row r="5722" spans="1:2" x14ac:dyDescent="0.3">
      <c r="A5722" s="1">
        <v>43551</v>
      </c>
      <c r="B5722">
        <v>119.361526</v>
      </c>
    </row>
    <row r="5723" spans="1:2" x14ac:dyDescent="0.3">
      <c r="A5723" s="1">
        <v>43552</v>
      </c>
      <c r="B5723">
        <v>118.82925400000001</v>
      </c>
    </row>
    <row r="5724" spans="1:2" x14ac:dyDescent="0.3">
      <c r="A5724" s="1">
        <v>43553</v>
      </c>
      <c r="B5724">
        <v>119.051025</v>
      </c>
    </row>
    <row r="5725" spans="1:2" x14ac:dyDescent="0.3">
      <c r="A5725" s="1">
        <v>43556</v>
      </c>
      <c r="B5725">
        <v>125.243103</v>
      </c>
    </row>
    <row r="5726" spans="1:2" x14ac:dyDescent="0.3">
      <c r="A5726" s="1">
        <v>43557</v>
      </c>
      <c r="B5726">
        <v>128.13510099999999</v>
      </c>
    </row>
    <row r="5727" spans="1:2" x14ac:dyDescent="0.3">
      <c r="A5727" s="1">
        <v>43558</v>
      </c>
      <c r="B5727">
        <v>131.71906999999999</v>
      </c>
    </row>
    <row r="5728" spans="1:2" x14ac:dyDescent="0.3">
      <c r="A5728" s="1">
        <v>43559</v>
      </c>
      <c r="B5728">
        <v>132.215836</v>
      </c>
    </row>
    <row r="5729" spans="1:2" x14ac:dyDescent="0.3">
      <c r="A5729" s="1">
        <v>43560</v>
      </c>
      <c r="B5729">
        <v>133.26263399999999</v>
      </c>
    </row>
    <row r="5730" spans="1:2" x14ac:dyDescent="0.3">
      <c r="A5730" s="1">
        <v>43563</v>
      </c>
      <c r="B5730">
        <v>131.754547</v>
      </c>
    </row>
    <row r="5731" spans="1:2" x14ac:dyDescent="0.3">
      <c r="A5731" s="1">
        <v>43564</v>
      </c>
      <c r="B5731">
        <v>130.31741299999999</v>
      </c>
    </row>
    <row r="5732" spans="1:2" x14ac:dyDescent="0.3">
      <c r="A5732" s="1">
        <v>43565</v>
      </c>
      <c r="B5732">
        <v>130.0513</v>
      </c>
    </row>
    <row r="5733" spans="1:2" x14ac:dyDescent="0.3">
      <c r="A5733" s="1">
        <v>43566</v>
      </c>
      <c r="B5733">
        <v>133.44004799999999</v>
      </c>
    </row>
    <row r="5734" spans="1:2" x14ac:dyDescent="0.3">
      <c r="A5734" s="1">
        <v>43567</v>
      </c>
      <c r="B5734">
        <v>135.76431299999999</v>
      </c>
    </row>
    <row r="5735" spans="1:2" x14ac:dyDescent="0.3">
      <c r="A5735" s="1">
        <v>43570</v>
      </c>
      <c r="B5735">
        <v>136.03045700000001</v>
      </c>
    </row>
    <row r="5736" spans="1:2" x14ac:dyDescent="0.3">
      <c r="A5736" s="1">
        <v>43571</v>
      </c>
      <c r="B5736">
        <v>137.05950899999999</v>
      </c>
    </row>
    <row r="5737" spans="1:2" x14ac:dyDescent="0.3">
      <c r="A5737" s="1">
        <v>43572</v>
      </c>
      <c r="B5737">
        <v>139.02889999999999</v>
      </c>
    </row>
    <row r="5738" spans="1:2" x14ac:dyDescent="0.3">
      <c r="A5738" s="1">
        <v>43573</v>
      </c>
      <c r="B5738">
        <v>138.03533899999999</v>
      </c>
    </row>
    <row r="5739" spans="1:2" x14ac:dyDescent="0.3">
      <c r="A5739" s="1">
        <v>43578</v>
      </c>
      <c r="B5739">
        <v>136.11917099999999</v>
      </c>
    </row>
    <row r="5740" spans="1:2" x14ac:dyDescent="0.3">
      <c r="A5740" s="1">
        <v>43579</v>
      </c>
      <c r="B5740">
        <v>134.29170199999999</v>
      </c>
    </row>
    <row r="5741" spans="1:2" x14ac:dyDescent="0.3">
      <c r="A5741" s="1">
        <v>43580</v>
      </c>
      <c r="B5741">
        <v>132.198105</v>
      </c>
    </row>
    <row r="5742" spans="1:2" x14ac:dyDescent="0.3">
      <c r="A5742" s="1">
        <v>43581</v>
      </c>
      <c r="B5742">
        <v>135.95945699999999</v>
      </c>
    </row>
    <row r="5743" spans="1:2" x14ac:dyDescent="0.3">
      <c r="A5743" s="1">
        <v>43584</v>
      </c>
      <c r="B5743">
        <v>136.53623999999999</v>
      </c>
    </row>
    <row r="5744" spans="1:2" x14ac:dyDescent="0.3">
      <c r="A5744" s="1">
        <v>43585</v>
      </c>
      <c r="B5744">
        <v>134.906677</v>
      </c>
    </row>
    <row r="5745" spans="1:2" x14ac:dyDescent="0.3">
      <c r="A5745" s="1">
        <v>43587</v>
      </c>
      <c r="B5745">
        <v>135.60243199999999</v>
      </c>
    </row>
    <row r="5746" spans="1:2" x14ac:dyDescent="0.3">
      <c r="A5746" s="1">
        <v>43588</v>
      </c>
      <c r="B5746">
        <v>134.485535</v>
      </c>
    </row>
    <row r="5747" spans="1:2" x14ac:dyDescent="0.3">
      <c r="A5747" s="1">
        <v>43591</v>
      </c>
      <c r="B5747">
        <v>131.09823600000001</v>
      </c>
    </row>
    <row r="5748" spans="1:2" x14ac:dyDescent="0.3">
      <c r="A5748" s="1">
        <v>43592</v>
      </c>
      <c r="B5748">
        <v>128.71795700000001</v>
      </c>
    </row>
    <row r="5749" spans="1:2" x14ac:dyDescent="0.3">
      <c r="A5749" s="1">
        <v>43593</v>
      </c>
      <c r="B5749">
        <v>129.99963399999999</v>
      </c>
    </row>
    <row r="5750" spans="1:2" x14ac:dyDescent="0.3">
      <c r="A5750" s="1">
        <v>43594</v>
      </c>
      <c r="B5750">
        <v>123.078537</v>
      </c>
    </row>
    <row r="5751" spans="1:2" x14ac:dyDescent="0.3">
      <c r="A5751" s="1">
        <v>43595</v>
      </c>
      <c r="B5751">
        <v>122.437698</v>
      </c>
    </row>
    <row r="5752" spans="1:2" x14ac:dyDescent="0.3">
      <c r="A5752" s="1">
        <v>43598</v>
      </c>
      <c r="B5752">
        <v>117.072906</v>
      </c>
    </row>
    <row r="5753" spans="1:2" x14ac:dyDescent="0.3">
      <c r="A5753" s="1">
        <v>43599</v>
      </c>
      <c r="B5753">
        <v>117.87854</v>
      </c>
    </row>
    <row r="5754" spans="1:2" x14ac:dyDescent="0.3">
      <c r="A5754" s="1">
        <v>43600</v>
      </c>
      <c r="B5754">
        <v>120.03909299999999</v>
      </c>
    </row>
    <row r="5755" spans="1:2" x14ac:dyDescent="0.3">
      <c r="A5755" s="1">
        <v>43601</v>
      </c>
      <c r="B5755">
        <v>118.37291</v>
      </c>
    </row>
    <row r="5756" spans="1:2" x14ac:dyDescent="0.3">
      <c r="A5756" s="1">
        <v>43602</v>
      </c>
      <c r="B5756">
        <v>118.13488</v>
      </c>
    </row>
    <row r="5757" spans="1:2" x14ac:dyDescent="0.3">
      <c r="A5757" s="1">
        <v>43605</v>
      </c>
      <c r="B5757">
        <v>115.827843</v>
      </c>
    </row>
    <row r="5758" spans="1:2" x14ac:dyDescent="0.3">
      <c r="A5758" s="1">
        <v>43606</v>
      </c>
      <c r="B5758">
        <v>117.01799</v>
      </c>
    </row>
    <row r="5759" spans="1:2" x14ac:dyDescent="0.3">
      <c r="A5759" s="1">
        <v>43607</v>
      </c>
      <c r="B5759">
        <v>116.08419000000001</v>
      </c>
    </row>
    <row r="5760" spans="1:2" x14ac:dyDescent="0.3">
      <c r="A5760" s="1">
        <v>43608</v>
      </c>
      <c r="B5760">
        <v>112.916588</v>
      </c>
    </row>
    <row r="5761" spans="1:2" x14ac:dyDescent="0.3">
      <c r="A5761" s="1">
        <v>43609</v>
      </c>
      <c r="B5761">
        <v>113.246162</v>
      </c>
    </row>
    <row r="5762" spans="1:2" x14ac:dyDescent="0.3">
      <c r="A5762" s="1">
        <v>43612</v>
      </c>
      <c r="B5762">
        <v>114.36306</v>
      </c>
    </row>
    <row r="5763" spans="1:2" x14ac:dyDescent="0.3">
      <c r="A5763" s="1">
        <v>43613</v>
      </c>
      <c r="B5763">
        <v>115.717995</v>
      </c>
    </row>
    <row r="5764" spans="1:2" x14ac:dyDescent="0.3">
      <c r="A5764" s="1">
        <v>43614</v>
      </c>
      <c r="B5764">
        <v>112.971519</v>
      </c>
    </row>
    <row r="5765" spans="1:2" x14ac:dyDescent="0.3">
      <c r="A5765" s="1">
        <v>43615</v>
      </c>
      <c r="B5765">
        <v>113.09968600000001</v>
      </c>
    </row>
    <row r="5766" spans="1:2" x14ac:dyDescent="0.3">
      <c r="A5766" s="1">
        <v>43616</v>
      </c>
      <c r="B5766">
        <v>111.50672900000001</v>
      </c>
    </row>
    <row r="5767" spans="1:2" x14ac:dyDescent="0.3">
      <c r="A5767" s="1">
        <v>43619</v>
      </c>
      <c r="B5767">
        <v>111.946167</v>
      </c>
    </row>
    <row r="5768" spans="1:2" x14ac:dyDescent="0.3">
      <c r="A5768" s="1">
        <v>43620</v>
      </c>
      <c r="B5768">
        <v>115.498268</v>
      </c>
    </row>
    <row r="5769" spans="1:2" x14ac:dyDescent="0.3">
      <c r="A5769" s="1">
        <v>43621</v>
      </c>
      <c r="B5769">
        <v>113.520813</v>
      </c>
    </row>
    <row r="5770" spans="1:2" x14ac:dyDescent="0.3">
      <c r="A5770" s="1">
        <v>43622</v>
      </c>
      <c r="B5770">
        <v>113.172928</v>
      </c>
    </row>
    <row r="5771" spans="1:2" x14ac:dyDescent="0.3">
      <c r="A5771" s="1">
        <v>43623</v>
      </c>
      <c r="B5771">
        <v>113.703903</v>
      </c>
    </row>
    <row r="5772" spans="1:2" x14ac:dyDescent="0.3">
      <c r="A5772" s="1">
        <v>43627</v>
      </c>
      <c r="B5772">
        <v>117.27433000000001</v>
      </c>
    </row>
    <row r="5773" spans="1:2" x14ac:dyDescent="0.3">
      <c r="A5773" s="1">
        <v>43628</v>
      </c>
      <c r="B5773">
        <v>115.791229</v>
      </c>
    </row>
    <row r="5774" spans="1:2" x14ac:dyDescent="0.3">
      <c r="A5774" s="1">
        <v>43629</v>
      </c>
      <c r="B5774">
        <v>115.05883799999999</v>
      </c>
    </row>
    <row r="5775" spans="1:2" x14ac:dyDescent="0.3">
      <c r="A5775" s="1">
        <v>43630</v>
      </c>
      <c r="B5775">
        <v>113.88700900000001</v>
      </c>
    </row>
    <row r="5776" spans="1:2" x14ac:dyDescent="0.3">
      <c r="A5776" s="1">
        <v>43633</v>
      </c>
      <c r="B5776">
        <v>111.781372</v>
      </c>
    </row>
    <row r="5777" spans="1:2" x14ac:dyDescent="0.3">
      <c r="A5777" s="1">
        <v>43634</v>
      </c>
      <c r="B5777">
        <v>113.90531900000001</v>
      </c>
    </row>
    <row r="5778" spans="1:2" x14ac:dyDescent="0.3">
      <c r="A5778" s="1">
        <v>43635</v>
      </c>
      <c r="B5778">
        <v>117.97009300000001</v>
      </c>
    </row>
    <row r="5779" spans="1:2" x14ac:dyDescent="0.3">
      <c r="A5779" s="1">
        <v>43636</v>
      </c>
      <c r="B5779">
        <v>118.958832</v>
      </c>
    </row>
    <row r="5780" spans="1:2" x14ac:dyDescent="0.3">
      <c r="A5780" s="1">
        <v>43637</v>
      </c>
      <c r="B5780">
        <v>119.672905</v>
      </c>
    </row>
    <row r="5781" spans="1:2" x14ac:dyDescent="0.3">
      <c r="A5781" s="1">
        <v>43640</v>
      </c>
      <c r="B5781">
        <v>117.256012</v>
      </c>
    </row>
    <row r="5782" spans="1:2" x14ac:dyDescent="0.3">
      <c r="A5782" s="1">
        <v>43641</v>
      </c>
      <c r="B5782">
        <v>115.47996500000001</v>
      </c>
    </row>
    <row r="5783" spans="1:2" x14ac:dyDescent="0.3">
      <c r="A5783" s="1">
        <v>43642</v>
      </c>
      <c r="B5783">
        <v>116.13911400000001</v>
      </c>
    </row>
    <row r="5784" spans="1:2" x14ac:dyDescent="0.3">
      <c r="A5784" s="1">
        <v>43643</v>
      </c>
      <c r="B5784">
        <v>115.754608</v>
      </c>
    </row>
    <row r="5785" spans="1:2" x14ac:dyDescent="0.3">
      <c r="A5785" s="1">
        <v>43644</v>
      </c>
      <c r="B5785">
        <v>117.384186</v>
      </c>
    </row>
    <row r="5786" spans="1:2" x14ac:dyDescent="0.3">
      <c r="A5786" s="1">
        <v>43647</v>
      </c>
      <c r="B5786">
        <v>116.57854500000001</v>
      </c>
    </row>
    <row r="5787" spans="1:2" x14ac:dyDescent="0.3">
      <c r="A5787" s="1">
        <v>43648</v>
      </c>
      <c r="B5787">
        <v>114.34474899999999</v>
      </c>
    </row>
    <row r="5788" spans="1:2" x14ac:dyDescent="0.3">
      <c r="A5788" s="1">
        <v>43649</v>
      </c>
      <c r="B5788">
        <v>112.513779</v>
      </c>
    </row>
    <row r="5789" spans="1:2" x14ac:dyDescent="0.3">
      <c r="A5789" s="1">
        <v>43650</v>
      </c>
      <c r="B5789">
        <v>114.253204</v>
      </c>
    </row>
    <row r="5790" spans="1:2" x14ac:dyDescent="0.3">
      <c r="A5790" s="1">
        <v>43651</v>
      </c>
      <c r="B5790">
        <v>114.125038</v>
      </c>
    </row>
    <row r="5791" spans="1:2" x14ac:dyDescent="0.3">
      <c r="A5791" s="1">
        <v>43654</v>
      </c>
      <c r="B5791">
        <v>113.227852</v>
      </c>
    </row>
    <row r="5792" spans="1:2" x14ac:dyDescent="0.3">
      <c r="A5792" s="1">
        <v>43655</v>
      </c>
      <c r="B5792">
        <v>109.91378</v>
      </c>
    </row>
    <row r="5793" spans="1:2" x14ac:dyDescent="0.3">
      <c r="A5793" s="1">
        <v>43656</v>
      </c>
      <c r="B5793">
        <v>108.22927900000001</v>
      </c>
    </row>
    <row r="5794" spans="1:2" x14ac:dyDescent="0.3">
      <c r="A5794" s="1">
        <v>43657</v>
      </c>
      <c r="B5794">
        <v>105.482803</v>
      </c>
    </row>
    <row r="5795" spans="1:2" x14ac:dyDescent="0.3">
      <c r="A5795" s="1">
        <v>43658</v>
      </c>
      <c r="B5795">
        <v>107.84477200000001</v>
      </c>
    </row>
    <row r="5796" spans="1:2" x14ac:dyDescent="0.3">
      <c r="A5796" s="1">
        <v>43661</v>
      </c>
      <c r="B5796">
        <v>108.21096</v>
      </c>
    </row>
    <row r="5797" spans="1:2" x14ac:dyDescent="0.3">
      <c r="A5797" s="1">
        <v>43662</v>
      </c>
      <c r="B5797">
        <v>109.785606</v>
      </c>
    </row>
    <row r="5798" spans="1:2" x14ac:dyDescent="0.3">
      <c r="A5798" s="1">
        <v>43663</v>
      </c>
      <c r="B5798">
        <v>108.15604399999999</v>
      </c>
    </row>
    <row r="5799" spans="1:2" x14ac:dyDescent="0.3">
      <c r="A5799" s="1">
        <v>43664</v>
      </c>
      <c r="B5799">
        <v>107.02082799999999</v>
      </c>
    </row>
    <row r="5800" spans="1:2" x14ac:dyDescent="0.3">
      <c r="A5800" s="1">
        <v>43665</v>
      </c>
      <c r="B5800">
        <v>110.041946</v>
      </c>
    </row>
    <row r="5801" spans="1:2" x14ac:dyDescent="0.3">
      <c r="A5801" s="1">
        <v>43668</v>
      </c>
      <c r="B5801">
        <v>111.70813800000001</v>
      </c>
    </row>
    <row r="5802" spans="1:2" x14ac:dyDescent="0.3">
      <c r="A5802" s="1">
        <v>43669</v>
      </c>
      <c r="B5802">
        <v>118.75741600000001</v>
      </c>
    </row>
    <row r="5803" spans="1:2" x14ac:dyDescent="0.3">
      <c r="A5803" s="1">
        <v>43670</v>
      </c>
      <c r="B5803">
        <v>119.654594</v>
      </c>
    </row>
    <row r="5804" spans="1:2" x14ac:dyDescent="0.3">
      <c r="A5804" s="1">
        <v>43671</v>
      </c>
      <c r="B5804">
        <v>119.36164100000001</v>
      </c>
    </row>
    <row r="5805" spans="1:2" x14ac:dyDescent="0.3">
      <c r="A5805" s="1">
        <v>43672</v>
      </c>
      <c r="B5805">
        <v>117.677132</v>
      </c>
    </row>
    <row r="5806" spans="1:2" x14ac:dyDescent="0.3">
      <c r="A5806" s="1">
        <v>43675</v>
      </c>
      <c r="B5806">
        <v>118.226433</v>
      </c>
    </row>
    <row r="5807" spans="1:2" x14ac:dyDescent="0.3">
      <c r="A5807" s="1">
        <v>43676</v>
      </c>
      <c r="B5807">
        <v>114.91235399999999</v>
      </c>
    </row>
    <row r="5808" spans="1:2" x14ac:dyDescent="0.3">
      <c r="A5808" s="1">
        <v>43677</v>
      </c>
      <c r="B5808">
        <v>114.656013</v>
      </c>
    </row>
    <row r="5809" spans="1:2" x14ac:dyDescent="0.3">
      <c r="A5809" s="1">
        <v>43678</v>
      </c>
      <c r="B5809">
        <v>113.94194</v>
      </c>
    </row>
    <row r="5810" spans="1:2" x14ac:dyDescent="0.3">
      <c r="A5810" s="1">
        <v>43679</v>
      </c>
      <c r="B5810">
        <v>110.49968699999999</v>
      </c>
    </row>
    <row r="5811" spans="1:2" x14ac:dyDescent="0.3">
      <c r="A5811" s="1">
        <v>43682</v>
      </c>
      <c r="B5811">
        <v>108.61378499999999</v>
      </c>
    </row>
    <row r="5812" spans="1:2" x14ac:dyDescent="0.3">
      <c r="A5812" s="1">
        <v>43683</v>
      </c>
      <c r="B5812">
        <v>108.577156</v>
      </c>
    </row>
    <row r="5813" spans="1:2" x14ac:dyDescent="0.3">
      <c r="A5813" s="1">
        <v>43684</v>
      </c>
      <c r="B5813">
        <v>109.584198</v>
      </c>
    </row>
    <row r="5814" spans="1:2" x14ac:dyDescent="0.3">
      <c r="A5814" s="1">
        <v>43685</v>
      </c>
      <c r="B5814">
        <v>108.02786999999999</v>
      </c>
    </row>
    <row r="5815" spans="1:2" x14ac:dyDescent="0.3">
      <c r="A5815" s="1">
        <v>43686</v>
      </c>
      <c r="B5815">
        <v>104.494072</v>
      </c>
    </row>
    <row r="5816" spans="1:2" x14ac:dyDescent="0.3">
      <c r="A5816" s="1">
        <v>43689</v>
      </c>
      <c r="B5816">
        <v>101.601128</v>
      </c>
    </row>
    <row r="5817" spans="1:2" x14ac:dyDescent="0.3">
      <c r="A5817" s="1">
        <v>43690</v>
      </c>
      <c r="B5817">
        <v>102.461685</v>
      </c>
    </row>
    <row r="5818" spans="1:2" x14ac:dyDescent="0.3">
      <c r="A5818" s="1">
        <v>43691</v>
      </c>
      <c r="B5818">
        <v>98.872971000000007</v>
      </c>
    </row>
    <row r="5819" spans="1:2" x14ac:dyDescent="0.3">
      <c r="A5819" s="1">
        <v>43692</v>
      </c>
      <c r="B5819">
        <v>95.357483000000002</v>
      </c>
    </row>
    <row r="5820" spans="1:2" x14ac:dyDescent="0.3">
      <c r="A5820" s="1">
        <v>43693</v>
      </c>
      <c r="B5820">
        <v>97.280013999999994</v>
      </c>
    </row>
    <row r="5821" spans="1:2" x14ac:dyDescent="0.3">
      <c r="A5821" s="1">
        <v>43696</v>
      </c>
      <c r="B5821">
        <v>97.774376000000004</v>
      </c>
    </row>
    <row r="5822" spans="1:2" x14ac:dyDescent="0.3">
      <c r="A5822" s="1">
        <v>43697</v>
      </c>
      <c r="B5822">
        <v>96.529312000000004</v>
      </c>
    </row>
    <row r="5823" spans="1:2" x14ac:dyDescent="0.3">
      <c r="A5823" s="1">
        <v>43698</v>
      </c>
      <c r="B5823">
        <v>98.616630999999998</v>
      </c>
    </row>
    <row r="5824" spans="1:2" x14ac:dyDescent="0.3">
      <c r="A5824" s="1">
        <v>43699</v>
      </c>
      <c r="B5824">
        <v>99.715209999999999</v>
      </c>
    </row>
    <row r="5825" spans="1:2" x14ac:dyDescent="0.3">
      <c r="A5825" s="1">
        <v>43700</v>
      </c>
      <c r="B5825">
        <v>97.939171000000002</v>
      </c>
    </row>
    <row r="5826" spans="1:2" x14ac:dyDescent="0.3">
      <c r="A5826" s="1">
        <v>43703</v>
      </c>
      <c r="B5826">
        <v>99.147621000000001</v>
      </c>
    </row>
    <row r="5827" spans="1:2" x14ac:dyDescent="0.3">
      <c r="A5827" s="1">
        <v>43704</v>
      </c>
      <c r="B5827">
        <v>98.763107000000005</v>
      </c>
    </row>
    <row r="5828" spans="1:2" x14ac:dyDescent="0.3">
      <c r="A5828" s="1">
        <v>43705</v>
      </c>
      <c r="B5828">
        <v>99.001137</v>
      </c>
    </row>
    <row r="5829" spans="1:2" x14ac:dyDescent="0.3">
      <c r="A5829" s="1">
        <v>43706</v>
      </c>
      <c r="B5829">
        <v>99.605362</v>
      </c>
    </row>
    <row r="5830" spans="1:2" x14ac:dyDescent="0.3">
      <c r="A5830" s="1">
        <v>43707</v>
      </c>
      <c r="B5830">
        <v>100.48423</v>
      </c>
    </row>
    <row r="5831" spans="1:2" x14ac:dyDescent="0.3">
      <c r="A5831" s="1">
        <v>43710</v>
      </c>
      <c r="B5831">
        <v>100.502533</v>
      </c>
    </row>
    <row r="5832" spans="1:2" x14ac:dyDescent="0.3">
      <c r="A5832" s="1">
        <v>43711</v>
      </c>
      <c r="B5832">
        <v>99.239165999999997</v>
      </c>
    </row>
    <row r="5833" spans="1:2" x14ac:dyDescent="0.3">
      <c r="A5833" s="1">
        <v>43712</v>
      </c>
      <c r="B5833">
        <v>102.516617</v>
      </c>
    </row>
    <row r="5834" spans="1:2" x14ac:dyDescent="0.3">
      <c r="A5834" s="1">
        <v>43713</v>
      </c>
      <c r="B5834">
        <v>107.07576</v>
      </c>
    </row>
    <row r="5835" spans="1:2" x14ac:dyDescent="0.3">
      <c r="A5835" s="1">
        <v>43714</v>
      </c>
      <c r="B5835">
        <v>107.533501</v>
      </c>
    </row>
    <row r="5836" spans="1:2" x14ac:dyDescent="0.3">
      <c r="A5836" s="1">
        <v>43717</v>
      </c>
      <c r="B5836">
        <v>111.360252</v>
      </c>
    </row>
    <row r="5837" spans="1:2" x14ac:dyDescent="0.3">
      <c r="A5837" s="1">
        <v>43718</v>
      </c>
      <c r="B5837">
        <v>115.29686700000001</v>
      </c>
    </row>
    <row r="5838" spans="1:2" x14ac:dyDescent="0.3">
      <c r="A5838" s="1">
        <v>43719</v>
      </c>
      <c r="B5838">
        <v>114.637711</v>
      </c>
    </row>
    <row r="5839" spans="1:2" x14ac:dyDescent="0.3">
      <c r="A5839" s="1">
        <v>43720</v>
      </c>
      <c r="B5839">
        <v>114.10672</v>
      </c>
    </row>
    <row r="5840" spans="1:2" x14ac:dyDescent="0.3">
      <c r="A5840" s="1">
        <v>43721</v>
      </c>
      <c r="B5840">
        <v>115.717995</v>
      </c>
    </row>
    <row r="5841" spans="1:2" x14ac:dyDescent="0.3">
      <c r="A5841" s="1">
        <v>43724</v>
      </c>
      <c r="B5841">
        <v>114.289818</v>
      </c>
    </row>
    <row r="5842" spans="1:2" x14ac:dyDescent="0.3">
      <c r="A5842" s="1">
        <v>43725</v>
      </c>
      <c r="B5842">
        <v>112.47714999999999</v>
      </c>
    </row>
    <row r="5843" spans="1:2" x14ac:dyDescent="0.3">
      <c r="A5843" s="1">
        <v>43726</v>
      </c>
      <c r="B5843">
        <v>112.532082</v>
      </c>
    </row>
    <row r="5844" spans="1:2" x14ac:dyDescent="0.3">
      <c r="A5844" s="1">
        <v>43727</v>
      </c>
      <c r="B5844">
        <v>112.001099</v>
      </c>
    </row>
    <row r="5845" spans="1:2" x14ac:dyDescent="0.3">
      <c r="A5845" s="1">
        <v>43728</v>
      </c>
      <c r="B5845">
        <v>108.375755</v>
      </c>
    </row>
    <row r="5846" spans="1:2" x14ac:dyDescent="0.3">
      <c r="A5846" s="1">
        <v>43731</v>
      </c>
      <c r="B5846">
        <v>108.02786999999999</v>
      </c>
    </row>
    <row r="5847" spans="1:2" x14ac:dyDescent="0.3">
      <c r="A5847" s="1">
        <v>43732</v>
      </c>
      <c r="B5847">
        <v>107.09407</v>
      </c>
    </row>
    <row r="5848" spans="1:2" x14ac:dyDescent="0.3">
      <c r="A5848" s="1">
        <v>43733</v>
      </c>
      <c r="B5848">
        <v>107.112381</v>
      </c>
    </row>
    <row r="5849" spans="1:2" x14ac:dyDescent="0.3">
      <c r="A5849" s="1">
        <v>43734</v>
      </c>
      <c r="B5849">
        <v>108.08279400000001</v>
      </c>
    </row>
    <row r="5850" spans="1:2" x14ac:dyDescent="0.3">
      <c r="A5850" s="1">
        <v>43735</v>
      </c>
      <c r="B5850">
        <v>107.570122</v>
      </c>
    </row>
    <row r="5851" spans="1:2" x14ac:dyDescent="0.3">
      <c r="A5851" s="1">
        <v>43738</v>
      </c>
      <c r="B5851">
        <v>107.75322</v>
      </c>
    </row>
    <row r="5852" spans="1:2" x14ac:dyDescent="0.3">
      <c r="A5852" s="1">
        <v>43739</v>
      </c>
      <c r="B5852">
        <v>107.77153800000001</v>
      </c>
    </row>
    <row r="5853" spans="1:2" x14ac:dyDescent="0.3">
      <c r="A5853" s="1">
        <v>43740</v>
      </c>
      <c r="B5853">
        <v>104.732101</v>
      </c>
    </row>
    <row r="5854" spans="1:2" x14ac:dyDescent="0.3">
      <c r="A5854" s="1">
        <v>43742</v>
      </c>
      <c r="B5854">
        <v>104.40252700000001</v>
      </c>
    </row>
    <row r="5855" spans="1:2" x14ac:dyDescent="0.3">
      <c r="A5855" s="1">
        <v>43745</v>
      </c>
      <c r="B5855">
        <v>103.230705</v>
      </c>
    </row>
    <row r="5856" spans="1:2" x14ac:dyDescent="0.3">
      <c r="A5856" s="1">
        <v>43746</v>
      </c>
      <c r="B5856">
        <v>101.930702</v>
      </c>
    </row>
    <row r="5857" spans="1:2" x14ac:dyDescent="0.3">
      <c r="A5857" s="1">
        <v>43747</v>
      </c>
      <c r="B5857">
        <v>102.223663</v>
      </c>
    </row>
    <row r="5858" spans="1:2" x14ac:dyDescent="0.3">
      <c r="A5858" s="1">
        <v>43748</v>
      </c>
      <c r="B5858">
        <v>103.303932</v>
      </c>
    </row>
    <row r="5859" spans="1:2" x14ac:dyDescent="0.3">
      <c r="A5859" s="1">
        <v>43749</v>
      </c>
      <c r="B5859">
        <v>105.57435599999999</v>
      </c>
    </row>
    <row r="5860" spans="1:2" x14ac:dyDescent="0.3">
      <c r="A5860" s="1">
        <v>43752</v>
      </c>
      <c r="B5860">
        <v>105.995476</v>
      </c>
    </row>
    <row r="5861" spans="1:2" x14ac:dyDescent="0.3">
      <c r="A5861" s="1">
        <v>43753</v>
      </c>
      <c r="B5861">
        <v>107.64336400000001</v>
      </c>
    </row>
    <row r="5862" spans="1:2" x14ac:dyDescent="0.3">
      <c r="A5862" s="1">
        <v>43754</v>
      </c>
      <c r="B5862">
        <v>108.87011699999999</v>
      </c>
    </row>
    <row r="5863" spans="1:2" x14ac:dyDescent="0.3">
      <c r="A5863" s="1">
        <v>43755</v>
      </c>
      <c r="B5863">
        <v>108.192657</v>
      </c>
    </row>
    <row r="5864" spans="1:2" x14ac:dyDescent="0.3">
      <c r="A5864" s="1">
        <v>43756</v>
      </c>
      <c r="B5864">
        <v>107.62505299999999</v>
      </c>
    </row>
    <row r="5865" spans="1:2" x14ac:dyDescent="0.3">
      <c r="A5865" s="1">
        <v>43759</v>
      </c>
      <c r="B5865">
        <v>109.108147</v>
      </c>
    </row>
    <row r="5866" spans="1:2" x14ac:dyDescent="0.3">
      <c r="A5866" s="1">
        <v>43760</v>
      </c>
      <c r="B5866">
        <v>113.612358</v>
      </c>
    </row>
    <row r="5867" spans="1:2" x14ac:dyDescent="0.3">
      <c r="A5867" s="1">
        <v>43761</v>
      </c>
      <c r="B5867">
        <v>112.147575</v>
      </c>
    </row>
    <row r="5868" spans="1:2" x14ac:dyDescent="0.3">
      <c r="A5868" s="1">
        <v>43762</v>
      </c>
      <c r="B5868">
        <v>111.726456</v>
      </c>
    </row>
    <row r="5869" spans="1:2" x14ac:dyDescent="0.3">
      <c r="A5869" s="1">
        <v>43763</v>
      </c>
      <c r="B5869">
        <v>113.648979</v>
      </c>
    </row>
    <row r="5870" spans="1:2" x14ac:dyDescent="0.3">
      <c r="A5870" s="1">
        <v>43766</v>
      </c>
      <c r="B5870">
        <v>116.377144</v>
      </c>
    </row>
    <row r="5871" spans="1:2" x14ac:dyDescent="0.3">
      <c r="A5871" s="1">
        <v>43767</v>
      </c>
      <c r="B5871">
        <v>115.681366</v>
      </c>
    </row>
    <row r="5872" spans="1:2" x14ac:dyDescent="0.3">
      <c r="A5872" s="1">
        <v>43768</v>
      </c>
      <c r="B5872">
        <v>111.03067799999999</v>
      </c>
    </row>
    <row r="5873" spans="1:2" x14ac:dyDescent="0.3">
      <c r="A5873" s="1">
        <v>43769</v>
      </c>
      <c r="B5873">
        <v>109.748985</v>
      </c>
    </row>
    <row r="5874" spans="1:2" x14ac:dyDescent="0.3">
      <c r="A5874" s="1">
        <v>43770</v>
      </c>
      <c r="B5874">
        <v>112.348984</v>
      </c>
    </row>
    <row r="5875" spans="1:2" x14ac:dyDescent="0.3">
      <c r="A5875" s="1">
        <v>43773</v>
      </c>
      <c r="B5875">
        <v>116.76165</v>
      </c>
    </row>
    <row r="5876" spans="1:2" x14ac:dyDescent="0.3">
      <c r="A5876" s="1">
        <v>43774</v>
      </c>
      <c r="B5876">
        <v>119.25176999999999</v>
      </c>
    </row>
    <row r="5877" spans="1:2" x14ac:dyDescent="0.3">
      <c r="A5877" s="1">
        <v>43775</v>
      </c>
      <c r="B5877">
        <v>119.270088</v>
      </c>
    </row>
    <row r="5878" spans="1:2" x14ac:dyDescent="0.3">
      <c r="A5878" s="1">
        <v>43776</v>
      </c>
      <c r="B5878">
        <v>121.46725499999999</v>
      </c>
    </row>
    <row r="5879" spans="1:2" x14ac:dyDescent="0.3">
      <c r="A5879" s="1">
        <v>43777</v>
      </c>
      <c r="B5879">
        <v>120.295433</v>
      </c>
    </row>
    <row r="5880" spans="1:2" x14ac:dyDescent="0.3">
      <c r="A5880" s="1">
        <v>43780</v>
      </c>
      <c r="B5880">
        <v>120.18557699999999</v>
      </c>
    </row>
    <row r="5881" spans="1:2" x14ac:dyDescent="0.3">
      <c r="A5881" s="1">
        <v>43781</v>
      </c>
      <c r="B5881">
        <v>116.267281</v>
      </c>
    </row>
    <row r="5882" spans="1:2" x14ac:dyDescent="0.3">
      <c r="A5882" s="1">
        <v>43782</v>
      </c>
      <c r="B5882">
        <v>113.703903</v>
      </c>
    </row>
    <row r="5883" spans="1:2" x14ac:dyDescent="0.3">
      <c r="A5883" s="1">
        <v>43783</v>
      </c>
      <c r="B5883">
        <v>112.879974</v>
      </c>
    </row>
    <row r="5884" spans="1:2" x14ac:dyDescent="0.3">
      <c r="A5884" s="1">
        <v>43784</v>
      </c>
      <c r="B5884">
        <v>114.308136</v>
      </c>
    </row>
    <row r="5885" spans="1:2" x14ac:dyDescent="0.3">
      <c r="A5885" s="1">
        <v>43787</v>
      </c>
      <c r="B5885">
        <v>112.587013</v>
      </c>
    </row>
    <row r="5886" spans="1:2" x14ac:dyDescent="0.3">
      <c r="A5886" s="1">
        <v>43788</v>
      </c>
      <c r="B5886">
        <v>112.971519</v>
      </c>
    </row>
    <row r="5887" spans="1:2" x14ac:dyDescent="0.3">
      <c r="A5887" s="1">
        <v>43789</v>
      </c>
      <c r="B5887">
        <v>111.2687</v>
      </c>
    </row>
    <row r="5888" spans="1:2" x14ac:dyDescent="0.3">
      <c r="A5888" s="1">
        <v>43790</v>
      </c>
      <c r="B5888">
        <v>110.84757999999999</v>
      </c>
    </row>
    <row r="5889" spans="1:2" x14ac:dyDescent="0.3">
      <c r="A5889" s="1">
        <v>43791</v>
      </c>
      <c r="B5889">
        <v>111.43349499999999</v>
      </c>
    </row>
    <row r="5890" spans="1:2" x14ac:dyDescent="0.3">
      <c r="A5890" s="1">
        <v>43794</v>
      </c>
      <c r="B5890">
        <v>113.264473</v>
      </c>
    </row>
    <row r="5891" spans="1:2" x14ac:dyDescent="0.3">
      <c r="A5891" s="1">
        <v>43795</v>
      </c>
      <c r="B5891">
        <v>112.056023</v>
      </c>
    </row>
    <row r="5892" spans="1:2" x14ac:dyDescent="0.3">
      <c r="A5892" s="1">
        <v>43796</v>
      </c>
      <c r="B5892">
        <v>111.012367</v>
      </c>
    </row>
    <row r="5893" spans="1:2" x14ac:dyDescent="0.3">
      <c r="A5893" s="1">
        <v>43797</v>
      </c>
      <c r="B5893">
        <v>110.60955</v>
      </c>
    </row>
    <row r="5894" spans="1:2" x14ac:dyDescent="0.3">
      <c r="A5894" s="1">
        <v>43798</v>
      </c>
      <c r="B5894">
        <v>108.577156</v>
      </c>
    </row>
    <row r="5895" spans="1:2" x14ac:dyDescent="0.3">
      <c r="A5895" s="1">
        <v>43801</v>
      </c>
      <c r="B5895">
        <v>106.965897</v>
      </c>
    </row>
    <row r="5896" spans="1:2" x14ac:dyDescent="0.3">
      <c r="A5896" s="1">
        <v>43802</v>
      </c>
      <c r="B5896">
        <v>106.672935</v>
      </c>
    </row>
    <row r="5897" spans="1:2" x14ac:dyDescent="0.3">
      <c r="A5897" s="1">
        <v>43803</v>
      </c>
      <c r="B5897">
        <v>107.405334</v>
      </c>
    </row>
    <row r="5898" spans="1:2" x14ac:dyDescent="0.3">
      <c r="A5898" s="1">
        <v>43804</v>
      </c>
      <c r="B5898">
        <v>106.41660299999999</v>
      </c>
    </row>
    <row r="5899" spans="1:2" x14ac:dyDescent="0.3">
      <c r="A5899" s="1">
        <v>43805</v>
      </c>
      <c r="B5899">
        <v>107.460266</v>
      </c>
    </row>
    <row r="5900" spans="1:2" x14ac:dyDescent="0.3">
      <c r="A5900" s="1">
        <v>43808</v>
      </c>
      <c r="B5900">
        <v>106.727875</v>
      </c>
    </row>
    <row r="5901" spans="1:2" x14ac:dyDescent="0.3">
      <c r="A5901" s="1">
        <v>43809</v>
      </c>
      <c r="B5901">
        <v>105.519424</v>
      </c>
    </row>
    <row r="5902" spans="1:2" x14ac:dyDescent="0.3">
      <c r="A5902" s="1">
        <v>43810</v>
      </c>
      <c r="B5902">
        <v>107.148994</v>
      </c>
    </row>
    <row r="5903" spans="1:2" x14ac:dyDescent="0.3">
      <c r="A5903" s="1">
        <v>43811</v>
      </c>
      <c r="B5903">
        <v>108.778572</v>
      </c>
    </row>
    <row r="5904" spans="1:2" x14ac:dyDescent="0.3">
      <c r="A5904" s="1">
        <v>43812</v>
      </c>
      <c r="B5904">
        <v>109.07152600000001</v>
      </c>
    </row>
    <row r="5905" spans="1:2" x14ac:dyDescent="0.3">
      <c r="A5905" s="1">
        <v>43815</v>
      </c>
      <c r="B5905">
        <v>110.023636</v>
      </c>
    </row>
    <row r="5906" spans="1:2" x14ac:dyDescent="0.3">
      <c r="A5906" s="1">
        <v>43816</v>
      </c>
      <c r="B5906">
        <v>110.64617200000001</v>
      </c>
    </row>
    <row r="5907" spans="1:2" x14ac:dyDescent="0.3">
      <c r="A5907" s="1">
        <v>43817</v>
      </c>
      <c r="B5907">
        <v>108.595474</v>
      </c>
    </row>
    <row r="5908" spans="1:2" x14ac:dyDescent="0.3">
      <c r="A5908" s="1">
        <v>43818</v>
      </c>
      <c r="B5908">
        <v>106.782799</v>
      </c>
    </row>
    <row r="5909" spans="1:2" x14ac:dyDescent="0.3">
      <c r="A5909" s="1">
        <v>43819</v>
      </c>
      <c r="B5909">
        <v>106.45322400000001</v>
      </c>
    </row>
    <row r="5910" spans="1:2" x14ac:dyDescent="0.3">
      <c r="A5910" s="1">
        <v>43822</v>
      </c>
      <c r="B5910">
        <v>106.03209699999999</v>
      </c>
    </row>
    <row r="5911" spans="1:2" x14ac:dyDescent="0.3">
      <c r="A5911" s="1">
        <v>43826</v>
      </c>
      <c r="B5911">
        <v>105.830696</v>
      </c>
    </row>
    <row r="5912" spans="1:2" x14ac:dyDescent="0.3">
      <c r="A5912" s="1">
        <v>43829</v>
      </c>
      <c r="B5912">
        <v>105.519424</v>
      </c>
    </row>
    <row r="5913" spans="1:2" x14ac:dyDescent="0.3">
      <c r="A5913" s="1">
        <v>43832</v>
      </c>
      <c r="B5913">
        <v>106.563087</v>
      </c>
    </row>
    <row r="5914" spans="1:2" x14ac:dyDescent="0.3">
      <c r="A5914" s="1">
        <v>43833</v>
      </c>
      <c r="B5914">
        <v>104.34760300000001</v>
      </c>
    </row>
    <row r="5915" spans="1:2" x14ac:dyDescent="0.3">
      <c r="A5915" s="1">
        <v>43836</v>
      </c>
      <c r="B5915">
        <v>103.157455</v>
      </c>
    </row>
    <row r="5916" spans="1:2" x14ac:dyDescent="0.3">
      <c r="A5916" s="1">
        <v>43837</v>
      </c>
      <c r="B5916">
        <v>105.39125799999999</v>
      </c>
    </row>
    <row r="5917" spans="1:2" x14ac:dyDescent="0.3">
      <c r="A5917" s="1">
        <v>43838</v>
      </c>
      <c r="B5917">
        <v>107.423637</v>
      </c>
    </row>
    <row r="5918" spans="1:2" x14ac:dyDescent="0.3">
      <c r="A5918" s="1">
        <v>43839</v>
      </c>
      <c r="B5918">
        <v>109.968704</v>
      </c>
    </row>
    <row r="5919" spans="1:2" x14ac:dyDescent="0.3">
      <c r="A5919" s="1">
        <v>43840</v>
      </c>
      <c r="B5919">
        <v>108.943359</v>
      </c>
    </row>
    <row r="5920" spans="1:2" x14ac:dyDescent="0.3">
      <c r="A5920" s="1">
        <v>43843</v>
      </c>
      <c r="B5920">
        <v>106.105339</v>
      </c>
    </row>
    <row r="5921" spans="1:2" x14ac:dyDescent="0.3">
      <c r="A5921" s="1">
        <v>43844</v>
      </c>
      <c r="B5921">
        <v>107.679985</v>
      </c>
    </row>
    <row r="5922" spans="1:2" x14ac:dyDescent="0.3">
      <c r="A5922" s="1">
        <v>43845</v>
      </c>
      <c r="B5922">
        <v>107.332092</v>
      </c>
    </row>
    <row r="5923" spans="1:2" x14ac:dyDescent="0.3">
      <c r="A5923" s="1">
        <v>43846</v>
      </c>
      <c r="B5923">
        <v>105.794067</v>
      </c>
    </row>
    <row r="5924" spans="1:2" x14ac:dyDescent="0.3">
      <c r="A5924" s="1">
        <v>43847</v>
      </c>
      <c r="B5924">
        <v>105.025063</v>
      </c>
    </row>
    <row r="5925" spans="1:2" x14ac:dyDescent="0.3">
      <c r="A5925" s="1">
        <v>43850</v>
      </c>
      <c r="B5925">
        <v>103.67012800000001</v>
      </c>
    </row>
    <row r="5926" spans="1:2" x14ac:dyDescent="0.3">
      <c r="A5926" s="1">
        <v>43851</v>
      </c>
      <c r="B5926">
        <v>101.820847</v>
      </c>
    </row>
    <row r="5927" spans="1:2" x14ac:dyDescent="0.3">
      <c r="A5927" s="1">
        <v>43852</v>
      </c>
      <c r="B5927">
        <v>101.088448</v>
      </c>
    </row>
    <row r="5928" spans="1:2" x14ac:dyDescent="0.3">
      <c r="A5928" s="1">
        <v>43853</v>
      </c>
      <c r="B5928">
        <v>97.609589</v>
      </c>
    </row>
    <row r="5929" spans="1:2" x14ac:dyDescent="0.3">
      <c r="A5929" s="1">
        <v>43854</v>
      </c>
      <c r="B5929">
        <v>94.387062</v>
      </c>
    </row>
    <row r="5930" spans="1:2" x14ac:dyDescent="0.3">
      <c r="A5930" s="1">
        <v>43857</v>
      </c>
      <c r="B5930">
        <v>91.841994999999997</v>
      </c>
    </row>
    <row r="5931" spans="1:2" x14ac:dyDescent="0.3">
      <c r="A5931" s="1">
        <v>43858</v>
      </c>
      <c r="B5931">
        <v>95.485657000000003</v>
      </c>
    </row>
    <row r="5932" spans="1:2" x14ac:dyDescent="0.3">
      <c r="A5932" s="1">
        <v>43859</v>
      </c>
      <c r="B5932">
        <v>94.533539000000005</v>
      </c>
    </row>
    <row r="5933" spans="1:2" x14ac:dyDescent="0.3">
      <c r="A5933" s="1">
        <v>43860</v>
      </c>
      <c r="B5933">
        <v>94.332130000000006</v>
      </c>
    </row>
    <row r="5934" spans="1:2" x14ac:dyDescent="0.3">
      <c r="A5934" s="1">
        <v>43861</v>
      </c>
      <c r="B5934">
        <v>94.240584999999996</v>
      </c>
    </row>
    <row r="5935" spans="1:2" x14ac:dyDescent="0.3">
      <c r="A5935" s="1">
        <v>43864</v>
      </c>
      <c r="B5935">
        <v>93.654670999999993</v>
      </c>
    </row>
    <row r="5936" spans="1:2" x14ac:dyDescent="0.3">
      <c r="A5936" s="1">
        <v>43865</v>
      </c>
      <c r="B5936">
        <v>94.075798000000006</v>
      </c>
    </row>
    <row r="5937" spans="1:2" x14ac:dyDescent="0.3">
      <c r="A5937" s="1">
        <v>43866</v>
      </c>
      <c r="B5937">
        <v>97.994095000000002</v>
      </c>
    </row>
    <row r="5938" spans="1:2" x14ac:dyDescent="0.3">
      <c r="A5938" s="1">
        <v>43867</v>
      </c>
      <c r="B5938">
        <v>97.426490999999999</v>
      </c>
    </row>
    <row r="5939" spans="1:2" x14ac:dyDescent="0.3">
      <c r="A5939" s="1">
        <v>43868</v>
      </c>
      <c r="B5939">
        <v>96.822272999999996</v>
      </c>
    </row>
    <row r="5940" spans="1:2" x14ac:dyDescent="0.3">
      <c r="A5940" s="1">
        <v>43871</v>
      </c>
      <c r="B5940">
        <v>95.247626999999994</v>
      </c>
    </row>
    <row r="5941" spans="1:2" x14ac:dyDescent="0.3">
      <c r="A5941" s="1">
        <v>43872</v>
      </c>
      <c r="B5941">
        <v>95.339172000000005</v>
      </c>
    </row>
    <row r="5942" spans="1:2" x14ac:dyDescent="0.3">
      <c r="A5942" s="1">
        <v>43873</v>
      </c>
      <c r="B5942">
        <v>101.656059</v>
      </c>
    </row>
    <row r="5943" spans="1:2" x14ac:dyDescent="0.3">
      <c r="A5943" s="1">
        <v>43874</v>
      </c>
      <c r="B5943">
        <v>101.78422500000001</v>
      </c>
    </row>
    <row r="5944" spans="1:2" x14ac:dyDescent="0.3">
      <c r="A5944" s="1">
        <v>43875</v>
      </c>
      <c r="B5944">
        <v>101.43634</v>
      </c>
    </row>
    <row r="5945" spans="1:2" x14ac:dyDescent="0.3">
      <c r="A5945" s="1">
        <v>43878</v>
      </c>
      <c r="B5945">
        <v>102.86451</v>
      </c>
    </row>
    <row r="5946" spans="1:2" x14ac:dyDescent="0.3">
      <c r="A5946" s="1">
        <v>43879</v>
      </c>
      <c r="B5946">
        <v>101.198311</v>
      </c>
    </row>
    <row r="5947" spans="1:2" x14ac:dyDescent="0.3">
      <c r="A5947" s="1">
        <v>43880</v>
      </c>
      <c r="B5947">
        <v>102.18704200000001</v>
      </c>
    </row>
    <row r="5948" spans="1:2" x14ac:dyDescent="0.3">
      <c r="A5948" s="1">
        <v>43881</v>
      </c>
      <c r="B5948">
        <v>103.175766</v>
      </c>
    </row>
    <row r="5949" spans="1:2" x14ac:dyDescent="0.3">
      <c r="A5949" s="1">
        <v>43882</v>
      </c>
      <c r="B5949">
        <v>102.42506400000001</v>
      </c>
    </row>
    <row r="5950" spans="1:2" x14ac:dyDescent="0.3">
      <c r="A5950" s="1">
        <v>43885</v>
      </c>
      <c r="B5950">
        <v>98.396912</v>
      </c>
    </row>
    <row r="5951" spans="1:2" x14ac:dyDescent="0.3">
      <c r="A5951" s="1">
        <v>43886</v>
      </c>
      <c r="B5951">
        <v>94.826499999999996</v>
      </c>
    </row>
    <row r="5952" spans="1:2" x14ac:dyDescent="0.3">
      <c r="A5952" s="1">
        <v>43887</v>
      </c>
      <c r="B5952">
        <v>96.327895999999996</v>
      </c>
    </row>
    <row r="5953" spans="1:2" x14ac:dyDescent="0.3">
      <c r="A5953" s="1">
        <v>43888</v>
      </c>
      <c r="B5953">
        <v>93.837768999999994</v>
      </c>
    </row>
    <row r="5954" spans="1:2" x14ac:dyDescent="0.3">
      <c r="A5954" s="1">
        <v>43889</v>
      </c>
      <c r="B5954">
        <v>93.032134999999997</v>
      </c>
    </row>
    <row r="5955" spans="1:2" x14ac:dyDescent="0.3">
      <c r="A5955" s="1">
        <v>43892</v>
      </c>
      <c r="B5955">
        <v>89.562431000000004</v>
      </c>
    </row>
    <row r="5956" spans="1:2" x14ac:dyDescent="0.3">
      <c r="A5956" s="1">
        <v>43893</v>
      </c>
      <c r="B5956">
        <v>90.12088</v>
      </c>
    </row>
    <row r="5957" spans="1:2" x14ac:dyDescent="0.3">
      <c r="A5957" s="1">
        <v>43894</v>
      </c>
      <c r="B5957">
        <v>88.125107</v>
      </c>
    </row>
    <row r="5958" spans="1:2" x14ac:dyDescent="0.3">
      <c r="A5958" s="1">
        <v>43895</v>
      </c>
      <c r="B5958">
        <v>77.230773999999997</v>
      </c>
    </row>
    <row r="5959" spans="1:2" x14ac:dyDescent="0.3">
      <c r="A5959" s="1">
        <v>43896</v>
      </c>
      <c r="B5959">
        <v>78.320205999999999</v>
      </c>
    </row>
    <row r="5960" spans="1:2" x14ac:dyDescent="0.3">
      <c r="A5960" s="1">
        <v>43899</v>
      </c>
      <c r="B5960">
        <v>72.415290999999996</v>
      </c>
    </row>
    <row r="5961" spans="1:2" x14ac:dyDescent="0.3">
      <c r="A5961" s="1">
        <v>43900</v>
      </c>
      <c r="B5961">
        <v>72.580078</v>
      </c>
    </row>
    <row r="5962" spans="1:2" x14ac:dyDescent="0.3">
      <c r="A5962" s="1">
        <v>43901</v>
      </c>
      <c r="B5962">
        <v>71.664589000000007</v>
      </c>
    </row>
    <row r="5963" spans="1:2" x14ac:dyDescent="0.3">
      <c r="A5963" s="1">
        <v>43902</v>
      </c>
      <c r="B5963">
        <v>59.158996999999999</v>
      </c>
    </row>
    <row r="5964" spans="1:2" x14ac:dyDescent="0.3">
      <c r="A5964" s="1">
        <v>43903</v>
      </c>
      <c r="B5964">
        <v>59.278004000000003</v>
      </c>
    </row>
    <row r="5965" spans="1:2" x14ac:dyDescent="0.3">
      <c r="A5965" s="1">
        <v>43906</v>
      </c>
      <c r="B5965">
        <v>55.350552</v>
      </c>
    </row>
    <row r="5966" spans="1:2" x14ac:dyDescent="0.3">
      <c r="A5966" s="1">
        <v>43907</v>
      </c>
      <c r="B5966">
        <v>55.799140999999999</v>
      </c>
    </row>
    <row r="5967" spans="1:2" x14ac:dyDescent="0.3">
      <c r="A5967" s="1">
        <v>43908</v>
      </c>
      <c r="B5967">
        <v>51.844223</v>
      </c>
    </row>
    <row r="5968" spans="1:2" x14ac:dyDescent="0.3">
      <c r="A5968" s="1">
        <v>43909</v>
      </c>
      <c r="B5968">
        <v>49.555495999999998</v>
      </c>
    </row>
    <row r="5969" spans="1:2" x14ac:dyDescent="0.3">
      <c r="A5969" s="1">
        <v>43910</v>
      </c>
      <c r="B5969">
        <v>52.512531000000003</v>
      </c>
    </row>
    <row r="5970" spans="1:2" x14ac:dyDescent="0.3">
      <c r="A5970" s="1">
        <v>43913</v>
      </c>
      <c r="B5970">
        <v>53.052669999999999</v>
      </c>
    </row>
    <row r="5971" spans="1:2" x14ac:dyDescent="0.3">
      <c r="A5971" s="1">
        <v>43914</v>
      </c>
      <c r="B5971">
        <v>60.248424999999997</v>
      </c>
    </row>
    <row r="5972" spans="1:2" x14ac:dyDescent="0.3">
      <c r="A5972" s="1">
        <v>43915</v>
      </c>
      <c r="B5972">
        <v>61.356163000000002</v>
      </c>
    </row>
    <row r="5973" spans="1:2" x14ac:dyDescent="0.3">
      <c r="A5973" s="1">
        <v>43916</v>
      </c>
      <c r="B5973">
        <v>62.958271000000003</v>
      </c>
    </row>
    <row r="5974" spans="1:2" x14ac:dyDescent="0.3">
      <c r="A5974" s="1">
        <v>43917</v>
      </c>
      <c r="B5974">
        <v>59.232224000000002</v>
      </c>
    </row>
    <row r="5975" spans="1:2" x14ac:dyDescent="0.3">
      <c r="A5975" s="1">
        <v>43920</v>
      </c>
      <c r="B5975">
        <v>58.618850999999999</v>
      </c>
    </row>
    <row r="5976" spans="1:2" x14ac:dyDescent="0.3">
      <c r="A5976" s="1">
        <v>43921</v>
      </c>
      <c r="B5976">
        <v>60.065327000000003</v>
      </c>
    </row>
    <row r="5977" spans="1:2" x14ac:dyDescent="0.3">
      <c r="A5977" s="1">
        <v>43922</v>
      </c>
      <c r="B5977">
        <v>55.387169</v>
      </c>
    </row>
    <row r="5978" spans="1:2" x14ac:dyDescent="0.3">
      <c r="A5978" s="1">
        <v>43923</v>
      </c>
      <c r="B5978">
        <v>55.094214999999998</v>
      </c>
    </row>
    <row r="5979" spans="1:2" x14ac:dyDescent="0.3">
      <c r="A5979" s="1">
        <v>43924</v>
      </c>
      <c r="B5979">
        <v>54.966045000000001</v>
      </c>
    </row>
    <row r="5980" spans="1:2" x14ac:dyDescent="0.3">
      <c r="A5980" s="1">
        <v>43927</v>
      </c>
      <c r="B5980">
        <v>60.953358000000001</v>
      </c>
    </row>
    <row r="5981" spans="1:2" x14ac:dyDescent="0.3">
      <c r="A5981" s="1">
        <v>43928</v>
      </c>
      <c r="B5981">
        <v>63.809677000000001</v>
      </c>
    </row>
    <row r="5982" spans="1:2" x14ac:dyDescent="0.3">
      <c r="A5982" s="1">
        <v>43929</v>
      </c>
      <c r="B5982">
        <v>64.175872999999996</v>
      </c>
    </row>
    <row r="5983" spans="1:2" x14ac:dyDescent="0.3">
      <c r="A5983" s="1">
        <v>43930</v>
      </c>
      <c r="B5983">
        <v>66.867416000000006</v>
      </c>
    </row>
    <row r="5984" spans="1:2" x14ac:dyDescent="0.3">
      <c r="A5984" s="1">
        <v>43935</v>
      </c>
      <c r="B5984">
        <v>67.947700999999995</v>
      </c>
    </row>
    <row r="5985" spans="1:2" x14ac:dyDescent="0.3">
      <c r="A5985" s="1">
        <v>43936</v>
      </c>
      <c r="B5985">
        <v>63.223765999999998</v>
      </c>
    </row>
    <row r="5986" spans="1:2" x14ac:dyDescent="0.3">
      <c r="A5986" s="1">
        <v>43937</v>
      </c>
      <c r="B5986">
        <v>63.516719999999999</v>
      </c>
    </row>
    <row r="5987" spans="1:2" x14ac:dyDescent="0.3">
      <c r="A5987" s="1">
        <v>43938</v>
      </c>
      <c r="B5987">
        <v>66.940665999999993</v>
      </c>
    </row>
    <row r="5988" spans="1:2" x14ac:dyDescent="0.3">
      <c r="A5988" s="1">
        <v>43941</v>
      </c>
      <c r="B5988">
        <v>65.457565000000002</v>
      </c>
    </row>
    <row r="5989" spans="1:2" x14ac:dyDescent="0.3">
      <c r="A5989" s="1">
        <v>43942</v>
      </c>
      <c r="B5989">
        <v>62.418137000000002</v>
      </c>
    </row>
    <row r="5990" spans="1:2" x14ac:dyDescent="0.3">
      <c r="A5990" s="1">
        <v>43943</v>
      </c>
      <c r="B5990">
        <v>63.095592000000003</v>
      </c>
    </row>
    <row r="5991" spans="1:2" x14ac:dyDescent="0.3">
      <c r="A5991" s="1">
        <v>43944</v>
      </c>
      <c r="B5991">
        <v>65.384322999999995</v>
      </c>
    </row>
    <row r="5992" spans="1:2" x14ac:dyDescent="0.3">
      <c r="A5992" s="1">
        <v>43945</v>
      </c>
      <c r="B5992">
        <v>63.846297999999997</v>
      </c>
    </row>
    <row r="5993" spans="1:2" x14ac:dyDescent="0.3">
      <c r="A5993" s="1">
        <v>43948</v>
      </c>
      <c r="B5993">
        <v>67.691360000000003</v>
      </c>
    </row>
    <row r="5994" spans="1:2" x14ac:dyDescent="0.3">
      <c r="A5994" s="1">
        <v>43949</v>
      </c>
      <c r="B5994">
        <v>67.984322000000006</v>
      </c>
    </row>
    <row r="5995" spans="1:2" x14ac:dyDescent="0.3">
      <c r="A5995" s="1">
        <v>43950</v>
      </c>
      <c r="B5995">
        <v>73.605430999999996</v>
      </c>
    </row>
    <row r="5996" spans="1:2" x14ac:dyDescent="0.3">
      <c r="A5996" s="1">
        <v>43951</v>
      </c>
      <c r="B5996">
        <v>70.675858000000005</v>
      </c>
    </row>
    <row r="5997" spans="1:2" x14ac:dyDescent="0.3">
      <c r="A5997" s="1">
        <v>43955</v>
      </c>
      <c r="B5997">
        <v>71.293785</v>
      </c>
    </row>
    <row r="5998" spans="1:2" x14ac:dyDescent="0.3">
      <c r="A5998" s="1">
        <v>43956</v>
      </c>
      <c r="B5998">
        <v>74.055167999999995</v>
      </c>
    </row>
    <row r="5999" spans="1:2" x14ac:dyDescent="0.3">
      <c r="A5999" s="1">
        <v>43957</v>
      </c>
      <c r="B5999">
        <v>72.220687999999996</v>
      </c>
    </row>
    <row r="6000" spans="1:2" x14ac:dyDescent="0.3">
      <c r="A6000" s="1">
        <v>43958</v>
      </c>
      <c r="B6000">
        <v>72.375168000000002</v>
      </c>
    </row>
    <row r="6001" spans="1:2" x14ac:dyDescent="0.3">
      <c r="A6001" s="1">
        <v>43959</v>
      </c>
      <c r="B6001">
        <v>76.391723999999996</v>
      </c>
    </row>
    <row r="6002" spans="1:2" x14ac:dyDescent="0.3">
      <c r="A6002" s="1">
        <v>43962</v>
      </c>
      <c r="B6002">
        <v>75.348968999999997</v>
      </c>
    </row>
    <row r="6003" spans="1:2" x14ac:dyDescent="0.3">
      <c r="A6003" s="1">
        <v>43963</v>
      </c>
      <c r="B6003">
        <v>74.634483000000003</v>
      </c>
    </row>
    <row r="6004" spans="1:2" x14ac:dyDescent="0.3">
      <c r="A6004" s="1">
        <v>43964</v>
      </c>
      <c r="B6004">
        <v>68.937934999999996</v>
      </c>
    </row>
    <row r="6005" spans="1:2" x14ac:dyDescent="0.3">
      <c r="A6005" s="1">
        <v>43965</v>
      </c>
      <c r="B6005">
        <v>68.841376999999994</v>
      </c>
    </row>
    <row r="6006" spans="1:2" x14ac:dyDescent="0.3">
      <c r="A6006" s="1">
        <v>43966</v>
      </c>
      <c r="B6006">
        <v>71.486892999999995</v>
      </c>
    </row>
    <row r="6007" spans="1:2" x14ac:dyDescent="0.3">
      <c r="A6007" s="1">
        <v>43969</v>
      </c>
      <c r="B6007">
        <v>77.202759</v>
      </c>
    </row>
    <row r="6008" spans="1:2" x14ac:dyDescent="0.3">
      <c r="A6008" s="1">
        <v>43970</v>
      </c>
      <c r="B6008">
        <v>77.897925999999998</v>
      </c>
    </row>
    <row r="6009" spans="1:2" x14ac:dyDescent="0.3">
      <c r="A6009" s="1">
        <v>43971</v>
      </c>
      <c r="B6009">
        <v>78.168273999999997</v>
      </c>
    </row>
    <row r="6010" spans="1:2" x14ac:dyDescent="0.3">
      <c r="A6010" s="1">
        <v>43972</v>
      </c>
      <c r="B6010">
        <v>77.724136000000001</v>
      </c>
    </row>
    <row r="6011" spans="1:2" x14ac:dyDescent="0.3">
      <c r="A6011" s="1">
        <v>43973</v>
      </c>
      <c r="B6011">
        <v>78.766898999999995</v>
      </c>
    </row>
    <row r="6012" spans="1:2" x14ac:dyDescent="0.3">
      <c r="A6012" s="1">
        <v>43976</v>
      </c>
      <c r="B6012">
        <v>80.041381999999999</v>
      </c>
    </row>
    <row r="6013" spans="1:2" x14ac:dyDescent="0.3">
      <c r="A6013" s="1">
        <v>43977</v>
      </c>
      <c r="B6013">
        <v>84.811027999999993</v>
      </c>
    </row>
    <row r="6014" spans="1:2" x14ac:dyDescent="0.3">
      <c r="A6014" s="1">
        <v>43978</v>
      </c>
      <c r="B6014">
        <v>88.615172999999999</v>
      </c>
    </row>
    <row r="6015" spans="1:2" x14ac:dyDescent="0.3">
      <c r="A6015" s="1">
        <v>43979</v>
      </c>
      <c r="B6015">
        <v>89.406891000000002</v>
      </c>
    </row>
    <row r="6016" spans="1:2" x14ac:dyDescent="0.3">
      <c r="A6016" s="1">
        <v>43980</v>
      </c>
      <c r="B6016">
        <v>85.390343000000001</v>
      </c>
    </row>
    <row r="6017" spans="1:2" x14ac:dyDescent="0.3">
      <c r="A6017" s="1">
        <v>43984</v>
      </c>
      <c r="B6017">
        <v>88.904831000000001</v>
      </c>
    </row>
    <row r="6018" spans="1:2" x14ac:dyDescent="0.3">
      <c r="A6018" s="1">
        <v>43985</v>
      </c>
      <c r="B6018">
        <v>92.226203999999996</v>
      </c>
    </row>
    <row r="6019" spans="1:2" x14ac:dyDescent="0.3">
      <c r="A6019" s="1">
        <v>43986</v>
      </c>
      <c r="B6019">
        <v>88.479996</v>
      </c>
    </row>
    <row r="6020" spans="1:2" x14ac:dyDescent="0.3">
      <c r="A6020" s="1">
        <v>43987</v>
      </c>
      <c r="B6020">
        <v>95.238617000000005</v>
      </c>
    </row>
    <row r="6021" spans="1:2" x14ac:dyDescent="0.3">
      <c r="A6021" s="1">
        <v>43990</v>
      </c>
      <c r="B6021">
        <v>94.215171999999995</v>
      </c>
    </row>
    <row r="6022" spans="1:2" x14ac:dyDescent="0.3">
      <c r="A6022" s="1">
        <v>43991</v>
      </c>
      <c r="B6022">
        <v>91.646895999999998</v>
      </c>
    </row>
    <row r="6023" spans="1:2" x14ac:dyDescent="0.3">
      <c r="A6023" s="1">
        <v>43992</v>
      </c>
      <c r="B6023">
        <v>88.325515999999993</v>
      </c>
    </row>
    <row r="6024" spans="1:2" x14ac:dyDescent="0.3">
      <c r="A6024" s="1">
        <v>43993</v>
      </c>
      <c r="B6024">
        <v>82.879997000000003</v>
      </c>
    </row>
    <row r="6025" spans="1:2" x14ac:dyDescent="0.3">
      <c r="A6025" s="1">
        <v>43994</v>
      </c>
      <c r="B6025">
        <v>83.324141999999995</v>
      </c>
    </row>
    <row r="6026" spans="1:2" x14ac:dyDescent="0.3">
      <c r="A6026" s="1">
        <v>43997</v>
      </c>
      <c r="B6026">
        <v>84.714478</v>
      </c>
    </row>
    <row r="6027" spans="1:2" x14ac:dyDescent="0.3">
      <c r="A6027" s="1">
        <v>43998</v>
      </c>
      <c r="B6027">
        <v>85.699309999999997</v>
      </c>
    </row>
    <row r="6028" spans="1:2" x14ac:dyDescent="0.3">
      <c r="A6028" s="1">
        <v>43999</v>
      </c>
      <c r="B6028">
        <v>84</v>
      </c>
    </row>
    <row r="6029" spans="1:2" x14ac:dyDescent="0.3">
      <c r="A6029" s="1">
        <v>44000</v>
      </c>
      <c r="B6029">
        <v>83.729652000000002</v>
      </c>
    </row>
    <row r="6030" spans="1:2" x14ac:dyDescent="0.3">
      <c r="A6030" s="1">
        <v>44001</v>
      </c>
      <c r="B6030">
        <v>82.957237000000006</v>
      </c>
    </row>
    <row r="6031" spans="1:2" x14ac:dyDescent="0.3">
      <c r="A6031" s="1">
        <v>44004</v>
      </c>
      <c r="B6031">
        <v>84.540688000000003</v>
      </c>
    </row>
    <row r="6032" spans="1:2" x14ac:dyDescent="0.3">
      <c r="A6032" s="1">
        <v>44005</v>
      </c>
      <c r="B6032">
        <v>85.757239999999996</v>
      </c>
    </row>
    <row r="6033" spans="1:2" x14ac:dyDescent="0.3">
      <c r="A6033" s="1">
        <v>44006</v>
      </c>
      <c r="B6033">
        <v>81.277237</v>
      </c>
    </row>
    <row r="6034" spans="1:2" x14ac:dyDescent="0.3">
      <c r="A6034" s="1">
        <v>44007</v>
      </c>
      <c r="B6034">
        <v>83.053787</v>
      </c>
    </row>
    <row r="6035" spans="1:2" x14ac:dyDescent="0.3">
      <c r="A6035" s="1">
        <v>44008</v>
      </c>
      <c r="B6035">
        <v>82.107581999999994</v>
      </c>
    </row>
    <row r="6036" spans="1:2" x14ac:dyDescent="0.3">
      <c r="A6036" s="1">
        <v>44011</v>
      </c>
      <c r="B6036">
        <v>84.212410000000006</v>
      </c>
    </row>
    <row r="6037" spans="1:2" x14ac:dyDescent="0.3">
      <c r="A6037" s="1">
        <v>44012</v>
      </c>
      <c r="B6037">
        <v>84.154488000000001</v>
      </c>
    </row>
    <row r="6038" spans="1:2" x14ac:dyDescent="0.3">
      <c r="A6038" s="1">
        <v>44013</v>
      </c>
      <c r="B6038">
        <v>81.451035000000005</v>
      </c>
    </row>
    <row r="6039" spans="1:2" x14ac:dyDescent="0.3">
      <c r="A6039" s="1">
        <v>44014</v>
      </c>
      <c r="B6039">
        <v>84.733795000000001</v>
      </c>
    </row>
    <row r="6040" spans="1:2" x14ac:dyDescent="0.3">
      <c r="A6040" s="1">
        <v>44015</v>
      </c>
      <c r="B6040">
        <v>83.382064999999997</v>
      </c>
    </row>
    <row r="6041" spans="1:2" x14ac:dyDescent="0.3">
      <c r="A6041" s="1">
        <v>44018</v>
      </c>
      <c r="B6041">
        <v>85.486892999999995</v>
      </c>
    </row>
    <row r="6042" spans="1:2" x14ac:dyDescent="0.3">
      <c r="A6042" s="1">
        <v>44019</v>
      </c>
      <c r="B6042">
        <v>84.753097999999994</v>
      </c>
    </row>
    <row r="6043" spans="1:2" x14ac:dyDescent="0.3">
      <c r="A6043" s="1">
        <v>44020</v>
      </c>
      <c r="B6043">
        <v>81.335166999999998</v>
      </c>
    </row>
    <row r="6044" spans="1:2" x14ac:dyDescent="0.3">
      <c r="A6044" s="1">
        <v>44021</v>
      </c>
      <c r="B6044">
        <v>80.562759</v>
      </c>
    </row>
    <row r="6045" spans="1:2" x14ac:dyDescent="0.3">
      <c r="A6045" s="1">
        <v>44022</v>
      </c>
      <c r="B6045">
        <v>82.937927000000002</v>
      </c>
    </row>
    <row r="6046" spans="1:2" x14ac:dyDescent="0.3">
      <c r="A6046" s="1">
        <v>44025</v>
      </c>
      <c r="B6046">
        <v>84.096549999999993</v>
      </c>
    </row>
    <row r="6047" spans="1:2" x14ac:dyDescent="0.3">
      <c r="A6047" s="1">
        <v>44026</v>
      </c>
      <c r="B6047">
        <v>84</v>
      </c>
    </row>
    <row r="6048" spans="1:2" x14ac:dyDescent="0.3">
      <c r="A6048" s="1">
        <v>44027</v>
      </c>
      <c r="B6048">
        <v>86.5</v>
      </c>
    </row>
    <row r="6049" spans="1:2" x14ac:dyDescent="0.3">
      <c r="A6049" s="1">
        <v>44028</v>
      </c>
      <c r="B6049">
        <v>86.199996999999996</v>
      </c>
    </row>
    <row r="6050" spans="1:2" x14ac:dyDescent="0.3">
      <c r="A6050" s="1">
        <v>44029</v>
      </c>
      <c r="B6050">
        <v>87.400002000000001</v>
      </c>
    </row>
    <row r="6051" spans="1:2" x14ac:dyDescent="0.3">
      <c r="A6051" s="1">
        <v>44032</v>
      </c>
      <c r="B6051">
        <v>88.160004000000001</v>
      </c>
    </row>
    <row r="6052" spans="1:2" x14ac:dyDescent="0.3">
      <c r="A6052" s="1">
        <v>44033</v>
      </c>
      <c r="B6052">
        <v>91.220000999999996</v>
      </c>
    </row>
    <row r="6053" spans="1:2" x14ac:dyDescent="0.3">
      <c r="A6053" s="1">
        <v>44034</v>
      </c>
      <c r="B6053">
        <v>89.400002000000001</v>
      </c>
    </row>
    <row r="6054" spans="1:2" x14ac:dyDescent="0.3">
      <c r="A6054" s="1">
        <v>44035</v>
      </c>
      <c r="B6054">
        <v>91.68</v>
      </c>
    </row>
    <row r="6055" spans="1:2" x14ac:dyDescent="0.3">
      <c r="A6055" s="1">
        <v>44036</v>
      </c>
      <c r="B6055">
        <v>90.599997999999999</v>
      </c>
    </row>
    <row r="6056" spans="1:2" x14ac:dyDescent="0.3">
      <c r="A6056" s="1">
        <v>44039</v>
      </c>
      <c r="B6056">
        <v>90.620002999999997</v>
      </c>
    </row>
    <row r="6057" spans="1:2" x14ac:dyDescent="0.3">
      <c r="A6057" s="1">
        <v>44040</v>
      </c>
      <c r="B6057">
        <v>90.699996999999996</v>
      </c>
    </row>
    <row r="6058" spans="1:2" x14ac:dyDescent="0.3">
      <c r="A6058" s="1">
        <v>44041</v>
      </c>
      <c r="B6058">
        <v>89.400002000000001</v>
      </c>
    </row>
    <row r="6059" spans="1:2" x14ac:dyDescent="0.3">
      <c r="A6059" s="1">
        <v>44042</v>
      </c>
      <c r="B6059">
        <v>85.980002999999996</v>
      </c>
    </row>
    <row r="6060" spans="1:2" x14ac:dyDescent="0.3">
      <c r="A6060" s="1">
        <v>44043</v>
      </c>
      <c r="B6060">
        <v>82.559997999999993</v>
      </c>
    </row>
    <row r="6061" spans="1:2" x14ac:dyDescent="0.3">
      <c r="A6061" s="1">
        <v>44046</v>
      </c>
      <c r="B6061">
        <v>85.68</v>
      </c>
    </row>
    <row r="6062" spans="1:2" x14ac:dyDescent="0.3">
      <c r="A6062" s="1">
        <v>44047</v>
      </c>
      <c r="B6062">
        <v>86.480002999999996</v>
      </c>
    </row>
    <row r="6063" spans="1:2" x14ac:dyDescent="0.3">
      <c r="A6063" s="1">
        <v>44048</v>
      </c>
      <c r="B6063">
        <v>84.720000999999996</v>
      </c>
    </row>
    <row r="6064" spans="1:2" x14ac:dyDescent="0.3">
      <c r="A6064" s="1">
        <v>44049</v>
      </c>
      <c r="B6064">
        <v>82.540001000000004</v>
      </c>
    </row>
    <row r="6065" spans="1:2" x14ac:dyDescent="0.3">
      <c r="A6065" s="1">
        <v>44050</v>
      </c>
      <c r="B6065">
        <v>81.260002</v>
      </c>
    </row>
    <row r="6066" spans="1:2" x14ac:dyDescent="0.3">
      <c r="A6066" s="1">
        <v>44053</v>
      </c>
      <c r="B6066">
        <v>83.260002</v>
      </c>
    </row>
    <row r="6067" spans="1:2" x14ac:dyDescent="0.3">
      <c r="A6067" s="1">
        <v>44054</v>
      </c>
      <c r="B6067">
        <v>90.82</v>
      </c>
    </row>
    <row r="6068" spans="1:2" x14ac:dyDescent="0.3">
      <c r="A6068" s="1">
        <v>44055</v>
      </c>
      <c r="B6068">
        <v>91.760002</v>
      </c>
    </row>
    <row r="6069" spans="1:2" x14ac:dyDescent="0.3">
      <c r="A6069" s="1">
        <v>44056</v>
      </c>
      <c r="B6069">
        <v>91.599997999999999</v>
      </c>
    </row>
    <row r="6070" spans="1:2" x14ac:dyDescent="0.3">
      <c r="A6070" s="1">
        <v>44057</v>
      </c>
      <c r="B6070">
        <v>92.800003000000004</v>
      </c>
    </row>
    <row r="6071" spans="1:2" x14ac:dyDescent="0.3">
      <c r="A6071" s="1">
        <v>44060</v>
      </c>
      <c r="B6071">
        <v>91.339995999999999</v>
      </c>
    </row>
    <row r="6072" spans="1:2" x14ac:dyDescent="0.3">
      <c r="A6072" s="1">
        <v>44061</v>
      </c>
      <c r="B6072">
        <v>91.419998000000007</v>
      </c>
    </row>
    <row r="6073" spans="1:2" x14ac:dyDescent="0.3">
      <c r="A6073" s="1">
        <v>44062</v>
      </c>
      <c r="B6073">
        <v>90.779999000000004</v>
      </c>
    </row>
    <row r="6074" spans="1:2" x14ac:dyDescent="0.3">
      <c r="A6074" s="1">
        <v>44063</v>
      </c>
      <c r="B6074">
        <v>88.540001000000004</v>
      </c>
    </row>
    <row r="6075" spans="1:2" x14ac:dyDescent="0.3">
      <c r="A6075" s="1">
        <v>44064</v>
      </c>
      <c r="B6075">
        <v>87.279999000000004</v>
      </c>
    </row>
    <row r="6076" spans="1:2" x14ac:dyDescent="0.3">
      <c r="A6076" s="1">
        <v>44067</v>
      </c>
      <c r="B6076">
        <v>89.480002999999996</v>
      </c>
    </row>
    <row r="6077" spans="1:2" x14ac:dyDescent="0.3">
      <c r="A6077" s="1">
        <v>44068</v>
      </c>
      <c r="B6077">
        <v>90</v>
      </c>
    </row>
    <row r="6078" spans="1:2" x14ac:dyDescent="0.3">
      <c r="A6078" s="1">
        <v>44069</v>
      </c>
      <c r="B6078">
        <v>91.18</v>
      </c>
    </row>
    <row r="6079" spans="1:2" x14ac:dyDescent="0.3">
      <c r="A6079" s="1">
        <v>44070</v>
      </c>
      <c r="B6079">
        <v>91.300003000000004</v>
      </c>
    </row>
    <row r="6080" spans="1:2" x14ac:dyDescent="0.3">
      <c r="A6080" s="1">
        <v>44071</v>
      </c>
      <c r="B6080">
        <v>91.360000999999997</v>
      </c>
    </row>
    <row r="6081" spans="1:2" x14ac:dyDescent="0.3">
      <c r="A6081" s="1">
        <v>44074</v>
      </c>
      <c r="B6081">
        <v>91.199996999999996</v>
      </c>
    </row>
    <row r="6082" spans="1:2" x14ac:dyDescent="0.3">
      <c r="A6082" s="1">
        <v>44075</v>
      </c>
      <c r="B6082">
        <v>89.059997999999993</v>
      </c>
    </row>
    <row r="6083" spans="1:2" x14ac:dyDescent="0.3">
      <c r="A6083" s="1">
        <v>44076</v>
      </c>
      <c r="B6083">
        <v>91.800003000000004</v>
      </c>
    </row>
    <row r="6084" spans="1:2" x14ac:dyDescent="0.3">
      <c r="A6084" s="1">
        <v>44077</v>
      </c>
      <c r="B6084">
        <v>93.040001000000004</v>
      </c>
    </row>
    <row r="6085" spans="1:2" x14ac:dyDescent="0.3">
      <c r="A6085" s="1">
        <v>44078</v>
      </c>
      <c r="B6085">
        <v>94.120002999999997</v>
      </c>
    </row>
    <row r="6086" spans="1:2" x14ac:dyDescent="0.3">
      <c r="A6086" s="1">
        <v>44081</v>
      </c>
      <c r="B6086">
        <v>95.160004000000001</v>
      </c>
    </row>
    <row r="6087" spans="1:2" x14ac:dyDescent="0.3">
      <c r="A6087" s="1">
        <v>44082</v>
      </c>
      <c r="B6087">
        <v>93.900002000000001</v>
      </c>
    </row>
    <row r="6088" spans="1:2" x14ac:dyDescent="0.3">
      <c r="A6088" s="1">
        <v>44083</v>
      </c>
      <c r="B6088">
        <v>93.400002000000001</v>
      </c>
    </row>
    <row r="6089" spans="1:2" x14ac:dyDescent="0.3">
      <c r="A6089" s="1">
        <v>44084</v>
      </c>
      <c r="B6089">
        <v>94.800003000000004</v>
      </c>
    </row>
    <row r="6090" spans="1:2" x14ac:dyDescent="0.3">
      <c r="A6090" s="1">
        <v>44085</v>
      </c>
      <c r="B6090">
        <v>93.279999000000004</v>
      </c>
    </row>
    <row r="6091" spans="1:2" x14ac:dyDescent="0.3">
      <c r="A6091" s="1">
        <v>44088</v>
      </c>
      <c r="B6091">
        <v>95.800003000000004</v>
      </c>
    </row>
    <row r="6092" spans="1:2" x14ac:dyDescent="0.3">
      <c r="A6092" s="1">
        <v>44089</v>
      </c>
      <c r="B6092">
        <v>94.739998</v>
      </c>
    </row>
    <row r="6093" spans="1:2" x14ac:dyDescent="0.3">
      <c r="A6093" s="1">
        <v>44090</v>
      </c>
      <c r="B6093">
        <v>95.099997999999999</v>
      </c>
    </row>
    <row r="6094" spans="1:2" x14ac:dyDescent="0.3">
      <c r="A6094" s="1">
        <v>44091</v>
      </c>
      <c r="B6094">
        <v>93.699996999999996</v>
      </c>
    </row>
    <row r="6095" spans="1:2" x14ac:dyDescent="0.3">
      <c r="A6095" s="1">
        <v>44092</v>
      </c>
      <c r="B6095">
        <v>90</v>
      </c>
    </row>
    <row r="6096" spans="1:2" x14ac:dyDescent="0.3">
      <c r="A6096" s="1">
        <v>44095</v>
      </c>
      <c r="B6096">
        <v>84.580001999999993</v>
      </c>
    </row>
    <row r="6097" spans="1:2" x14ac:dyDescent="0.3">
      <c r="A6097" s="1">
        <v>44096</v>
      </c>
      <c r="B6097">
        <v>85.660004000000001</v>
      </c>
    </row>
    <row r="6098" spans="1:2" x14ac:dyDescent="0.3">
      <c r="A6098" s="1">
        <v>44097</v>
      </c>
      <c r="B6098">
        <v>87.32</v>
      </c>
    </row>
    <row r="6099" spans="1:2" x14ac:dyDescent="0.3">
      <c r="A6099" s="1">
        <v>44098</v>
      </c>
      <c r="B6099">
        <v>88.800003000000004</v>
      </c>
    </row>
    <row r="6100" spans="1:2" x14ac:dyDescent="0.3">
      <c r="A6100" s="1">
        <v>44099</v>
      </c>
      <c r="B6100">
        <v>88.879997000000003</v>
      </c>
    </row>
    <row r="6101" spans="1:2" x14ac:dyDescent="0.3">
      <c r="A6101" s="1">
        <v>44102</v>
      </c>
      <c r="B6101">
        <v>92.580001999999993</v>
      </c>
    </row>
    <row r="6102" spans="1:2" x14ac:dyDescent="0.3">
      <c r="A6102" s="1">
        <v>44103</v>
      </c>
      <c r="B6102">
        <v>92.139999000000003</v>
      </c>
    </row>
    <row r="6103" spans="1:2" x14ac:dyDescent="0.3">
      <c r="A6103" s="1">
        <v>44104</v>
      </c>
      <c r="B6103">
        <v>92.480002999999996</v>
      </c>
    </row>
    <row r="6104" spans="1:2" x14ac:dyDescent="0.3">
      <c r="A6104" s="1">
        <v>44105</v>
      </c>
      <c r="B6104">
        <v>95.300003000000004</v>
      </c>
    </row>
    <row r="6105" spans="1:2" x14ac:dyDescent="0.3">
      <c r="A6105" s="1">
        <v>44106</v>
      </c>
      <c r="B6105">
        <v>96.260002</v>
      </c>
    </row>
    <row r="6106" spans="1:2" x14ac:dyDescent="0.3">
      <c r="A6106" s="1">
        <v>44109</v>
      </c>
      <c r="B6106">
        <v>98.32</v>
      </c>
    </row>
    <row r="6107" spans="1:2" x14ac:dyDescent="0.3">
      <c r="A6107" s="1">
        <v>44110</v>
      </c>
      <c r="B6107">
        <v>99.580001999999993</v>
      </c>
    </row>
    <row r="6108" spans="1:2" x14ac:dyDescent="0.3">
      <c r="A6108" s="1">
        <v>44111</v>
      </c>
      <c r="B6108">
        <v>101.849998</v>
      </c>
    </row>
    <row r="6109" spans="1:2" x14ac:dyDescent="0.3">
      <c r="A6109" s="1">
        <v>44112</v>
      </c>
      <c r="B6109">
        <v>102.25</v>
      </c>
    </row>
    <row r="6110" spans="1:2" x14ac:dyDescent="0.3">
      <c r="A6110" s="1">
        <v>44113</v>
      </c>
      <c r="B6110">
        <v>100.5</v>
      </c>
    </row>
    <row r="6111" spans="1:2" x14ac:dyDescent="0.3">
      <c r="A6111" s="1">
        <v>44116</v>
      </c>
      <c r="B6111">
        <v>99.879997000000003</v>
      </c>
    </row>
    <row r="6112" spans="1:2" x14ac:dyDescent="0.3">
      <c r="A6112" s="1">
        <v>44117</v>
      </c>
      <c r="B6112">
        <v>98.019997000000004</v>
      </c>
    </row>
    <row r="6113" spans="1:2" x14ac:dyDescent="0.3">
      <c r="A6113" s="1">
        <v>44118</v>
      </c>
      <c r="B6113">
        <v>99.279999000000004</v>
      </c>
    </row>
    <row r="6114" spans="1:2" x14ac:dyDescent="0.3">
      <c r="A6114" s="1">
        <v>44119</v>
      </c>
      <c r="B6114">
        <v>97.959998999999996</v>
      </c>
    </row>
    <row r="6115" spans="1:2" x14ac:dyDescent="0.3">
      <c r="A6115" s="1">
        <v>44120</v>
      </c>
      <c r="B6115">
        <v>101.150002</v>
      </c>
    </row>
    <row r="6116" spans="1:2" x14ac:dyDescent="0.3">
      <c r="A6116" s="1">
        <v>44123</v>
      </c>
      <c r="B6116">
        <v>102.5</v>
      </c>
    </row>
    <row r="6117" spans="1:2" x14ac:dyDescent="0.3">
      <c r="A6117" s="1">
        <v>44124</v>
      </c>
      <c r="B6117">
        <v>102.099998</v>
      </c>
    </row>
    <row r="6118" spans="1:2" x14ac:dyDescent="0.3">
      <c r="A6118" s="1">
        <v>44125</v>
      </c>
      <c r="B6118">
        <v>101.699997</v>
      </c>
    </row>
    <row r="6119" spans="1:2" x14ac:dyDescent="0.3">
      <c r="A6119" s="1">
        <v>44126</v>
      </c>
      <c r="B6119">
        <v>100.5</v>
      </c>
    </row>
    <row r="6120" spans="1:2" x14ac:dyDescent="0.3">
      <c r="A6120" s="1">
        <v>44127</v>
      </c>
      <c r="B6120">
        <v>101.150002</v>
      </c>
    </row>
    <row r="6121" spans="1:2" x14ac:dyDescent="0.3">
      <c r="A6121" s="1">
        <v>44130</v>
      </c>
      <c r="B6121">
        <v>98.080001999999993</v>
      </c>
    </row>
    <row r="6122" spans="1:2" x14ac:dyDescent="0.3">
      <c r="A6122" s="1">
        <v>44131</v>
      </c>
      <c r="B6122">
        <v>95.080001999999993</v>
      </c>
    </row>
    <row r="6123" spans="1:2" x14ac:dyDescent="0.3">
      <c r="A6123" s="1">
        <v>44132</v>
      </c>
      <c r="B6123">
        <v>90.860000999999997</v>
      </c>
    </row>
    <row r="6124" spans="1:2" x14ac:dyDescent="0.3">
      <c r="A6124" s="1">
        <v>44133</v>
      </c>
      <c r="B6124">
        <v>90.18</v>
      </c>
    </row>
    <row r="6125" spans="1:2" x14ac:dyDescent="0.3">
      <c r="A6125" s="1">
        <v>44134</v>
      </c>
      <c r="B6125">
        <v>91.279999000000004</v>
      </c>
    </row>
    <row r="6126" spans="1:2" x14ac:dyDescent="0.3">
      <c r="A6126" s="1">
        <v>44137</v>
      </c>
      <c r="B6126">
        <v>92.160004000000001</v>
      </c>
    </row>
    <row r="6127" spans="1:2" x14ac:dyDescent="0.3">
      <c r="A6127" s="1">
        <v>44138</v>
      </c>
      <c r="B6127">
        <v>93.5</v>
      </c>
    </row>
    <row r="6128" spans="1:2" x14ac:dyDescent="0.3">
      <c r="A6128" s="1">
        <v>44139</v>
      </c>
      <c r="B6128">
        <v>92.800003000000004</v>
      </c>
    </row>
    <row r="6129" spans="1:2" x14ac:dyDescent="0.3">
      <c r="A6129" s="1">
        <v>44140</v>
      </c>
      <c r="B6129">
        <v>94.339995999999999</v>
      </c>
    </row>
    <row r="6130" spans="1:2" x14ac:dyDescent="0.3">
      <c r="A6130" s="1">
        <v>44141</v>
      </c>
      <c r="B6130">
        <v>93.059997999999993</v>
      </c>
    </row>
    <row r="6131" spans="1:2" x14ac:dyDescent="0.3">
      <c r="A6131" s="1">
        <v>44144</v>
      </c>
      <c r="B6131">
        <v>102.400002</v>
      </c>
    </row>
    <row r="6132" spans="1:2" x14ac:dyDescent="0.3">
      <c r="A6132" s="1">
        <v>44145</v>
      </c>
      <c r="B6132">
        <v>107.050003</v>
      </c>
    </row>
    <row r="6133" spans="1:2" x14ac:dyDescent="0.3">
      <c r="A6133" s="1">
        <v>44146</v>
      </c>
      <c r="B6133">
        <v>106.199997</v>
      </c>
    </row>
    <row r="6134" spans="1:2" x14ac:dyDescent="0.3">
      <c r="A6134" s="1">
        <v>44147</v>
      </c>
      <c r="B6134">
        <v>107.349998</v>
      </c>
    </row>
    <row r="6135" spans="1:2" x14ac:dyDescent="0.3">
      <c r="A6135" s="1">
        <v>44148</v>
      </c>
      <c r="B6135">
        <v>106.699997</v>
      </c>
    </row>
    <row r="6136" spans="1:2" x14ac:dyDescent="0.3">
      <c r="A6136" s="1">
        <v>44151</v>
      </c>
      <c r="B6136">
        <v>110.5</v>
      </c>
    </row>
    <row r="6137" spans="1:2" x14ac:dyDescent="0.3">
      <c r="A6137" s="1">
        <v>44152</v>
      </c>
      <c r="B6137">
        <v>111.5</v>
      </c>
    </row>
    <row r="6138" spans="1:2" x14ac:dyDescent="0.3">
      <c r="A6138" s="1">
        <v>44153</v>
      </c>
      <c r="B6138">
        <v>112.5</v>
      </c>
    </row>
    <row r="6139" spans="1:2" x14ac:dyDescent="0.3">
      <c r="A6139" s="1">
        <v>44154</v>
      </c>
      <c r="B6139">
        <v>110.5</v>
      </c>
    </row>
    <row r="6140" spans="1:2" x14ac:dyDescent="0.3">
      <c r="A6140" s="1">
        <v>44155</v>
      </c>
      <c r="B6140">
        <v>110.5</v>
      </c>
    </row>
    <row r="6141" spans="1:2" x14ac:dyDescent="0.3">
      <c r="A6141" s="1">
        <v>44158</v>
      </c>
      <c r="B6141">
        <v>112.349998</v>
      </c>
    </row>
    <row r="6142" spans="1:2" x14ac:dyDescent="0.3">
      <c r="A6142" s="1">
        <v>44159</v>
      </c>
      <c r="B6142">
        <v>119.400002</v>
      </c>
    </row>
    <row r="6143" spans="1:2" x14ac:dyDescent="0.3">
      <c r="A6143" s="1">
        <v>44160</v>
      </c>
      <c r="B6143">
        <v>118.150002</v>
      </c>
    </row>
    <row r="6144" spans="1:2" x14ac:dyDescent="0.3">
      <c r="A6144" s="1">
        <v>44161</v>
      </c>
      <c r="B6144">
        <v>116.699997</v>
      </c>
    </row>
    <row r="6145" spans="1:2" x14ac:dyDescent="0.3">
      <c r="A6145" s="1">
        <v>44162</v>
      </c>
      <c r="B6145">
        <v>116.949997</v>
      </c>
    </row>
    <row r="6146" spans="1:2" x14ac:dyDescent="0.3">
      <c r="A6146" s="1">
        <v>44165</v>
      </c>
      <c r="B6146">
        <v>114.199997</v>
      </c>
    </row>
    <row r="6147" spans="1:2" x14ac:dyDescent="0.3">
      <c r="A6147" s="1">
        <v>44166</v>
      </c>
      <c r="B6147">
        <v>118.849998</v>
      </c>
    </row>
    <row r="6148" spans="1:2" x14ac:dyDescent="0.3">
      <c r="A6148" s="1">
        <v>44167</v>
      </c>
      <c r="B6148">
        <v>116.5</v>
      </c>
    </row>
    <row r="6149" spans="1:2" x14ac:dyDescent="0.3">
      <c r="A6149" s="1">
        <v>44168</v>
      </c>
      <c r="B6149">
        <v>115.800003</v>
      </c>
    </row>
    <row r="6150" spans="1:2" x14ac:dyDescent="0.3">
      <c r="A6150" s="1">
        <v>44169</v>
      </c>
      <c r="B6150">
        <v>117</v>
      </c>
    </row>
    <row r="6151" spans="1:2" x14ac:dyDescent="0.3">
      <c r="A6151" s="1">
        <v>44172</v>
      </c>
      <c r="B6151">
        <v>114.599998</v>
      </c>
    </row>
    <row r="6152" spans="1:2" x14ac:dyDescent="0.3">
      <c r="A6152" s="1">
        <v>44173</v>
      </c>
      <c r="B6152">
        <v>114.050003</v>
      </c>
    </row>
    <row r="6153" spans="1:2" x14ac:dyDescent="0.3">
      <c r="A6153" s="1">
        <v>44174</v>
      </c>
      <c r="B6153">
        <v>114.050003</v>
      </c>
    </row>
    <row r="6154" spans="1:2" x14ac:dyDescent="0.3">
      <c r="A6154" s="1">
        <v>44175</v>
      </c>
      <c r="B6154">
        <v>112</v>
      </c>
    </row>
    <row r="6155" spans="1:2" x14ac:dyDescent="0.3">
      <c r="A6155" s="1">
        <v>44176</v>
      </c>
      <c r="B6155">
        <v>110.150002</v>
      </c>
    </row>
    <row r="6156" spans="1:2" x14ac:dyDescent="0.3">
      <c r="A6156" s="1">
        <v>44179</v>
      </c>
      <c r="B6156">
        <v>110</v>
      </c>
    </row>
    <row r="6157" spans="1:2" x14ac:dyDescent="0.3">
      <c r="A6157" s="1">
        <v>44180</v>
      </c>
      <c r="B6157">
        <v>113.199997</v>
      </c>
    </row>
    <row r="6158" spans="1:2" x14ac:dyDescent="0.3">
      <c r="A6158" s="1">
        <v>44181</v>
      </c>
      <c r="B6158">
        <v>116.449997</v>
      </c>
    </row>
    <row r="6159" spans="1:2" x14ac:dyDescent="0.3">
      <c r="A6159" s="1">
        <v>44182</v>
      </c>
      <c r="B6159">
        <v>117.300003</v>
      </c>
    </row>
    <row r="6160" spans="1:2" x14ac:dyDescent="0.3">
      <c r="A6160" s="1">
        <v>44183</v>
      </c>
      <c r="B6160">
        <v>119.349998</v>
      </c>
    </row>
    <row r="6161" spans="1:2" x14ac:dyDescent="0.3">
      <c r="A6161" s="1">
        <v>44186</v>
      </c>
      <c r="B6161">
        <v>116.949997</v>
      </c>
    </row>
    <row r="6162" spans="1:2" x14ac:dyDescent="0.3">
      <c r="A6162" s="1">
        <v>44187</v>
      </c>
      <c r="B6162">
        <v>118.400002</v>
      </c>
    </row>
    <row r="6163" spans="1:2" x14ac:dyDescent="0.3">
      <c r="A6163" s="1">
        <v>44188</v>
      </c>
      <c r="B6163">
        <v>121.650002</v>
      </c>
    </row>
    <row r="6164" spans="1:2" x14ac:dyDescent="0.3">
      <c r="A6164" s="1">
        <v>44193</v>
      </c>
      <c r="B6164">
        <v>123.050003</v>
      </c>
    </row>
    <row r="6165" spans="1:2" x14ac:dyDescent="0.3">
      <c r="A6165" s="1">
        <v>44194</v>
      </c>
      <c r="B6165">
        <v>122.75</v>
      </c>
    </row>
    <row r="6166" spans="1:2" x14ac:dyDescent="0.3">
      <c r="A6166" s="1">
        <v>44195</v>
      </c>
      <c r="B6166">
        <v>121.25</v>
      </c>
    </row>
    <row r="6167" spans="1:2" x14ac:dyDescent="0.3">
      <c r="A6167" s="1">
        <v>44200</v>
      </c>
      <c r="B6167">
        <v>117.900002</v>
      </c>
    </row>
    <row r="6168" spans="1:2" x14ac:dyDescent="0.3">
      <c r="A6168" s="1">
        <v>44201</v>
      </c>
      <c r="B6168">
        <v>116.949997</v>
      </c>
    </row>
    <row r="6169" spans="1:2" x14ac:dyDescent="0.3">
      <c r="A6169" s="1">
        <v>44202</v>
      </c>
      <c r="B6169">
        <v>115.699997</v>
      </c>
    </row>
    <row r="6170" spans="1:2" x14ac:dyDescent="0.3">
      <c r="A6170" s="1">
        <v>44203</v>
      </c>
      <c r="B6170">
        <v>117.400002</v>
      </c>
    </row>
    <row r="6171" spans="1:2" x14ac:dyDescent="0.3">
      <c r="A6171" s="1">
        <v>44204</v>
      </c>
      <c r="B6171">
        <v>119.099998</v>
      </c>
    </row>
    <row r="6172" spans="1:2" x14ac:dyDescent="0.3">
      <c r="A6172" s="1">
        <v>44207</v>
      </c>
      <c r="B6172">
        <v>116.300003</v>
      </c>
    </row>
    <row r="6173" spans="1:2" x14ac:dyDescent="0.3">
      <c r="A6173" s="1">
        <v>44208</v>
      </c>
      <c r="B6173">
        <v>120.050003</v>
      </c>
    </row>
    <row r="6174" spans="1:2" x14ac:dyDescent="0.3">
      <c r="A6174" s="1">
        <v>44209</v>
      </c>
      <c r="B6174">
        <v>119.5</v>
      </c>
    </row>
    <row r="6175" spans="1:2" x14ac:dyDescent="0.3">
      <c r="A6175" s="1">
        <v>44210</v>
      </c>
      <c r="B6175">
        <v>121.199997</v>
      </c>
    </row>
    <row r="6176" spans="1:2" x14ac:dyDescent="0.3">
      <c r="A6176" s="1">
        <v>44211</v>
      </c>
      <c r="B6176">
        <v>118.199997</v>
      </c>
    </row>
    <row r="6177" spans="1:2" x14ac:dyDescent="0.3">
      <c r="A6177" s="1">
        <v>44214</v>
      </c>
      <c r="B6177">
        <v>118.300003</v>
      </c>
    </row>
    <row r="6178" spans="1:2" x14ac:dyDescent="0.3">
      <c r="A6178" s="1">
        <v>44215</v>
      </c>
      <c r="B6178">
        <v>117.75</v>
      </c>
    </row>
    <row r="6179" spans="1:2" x14ac:dyDescent="0.3">
      <c r="A6179" s="1">
        <v>44216</v>
      </c>
      <c r="B6179">
        <v>119.900002</v>
      </c>
    </row>
    <row r="6180" spans="1:2" x14ac:dyDescent="0.3">
      <c r="A6180" s="1">
        <v>44217</v>
      </c>
      <c r="B6180">
        <v>121.599998</v>
      </c>
    </row>
    <row r="6181" spans="1:2" x14ac:dyDescent="0.3">
      <c r="A6181" s="1">
        <v>44218</v>
      </c>
      <c r="B6181">
        <v>118.550003</v>
      </c>
    </row>
    <row r="6182" spans="1:2" x14ac:dyDescent="0.3">
      <c r="A6182" s="1">
        <v>44221</v>
      </c>
      <c r="B6182">
        <v>114.25</v>
      </c>
    </row>
    <row r="6183" spans="1:2" x14ac:dyDescent="0.3">
      <c r="A6183" s="1">
        <v>44222</v>
      </c>
      <c r="B6183">
        <v>116.550003</v>
      </c>
    </row>
    <row r="6184" spans="1:2" x14ac:dyDescent="0.3">
      <c r="A6184" s="1">
        <v>44223</v>
      </c>
      <c r="B6184">
        <v>114.650002</v>
      </c>
    </row>
    <row r="6185" spans="1:2" x14ac:dyDescent="0.3">
      <c r="A6185" s="1">
        <v>44224</v>
      </c>
      <c r="B6185">
        <v>115.849998</v>
      </c>
    </row>
    <row r="6186" spans="1:2" x14ac:dyDescent="0.3">
      <c r="A6186" s="1">
        <v>44225</v>
      </c>
      <c r="B6186">
        <v>115.75</v>
      </c>
    </row>
    <row r="6187" spans="1:2" x14ac:dyDescent="0.3">
      <c r="A6187" s="1">
        <v>44228</v>
      </c>
      <c r="B6187">
        <v>116.199997</v>
      </c>
    </row>
    <row r="6188" spans="1:2" x14ac:dyDescent="0.3">
      <c r="A6188" s="1">
        <v>44229</v>
      </c>
      <c r="B6188">
        <v>120.25</v>
      </c>
    </row>
    <row r="6189" spans="1:2" x14ac:dyDescent="0.3">
      <c r="A6189" s="1">
        <v>44230</v>
      </c>
      <c r="B6189">
        <v>121.949997</v>
      </c>
    </row>
    <row r="6190" spans="1:2" x14ac:dyDescent="0.3">
      <c r="A6190" s="1">
        <v>44231</v>
      </c>
      <c r="B6190">
        <v>124.300003</v>
      </c>
    </row>
    <row r="6191" spans="1:2" x14ac:dyDescent="0.3">
      <c r="A6191" s="1">
        <v>44232</v>
      </c>
      <c r="B6191">
        <v>124.900002</v>
      </c>
    </row>
    <row r="6192" spans="1:2" x14ac:dyDescent="0.3">
      <c r="A6192" s="1">
        <v>44235</v>
      </c>
      <c r="B6192">
        <v>124.650002</v>
      </c>
    </row>
    <row r="6193" spans="1:2" x14ac:dyDescent="0.3">
      <c r="A6193" s="1">
        <v>44236</v>
      </c>
      <c r="B6193">
        <v>123.300003</v>
      </c>
    </row>
    <row r="6194" spans="1:2" x14ac:dyDescent="0.3">
      <c r="A6194" s="1">
        <v>44237</v>
      </c>
      <c r="B6194">
        <v>123.349998</v>
      </c>
    </row>
    <row r="6195" spans="1:2" x14ac:dyDescent="0.3">
      <c r="A6195" s="1">
        <v>44238</v>
      </c>
      <c r="B6195">
        <v>123.949997</v>
      </c>
    </row>
    <row r="6196" spans="1:2" x14ac:dyDescent="0.3">
      <c r="A6196" s="1">
        <v>44239</v>
      </c>
      <c r="B6196">
        <v>122.650002</v>
      </c>
    </row>
    <row r="6197" spans="1:2" x14ac:dyDescent="0.3">
      <c r="A6197" s="1">
        <v>44242</v>
      </c>
      <c r="B6197">
        <v>122.699997</v>
      </c>
    </row>
    <row r="6198" spans="1:2" x14ac:dyDescent="0.3">
      <c r="A6198" s="1">
        <v>44243</v>
      </c>
      <c r="B6198">
        <v>121.099998</v>
      </c>
    </row>
    <row r="6199" spans="1:2" x14ac:dyDescent="0.3">
      <c r="A6199" s="1">
        <v>44244</v>
      </c>
      <c r="B6199">
        <v>118.050003</v>
      </c>
    </row>
    <row r="6200" spans="1:2" x14ac:dyDescent="0.3">
      <c r="A6200" s="1">
        <v>44245</v>
      </c>
      <c r="B6200">
        <v>117.75</v>
      </c>
    </row>
    <row r="6201" spans="1:2" x14ac:dyDescent="0.3">
      <c r="A6201" s="1">
        <v>44246</v>
      </c>
      <c r="B6201">
        <v>120.349998</v>
      </c>
    </row>
    <row r="6202" spans="1:2" x14ac:dyDescent="0.3">
      <c r="A6202" s="1">
        <v>44249</v>
      </c>
      <c r="B6202">
        <v>118</v>
      </c>
    </row>
    <row r="6203" spans="1:2" x14ac:dyDescent="0.3">
      <c r="A6203" s="1">
        <v>44250</v>
      </c>
      <c r="B6203">
        <v>118.449997</v>
      </c>
    </row>
    <row r="6204" spans="1:2" x14ac:dyDescent="0.3">
      <c r="A6204" s="1">
        <v>44251</v>
      </c>
      <c r="B6204">
        <v>120.5</v>
      </c>
    </row>
    <row r="6205" spans="1:2" x14ac:dyDescent="0.3">
      <c r="A6205" s="1">
        <v>44252</v>
      </c>
      <c r="B6205">
        <v>120.75</v>
      </c>
    </row>
    <row r="6206" spans="1:2" x14ac:dyDescent="0.3">
      <c r="A6206" s="1">
        <v>44253</v>
      </c>
      <c r="B6206">
        <v>118.900002</v>
      </c>
    </row>
    <row r="6207" spans="1:2" x14ac:dyDescent="0.3">
      <c r="A6207" s="1">
        <v>44256</v>
      </c>
      <c r="B6207">
        <v>118.400002</v>
      </c>
    </row>
    <row r="6208" spans="1:2" x14ac:dyDescent="0.3">
      <c r="A6208" s="1">
        <v>44257</v>
      </c>
      <c r="B6208">
        <v>117</v>
      </c>
    </row>
    <row r="6209" spans="1:2" x14ac:dyDescent="0.3">
      <c r="A6209" s="1">
        <v>44258</v>
      </c>
      <c r="B6209">
        <v>123.349998</v>
      </c>
    </row>
    <row r="6210" spans="1:2" x14ac:dyDescent="0.3">
      <c r="A6210" s="1">
        <v>44259</v>
      </c>
      <c r="B6210">
        <v>124.550003</v>
      </c>
    </row>
    <row r="6211" spans="1:2" x14ac:dyDescent="0.3">
      <c r="A6211" s="1">
        <v>44260</v>
      </c>
      <c r="B6211">
        <v>122.300003</v>
      </c>
    </row>
    <row r="6212" spans="1:2" x14ac:dyDescent="0.3">
      <c r="A6212" s="1">
        <v>44263</v>
      </c>
      <c r="B6212">
        <v>128.800003</v>
      </c>
    </row>
    <row r="6213" spans="1:2" x14ac:dyDescent="0.3">
      <c r="A6213" s="1">
        <v>44264</v>
      </c>
      <c r="B6213">
        <v>118.5</v>
      </c>
    </row>
    <row r="6214" spans="1:2" x14ac:dyDescent="0.3">
      <c r="A6214" s="1">
        <v>44265</v>
      </c>
      <c r="B6214">
        <v>116</v>
      </c>
    </row>
    <row r="6215" spans="1:2" x14ac:dyDescent="0.3">
      <c r="A6215" s="1">
        <v>44266</v>
      </c>
      <c r="B6215">
        <v>113.5</v>
      </c>
    </row>
    <row r="6216" spans="1:2" x14ac:dyDescent="0.3">
      <c r="A6216" s="1">
        <v>44267</v>
      </c>
      <c r="B6216">
        <v>114.150002</v>
      </c>
    </row>
    <row r="6217" spans="1:2" x14ac:dyDescent="0.3">
      <c r="A6217" s="1">
        <v>44270</v>
      </c>
      <c r="B6217">
        <v>113.699997</v>
      </c>
    </row>
    <row r="6218" spans="1:2" x14ac:dyDescent="0.3">
      <c r="A6218" s="1">
        <v>44271</v>
      </c>
      <c r="B6218">
        <v>117.699997</v>
      </c>
    </row>
    <row r="6219" spans="1:2" x14ac:dyDescent="0.3">
      <c r="A6219" s="1">
        <v>44272</v>
      </c>
      <c r="B6219">
        <v>120.75</v>
      </c>
    </row>
    <row r="6220" spans="1:2" x14ac:dyDescent="0.3">
      <c r="A6220" s="1">
        <v>44273</v>
      </c>
      <c r="B6220">
        <v>122.449997</v>
      </c>
    </row>
    <row r="6221" spans="1:2" x14ac:dyDescent="0.3">
      <c r="A6221" s="1">
        <v>44274</v>
      </c>
      <c r="B6221">
        <v>119.650002</v>
      </c>
    </row>
    <row r="6222" spans="1:2" x14ac:dyDescent="0.3">
      <c r="A6222" s="1">
        <v>44277</v>
      </c>
      <c r="B6222">
        <v>115.650002</v>
      </c>
    </row>
    <row r="6223" spans="1:2" x14ac:dyDescent="0.3">
      <c r="A6223" s="1">
        <v>44278</v>
      </c>
      <c r="B6223">
        <v>113.050003</v>
      </c>
    </row>
    <row r="6224" spans="1:2" x14ac:dyDescent="0.3">
      <c r="A6224" s="1">
        <v>44279</v>
      </c>
      <c r="B6224">
        <v>110.900002</v>
      </c>
    </row>
    <row r="6225" spans="1:2" x14ac:dyDescent="0.3">
      <c r="A6225" s="1">
        <v>44280</v>
      </c>
      <c r="B6225">
        <v>111.150002</v>
      </c>
    </row>
    <row r="6226" spans="1:2" x14ac:dyDescent="0.3">
      <c r="A6226" s="1">
        <v>44281</v>
      </c>
      <c r="B6226">
        <v>110.800003</v>
      </c>
    </row>
    <row r="6227" spans="1:2" x14ac:dyDescent="0.3">
      <c r="A6227" s="1">
        <v>44284</v>
      </c>
      <c r="B6227">
        <v>111.949997</v>
      </c>
    </row>
    <row r="6228" spans="1:2" x14ac:dyDescent="0.3">
      <c r="A6228" s="1">
        <v>44285</v>
      </c>
      <c r="B6228">
        <v>113.449997</v>
      </c>
    </row>
    <row r="6229" spans="1:2" x14ac:dyDescent="0.3">
      <c r="A6229" s="1">
        <v>44286</v>
      </c>
      <c r="B6229">
        <v>112.699997</v>
      </c>
    </row>
    <row r="6230" spans="1:2" x14ac:dyDescent="0.3">
      <c r="A6230" s="1">
        <v>44287</v>
      </c>
      <c r="B6230">
        <v>114.05999799999999</v>
      </c>
    </row>
    <row r="6231" spans="1:2" x14ac:dyDescent="0.3">
      <c r="A6231" s="1">
        <v>44292</v>
      </c>
      <c r="B6231">
        <v>114.739998</v>
      </c>
    </row>
    <row r="6232" spans="1:2" x14ac:dyDescent="0.3">
      <c r="A6232" s="1">
        <v>44293</v>
      </c>
      <c r="B6232">
        <v>114.300003</v>
      </c>
    </row>
    <row r="6233" spans="1:2" x14ac:dyDescent="0.3">
      <c r="A6233" s="1">
        <v>44294</v>
      </c>
      <c r="B6233">
        <v>112.980003</v>
      </c>
    </row>
    <row r="6234" spans="1:2" x14ac:dyDescent="0.3">
      <c r="A6234" s="1">
        <v>44295</v>
      </c>
      <c r="B6234">
        <v>110.94000200000001</v>
      </c>
    </row>
    <row r="6235" spans="1:2" x14ac:dyDescent="0.3">
      <c r="A6235" s="1">
        <v>44298</v>
      </c>
      <c r="B6235">
        <v>111.800003</v>
      </c>
    </row>
    <row r="6236" spans="1:2" x14ac:dyDescent="0.3">
      <c r="A6236" s="1">
        <v>44299</v>
      </c>
      <c r="B6236">
        <v>113.94000200000001</v>
      </c>
    </row>
    <row r="6237" spans="1:2" x14ac:dyDescent="0.3">
      <c r="A6237" s="1">
        <v>44300</v>
      </c>
      <c r="B6237">
        <v>114.099998</v>
      </c>
    </row>
    <row r="6238" spans="1:2" x14ac:dyDescent="0.3">
      <c r="A6238" s="1">
        <v>44301</v>
      </c>
      <c r="B6238">
        <v>114.239998</v>
      </c>
    </row>
    <row r="6239" spans="1:2" x14ac:dyDescent="0.3">
      <c r="A6239" s="1">
        <v>44302</v>
      </c>
      <c r="B6239">
        <v>117.58000199999999</v>
      </c>
    </row>
    <row r="6240" spans="1:2" x14ac:dyDescent="0.3">
      <c r="A6240" s="1">
        <v>44305</v>
      </c>
      <c r="B6240">
        <v>114.32</v>
      </c>
    </row>
    <row r="6241" spans="1:2" x14ac:dyDescent="0.3">
      <c r="A6241" s="1">
        <v>44306</v>
      </c>
      <c r="B6241">
        <v>111.959999</v>
      </c>
    </row>
    <row r="6242" spans="1:2" x14ac:dyDescent="0.3">
      <c r="A6242" s="1">
        <v>44307</v>
      </c>
      <c r="B6242">
        <v>112.400002</v>
      </c>
    </row>
    <row r="6243" spans="1:2" x14ac:dyDescent="0.3">
      <c r="A6243" s="1">
        <v>44308</v>
      </c>
      <c r="B6243">
        <v>116.32</v>
      </c>
    </row>
    <row r="6244" spans="1:2" x14ac:dyDescent="0.3">
      <c r="A6244" s="1">
        <v>44309</v>
      </c>
      <c r="B6244">
        <v>118.360001</v>
      </c>
    </row>
    <row r="6245" spans="1:2" x14ac:dyDescent="0.3">
      <c r="A6245" s="1">
        <v>44312</v>
      </c>
      <c r="B6245">
        <v>118.139999</v>
      </c>
    </row>
    <row r="6246" spans="1:2" x14ac:dyDescent="0.3">
      <c r="A6246" s="1">
        <v>44313</v>
      </c>
      <c r="B6246">
        <v>118.199997</v>
      </c>
    </row>
    <row r="6247" spans="1:2" x14ac:dyDescent="0.3">
      <c r="A6247" s="1">
        <v>44314</v>
      </c>
      <c r="B6247">
        <v>118.099998</v>
      </c>
    </row>
    <row r="6248" spans="1:2" x14ac:dyDescent="0.3">
      <c r="A6248" s="1">
        <v>44315</v>
      </c>
      <c r="B6248">
        <v>112.959999</v>
      </c>
    </row>
    <row r="6249" spans="1:2" x14ac:dyDescent="0.3">
      <c r="A6249" s="1">
        <v>44316</v>
      </c>
      <c r="B6249">
        <v>112.639999</v>
      </c>
    </row>
    <row r="6250" spans="1:2" x14ac:dyDescent="0.3">
      <c r="A6250" s="1">
        <v>44319</v>
      </c>
      <c r="B6250">
        <v>113</v>
      </c>
    </row>
    <row r="6251" spans="1:2" x14ac:dyDescent="0.3">
      <c r="A6251" s="1">
        <v>44320</v>
      </c>
      <c r="B6251">
        <v>110.120003</v>
      </c>
    </row>
    <row r="6252" spans="1:2" x14ac:dyDescent="0.3">
      <c r="A6252" s="1">
        <v>44321</v>
      </c>
      <c r="B6252">
        <v>112.260002</v>
      </c>
    </row>
    <row r="6253" spans="1:2" x14ac:dyDescent="0.3">
      <c r="A6253" s="1">
        <v>44322</v>
      </c>
      <c r="B6253">
        <v>112.120003</v>
      </c>
    </row>
    <row r="6254" spans="1:2" x14ac:dyDescent="0.3">
      <c r="A6254" s="1">
        <v>44323</v>
      </c>
      <c r="B6254">
        <v>114.620003</v>
      </c>
    </row>
    <row r="6255" spans="1:2" x14ac:dyDescent="0.3">
      <c r="A6255" s="1">
        <v>44326</v>
      </c>
      <c r="B6255">
        <v>114.32</v>
      </c>
    </row>
    <row r="6256" spans="1:2" x14ac:dyDescent="0.3">
      <c r="A6256" s="1">
        <v>44327</v>
      </c>
      <c r="B6256">
        <v>113.44000200000001</v>
      </c>
    </row>
    <row r="6257" spans="1:2" x14ac:dyDescent="0.3">
      <c r="A6257" s="1">
        <v>44328</v>
      </c>
      <c r="B6257">
        <v>113.339996</v>
      </c>
    </row>
    <row r="6258" spans="1:2" x14ac:dyDescent="0.3">
      <c r="A6258" s="1">
        <v>44329</v>
      </c>
      <c r="B6258">
        <v>112.040001</v>
      </c>
    </row>
    <row r="6259" spans="1:2" x14ac:dyDescent="0.3">
      <c r="A6259" s="1">
        <v>44330</v>
      </c>
      <c r="B6259">
        <v>114.739998</v>
      </c>
    </row>
    <row r="6260" spans="1:2" x14ac:dyDescent="0.3">
      <c r="A6260" s="1">
        <v>44333</v>
      </c>
      <c r="B6260">
        <v>114.82</v>
      </c>
    </row>
    <row r="6261" spans="1:2" x14ac:dyDescent="0.3">
      <c r="A6261" s="1">
        <v>44334</v>
      </c>
      <c r="B6261">
        <v>116.540001</v>
      </c>
    </row>
    <row r="6262" spans="1:2" x14ac:dyDescent="0.3">
      <c r="A6262" s="1">
        <v>44335</v>
      </c>
      <c r="B6262">
        <v>113.41999800000001</v>
      </c>
    </row>
    <row r="6263" spans="1:2" x14ac:dyDescent="0.3">
      <c r="A6263" s="1">
        <v>44336</v>
      </c>
      <c r="B6263">
        <v>114.339996</v>
      </c>
    </row>
    <row r="6264" spans="1:2" x14ac:dyDescent="0.3">
      <c r="A6264" s="1">
        <v>44337</v>
      </c>
      <c r="B6264">
        <v>117.099998</v>
      </c>
    </row>
    <row r="6265" spans="1:2" x14ac:dyDescent="0.3">
      <c r="A6265" s="1">
        <v>44341</v>
      </c>
      <c r="B6265">
        <v>118.800003</v>
      </c>
    </row>
    <row r="6266" spans="1:2" x14ac:dyDescent="0.3">
      <c r="A6266" s="1">
        <v>44342</v>
      </c>
      <c r="B6266">
        <v>119.44000200000001</v>
      </c>
    </row>
    <row r="6267" spans="1:2" x14ac:dyDescent="0.3">
      <c r="A6267" s="1">
        <v>44343</v>
      </c>
      <c r="B6267">
        <v>121.44000200000001</v>
      </c>
    </row>
    <row r="6268" spans="1:2" x14ac:dyDescent="0.3">
      <c r="A6268" s="1">
        <v>44344</v>
      </c>
      <c r="B6268">
        <v>121.660004</v>
      </c>
    </row>
    <row r="6269" spans="1:2" x14ac:dyDescent="0.3">
      <c r="A6269" s="1">
        <v>44347</v>
      </c>
      <c r="B6269">
        <v>120.900002</v>
      </c>
    </row>
    <row r="6270" spans="1:2" x14ac:dyDescent="0.3">
      <c r="A6270" s="1">
        <v>44348</v>
      </c>
      <c r="B6270">
        <v>125.339996</v>
      </c>
    </row>
    <row r="6271" spans="1:2" x14ac:dyDescent="0.3">
      <c r="A6271" s="1">
        <v>44349</v>
      </c>
      <c r="B6271">
        <v>127.019997</v>
      </c>
    </row>
    <row r="6272" spans="1:2" x14ac:dyDescent="0.3">
      <c r="A6272" s="1">
        <v>44350</v>
      </c>
      <c r="B6272">
        <v>128.91999799999999</v>
      </c>
    </row>
    <row r="6273" spans="1:2" x14ac:dyDescent="0.3">
      <c r="A6273" s="1">
        <v>44351</v>
      </c>
      <c r="B6273">
        <v>128.679993</v>
      </c>
    </row>
    <row r="6274" spans="1:2" x14ac:dyDescent="0.3">
      <c r="A6274" s="1">
        <v>44354</v>
      </c>
      <c r="B6274">
        <v>131.240005</v>
      </c>
    </row>
    <row r="6275" spans="1:2" x14ac:dyDescent="0.3">
      <c r="A6275" s="1">
        <v>44355</v>
      </c>
      <c r="B6275">
        <v>130.83999600000001</v>
      </c>
    </row>
    <row r="6276" spans="1:2" x14ac:dyDescent="0.3">
      <c r="A6276" s="1">
        <v>44356</v>
      </c>
      <c r="B6276">
        <v>129.38000500000001</v>
      </c>
    </row>
    <row r="6277" spans="1:2" x14ac:dyDescent="0.3">
      <c r="A6277" s="1">
        <v>44357</v>
      </c>
      <c r="B6277">
        <v>128.740005</v>
      </c>
    </row>
    <row r="6278" spans="1:2" x14ac:dyDescent="0.3">
      <c r="A6278" s="1">
        <v>44358</v>
      </c>
      <c r="B6278">
        <v>130.479996</v>
      </c>
    </row>
    <row r="6279" spans="1:2" x14ac:dyDescent="0.3">
      <c r="A6279" s="1">
        <v>44361</v>
      </c>
      <c r="B6279">
        <v>128.720001</v>
      </c>
    </row>
    <row r="6280" spans="1:2" x14ac:dyDescent="0.3">
      <c r="A6280" s="1">
        <v>44362</v>
      </c>
      <c r="B6280">
        <v>128.36000100000001</v>
      </c>
    </row>
    <row r="6281" spans="1:2" x14ac:dyDescent="0.3">
      <c r="A6281" s="1">
        <v>44363</v>
      </c>
      <c r="B6281">
        <v>126.5</v>
      </c>
    </row>
    <row r="6282" spans="1:2" x14ac:dyDescent="0.3">
      <c r="A6282" s="1">
        <v>44364</v>
      </c>
      <c r="B6282">
        <v>126.44000200000001</v>
      </c>
    </row>
    <row r="6283" spans="1:2" x14ac:dyDescent="0.3">
      <c r="A6283" s="1">
        <v>44365</v>
      </c>
      <c r="B6283">
        <v>125.019997</v>
      </c>
    </row>
    <row r="6284" spans="1:2" x14ac:dyDescent="0.3">
      <c r="A6284" s="1">
        <v>44368</v>
      </c>
      <c r="B6284">
        <v>128.13999899999999</v>
      </c>
    </row>
    <row r="6285" spans="1:2" x14ac:dyDescent="0.3">
      <c r="A6285" s="1">
        <v>44369</v>
      </c>
      <c r="B6285">
        <v>127.55999799999999</v>
      </c>
    </row>
    <row r="6286" spans="1:2" x14ac:dyDescent="0.3">
      <c r="A6286" s="1">
        <v>44370</v>
      </c>
      <c r="B6286">
        <v>127.300003</v>
      </c>
    </row>
    <row r="6287" spans="1:2" x14ac:dyDescent="0.3">
      <c r="A6287" s="1">
        <v>44371</v>
      </c>
      <c r="B6287">
        <v>128.5</v>
      </c>
    </row>
    <row r="6288" spans="1:2" x14ac:dyDescent="0.3">
      <c r="A6288" s="1">
        <v>44372</v>
      </c>
      <c r="B6288">
        <v>128</v>
      </c>
    </row>
    <row r="6289" spans="1:2" x14ac:dyDescent="0.3">
      <c r="A6289" s="1">
        <v>44375</v>
      </c>
      <c r="B6289">
        <v>125.839996</v>
      </c>
    </row>
    <row r="6290" spans="1:2" x14ac:dyDescent="0.3">
      <c r="A6290" s="1">
        <v>44376</v>
      </c>
      <c r="B6290">
        <v>127.639999</v>
      </c>
    </row>
    <row r="6291" spans="1:2" x14ac:dyDescent="0.3">
      <c r="A6291" s="1">
        <v>44377</v>
      </c>
      <c r="B6291">
        <v>123.980003</v>
      </c>
    </row>
    <row r="6292" spans="1:2" x14ac:dyDescent="0.3">
      <c r="A6292" s="1">
        <v>44378</v>
      </c>
      <c r="B6292">
        <v>125.379997</v>
      </c>
    </row>
    <row r="6293" spans="1:2" x14ac:dyDescent="0.3">
      <c r="A6293" s="1">
        <v>44379</v>
      </c>
      <c r="B6293">
        <v>124.900002</v>
      </c>
    </row>
    <row r="6294" spans="1:2" x14ac:dyDescent="0.3">
      <c r="A6294" s="1">
        <v>44382</v>
      </c>
      <c r="B6294">
        <v>125.199997</v>
      </c>
    </row>
    <row r="6295" spans="1:2" x14ac:dyDescent="0.3">
      <c r="A6295" s="1">
        <v>44383</v>
      </c>
      <c r="B6295">
        <v>119.879997</v>
      </c>
    </row>
    <row r="6296" spans="1:2" x14ac:dyDescent="0.3">
      <c r="A6296" s="1">
        <v>44384</v>
      </c>
      <c r="B6296">
        <v>119.94000200000001</v>
      </c>
    </row>
    <row r="6297" spans="1:2" x14ac:dyDescent="0.3">
      <c r="A6297" s="1">
        <v>44385</v>
      </c>
      <c r="B6297">
        <v>116.82</v>
      </c>
    </row>
    <row r="6298" spans="1:2" x14ac:dyDescent="0.3">
      <c r="A6298" s="1">
        <v>44386</v>
      </c>
      <c r="B6298">
        <v>118.639999</v>
      </c>
    </row>
    <row r="6299" spans="1:2" x14ac:dyDescent="0.3">
      <c r="A6299" s="1">
        <v>44389</v>
      </c>
      <c r="B6299">
        <v>117.879997</v>
      </c>
    </row>
    <row r="6300" spans="1:2" x14ac:dyDescent="0.3">
      <c r="A6300" s="1">
        <v>44390</v>
      </c>
      <c r="B6300">
        <v>117.91999800000001</v>
      </c>
    </row>
    <row r="6301" spans="1:2" x14ac:dyDescent="0.3">
      <c r="A6301" s="1">
        <v>44391</v>
      </c>
      <c r="B6301">
        <v>119.05999799999999</v>
      </c>
    </row>
    <row r="6302" spans="1:2" x14ac:dyDescent="0.3">
      <c r="A6302" s="1">
        <v>44392</v>
      </c>
      <c r="B6302">
        <v>117.019997</v>
      </c>
    </row>
    <row r="6303" spans="1:2" x14ac:dyDescent="0.3">
      <c r="A6303" s="1">
        <v>44393</v>
      </c>
      <c r="B6303">
        <v>115.300003</v>
      </c>
    </row>
    <row r="6304" spans="1:2" x14ac:dyDescent="0.3">
      <c r="A6304" s="1">
        <v>44396</v>
      </c>
      <c r="B6304">
        <v>111.91999800000001</v>
      </c>
    </row>
    <row r="6305" spans="1:2" x14ac:dyDescent="0.3">
      <c r="A6305" s="1">
        <v>44397</v>
      </c>
      <c r="B6305">
        <v>113.300003</v>
      </c>
    </row>
    <row r="6306" spans="1:2" x14ac:dyDescent="0.3">
      <c r="A6306" s="1">
        <v>44398</v>
      </c>
      <c r="B6306">
        <v>116.660004</v>
      </c>
    </row>
    <row r="6307" spans="1:2" x14ac:dyDescent="0.3">
      <c r="A6307" s="1">
        <v>44399</v>
      </c>
      <c r="B6307">
        <v>114.480003</v>
      </c>
    </row>
    <row r="6308" spans="1:2" x14ac:dyDescent="0.3">
      <c r="A6308" s="1">
        <v>44400</v>
      </c>
      <c r="B6308">
        <v>118</v>
      </c>
    </row>
    <row r="6309" spans="1:2" x14ac:dyDescent="0.3">
      <c r="A6309" s="1">
        <v>44403</v>
      </c>
      <c r="B6309">
        <v>116.379997</v>
      </c>
    </row>
    <row r="6310" spans="1:2" x14ac:dyDescent="0.3">
      <c r="A6310" s="1">
        <v>44404</v>
      </c>
      <c r="B6310">
        <v>114.459999</v>
      </c>
    </row>
    <row r="6311" spans="1:2" x14ac:dyDescent="0.3">
      <c r="A6311" s="1">
        <v>44405</v>
      </c>
      <c r="B6311">
        <v>114.800003</v>
      </c>
    </row>
    <row r="6312" spans="1:2" x14ac:dyDescent="0.3">
      <c r="A6312" s="1">
        <v>44406</v>
      </c>
      <c r="B6312">
        <v>115.900002</v>
      </c>
    </row>
    <row r="6313" spans="1:2" x14ac:dyDescent="0.3">
      <c r="A6313" s="1">
        <v>44407</v>
      </c>
      <c r="B6313">
        <v>114.599998</v>
      </c>
    </row>
    <row r="6314" spans="1:2" x14ac:dyDescent="0.3">
      <c r="A6314" s="1">
        <v>44410</v>
      </c>
      <c r="B6314">
        <v>115.220001</v>
      </c>
    </row>
    <row r="6315" spans="1:2" x14ac:dyDescent="0.3">
      <c r="A6315" s="1">
        <v>44411</v>
      </c>
      <c r="B6315">
        <v>114.760002</v>
      </c>
    </row>
    <row r="6316" spans="1:2" x14ac:dyDescent="0.3">
      <c r="A6316" s="1">
        <v>44412</v>
      </c>
      <c r="B6316">
        <v>113.82</v>
      </c>
    </row>
    <row r="6317" spans="1:2" x14ac:dyDescent="0.3">
      <c r="A6317" s="1">
        <v>44413</v>
      </c>
      <c r="B6317">
        <v>115</v>
      </c>
    </row>
    <row r="6318" spans="1:2" x14ac:dyDescent="0.3">
      <c r="A6318" s="1">
        <v>44414</v>
      </c>
      <c r="B6318">
        <v>115.18</v>
      </c>
    </row>
    <row r="6319" spans="1:2" x14ac:dyDescent="0.3">
      <c r="A6319" s="1">
        <v>44417</v>
      </c>
      <c r="B6319">
        <v>114.660004</v>
      </c>
    </row>
    <row r="6320" spans="1:2" x14ac:dyDescent="0.3">
      <c r="A6320" s="1">
        <v>44418</v>
      </c>
      <c r="B6320">
        <v>115.480003</v>
      </c>
    </row>
    <row r="6321" spans="1:2" x14ac:dyDescent="0.3">
      <c r="A6321" s="1">
        <v>44419</v>
      </c>
      <c r="B6321">
        <v>115.68</v>
      </c>
    </row>
    <row r="6322" spans="1:2" x14ac:dyDescent="0.3">
      <c r="A6322" s="1">
        <v>44420</v>
      </c>
      <c r="B6322">
        <v>116.08000199999999</v>
      </c>
    </row>
    <row r="6323" spans="1:2" x14ac:dyDescent="0.3">
      <c r="A6323" s="1">
        <v>44421</v>
      </c>
      <c r="B6323">
        <v>117.699997</v>
      </c>
    </row>
    <row r="6324" spans="1:2" x14ac:dyDescent="0.3">
      <c r="A6324" s="1">
        <v>44424</v>
      </c>
      <c r="B6324">
        <v>116.980003</v>
      </c>
    </row>
    <row r="6325" spans="1:2" x14ac:dyDescent="0.3">
      <c r="A6325" s="1">
        <v>44425</v>
      </c>
      <c r="B6325">
        <v>113.980003</v>
      </c>
    </row>
    <row r="6326" spans="1:2" x14ac:dyDescent="0.3">
      <c r="A6326" s="1">
        <v>44426</v>
      </c>
      <c r="B6326">
        <v>114.980003</v>
      </c>
    </row>
    <row r="6327" spans="1:2" x14ac:dyDescent="0.3">
      <c r="A6327" s="1">
        <v>44427</v>
      </c>
      <c r="B6327">
        <v>112.639999</v>
      </c>
    </row>
    <row r="6328" spans="1:2" x14ac:dyDescent="0.3">
      <c r="A6328" s="1">
        <v>44428</v>
      </c>
      <c r="B6328">
        <v>112.360001</v>
      </c>
    </row>
    <row r="6329" spans="1:2" x14ac:dyDescent="0.3">
      <c r="A6329" s="1">
        <v>44431</v>
      </c>
      <c r="B6329">
        <v>112.519997</v>
      </c>
    </row>
    <row r="6330" spans="1:2" x14ac:dyDescent="0.3">
      <c r="A6330" s="1">
        <v>44432</v>
      </c>
      <c r="B6330">
        <v>114.379997</v>
      </c>
    </row>
    <row r="6331" spans="1:2" x14ac:dyDescent="0.3">
      <c r="A6331" s="1">
        <v>44433</v>
      </c>
      <c r="B6331">
        <v>114.160004</v>
      </c>
    </row>
    <row r="6332" spans="1:2" x14ac:dyDescent="0.3">
      <c r="A6332" s="1">
        <v>44434</v>
      </c>
      <c r="B6332">
        <v>113.599998</v>
      </c>
    </row>
    <row r="6333" spans="1:2" x14ac:dyDescent="0.3">
      <c r="A6333" s="1">
        <v>44435</v>
      </c>
      <c r="B6333">
        <v>114.900002</v>
      </c>
    </row>
    <row r="6334" spans="1:2" x14ac:dyDescent="0.3">
      <c r="A6334" s="1">
        <v>44438</v>
      </c>
      <c r="B6334">
        <v>115.139999</v>
      </c>
    </row>
    <row r="6335" spans="1:2" x14ac:dyDescent="0.3">
      <c r="A6335" s="1">
        <v>44439</v>
      </c>
      <c r="B6335">
        <v>113.82</v>
      </c>
    </row>
    <row r="6336" spans="1:2" x14ac:dyDescent="0.3">
      <c r="A6336" s="1">
        <v>44440</v>
      </c>
      <c r="B6336">
        <v>111.599998</v>
      </c>
    </row>
    <row r="6337" spans="1:2" x14ac:dyDescent="0.3">
      <c r="A6337" s="1">
        <v>44441</v>
      </c>
      <c r="B6337">
        <v>111.480003</v>
      </c>
    </row>
    <row r="6338" spans="1:2" x14ac:dyDescent="0.3">
      <c r="A6338" s="1">
        <v>44442</v>
      </c>
      <c r="B6338">
        <v>110.879997</v>
      </c>
    </row>
    <row r="6339" spans="1:2" x14ac:dyDescent="0.3">
      <c r="A6339" s="1">
        <v>44445</v>
      </c>
      <c r="B6339">
        <v>109.599998</v>
      </c>
    </row>
    <row r="6340" spans="1:2" x14ac:dyDescent="0.3">
      <c r="A6340" s="1">
        <v>44446</v>
      </c>
      <c r="B6340">
        <v>110.260002</v>
      </c>
    </row>
    <row r="6341" spans="1:2" x14ac:dyDescent="0.3">
      <c r="A6341" s="1">
        <v>44447</v>
      </c>
      <c r="B6341">
        <v>107.599998</v>
      </c>
    </row>
    <row r="6342" spans="1:2" x14ac:dyDescent="0.3">
      <c r="A6342" s="1">
        <v>44448</v>
      </c>
      <c r="B6342">
        <v>107</v>
      </c>
    </row>
    <row r="6343" spans="1:2" x14ac:dyDescent="0.3">
      <c r="A6343" s="1">
        <v>44449</v>
      </c>
      <c r="B6343">
        <v>107.879997</v>
      </c>
    </row>
    <row r="6344" spans="1:2" x14ac:dyDescent="0.3">
      <c r="A6344" s="1">
        <v>44452</v>
      </c>
      <c r="B6344">
        <v>111.94000200000001</v>
      </c>
    </row>
    <row r="6345" spans="1:2" x14ac:dyDescent="0.3">
      <c r="A6345" s="1">
        <v>44453</v>
      </c>
      <c r="B6345">
        <v>112.18</v>
      </c>
    </row>
    <row r="6346" spans="1:2" x14ac:dyDescent="0.3">
      <c r="A6346" s="1">
        <v>44454</v>
      </c>
      <c r="B6346">
        <v>113.08000199999999</v>
      </c>
    </row>
    <row r="6347" spans="1:2" x14ac:dyDescent="0.3">
      <c r="A6347" s="1">
        <v>44455</v>
      </c>
      <c r="B6347">
        <v>94.889999000000003</v>
      </c>
    </row>
    <row r="6348" spans="1:2" x14ac:dyDescent="0.3">
      <c r="A6348" s="1">
        <v>44456</v>
      </c>
      <c r="B6348">
        <v>95.889999000000003</v>
      </c>
    </row>
    <row r="6349" spans="1:2" x14ac:dyDescent="0.3">
      <c r="A6349" s="1">
        <v>44459</v>
      </c>
      <c r="B6349">
        <v>90.68</v>
      </c>
    </row>
    <row r="6350" spans="1:2" x14ac:dyDescent="0.3">
      <c r="A6350" s="1">
        <v>44460</v>
      </c>
      <c r="B6350">
        <v>91.169998000000007</v>
      </c>
    </row>
    <row r="6351" spans="1:2" x14ac:dyDescent="0.3">
      <c r="A6351" s="1">
        <v>44461</v>
      </c>
      <c r="B6351">
        <v>92.190002000000007</v>
      </c>
    </row>
    <row r="6352" spans="1:2" x14ac:dyDescent="0.3">
      <c r="A6352" s="1">
        <v>44462</v>
      </c>
      <c r="B6352">
        <v>94.459998999999996</v>
      </c>
    </row>
    <row r="6353" spans="1:2" x14ac:dyDescent="0.3">
      <c r="A6353" s="1">
        <v>44463</v>
      </c>
      <c r="B6353">
        <v>94.720000999999996</v>
      </c>
    </row>
    <row r="6354" spans="1:2" x14ac:dyDescent="0.3">
      <c r="A6354" s="1">
        <v>44466</v>
      </c>
      <c r="B6354">
        <v>96.300003000000004</v>
      </c>
    </row>
    <row r="6355" spans="1:2" x14ac:dyDescent="0.3">
      <c r="A6355" s="1">
        <v>44467</v>
      </c>
      <c r="B6355">
        <v>94.510002</v>
      </c>
    </row>
    <row r="6356" spans="1:2" x14ac:dyDescent="0.3">
      <c r="A6356" s="1">
        <v>44468</v>
      </c>
      <c r="B6356">
        <v>95.110000999999997</v>
      </c>
    </row>
    <row r="6357" spans="1:2" x14ac:dyDescent="0.3">
      <c r="A6357" s="1">
        <v>44469</v>
      </c>
      <c r="B6357">
        <v>94.790001000000004</v>
      </c>
    </row>
    <row r="6358" spans="1:2" x14ac:dyDescent="0.3">
      <c r="A6358" s="1">
        <v>44470</v>
      </c>
      <c r="B6358">
        <v>93.040001000000004</v>
      </c>
    </row>
    <row r="6359" spans="1:2" x14ac:dyDescent="0.3">
      <c r="A6359" s="1">
        <v>44473</v>
      </c>
      <c r="B6359">
        <v>91.879997000000003</v>
      </c>
    </row>
    <row r="6360" spans="1:2" x14ac:dyDescent="0.3">
      <c r="A6360" s="1">
        <v>44474</v>
      </c>
      <c r="B6360">
        <v>91.339995999999999</v>
      </c>
    </row>
    <row r="6361" spans="1:2" x14ac:dyDescent="0.3">
      <c r="A6361" s="1">
        <v>44475</v>
      </c>
      <c r="B6361">
        <v>90.5</v>
      </c>
    </row>
    <row r="6362" spans="1:2" x14ac:dyDescent="0.3">
      <c r="A6362" s="1">
        <v>44476</v>
      </c>
      <c r="B6362">
        <v>94.120002999999997</v>
      </c>
    </row>
    <row r="6363" spans="1:2" x14ac:dyDescent="0.3">
      <c r="A6363" s="1">
        <v>44477</v>
      </c>
      <c r="B6363">
        <v>97.160004000000001</v>
      </c>
    </row>
    <row r="6364" spans="1:2" x14ac:dyDescent="0.3">
      <c r="A6364" s="1">
        <v>44480</v>
      </c>
      <c r="B6364">
        <v>98.349997999999999</v>
      </c>
    </row>
    <row r="6365" spans="1:2" x14ac:dyDescent="0.3">
      <c r="A6365" s="1">
        <v>44481</v>
      </c>
      <c r="B6365">
        <v>97.959998999999996</v>
      </c>
    </row>
    <row r="6366" spans="1:2" x14ac:dyDescent="0.3">
      <c r="A6366" s="1">
        <v>44482</v>
      </c>
      <c r="B6366">
        <v>98.610000999999997</v>
      </c>
    </row>
    <row r="6367" spans="1:2" x14ac:dyDescent="0.3">
      <c r="A6367" s="1">
        <v>44483</v>
      </c>
      <c r="B6367">
        <v>98.68</v>
      </c>
    </row>
    <row r="6368" spans="1:2" x14ac:dyDescent="0.3">
      <c r="A6368" s="1">
        <v>44484</v>
      </c>
      <c r="B6368">
        <v>100.279999</v>
      </c>
    </row>
    <row r="6369" spans="1:2" x14ac:dyDescent="0.3">
      <c r="A6369" s="1">
        <v>44487</v>
      </c>
      <c r="B6369">
        <v>98.699996999999996</v>
      </c>
    </row>
    <row r="6370" spans="1:2" x14ac:dyDescent="0.3">
      <c r="A6370" s="1">
        <v>44488</v>
      </c>
      <c r="B6370">
        <v>97.459998999999996</v>
      </c>
    </row>
    <row r="6371" spans="1:2" x14ac:dyDescent="0.3">
      <c r="A6371" s="1">
        <v>44489</v>
      </c>
      <c r="B6371">
        <v>97.790001000000004</v>
      </c>
    </row>
    <row r="6372" spans="1:2" x14ac:dyDescent="0.3">
      <c r="A6372" s="1">
        <v>44490</v>
      </c>
      <c r="B6372">
        <v>98.169998000000007</v>
      </c>
    </row>
    <row r="6373" spans="1:2" x14ac:dyDescent="0.3">
      <c r="A6373" s="1">
        <v>44491</v>
      </c>
      <c r="B6373">
        <v>98.610000999999997</v>
      </c>
    </row>
    <row r="6374" spans="1:2" x14ac:dyDescent="0.3">
      <c r="A6374" s="1">
        <v>44494</v>
      </c>
      <c r="B6374">
        <v>97.550003000000004</v>
      </c>
    </row>
    <row r="6375" spans="1:2" x14ac:dyDescent="0.3">
      <c r="A6375" s="1">
        <v>44495</v>
      </c>
      <c r="B6375">
        <v>99.160004000000001</v>
      </c>
    </row>
    <row r="6376" spans="1:2" x14ac:dyDescent="0.3">
      <c r="A6376" s="1">
        <v>44496</v>
      </c>
      <c r="B6376">
        <v>100.199997</v>
      </c>
    </row>
    <row r="6377" spans="1:2" x14ac:dyDescent="0.3">
      <c r="A6377" s="1">
        <v>44497</v>
      </c>
      <c r="B6377">
        <v>101.040001</v>
      </c>
    </row>
    <row r="6378" spans="1:2" x14ac:dyDescent="0.3">
      <c r="A6378" s="1">
        <v>44498</v>
      </c>
      <c r="B6378">
        <v>101.519997</v>
      </c>
    </row>
    <row r="6379" spans="1:2" x14ac:dyDescent="0.3">
      <c r="A6379" s="1">
        <v>44501</v>
      </c>
      <c r="B6379">
        <v>100.800003</v>
      </c>
    </row>
    <row r="6380" spans="1:2" x14ac:dyDescent="0.3">
      <c r="A6380" s="1">
        <v>44502</v>
      </c>
      <c r="B6380">
        <v>99.769997000000004</v>
      </c>
    </row>
    <row r="6381" spans="1:2" x14ac:dyDescent="0.3">
      <c r="A6381" s="1">
        <v>44503</v>
      </c>
      <c r="B6381">
        <v>102.199997</v>
      </c>
    </row>
    <row r="6382" spans="1:2" x14ac:dyDescent="0.3">
      <c r="A6382" s="1">
        <v>44504</v>
      </c>
      <c r="B6382">
        <v>101.32</v>
      </c>
    </row>
    <row r="6383" spans="1:2" x14ac:dyDescent="0.3">
      <c r="A6383" s="1">
        <v>44505</v>
      </c>
      <c r="B6383">
        <v>101.879997</v>
      </c>
    </row>
    <row r="6384" spans="1:2" x14ac:dyDescent="0.3">
      <c r="A6384" s="1">
        <v>44508</v>
      </c>
      <c r="B6384">
        <v>102.300003</v>
      </c>
    </row>
    <row r="6385" spans="1:2" x14ac:dyDescent="0.3">
      <c r="A6385" s="1">
        <v>44509</v>
      </c>
      <c r="B6385">
        <v>105.5</v>
      </c>
    </row>
    <row r="6386" spans="1:2" x14ac:dyDescent="0.3">
      <c r="A6386" s="1">
        <v>44510</v>
      </c>
      <c r="B6386">
        <v>107.400002</v>
      </c>
    </row>
    <row r="6387" spans="1:2" x14ac:dyDescent="0.3">
      <c r="A6387" s="1">
        <v>44511</v>
      </c>
      <c r="B6387">
        <v>103.879997</v>
      </c>
    </row>
    <row r="6388" spans="1:2" x14ac:dyDescent="0.3">
      <c r="A6388" s="1">
        <v>44512</v>
      </c>
      <c r="B6388">
        <v>106.68</v>
      </c>
    </row>
    <row r="6389" spans="1:2" x14ac:dyDescent="0.3">
      <c r="A6389" s="1">
        <v>44515</v>
      </c>
      <c r="B6389">
        <v>108.220001</v>
      </c>
    </row>
    <row r="6390" spans="1:2" x14ac:dyDescent="0.3">
      <c r="A6390" s="1">
        <v>44516</v>
      </c>
      <c r="B6390">
        <v>111.540001</v>
      </c>
    </row>
    <row r="6391" spans="1:2" x14ac:dyDescent="0.3">
      <c r="A6391" s="1">
        <v>44517</v>
      </c>
      <c r="B6391">
        <v>110.779999</v>
      </c>
    </row>
    <row r="6392" spans="1:2" x14ac:dyDescent="0.3">
      <c r="A6392" s="1">
        <v>44518</v>
      </c>
      <c r="B6392">
        <v>107.400002</v>
      </c>
    </row>
    <row r="6393" spans="1:2" x14ac:dyDescent="0.3">
      <c r="A6393" s="1">
        <v>44519</v>
      </c>
      <c r="B6393">
        <v>105.839996</v>
      </c>
    </row>
    <row r="6394" spans="1:2" x14ac:dyDescent="0.3">
      <c r="A6394" s="1">
        <v>44522</v>
      </c>
      <c r="B6394">
        <v>107.44000200000001</v>
      </c>
    </row>
    <row r="6395" spans="1:2" x14ac:dyDescent="0.3">
      <c r="A6395" s="1">
        <v>44523</v>
      </c>
      <c r="B6395">
        <v>106.779999</v>
      </c>
    </row>
    <row r="6396" spans="1:2" x14ac:dyDescent="0.3">
      <c r="A6396" s="1">
        <v>44524</v>
      </c>
      <c r="B6396">
        <v>104.720001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8734"/>
  <sheetViews>
    <sheetView topLeftCell="A8713" workbookViewId="0">
      <selection activeCell="C9" sqref="C9"/>
    </sheetView>
  </sheetViews>
  <sheetFormatPr defaultRowHeight="14.4" x14ac:dyDescent="0.3"/>
  <cols>
    <col min="1" max="1" width="10.6640625" bestFit="1" customWidth="1"/>
  </cols>
  <sheetData>
    <row r="1" spans="1:2" x14ac:dyDescent="0.3">
      <c r="A1" t="s">
        <v>0</v>
      </c>
      <c r="B1" t="s">
        <v>3</v>
      </c>
    </row>
    <row r="2" spans="1:2" x14ac:dyDescent="0.3">
      <c r="A2" s="1">
        <v>32141</v>
      </c>
      <c r="B2">
        <v>1005.190002</v>
      </c>
    </row>
    <row r="3" spans="1:2" x14ac:dyDescent="0.3">
      <c r="A3" s="1">
        <v>32142</v>
      </c>
      <c r="B3" t="s">
        <v>2</v>
      </c>
    </row>
    <row r="4" spans="1:2" x14ac:dyDescent="0.3">
      <c r="A4" s="1">
        <v>32143</v>
      </c>
      <c r="B4" t="s">
        <v>2</v>
      </c>
    </row>
    <row r="5" spans="1:2" x14ac:dyDescent="0.3">
      <c r="A5" s="1">
        <v>32146</v>
      </c>
      <c r="B5">
        <v>956.48999000000003</v>
      </c>
    </row>
    <row r="6" spans="1:2" x14ac:dyDescent="0.3">
      <c r="A6" s="1">
        <v>32147</v>
      </c>
      <c r="B6">
        <v>996.09997599999997</v>
      </c>
    </row>
    <row r="7" spans="1:2" x14ac:dyDescent="0.3">
      <c r="A7" s="1">
        <v>32148</v>
      </c>
      <c r="B7">
        <v>1006.01001</v>
      </c>
    </row>
    <row r="8" spans="1:2" x14ac:dyDescent="0.3">
      <c r="A8" s="1">
        <v>32149</v>
      </c>
      <c r="B8">
        <v>1014.469971</v>
      </c>
    </row>
    <row r="9" spans="1:2" x14ac:dyDescent="0.3">
      <c r="A9" s="1">
        <v>32150</v>
      </c>
      <c r="B9">
        <v>1026.6899410000001</v>
      </c>
    </row>
    <row r="10" spans="1:2" x14ac:dyDescent="0.3">
      <c r="A10" s="1">
        <v>32153</v>
      </c>
      <c r="B10">
        <v>987.52002000000005</v>
      </c>
    </row>
    <row r="11" spans="1:2" x14ac:dyDescent="0.3">
      <c r="A11" s="1">
        <v>32154</v>
      </c>
      <c r="B11">
        <v>986.89001499999995</v>
      </c>
    </row>
    <row r="12" spans="1:2" x14ac:dyDescent="0.3">
      <c r="A12" s="1">
        <v>32155</v>
      </c>
      <c r="B12">
        <v>965.77002000000005</v>
      </c>
    </row>
    <row r="13" spans="1:2" x14ac:dyDescent="0.3">
      <c r="A13" s="1">
        <v>32156</v>
      </c>
      <c r="B13">
        <v>974.46002199999998</v>
      </c>
    </row>
    <row r="14" spans="1:2" x14ac:dyDescent="0.3">
      <c r="A14" s="1">
        <v>32157</v>
      </c>
      <c r="B14">
        <v>952.46002199999998</v>
      </c>
    </row>
    <row r="15" spans="1:2" x14ac:dyDescent="0.3">
      <c r="A15" s="1">
        <v>32160</v>
      </c>
      <c r="B15">
        <v>1003.130005</v>
      </c>
    </row>
    <row r="16" spans="1:2" x14ac:dyDescent="0.3">
      <c r="A16" s="1">
        <v>32161</v>
      </c>
      <c r="B16">
        <v>980.17999299999997</v>
      </c>
    </row>
    <row r="17" spans="1:2" x14ac:dyDescent="0.3">
      <c r="A17" s="1">
        <v>32162</v>
      </c>
      <c r="B17">
        <v>960.44000200000005</v>
      </c>
    </row>
    <row r="18" spans="1:2" x14ac:dyDescent="0.3">
      <c r="A18" s="1">
        <v>32163</v>
      </c>
      <c r="B18">
        <v>949.23999000000003</v>
      </c>
    </row>
    <row r="19" spans="1:2" x14ac:dyDescent="0.3">
      <c r="A19" s="1">
        <v>32164</v>
      </c>
      <c r="B19">
        <v>966.47997999999995</v>
      </c>
    </row>
    <row r="20" spans="1:2" x14ac:dyDescent="0.3">
      <c r="A20" s="1">
        <v>32167</v>
      </c>
      <c r="B20">
        <v>962.63000499999998</v>
      </c>
    </row>
    <row r="21" spans="1:2" x14ac:dyDescent="0.3">
      <c r="A21" s="1">
        <v>32168</v>
      </c>
      <c r="B21">
        <v>968.26000999999997</v>
      </c>
    </row>
    <row r="22" spans="1:2" x14ac:dyDescent="0.3">
      <c r="A22" s="1">
        <v>32169</v>
      </c>
      <c r="B22">
        <v>959.669983</v>
      </c>
    </row>
    <row r="23" spans="1:2" x14ac:dyDescent="0.3">
      <c r="A23" s="1">
        <v>32170</v>
      </c>
      <c r="B23">
        <v>937.76000999999997</v>
      </c>
    </row>
    <row r="24" spans="1:2" x14ac:dyDescent="0.3">
      <c r="A24" s="1">
        <v>32171</v>
      </c>
      <c r="B24">
        <v>936</v>
      </c>
    </row>
    <row r="25" spans="1:2" x14ac:dyDescent="0.3">
      <c r="A25" s="1">
        <v>32174</v>
      </c>
      <c r="B25">
        <v>951.5</v>
      </c>
    </row>
    <row r="26" spans="1:2" x14ac:dyDescent="0.3">
      <c r="A26" s="1">
        <v>32175</v>
      </c>
      <c r="B26">
        <v>955.669983</v>
      </c>
    </row>
    <row r="27" spans="1:2" x14ac:dyDescent="0.3">
      <c r="A27" s="1">
        <v>32176</v>
      </c>
      <c r="B27">
        <v>972.19000200000005</v>
      </c>
    </row>
    <row r="28" spans="1:2" x14ac:dyDescent="0.3">
      <c r="A28" s="1">
        <v>32177</v>
      </c>
      <c r="B28">
        <v>990.21997099999999</v>
      </c>
    </row>
    <row r="29" spans="1:2" x14ac:dyDescent="0.3">
      <c r="A29" s="1">
        <v>32178</v>
      </c>
      <c r="B29">
        <v>979.38000499999998</v>
      </c>
    </row>
    <row r="30" spans="1:2" x14ac:dyDescent="0.3">
      <c r="A30" s="1">
        <v>32181</v>
      </c>
      <c r="B30">
        <v>986.95001200000002</v>
      </c>
    </row>
    <row r="31" spans="1:2" x14ac:dyDescent="0.3">
      <c r="A31" s="1">
        <v>32182</v>
      </c>
      <c r="B31">
        <v>983.30999799999995</v>
      </c>
    </row>
    <row r="32" spans="1:2" x14ac:dyDescent="0.3">
      <c r="A32" s="1">
        <v>32183</v>
      </c>
      <c r="B32">
        <v>997.14001499999995</v>
      </c>
    </row>
    <row r="33" spans="1:2" x14ac:dyDescent="0.3">
      <c r="A33" s="1">
        <v>32184</v>
      </c>
      <c r="B33">
        <v>1024.6899410000001</v>
      </c>
    </row>
    <row r="34" spans="1:2" x14ac:dyDescent="0.3">
      <c r="A34" s="1">
        <v>32185</v>
      </c>
      <c r="B34">
        <v>1033.48999</v>
      </c>
    </row>
    <row r="35" spans="1:2" x14ac:dyDescent="0.3">
      <c r="A35" s="1">
        <v>32188</v>
      </c>
      <c r="B35">
        <v>1049.349976</v>
      </c>
    </row>
    <row r="36" spans="1:2" x14ac:dyDescent="0.3">
      <c r="A36" s="1">
        <v>32189</v>
      </c>
      <c r="B36">
        <v>1055.7700199999999</v>
      </c>
    </row>
    <row r="37" spans="1:2" x14ac:dyDescent="0.3">
      <c r="A37" s="1">
        <v>32190</v>
      </c>
      <c r="B37">
        <v>1053.2700199999999</v>
      </c>
    </row>
    <row r="38" spans="1:2" x14ac:dyDescent="0.3">
      <c r="A38" s="1">
        <v>32191</v>
      </c>
      <c r="B38">
        <v>1051.9399410000001</v>
      </c>
    </row>
    <row r="39" spans="1:2" x14ac:dyDescent="0.3">
      <c r="A39" s="1">
        <v>32192</v>
      </c>
      <c r="B39">
        <v>1046.780029</v>
      </c>
    </row>
    <row r="40" spans="1:2" x14ac:dyDescent="0.3">
      <c r="A40" s="1">
        <v>32195</v>
      </c>
      <c r="B40">
        <v>1059.4799800000001</v>
      </c>
    </row>
    <row r="41" spans="1:2" x14ac:dyDescent="0.3">
      <c r="A41" s="1">
        <v>32196</v>
      </c>
      <c r="B41">
        <v>1069.030029</v>
      </c>
    </row>
    <row r="42" spans="1:2" x14ac:dyDescent="0.3">
      <c r="A42" s="1">
        <v>32197</v>
      </c>
      <c r="B42">
        <v>1069.900024</v>
      </c>
    </row>
    <row r="43" spans="1:2" x14ac:dyDescent="0.3">
      <c r="A43" s="1">
        <v>32198</v>
      </c>
      <c r="B43">
        <v>1091.589966</v>
      </c>
    </row>
    <row r="44" spans="1:2" x14ac:dyDescent="0.3">
      <c r="A44" s="1">
        <v>32199</v>
      </c>
      <c r="B44">
        <v>1079.400024</v>
      </c>
    </row>
    <row r="45" spans="1:2" x14ac:dyDescent="0.3">
      <c r="A45" s="1">
        <v>32202</v>
      </c>
      <c r="B45">
        <v>1083.339966</v>
      </c>
    </row>
    <row r="46" spans="1:2" x14ac:dyDescent="0.3">
      <c r="A46" s="1">
        <v>32203</v>
      </c>
      <c r="B46">
        <v>1087.3199460000001</v>
      </c>
    </row>
    <row r="47" spans="1:2" x14ac:dyDescent="0.3">
      <c r="A47" s="1">
        <v>32204</v>
      </c>
      <c r="B47">
        <v>1080.4399410000001</v>
      </c>
    </row>
    <row r="48" spans="1:2" x14ac:dyDescent="0.3">
      <c r="A48" s="1">
        <v>32205</v>
      </c>
      <c r="B48">
        <v>1082.23999</v>
      </c>
    </row>
    <row r="49" spans="1:2" x14ac:dyDescent="0.3">
      <c r="A49" s="1">
        <v>32206</v>
      </c>
      <c r="B49">
        <v>1075.130005</v>
      </c>
    </row>
    <row r="50" spans="1:2" x14ac:dyDescent="0.3">
      <c r="A50" s="1">
        <v>32209</v>
      </c>
      <c r="B50">
        <v>1077.369995</v>
      </c>
    </row>
    <row r="51" spans="1:2" x14ac:dyDescent="0.3">
      <c r="A51" s="1">
        <v>32210</v>
      </c>
      <c r="B51">
        <v>1079.420044</v>
      </c>
    </row>
    <row r="52" spans="1:2" x14ac:dyDescent="0.3">
      <c r="A52" s="1">
        <v>32211</v>
      </c>
      <c r="B52">
        <v>1078.619995</v>
      </c>
    </row>
    <row r="53" spans="1:2" x14ac:dyDescent="0.3">
      <c r="A53" s="1">
        <v>32212</v>
      </c>
      <c r="B53">
        <v>1082.540039</v>
      </c>
    </row>
    <row r="54" spans="1:2" x14ac:dyDescent="0.3">
      <c r="A54" s="1">
        <v>32213</v>
      </c>
      <c r="B54">
        <v>1073.4499510000001</v>
      </c>
    </row>
    <row r="55" spans="1:2" x14ac:dyDescent="0.3">
      <c r="A55" s="1">
        <v>32216</v>
      </c>
      <c r="B55">
        <v>1071.8900149999999</v>
      </c>
    </row>
    <row r="56" spans="1:2" x14ac:dyDescent="0.3">
      <c r="A56" s="1">
        <v>32217</v>
      </c>
      <c r="B56">
        <v>1088.130005</v>
      </c>
    </row>
    <row r="57" spans="1:2" x14ac:dyDescent="0.3">
      <c r="A57" s="1">
        <v>32218</v>
      </c>
      <c r="B57">
        <v>1098.76001</v>
      </c>
    </row>
    <row r="58" spans="1:2" x14ac:dyDescent="0.3">
      <c r="A58" s="1">
        <v>32219</v>
      </c>
      <c r="B58">
        <v>1104.2700199999999</v>
      </c>
    </row>
    <row r="59" spans="1:2" x14ac:dyDescent="0.3">
      <c r="A59" s="1">
        <v>32220</v>
      </c>
      <c r="B59">
        <v>1123.2700199999999</v>
      </c>
    </row>
    <row r="60" spans="1:2" x14ac:dyDescent="0.3">
      <c r="A60" s="1">
        <v>32223</v>
      </c>
      <c r="B60">
        <v>1111.619995</v>
      </c>
    </row>
    <row r="61" spans="1:2" x14ac:dyDescent="0.3">
      <c r="A61" s="1">
        <v>32224</v>
      </c>
      <c r="B61">
        <v>1107.099976</v>
      </c>
    </row>
    <row r="62" spans="1:2" x14ac:dyDescent="0.3">
      <c r="A62" s="1">
        <v>32225</v>
      </c>
      <c r="B62">
        <v>1116.1099850000001</v>
      </c>
    </row>
    <row r="63" spans="1:2" x14ac:dyDescent="0.3">
      <c r="A63" s="1">
        <v>32226</v>
      </c>
      <c r="B63">
        <v>1100.4499510000001</v>
      </c>
    </row>
    <row r="64" spans="1:2" x14ac:dyDescent="0.3">
      <c r="A64" s="1">
        <v>32227</v>
      </c>
      <c r="B64">
        <v>1065.709961</v>
      </c>
    </row>
    <row r="65" spans="1:2" x14ac:dyDescent="0.3">
      <c r="A65" s="1">
        <v>32230</v>
      </c>
      <c r="B65">
        <v>1037.26001</v>
      </c>
    </row>
    <row r="66" spans="1:2" x14ac:dyDescent="0.3">
      <c r="A66" s="1">
        <v>32231</v>
      </c>
      <c r="B66">
        <v>1062.329956</v>
      </c>
    </row>
    <row r="67" spans="1:2" x14ac:dyDescent="0.3">
      <c r="A67" s="1">
        <v>32232</v>
      </c>
      <c r="B67">
        <v>1066.5</v>
      </c>
    </row>
    <row r="68" spans="1:2" x14ac:dyDescent="0.3">
      <c r="A68" s="1">
        <v>32233</v>
      </c>
      <c r="B68">
        <v>1062.329956</v>
      </c>
    </row>
    <row r="69" spans="1:2" x14ac:dyDescent="0.3">
      <c r="A69" s="1">
        <v>32234</v>
      </c>
      <c r="B69" t="s">
        <v>2</v>
      </c>
    </row>
    <row r="70" spans="1:2" x14ac:dyDescent="0.3">
      <c r="A70" s="1">
        <v>32237</v>
      </c>
      <c r="B70" t="s">
        <v>2</v>
      </c>
    </row>
    <row r="71" spans="1:2" x14ac:dyDescent="0.3">
      <c r="A71" s="1">
        <v>32238</v>
      </c>
      <c r="B71">
        <v>1063.280029</v>
      </c>
    </row>
    <row r="72" spans="1:2" x14ac:dyDescent="0.3">
      <c r="A72" s="1">
        <v>32239</v>
      </c>
      <c r="B72">
        <v>1073.0200199999999</v>
      </c>
    </row>
    <row r="73" spans="1:2" x14ac:dyDescent="0.3">
      <c r="A73" s="1">
        <v>32240</v>
      </c>
      <c r="B73">
        <v>1081.900024</v>
      </c>
    </row>
    <row r="74" spans="1:2" x14ac:dyDescent="0.3">
      <c r="A74" s="1">
        <v>32241</v>
      </c>
      <c r="B74">
        <v>1078.410034</v>
      </c>
    </row>
    <row r="75" spans="1:2" x14ac:dyDescent="0.3">
      <c r="A75" s="1">
        <v>32244</v>
      </c>
      <c r="B75">
        <v>1088.23999</v>
      </c>
    </row>
    <row r="76" spans="1:2" x14ac:dyDescent="0.3">
      <c r="A76" s="1">
        <v>32245</v>
      </c>
      <c r="B76">
        <v>1102.329956</v>
      </c>
    </row>
    <row r="77" spans="1:2" x14ac:dyDescent="0.3">
      <c r="A77" s="1">
        <v>32246</v>
      </c>
      <c r="B77">
        <v>1094.119995</v>
      </c>
    </row>
    <row r="78" spans="1:2" x14ac:dyDescent="0.3">
      <c r="A78" s="1">
        <v>32247</v>
      </c>
      <c r="B78">
        <v>1093.119995</v>
      </c>
    </row>
    <row r="79" spans="1:2" x14ac:dyDescent="0.3">
      <c r="A79" s="1">
        <v>32248</v>
      </c>
      <c r="B79">
        <v>1071.2299800000001</v>
      </c>
    </row>
    <row r="80" spans="1:2" x14ac:dyDescent="0.3">
      <c r="A80" s="1">
        <v>32251</v>
      </c>
      <c r="B80">
        <v>1075.130005</v>
      </c>
    </row>
    <row r="81" spans="1:2" x14ac:dyDescent="0.3">
      <c r="A81" s="1">
        <v>32252</v>
      </c>
      <c r="B81">
        <v>1083.4499510000001</v>
      </c>
    </row>
    <row r="82" spans="1:2" x14ac:dyDescent="0.3">
      <c r="A82" s="1">
        <v>32253</v>
      </c>
      <c r="B82">
        <v>1075.76001</v>
      </c>
    </row>
    <row r="83" spans="1:2" x14ac:dyDescent="0.3">
      <c r="A83" s="1">
        <v>32254</v>
      </c>
      <c r="B83">
        <v>1067.5</v>
      </c>
    </row>
    <row r="84" spans="1:2" x14ac:dyDescent="0.3">
      <c r="A84" s="1">
        <v>32255</v>
      </c>
      <c r="B84">
        <v>1067.0600589999999</v>
      </c>
    </row>
    <row r="85" spans="1:2" x14ac:dyDescent="0.3">
      <c r="A85" s="1">
        <v>32258</v>
      </c>
      <c r="B85">
        <v>1066.8199460000001</v>
      </c>
    </row>
    <row r="86" spans="1:2" x14ac:dyDescent="0.3">
      <c r="A86" s="1">
        <v>32259</v>
      </c>
      <c r="B86">
        <v>1053.709961</v>
      </c>
    </row>
    <row r="87" spans="1:2" x14ac:dyDescent="0.3">
      <c r="A87" s="1">
        <v>32260</v>
      </c>
      <c r="B87">
        <v>1054.3000489999999</v>
      </c>
    </row>
    <row r="88" spans="1:2" x14ac:dyDescent="0.3">
      <c r="A88" s="1">
        <v>32261</v>
      </c>
      <c r="B88">
        <v>1058.25</v>
      </c>
    </row>
    <row r="89" spans="1:2" x14ac:dyDescent="0.3">
      <c r="A89" s="1">
        <v>32262</v>
      </c>
      <c r="B89">
        <v>1049.170044</v>
      </c>
    </row>
    <row r="90" spans="1:2" x14ac:dyDescent="0.3">
      <c r="A90" s="1">
        <v>32265</v>
      </c>
      <c r="B90">
        <v>1052.839966</v>
      </c>
    </row>
    <row r="91" spans="1:2" x14ac:dyDescent="0.3">
      <c r="A91" s="1">
        <v>32266</v>
      </c>
      <c r="B91">
        <v>1040.9499510000001</v>
      </c>
    </row>
    <row r="92" spans="1:2" x14ac:dyDescent="0.3">
      <c r="A92" s="1">
        <v>32267</v>
      </c>
      <c r="B92">
        <v>1047.3900149999999</v>
      </c>
    </row>
    <row r="93" spans="1:2" x14ac:dyDescent="0.3">
      <c r="A93" s="1">
        <v>32268</v>
      </c>
      <c r="B93">
        <v>1044.660034</v>
      </c>
    </row>
    <row r="94" spans="1:2" x14ac:dyDescent="0.3">
      <c r="A94" s="1">
        <v>32269</v>
      </c>
      <c r="B94">
        <v>1037.23999</v>
      </c>
    </row>
    <row r="95" spans="1:2" x14ac:dyDescent="0.3">
      <c r="A95" s="1">
        <v>32272</v>
      </c>
      <c r="B95">
        <v>1023.619995</v>
      </c>
    </row>
    <row r="96" spans="1:2" x14ac:dyDescent="0.3">
      <c r="A96" s="1">
        <v>32273</v>
      </c>
      <c r="B96">
        <v>1010.150024</v>
      </c>
    </row>
    <row r="97" spans="1:2" x14ac:dyDescent="0.3">
      <c r="A97" s="1">
        <v>32274</v>
      </c>
      <c r="B97">
        <v>994.34997599999997</v>
      </c>
    </row>
    <row r="98" spans="1:2" x14ac:dyDescent="0.3">
      <c r="A98" s="1">
        <v>32275</v>
      </c>
      <c r="B98" t="s">
        <v>2</v>
      </c>
    </row>
    <row r="99" spans="1:2" x14ac:dyDescent="0.3">
      <c r="A99" s="1">
        <v>32276</v>
      </c>
      <c r="B99">
        <v>1006.969971</v>
      </c>
    </row>
    <row r="100" spans="1:2" x14ac:dyDescent="0.3">
      <c r="A100" s="1">
        <v>32279</v>
      </c>
      <c r="B100">
        <v>1049.589966</v>
      </c>
    </row>
    <row r="101" spans="1:2" x14ac:dyDescent="0.3">
      <c r="A101" s="1">
        <v>32280</v>
      </c>
      <c r="B101">
        <v>1046.3599850000001</v>
      </c>
    </row>
    <row r="102" spans="1:2" x14ac:dyDescent="0.3">
      <c r="A102" s="1">
        <v>32281</v>
      </c>
      <c r="B102">
        <v>1043.1999510000001</v>
      </c>
    </row>
    <row r="103" spans="1:2" x14ac:dyDescent="0.3">
      <c r="A103" s="1">
        <v>32282</v>
      </c>
      <c r="B103">
        <v>1020.320007</v>
      </c>
    </row>
    <row r="104" spans="1:2" x14ac:dyDescent="0.3">
      <c r="A104" s="1">
        <v>32283</v>
      </c>
      <c r="B104">
        <v>1031.329956</v>
      </c>
    </row>
    <row r="105" spans="1:2" x14ac:dyDescent="0.3">
      <c r="A105" s="1">
        <v>32286</v>
      </c>
      <c r="B105" t="s">
        <v>2</v>
      </c>
    </row>
    <row r="106" spans="1:2" x14ac:dyDescent="0.3">
      <c r="A106" s="1">
        <v>32287</v>
      </c>
      <c r="B106">
        <v>1031.920044</v>
      </c>
    </row>
    <row r="107" spans="1:2" x14ac:dyDescent="0.3">
      <c r="A107" s="1">
        <v>32288</v>
      </c>
      <c r="B107">
        <v>1043.6099850000001</v>
      </c>
    </row>
    <row r="108" spans="1:2" x14ac:dyDescent="0.3">
      <c r="A108" s="1">
        <v>32289</v>
      </c>
      <c r="B108">
        <v>1046.619995</v>
      </c>
    </row>
    <row r="109" spans="1:2" x14ac:dyDescent="0.3">
      <c r="A109" s="1">
        <v>32290</v>
      </c>
      <c r="B109">
        <v>1054.920044</v>
      </c>
    </row>
    <row r="110" spans="1:2" x14ac:dyDescent="0.3">
      <c r="A110" s="1">
        <v>32293</v>
      </c>
      <c r="B110">
        <v>1064.6099850000001</v>
      </c>
    </row>
    <row r="111" spans="1:2" x14ac:dyDescent="0.3">
      <c r="A111" s="1">
        <v>32294</v>
      </c>
      <c r="B111">
        <v>1075.660034</v>
      </c>
    </row>
    <row r="112" spans="1:2" x14ac:dyDescent="0.3">
      <c r="A112" s="1">
        <v>32295</v>
      </c>
      <c r="B112">
        <v>1095.4300539999999</v>
      </c>
    </row>
    <row r="113" spans="1:2" x14ac:dyDescent="0.3">
      <c r="A113" s="1">
        <v>32296</v>
      </c>
      <c r="B113" t="s">
        <v>2</v>
      </c>
    </row>
    <row r="114" spans="1:2" x14ac:dyDescent="0.3">
      <c r="A114" s="1">
        <v>32297</v>
      </c>
      <c r="B114">
        <v>1102.030029</v>
      </c>
    </row>
    <row r="115" spans="1:2" x14ac:dyDescent="0.3">
      <c r="A115" s="1">
        <v>32300</v>
      </c>
      <c r="B115">
        <v>1105.910034</v>
      </c>
    </row>
    <row r="116" spans="1:2" x14ac:dyDescent="0.3">
      <c r="A116" s="1">
        <v>32301</v>
      </c>
      <c r="B116">
        <v>1101.130005</v>
      </c>
    </row>
    <row r="117" spans="1:2" x14ac:dyDescent="0.3">
      <c r="A117" s="1">
        <v>32302</v>
      </c>
      <c r="B117">
        <v>1097.670044</v>
      </c>
    </row>
    <row r="118" spans="1:2" x14ac:dyDescent="0.3">
      <c r="A118" s="1">
        <v>32303</v>
      </c>
      <c r="B118">
        <v>1125.660034</v>
      </c>
    </row>
    <row r="119" spans="1:2" x14ac:dyDescent="0.3">
      <c r="A119" s="1">
        <v>32304</v>
      </c>
      <c r="B119">
        <v>1115.780029</v>
      </c>
    </row>
    <row r="120" spans="1:2" x14ac:dyDescent="0.3">
      <c r="A120" s="1">
        <v>32307</v>
      </c>
      <c r="B120">
        <v>1122.26001</v>
      </c>
    </row>
    <row r="121" spans="1:2" x14ac:dyDescent="0.3">
      <c r="A121" s="1">
        <v>32308</v>
      </c>
      <c r="B121">
        <v>1117.839966</v>
      </c>
    </row>
    <row r="122" spans="1:2" x14ac:dyDescent="0.3">
      <c r="A122" s="1">
        <v>32309</v>
      </c>
      <c r="B122">
        <v>1134.0200199999999</v>
      </c>
    </row>
    <row r="123" spans="1:2" x14ac:dyDescent="0.3">
      <c r="A123" s="1">
        <v>32310</v>
      </c>
      <c r="B123">
        <v>1124.1400149999999</v>
      </c>
    </row>
    <row r="124" spans="1:2" x14ac:dyDescent="0.3">
      <c r="A124" s="1">
        <v>32311</v>
      </c>
      <c r="B124" t="s">
        <v>2</v>
      </c>
    </row>
    <row r="125" spans="1:2" x14ac:dyDescent="0.3">
      <c r="A125" s="1">
        <v>32314</v>
      </c>
      <c r="B125">
        <v>1104.6999510000001</v>
      </c>
    </row>
    <row r="126" spans="1:2" x14ac:dyDescent="0.3">
      <c r="A126" s="1">
        <v>32315</v>
      </c>
      <c r="B126">
        <v>1119.5600589999999</v>
      </c>
    </row>
    <row r="127" spans="1:2" x14ac:dyDescent="0.3">
      <c r="A127" s="1">
        <v>32316</v>
      </c>
      <c r="B127">
        <v>1137.2299800000001</v>
      </c>
    </row>
    <row r="128" spans="1:2" x14ac:dyDescent="0.3">
      <c r="A128" s="1">
        <v>32317</v>
      </c>
      <c r="B128">
        <v>1135.7700199999999</v>
      </c>
    </row>
    <row r="129" spans="1:2" x14ac:dyDescent="0.3">
      <c r="A129" s="1">
        <v>32318</v>
      </c>
      <c r="B129">
        <v>1131.1899410000001</v>
      </c>
    </row>
    <row r="130" spans="1:2" x14ac:dyDescent="0.3">
      <c r="A130" s="1">
        <v>32321</v>
      </c>
      <c r="B130">
        <v>1138.839966</v>
      </c>
    </row>
    <row r="131" spans="1:2" x14ac:dyDescent="0.3">
      <c r="A131" s="1">
        <v>32322</v>
      </c>
      <c r="B131">
        <v>1124.7299800000001</v>
      </c>
    </row>
    <row r="132" spans="1:2" x14ac:dyDescent="0.3">
      <c r="A132" s="1">
        <v>32323</v>
      </c>
      <c r="B132">
        <v>1133.5200199999999</v>
      </c>
    </row>
    <row r="133" spans="1:2" x14ac:dyDescent="0.3">
      <c r="A133" s="1">
        <v>32324</v>
      </c>
      <c r="B133">
        <v>1133.8100589999999</v>
      </c>
    </row>
    <row r="134" spans="1:2" x14ac:dyDescent="0.3">
      <c r="A134" s="1">
        <v>32325</v>
      </c>
      <c r="B134">
        <v>1153.6800539999999</v>
      </c>
    </row>
    <row r="135" spans="1:2" x14ac:dyDescent="0.3">
      <c r="A135" s="1">
        <v>32328</v>
      </c>
      <c r="B135">
        <v>1170.4399410000001</v>
      </c>
    </row>
    <row r="136" spans="1:2" x14ac:dyDescent="0.3">
      <c r="A136" s="1">
        <v>32329</v>
      </c>
      <c r="B136">
        <v>1177.400024</v>
      </c>
    </row>
    <row r="137" spans="1:2" x14ac:dyDescent="0.3">
      <c r="A137" s="1">
        <v>32330</v>
      </c>
      <c r="B137">
        <v>1194.959961</v>
      </c>
    </row>
    <row r="138" spans="1:2" x14ac:dyDescent="0.3">
      <c r="A138" s="1">
        <v>32331</v>
      </c>
      <c r="B138">
        <v>1186.420044</v>
      </c>
    </row>
    <row r="139" spans="1:2" x14ac:dyDescent="0.3">
      <c r="A139" s="1">
        <v>32332</v>
      </c>
      <c r="B139">
        <v>1199.920044</v>
      </c>
    </row>
    <row r="140" spans="1:2" x14ac:dyDescent="0.3">
      <c r="A140" s="1">
        <v>32335</v>
      </c>
      <c r="B140">
        <v>1191.530029</v>
      </c>
    </row>
    <row r="141" spans="1:2" x14ac:dyDescent="0.3">
      <c r="A141" s="1">
        <v>32336</v>
      </c>
      <c r="B141">
        <v>1182.469971</v>
      </c>
    </row>
    <row r="142" spans="1:2" x14ac:dyDescent="0.3">
      <c r="A142" s="1">
        <v>32337</v>
      </c>
      <c r="B142">
        <v>1167.73999</v>
      </c>
    </row>
    <row r="143" spans="1:2" x14ac:dyDescent="0.3">
      <c r="A143" s="1">
        <v>32338</v>
      </c>
      <c r="B143">
        <v>1185.150024</v>
      </c>
    </row>
    <row r="144" spans="1:2" x14ac:dyDescent="0.3">
      <c r="A144" s="1">
        <v>32339</v>
      </c>
      <c r="B144">
        <v>1189.589966</v>
      </c>
    </row>
    <row r="145" spans="1:2" x14ac:dyDescent="0.3">
      <c r="A145" s="1">
        <v>32342</v>
      </c>
      <c r="B145">
        <v>1188.400024</v>
      </c>
    </row>
    <row r="146" spans="1:2" x14ac:dyDescent="0.3">
      <c r="A146" s="1">
        <v>32343</v>
      </c>
      <c r="B146">
        <v>1168.579956</v>
      </c>
    </row>
    <row r="147" spans="1:2" x14ac:dyDescent="0.3">
      <c r="A147" s="1">
        <v>32344</v>
      </c>
      <c r="B147">
        <v>1169.790039</v>
      </c>
    </row>
    <row r="148" spans="1:2" x14ac:dyDescent="0.3">
      <c r="A148" s="1">
        <v>32345</v>
      </c>
      <c r="B148">
        <v>1181.0500489999999</v>
      </c>
    </row>
    <row r="149" spans="1:2" x14ac:dyDescent="0.3">
      <c r="A149" s="1">
        <v>32346</v>
      </c>
      <c r="B149">
        <v>1156.25</v>
      </c>
    </row>
    <row r="150" spans="1:2" x14ac:dyDescent="0.3">
      <c r="A150" s="1">
        <v>32349</v>
      </c>
      <c r="B150">
        <v>1149.7700199999999</v>
      </c>
    </row>
    <row r="151" spans="1:2" x14ac:dyDescent="0.3">
      <c r="A151" s="1">
        <v>32350</v>
      </c>
      <c r="B151">
        <v>1167.650024</v>
      </c>
    </row>
    <row r="152" spans="1:2" x14ac:dyDescent="0.3">
      <c r="A152" s="1">
        <v>32351</v>
      </c>
      <c r="B152">
        <v>1176.5</v>
      </c>
    </row>
    <row r="153" spans="1:2" x14ac:dyDescent="0.3">
      <c r="A153" s="1">
        <v>32352</v>
      </c>
      <c r="B153">
        <v>1163.2700199999999</v>
      </c>
    </row>
    <row r="154" spans="1:2" x14ac:dyDescent="0.3">
      <c r="A154" s="1">
        <v>32353</v>
      </c>
      <c r="B154">
        <v>1178.530029</v>
      </c>
    </row>
    <row r="155" spans="1:2" x14ac:dyDescent="0.3">
      <c r="A155" s="1">
        <v>32356</v>
      </c>
      <c r="B155">
        <v>1190.670044</v>
      </c>
    </row>
    <row r="156" spans="1:2" x14ac:dyDescent="0.3">
      <c r="A156" s="1">
        <v>32357</v>
      </c>
      <c r="B156">
        <v>1187.1099850000001</v>
      </c>
    </row>
    <row r="157" spans="1:2" x14ac:dyDescent="0.3">
      <c r="A157" s="1">
        <v>32358</v>
      </c>
      <c r="B157">
        <v>1192.420044</v>
      </c>
    </row>
    <row r="158" spans="1:2" x14ac:dyDescent="0.3">
      <c r="A158" s="1">
        <v>32359</v>
      </c>
      <c r="B158">
        <v>1182.9799800000001</v>
      </c>
    </row>
    <row r="159" spans="1:2" x14ac:dyDescent="0.3">
      <c r="A159" s="1">
        <v>32360</v>
      </c>
      <c r="B159">
        <v>1193.869995</v>
      </c>
    </row>
    <row r="160" spans="1:2" x14ac:dyDescent="0.3">
      <c r="A160" s="1">
        <v>32363</v>
      </c>
      <c r="B160">
        <v>1202.280029</v>
      </c>
    </row>
    <row r="161" spans="1:2" x14ac:dyDescent="0.3">
      <c r="A161" s="1">
        <v>32364</v>
      </c>
      <c r="B161">
        <v>1193.459961</v>
      </c>
    </row>
    <row r="162" spans="1:2" x14ac:dyDescent="0.3">
      <c r="A162" s="1">
        <v>32365</v>
      </c>
      <c r="B162">
        <v>1174.98999</v>
      </c>
    </row>
    <row r="163" spans="1:2" x14ac:dyDescent="0.3">
      <c r="A163" s="1">
        <v>32366</v>
      </c>
      <c r="B163">
        <v>1162.76001</v>
      </c>
    </row>
    <row r="164" spans="1:2" x14ac:dyDescent="0.3">
      <c r="A164" s="1">
        <v>32367</v>
      </c>
      <c r="B164">
        <v>1172.6099850000001</v>
      </c>
    </row>
    <row r="165" spans="1:2" x14ac:dyDescent="0.3">
      <c r="A165" s="1">
        <v>32370</v>
      </c>
      <c r="B165">
        <v>1170.4399410000001</v>
      </c>
    </row>
    <row r="166" spans="1:2" x14ac:dyDescent="0.3">
      <c r="A166" s="1">
        <v>32371</v>
      </c>
      <c r="B166">
        <v>1158.6099850000001</v>
      </c>
    </row>
    <row r="167" spans="1:2" x14ac:dyDescent="0.3">
      <c r="A167" s="1">
        <v>32372</v>
      </c>
      <c r="B167">
        <v>1175.030029</v>
      </c>
    </row>
    <row r="168" spans="1:2" x14ac:dyDescent="0.3">
      <c r="A168" s="1">
        <v>32373</v>
      </c>
      <c r="B168">
        <v>1180.3900149999999</v>
      </c>
    </row>
    <row r="169" spans="1:2" x14ac:dyDescent="0.3">
      <c r="A169" s="1">
        <v>32374</v>
      </c>
      <c r="B169">
        <v>1164.469971</v>
      </c>
    </row>
    <row r="170" spans="1:2" x14ac:dyDescent="0.3">
      <c r="A170" s="1">
        <v>32377</v>
      </c>
      <c r="B170">
        <v>1165.9799800000001</v>
      </c>
    </row>
    <row r="171" spans="1:2" x14ac:dyDescent="0.3">
      <c r="A171" s="1">
        <v>32378</v>
      </c>
      <c r="B171">
        <v>1151.459961</v>
      </c>
    </row>
    <row r="172" spans="1:2" x14ac:dyDescent="0.3">
      <c r="A172" s="1">
        <v>32379</v>
      </c>
      <c r="B172">
        <v>1161.6800539999999</v>
      </c>
    </row>
    <row r="173" spans="1:2" x14ac:dyDescent="0.3">
      <c r="A173" s="1">
        <v>32380</v>
      </c>
      <c r="B173">
        <v>1164.650024</v>
      </c>
    </row>
    <row r="174" spans="1:2" x14ac:dyDescent="0.3">
      <c r="A174" s="1">
        <v>32381</v>
      </c>
      <c r="B174">
        <v>1156.579956</v>
      </c>
    </row>
    <row r="175" spans="1:2" x14ac:dyDescent="0.3">
      <c r="A175" s="1">
        <v>32384</v>
      </c>
      <c r="B175">
        <v>1150.969971</v>
      </c>
    </row>
    <row r="176" spans="1:2" x14ac:dyDescent="0.3">
      <c r="A176" s="1">
        <v>32385</v>
      </c>
      <c r="B176">
        <v>1164.3000489999999</v>
      </c>
    </row>
    <row r="177" spans="1:2" x14ac:dyDescent="0.3">
      <c r="A177" s="1">
        <v>32386</v>
      </c>
      <c r="B177">
        <v>1169.459961</v>
      </c>
    </row>
    <row r="178" spans="1:2" x14ac:dyDescent="0.3">
      <c r="A178" s="1">
        <v>32387</v>
      </c>
      <c r="B178">
        <v>1154.329956</v>
      </c>
    </row>
    <row r="179" spans="1:2" x14ac:dyDescent="0.3">
      <c r="A179" s="1">
        <v>32388</v>
      </c>
      <c r="B179">
        <v>1152.920044</v>
      </c>
    </row>
    <row r="180" spans="1:2" x14ac:dyDescent="0.3">
      <c r="A180" s="1">
        <v>32391</v>
      </c>
      <c r="B180">
        <v>1173.4300539999999</v>
      </c>
    </row>
    <row r="181" spans="1:2" x14ac:dyDescent="0.3">
      <c r="A181" s="1">
        <v>32392</v>
      </c>
      <c r="B181">
        <v>1176.7700199999999</v>
      </c>
    </row>
    <row r="182" spans="1:2" x14ac:dyDescent="0.3">
      <c r="A182" s="1">
        <v>32393</v>
      </c>
      <c r="B182">
        <v>1182.540039</v>
      </c>
    </row>
    <row r="183" spans="1:2" x14ac:dyDescent="0.3">
      <c r="A183" s="1">
        <v>32394</v>
      </c>
      <c r="B183">
        <v>1186.8599850000001</v>
      </c>
    </row>
    <row r="184" spans="1:2" x14ac:dyDescent="0.3">
      <c r="A184" s="1">
        <v>32395</v>
      </c>
      <c r="B184">
        <v>1186.589966</v>
      </c>
    </row>
    <row r="185" spans="1:2" x14ac:dyDescent="0.3">
      <c r="A185" s="1">
        <v>32398</v>
      </c>
      <c r="B185">
        <v>1199.829956</v>
      </c>
    </row>
    <row r="186" spans="1:2" x14ac:dyDescent="0.3">
      <c r="A186" s="1">
        <v>32399</v>
      </c>
      <c r="B186">
        <v>1211.23999</v>
      </c>
    </row>
    <row r="187" spans="1:2" x14ac:dyDescent="0.3">
      <c r="A187" s="1">
        <v>32400</v>
      </c>
      <c r="B187">
        <v>1224.0500489999999</v>
      </c>
    </row>
    <row r="188" spans="1:2" x14ac:dyDescent="0.3">
      <c r="A188" s="1">
        <v>32401</v>
      </c>
      <c r="B188">
        <v>1226.420044</v>
      </c>
    </row>
    <row r="189" spans="1:2" x14ac:dyDescent="0.3">
      <c r="A189" s="1">
        <v>32402</v>
      </c>
      <c r="B189">
        <v>1229.280029</v>
      </c>
    </row>
    <row r="190" spans="1:2" x14ac:dyDescent="0.3">
      <c r="A190" s="1">
        <v>32405</v>
      </c>
      <c r="B190">
        <v>1248.469971</v>
      </c>
    </row>
    <row r="191" spans="1:2" x14ac:dyDescent="0.3">
      <c r="A191" s="1">
        <v>32406</v>
      </c>
      <c r="B191">
        <v>1243.040039</v>
      </c>
    </row>
    <row r="192" spans="1:2" x14ac:dyDescent="0.3">
      <c r="A192" s="1">
        <v>32407</v>
      </c>
      <c r="B192">
        <v>1257.8000489999999</v>
      </c>
    </row>
    <row r="193" spans="1:2" x14ac:dyDescent="0.3">
      <c r="A193" s="1">
        <v>32408</v>
      </c>
      <c r="B193">
        <v>1250.0699460000001</v>
      </c>
    </row>
    <row r="194" spans="1:2" x14ac:dyDescent="0.3">
      <c r="A194" s="1">
        <v>32409</v>
      </c>
      <c r="B194">
        <v>1250.4399410000001</v>
      </c>
    </row>
    <row r="195" spans="1:2" x14ac:dyDescent="0.3">
      <c r="A195" s="1">
        <v>32412</v>
      </c>
      <c r="B195">
        <v>1254.9300539999999</v>
      </c>
    </row>
    <row r="196" spans="1:2" x14ac:dyDescent="0.3">
      <c r="A196" s="1">
        <v>32413</v>
      </c>
      <c r="B196">
        <v>1252.540039</v>
      </c>
    </row>
    <row r="197" spans="1:2" x14ac:dyDescent="0.3">
      <c r="A197" s="1">
        <v>32414</v>
      </c>
      <c r="B197">
        <v>1239.900024</v>
      </c>
    </row>
    <row r="198" spans="1:2" x14ac:dyDescent="0.3">
      <c r="A198" s="1">
        <v>32415</v>
      </c>
      <c r="B198">
        <v>1248.01001</v>
      </c>
    </row>
    <row r="199" spans="1:2" x14ac:dyDescent="0.3">
      <c r="A199" s="1">
        <v>32416</v>
      </c>
      <c r="B199">
        <v>1253.6800539999999</v>
      </c>
    </row>
    <row r="200" spans="1:2" x14ac:dyDescent="0.3">
      <c r="A200" s="1">
        <v>32419</v>
      </c>
      <c r="B200">
        <v>1243.280029</v>
      </c>
    </row>
    <row r="201" spans="1:2" x14ac:dyDescent="0.3">
      <c r="A201" s="1">
        <v>32420</v>
      </c>
      <c r="B201">
        <v>1245.26001</v>
      </c>
    </row>
    <row r="202" spans="1:2" x14ac:dyDescent="0.3">
      <c r="A202" s="1">
        <v>32421</v>
      </c>
      <c r="B202">
        <v>1252.26001</v>
      </c>
    </row>
    <row r="203" spans="1:2" x14ac:dyDescent="0.3">
      <c r="A203" s="1">
        <v>32422</v>
      </c>
      <c r="B203">
        <v>1257.579956</v>
      </c>
    </row>
    <row r="204" spans="1:2" x14ac:dyDescent="0.3">
      <c r="A204" s="1">
        <v>32423</v>
      </c>
      <c r="B204">
        <v>1265.0600589999999</v>
      </c>
    </row>
    <row r="205" spans="1:2" x14ac:dyDescent="0.3">
      <c r="A205" s="1">
        <v>32426</v>
      </c>
      <c r="B205">
        <v>1283.670044</v>
      </c>
    </row>
    <row r="206" spans="1:2" x14ac:dyDescent="0.3">
      <c r="A206" s="1">
        <v>32427</v>
      </c>
      <c r="B206">
        <v>1275.5200199999999</v>
      </c>
    </row>
    <row r="207" spans="1:2" x14ac:dyDescent="0.3">
      <c r="A207" s="1">
        <v>32428</v>
      </c>
      <c r="B207">
        <v>1263</v>
      </c>
    </row>
    <row r="208" spans="1:2" x14ac:dyDescent="0.3">
      <c r="A208" s="1">
        <v>32429</v>
      </c>
      <c r="B208">
        <v>1269.2700199999999</v>
      </c>
    </row>
    <row r="209" spans="1:2" x14ac:dyDescent="0.3">
      <c r="A209" s="1">
        <v>32430</v>
      </c>
      <c r="B209">
        <v>1284.51001</v>
      </c>
    </row>
    <row r="210" spans="1:2" x14ac:dyDescent="0.3">
      <c r="A210" s="1">
        <v>32433</v>
      </c>
      <c r="B210">
        <v>1282.75</v>
      </c>
    </row>
    <row r="211" spans="1:2" x14ac:dyDescent="0.3">
      <c r="A211" s="1">
        <v>32434</v>
      </c>
      <c r="B211">
        <v>1299.589966</v>
      </c>
    </row>
    <row r="212" spans="1:2" x14ac:dyDescent="0.3">
      <c r="A212" s="1">
        <v>32435</v>
      </c>
      <c r="B212">
        <v>1309.2299800000001</v>
      </c>
    </row>
    <row r="213" spans="1:2" x14ac:dyDescent="0.3">
      <c r="A213" s="1">
        <v>32436</v>
      </c>
      <c r="B213">
        <v>1288.4399410000001</v>
      </c>
    </row>
    <row r="214" spans="1:2" x14ac:dyDescent="0.3">
      <c r="A214" s="1">
        <v>32437</v>
      </c>
      <c r="B214">
        <v>1297.599976</v>
      </c>
    </row>
    <row r="215" spans="1:2" x14ac:dyDescent="0.3">
      <c r="A215" s="1">
        <v>32440</v>
      </c>
      <c r="B215">
        <v>1288.1099850000001</v>
      </c>
    </row>
    <row r="216" spans="1:2" x14ac:dyDescent="0.3">
      <c r="A216" s="1">
        <v>32441</v>
      </c>
      <c r="B216">
        <v>1290.0699460000001</v>
      </c>
    </row>
    <row r="217" spans="1:2" x14ac:dyDescent="0.3">
      <c r="A217" s="1">
        <v>32442</v>
      </c>
      <c r="B217">
        <v>1308.089966</v>
      </c>
    </row>
    <row r="218" spans="1:2" x14ac:dyDescent="0.3">
      <c r="A218" s="1">
        <v>32443</v>
      </c>
      <c r="B218">
        <v>1319.25</v>
      </c>
    </row>
    <row r="219" spans="1:2" x14ac:dyDescent="0.3">
      <c r="A219" s="1">
        <v>32444</v>
      </c>
      <c r="B219">
        <v>1314.709961</v>
      </c>
    </row>
    <row r="220" spans="1:2" x14ac:dyDescent="0.3">
      <c r="A220" s="1">
        <v>32447</v>
      </c>
      <c r="B220">
        <v>1308.25</v>
      </c>
    </row>
    <row r="221" spans="1:2" x14ac:dyDescent="0.3">
      <c r="A221" s="1">
        <v>32448</v>
      </c>
      <c r="B221">
        <v>1304.969971</v>
      </c>
    </row>
    <row r="222" spans="1:2" x14ac:dyDescent="0.3">
      <c r="A222" s="1">
        <v>32449</v>
      </c>
      <c r="B222">
        <v>1299.709961</v>
      </c>
    </row>
    <row r="223" spans="1:2" x14ac:dyDescent="0.3">
      <c r="A223" s="1">
        <v>32450</v>
      </c>
      <c r="B223">
        <v>1275.6800539999999</v>
      </c>
    </row>
    <row r="224" spans="1:2" x14ac:dyDescent="0.3">
      <c r="A224" s="1">
        <v>32451</v>
      </c>
      <c r="B224">
        <v>1289.369995</v>
      </c>
    </row>
    <row r="225" spans="1:2" x14ac:dyDescent="0.3">
      <c r="A225" s="1">
        <v>32454</v>
      </c>
      <c r="B225">
        <v>1271.030029</v>
      </c>
    </row>
    <row r="226" spans="1:2" x14ac:dyDescent="0.3">
      <c r="A226" s="1">
        <v>32455</v>
      </c>
      <c r="B226">
        <v>1284.599976</v>
      </c>
    </row>
    <row r="227" spans="1:2" x14ac:dyDescent="0.3">
      <c r="A227" s="1">
        <v>32456</v>
      </c>
      <c r="B227">
        <v>1283.410034</v>
      </c>
    </row>
    <row r="228" spans="1:2" x14ac:dyDescent="0.3">
      <c r="A228" s="1">
        <v>32457</v>
      </c>
      <c r="B228">
        <v>1266.920044</v>
      </c>
    </row>
    <row r="229" spans="1:2" x14ac:dyDescent="0.3">
      <c r="A229" s="1">
        <v>32458</v>
      </c>
      <c r="B229">
        <v>1252.1099850000001</v>
      </c>
    </row>
    <row r="230" spans="1:2" x14ac:dyDescent="0.3">
      <c r="A230" s="1">
        <v>32461</v>
      </c>
      <c r="B230">
        <v>1252.829956</v>
      </c>
    </row>
    <row r="231" spans="1:2" x14ac:dyDescent="0.3">
      <c r="A231" s="1">
        <v>32462</v>
      </c>
      <c r="B231">
        <v>1265.400024</v>
      </c>
    </row>
    <row r="232" spans="1:2" x14ac:dyDescent="0.3">
      <c r="A232" s="1">
        <v>32463</v>
      </c>
      <c r="B232" t="s">
        <v>2</v>
      </c>
    </row>
    <row r="233" spans="1:2" x14ac:dyDescent="0.3">
      <c r="A233" s="1">
        <v>32464</v>
      </c>
      <c r="B233">
        <v>1261.280029</v>
      </c>
    </row>
    <row r="234" spans="1:2" x14ac:dyDescent="0.3">
      <c r="A234" s="1">
        <v>32465</v>
      </c>
      <c r="B234">
        <v>1278.25</v>
      </c>
    </row>
    <row r="235" spans="1:2" x14ac:dyDescent="0.3">
      <c r="A235" s="1">
        <v>32468</v>
      </c>
      <c r="B235">
        <v>1286.98999</v>
      </c>
    </row>
    <row r="236" spans="1:2" x14ac:dyDescent="0.3">
      <c r="A236" s="1">
        <v>32469</v>
      </c>
      <c r="B236">
        <v>1275.040039</v>
      </c>
    </row>
    <row r="237" spans="1:2" x14ac:dyDescent="0.3">
      <c r="A237" s="1">
        <v>32470</v>
      </c>
      <c r="B237">
        <v>1283.079956</v>
      </c>
    </row>
    <row r="238" spans="1:2" x14ac:dyDescent="0.3">
      <c r="A238" s="1">
        <v>32471</v>
      </c>
      <c r="B238">
        <v>1280.4499510000001</v>
      </c>
    </row>
    <row r="239" spans="1:2" x14ac:dyDescent="0.3">
      <c r="A239" s="1">
        <v>32472</v>
      </c>
      <c r="B239">
        <v>1275.670044</v>
      </c>
    </row>
    <row r="240" spans="1:2" x14ac:dyDescent="0.3">
      <c r="A240" s="1">
        <v>32475</v>
      </c>
      <c r="B240">
        <v>1261.5500489999999</v>
      </c>
    </row>
    <row r="241" spans="1:2" x14ac:dyDescent="0.3">
      <c r="A241" s="1">
        <v>32476</v>
      </c>
      <c r="B241">
        <v>1259.1899410000001</v>
      </c>
    </row>
    <row r="242" spans="1:2" x14ac:dyDescent="0.3">
      <c r="A242" s="1">
        <v>32477</v>
      </c>
      <c r="B242">
        <v>1273.76001</v>
      </c>
    </row>
    <row r="243" spans="1:2" x14ac:dyDescent="0.3">
      <c r="A243" s="1">
        <v>32478</v>
      </c>
      <c r="B243">
        <v>1281.6099850000001</v>
      </c>
    </row>
    <row r="244" spans="1:2" x14ac:dyDescent="0.3">
      <c r="A244" s="1">
        <v>32479</v>
      </c>
      <c r="B244">
        <v>1272.089966</v>
      </c>
    </row>
    <row r="245" spans="1:2" x14ac:dyDescent="0.3">
      <c r="A245" s="1">
        <v>32482</v>
      </c>
      <c r="B245">
        <v>1281.3199460000001</v>
      </c>
    </row>
    <row r="246" spans="1:2" x14ac:dyDescent="0.3">
      <c r="A246" s="1">
        <v>32483</v>
      </c>
      <c r="B246">
        <v>1292.709961</v>
      </c>
    </row>
    <row r="247" spans="1:2" x14ac:dyDescent="0.3">
      <c r="A247" s="1">
        <v>32484</v>
      </c>
      <c r="B247">
        <v>1300.660034</v>
      </c>
    </row>
    <row r="248" spans="1:2" x14ac:dyDescent="0.3">
      <c r="A248" s="1">
        <v>32485</v>
      </c>
      <c r="B248">
        <v>1298.0200199999999</v>
      </c>
    </row>
    <row r="249" spans="1:2" x14ac:dyDescent="0.3">
      <c r="A249" s="1">
        <v>32486</v>
      </c>
      <c r="B249">
        <v>1300.76001</v>
      </c>
    </row>
    <row r="250" spans="1:2" x14ac:dyDescent="0.3">
      <c r="A250" s="1">
        <v>32489</v>
      </c>
      <c r="B250">
        <v>1293.2299800000001</v>
      </c>
    </row>
    <row r="251" spans="1:2" x14ac:dyDescent="0.3">
      <c r="A251" s="1">
        <v>32490</v>
      </c>
      <c r="B251">
        <v>1288.089966</v>
      </c>
    </row>
    <row r="252" spans="1:2" x14ac:dyDescent="0.3">
      <c r="A252" s="1">
        <v>32491</v>
      </c>
      <c r="B252">
        <v>1294.5200199999999</v>
      </c>
    </row>
    <row r="253" spans="1:2" x14ac:dyDescent="0.3">
      <c r="A253" s="1">
        <v>32492</v>
      </c>
      <c r="B253">
        <v>1282.280029</v>
      </c>
    </row>
    <row r="254" spans="1:2" x14ac:dyDescent="0.3">
      <c r="A254" s="1">
        <v>32493</v>
      </c>
      <c r="B254">
        <v>1298.3100589999999</v>
      </c>
    </row>
    <row r="255" spans="1:2" x14ac:dyDescent="0.3">
      <c r="A255" s="1">
        <v>32496</v>
      </c>
      <c r="B255">
        <v>1310.380005</v>
      </c>
    </row>
    <row r="256" spans="1:2" x14ac:dyDescent="0.3">
      <c r="A256" s="1">
        <v>32497</v>
      </c>
      <c r="B256">
        <v>1331.5200199999999</v>
      </c>
    </row>
    <row r="257" spans="1:2" x14ac:dyDescent="0.3">
      <c r="A257" s="1">
        <v>32498</v>
      </c>
      <c r="B257">
        <v>1321.6899410000001</v>
      </c>
    </row>
    <row r="258" spans="1:2" x14ac:dyDescent="0.3">
      <c r="A258" s="1">
        <v>32499</v>
      </c>
      <c r="B258">
        <v>1324.790039</v>
      </c>
    </row>
    <row r="259" spans="1:2" x14ac:dyDescent="0.3">
      <c r="A259" s="1">
        <v>32500</v>
      </c>
      <c r="B259">
        <v>1326.1999510000001</v>
      </c>
    </row>
    <row r="260" spans="1:2" x14ac:dyDescent="0.3">
      <c r="A260" s="1">
        <v>32503</v>
      </c>
      <c r="B260" t="s">
        <v>2</v>
      </c>
    </row>
    <row r="261" spans="1:2" x14ac:dyDescent="0.3">
      <c r="A261" s="1">
        <v>32504</v>
      </c>
      <c r="B261">
        <v>1342.459961</v>
      </c>
    </row>
    <row r="262" spans="1:2" x14ac:dyDescent="0.3">
      <c r="A262" s="1">
        <v>32505</v>
      </c>
      <c r="B262">
        <v>1332.3900149999999</v>
      </c>
    </row>
    <row r="263" spans="1:2" x14ac:dyDescent="0.3">
      <c r="A263" s="1">
        <v>32506</v>
      </c>
      <c r="B263">
        <v>1330.2299800000001</v>
      </c>
    </row>
    <row r="264" spans="1:2" x14ac:dyDescent="0.3">
      <c r="A264" s="1">
        <v>32507</v>
      </c>
      <c r="B264" t="s">
        <v>2</v>
      </c>
    </row>
    <row r="265" spans="1:2" x14ac:dyDescent="0.3">
      <c r="A265" s="1">
        <v>32510</v>
      </c>
      <c r="B265">
        <v>1325.959961</v>
      </c>
    </row>
    <row r="266" spans="1:2" x14ac:dyDescent="0.3">
      <c r="A266" s="1">
        <v>32511</v>
      </c>
      <c r="B266">
        <v>1356.660034</v>
      </c>
    </row>
    <row r="267" spans="1:2" x14ac:dyDescent="0.3">
      <c r="A267" s="1">
        <v>32512</v>
      </c>
      <c r="B267">
        <v>1369.780029</v>
      </c>
    </row>
    <row r="268" spans="1:2" x14ac:dyDescent="0.3">
      <c r="A268" s="1">
        <v>32513</v>
      </c>
      <c r="B268">
        <v>1372.400024</v>
      </c>
    </row>
    <row r="269" spans="1:2" x14ac:dyDescent="0.3">
      <c r="A269" s="1">
        <v>32514</v>
      </c>
      <c r="B269">
        <v>1356.4799800000001</v>
      </c>
    </row>
    <row r="270" spans="1:2" x14ac:dyDescent="0.3">
      <c r="A270" s="1">
        <v>32517</v>
      </c>
      <c r="B270">
        <v>1367.089966</v>
      </c>
    </row>
    <row r="271" spans="1:2" x14ac:dyDescent="0.3">
      <c r="A271" s="1">
        <v>32518</v>
      </c>
      <c r="B271">
        <v>1349.900024</v>
      </c>
    </row>
    <row r="272" spans="1:2" x14ac:dyDescent="0.3">
      <c r="A272" s="1">
        <v>32519</v>
      </c>
      <c r="B272">
        <v>1352.4300539999999</v>
      </c>
    </row>
    <row r="273" spans="1:2" x14ac:dyDescent="0.3">
      <c r="A273" s="1">
        <v>32520</v>
      </c>
      <c r="B273">
        <v>1360.6099850000001</v>
      </c>
    </row>
    <row r="274" spans="1:2" x14ac:dyDescent="0.3">
      <c r="A274" s="1">
        <v>32521</v>
      </c>
      <c r="B274">
        <v>1356.6999510000001</v>
      </c>
    </row>
    <row r="275" spans="1:2" x14ac:dyDescent="0.3">
      <c r="A275" s="1">
        <v>32524</v>
      </c>
      <c r="B275">
        <v>1343.579956</v>
      </c>
    </row>
    <row r="276" spans="1:2" x14ac:dyDescent="0.3">
      <c r="A276" s="1">
        <v>32525</v>
      </c>
      <c r="B276">
        <v>1328.2700199999999</v>
      </c>
    </row>
    <row r="277" spans="1:2" x14ac:dyDescent="0.3">
      <c r="A277" s="1">
        <v>32526</v>
      </c>
      <c r="B277">
        <v>1316.9300539999999</v>
      </c>
    </row>
    <row r="278" spans="1:2" x14ac:dyDescent="0.3">
      <c r="A278" s="1">
        <v>32527</v>
      </c>
      <c r="B278">
        <v>1339.9799800000001</v>
      </c>
    </row>
    <row r="279" spans="1:2" x14ac:dyDescent="0.3">
      <c r="A279" s="1">
        <v>32528</v>
      </c>
      <c r="B279">
        <v>1329.8100589999999</v>
      </c>
    </row>
    <row r="280" spans="1:2" x14ac:dyDescent="0.3">
      <c r="A280" s="1">
        <v>32531</v>
      </c>
      <c r="B280">
        <v>1313.290039</v>
      </c>
    </row>
    <row r="281" spans="1:2" x14ac:dyDescent="0.3">
      <c r="A281" s="1">
        <v>32532</v>
      </c>
      <c r="B281">
        <v>1326.6099850000001</v>
      </c>
    </row>
    <row r="282" spans="1:2" x14ac:dyDescent="0.3">
      <c r="A282" s="1">
        <v>32533</v>
      </c>
      <c r="B282">
        <v>1345.630005</v>
      </c>
    </row>
    <row r="283" spans="1:2" x14ac:dyDescent="0.3">
      <c r="A283" s="1">
        <v>32534</v>
      </c>
      <c r="B283">
        <v>1330.8000489999999</v>
      </c>
    </row>
    <row r="284" spans="1:2" x14ac:dyDescent="0.3">
      <c r="A284" s="1">
        <v>32535</v>
      </c>
      <c r="B284">
        <v>1341.8199460000001</v>
      </c>
    </row>
    <row r="285" spans="1:2" x14ac:dyDescent="0.3">
      <c r="A285" s="1">
        <v>32538</v>
      </c>
      <c r="B285">
        <v>1335.9399410000001</v>
      </c>
    </row>
    <row r="286" spans="1:2" x14ac:dyDescent="0.3">
      <c r="A286" s="1">
        <v>32539</v>
      </c>
      <c r="B286">
        <v>1324.339966</v>
      </c>
    </row>
    <row r="287" spans="1:2" x14ac:dyDescent="0.3">
      <c r="A287" s="1">
        <v>32540</v>
      </c>
      <c r="B287">
        <v>1305.9300539999999</v>
      </c>
    </row>
    <row r="288" spans="1:2" x14ac:dyDescent="0.3">
      <c r="A288" s="1">
        <v>32541</v>
      </c>
      <c r="B288">
        <v>1313.660034</v>
      </c>
    </row>
    <row r="289" spans="1:2" x14ac:dyDescent="0.3">
      <c r="A289" s="1">
        <v>32542</v>
      </c>
      <c r="B289">
        <v>1328.98999</v>
      </c>
    </row>
    <row r="290" spans="1:2" x14ac:dyDescent="0.3">
      <c r="A290" s="1">
        <v>32545</v>
      </c>
      <c r="B290">
        <v>1332.660034</v>
      </c>
    </row>
    <row r="291" spans="1:2" x14ac:dyDescent="0.3">
      <c r="A291" s="1">
        <v>32546</v>
      </c>
      <c r="B291">
        <v>1344.8000489999999</v>
      </c>
    </row>
    <row r="292" spans="1:2" x14ac:dyDescent="0.3">
      <c r="A292" s="1">
        <v>32547</v>
      </c>
      <c r="B292">
        <v>1356.540039</v>
      </c>
    </row>
    <row r="293" spans="1:2" x14ac:dyDescent="0.3">
      <c r="A293" s="1">
        <v>32548</v>
      </c>
      <c r="B293">
        <v>1349.719971</v>
      </c>
    </row>
    <row r="294" spans="1:2" x14ac:dyDescent="0.3">
      <c r="A294" s="1">
        <v>32549</v>
      </c>
      <c r="B294">
        <v>1347.170044</v>
      </c>
    </row>
    <row r="295" spans="1:2" x14ac:dyDescent="0.3">
      <c r="A295" s="1">
        <v>32552</v>
      </c>
      <c r="B295">
        <v>1335.5</v>
      </c>
    </row>
    <row r="296" spans="1:2" x14ac:dyDescent="0.3">
      <c r="A296" s="1">
        <v>32553</v>
      </c>
      <c r="B296">
        <v>1333.959961</v>
      </c>
    </row>
    <row r="297" spans="1:2" x14ac:dyDescent="0.3">
      <c r="A297" s="1">
        <v>32554</v>
      </c>
      <c r="B297">
        <v>1321.1999510000001</v>
      </c>
    </row>
    <row r="298" spans="1:2" x14ac:dyDescent="0.3">
      <c r="A298" s="1">
        <v>32555</v>
      </c>
      <c r="B298">
        <v>1322.589966</v>
      </c>
    </row>
    <row r="299" spans="1:2" x14ac:dyDescent="0.3">
      <c r="A299" s="1">
        <v>32556</v>
      </c>
      <c r="B299">
        <v>1319.9300539999999</v>
      </c>
    </row>
    <row r="300" spans="1:2" x14ac:dyDescent="0.3">
      <c r="A300" s="1">
        <v>32559</v>
      </c>
      <c r="B300">
        <v>1320.829956</v>
      </c>
    </row>
    <row r="301" spans="1:2" x14ac:dyDescent="0.3">
      <c r="A301" s="1">
        <v>32560</v>
      </c>
      <c r="B301">
        <v>1310.589966</v>
      </c>
    </row>
    <row r="302" spans="1:2" x14ac:dyDescent="0.3">
      <c r="A302" s="1">
        <v>32561</v>
      </c>
      <c r="B302">
        <v>1296.1099850000001</v>
      </c>
    </row>
    <row r="303" spans="1:2" x14ac:dyDescent="0.3">
      <c r="A303" s="1">
        <v>32562</v>
      </c>
      <c r="B303">
        <v>1273.079956</v>
      </c>
    </row>
    <row r="304" spans="1:2" x14ac:dyDescent="0.3">
      <c r="A304" s="1">
        <v>32563</v>
      </c>
      <c r="B304">
        <v>1284.4499510000001</v>
      </c>
    </row>
    <row r="305" spans="1:2" x14ac:dyDescent="0.3">
      <c r="A305" s="1">
        <v>32566</v>
      </c>
      <c r="B305">
        <v>1269.6800539999999</v>
      </c>
    </row>
    <row r="306" spans="1:2" x14ac:dyDescent="0.3">
      <c r="A306" s="1">
        <v>32567</v>
      </c>
      <c r="B306">
        <v>1289.790039</v>
      </c>
    </row>
    <row r="307" spans="1:2" x14ac:dyDescent="0.3">
      <c r="A307" s="1">
        <v>32568</v>
      </c>
      <c r="B307">
        <v>1305.75</v>
      </c>
    </row>
    <row r="308" spans="1:2" x14ac:dyDescent="0.3">
      <c r="A308" s="1">
        <v>32569</v>
      </c>
      <c r="B308">
        <v>1303.26001</v>
      </c>
    </row>
    <row r="309" spans="1:2" x14ac:dyDescent="0.3">
      <c r="A309" s="1">
        <v>32570</v>
      </c>
      <c r="B309">
        <v>1324.8900149999999</v>
      </c>
    </row>
    <row r="310" spans="1:2" x14ac:dyDescent="0.3">
      <c r="A310" s="1">
        <v>32573</v>
      </c>
      <c r="B310">
        <v>1332.670044</v>
      </c>
    </row>
    <row r="311" spans="1:2" x14ac:dyDescent="0.3">
      <c r="A311" s="1">
        <v>32574</v>
      </c>
      <c r="B311">
        <v>1331.01001</v>
      </c>
    </row>
    <row r="312" spans="1:2" x14ac:dyDescent="0.3">
      <c r="A312" s="1">
        <v>32575</v>
      </c>
      <c r="B312">
        <v>1314.670044</v>
      </c>
    </row>
    <row r="313" spans="1:2" x14ac:dyDescent="0.3">
      <c r="A313" s="1">
        <v>32576</v>
      </c>
      <c r="B313">
        <v>1315.8599850000001</v>
      </c>
    </row>
    <row r="314" spans="1:2" x14ac:dyDescent="0.3">
      <c r="A314" s="1">
        <v>32577</v>
      </c>
      <c r="B314">
        <v>1320.3599850000001</v>
      </c>
    </row>
    <row r="315" spans="1:2" x14ac:dyDescent="0.3">
      <c r="A315" s="1">
        <v>32580</v>
      </c>
      <c r="B315">
        <v>1310.3599850000001</v>
      </c>
    </row>
    <row r="316" spans="1:2" x14ac:dyDescent="0.3">
      <c r="A316" s="1">
        <v>32581</v>
      </c>
      <c r="B316">
        <v>1329.0200199999999</v>
      </c>
    </row>
    <row r="317" spans="1:2" x14ac:dyDescent="0.3">
      <c r="A317" s="1">
        <v>32582</v>
      </c>
      <c r="B317">
        <v>1332.660034</v>
      </c>
    </row>
    <row r="318" spans="1:2" x14ac:dyDescent="0.3">
      <c r="A318" s="1">
        <v>32583</v>
      </c>
      <c r="B318">
        <v>1323.6400149999999</v>
      </c>
    </row>
    <row r="319" spans="1:2" x14ac:dyDescent="0.3">
      <c r="A319" s="1">
        <v>32584</v>
      </c>
      <c r="B319">
        <v>1325.51001</v>
      </c>
    </row>
    <row r="320" spans="1:2" x14ac:dyDescent="0.3">
      <c r="A320" s="1">
        <v>32587</v>
      </c>
      <c r="B320">
        <v>1299.160034</v>
      </c>
    </row>
    <row r="321" spans="1:2" x14ac:dyDescent="0.3">
      <c r="A321" s="1">
        <v>32588</v>
      </c>
      <c r="B321">
        <v>1302.170044</v>
      </c>
    </row>
    <row r="322" spans="1:2" x14ac:dyDescent="0.3">
      <c r="A322" s="1">
        <v>32589</v>
      </c>
      <c r="B322">
        <v>1308.790039</v>
      </c>
    </row>
    <row r="323" spans="1:2" x14ac:dyDescent="0.3">
      <c r="A323" s="1">
        <v>32590</v>
      </c>
      <c r="B323">
        <v>1303.76001</v>
      </c>
    </row>
    <row r="324" spans="1:2" x14ac:dyDescent="0.3">
      <c r="A324" s="1">
        <v>32591</v>
      </c>
      <c r="B324" t="s">
        <v>2</v>
      </c>
    </row>
    <row r="325" spans="1:2" x14ac:dyDescent="0.3">
      <c r="A325" s="1">
        <v>32594</v>
      </c>
      <c r="B325" t="s">
        <v>2</v>
      </c>
    </row>
    <row r="326" spans="1:2" x14ac:dyDescent="0.3">
      <c r="A326" s="1">
        <v>32595</v>
      </c>
      <c r="B326">
        <v>1308.23999</v>
      </c>
    </row>
    <row r="327" spans="1:2" x14ac:dyDescent="0.3">
      <c r="A327" s="1">
        <v>32596</v>
      </c>
      <c r="B327">
        <v>1310.660034</v>
      </c>
    </row>
    <row r="328" spans="1:2" x14ac:dyDescent="0.3">
      <c r="A328" s="1">
        <v>32597</v>
      </c>
      <c r="B328">
        <v>1316</v>
      </c>
    </row>
    <row r="329" spans="1:2" x14ac:dyDescent="0.3">
      <c r="A329" s="1">
        <v>32598</v>
      </c>
      <c r="B329">
        <v>1319.880005</v>
      </c>
    </row>
    <row r="330" spans="1:2" x14ac:dyDescent="0.3">
      <c r="A330" s="1">
        <v>32601</v>
      </c>
      <c r="B330">
        <v>1339.4300539999999</v>
      </c>
    </row>
    <row r="331" spans="1:2" x14ac:dyDescent="0.3">
      <c r="A331" s="1">
        <v>32602</v>
      </c>
      <c r="B331">
        <v>1341.900024</v>
      </c>
    </row>
    <row r="332" spans="1:2" x14ac:dyDescent="0.3">
      <c r="A332" s="1">
        <v>32603</v>
      </c>
      <c r="B332">
        <v>1346.589966</v>
      </c>
    </row>
    <row r="333" spans="1:2" x14ac:dyDescent="0.3">
      <c r="A333" s="1">
        <v>32604</v>
      </c>
      <c r="B333">
        <v>1351.4799800000001</v>
      </c>
    </row>
    <row r="334" spans="1:2" x14ac:dyDescent="0.3">
      <c r="A334" s="1">
        <v>32605</v>
      </c>
      <c r="B334">
        <v>1346.0699460000001</v>
      </c>
    </row>
    <row r="335" spans="1:2" x14ac:dyDescent="0.3">
      <c r="A335" s="1">
        <v>32608</v>
      </c>
      <c r="B335">
        <v>1362.589966</v>
      </c>
    </row>
    <row r="336" spans="1:2" x14ac:dyDescent="0.3">
      <c r="A336" s="1">
        <v>32609</v>
      </c>
      <c r="B336">
        <v>1371.670044</v>
      </c>
    </row>
    <row r="337" spans="1:2" x14ac:dyDescent="0.3">
      <c r="A337" s="1">
        <v>32610</v>
      </c>
      <c r="B337">
        <v>1379.3000489999999</v>
      </c>
    </row>
    <row r="338" spans="1:2" x14ac:dyDescent="0.3">
      <c r="A338" s="1">
        <v>32611</v>
      </c>
      <c r="B338">
        <v>1396.339966</v>
      </c>
    </row>
    <row r="339" spans="1:2" x14ac:dyDescent="0.3">
      <c r="A339" s="1">
        <v>32612</v>
      </c>
      <c r="B339">
        <v>1378.349976</v>
      </c>
    </row>
    <row r="340" spans="1:2" x14ac:dyDescent="0.3">
      <c r="A340" s="1">
        <v>32615</v>
      </c>
      <c r="B340">
        <v>1395.6899410000001</v>
      </c>
    </row>
    <row r="341" spans="1:2" x14ac:dyDescent="0.3">
      <c r="A341" s="1">
        <v>32616</v>
      </c>
      <c r="B341">
        <v>1390.6099850000001</v>
      </c>
    </row>
    <row r="342" spans="1:2" x14ac:dyDescent="0.3">
      <c r="A342" s="1">
        <v>32617</v>
      </c>
      <c r="B342">
        <v>1391.040039</v>
      </c>
    </row>
    <row r="343" spans="1:2" x14ac:dyDescent="0.3">
      <c r="A343" s="1">
        <v>32618</v>
      </c>
      <c r="B343">
        <v>1387.2700199999999</v>
      </c>
    </row>
    <row r="344" spans="1:2" x14ac:dyDescent="0.3">
      <c r="A344" s="1">
        <v>32619</v>
      </c>
      <c r="B344">
        <v>1375.9300539999999</v>
      </c>
    </row>
    <row r="345" spans="1:2" x14ac:dyDescent="0.3">
      <c r="A345" s="1">
        <v>32622</v>
      </c>
      <c r="B345">
        <v>1373.48999</v>
      </c>
    </row>
    <row r="346" spans="1:2" x14ac:dyDescent="0.3">
      <c r="A346" s="1">
        <v>32623</v>
      </c>
      <c r="B346">
        <v>1368.599976</v>
      </c>
    </row>
    <row r="347" spans="1:2" x14ac:dyDescent="0.3">
      <c r="A347" s="1">
        <v>32624</v>
      </c>
      <c r="B347">
        <v>1374.1899410000001</v>
      </c>
    </row>
    <row r="348" spans="1:2" x14ac:dyDescent="0.3">
      <c r="A348" s="1">
        <v>32625</v>
      </c>
      <c r="B348">
        <v>1374.76001</v>
      </c>
    </row>
    <row r="349" spans="1:2" x14ac:dyDescent="0.3">
      <c r="A349" s="1">
        <v>32626</v>
      </c>
      <c r="B349">
        <v>1374.040039</v>
      </c>
    </row>
    <row r="350" spans="1:2" x14ac:dyDescent="0.3">
      <c r="A350" s="1">
        <v>32629</v>
      </c>
      <c r="B350" t="s">
        <v>2</v>
      </c>
    </row>
    <row r="351" spans="1:2" x14ac:dyDescent="0.3">
      <c r="A351" s="1">
        <v>32630</v>
      </c>
      <c r="B351">
        <v>1359.0600589999999</v>
      </c>
    </row>
    <row r="352" spans="1:2" x14ac:dyDescent="0.3">
      <c r="A352" s="1">
        <v>32631</v>
      </c>
      <c r="B352">
        <v>1365.869995</v>
      </c>
    </row>
    <row r="353" spans="1:2" x14ac:dyDescent="0.3">
      <c r="A353" s="1">
        <v>32632</v>
      </c>
      <c r="B353" t="s">
        <v>2</v>
      </c>
    </row>
    <row r="354" spans="1:2" x14ac:dyDescent="0.3">
      <c r="A354" s="1">
        <v>32633</v>
      </c>
      <c r="B354">
        <v>1380.280029</v>
      </c>
    </row>
    <row r="355" spans="1:2" x14ac:dyDescent="0.3">
      <c r="A355" s="1">
        <v>32636</v>
      </c>
      <c r="B355">
        <v>1379.380005</v>
      </c>
    </row>
    <row r="356" spans="1:2" x14ac:dyDescent="0.3">
      <c r="A356" s="1">
        <v>32637</v>
      </c>
      <c r="B356">
        <v>1369.420044</v>
      </c>
    </row>
    <row r="357" spans="1:2" x14ac:dyDescent="0.3">
      <c r="A357" s="1">
        <v>32638</v>
      </c>
      <c r="B357">
        <v>1368.130005</v>
      </c>
    </row>
    <row r="358" spans="1:2" x14ac:dyDescent="0.3">
      <c r="A358" s="1">
        <v>32639</v>
      </c>
      <c r="B358">
        <v>1367.369995</v>
      </c>
    </row>
    <row r="359" spans="1:2" x14ac:dyDescent="0.3">
      <c r="A359" s="1">
        <v>32640</v>
      </c>
      <c r="B359">
        <v>1348.26001</v>
      </c>
    </row>
    <row r="360" spans="1:2" x14ac:dyDescent="0.3">
      <c r="A360" s="1">
        <v>32643</v>
      </c>
      <c r="B360" t="s">
        <v>2</v>
      </c>
    </row>
    <row r="361" spans="1:2" x14ac:dyDescent="0.3">
      <c r="A361" s="1">
        <v>32644</v>
      </c>
      <c r="B361">
        <v>1338.9300539999999</v>
      </c>
    </row>
    <row r="362" spans="1:2" x14ac:dyDescent="0.3">
      <c r="A362" s="1">
        <v>32645</v>
      </c>
      <c r="B362">
        <v>1338.380005</v>
      </c>
    </row>
    <row r="363" spans="1:2" x14ac:dyDescent="0.3">
      <c r="A363" s="1">
        <v>32646</v>
      </c>
      <c r="B363">
        <v>1348.670044</v>
      </c>
    </row>
    <row r="364" spans="1:2" x14ac:dyDescent="0.3">
      <c r="A364" s="1">
        <v>32647</v>
      </c>
      <c r="B364">
        <v>1354.079956</v>
      </c>
    </row>
    <row r="365" spans="1:2" x14ac:dyDescent="0.3">
      <c r="A365" s="1">
        <v>32650</v>
      </c>
      <c r="B365">
        <v>1351.579956</v>
      </c>
    </row>
    <row r="366" spans="1:2" x14ac:dyDescent="0.3">
      <c r="A366" s="1">
        <v>32651</v>
      </c>
      <c r="B366">
        <v>1348.589966</v>
      </c>
    </row>
    <row r="367" spans="1:2" x14ac:dyDescent="0.3">
      <c r="A367" s="1">
        <v>32652</v>
      </c>
      <c r="B367">
        <v>1369.5500489999999</v>
      </c>
    </row>
    <row r="368" spans="1:2" x14ac:dyDescent="0.3">
      <c r="A368" s="1">
        <v>32653</v>
      </c>
      <c r="B368" t="s">
        <v>2</v>
      </c>
    </row>
    <row r="369" spans="1:2" x14ac:dyDescent="0.3">
      <c r="A369" s="1">
        <v>32654</v>
      </c>
      <c r="B369">
        <v>1373.5500489999999</v>
      </c>
    </row>
    <row r="370" spans="1:2" x14ac:dyDescent="0.3">
      <c r="A370" s="1">
        <v>32657</v>
      </c>
      <c r="B370">
        <v>1378.630005</v>
      </c>
    </row>
    <row r="371" spans="1:2" x14ac:dyDescent="0.3">
      <c r="A371" s="1">
        <v>32658</v>
      </c>
      <c r="B371">
        <v>1402.5699460000001</v>
      </c>
    </row>
    <row r="372" spans="1:2" x14ac:dyDescent="0.3">
      <c r="A372" s="1">
        <v>32659</v>
      </c>
      <c r="B372">
        <v>1407.0500489999999</v>
      </c>
    </row>
    <row r="373" spans="1:2" x14ac:dyDescent="0.3">
      <c r="A373" s="1">
        <v>32660</v>
      </c>
      <c r="B373">
        <v>1406.959961</v>
      </c>
    </row>
    <row r="374" spans="1:2" x14ac:dyDescent="0.3">
      <c r="A374" s="1">
        <v>32661</v>
      </c>
      <c r="B374">
        <v>1417.829956</v>
      </c>
    </row>
    <row r="375" spans="1:2" x14ac:dyDescent="0.3">
      <c r="A375" s="1">
        <v>32664</v>
      </c>
      <c r="B375">
        <v>1421.73999</v>
      </c>
    </row>
    <row r="376" spans="1:2" x14ac:dyDescent="0.3">
      <c r="A376" s="1">
        <v>32665</v>
      </c>
      <c r="B376">
        <v>1408.9499510000001</v>
      </c>
    </row>
    <row r="377" spans="1:2" x14ac:dyDescent="0.3">
      <c r="A377" s="1">
        <v>32666</v>
      </c>
      <c r="B377">
        <v>1429.900024</v>
      </c>
    </row>
    <row r="378" spans="1:2" x14ac:dyDescent="0.3">
      <c r="A378" s="1">
        <v>32667</v>
      </c>
      <c r="B378">
        <v>1440</v>
      </c>
    </row>
    <row r="379" spans="1:2" x14ac:dyDescent="0.3">
      <c r="A379" s="1">
        <v>32668</v>
      </c>
      <c r="B379">
        <v>1436.900024</v>
      </c>
    </row>
    <row r="380" spans="1:2" x14ac:dyDescent="0.3">
      <c r="A380" s="1">
        <v>32671</v>
      </c>
      <c r="B380">
        <v>1433.8199460000001</v>
      </c>
    </row>
    <row r="381" spans="1:2" x14ac:dyDescent="0.3">
      <c r="A381" s="1">
        <v>32672</v>
      </c>
      <c r="B381">
        <v>1425.780029</v>
      </c>
    </row>
    <row r="382" spans="1:2" x14ac:dyDescent="0.3">
      <c r="A382" s="1">
        <v>32673</v>
      </c>
      <c r="B382">
        <v>1433.23999</v>
      </c>
    </row>
    <row r="383" spans="1:2" x14ac:dyDescent="0.3">
      <c r="A383" s="1">
        <v>32674</v>
      </c>
      <c r="B383">
        <v>1426.1800539999999</v>
      </c>
    </row>
    <row r="384" spans="1:2" x14ac:dyDescent="0.3">
      <c r="A384" s="1">
        <v>32675</v>
      </c>
      <c r="B384">
        <v>1430.209961</v>
      </c>
    </row>
    <row r="385" spans="1:2" x14ac:dyDescent="0.3">
      <c r="A385" s="1">
        <v>32678</v>
      </c>
      <c r="B385">
        <v>1453.589966</v>
      </c>
    </row>
    <row r="386" spans="1:2" x14ac:dyDescent="0.3">
      <c r="A386" s="1">
        <v>32679</v>
      </c>
      <c r="B386">
        <v>1477.1899410000001</v>
      </c>
    </row>
    <row r="387" spans="1:2" x14ac:dyDescent="0.3">
      <c r="A387" s="1">
        <v>32680</v>
      </c>
      <c r="B387">
        <v>1470.380005</v>
      </c>
    </row>
    <row r="388" spans="1:2" x14ac:dyDescent="0.3">
      <c r="A388" s="1">
        <v>32681</v>
      </c>
      <c r="B388">
        <v>1485.3000489999999</v>
      </c>
    </row>
    <row r="389" spans="1:2" x14ac:dyDescent="0.3">
      <c r="A389" s="1">
        <v>32682</v>
      </c>
      <c r="B389">
        <v>1485.3100589999999</v>
      </c>
    </row>
    <row r="390" spans="1:2" x14ac:dyDescent="0.3">
      <c r="A390" s="1">
        <v>32685</v>
      </c>
      <c r="B390">
        <v>1486.790039</v>
      </c>
    </row>
    <row r="391" spans="1:2" x14ac:dyDescent="0.3">
      <c r="A391" s="1">
        <v>32686</v>
      </c>
      <c r="B391">
        <v>1475.079956</v>
      </c>
    </row>
    <row r="392" spans="1:2" x14ac:dyDescent="0.3">
      <c r="A392" s="1">
        <v>32687</v>
      </c>
      <c r="B392">
        <v>1492.0600589999999</v>
      </c>
    </row>
    <row r="393" spans="1:2" x14ac:dyDescent="0.3">
      <c r="A393" s="1">
        <v>32688</v>
      </c>
      <c r="B393">
        <v>1488.160034</v>
      </c>
    </row>
    <row r="394" spans="1:2" x14ac:dyDescent="0.3">
      <c r="A394" s="1">
        <v>32689</v>
      </c>
      <c r="B394">
        <v>1477.219971</v>
      </c>
    </row>
    <row r="395" spans="1:2" x14ac:dyDescent="0.3">
      <c r="A395" s="1">
        <v>32692</v>
      </c>
      <c r="B395">
        <v>1485.400024</v>
      </c>
    </row>
    <row r="396" spans="1:2" x14ac:dyDescent="0.3">
      <c r="A396" s="1">
        <v>32693</v>
      </c>
      <c r="B396">
        <v>1511.880005</v>
      </c>
    </row>
    <row r="397" spans="1:2" x14ac:dyDescent="0.3">
      <c r="A397" s="1">
        <v>32694</v>
      </c>
      <c r="B397">
        <v>1496.8100589999999</v>
      </c>
    </row>
    <row r="398" spans="1:2" x14ac:dyDescent="0.3">
      <c r="A398" s="1">
        <v>32695</v>
      </c>
      <c r="B398">
        <v>1486.790039</v>
      </c>
    </row>
    <row r="399" spans="1:2" x14ac:dyDescent="0.3">
      <c r="A399" s="1">
        <v>32696</v>
      </c>
      <c r="B399">
        <v>1507.880005</v>
      </c>
    </row>
    <row r="400" spans="1:2" x14ac:dyDescent="0.3">
      <c r="A400" s="1">
        <v>32699</v>
      </c>
      <c r="B400">
        <v>1520.599976</v>
      </c>
    </row>
    <row r="401" spans="1:2" x14ac:dyDescent="0.3">
      <c r="A401" s="1">
        <v>32700</v>
      </c>
      <c r="B401">
        <v>1503.3599850000001</v>
      </c>
    </row>
    <row r="402" spans="1:2" x14ac:dyDescent="0.3">
      <c r="A402" s="1">
        <v>32701</v>
      </c>
      <c r="B402">
        <v>1511.3900149999999</v>
      </c>
    </row>
    <row r="403" spans="1:2" x14ac:dyDescent="0.3">
      <c r="A403" s="1">
        <v>32702</v>
      </c>
      <c r="B403">
        <v>1513.5600589999999</v>
      </c>
    </row>
    <row r="404" spans="1:2" x14ac:dyDescent="0.3">
      <c r="A404" s="1">
        <v>32703</v>
      </c>
      <c r="B404">
        <v>1527.599976</v>
      </c>
    </row>
    <row r="405" spans="1:2" x14ac:dyDescent="0.3">
      <c r="A405" s="1">
        <v>32706</v>
      </c>
      <c r="B405">
        <v>1530.23999</v>
      </c>
    </row>
    <row r="406" spans="1:2" x14ac:dyDescent="0.3">
      <c r="A406" s="1">
        <v>32707</v>
      </c>
      <c r="B406">
        <v>1515.619995</v>
      </c>
    </row>
    <row r="407" spans="1:2" x14ac:dyDescent="0.3">
      <c r="A407" s="1">
        <v>32708</v>
      </c>
      <c r="B407">
        <v>1535.119995</v>
      </c>
    </row>
    <row r="408" spans="1:2" x14ac:dyDescent="0.3">
      <c r="A408" s="1">
        <v>32709</v>
      </c>
      <c r="B408">
        <v>1546.48999</v>
      </c>
    </row>
    <row r="409" spans="1:2" x14ac:dyDescent="0.3">
      <c r="A409" s="1">
        <v>32710</v>
      </c>
      <c r="B409">
        <v>1556.380005</v>
      </c>
    </row>
    <row r="410" spans="1:2" x14ac:dyDescent="0.3">
      <c r="A410" s="1">
        <v>32713</v>
      </c>
      <c r="B410">
        <v>1554.579956</v>
      </c>
    </row>
    <row r="411" spans="1:2" x14ac:dyDescent="0.3">
      <c r="A411" s="1">
        <v>32714</v>
      </c>
      <c r="B411">
        <v>1550.01001</v>
      </c>
    </row>
    <row r="412" spans="1:2" x14ac:dyDescent="0.3">
      <c r="A412" s="1">
        <v>32715</v>
      </c>
      <c r="B412">
        <v>1570.5500489999999</v>
      </c>
    </row>
    <row r="413" spans="1:2" x14ac:dyDescent="0.3">
      <c r="A413" s="1">
        <v>32716</v>
      </c>
      <c r="B413">
        <v>1564.869995</v>
      </c>
    </row>
    <row r="414" spans="1:2" x14ac:dyDescent="0.3">
      <c r="A414" s="1">
        <v>32717</v>
      </c>
      <c r="B414">
        <v>1554.589966</v>
      </c>
    </row>
    <row r="415" spans="1:2" x14ac:dyDescent="0.3">
      <c r="A415" s="1">
        <v>32720</v>
      </c>
      <c r="B415">
        <v>1548.6800539999999</v>
      </c>
    </row>
    <row r="416" spans="1:2" x14ac:dyDescent="0.3">
      <c r="A416" s="1">
        <v>32721</v>
      </c>
      <c r="B416">
        <v>1576.3900149999999</v>
      </c>
    </row>
    <row r="417" spans="1:2" x14ac:dyDescent="0.3">
      <c r="A417" s="1">
        <v>32722</v>
      </c>
      <c r="B417">
        <v>1590.130005</v>
      </c>
    </row>
    <row r="418" spans="1:2" x14ac:dyDescent="0.3">
      <c r="A418" s="1">
        <v>32723</v>
      </c>
      <c r="B418">
        <v>1574.719971</v>
      </c>
    </row>
    <row r="419" spans="1:2" x14ac:dyDescent="0.3">
      <c r="A419" s="1">
        <v>32724</v>
      </c>
      <c r="B419">
        <v>1585.369995</v>
      </c>
    </row>
    <row r="420" spans="1:2" x14ac:dyDescent="0.3">
      <c r="A420" s="1">
        <v>32727</v>
      </c>
      <c r="B420">
        <v>1584.280029</v>
      </c>
    </row>
    <row r="421" spans="1:2" x14ac:dyDescent="0.3">
      <c r="A421" s="1">
        <v>32728</v>
      </c>
      <c r="B421">
        <v>1604.6400149999999</v>
      </c>
    </row>
    <row r="422" spans="1:2" x14ac:dyDescent="0.3">
      <c r="A422" s="1">
        <v>32729</v>
      </c>
      <c r="B422">
        <v>1602.8900149999999</v>
      </c>
    </row>
    <row r="423" spans="1:2" x14ac:dyDescent="0.3">
      <c r="A423" s="1">
        <v>32730</v>
      </c>
      <c r="B423">
        <v>1615.579956</v>
      </c>
    </row>
    <row r="424" spans="1:2" x14ac:dyDescent="0.3">
      <c r="A424" s="1">
        <v>32731</v>
      </c>
      <c r="B424">
        <v>1610.420044</v>
      </c>
    </row>
    <row r="425" spans="1:2" x14ac:dyDescent="0.3">
      <c r="A425" s="1">
        <v>32734</v>
      </c>
      <c r="B425">
        <v>1586.75</v>
      </c>
    </row>
    <row r="426" spans="1:2" x14ac:dyDescent="0.3">
      <c r="A426" s="1">
        <v>32735</v>
      </c>
      <c r="B426">
        <v>1567.900024</v>
      </c>
    </row>
    <row r="427" spans="1:2" x14ac:dyDescent="0.3">
      <c r="A427" s="1">
        <v>32736</v>
      </c>
      <c r="B427">
        <v>1591.1899410000001</v>
      </c>
    </row>
    <row r="428" spans="1:2" x14ac:dyDescent="0.3">
      <c r="A428" s="1">
        <v>32737</v>
      </c>
      <c r="B428">
        <v>1574.469971</v>
      </c>
    </row>
    <row r="429" spans="1:2" x14ac:dyDescent="0.3">
      <c r="A429" s="1">
        <v>32738</v>
      </c>
      <c r="B429">
        <v>1572.9799800000001</v>
      </c>
    </row>
    <row r="430" spans="1:2" x14ac:dyDescent="0.3">
      <c r="A430" s="1">
        <v>32741</v>
      </c>
      <c r="B430">
        <v>1594.4300539999999</v>
      </c>
    </row>
    <row r="431" spans="1:2" x14ac:dyDescent="0.3">
      <c r="A431" s="1">
        <v>32742</v>
      </c>
      <c r="B431">
        <v>1600.6999510000001</v>
      </c>
    </row>
    <row r="432" spans="1:2" x14ac:dyDescent="0.3">
      <c r="A432" s="1">
        <v>32743</v>
      </c>
      <c r="B432">
        <v>1594.7299800000001</v>
      </c>
    </row>
    <row r="433" spans="1:2" x14ac:dyDescent="0.3">
      <c r="A433" s="1">
        <v>32744</v>
      </c>
      <c r="B433">
        <v>1592.849976</v>
      </c>
    </row>
    <row r="434" spans="1:2" x14ac:dyDescent="0.3">
      <c r="A434" s="1">
        <v>32745</v>
      </c>
      <c r="B434">
        <v>1604.469971</v>
      </c>
    </row>
    <row r="435" spans="1:2" x14ac:dyDescent="0.3">
      <c r="A435" s="1">
        <v>32748</v>
      </c>
      <c r="B435">
        <v>1600.98999</v>
      </c>
    </row>
    <row r="436" spans="1:2" x14ac:dyDescent="0.3">
      <c r="A436" s="1">
        <v>32749</v>
      </c>
      <c r="B436">
        <v>1594.589966</v>
      </c>
    </row>
    <row r="437" spans="1:2" x14ac:dyDescent="0.3">
      <c r="A437" s="1">
        <v>32750</v>
      </c>
      <c r="B437">
        <v>1589.01001</v>
      </c>
    </row>
    <row r="438" spans="1:2" x14ac:dyDescent="0.3">
      <c r="A438" s="1">
        <v>32751</v>
      </c>
      <c r="B438">
        <v>1594.6999510000001</v>
      </c>
    </row>
    <row r="439" spans="1:2" x14ac:dyDescent="0.3">
      <c r="A439" s="1">
        <v>32752</v>
      </c>
      <c r="B439">
        <v>1608.0500489999999</v>
      </c>
    </row>
    <row r="440" spans="1:2" x14ac:dyDescent="0.3">
      <c r="A440" s="1">
        <v>32755</v>
      </c>
      <c r="B440">
        <v>1622.0500489999999</v>
      </c>
    </row>
    <row r="441" spans="1:2" x14ac:dyDescent="0.3">
      <c r="A441" s="1">
        <v>32756</v>
      </c>
      <c r="B441">
        <v>1636.8000489999999</v>
      </c>
    </row>
    <row r="442" spans="1:2" x14ac:dyDescent="0.3">
      <c r="A442" s="1">
        <v>32757</v>
      </c>
      <c r="B442">
        <v>1639.369995</v>
      </c>
    </row>
    <row r="443" spans="1:2" x14ac:dyDescent="0.3">
      <c r="A443" s="1">
        <v>32758</v>
      </c>
      <c r="B443">
        <v>1638.530029</v>
      </c>
    </row>
    <row r="444" spans="1:2" x14ac:dyDescent="0.3">
      <c r="A444" s="1">
        <v>32759</v>
      </c>
      <c r="B444">
        <v>1654.469971</v>
      </c>
    </row>
    <row r="445" spans="1:2" x14ac:dyDescent="0.3">
      <c r="A445" s="1">
        <v>32762</v>
      </c>
      <c r="B445">
        <v>1641.0600589999999</v>
      </c>
    </row>
    <row r="446" spans="1:2" x14ac:dyDescent="0.3">
      <c r="A446" s="1">
        <v>32763</v>
      </c>
      <c r="B446">
        <v>1630.48999</v>
      </c>
    </row>
    <row r="447" spans="1:2" x14ac:dyDescent="0.3">
      <c r="A447" s="1">
        <v>32764</v>
      </c>
      <c r="B447">
        <v>1609.660034</v>
      </c>
    </row>
    <row r="448" spans="1:2" x14ac:dyDescent="0.3">
      <c r="A448" s="1">
        <v>32765</v>
      </c>
      <c r="B448">
        <v>1609.8900149999999</v>
      </c>
    </row>
    <row r="449" spans="1:2" x14ac:dyDescent="0.3">
      <c r="A449" s="1">
        <v>32766</v>
      </c>
      <c r="B449">
        <v>1607.079956</v>
      </c>
    </row>
    <row r="450" spans="1:2" x14ac:dyDescent="0.3">
      <c r="A450" s="1">
        <v>32769</v>
      </c>
      <c r="B450">
        <v>1597.079956</v>
      </c>
    </row>
    <row r="451" spans="1:2" x14ac:dyDescent="0.3">
      <c r="A451" s="1">
        <v>32770</v>
      </c>
      <c r="B451">
        <v>1613.119995</v>
      </c>
    </row>
    <row r="452" spans="1:2" x14ac:dyDescent="0.3">
      <c r="A452" s="1">
        <v>32771</v>
      </c>
      <c r="B452">
        <v>1617.9499510000001</v>
      </c>
    </row>
    <row r="453" spans="1:2" x14ac:dyDescent="0.3">
      <c r="A453" s="1">
        <v>32772</v>
      </c>
      <c r="B453">
        <v>1615.209961</v>
      </c>
    </row>
    <row r="454" spans="1:2" x14ac:dyDescent="0.3">
      <c r="A454" s="1">
        <v>32773</v>
      </c>
      <c r="B454">
        <v>1626.0200199999999</v>
      </c>
    </row>
    <row r="455" spans="1:2" x14ac:dyDescent="0.3">
      <c r="A455" s="1">
        <v>32776</v>
      </c>
      <c r="B455">
        <v>1635.0500489999999</v>
      </c>
    </row>
    <row r="456" spans="1:2" x14ac:dyDescent="0.3">
      <c r="A456" s="1">
        <v>32777</v>
      </c>
      <c r="B456">
        <v>1617.9499510000001</v>
      </c>
    </row>
    <row r="457" spans="1:2" x14ac:dyDescent="0.3">
      <c r="A457" s="1">
        <v>32778</v>
      </c>
      <c r="B457">
        <v>1585.0600589999999</v>
      </c>
    </row>
    <row r="458" spans="1:2" x14ac:dyDescent="0.3">
      <c r="A458" s="1">
        <v>32779</v>
      </c>
      <c r="B458">
        <v>1586.23999</v>
      </c>
    </row>
    <row r="459" spans="1:2" x14ac:dyDescent="0.3">
      <c r="A459" s="1">
        <v>32780</v>
      </c>
      <c r="B459">
        <v>1570.6400149999999</v>
      </c>
    </row>
    <row r="460" spans="1:2" x14ac:dyDescent="0.3">
      <c r="A460" s="1">
        <v>32783</v>
      </c>
      <c r="B460">
        <v>1578.48999</v>
      </c>
    </row>
    <row r="461" spans="1:2" x14ac:dyDescent="0.3">
      <c r="A461" s="1">
        <v>32784</v>
      </c>
      <c r="B461">
        <v>1596.790039</v>
      </c>
    </row>
    <row r="462" spans="1:2" x14ac:dyDescent="0.3">
      <c r="A462" s="1">
        <v>32785</v>
      </c>
      <c r="B462">
        <v>1616.8100589999999</v>
      </c>
    </row>
    <row r="463" spans="1:2" x14ac:dyDescent="0.3">
      <c r="A463" s="1">
        <v>32786</v>
      </c>
      <c r="B463">
        <v>1615.7700199999999</v>
      </c>
    </row>
    <row r="464" spans="1:2" x14ac:dyDescent="0.3">
      <c r="A464" s="1">
        <v>32787</v>
      </c>
      <c r="B464">
        <v>1629.6099850000001</v>
      </c>
    </row>
    <row r="465" spans="1:2" x14ac:dyDescent="0.3">
      <c r="A465" s="1">
        <v>32790</v>
      </c>
      <c r="B465">
        <v>1636.150024</v>
      </c>
    </row>
    <row r="466" spans="1:2" x14ac:dyDescent="0.3">
      <c r="A466" s="1">
        <v>32791</v>
      </c>
      <c r="B466">
        <v>1643.670044</v>
      </c>
    </row>
    <row r="467" spans="1:2" x14ac:dyDescent="0.3">
      <c r="A467" s="1">
        <v>32792</v>
      </c>
      <c r="B467">
        <v>1610.48999</v>
      </c>
    </row>
    <row r="468" spans="1:2" x14ac:dyDescent="0.3">
      <c r="A468" s="1">
        <v>32793</v>
      </c>
      <c r="B468">
        <v>1608.0200199999999</v>
      </c>
    </row>
    <row r="469" spans="1:2" x14ac:dyDescent="0.3">
      <c r="A469" s="1">
        <v>32794</v>
      </c>
      <c r="B469">
        <v>1595.630005</v>
      </c>
    </row>
    <row r="470" spans="1:2" x14ac:dyDescent="0.3">
      <c r="A470" s="1">
        <v>32797</v>
      </c>
      <c r="B470">
        <v>1385.910034</v>
      </c>
    </row>
    <row r="471" spans="1:2" x14ac:dyDescent="0.3">
      <c r="A471" s="1">
        <v>32798</v>
      </c>
      <c r="B471">
        <v>1477.170044</v>
      </c>
    </row>
    <row r="472" spans="1:2" x14ac:dyDescent="0.3">
      <c r="A472" s="1">
        <v>32799</v>
      </c>
      <c r="B472">
        <v>1501.48999</v>
      </c>
    </row>
    <row r="473" spans="1:2" x14ac:dyDescent="0.3">
      <c r="A473" s="1">
        <v>32800</v>
      </c>
      <c r="B473">
        <v>1522.290039</v>
      </c>
    </row>
    <row r="474" spans="1:2" x14ac:dyDescent="0.3">
      <c r="A474" s="1">
        <v>32801</v>
      </c>
      <c r="B474">
        <v>1520.01001</v>
      </c>
    </row>
    <row r="475" spans="1:2" x14ac:dyDescent="0.3">
      <c r="A475" s="1">
        <v>32804</v>
      </c>
      <c r="B475">
        <v>1518.23999</v>
      </c>
    </row>
    <row r="476" spans="1:2" x14ac:dyDescent="0.3">
      <c r="A476" s="1">
        <v>32805</v>
      </c>
      <c r="B476">
        <v>1508.25</v>
      </c>
    </row>
    <row r="477" spans="1:2" x14ac:dyDescent="0.3">
      <c r="A477" s="1">
        <v>32806</v>
      </c>
      <c r="B477">
        <v>1479.219971</v>
      </c>
    </row>
    <row r="478" spans="1:2" x14ac:dyDescent="0.3">
      <c r="A478" s="1">
        <v>32807</v>
      </c>
      <c r="B478">
        <v>1492.920044</v>
      </c>
    </row>
    <row r="479" spans="1:2" x14ac:dyDescent="0.3">
      <c r="A479" s="1">
        <v>32808</v>
      </c>
      <c r="B479">
        <v>1467.3100589999999</v>
      </c>
    </row>
    <row r="480" spans="1:2" x14ac:dyDescent="0.3">
      <c r="A480" s="1">
        <v>32811</v>
      </c>
      <c r="B480">
        <v>1457.8100589999999</v>
      </c>
    </row>
    <row r="481" spans="1:2" x14ac:dyDescent="0.3">
      <c r="A481" s="1">
        <v>32812</v>
      </c>
      <c r="B481">
        <v>1464.869995</v>
      </c>
    </row>
    <row r="482" spans="1:2" x14ac:dyDescent="0.3">
      <c r="A482" s="1">
        <v>32813</v>
      </c>
      <c r="B482">
        <v>1473.290039</v>
      </c>
    </row>
    <row r="483" spans="1:2" x14ac:dyDescent="0.3">
      <c r="A483" s="1">
        <v>32814</v>
      </c>
      <c r="B483">
        <v>1465.599976</v>
      </c>
    </row>
    <row r="484" spans="1:2" x14ac:dyDescent="0.3">
      <c r="A484" s="1">
        <v>32815</v>
      </c>
      <c r="B484">
        <v>1445.130005</v>
      </c>
    </row>
    <row r="485" spans="1:2" x14ac:dyDescent="0.3">
      <c r="A485" s="1">
        <v>32818</v>
      </c>
      <c r="B485">
        <v>1444.73999</v>
      </c>
    </row>
    <row r="486" spans="1:2" x14ac:dyDescent="0.3">
      <c r="A486" s="1">
        <v>32819</v>
      </c>
      <c r="B486">
        <v>1432.1899410000001</v>
      </c>
    </row>
    <row r="487" spans="1:2" x14ac:dyDescent="0.3">
      <c r="A487" s="1">
        <v>32820</v>
      </c>
      <c r="B487">
        <v>1436.8900149999999</v>
      </c>
    </row>
    <row r="488" spans="1:2" x14ac:dyDescent="0.3">
      <c r="A488" s="1">
        <v>32821</v>
      </c>
      <c r="B488">
        <v>1464.51001</v>
      </c>
    </row>
    <row r="489" spans="1:2" x14ac:dyDescent="0.3">
      <c r="A489" s="1">
        <v>32822</v>
      </c>
      <c r="B489">
        <v>1490.969971</v>
      </c>
    </row>
    <row r="490" spans="1:2" x14ac:dyDescent="0.3">
      <c r="A490" s="1">
        <v>32825</v>
      </c>
      <c r="B490">
        <v>1527.670044</v>
      </c>
    </row>
    <row r="491" spans="1:2" x14ac:dyDescent="0.3">
      <c r="A491" s="1">
        <v>32826</v>
      </c>
      <c r="B491">
        <v>1502.790039</v>
      </c>
    </row>
    <row r="492" spans="1:2" x14ac:dyDescent="0.3">
      <c r="A492" s="1">
        <v>32827</v>
      </c>
      <c r="B492">
        <v>1500.2299800000001</v>
      </c>
    </row>
    <row r="493" spans="1:2" x14ac:dyDescent="0.3">
      <c r="A493" s="1">
        <v>32828</v>
      </c>
      <c r="B493">
        <v>1515.660034</v>
      </c>
    </row>
    <row r="494" spans="1:2" x14ac:dyDescent="0.3">
      <c r="A494" s="1">
        <v>32829</v>
      </c>
      <c r="B494">
        <v>1527.599976</v>
      </c>
    </row>
    <row r="495" spans="1:2" x14ac:dyDescent="0.3">
      <c r="A495" s="1">
        <v>32832</v>
      </c>
      <c r="B495">
        <v>1533.75</v>
      </c>
    </row>
    <row r="496" spans="1:2" x14ac:dyDescent="0.3">
      <c r="A496" s="1">
        <v>32833</v>
      </c>
      <c r="B496">
        <v>1514.0600589999999</v>
      </c>
    </row>
    <row r="497" spans="1:2" x14ac:dyDescent="0.3">
      <c r="A497" s="1">
        <v>32834</v>
      </c>
      <c r="B497" t="s">
        <v>2</v>
      </c>
    </row>
    <row r="498" spans="1:2" x14ac:dyDescent="0.3">
      <c r="A498" s="1">
        <v>32835</v>
      </c>
      <c r="B498">
        <v>1533.0699460000001</v>
      </c>
    </row>
    <row r="499" spans="1:2" x14ac:dyDescent="0.3">
      <c r="A499" s="1">
        <v>32836</v>
      </c>
      <c r="B499">
        <v>1549.8100589999999</v>
      </c>
    </row>
    <row r="500" spans="1:2" x14ac:dyDescent="0.3">
      <c r="A500" s="1">
        <v>32839</v>
      </c>
      <c r="B500">
        <v>1560.040039</v>
      </c>
    </row>
    <row r="501" spans="1:2" x14ac:dyDescent="0.3">
      <c r="A501" s="1">
        <v>32840</v>
      </c>
      <c r="B501">
        <v>1547.9300539999999</v>
      </c>
    </row>
    <row r="502" spans="1:2" x14ac:dyDescent="0.3">
      <c r="A502" s="1">
        <v>32841</v>
      </c>
      <c r="B502">
        <v>1565.829956</v>
      </c>
    </row>
    <row r="503" spans="1:2" x14ac:dyDescent="0.3">
      <c r="A503" s="1">
        <v>32842</v>
      </c>
      <c r="B503">
        <v>1556.410034</v>
      </c>
    </row>
    <row r="504" spans="1:2" x14ac:dyDescent="0.3">
      <c r="A504" s="1">
        <v>32843</v>
      </c>
      <c r="B504">
        <v>1603.8100589999999</v>
      </c>
    </row>
    <row r="505" spans="1:2" x14ac:dyDescent="0.3">
      <c r="A505" s="1">
        <v>32846</v>
      </c>
      <c r="B505">
        <v>1636.869995</v>
      </c>
    </row>
    <row r="506" spans="1:2" x14ac:dyDescent="0.3">
      <c r="A506" s="1">
        <v>32847</v>
      </c>
      <c r="B506">
        <v>1621.1099850000001</v>
      </c>
    </row>
    <row r="507" spans="1:2" x14ac:dyDescent="0.3">
      <c r="A507" s="1">
        <v>32848</v>
      </c>
      <c r="B507">
        <v>1654.160034</v>
      </c>
    </row>
    <row r="508" spans="1:2" x14ac:dyDescent="0.3">
      <c r="A508" s="1">
        <v>32849</v>
      </c>
      <c r="B508">
        <v>1667.8599850000001</v>
      </c>
    </row>
    <row r="509" spans="1:2" x14ac:dyDescent="0.3">
      <c r="A509" s="1">
        <v>32850</v>
      </c>
      <c r="B509">
        <v>1646.48999</v>
      </c>
    </row>
    <row r="510" spans="1:2" x14ac:dyDescent="0.3">
      <c r="A510" s="1">
        <v>32853</v>
      </c>
      <c r="B510">
        <v>1652.219971</v>
      </c>
    </row>
    <row r="511" spans="1:2" x14ac:dyDescent="0.3">
      <c r="A511" s="1">
        <v>32854</v>
      </c>
      <c r="B511">
        <v>1650.339966</v>
      </c>
    </row>
    <row r="512" spans="1:2" x14ac:dyDescent="0.3">
      <c r="A512" s="1">
        <v>32855</v>
      </c>
      <c r="B512">
        <v>1630.3100589999999</v>
      </c>
    </row>
    <row r="513" spans="1:2" x14ac:dyDescent="0.3">
      <c r="A513" s="1">
        <v>32856</v>
      </c>
      <c r="B513">
        <v>1629.099976</v>
      </c>
    </row>
    <row r="514" spans="1:2" x14ac:dyDescent="0.3">
      <c r="A514" s="1">
        <v>32857</v>
      </c>
      <c r="B514">
        <v>1628.48999</v>
      </c>
    </row>
    <row r="515" spans="1:2" x14ac:dyDescent="0.3">
      <c r="A515" s="1">
        <v>32860</v>
      </c>
      <c r="B515">
        <v>1633.400024</v>
      </c>
    </row>
    <row r="516" spans="1:2" x14ac:dyDescent="0.3">
      <c r="A516" s="1">
        <v>32861</v>
      </c>
      <c r="B516">
        <v>1640.5</v>
      </c>
    </row>
    <row r="517" spans="1:2" x14ac:dyDescent="0.3">
      <c r="A517" s="1">
        <v>32862</v>
      </c>
      <c r="B517">
        <v>1671.959961</v>
      </c>
    </row>
    <row r="518" spans="1:2" x14ac:dyDescent="0.3">
      <c r="A518" s="1">
        <v>32863</v>
      </c>
      <c r="B518">
        <v>1676.849976</v>
      </c>
    </row>
    <row r="519" spans="1:2" x14ac:dyDescent="0.3">
      <c r="A519" s="1">
        <v>32864</v>
      </c>
      <c r="B519">
        <v>1685.6400149999999</v>
      </c>
    </row>
    <row r="520" spans="1:2" x14ac:dyDescent="0.3">
      <c r="A520" s="1">
        <v>32867</v>
      </c>
      <c r="B520" t="s">
        <v>2</v>
      </c>
    </row>
    <row r="521" spans="1:2" x14ac:dyDescent="0.3">
      <c r="A521" s="1">
        <v>32868</v>
      </c>
      <c r="B521" t="s">
        <v>2</v>
      </c>
    </row>
    <row r="522" spans="1:2" x14ac:dyDescent="0.3">
      <c r="A522" s="1">
        <v>32869</v>
      </c>
      <c r="B522">
        <v>1732.880005</v>
      </c>
    </row>
    <row r="523" spans="1:2" x14ac:dyDescent="0.3">
      <c r="A523" s="1">
        <v>32870</v>
      </c>
      <c r="B523">
        <v>1778.119995</v>
      </c>
    </row>
    <row r="524" spans="1:2" x14ac:dyDescent="0.3">
      <c r="A524" s="1">
        <v>32871</v>
      </c>
      <c r="B524" t="s">
        <v>2</v>
      </c>
    </row>
    <row r="525" spans="1:2" x14ac:dyDescent="0.3">
      <c r="A525" s="1">
        <v>32874</v>
      </c>
      <c r="B525" t="s">
        <v>2</v>
      </c>
    </row>
    <row r="526" spans="1:2" x14ac:dyDescent="0.3">
      <c r="A526" s="1">
        <v>32875</v>
      </c>
      <c r="B526">
        <v>1788.8900149999999</v>
      </c>
    </row>
    <row r="527" spans="1:2" x14ac:dyDescent="0.3">
      <c r="A527" s="1">
        <v>32876</v>
      </c>
      <c r="B527">
        <v>1867.290039</v>
      </c>
    </row>
    <row r="528" spans="1:2" x14ac:dyDescent="0.3">
      <c r="A528" s="1">
        <v>32877</v>
      </c>
      <c r="B528">
        <v>1830.920044</v>
      </c>
    </row>
    <row r="529" spans="1:2" x14ac:dyDescent="0.3">
      <c r="A529" s="1">
        <v>32878</v>
      </c>
      <c r="B529">
        <v>1812.900024</v>
      </c>
    </row>
    <row r="530" spans="1:2" x14ac:dyDescent="0.3">
      <c r="A530" s="1">
        <v>32881</v>
      </c>
      <c r="B530">
        <v>1841.469971</v>
      </c>
    </row>
    <row r="531" spans="1:2" x14ac:dyDescent="0.3">
      <c r="A531" s="1">
        <v>32882</v>
      </c>
      <c r="B531">
        <v>1865.5200199999999</v>
      </c>
    </row>
    <row r="532" spans="1:2" x14ac:dyDescent="0.3">
      <c r="A532" s="1">
        <v>32883</v>
      </c>
      <c r="B532">
        <v>1843.0500489999999</v>
      </c>
    </row>
    <row r="533" spans="1:2" x14ac:dyDescent="0.3">
      <c r="A533" s="1">
        <v>32884</v>
      </c>
      <c r="B533">
        <v>1843.420044</v>
      </c>
    </row>
    <row r="534" spans="1:2" x14ac:dyDescent="0.3">
      <c r="A534" s="1">
        <v>32885</v>
      </c>
      <c r="B534">
        <v>1860.959961</v>
      </c>
    </row>
    <row r="535" spans="1:2" x14ac:dyDescent="0.3">
      <c r="A535" s="1">
        <v>32888</v>
      </c>
      <c r="B535">
        <v>1840.380005</v>
      </c>
    </row>
    <row r="536" spans="1:2" x14ac:dyDescent="0.3">
      <c r="A536" s="1">
        <v>32889</v>
      </c>
      <c r="B536">
        <v>1806.099976</v>
      </c>
    </row>
    <row r="537" spans="1:2" x14ac:dyDescent="0.3">
      <c r="A537" s="1">
        <v>32890</v>
      </c>
      <c r="B537">
        <v>1810.6099850000001</v>
      </c>
    </row>
    <row r="538" spans="1:2" x14ac:dyDescent="0.3">
      <c r="A538" s="1">
        <v>32891</v>
      </c>
      <c r="B538">
        <v>1771.670044</v>
      </c>
    </row>
    <row r="539" spans="1:2" x14ac:dyDescent="0.3">
      <c r="A539" s="1">
        <v>32892</v>
      </c>
      <c r="B539">
        <v>1775.290039</v>
      </c>
    </row>
    <row r="540" spans="1:2" x14ac:dyDescent="0.3">
      <c r="A540" s="1">
        <v>32895</v>
      </c>
      <c r="B540">
        <v>1787.079956</v>
      </c>
    </row>
    <row r="541" spans="1:2" x14ac:dyDescent="0.3">
      <c r="A541" s="1">
        <v>32896</v>
      </c>
      <c r="B541">
        <v>1785</v>
      </c>
    </row>
    <row r="542" spans="1:2" x14ac:dyDescent="0.3">
      <c r="A542" s="1">
        <v>32897</v>
      </c>
      <c r="B542">
        <v>1751.619995</v>
      </c>
    </row>
    <row r="543" spans="1:2" x14ac:dyDescent="0.3">
      <c r="A543" s="1">
        <v>32898</v>
      </c>
      <c r="B543">
        <v>1791.5200199999999</v>
      </c>
    </row>
    <row r="544" spans="1:2" x14ac:dyDescent="0.3">
      <c r="A544" s="1">
        <v>32899</v>
      </c>
      <c r="B544">
        <v>1798.219971</v>
      </c>
    </row>
    <row r="545" spans="1:2" x14ac:dyDescent="0.3">
      <c r="A545" s="1">
        <v>32902</v>
      </c>
      <c r="B545">
        <v>1815.6899410000001</v>
      </c>
    </row>
    <row r="546" spans="1:2" x14ac:dyDescent="0.3">
      <c r="A546" s="1">
        <v>32903</v>
      </c>
      <c r="B546">
        <v>1815.1999510000001</v>
      </c>
    </row>
    <row r="547" spans="1:2" x14ac:dyDescent="0.3">
      <c r="A547" s="1">
        <v>32904</v>
      </c>
      <c r="B547">
        <v>1821.209961</v>
      </c>
    </row>
    <row r="548" spans="1:2" x14ac:dyDescent="0.3">
      <c r="A548" s="1">
        <v>32905</v>
      </c>
      <c r="B548">
        <v>1852.920044</v>
      </c>
    </row>
    <row r="549" spans="1:2" x14ac:dyDescent="0.3">
      <c r="A549" s="1">
        <v>32906</v>
      </c>
      <c r="B549">
        <v>1908.459961</v>
      </c>
    </row>
    <row r="550" spans="1:2" x14ac:dyDescent="0.3">
      <c r="A550" s="1">
        <v>32909</v>
      </c>
      <c r="B550">
        <v>1939.8199460000001</v>
      </c>
    </row>
    <row r="551" spans="1:2" x14ac:dyDescent="0.3">
      <c r="A551" s="1">
        <v>32910</v>
      </c>
      <c r="B551">
        <v>1936.25</v>
      </c>
    </row>
    <row r="552" spans="1:2" x14ac:dyDescent="0.3">
      <c r="A552" s="1">
        <v>32911</v>
      </c>
      <c r="B552">
        <v>1895.650024</v>
      </c>
    </row>
    <row r="553" spans="1:2" x14ac:dyDescent="0.3">
      <c r="A553" s="1">
        <v>32912</v>
      </c>
      <c r="B553">
        <v>1909.9499510000001</v>
      </c>
    </row>
    <row r="554" spans="1:2" x14ac:dyDescent="0.3">
      <c r="A554" s="1">
        <v>32913</v>
      </c>
      <c r="B554">
        <v>1895.9300539999999</v>
      </c>
    </row>
    <row r="555" spans="1:2" x14ac:dyDescent="0.3">
      <c r="A555" s="1">
        <v>32916</v>
      </c>
      <c r="B555">
        <v>1844.469971</v>
      </c>
    </row>
    <row r="556" spans="1:2" x14ac:dyDescent="0.3">
      <c r="A556" s="1">
        <v>32917</v>
      </c>
      <c r="B556">
        <v>1857.099976</v>
      </c>
    </row>
    <row r="557" spans="1:2" x14ac:dyDescent="0.3">
      <c r="A557" s="1">
        <v>32918</v>
      </c>
      <c r="B557">
        <v>1836.579956</v>
      </c>
    </row>
    <row r="558" spans="1:2" x14ac:dyDescent="0.3">
      <c r="A558" s="1">
        <v>32919</v>
      </c>
      <c r="B558">
        <v>1845.920044</v>
      </c>
    </row>
    <row r="559" spans="1:2" x14ac:dyDescent="0.3">
      <c r="A559" s="1">
        <v>32920</v>
      </c>
      <c r="B559">
        <v>1888.8199460000001</v>
      </c>
    </row>
    <row r="560" spans="1:2" x14ac:dyDescent="0.3">
      <c r="A560" s="1">
        <v>32923</v>
      </c>
      <c r="B560">
        <v>1886.7299800000001</v>
      </c>
    </row>
    <row r="561" spans="1:2" x14ac:dyDescent="0.3">
      <c r="A561" s="1">
        <v>32924</v>
      </c>
      <c r="B561">
        <v>1830.51001</v>
      </c>
    </row>
    <row r="562" spans="1:2" x14ac:dyDescent="0.3">
      <c r="A562" s="1">
        <v>32925</v>
      </c>
      <c r="B562">
        <v>1807.400024</v>
      </c>
    </row>
    <row r="563" spans="1:2" x14ac:dyDescent="0.3">
      <c r="A563" s="1">
        <v>32926</v>
      </c>
      <c r="B563">
        <v>1823.5</v>
      </c>
    </row>
    <row r="564" spans="1:2" x14ac:dyDescent="0.3">
      <c r="A564" s="1">
        <v>32927</v>
      </c>
      <c r="B564">
        <v>1788.3900149999999</v>
      </c>
    </row>
    <row r="565" spans="1:2" x14ac:dyDescent="0.3">
      <c r="A565" s="1">
        <v>32930</v>
      </c>
      <c r="B565">
        <v>1764.0600589999999</v>
      </c>
    </row>
    <row r="566" spans="1:2" x14ac:dyDescent="0.3">
      <c r="A566" s="1">
        <v>32931</v>
      </c>
      <c r="B566">
        <v>1797.040039</v>
      </c>
    </row>
    <row r="567" spans="1:2" x14ac:dyDescent="0.3">
      <c r="A567" s="1">
        <v>32932</v>
      </c>
      <c r="B567">
        <v>1806.630005</v>
      </c>
    </row>
    <row r="568" spans="1:2" x14ac:dyDescent="0.3">
      <c r="A568" s="1">
        <v>32933</v>
      </c>
      <c r="B568">
        <v>1796.1800539999999</v>
      </c>
    </row>
    <row r="569" spans="1:2" x14ac:dyDescent="0.3">
      <c r="A569" s="1">
        <v>32934</v>
      </c>
      <c r="B569">
        <v>1804.9799800000001</v>
      </c>
    </row>
    <row r="570" spans="1:2" x14ac:dyDescent="0.3">
      <c r="A570" s="1">
        <v>32937</v>
      </c>
      <c r="B570">
        <v>1838.1800539999999</v>
      </c>
    </row>
    <row r="571" spans="1:2" x14ac:dyDescent="0.3">
      <c r="A571" s="1">
        <v>32938</v>
      </c>
      <c r="B571">
        <v>1820.3599850000001</v>
      </c>
    </row>
    <row r="572" spans="1:2" x14ac:dyDescent="0.3">
      <c r="A572" s="1">
        <v>32939</v>
      </c>
      <c r="B572">
        <v>1841.920044</v>
      </c>
    </row>
    <row r="573" spans="1:2" x14ac:dyDescent="0.3">
      <c r="A573" s="1">
        <v>32940</v>
      </c>
      <c r="B573">
        <v>1861.9499510000001</v>
      </c>
    </row>
    <row r="574" spans="1:2" x14ac:dyDescent="0.3">
      <c r="A574" s="1">
        <v>32941</v>
      </c>
      <c r="B574">
        <v>1858.8900149999999</v>
      </c>
    </row>
    <row r="575" spans="1:2" x14ac:dyDescent="0.3">
      <c r="A575" s="1">
        <v>32944</v>
      </c>
      <c r="B575">
        <v>1843.73999</v>
      </c>
    </row>
    <row r="576" spans="1:2" x14ac:dyDescent="0.3">
      <c r="A576" s="1">
        <v>32945</v>
      </c>
      <c r="B576">
        <v>1866.5699460000001</v>
      </c>
    </row>
    <row r="577" spans="1:2" x14ac:dyDescent="0.3">
      <c r="A577" s="1">
        <v>32946</v>
      </c>
      <c r="B577">
        <v>1876.8900149999999</v>
      </c>
    </row>
    <row r="578" spans="1:2" x14ac:dyDescent="0.3">
      <c r="A578" s="1">
        <v>32947</v>
      </c>
      <c r="B578">
        <v>1884.26001</v>
      </c>
    </row>
    <row r="579" spans="1:2" x14ac:dyDescent="0.3">
      <c r="A579" s="1">
        <v>32948</v>
      </c>
      <c r="B579">
        <v>1881.9799800000001</v>
      </c>
    </row>
    <row r="580" spans="1:2" x14ac:dyDescent="0.3">
      <c r="A580" s="1">
        <v>32951</v>
      </c>
      <c r="B580">
        <v>1924.5600589999999</v>
      </c>
    </row>
    <row r="581" spans="1:2" x14ac:dyDescent="0.3">
      <c r="A581" s="1">
        <v>32952</v>
      </c>
      <c r="B581">
        <v>1903.3000489999999</v>
      </c>
    </row>
    <row r="582" spans="1:2" x14ac:dyDescent="0.3">
      <c r="A582" s="1">
        <v>32953</v>
      </c>
      <c r="B582">
        <v>1930.670044</v>
      </c>
    </row>
    <row r="583" spans="1:2" x14ac:dyDescent="0.3">
      <c r="A583" s="1">
        <v>32954</v>
      </c>
      <c r="B583">
        <v>1931.75</v>
      </c>
    </row>
    <row r="584" spans="1:2" x14ac:dyDescent="0.3">
      <c r="A584" s="1">
        <v>32955</v>
      </c>
      <c r="B584">
        <v>1921.6400149999999</v>
      </c>
    </row>
    <row r="585" spans="1:2" x14ac:dyDescent="0.3">
      <c r="A585" s="1">
        <v>32958</v>
      </c>
      <c r="B585">
        <v>1934.780029</v>
      </c>
    </row>
    <row r="586" spans="1:2" x14ac:dyDescent="0.3">
      <c r="A586" s="1">
        <v>32959</v>
      </c>
      <c r="B586">
        <v>1926.920044</v>
      </c>
    </row>
    <row r="587" spans="1:2" x14ac:dyDescent="0.3">
      <c r="A587" s="1">
        <v>32960</v>
      </c>
      <c r="B587">
        <v>1918.3000489999999</v>
      </c>
    </row>
    <row r="588" spans="1:2" x14ac:dyDescent="0.3">
      <c r="A588" s="1">
        <v>32961</v>
      </c>
      <c r="B588">
        <v>1955.880005</v>
      </c>
    </row>
    <row r="589" spans="1:2" x14ac:dyDescent="0.3">
      <c r="A589" s="1">
        <v>32962</v>
      </c>
      <c r="B589">
        <v>1966.75</v>
      </c>
    </row>
    <row r="590" spans="1:2" x14ac:dyDescent="0.3">
      <c r="A590" s="1">
        <v>32965</v>
      </c>
      <c r="B590">
        <v>1935.26001</v>
      </c>
    </row>
    <row r="591" spans="1:2" x14ac:dyDescent="0.3">
      <c r="A591" s="1">
        <v>32966</v>
      </c>
      <c r="B591">
        <v>1965.910034</v>
      </c>
    </row>
    <row r="592" spans="1:2" x14ac:dyDescent="0.3">
      <c r="A592" s="1">
        <v>32967</v>
      </c>
      <c r="B592">
        <v>1960.8900149999999</v>
      </c>
    </row>
    <row r="593" spans="1:2" x14ac:dyDescent="0.3">
      <c r="A593" s="1">
        <v>32968</v>
      </c>
      <c r="B593">
        <v>1952.8000489999999</v>
      </c>
    </row>
    <row r="594" spans="1:2" x14ac:dyDescent="0.3">
      <c r="A594" s="1">
        <v>32969</v>
      </c>
      <c r="B594">
        <v>1959.079956</v>
      </c>
    </row>
    <row r="595" spans="1:2" x14ac:dyDescent="0.3">
      <c r="A595" s="1">
        <v>32972</v>
      </c>
      <c r="B595">
        <v>1919.780029</v>
      </c>
    </row>
    <row r="596" spans="1:2" x14ac:dyDescent="0.3">
      <c r="A596" s="1">
        <v>32973</v>
      </c>
      <c r="B596">
        <v>1913.1400149999999</v>
      </c>
    </row>
    <row r="597" spans="1:2" x14ac:dyDescent="0.3">
      <c r="A597" s="1">
        <v>32974</v>
      </c>
      <c r="B597">
        <v>1890.900024</v>
      </c>
    </row>
    <row r="598" spans="1:2" x14ac:dyDescent="0.3">
      <c r="A598" s="1">
        <v>32975</v>
      </c>
      <c r="B598">
        <v>1909.869995</v>
      </c>
    </row>
    <row r="599" spans="1:2" x14ac:dyDescent="0.3">
      <c r="A599" s="1">
        <v>32976</v>
      </c>
      <c r="B599" t="s">
        <v>2</v>
      </c>
    </row>
    <row r="600" spans="1:2" x14ac:dyDescent="0.3">
      <c r="A600" s="1">
        <v>32979</v>
      </c>
      <c r="B600" t="s">
        <v>2</v>
      </c>
    </row>
    <row r="601" spans="1:2" x14ac:dyDescent="0.3">
      <c r="A601" s="1">
        <v>32980</v>
      </c>
      <c r="B601">
        <v>1916.2299800000001</v>
      </c>
    </row>
    <row r="602" spans="1:2" x14ac:dyDescent="0.3">
      <c r="A602" s="1">
        <v>32981</v>
      </c>
      <c r="B602">
        <v>1896.910034</v>
      </c>
    </row>
    <row r="603" spans="1:2" x14ac:dyDescent="0.3">
      <c r="A603" s="1">
        <v>32982</v>
      </c>
      <c r="B603">
        <v>1873.790039</v>
      </c>
    </row>
    <row r="604" spans="1:2" x14ac:dyDescent="0.3">
      <c r="A604" s="1">
        <v>32983</v>
      </c>
      <c r="B604">
        <v>1890.619995</v>
      </c>
    </row>
    <row r="605" spans="1:2" x14ac:dyDescent="0.3">
      <c r="A605" s="1">
        <v>32986</v>
      </c>
      <c r="B605">
        <v>1851.349976</v>
      </c>
    </row>
    <row r="606" spans="1:2" x14ac:dyDescent="0.3">
      <c r="A606" s="1">
        <v>32987</v>
      </c>
      <c r="B606">
        <v>1841.209961</v>
      </c>
    </row>
    <row r="607" spans="1:2" x14ac:dyDescent="0.3">
      <c r="A607" s="1">
        <v>32988</v>
      </c>
      <c r="B607">
        <v>1845.9399410000001</v>
      </c>
    </row>
    <row r="608" spans="1:2" x14ac:dyDescent="0.3">
      <c r="A608" s="1">
        <v>32989</v>
      </c>
      <c r="B608">
        <v>1830.920044</v>
      </c>
    </row>
    <row r="609" spans="1:2" x14ac:dyDescent="0.3">
      <c r="A609" s="1">
        <v>32990</v>
      </c>
      <c r="B609">
        <v>1817.8000489999999</v>
      </c>
    </row>
    <row r="610" spans="1:2" x14ac:dyDescent="0.3">
      <c r="A610" s="1">
        <v>32993</v>
      </c>
      <c r="B610">
        <v>1812.910034</v>
      </c>
    </row>
    <row r="611" spans="1:2" x14ac:dyDescent="0.3">
      <c r="A611" s="1">
        <v>32994</v>
      </c>
      <c r="B611" t="s">
        <v>2</v>
      </c>
    </row>
    <row r="612" spans="1:2" x14ac:dyDescent="0.3">
      <c r="A612" s="1">
        <v>32995</v>
      </c>
      <c r="B612">
        <v>1835.8100589999999</v>
      </c>
    </row>
    <row r="613" spans="1:2" x14ac:dyDescent="0.3">
      <c r="A613" s="1">
        <v>32996</v>
      </c>
      <c r="B613">
        <v>1874.849976</v>
      </c>
    </row>
    <row r="614" spans="1:2" x14ac:dyDescent="0.3">
      <c r="A614" s="1">
        <v>32997</v>
      </c>
      <c r="B614">
        <v>1904.849976</v>
      </c>
    </row>
    <row r="615" spans="1:2" x14ac:dyDescent="0.3">
      <c r="A615" s="1">
        <v>33000</v>
      </c>
      <c r="B615">
        <v>1920.880005</v>
      </c>
    </row>
    <row r="616" spans="1:2" x14ac:dyDescent="0.3">
      <c r="A616" s="1">
        <v>33001</v>
      </c>
      <c r="B616">
        <v>1910.1800539999999</v>
      </c>
    </row>
    <row r="617" spans="1:2" x14ac:dyDescent="0.3">
      <c r="A617" s="1">
        <v>33002</v>
      </c>
      <c r="B617">
        <v>1903.6099850000001</v>
      </c>
    </row>
    <row r="618" spans="1:2" x14ac:dyDescent="0.3">
      <c r="A618" s="1">
        <v>33003</v>
      </c>
      <c r="B618">
        <v>1884.900024</v>
      </c>
    </row>
    <row r="619" spans="1:2" x14ac:dyDescent="0.3">
      <c r="A619" s="1">
        <v>33004</v>
      </c>
      <c r="B619">
        <v>1884.76001</v>
      </c>
    </row>
    <row r="620" spans="1:2" x14ac:dyDescent="0.3">
      <c r="A620" s="1">
        <v>33007</v>
      </c>
      <c r="B620">
        <v>1857.9799800000001</v>
      </c>
    </row>
    <row r="621" spans="1:2" x14ac:dyDescent="0.3">
      <c r="A621" s="1">
        <v>33008</v>
      </c>
      <c r="B621">
        <v>1843.7700199999999</v>
      </c>
    </row>
    <row r="622" spans="1:2" x14ac:dyDescent="0.3">
      <c r="A622" s="1">
        <v>33009</v>
      </c>
      <c r="B622">
        <v>1850.26001</v>
      </c>
    </row>
    <row r="623" spans="1:2" x14ac:dyDescent="0.3">
      <c r="A623" s="1">
        <v>33010</v>
      </c>
      <c r="B623">
        <v>1831.589966</v>
      </c>
    </row>
    <row r="624" spans="1:2" x14ac:dyDescent="0.3">
      <c r="A624" s="1">
        <v>33011</v>
      </c>
      <c r="B624">
        <v>1856.4499510000001</v>
      </c>
    </row>
    <row r="625" spans="1:2" x14ac:dyDescent="0.3">
      <c r="A625" s="1">
        <v>33014</v>
      </c>
      <c r="B625">
        <v>1817.709961</v>
      </c>
    </row>
    <row r="626" spans="1:2" x14ac:dyDescent="0.3">
      <c r="A626" s="1">
        <v>33015</v>
      </c>
      <c r="B626">
        <v>1803.25</v>
      </c>
    </row>
    <row r="627" spans="1:2" x14ac:dyDescent="0.3">
      <c r="A627" s="1">
        <v>33016</v>
      </c>
      <c r="B627">
        <v>1833.660034</v>
      </c>
    </row>
    <row r="628" spans="1:2" x14ac:dyDescent="0.3">
      <c r="A628" s="1">
        <v>33017</v>
      </c>
      <c r="B628" t="s">
        <v>2</v>
      </c>
    </row>
    <row r="629" spans="1:2" x14ac:dyDescent="0.3">
      <c r="A629" s="1">
        <v>33018</v>
      </c>
      <c r="B629">
        <v>1826.98999</v>
      </c>
    </row>
    <row r="630" spans="1:2" x14ac:dyDescent="0.3">
      <c r="A630" s="1">
        <v>33021</v>
      </c>
      <c r="B630">
        <v>1823.219971</v>
      </c>
    </row>
    <row r="631" spans="1:2" x14ac:dyDescent="0.3">
      <c r="A631" s="1">
        <v>33022</v>
      </c>
      <c r="B631">
        <v>1851.9499510000001</v>
      </c>
    </row>
    <row r="632" spans="1:2" x14ac:dyDescent="0.3">
      <c r="A632" s="1">
        <v>33023</v>
      </c>
      <c r="B632">
        <v>1843.3199460000001</v>
      </c>
    </row>
    <row r="633" spans="1:2" x14ac:dyDescent="0.3">
      <c r="A633" s="1">
        <v>33024</v>
      </c>
      <c r="B633">
        <v>1836.6899410000001</v>
      </c>
    </row>
    <row r="634" spans="1:2" x14ac:dyDescent="0.3">
      <c r="A634" s="1">
        <v>33025</v>
      </c>
      <c r="B634">
        <v>1850.23999</v>
      </c>
    </row>
    <row r="635" spans="1:2" x14ac:dyDescent="0.3">
      <c r="A635" s="1">
        <v>33028</v>
      </c>
      <c r="B635" t="s">
        <v>2</v>
      </c>
    </row>
    <row r="636" spans="1:2" x14ac:dyDescent="0.3">
      <c r="A636" s="1">
        <v>33029</v>
      </c>
      <c r="B636">
        <v>1880.630005</v>
      </c>
    </row>
    <row r="637" spans="1:2" x14ac:dyDescent="0.3">
      <c r="A637" s="1">
        <v>33030</v>
      </c>
      <c r="B637">
        <v>1857.9499510000001</v>
      </c>
    </row>
    <row r="638" spans="1:2" x14ac:dyDescent="0.3">
      <c r="A638" s="1">
        <v>33031</v>
      </c>
      <c r="B638">
        <v>1846.1400149999999</v>
      </c>
    </row>
    <row r="639" spans="1:2" x14ac:dyDescent="0.3">
      <c r="A639" s="1">
        <v>33032</v>
      </c>
      <c r="B639">
        <v>1826.5600589999999</v>
      </c>
    </row>
    <row r="640" spans="1:2" x14ac:dyDescent="0.3">
      <c r="A640" s="1">
        <v>33035</v>
      </c>
      <c r="B640">
        <v>1809.709961</v>
      </c>
    </row>
    <row r="641" spans="1:2" x14ac:dyDescent="0.3">
      <c r="A641" s="1">
        <v>33036</v>
      </c>
      <c r="B641">
        <v>1812.349976</v>
      </c>
    </row>
    <row r="642" spans="1:2" x14ac:dyDescent="0.3">
      <c r="A642" s="1">
        <v>33037</v>
      </c>
      <c r="B642">
        <v>1792.25</v>
      </c>
    </row>
    <row r="643" spans="1:2" x14ac:dyDescent="0.3">
      <c r="A643" s="1">
        <v>33038</v>
      </c>
      <c r="B643" t="s">
        <v>2</v>
      </c>
    </row>
    <row r="644" spans="1:2" x14ac:dyDescent="0.3">
      <c r="A644" s="1">
        <v>33039</v>
      </c>
      <c r="B644">
        <v>1787.280029</v>
      </c>
    </row>
    <row r="645" spans="1:2" x14ac:dyDescent="0.3">
      <c r="A645" s="1">
        <v>33042</v>
      </c>
      <c r="B645">
        <v>1804.380005</v>
      </c>
    </row>
    <row r="646" spans="1:2" x14ac:dyDescent="0.3">
      <c r="A646" s="1">
        <v>33043</v>
      </c>
      <c r="B646">
        <v>1821.339966</v>
      </c>
    </row>
    <row r="647" spans="1:2" x14ac:dyDescent="0.3">
      <c r="A647" s="1">
        <v>33044</v>
      </c>
      <c r="B647">
        <v>1853.099976</v>
      </c>
    </row>
    <row r="648" spans="1:2" x14ac:dyDescent="0.3">
      <c r="A648" s="1">
        <v>33045</v>
      </c>
      <c r="B648">
        <v>1863.5500489999999</v>
      </c>
    </row>
    <row r="649" spans="1:2" x14ac:dyDescent="0.3">
      <c r="A649" s="1">
        <v>33046</v>
      </c>
      <c r="B649">
        <v>1874.0600589999999</v>
      </c>
    </row>
    <row r="650" spans="1:2" x14ac:dyDescent="0.3">
      <c r="A650" s="1">
        <v>33049</v>
      </c>
      <c r="B650">
        <v>1881.880005</v>
      </c>
    </row>
    <row r="651" spans="1:2" x14ac:dyDescent="0.3">
      <c r="A651" s="1">
        <v>33050</v>
      </c>
      <c r="B651">
        <v>1887.880005</v>
      </c>
    </row>
    <row r="652" spans="1:2" x14ac:dyDescent="0.3">
      <c r="A652" s="1">
        <v>33051</v>
      </c>
      <c r="B652">
        <v>1887.3000489999999</v>
      </c>
    </row>
    <row r="653" spans="1:2" x14ac:dyDescent="0.3">
      <c r="A653" s="1">
        <v>33052</v>
      </c>
      <c r="B653">
        <v>1911.079956</v>
      </c>
    </row>
    <row r="654" spans="1:2" x14ac:dyDescent="0.3">
      <c r="A654" s="1">
        <v>33053</v>
      </c>
      <c r="B654">
        <v>1884.670044</v>
      </c>
    </row>
    <row r="655" spans="1:2" x14ac:dyDescent="0.3">
      <c r="A655" s="1">
        <v>33056</v>
      </c>
      <c r="B655">
        <v>1911.339966</v>
      </c>
    </row>
    <row r="656" spans="1:2" x14ac:dyDescent="0.3">
      <c r="A656" s="1">
        <v>33057</v>
      </c>
      <c r="B656">
        <v>1911.26001</v>
      </c>
    </row>
    <row r="657" spans="1:2" x14ac:dyDescent="0.3">
      <c r="A657" s="1">
        <v>33058</v>
      </c>
      <c r="B657">
        <v>1927.1899410000001</v>
      </c>
    </row>
    <row r="658" spans="1:2" x14ac:dyDescent="0.3">
      <c r="A658" s="1">
        <v>33059</v>
      </c>
      <c r="B658">
        <v>1927.0699460000001</v>
      </c>
    </row>
    <row r="659" spans="1:2" x14ac:dyDescent="0.3">
      <c r="A659" s="1">
        <v>33060</v>
      </c>
      <c r="B659">
        <v>1924.099976</v>
      </c>
    </row>
    <row r="660" spans="1:2" x14ac:dyDescent="0.3">
      <c r="A660" s="1">
        <v>33063</v>
      </c>
      <c r="B660">
        <v>1927.280029</v>
      </c>
    </row>
    <row r="661" spans="1:2" x14ac:dyDescent="0.3">
      <c r="A661" s="1">
        <v>33064</v>
      </c>
      <c r="B661">
        <v>1904.0200199999999</v>
      </c>
    </row>
    <row r="662" spans="1:2" x14ac:dyDescent="0.3">
      <c r="A662" s="1">
        <v>33065</v>
      </c>
      <c r="B662">
        <v>1902.3599850000001</v>
      </c>
    </row>
    <row r="663" spans="1:2" x14ac:dyDescent="0.3">
      <c r="A663" s="1">
        <v>33066</v>
      </c>
      <c r="B663">
        <v>1929.23999</v>
      </c>
    </row>
    <row r="664" spans="1:2" x14ac:dyDescent="0.3">
      <c r="A664" s="1">
        <v>33067</v>
      </c>
      <c r="B664">
        <v>1931.849976</v>
      </c>
    </row>
    <row r="665" spans="1:2" x14ac:dyDescent="0.3">
      <c r="A665" s="1">
        <v>33070</v>
      </c>
      <c r="B665">
        <v>1932.4300539999999</v>
      </c>
    </row>
    <row r="666" spans="1:2" x14ac:dyDescent="0.3">
      <c r="A666" s="1">
        <v>33071</v>
      </c>
      <c r="B666">
        <v>1929.0600589999999</v>
      </c>
    </row>
    <row r="667" spans="1:2" x14ac:dyDescent="0.3">
      <c r="A667" s="1">
        <v>33072</v>
      </c>
      <c r="B667">
        <v>1962.0699460000001</v>
      </c>
    </row>
    <row r="668" spans="1:2" x14ac:dyDescent="0.3">
      <c r="A668" s="1">
        <v>33073</v>
      </c>
      <c r="B668">
        <v>1962.219971</v>
      </c>
    </row>
    <row r="669" spans="1:2" x14ac:dyDescent="0.3">
      <c r="A669" s="1">
        <v>33074</v>
      </c>
      <c r="B669">
        <v>1950.160034</v>
      </c>
    </row>
    <row r="670" spans="1:2" x14ac:dyDescent="0.3">
      <c r="A670" s="1">
        <v>33077</v>
      </c>
      <c r="B670">
        <v>1939.8199460000001</v>
      </c>
    </row>
    <row r="671" spans="1:2" x14ac:dyDescent="0.3">
      <c r="A671" s="1">
        <v>33078</v>
      </c>
      <c r="B671">
        <v>1922.670044</v>
      </c>
    </row>
    <row r="672" spans="1:2" x14ac:dyDescent="0.3">
      <c r="A672" s="1">
        <v>33079</v>
      </c>
      <c r="B672">
        <v>1924.339966</v>
      </c>
    </row>
    <row r="673" spans="1:2" x14ac:dyDescent="0.3">
      <c r="A673" s="1">
        <v>33080</v>
      </c>
      <c r="B673">
        <v>1930.5699460000001</v>
      </c>
    </row>
    <row r="674" spans="1:2" x14ac:dyDescent="0.3">
      <c r="A674" s="1">
        <v>33081</v>
      </c>
      <c r="B674">
        <v>1920.25</v>
      </c>
    </row>
    <row r="675" spans="1:2" x14ac:dyDescent="0.3">
      <c r="A675" s="1">
        <v>33084</v>
      </c>
      <c r="B675">
        <v>1909.1999510000001</v>
      </c>
    </row>
    <row r="676" spans="1:2" x14ac:dyDescent="0.3">
      <c r="A676" s="1">
        <v>33085</v>
      </c>
      <c r="B676">
        <v>1922.920044</v>
      </c>
    </row>
    <row r="677" spans="1:2" x14ac:dyDescent="0.3">
      <c r="A677" s="1">
        <v>33086</v>
      </c>
      <c r="B677">
        <v>1903.9799800000001</v>
      </c>
    </row>
    <row r="678" spans="1:2" x14ac:dyDescent="0.3">
      <c r="A678" s="1">
        <v>33087</v>
      </c>
      <c r="B678">
        <v>1870.8900149999999</v>
      </c>
    </row>
    <row r="679" spans="1:2" x14ac:dyDescent="0.3">
      <c r="A679" s="1">
        <v>33088</v>
      </c>
      <c r="B679">
        <v>1848.5</v>
      </c>
    </row>
    <row r="680" spans="1:2" x14ac:dyDescent="0.3">
      <c r="A680" s="1">
        <v>33091</v>
      </c>
      <c r="B680">
        <v>1759.589966</v>
      </c>
    </row>
    <row r="681" spans="1:2" x14ac:dyDescent="0.3">
      <c r="A681" s="1">
        <v>33092</v>
      </c>
      <c r="B681">
        <v>1786.040039</v>
      </c>
    </row>
    <row r="682" spans="1:2" x14ac:dyDescent="0.3">
      <c r="A682" s="1">
        <v>33093</v>
      </c>
      <c r="B682">
        <v>1733.5699460000001</v>
      </c>
    </row>
    <row r="683" spans="1:2" x14ac:dyDescent="0.3">
      <c r="A683" s="1">
        <v>33094</v>
      </c>
      <c r="B683">
        <v>1751.51001</v>
      </c>
    </row>
    <row r="684" spans="1:2" x14ac:dyDescent="0.3">
      <c r="A684" s="1">
        <v>33095</v>
      </c>
      <c r="B684">
        <v>1752.4799800000001</v>
      </c>
    </row>
    <row r="685" spans="1:2" x14ac:dyDescent="0.3">
      <c r="A685" s="1">
        <v>33098</v>
      </c>
      <c r="B685">
        <v>1721.540039</v>
      </c>
    </row>
    <row r="686" spans="1:2" x14ac:dyDescent="0.3">
      <c r="A686" s="1">
        <v>33099</v>
      </c>
      <c r="B686">
        <v>1714.530029</v>
      </c>
    </row>
    <row r="687" spans="1:2" x14ac:dyDescent="0.3">
      <c r="A687" s="1">
        <v>33100</v>
      </c>
      <c r="B687">
        <v>1737.5200199999999</v>
      </c>
    </row>
    <row r="688" spans="1:2" x14ac:dyDescent="0.3">
      <c r="A688" s="1">
        <v>33101</v>
      </c>
      <c r="B688">
        <v>1739.579956</v>
      </c>
    </row>
    <row r="689" spans="1:2" x14ac:dyDescent="0.3">
      <c r="A689" s="1">
        <v>33102</v>
      </c>
      <c r="B689">
        <v>1677.8900149999999</v>
      </c>
    </row>
    <row r="690" spans="1:2" x14ac:dyDescent="0.3">
      <c r="A690" s="1">
        <v>33105</v>
      </c>
      <c r="B690">
        <v>1645.380005</v>
      </c>
    </row>
    <row r="691" spans="1:2" x14ac:dyDescent="0.3">
      <c r="A691" s="1">
        <v>33106</v>
      </c>
      <c r="B691">
        <v>1584.98999</v>
      </c>
    </row>
    <row r="692" spans="1:2" x14ac:dyDescent="0.3">
      <c r="A692" s="1">
        <v>33107</v>
      </c>
      <c r="B692">
        <v>1568.1800539999999</v>
      </c>
    </row>
    <row r="693" spans="1:2" x14ac:dyDescent="0.3">
      <c r="A693" s="1">
        <v>33108</v>
      </c>
      <c r="B693">
        <v>1532.290039</v>
      </c>
    </row>
    <row r="694" spans="1:2" x14ac:dyDescent="0.3">
      <c r="A694" s="1">
        <v>33109</v>
      </c>
      <c r="B694">
        <v>1545.76001</v>
      </c>
    </row>
    <row r="695" spans="1:2" x14ac:dyDescent="0.3">
      <c r="A695" s="1">
        <v>33112</v>
      </c>
      <c r="B695">
        <v>1633.6099850000001</v>
      </c>
    </row>
    <row r="696" spans="1:2" x14ac:dyDescent="0.3">
      <c r="A696" s="1">
        <v>33113</v>
      </c>
      <c r="B696">
        <v>1623.0600589999999</v>
      </c>
    </row>
    <row r="697" spans="1:2" x14ac:dyDescent="0.3">
      <c r="A697" s="1">
        <v>33114</v>
      </c>
      <c r="B697">
        <v>1626.1899410000001</v>
      </c>
    </row>
    <row r="698" spans="1:2" x14ac:dyDescent="0.3">
      <c r="A698" s="1">
        <v>33115</v>
      </c>
      <c r="B698">
        <v>1653.5500489999999</v>
      </c>
    </row>
    <row r="699" spans="1:2" x14ac:dyDescent="0.3">
      <c r="A699" s="1">
        <v>33116</v>
      </c>
      <c r="B699">
        <v>1622.01001</v>
      </c>
    </row>
    <row r="700" spans="1:2" x14ac:dyDescent="0.3">
      <c r="A700" s="1">
        <v>33119</v>
      </c>
      <c r="B700">
        <v>1620.150024</v>
      </c>
    </row>
    <row r="701" spans="1:2" x14ac:dyDescent="0.3">
      <c r="A701" s="1">
        <v>33120</v>
      </c>
      <c r="B701">
        <v>1605.6800539999999</v>
      </c>
    </row>
    <row r="702" spans="1:2" x14ac:dyDescent="0.3">
      <c r="A702" s="1">
        <v>33121</v>
      </c>
      <c r="B702">
        <v>1581.660034</v>
      </c>
    </row>
    <row r="703" spans="1:2" x14ac:dyDescent="0.3">
      <c r="A703" s="1">
        <v>33122</v>
      </c>
      <c r="B703">
        <v>1555.9399410000001</v>
      </c>
    </row>
    <row r="704" spans="1:2" x14ac:dyDescent="0.3">
      <c r="A704" s="1">
        <v>33123</v>
      </c>
      <c r="B704">
        <v>1559.670044</v>
      </c>
    </row>
    <row r="705" spans="1:2" x14ac:dyDescent="0.3">
      <c r="A705" s="1">
        <v>33126</v>
      </c>
      <c r="B705">
        <v>1603.420044</v>
      </c>
    </row>
    <row r="706" spans="1:2" x14ac:dyDescent="0.3">
      <c r="A706" s="1">
        <v>33127</v>
      </c>
      <c r="B706">
        <v>1578.98999</v>
      </c>
    </row>
    <row r="707" spans="1:2" x14ac:dyDescent="0.3">
      <c r="A707" s="1">
        <v>33128</v>
      </c>
      <c r="B707">
        <v>1599.349976</v>
      </c>
    </row>
    <row r="708" spans="1:2" x14ac:dyDescent="0.3">
      <c r="A708" s="1">
        <v>33129</v>
      </c>
      <c r="B708">
        <v>1581.26001</v>
      </c>
    </row>
    <row r="709" spans="1:2" x14ac:dyDescent="0.3">
      <c r="A709" s="1">
        <v>33130</v>
      </c>
      <c r="B709">
        <v>1561.8000489999999</v>
      </c>
    </row>
    <row r="710" spans="1:2" x14ac:dyDescent="0.3">
      <c r="A710" s="1">
        <v>33133</v>
      </c>
      <c r="B710">
        <v>1527.3199460000001</v>
      </c>
    </row>
    <row r="711" spans="1:2" x14ac:dyDescent="0.3">
      <c r="A711" s="1">
        <v>33134</v>
      </c>
      <c r="B711">
        <v>1509.8900149999999</v>
      </c>
    </row>
    <row r="712" spans="1:2" x14ac:dyDescent="0.3">
      <c r="A712" s="1">
        <v>33135</v>
      </c>
      <c r="B712">
        <v>1479.400024</v>
      </c>
    </row>
    <row r="713" spans="1:2" x14ac:dyDescent="0.3">
      <c r="A713" s="1">
        <v>33136</v>
      </c>
      <c r="B713">
        <v>1465.7700199999999</v>
      </c>
    </row>
    <row r="714" spans="1:2" x14ac:dyDescent="0.3">
      <c r="A714" s="1">
        <v>33137</v>
      </c>
      <c r="B714">
        <v>1430.469971</v>
      </c>
    </row>
    <row r="715" spans="1:2" x14ac:dyDescent="0.3">
      <c r="A715" s="1">
        <v>33140</v>
      </c>
      <c r="B715">
        <v>1426.3100589999999</v>
      </c>
    </row>
    <row r="716" spans="1:2" x14ac:dyDescent="0.3">
      <c r="A716" s="1">
        <v>33141</v>
      </c>
      <c r="B716">
        <v>1367.900024</v>
      </c>
    </row>
    <row r="717" spans="1:2" x14ac:dyDescent="0.3">
      <c r="A717" s="1">
        <v>33142</v>
      </c>
      <c r="B717">
        <v>1377.089966</v>
      </c>
    </row>
    <row r="718" spans="1:2" x14ac:dyDescent="0.3">
      <c r="A718" s="1">
        <v>33143</v>
      </c>
      <c r="B718">
        <v>1399.5</v>
      </c>
    </row>
    <row r="719" spans="1:2" x14ac:dyDescent="0.3">
      <c r="A719" s="1">
        <v>33144</v>
      </c>
      <c r="B719">
        <v>1327.9799800000001</v>
      </c>
    </row>
    <row r="720" spans="1:2" x14ac:dyDescent="0.3">
      <c r="A720" s="1">
        <v>33147</v>
      </c>
      <c r="B720">
        <v>1405.670044</v>
      </c>
    </row>
    <row r="721" spans="1:2" x14ac:dyDescent="0.3">
      <c r="A721" s="1">
        <v>33148</v>
      </c>
      <c r="B721">
        <v>1448.4499510000001</v>
      </c>
    </row>
    <row r="722" spans="1:2" x14ac:dyDescent="0.3">
      <c r="A722" s="1">
        <v>33149</v>
      </c>
      <c r="B722" t="s">
        <v>2</v>
      </c>
    </row>
    <row r="723" spans="1:2" x14ac:dyDescent="0.3">
      <c r="A723" s="1">
        <v>33150</v>
      </c>
      <c r="B723">
        <v>1413.380005</v>
      </c>
    </row>
    <row r="724" spans="1:2" x14ac:dyDescent="0.3">
      <c r="A724" s="1">
        <v>33151</v>
      </c>
      <c r="B724">
        <v>1402.5500489999999</v>
      </c>
    </row>
    <row r="725" spans="1:2" x14ac:dyDescent="0.3">
      <c r="A725" s="1">
        <v>33154</v>
      </c>
      <c r="B725">
        <v>1458.0699460000001</v>
      </c>
    </row>
    <row r="726" spans="1:2" x14ac:dyDescent="0.3">
      <c r="A726" s="1">
        <v>33155</v>
      </c>
      <c r="B726">
        <v>1445.9399410000001</v>
      </c>
    </row>
    <row r="727" spans="1:2" x14ac:dyDescent="0.3">
      <c r="A727" s="1">
        <v>33156</v>
      </c>
      <c r="B727">
        <v>1406.0200199999999</v>
      </c>
    </row>
    <row r="728" spans="1:2" x14ac:dyDescent="0.3">
      <c r="A728" s="1">
        <v>33157</v>
      </c>
      <c r="B728">
        <v>1425.6400149999999</v>
      </c>
    </row>
    <row r="729" spans="1:2" x14ac:dyDescent="0.3">
      <c r="A729" s="1">
        <v>33158</v>
      </c>
      <c r="B729">
        <v>1461.900024</v>
      </c>
    </row>
    <row r="730" spans="1:2" x14ac:dyDescent="0.3">
      <c r="A730" s="1">
        <v>33161</v>
      </c>
      <c r="B730">
        <v>1472.7299800000001</v>
      </c>
    </row>
    <row r="731" spans="1:2" x14ac:dyDescent="0.3">
      <c r="A731" s="1">
        <v>33162</v>
      </c>
      <c r="B731">
        <v>1462.709961</v>
      </c>
    </row>
    <row r="732" spans="1:2" x14ac:dyDescent="0.3">
      <c r="A732" s="1">
        <v>33163</v>
      </c>
      <c r="B732">
        <v>1441.3100589999999</v>
      </c>
    </row>
    <row r="733" spans="1:2" x14ac:dyDescent="0.3">
      <c r="A733" s="1">
        <v>33164</v>
      </c>
      <c r="B733">
        <v>1468.540039</v>
      </c>
    </row>
    <row r="734" spans="1:2" x14ac:dyDescent="0.3">
      <c r="A734" s="1">
        <v>33165</v>
      </c>
      <c r="B734">
        <v>1484.089966</v>
      </c>
    </row>
    <row r="735" spans="1:2" x14ac:dyDescent="0.3">
      <c r="A735" s="1">
        <v>33168</v>
      </c>
      <c r="B735">
        <v>1474.160034</v>
      </c>
    </row>
    <row r="736" spans="1:2" x14ac:dyDescent="0.3">
      <c r="A736" s="1">
        <v>33169</v>
      </c>
      <c r="B736">
        <v>1488.339966</v>
      </c>
    </row>
    <row r="737" spans="1:2" x14ac:dyDescent="0.3">
      <c r="A737" s="1">
        <v>33170</v>
      </c>
      <c r="B737">
        <v>1523.170044</v>
      </c>
    </row>
    <row r="738" spans="1:2" x14ac:dyDescent="0.3">
      <c r="A738" s="1">
        <v>33171</v>
      </c>
      <c r="B738">
        <v>1498.51001</v>
      </c>
    </row>
    <row r="739" spans="1:2" x14ac:dyDescent="0.3">
      <c r="A739" s="1">
        <v>33172</v>
      </c>
      <c r="B739">
        <v>1463.119995</v>
      </c>
    </row>
    <row r="740" spans="1:2" x14ac:dyDescent="0.3">
      <c r="A740" s="1">
        <v>33175</v>
      </c>
      <c r="B740">
        <v>1453.1800539999999</v>
      </c>
    </row>
    <row r="741" spans="1:2" x14ac:dyDescent="0.3">
      <c r="A741" s="1">
        <v>33176</v>
      </c>
      <c r="B741">
        <v>1439.719971</v>
      </c>
    </row>
    <row r="742" spans="1:2" x14ac:dyDescent="0.3">
      <c r="A742" s="1">
        <v>33177</v>
      </c>
      <c r="B742">
        <v>1434.5</v>
      </c>
    </row>
    <row r="743" spans="1:2" x14ac:dyDescent="0.3">
      <c r="A743" s="1">
        <v>33178</v>
      </c>
      <c r="B743">
        <v>1421.2299800000001</v>
      </c>
    </row>
    <row r="744" spans="1:2" x14ac:dyDescent="0.3">
      <c r="A744" s="1">
        <v>33179</v>
      </c>
      <c r="B744">
        <v>1420.0500489999999</v>
      </c>
    </row>
    <row r="745" spans="1:2" x14ac:dyDescent="0.3">
      <c r="A745" s="1">
        <v>33182</v>
      </c>
      <c r="B745">
        <v>1422.829956</v>
      </c>
    </row>
    <row r="746" spans="1:2" x14ac:dyDescent="0.3">
      <c r="A746" s="1">
        <v>33183</v>
      </c>
      <c r="B746">
        <v>1404.76001</v>
      </c>
    </row>
    <row r="747" spans="1:2" x14ac:dyDescent="0.3">
      <c r="A747" s="1">
        <v>33184</v>
      </c>
      <c r="B747">
        <v>1370.5</v>
      </c>
    </row>
    <row r="748" spans="1:2" x14ac:dyDescent="0.3">
      <c r="A748" s="1">
        <v>33185</v>
      </c>
      <c r="B748">
        <v>1359.1800539999999</v>
      </c>
    </row>
    <row r="749" spans="1:2" x14ac:dyDescent="0.3">
      <c r="A749" s="1">
        <v>33186</v>
      </c>
      <c r="B749">
        <v>1384.119995</v>
      </c>
    </row>
    <row r="750" spans="1:2" x14ac:dyDescent="0.3">
      <c r="A750" s="1">
        <v>33189</v>
      </c>
      <c r="B750">
        <v>1409.8199460000001</v>
      </c>
    </row>
    <row r="751" spans="1:2" x14ac:dyDescent="0.3">
      <c r="A751" s="1">
        <v>33190</v>
      </c>
      <c r="B751">
        <v>1421.8100589999999</v>
      </c>
    </row>
    <row r="752" spans="1:2" x14ac:dyDescent="0.3">
      <c r="A752" s="1">
        <v>33191</v>
      </c>
      <c r="B752">
        <v>1402.3000489999999</v>
      </c>
    </row>
    <row r="753" spans="1:2" x14ac:dyDescent="0.3">
      <c r="A753" s="1">
        <v>33192</v>
      </c>
      <c r="B753">
        <v>1417.4799800000001</v>
      </c>
    </row>
    <row r="754" spans="1:2" x14ac:dyDescent="0.3">
      <c r="A754" s="1">
        <v>33193</v>
      </c>
      <c r="B754">
        <v>1430.1999510000001</v>
      </c>
    </row>
    <row r="755" spans="1:2" x14ac:dyDescent="0.3">
      <c r="A755" s="1">
        <v>33196</v>
      </c>
      <c r="B755">
        <v>1462.8100589999999</v>
      </c>
    </row>
    <row r="756" spans="1:2" x14ac:dyDescent="0.3">
      <c r="A756" s="1">
        <v>33197</v>
      </c>
      <c r="B756">
        <v>1459.869995</v>
      </c>
    </row>
    <row r="757" spans="1:2" x14ac:dyDescent="0.3">
      <c r="A757" s="1">
        <v>33198</v>
      </c>
      <c r="B757" t="s">
        <v>2</v>
      </c>
    </row>
    <row r="758" spans="1:2" x14ac:dyDescent="0.3">
      <c r="A758" s="1">
        <v>33199</v>
      </c>
      <c r="B758">
        <v>1496.0500489999999</v>
      </c>
    </row>
    <row r="759" spans="1:2" x14ac:dyDescent="0.3">
      <c r="A759" s="1">
        <v>33200</v>
      </c>
      <c r="B759">
        <v>1477.040039</v>
      </c>
    </row>
    <row r="760" spans="1:2" x14ac:dyDescent="0.3">
      <c r="A760" s="1">
        <v>33203</v>
      </c>
      <c r="B760">
        <v>1458.280029</v>
      </c>
    </row>
    <row r="761" spans="1:2" x14ac:dyDescent="0.3">
      <c r="A761" s="1">
        <v>33204</v>
      </c>
      <c r="B761">
        <v>1434.369995</v>
      </c>
    </row>
    <row r="762" spans="1:2" x14ac:dyDescent="0.3">
      <c r="A762" s="1">
        <v>33205</v>
      </c>
      <c r="B762">
        <v>1425.670044</v>
      </c>
    </row>
    <row r="763" spans="1:2" x14ac:dyDescent="0.3">
      <c r="A763" s="1">
        <v>33206</v>
      </c>
      <c r="B763">
        <v>1424.410034</v>
      </c>
    </row>
    <row r="764" spans="1:2" x14ac:dyDescent="0.3">
      <c r="A764" s="1">
        <v>33207</v>
      </c>
      <c r="B764">
        <v>1436.5699460000001</v>
      </c>
    </row>
    <row r="765" spans="1:2" x14ac:dyDescent="0.3">
      <c r="A765" s="1">
        <v>33210</v>
      </c>
      <c r="B765">
        <v>1466.400024</v>
      </c>
    </row>
    <row r="766" spans="1:2" x14ac:dyDescent="0.3">
      <c r="A766" s="1">
        <v>33211</v>
      </c>
      <c r="B766">
        <v>1442.6999510000001</v>
      </c>
    </row>
    <row r="767" spans="1:2" x14ac:dyDescent="0.3">
      <c r="A767" s="1">
        <v>33212</v>
      </c>
      <c r="B767">
        <v>1459.900024</v>
      </c>
    </row>
    <row r="768" spans="1:2" x14ac:dyDescent="0.3">
      <c r="A768" s="1">
        <v>33213</v>
      </c>
      <c r="B768">
        <v>1493.0600589999999</v>
      </c>
    </row>
    <row r="769" spans="1:2" x14ac:dyDescent="0.3">
      <c r="A769" s="1">
        <v>33214</v>
      </c>
      <c r="B769">
        <v>1510.9799800000001</v>
      </c>
    </row>
    <row r="770" spans="1:2" x14ac:dyDescent="0.3">
      <c r="A770" s="1">
        <v>33217</v>
      </c>
      <c r="B770">
        <v>1514.599976</v>
      </c>
    </row>
    <row r="771" spans="1:2" x14ac:dyDescent="0.3">
      <c r="A771" s="1">
        <v>33218</v>
      </c>
      <c r="B771">
        <v>1487.6800539999999</v>
      </c>
    </row>
    <row r="772" spans="1:2" x14ac:dyDescent="0.3">
      <c r="A772" s="1">
        <v>33219</v>
      </c>
      <c r="B772">
        <v>1518.579956</v>
      </c>
    </row>
    <row r="773" spans="1:2" x14ac:dyDescent="0.3">
      <c r="A773" s="1">
        <v>33220</v>
      </c>
      <c r="B773">
        <v>1527.3599850000001</v>
      </c>
    </row>
    <row r="774" spans="1:2" x14ac:dyDescent="0.3">
      <c r="A774" s="1">
        <v>33221</v>
      </c>
      <c r="B774">
        <v>1513.25</v>
      </c>
    </row>
    <row r="775" spans="1:2" x14ac:dyDescent="0.3">
      <c r="A775" s="1">
        <v>33224</v>
      </c>
      <c r="B775">
        <v>1491.130005</v>
      </c>
    </row>
    <row r="776" spans="1:2" x14ac:dyDescent="0.3">
      <c r="A776" s="1">
        <v>33225</v>
      </c>
      <c r="B776">
        <v>1480.3199460000001</v>
      </c>
    </row>
    <row r="777" spans="1:2" x14ac:dyDescent="0.3">
      <c r="A777" s="1">
        <v>33226</v>
      </c>
      <c r="B777">
        <v>1460.9799800000001</v>
      </c>
    </row>
    <row r="778" spans="1:2" x14ac:dyDescent="0.3">
      <c r="A778" s="1">
        <v>33227</v>
      </c>
      <c r="B778">
        <v>1417.959961</v>
      </c>
    </row>
    <row r="779" spans="1:2" x14ac:dyDescent="0.3">
      <c r="A779" s="1">
        <v>33228</v>
      </c>
      <c r="B779">
        <v>1421.2299800000001</v>
      </c>
    </row>
    <row r="780" spans="1:2" x14ac:dyDescent="0.3">
      <c r="A780" s="1">
        <v>33231</v>
      </c>
      <c r="B780" t="s">
        <v>2</v>
      </c>
    </row>
    <row r="781" spans="1:2" x14ac:dyDescent="0.3">
      <c r="A781" s="1">
        <v>33232</v>
      </c>
      <c r="B781" t="s">
        <v>2</v>
      </c>
    </row>
    <row r="782" spans="1:2" x14ac:dyDescent="0.3">
      <c r="A782" s="1">
        <v>33233</v>
      </c>
      <c r="B782" t="s">
        <v>2</v>
      </c>
    </row>
    <row r="783" spans="1:2" x14ac:dyDescent="0.3">
      <c r="A783" s="1">
        <v>33234</v>
      </c>
      <c r="B783">
        <v>1413.3199460000001</v>
      </c>
    </row>
    <row r="784" spans="1:2" x14ac:dyDescent="0.3">
      <c r="A784" s="1">
        <v>33235</v>
      </c>
      <c r="B784">
        <v>1389.349976</v>
      </c>
    </row>
    <row r="785" spans="1:2" x14ac:dyDescent="0.3">
      <c r="A785" s="1">
        <v>33238</v>
      </c>
      <c r="B785" t="s">
        <v>2</v>
      </c>
    </row>
    <row r="786" spans="1:2" x14ac:dyDescent="0.3">
      <c r="A786" s="1">
        <v>33239</v>
      </c>
      <c r="B786" t="s">
        <v>2</v>
      </c>
    </row>
    <row r="787" spans="1:2" x14ac:dyDescent="0.3">
      <c r="A787" s="1">
        <v>33240</v>
      </c>
      <c r="B787">
        <v>1359.4300539999999</v>
      </c>
    </row>
    <row r="788" spans="1:2" x14ac:dyDescent="0.3">
      <c r="A788" s="1">
        <v>33241</v>
      </c>
      <c r="B788">
        <v>1370.0600589999999</v>
      </c>
    </row>
    <row r="789" spans="1:2" x14ac:dyDescent="0.3">
      <c r="A789" s="1">
        <v>33242</v>
      </c>
      <c r="B789">
        <v>1390.079956</v>
      </c>
    </row>
    <row r="790" spans="1:2" x14ac:dyDescent="0.3">
      <c r="A790" s="1">
        <v>33245</v>
      </c>
      <c r="B790">
        <v>1356.4799800000001</v>
      </c>
    </row>
    <row r="791" spans="1:2" x14ac:dyDescent="0.3">
      <c r="A791" s="1">
        <v>33246</v>
      </c>
      <c r="B791">
        <v>1351.209961</v>
      </c>
    </row>
    <row r="792" spans="1:2" x14ac:dyDescent="0.3">
      <c r="A792" s="1">
        <v>33247</v>
      </c>
      <c r="B792">
        <v>1367.719971</v>
      </c>
    </row>
    <row r="793" spans="1:2" x14ac:dyDescent="0.3">
      <c r="A793" s="1">
        <v>33248</v>
      </c>
      <c r="B793">
        <v>1376.76001</v>
      </c>
    </row>
    <row r="794" spans="1:2" x14ac:dyDescent="0.3">
      <c r="A794" s="1">
        <v>33249</v>
      </c>
      <c r="B794">
        <v>1377.48999</v>
      </c>
    </row>
    <row r="795" spans="1:2" x14ac:dyDescent="0.3">
      <c r="A795" s="1">
        <v>33252</v>
      </c>
      <c r="B795">
        <v>1345.26001</v>
      </c>
    </row>
    <row r="796" spans="1:2" x14ac:dyDescent="0.3">
      <c r="A796" s="1">
        <v>33253</v>
      </c>
      <c r="B796">
        <v>1317.170044</v>
      </c>
    </row>
    <row r="797" spans="1:2" x14ac:dyDescent="0.3">
      <c r="A797" s="1">
        <v>33254</v>
      </c>
      <c r="B797">
        <v>1324.9399410000001</v>
      </c>
    </row>
    <row r="798" spans="1:2" x14ac:dyDescent="0.3">
      <c r="A798" s="1">
        <v>33255</v>
      </c>
      <c r="B798">
        <v>1404.349976</v>
      </c>
    </row>
    <row r="799" spans="1:2" x14ac:dyDescent="0.3">
      <c r="A799" s="1">
        <v>33256</v>
      </c>
      <c r="B799">
        <v>1401.650024</v>
      </c>
    </row>
    <row r="800" spans="1:2" x14ac:dyDescent="0.3">
      <c r="A800" s="1">
        <v>33259</v>
      </c>
      <c r="B800">
        <v>1393.0200199999999</v>
      </c>
    </row>
    <row r="801" spans="1:2" x14ac:dyDescent="0.3">
      <c r="A801" s="1">
        <v>33260</v>
      </c>
      <c r="B801">
        <v>1373.910034</v>
      </c>
    </row>
    <row r="802" spans="1:2" x14ac:dyDescent="0.3">
      <c r="A802" s="1">
        <v>33261</v>
      </c>
      <c r="B802">
        <v>1365.469971</v>
      </c>
    </row>
    <row r="803" spans="1:2" x14ac:dyDescent="0.3">
      <c r="A803" s="1">
        <v>33262</v>
      </c>
      <c r="B803">
        <v>1379.5699460000001</v>
      </c>
    </row>
    <row r="804" spans="1:2" x14ac:dyDescent="0.3">
      <c r="A804" s="1">
        <v>33263</v>
      </c>
      <c r="B804">
        <v>1381.3000489999999</v>
      </c>
    </row>
    <row r="805" spans="1:2" x14ac:dyDescent="0.3">
      <c r="A805" s="1">
        <v>33266</v>
      </c>
      <c r="B805">
        <v>1378.5</v>
      </c>
    </row>
    <row r="806" spans="1:2" x14ac:dyDescent="0.3">
      <c r="A806" s="1">
        <v>33267</v>
      </c>
      <c r="B806">
        <v>1388.3900149999999</v>
      </c>
    </row>
    <row r="807" spans="1:2" x14ac:dyDescent="0.3">
      <c r="A807" s="1">
        <v>33268</v>
      </c>
      <c r="B807">
        <v>1395.540039</v>
      </c>
    </row>
    <row r="808" spans="1:2" x14ac:dyDescent="0.3">
      <c r="A808" s="1">
        <v>33269</v>
      </c>
      <c r="B808">
        <v>1421.160034</v>
      </c>
    </row>
    <row r="809" spans="1:2" x14ac:dyDescent="0.3">
      <c r="A809" s="1">
        <v>33270</v>
      </c>
      <c r="B809">
        <v>1417.5200199999999</v>
      </c>
    </row>
    <row r="810" spans="1:2" x14ac:dyDescent="0.3">
      <c r="A810" s="1">
        <v>33273</v>
      </c>
      <c r="B810">
        <v>1446.2299800000001</v>
      </c>
    </row>
    <row r="811" spans="1:2" x14ac:dyDescent="0.3">
      <c r="A811" s="1">
        <v>33274</v>
      </c>
      <c r="B811">
        <v>1442.7299800000001</v>
      </c>
    </row>
    <row r="812" spans="1:2" x14ac:dyDescent="0.3">
      <c r="A812" s="1">
        <v>33275</v>
      </c>
      <c r="B812">
        <v>1425.219971</v>
      </c>
    </row>
    <row r="813" spans="1:2" x14ac:dyDescent="0.3">
      <c r="A813" s="1">
        <v>33276</v>
      </c>
      <c r="B813">
        <v>1442.829956</v>
      </c>
    </row>
    <row r="814" spans="1:2" x14ac:dyDescent="0.3">
      <c r="A814" s="1">
        <v>33277</v>
      </c>
      <c r="B814">
        <v>1449.0699460000001</v>
      </c>
    </row>
    <row r="815" spans="1:2" x14ac:dyDescent="0.3">
      <c r="A815" s="1">
        <v>33280</v>
      </c>
      <c r="B815">
        <v>1493.1800539999999</v>
      </c>
    </row>
    <row r="816" spans="1:2" x14ac:dyDescent="0.3">
      <c r="A816" s="1">
        <v>33281</v>
      </c>
      <c r="B816">
        <v>1470.01001</v>
      </c>
    </row>
    <row r="817" spans="1:2" x14ac:dyDescent="0.3">
      <c r="A817" s="1">
        <v>33282</v>
      </c>
      <c r="B817">
        <v>1482.869995</v>
      </c>
    </row>
    <row r="818" spans="1:2" x14ac:dyDescent="0.3">
      <c r="A818" s="1">
        <v>33283</v>
      </c>
      <c r="B818">
        <v>1497.290039</v>
      </c>
    </row>
    <row r="819" spans="1:2" x14ac:dyDescent="0.3">
      <c r="A819" s="1">
        <v>33284</v>
      </c>
      <c r="B819">
        <v>1500.619995</v>
      </c>
    </row>
    <row r="820" spans="1:2" x14ac:dyDescent="0.3">
      <c r="A820" s="1">
        <v>33287</v>
      </c>
      <c r="B820">
        <v>1557.869995</v>
      </c>
    </row>
    <row r="821" spans="1:2" x14ac:dyDescent="0.3">
      <c r="A821" s="1">
        <v>33288</v>
      </c>
      <c r="B821">
        <v>1588.5600589999999</v>
      </c>
    </row>
    <row r="822" spans="1:2" x14ac:dyDescent="0.3">
      <c r="A822" s="1">
        <v>33289</v>
      </c>
      <c r="B822">
        <v>1567.26001</v>
      </c>
    </row>
    <row r="823" spans="1:2" x14ac:dyDescent="0.3">
      <c r="A823" s="1">
        <v>33290</v>
      </c>
      <c r="B823">
        <v>1569.540039</v>
      </c>
    </row>
    <row r="824" spans="1:2" x14ac:dyDescent="0.3">
      <c r="A824" s="1">
        <v>33291</v>
      </c>
      <c r="B824">
        <v>1574.7700199999999</v>
      </c>
    </row>
    <row r="825" spans="1:2" x14ac:dyDescent="0.3">
      <c r="A825" s="1">
        <v>33294</v>
      </c>
      <c r="B825">
        <v>1606.0600589999999</v>
      </c>
    </row>
    <row r="826" spans="1:2" x14ac:dyDescent="0.3">
      <c r="A826" s="1">
        <v>33295</v>
      </c>
      <c r="B826">
        <v>1564.790039</v>
      </c>
    </row>
    <row r="827" spans="1:2" x14ac:dyDescent="0.3">
      <c r="A827" s="1">
        <v>33296</v>
      </c>
      <c r="B827">
        <v>1553.98999</v>
      </c>
    </row>
    <row r="828" spans="1:2" x14ac:dyDescent="0.3">
      <c r="A828" s="1">
        <v>33297</v>
      </c>
      <c r="B828">
        <v>1564.4499510000001</v>
      </c>
    </row>
    <row r="829" spans="1:2" x14ac:dyDescent="0.3">
      <c r="A829" s="1">
        <v>33298</v>
      </c>
      <c r="B829">
        <v>1521.3000489999999</v>
      </c>
    </row>
    <row r="830" spans="1:2" x14ac:dyDescent="0.3">
      <c r="A830" s="1">
        <v>33301</v>
      </c>
      <c r="B830">
        <v>1529.3100589999999</v>
      </c>
    </row>
    <row r="831" spans="1:2" x14ac:dyDescent="0.3">
      <c r="A831" s="1">
        <v>33302</v>
      </c>
      <c r="B831">
        <v>1546.6099850000001</v>
      </c>
    </row>
    <row r="832" spans="1:2" x14ac:dyDescent="0.3">
      <c r="A832" s="1">
        <v>33303</v>
      </c>
      <c r="B832">
        <v>1584.150024</v>
      </c>
    </row>
    <row r="833" spans="1:2" x14ac:dyDescent="0.3">
      <c r="A833" s="1">
        <v>33304</v>
      </c>
      <c r="B833">
        <v>1586.6899410000001</v>
      </c>
    </row>
    <row r="834" spans="1:2" x14ac:dyDescent="0.3">
      <c r="A834" s="1">
        <v>33305</v>
      </c>
      <c r="B834">
        <v>1604.670044</v>
      </c>
    </row>
    <row r="835" spans="1:2" x14ac:dyDescent="0.3">
      <c r="A835" s="1">
        <v>33308</v>
      </c>
      <c r="B835">
        <v>1575.6899410000001</v>
      </c>
    </row>
    <row r="836" spans="1:2" x14ac:dyDescent="0.3">
      <c r="A836" s="1">
        <v>33309</v>
      </c>
      <c r="B836">
        <v>1568.469971</v>
      </c>
    </row>
    <row r="837" spans="1:2" x14ac:dyDescent="0.3">
      <c r="A837" s="1">
        <v>33310</v>
      </c>
      <c r="B837">
        <v>1558.75</v>
      </c>
    </row>
    <row r="838" spans="1:2" x14ac:dyDescent="0.3">
      <c r="A838" s="1">
        <v>33311</v>
      </c>
      <c r="B838">
        <v>1563.6400149999999</v>
      </c>
    </row>
    <row r="839" spans="1:2" x14ac:dyDescent="0.3">
      <c r="A839" s="1">
        <v>33312</v>
      </c>
      <c r="B839">
        <v>1572.209961</v>
      </c>
    </row>
    <row r="840" spans="1:2" x14ac:dyDescent="0.3">
      <c r="A840" s="1">
        <v>33315</v>
      </c>
      <c r="B840">
        <v>1558.2299800000001</v>
      </c>
    </row>
    <row r="841" spans="1:2" x14ac:dyDescent="0.3">
      <c r="A841" s="1">
        <v>33316</v>
      </c>
      <c r="B841">
        <v>1542.849976</v>
      </c>
    </row>
    <row r="842" spans="1:2" x14ac:dyDescent="0.3">
      <c r="A842" s="1">
        <v>33317</v>
      </c>
      <c r="B842">
        <v>1530.6899410000001</v>
      </c>
    </row>
    <row r="843" spans="1:2" x14ac:dyDescent="0.3">
      <c r="A843" s="1">
        <v>33318</v>
      </c>
      <c r="B843">
        <v>1527.540039</v>
      </c>
    </row>
    <row r="844" spans="1:2" x14ac:dyDescent="0.3">
      <c r="A844" s="1">
        <v>33319</v>
      </c>
      <c r="B844">
        <v>1507.6400149999999</v>
      </c>
    </row>
    <row r="845" spans="1:2" x14ac:dyDescent="0.3">
      <c r="A845" s="1">
        <v>33322</v>
      </c>
      <c r="B845">
        <v>1508.8100589999999</v>
      </c>
    </row>
    <row r="846" spans="1:2" x14ac:dyDescent="0.3">
      <c r="A846" s="1">
        <v>33323</v>
      </c>
      <c r="B846">
        <v>1499.26001</v>
      </c>
    </row>
    <row r="847" spans="1:2" x14ac:dyDescent="0.3">
      <c r="A847" s="1">
        <v>33324</v>
      </c>
      <c r="B847">
        <v>1514.8599850000001</v>
      </c>
    </row>
    <row r="848" spans="1:2" x14ac:dyDescent="0.3">
      <c r="A848" s="1">
        <v>33325</v>
      </c>
      <c r="B848">
        <v>1515.3199460000001</v>
      </c>
    </row>
    <row r="849" spans="1:2" x14ac:dyDescent="0.3">
      <c r="A849" s="1">
        <v>33326</v>
      </c>
      <c r="B849" t="s">
        <v>2</v>
      </c>
    </row>
    <row r="850" spans="1:2" x14ac:dyDescent="0.3">
      <c r="A850" s="1">
        <v>33329</v>
      </c>
      <c r="B850" t="s">
        <v>2</v>
      </c>
    </row>
    <row r="851" spans="1:2" x14ac:dyDescent="0.3">
      <c r="A851" s="1">
        <v>33330</v>
      </c>
      <c r="B851">
        <v>1541.839966</v>
      </c>
    </row>
    <row r="852" spans="1:2" x14ac:dyDescent="0.3">
      <c r="A852" s="1">
        <v>33331</v>
      </c>
      <c r="B852">
        <v>1572.4399410000001</v>
      </c>
    </row>
    <row r="853" spans="1:2" x14ac:dyDescent="0.3">
      <c r="A853" s="1">
        <v>33332</v>
      </c>
      <c r="B853">
        <v>1568.400024</v>
      </c>
    </row>
    <row r="854" spans="1:2" x14ac:dyDescent="0.3">
      <c r="A854" s="1">
        <v>33333</v>
      </c>
      <c r="B854">
        <v>1576.170044</v>
      </c>
    </row>
    <row r="855" spans="1:2" x14ac:dyDescent="0.3">
      <c r="A855" s="1">
        <v>33336</v>
      </c>
      <c r="B855">
        <v>1576.369995</v>
      </c>
    </row>
    <row r="856" spans="1:2" x14ac:dyDescent="0.3">
      <c r="A856" s="1">
        <v>33337</v>
      </c>
      <c r="B856">
        <v>1588.4499510000001</v>
      </c>
    </row>
    <row r="857" spans="1:2" x14ac:dyDescent="0.3">
      <c r="A857" s="1">
        <v>33338</v>
      </c>
      <c r="B857">
        <v>1560.530029</v>
      </c>
    </row>
    <row r="858" spans="1:2" x14ac:dyDescent="0.3">
      <c r="A858" s="1">
        <v>33339</v>
      </c>
      <c r="B858">
        <v>1566.5200199999999</v>
      </c>
    </row>
    <row r="859" spans="1:2" x14ac:dyDescent="0.3">
      <c r="A859" s="1">
        <v>33340</v>
      </c>
      <c r="B859">
        <v>1577.650024</v>
      </c>
    </row>
    <row r="860" spans="1:2" x14ac:dyDescent="0.3">
      <c r="A860" s="1">
        <v>33343</v>
      </c>
      <c r="B860">
        <v>1600.5</v>
      </c>
    </row>
    <row r="861" spans="1:2" x14ac:dyDescent="0.3">
      <c r="A861" s="1">
        <v>33344</v>
      </c>
      <c r="B861">
        <v>1602.5</v>
      </c>
    </row>
    <row r="862" spans="1:2" x14ac:dyDescent="0.3">
      <c r="A862" s="1">
        <v>33345</v>
      </c>
      <c r="B862">
        <v>1616.920044</v>
      </c>
    </row>
    <row r="863" spans="1:2" x14ac:dyDescent="0.3">
      <c r="A863" s="1">
        <v>33346</v>
      </c>
      <c r="B863">
        <v>1614.160034</v>
      </c>
    </row>
    <row r="864" spans="1:2" x14ac:dyDescent="0.3">
      <c r="A864" s="1">
        <v>33347</v>
      </c>
      <c r="B864">
        <v>1599.829956</v>
      </c>
    </row>
    <row r="865" spans="1:2" x14ac:dyDescent="0.3">
      <c r="A865" s="1">
        <v>33350</v>
      </c>
      <c r="B865">
        <v>1577.0500489999999</v>
      </c>
    </row>
    <row r="866" spans="1:2" x14ac:dyDescent="0.3">
      <c r="A866" s="1">
        <v>33351</v>
      </c>
      <c r="B866">
        <v>1593.619995</v>
      </c>
    </row>
    <row r="867" spans="1:2" x14ac:dyDescent="0.3">
      <c r="A867" s="1">
        <v>33352</v>
      </c>
      <c r="B867">
        <v>1599.410034</v>
      </c>
    </row>
    <row r="868" spans="1:2" x14ac:dyDescent="0.3">
      <c r="A868" s="1">
        <v>33353</v>
      </c>
      <c r="B868">
        <v>1625.869995</v>
      </c>
    </row>
    <row r="869" spans="1:2" x14ac:dyDescent="0.3">
      <c r="A869" s="1">
        <v>33354</v>
      </c>
      <c r="B869">
        <v>1620.5200199999999</v>
      </c>
    </row>
    <row r="870" spans="1:2" x14ac:dyDescent="0.3">
      <c r="A870" s="1">
        <v>33357</v>
      </c>
      <c r="B870">
        <v>1633.849976</v>
      </c>
    </row>
    <row r="871" spans="1:2" x14ac:dyDescent="0.3">
      <c r="A871" s="1">
        <v>33358</v>
      </c>
      <c r="B871">
        <v>1606.869995</v>
      </c>
    </row>
    <row r="872" spans="1:2" x14ac:dyDescent="0.3">
      <c r="A872" s="1">
        <v>33359</v>
      </c>
      <c r="B872" t="s">
        <v>2</v>
      </c>
    </row>
    <row r="873" spans="1:2" x14ac:dyDescent="0.3">
      <c r="A873" s="1">
        <v>33360</v>
      </c>
      <c r="B873">
        <v>1631.160034</v>
      </c>
    </row>
    <row r="874" spans="1:2" x14ac:dyDescent="0.3">
      <c r="A874" s="1">
        <v>33361</v>
      </c>
      <c r="B874">
        <v>1633.130005</v>
      </c>
    </row>
    <row r="875" spans="1:2" x14ac:dyDescent="0.3">
      <c r="A875" s="1">
        <v>33364</v>
      </c>
      <c r="B875">
        <v>1625.8599850000001</v>
      </c>
    </row>
    <row r="876" spans="1:2" x14ac:dyDescent="0.3">
      <c r="A876" s="1">
        <v>33365</v>
      </c>
      <c r="B876">
        <v>1628.98999</v>
      </c>
    </row>
    <row r="877" spans="1:2" x14ac:dyDescent="0.3">
      <c r="A877" s="1">
        <v>33366</v>
      </c>
      <c r="B877">
        <v>1608.7700199999999</v>
      </c>
    </row>
    <row r="878" spans="1:2" x14ac:dyDescent="0.3">
      <c r="A878" s="1">
        <v>33367</v>
      </c>
      <c r="B878" t="s">
        <v>2</v>
      </c>
    </row>
    <row r="879" spans="1:2" x14ac:dyDescent="0.3">
      <c r="A879" s="1">
        <v>33368</v>
      </c>
      <c r="B879">
        <v>1620.3900149999999</v>
      </c>
    </row>
    <row r="880" spans="1:2" x14ac:dyDescent="0.3">
      <c r="A880" s="1">
        <v>33371</v>
      </c>
      <c r="B880">
        <v>1607.280029</v>
      </c>
    </row>
    <row r="881" spans="1:2" x14ac:dyDescent="0.3">
      <c r="A881" s="1">
        <v>33372</v>
      </c>
      <c r="B881">
        <v>1598.0699460000001</v>
      </c>
    </row>
    <row r="882" spans="1:2" x14ac:dyDescent="0.3">
      <c r="A882" s="1">
        <v>33373</v>
      </c>
      <c r="B882">
        <v>1587.7700199999999</v>
      </c>
    </row>
    <row r="883" spans="1:2" x14ac:dyDescent="0.3">
      <c r="A883" s="1">
        <v>33374</v>
      </c>
      <c r="B883">
        <v>1592.3199460000001</v>
      </c>
    </row>
    <row r="884" spans="1:2" x14ac:dyDescent="0.3">
      <c r="A884" s="1">
        <v>33375</v>
      </c>
      <c r="B884">
        <v>1602.589966</v>
      </c>
    </row>
    <row r="885" spans="1:2" x14ac:dyDescent="0.3">
      <c r="A885" s="1">
        <v>33378</v>
      </c>
      <c r="B885" t="s">
        <v>2</v>
      </c>
    </row>
    <row r="886" spans="1:2" x14ac:dyDescent="0.3">
      <c r="A886" s="1">
        <v>33379</v>
      </c>
      <c r="B886">
        <v>1612.4799800000001</v>
      </c>
    </row>
    <row r="887" spans="1:2" x14ac:dyDescent="0.3">
      <c r="A887" s="1">
        <v>33380</v>
      </c>
      <c r="B887">
        <v>1640.7299800000001</v>
      </c>
    </row>
    <row r="888" spans="1:2" x14ac:dyDescent="0.3">
      <c r="A888" s="1">
        <v>33381</v>
      </c>
      <c r="B888">
        <v>1641.209961</v>
      </c>
    </row>
    <row r="889" spans="1:2" x14ac:dyDescent="0.3">
      <c r="A889" s="1">
        <v>33382</v>
      </c>
      <c r="B889">
        <v>1662.290039</v>
      </c>
    </row>
    <row r="890" spans="1:2" x14ac:dyDescent="0.3">
      <c r="A890" s="1">
        <v>33385</v>
      </c>
      <c r="B890">
        <v>1677.339966</v>
      </c>
    </row>
    <row r="891" spans="1:2" x14ac:dyDescent="0.3">
      <c r="A891" s="1">
        <v>33386</v>
      </c>
      <c r="B891">
        <v>1675.280029</v>
      </c>
    </row>
    <row r="892" spans="1:2" x14ac:dyDescent="0.3">
      <c r="A892" s="1">
        <v>33387</v>
      </c>
      <c r="B892">
        <v>1686.420044</v>
      </c>
    </row>
    <row r="893" spans="1:2" x14ac:dyDescent="0.3">
      <c r="A893" s="1">
        <v>33388</v>
      </c>
      <c r="B893" t="s">
        <v>2</v>
      </c>
    </row>
    <row r="894" spans="1:2" x14ac:dyDescent="0.3">
      <c r="A894" s="1">
        <v>33389</v>
      </c>
      <c r="B894">
        <v>1707.959961</v>
      </c>
    </row>
    <row r="895" spans="1:2" x14ac:dyDescent="0.3">
      <c r="A895" s="1">
        <v>33392</v>
      </c>
      <c r="B895">
        <v>1704.1899410000001</v>
      </c>
    </row>
    <row r="896" spans="1:2" x14ac:dyDescent="0.3">
      <c r="A896" s="1">
        <v>33393</v>
      </c>
      <c r="B896">
        <v>1689.3000489999999</v>
      </c>
    </row>
    <row r="897" spans="1:2" x14ac:dyDescent="0.3">
      <c r="A897" s="1">
        <v>33394</v>
      </c>
      <c r="B897">
        <v>1705.73999</v>
      </c>
    </row>
    <row r="898" spans="1:2" x14ac:dyDescent="0.3">
      <c r="A898" s="1">
        <v>33395</v>
      </c>
      <c r="B898">
        <v>1708.6999510000001</v>
      </c>
    </row>
    <row r="899" spans="1:2" x14ac:dyDescent="0.3">
      <c r="A899" s="1">
        <v>33396</v>
      </c>
      <c r="B899">
        <v>1708.3599850000001</v>
      </c>
    </row>
    <row r="900" spans="1:2" x14ac:dyDescent="0.3">
      <c r="A900" s="1">
        <v>33399</v>
      </c>
      <c r="B900">
        <v>1698.079956</v>
      </c>
    </row>
    <row r="901" spans="1:2" x14ac:dyDescent="0.3">
      <c r="A901" s="1">
        <v>33400</v>
      </c>
      <c r="B901">
        <v>1713.3000489999999</v>
      </c>
    </row>
    <row r="902" spans="1:2" x14ac:dyDescent="0.3">
      <c r="A902" s="1">
        <v>33401</v>
      </c>
      <c r="B902">
        <v>1699.280029</v>
      </c>
    </row>
    <row r="903" spans="1:2" x14ac:dyDescent="0.3">
      <c r="A903" s="1">
        <v>33402</v>
      </c>
      <c r="B903">
        <v>1688.849976</v>
      </c>
    </row>
    <row r="904" spans="1:2" x14ac:dyDescent="0.3">
      <c r="A904" s="1">
        <v>33403</v>
      </c>
      <c r="B904">
        <v>1702.880005</v>
      </c>
    </row>
    <row r="905" spans="1:2" x14ac:dyDescent="0.3">
      <c r="A905" s="1">
        <v>33406</v>
      </c>
      <c r="B905">
        <v>1714.219971</v>
      </c>
    </row>
    <row r="906" spans="1:2" x14ac:dyDescent="0.3">
      <c r="A906" s="1">
        <v>33407</v>
      </c>
      <c r="B906">
        <v>1694</v>
      </c>
    </row>
    <row r="907" spans="1:2" x14ac:dyDescent="0.3">
      <c r="A907" s="1">
        <v>33408</v>
      </c>
      <c r="B907">
        <v>1687.6999510000001</v>
      </c>
    </row>
    <row r="908" spans="1:2" x14ac:dyDescent="0.3">
      <c r="A908" s="1">
        <v>33409</v>
      </c>
      <c r="B908">
        <v>1689.719971</v>
      </c>
    </row>
    <row r="909" spans="1:2" x14ac:dyDescent="0.3">
      <c r="A909" s="1">
        <v>33410</v>
      </c>
      <c r="B909">
        <v>1706.76001</v>
      </c>
    </row>
    <row r="910" spans="1:2" x14ac:dyDescent="0.3">
      <c r="A910" s="1">
        <v>33413</v>
      </c>
      <c r="B910">
        <v>1690.6800539999999</v>
      </c>
    </row>
    <row r="911" spans="1:2" x14ac:dyDescent="0.3">
      <c r="A911" s="1">
        <v>33414</v>
      </c>
      <c r="B911">
        <v>1691.469971</v>
      </c>
    </row>
    <row r="912" spans="1:2" x14ac:dyDescent="0.3">
      <c r="A912" s="1">
        <v>33415</v>
      </c>
      <c r="B912">
        <v>1677.579956</v>
      </c>
    </row>
    <row r="913" spans="1:2" x14ac:dyDescent="0.3">
      <c r="A913" s="1">
        <v>33416</v>
      </c>
      <c r="B913">
        <v>1668.6099850000001</v>
      </c>
    </row>
    <row r="914" spans="1:2" x14ac:dyDescent="0.3">
      <c r="A914" s="1">
        <v>33417</v>
      </c>
      <c r="B914">
        <v>1623.7299800000001</v>
      </c>
    </row>
    <row r="915" spans="1:2" x14ac:dyDescent="0.3">
      <c r="A915" s="1">
        <v>33420</v>
      </c>
      <c r="B915">
        <v>1628.75</v>
      </c>
    </row>
    <row r="916" spans="1:2" x14ac:dyDescent="0.3">
      <c r="A916" s="1">
        <v>33421</v>
      </c>
      <c r="B916">
        <v>1613.630005</v>
      </c>
    </row>
    <row r="917" spans="1:2" x14ac:dyDescent="0.3">
      <c r="A917" s="1">
        <v>33422</v>
      </c>
      <c r="B917">
        <v>1606.51001</v>
      </c>
    </row>
    <row r="918" spans="1:2" x14ac:dyDescent="0.3">
      <c r="A918" s="1">
        <v>33423</v>
      </c>
      <c r="B918">
        <v>1621.040039</v>
      </c>
    </row>
    <row r="919" spans="1:2" x14ac:dyDescent="0.3">
      <c r="A919" s="1">
        <v>33424</v>
      </c>
      <c r="B919">
        <v>1618.160034</v>
      </c>
    </row>
    <row r="920" spans="1:2" x14ac:dyDescent="0.3">
      <c r="A920" s="1">
        <v>33427</v>
      </c>
      <c r="B920">
        <v>1610.6099850000001</v>
      </c>
    </row>
    <row r="921" spans="1:2" x14ac:dyDescent="0.3">
      <c r="A921" s="1">
        <v>33428</v>
      </c>
      <c r="B921">
        <v>1630.75</v>
      </c>
    </row>
    <row r="922" spans="1:2" x14ac:dyDescent="0.3">
      <c r="A922" s="1">
        <v>33429</v>
      </c>
      <c r="B922">
        <v>1640.170044</v>
      </c>
    </row>
    <row r="923" spans="1:2" x14ac:dyDescent="0.3">
      <c r="A923" s="1">
        <v>33430</v>
      </c>
      <c r="B923">
        <v>1635.469971</v>
      </c>
    </row>
    <row r="924" spans="1:2" x14ac:dyDescent="0.3">
      <c r="A924" s="1">
        <v>33431</v>
      </c>
      <c r="B924">
        <v>1645.8900149999999</v>
      </c>
    </row>
    <row r="925" spans="1:2" x14ac:dyDescent="0.3">
      <c r="A925" s="1">
        <v>33434</v>
      </c>
      <c r="B925">
        <v>1647.839966</v>
      </c>
    </row>
    <row r="926" spans="1:2" x14ac:dyDescent="0.3">
      <c r="A926" s="1">
        <v>33435</v>
      </c>
      <c r="B926">
        <v>1638.349976</v>
      </c>
    </row>
    <row r="927" spans="1:2" x14ac:dyDescent="0.3">
      <c r="A927" s="1">
        <v>33436</v>
      </c>
      <c r="B927">
        <v>1629.9300539999999</v>
      </c>
    </row>
    <row r="928" spans="1:2" x14ac:dyDescent="0.3">
      <c r="A928" s="1">
        <v>33437</v>
      </c>
      <c r="B928">
        <v>1621.48999</v>
      </c>
    </row>
    <row r="929" spans="1:2" x14ac:dyDescent="0.3">
      <c r="A929" s="1">
        <v>33438</v>
      </c>
      <c r="B929">
        <v>1624.73999</v>
      </c>
    </row>
    <row r="930" spans="1:2" x14ac:dyDescent="0.3">
      <c r="A930" s="1">
        <v>33441</v>
      </c>
      <c r="B930">
        <v>1627.630005</v>
      </c>
    </row>
    <row r="931" spans="1:2" x14ac:dyDescent="0.3">
      <c r="A931" s="1">
        <v>33442</v>
      </c>
      <c r="B931">
        <v>1631.98999</v>
      </c>
    </row>
    <row r="932" spans="1:2" x14ac:dyDescent="0.3">
      <c r="A932" s="1">
        <v>33443</v>
      </c>
      <c r="B932">
        <v>1621.1800539999999</v>
      </c>
    </row>
    <row r="933" spans="1:2" x14ac:dyDescent="0.3">
      <c r="A933" s="1">
        <v>33444</v>
      </c>
      <c r="B933">
        <v>1613.420044</v>
      </c>
    </row>
    <row r="934" spans="1:2" x14ac:dyDescent="0.3">
      <c r="A934" s="1">
        <v>33445</v>
      </c>
      <c r="B934">
        <v>1604.9499510000001</v>
      </c>
    </row>
    <row r="935" spans="1:2" x14ac:dyDescent="0.3">
      <c r="A935" s="1">
        <v>33448</v>
      </c>
      <c r="B935">
        <v>1605.75</v>
      </c>
    </row>
    <row r="936" spans="1:2" x14ac:dyDescent="0.3">
      <c r="A936" s="1">
        <v>33449</v>
      </c>
      <c r="B936">
        <v>1616.670044</v>
      </c>
    </row>
    <row r="937" spans="1:2" x14ac:dyDescent="0.3">
      <c r="A937" s="1">
        <v>33450</v>
      </c>
      <c r="B937">
        <v>1619.290039</v>
      </c>
    </row>
    <row r="938" spans="1:2" x14ac:dyDescent="0.3">
      <c r="A938" s="1">
        <v>33451</v>
      </c>
      <c r="B938">
        <v>1620.48999</v>
      </c>
    </row>
    <row r="939" spans="1:2" x14ac:dyDescent="0.3">
      <c r="A939" s="1">
        <v>33452</v>
      </c>
      <c r="B939">
        <v>1619.670044</v>
      </c>
    </row>
    <row r="940" spans="1:2" x14ac:dyDescent="0.3">
      <c r="A940" s="1">
        <v>33455</v>
      </c>
      <c r="B940">
        <v>1623.0699460000001</v>
      </c>
    </row>
    <row r="941" spans="1:2" x14ac:dyDescent="0.3">
      <c r="A941" s="1">
        <v>33456</v>
      </c>
      <c r="B941">
        <v>1613.9799800000001</v>
      </c>
    </row>
    <row r="942" spans="1:2" x14ac:dyDescent="0.3">
      <c r="A942" s="1">
        <v>33457</v>
      </c>
      <c r="B942">
        <v>1631.869995</v>
      </c>
    </row>
    <row r="943" spans="1:2" x14ac:dyDescent="0.3">
      <c r="A943" s="1">
        <v>33458</v>
      </c>
      <c r="B943">
        <v>1630.369995</v>
      </c>
    </row>
    <row r="944" spans="1:2" x14ac:dyDescent="0.3">
      <c r="A944" s="1">
        <v>33459</v>
      </c>
      <c r="B944">
        <v>1633.469971</v>
      </c>
    </row>
    <row r="945" spans="1:2" x14ac:dyDescent="0.3">
      <c r="A945" s="1">
        <v>33462</v>
      </c>
      <c r="B945">
        <v>1626.5500489999999</v>
      </c>
    </row>
    <row r="946" spans="1:2" x14ac:dyDescent="0.3">
      <c r="A946" s="1">
        <v>33463</v>
      </c>
      <c r="B946">
        <v>1650.4300539999999</v>
      </c>
    </row>
    <row r="947" spans="1:2" x14ac:dyDescent="0.3">
      <c r="A947" s="1">
        <v>33464</v>
      </c>
      <c r="B947">
        <v>1650.0600589999999</v>
      </c>
    </row>
    <row r="948" spans="1:2" x14ac:dyDescent="0.3">
      <c r="A948" s="1">
        <v>33465</v>
      </c>
      <c r="B948">
        <v>1654.1099850000001</v>
      </c>
    </row>
    <row r="949" spans="1:2" x14ac:dyDescent="0.3">
      <c r="A949" s="1">
        <v>33466</v>
      </c>
      <c r="B949">
        <v>1653.599976</v>
      </c>
    </row>
    <row r="950" spans="1:2" x14ac:dyDescent="0.3">
      <c r="A950" s="1">
        <v>33469</v>
      </c>
      <c r="B950">
        <v>1501.8199460000001</v>
      </c>
    </row>
    <row r="951" spans="1:2" x14ac:dyDescent="0.3">
      <c r="A951" s="1">
        <v>33470</v>
      </c>
      <c r="B951">
        <v>1524.280029</v>
      </c>
    </row>
    <row r="952" spans="1:2" x14ac:dyDescent="0.3">
      <c r="A952" s="1">
        <v>33471</v>
      </c>
      <c r="B952">
        <v>1603.650024</v>
      </c>
    </row>
    <row r="953" spans="1:2" x14ac:dyDescent="0.3">
      <c r="A953" s="1">
        <v>33472</v>
      </c>
      <c r="B953">
        <v>1622.48999</v>
      </c>
    </row>
    <row r="954" spans="1:2" x14ac:dyDescent="0.3">
      <c r="A954" s="1">
        <v>33473</v>
      </c>
      <c r="B954">
        <v>1636.6800539999999</v>
      </c>
    </row>
    <row r="955" spans="1:2" x14ac:dyDescent="0.3">
      <c r="A955" s="1">
        <v>33476</v>
      </c>
      <c r="B955">
        <v>1652.099976</v>
      </c>
    </row>
    <row r="956" spans="1:2" x14ac:dyDescent="0.3">
      <c r="A956" s="1">
        <v>33477</v>
      </c>
      <c r="B956">
        <v>1645.8100589999999</v>
      </c>
    </row>
    <row r="957" spans="1:2" x14ac:dyDescent="0.3">
      <c r="A957" s="1">
        <v>33478</v>
      </c>
      <c r="B957">
        <v>1650.3599850000001</v>
      </c>
    </row>
    <row r="958" spans="1:2" x14ac:dyDescent="0.3">
      <c r="A958" s="1">
        <v>33479</v>
      </c>
      <c r="B958">
        <v>1651.5500489999999</v>
      </c>
    </row>
    <row r="959" spans="1:2" x14ac:dyDescent="0.3">
      <c r="A959" s="1">
        <v>33480</v>
      </c>
      <c r="B959">
        <v>1649.880005</v>
      </c>
    </row>
    <row r="960" spans="1:2" x14ac:dyDescent="0.3">
      <c r="A960" s="1">
        <v>33483</v>
      </c>
      <c r="B960">
        <v>1653.5200199999999</v>
      </c>
    </row>
    <row r="961" spans="1:2" x14ac:dyDescent="0.3">
      <c r="A961" s="1">
        <v>33484</v>
      </c>
      <c r="B961">
        <v>1657.51001</v>
      </c>
    </row>
    <row r="962" spans="1:2" x14ac:dyDescent="0.3">
      <c r="A962" s="1">
        <v>33485</v>
      </c>
      <c r="B962">
        <v>1649.5500489999999</v>
      </c>
    </row>
    <row r="963" spans="1:2" x14ac:dyDescent="0.3">
      <c r="A963" s="1">
        <v>33486</v>
      </c>
      <c r="B963">
        <v>1649.089966</v>
      </c>
    </row>
    <row r="964" spans="1:2" x14ac:dyDescent="0.3">
      <c r="A964" s="1">
        <v>33487</v>
      </c>
      <c r="B964">
        <v>1646.410034</v>
      </c>
    </row>
    <row r="965" spans="1:2" x14ac:dyDescent="0.3">
      <c r="A965" s="1">
        <v>33490</v>
      </c>
      <c r="B965">
        <v>1638.650024</v>
      </c>
    </row>
    <row r="966" spans="1:2" x14ac:dyDescent="0.3">
      <c r="A966" s="1">
        <v>33491</v>
      </c>
      <c r="B966">
        <v>1625.8000489999999</v>
      </c>
    </row>
    <row r="967" spans="1:2" x14ac:dyDescent="0.3">
      <c r="A967" s="1">
        <v>33492</v>
      </c>
      <c r="B967">
        <v>1628.6400149999999</v>
      </c>
    </row>
    <row r="968" spans="1:2" x14ac:dyDescent="0.3">
      <c r="A968" s="1">
        <v>33493</v>
      </c>
      <c r="B968">
        <v>1632.219971</v>
      </c>
    </row>
    <row r="969" spans="1:2" x14ac:dyDescent="0.3">
      <c r="A969" s="1">
        <v>33494</v>
      </c>
      <c r="B969">
        <v>1633.650024</v>
      </c>
    </row>
    <row r="970" spans="1:2" x14ac:dyDescent="0.3">
      <c r="A970" s="1">
        <v>33497</v>
      </c>
      <c r="B970">
        <v>1631.170044</v>
      </c>
    </row>
    <row r="971" spans="1:2" x14ac:dyDescent="0.3">
      <c r="A971" s="1">
        <v>33498</v>
      </c>
      <c r="B971">
        <v>1635.8000489999999</v>
      </c>
    </row>
    <row r="972" spans="1:2" x14ac:dyDescent="0.3">
      <c r="A972" s="1">
        <v>33499</v>
      </c>
      <c r="B972">
        <v>1621.2700199999999</v>
      </c>
    </row>
    <row r="973" spans="1:2" x14ac:dyDescent="0.3">
      <c r="A973" s="1">
        <v>33500</v>
      </c>
      <c r="B973">
        <v>1624.6999510000001</v>
      </c>
    </row>
    <row r="974" spans="1:2" x14ac:dyDescent="0.3">
      <c r="A974" s="1">
        <v>33501</v>
      </c>
      <c r="B974">
        <v>1616.130005</v>
      </c>
    </row>
    <row r="975" spans="1:2" x14ac:dyDescent="0.3">
      <c r="A975" s="1">
        <v>33504</v>
      </c>
      <c r="B975">
        <v>1618.119995</v>
      </c>
    </row>
    <row r="976" spans="1:2" x14ac:dyDescent="0.3">
      <c r="A976" s="1">
        <v>33505</v>
      </c>
      <c r="B976">
        <v>1627.8000489999999</v>
      </c>
    </row>
    <row r="977" spans="1:2" x14ac:dyDescent="0.3">
      <c r="A977" s="1">
        <v>33506</v>
      </c>
      <c r="B977">
        <v>1625.790039</v>
      </c>
    </row>
    <row r="978" spans="1:2" x14ac:dyDescent="0.3">
      <c r="A978" s="1">
        <v>33507</v>
      </c>
      <c r="B978">
        <v>1614.8000489999999</v>
      </c>
    </row>
    <row r="979" spans="1:2" x14ac:dyDescent="0.3">
      <c r="A979" s="1">
        <v>33508</v>
      </c>
      <c r="B979">
        <v>1612.8000489999999</v>
      </c>
    </row>
    <row r="980" spans="1:2" x14ac:dyDescent="0.3">
      <c r="A980" s="1">
        <v>33511</v>
      </c>
      <c r="B980">
        <v>1605.469971</v>
      </c>
    </row>
    <row r="981" spans="1:2" x14ac:dyDescent="0.3">
      <c r="A981" s="1">
        <v>33512</v>
      </c>
      <c r="B981">
        <v>1609.3199460000001</v>
      </c>
    </row>
    <row r="982" spans="1:2" x14ac:dyDescent="0.3">
      <c r="A982" s="1">
        <v>33513</v>
      </c>
      <c r="B982">
        <v>1607.4799800000001</v>
      </c>
    </row>
    <row r="983" spans="1:2" x14ac:dyDescent="0.3">
      <c r="A983" s="1">
        <v>33514</v>
      </c>
      <c r="B983" t="s">
        <v>2</v>
      </c>
    </row>
    <row r="984" spans="1:2" x14ac:dyDescent="0.3">
      <c r="A984" s="1">
        <v>33515</v>
      </c>
      <c r="B984">
        <v>1604.8900149999999</v>
      </c>
    </row>
    <row r="985" spans="1:2" x14ac:dyDescent="0.3">
      <c r="A985" s="1">
        <v>33518</v>
      </c>
      <c r="B985">
        <v>1589.119995</v>
      </c>
    </row>
    <row r="986" spans="1:2" x14ac:dyDescent="0.3">
      <c r="A986" s="1">
        <v>33519</v>
      </c>
      <c r="B986">
        <v>1582.2700199999999</v>
      </c>
    </row>
    <row r="987" spans="1:2" x14ac:dyDescent="0.3">
      <c r="A987" s="1">
        <v>33520</v>
      </c>
      <c r="B987">
        <v>1567.98999</v>
      </c>
    </row>
    <row r="988" spans="1:2" x14ac:dyDescent="0.3">
      <c r="A988" s="1">
        <v>33521</v>
      </c>
      <c r="B988">
        <v>1568.160034</v>
      </c>
    </row>
    <row r="989" spans="1:2" x14ac:dyDescent="0.3">
      <c r="A989" s="1">
        <v>33522</v>
      </c>
      <c r="B989">
        <v>1569.709961</v>
      </c>
    </row>
    <row r="990" spans="1:2" x14ac:dyDescent="0.3">
      <c r="A990" s="1">
        <v>33525</v>
      </c>
      <c r="B990">
        <v>1571.73999</v>
      </c>
    </row>
    <row r="991" spans="1:2" x14ac:dyDescent="0.3">
      <c r="A991" s="1">
        <v>33526</v>
      </c>
      <c r="B991">
        <v>1585.410034</v>
      </c>
    </row>
    <row r="992" spans="1:2" x14ac:dyDescent="0.3">
      <c r="A992" s="1">
        <v>33527</v>
      </c>
      <c r="B992">
        <v>1570.01001</v>
      </c>
    </row>
    <row r="993" spans="1:2" x14ac:dyDescent="0.3">
      <c r="A993" s="1">
        <v>33528</v>
      </c>
      <c r="B993">
        <v>1561.8900149999999</v>
      </c>
    </row>
    <row r="994" spans="1:2" x14ac:dyDescent="0.3">
      <c r="A994" s="1">
        <v>33529</v>
      </c>
      <c r="B994">
        <v>1565.1800539999999</v>
      </c>
    </row>
    <row r="995" spans="1:2" x14ac:dyDescent="0.3">
      <c r="A995" s="1">
        <v>33532</v>
      </c>
      <c r="B995">
        <v>1570.339966</v>
      </c>
    </row>
    <row r="996" spans="1:2" x14ac:dyDescent="0.3">
      <c r="A996" s="1">
        <v>33533</v>
      </c>
      <c r="B996">
        <v>1577</v>
      </c>
    </row>
    <row r="997" spans="1:2" x14ac:dyDescent="0.3">
      <c r="A997" s="1">
        <v>33534</v>
      </c>
      <c r="B997">
        <v>1590.290039</v>
      </c>
    </row>
    <row r="998" spans="1:2" x14ac:dyDescent="0.3">
      <c r="A998" s="1">
        <v>33535</v>
      </c>
      <c r="B998">
        <v>1572.719971</v>
      </c>
    </row>
    <row r="999" spans="1:2" x14ac:dyDescent="0.3">
      <c r="A999" s="1">
        <v>33536</v>
      </c>
      <c r="B999">
        <v>1572.0699460000001</v>
      </c>
    </row>
    <row r="1000" spans="1:2" x14ac:dyDescent="0.3">
      <c r="A1000" s="1">
        <v>33539</v>
      </c>
      <c r="B1000">
        <v>1579.1899410000001</v>
      </c>
    </row>
    <row r="1001" spans="1:2" x14ac:dyDescent="0.3">
      <c r="A1001" s="1">
        <v>33540</v>
      </c>
      <c r="B1001">
        <v>1588.7299800000001</v>
      </c>
    </row>
    <row r="1002" spans="1:2" x14ac:dyDescent="0.3">
      <c r="A1002" s="1">
        <v>33541</v>
      </c>
      <c r="B1002">
        <v>1586.01001</v>
      </c>
    </row>
    <row r="1003" spans="1:2" x14ac:dyDescent="0.3">
      <c r="A1003" s="1">
        <v>33542</v>
      </c>
      <c r="B1003">
        <v>1579.7700199999999</v>
      </c>
    </row>
    <row r="1004" spans="1:2" x14ac:dyDescent="0.3">
      <c r="A1004" s="1">
        <v>33543</v>
      </c>
      <c r="B1004">
        <v>1572.579956</v>
      </c>
    </row>
    <row r="1005" spans="1:2" x14ac:dyDescent="0.3">
      <c r="A1005" s="1">
        <v>33546</v>
      </c>
      <c r="B1005">
        <v>1568.089966</v>
      </c>
    </row>
    <row r="1006" spans="1:2" x14ac:dyDescent="0.3">
      <c r="A1006" s="1">
        <v>33547</v>
      </c>
      <c r="B1006">
        <v>1578.209961</v>
      </c>
    </row>
    <row r="1007" spans="1:2" x14ac:dyDescent="0.3">
      <c r="A1007" s="1">
        <v>33548</v>
      </c>
      <c r="B1007">
        <v>1573.9399410000001</v>
      </c>
    </row>
    <row r="1008" spans="1:2" x14ac:dyDescent="0.3">
      <c r="A1008" s="1">
        <v>33549</v>
      </c>
      <c r="B1008">
        <v>1582.0600589999999</v>
      </c>
    </row>
    <row r="1009" spans="1:2" x14ac:dyDescent="0.3">
      <c r="A1009" s="1">
        <v>33550</v>
      </c>
      <c r="B1009">
        <v>1610.1800539999999</v>
      </c>
    </row>
    <row r="1010" spans="1:2" x14ac:dyDescent="0.3">
      <c r="A1010" s="1">
        <v>33553</v>
      </c>
      <c r="B1010">
        <v>1605.160034</v>
      </c>
    </row>
    <row r="1011" spans="1:2" x14ac:dyDescent="0.3">
      <c r="A1011" s="1">
        <v>33554</v>
      </c>
      <c r="B1011">
        <v>1623.839966</v>
      </c>
    </row>
    <row r="1012" spans="1:2" x14ac:dyDescent="0.3">
      <c r="A1012" s="1">
        <v>33555</v>
      </c>
      <c r="B1012">
        <v>1615.26001</v>
      </c>
    </row>
    <row r="1013" spans="1:2" x14ac:dyDescent="0.3">
      <c r="A1013" s="1">
        <v>33556</v>
      </c>
      <c r="B1013">
        <v>1627.079956</v>
      </c>
    </row>
    <row r="1014" spans="1:2" x14ac:dyDescent="0.3">
      <c r="A1014" s="1">
        <v>33557</v>
      </c>
      <c r="B1014">
        <v>1626.969971</v>
      </c>
    </row>
    <row r="1015" spans="1:2" x14ac:dyDescent="0.3">
      <c r="A1015" s="1">
        <v>33560</v>
      </c>
      <c r="B1015">
        <v>1605.6999510000001</v>
      </c>
    </row>
    <row r="1016" spans="1:2" x14ac:dyDescent="0.3">
      <c r="A1016" s="1">
        <v>33561</v>
      </c>
      <c r="B1016">
        <v>1589.6999510000001</v>
      </c>
    </row>
    <row r="1017" spans="1:2" x14ac:dyDescent="0.3">
      <c r="A1017" s="1">
        <v>33562</v>
      </c>
      <c r="B1017" t="s">
        <v>2</v>
      </c>
    </row>
    <row r="1018" spans="1:2" x14ac:dyDescent="0.3">
      <c r="A1018" s="1">
        <v>33563</v>
      </c>
      <c r="B1018">
        <v>1603.26001</v>
      </c>
    </row>
    <row r="1019" spans="1:2" x14ac:dyDescent="0.3">
      <c r="A1019" s="1">
        <v>33564</v>
      </c>
      <c r="B1019">
        <v>1599.75</v>
      </c>
    </row>
    <row r="1020" spans="1:2" x14ac:dyDescent="0.3">
      <c r="A1020" s="1">
        <v>33567</v>
      </c>
      <c r="B1020">
        <v>1590.8599850000001</v>
      </c>
    </row>
    <row r="1021" spans="1:2" x14ac:dyDescent="0.3">
      <c r="A1021" s="1">
        <v>33568</v>
      </c>
      <c r="B1021">
        <v>1603.5</v>
      </c>
    </row>
    <row r="1022" spans="1:2" x14ac:dyDescent="0.3">
      <c r="A1022" s="1">
        <v>33569</v>
      </c>
      <c r="B1022">
        <v>1589.8599850000001</v>
      </c>
    </row>
    <row r="1023" spans="1:2" x14ac:dyDescent="0.3">
      <c r="A1023" s="1">
        <v>33570</v>
      </c>
      <c r="B1023">
        <v>1587.920044</v>
      </c>
    </row>
    <row r="1024" spans="1:2" x14ac:dyDescent="0.3">
      <c r="A1024" s="1">
        <v>33571</v>
      </c>
      <c r="B1024">
        <v>1571.0600589999999</v>
      </c>
    </row>
    <row r="1025" spans="1:2" x14ac:dyDescent="0.3">
      <c r="A1025" s="1">
        <v>33574</v>
      </c>
      <c r="B1025">
        <v>1549.8100589999999</v>
      </c>
    </row>
    <row r="1026" spans="1:2" x14ac:dyDescent="0.3">
      <c r="A1026" s="1">
        <v>33575</v>
      </c>
      <c r="B1026">
        <v>1549.3599850000001</v>
      </c>
    </row>
    <row r="1027" spans="1:2" x14ac:dyDescent="0.3">
      <c r="A1027" s="1">
        <v>33576</v>
      </c>
      <c r="B1027">
        <v>1554.650024</v>
      </c>
    </row>
    <row r="1028" spans="1:2" x14ac:dyDescent="0.3">
      <c r="A1028" s="1">
        <v>33577</v>
      </c>
      <c r="B1028">
        <v>1557.5200199999999</v>
      </c>
    </row>
    <row r="1029" spans="1:2" x14ac:dyDescent="0.3">
      <c r="A1029" s="1">
        <v>33578</v>
      </c>
      <c r="B1029">
        <v>1555.3100589999999</v>
      </c>
    </row>
    <row r="1030" spans="1:2" x14ac:dyDescent="0.3">
      <c r="A1030" s="1">
        <v>33581</v>
      </c>
      <c r="B1030">
        <v>1559.76001</v>
      </c>
    </row>
    <row r="1031" spans="1:2" x14ac:dyDescent="0.3">
      <c r="A1031" s="1">
        <v>33582</v>
      </c>
      <c r="B1031">
        <v>1548.4399410000001</v>
      </c>
    </row>
    <row r="1032" spans="1:2" x14ac:dyDescent="0.3">
      <c r="A1032" s="1">
        <v>33583</v>
      </c>
      <c r="B1032">
        <v>1543.98999</v>
      </c>
    </row>
    <row r="1033" spans="1:2" x14ac:dyDescent="0.3">
      <c r="A1033" s="1">
        <v>33584</v>
      </c>
      <c r="B1033">
        <v>1550.209961</v>
      </c>
    </row>
    <row r="1034" spans="1:2" x14ac:dyDescent="0.3">
      <c r="A1034" s="1">
        <v>33585</v>
      </c>
      <c r="B1034">
        <v>1557.030029</v>
      </c>
    </row>
    <row r="1035" spans="1:2" x14ac:dyDescent="0.3">
      <c r="A1035" s="1">
        <v>33588</v>
      </c>
      <c r="B1035">
        <v>1551.780029</v>
      </c>
    </row>
    <row r="1036" spans="1:2" x14ac:dyDescent="0.3">
      <c r="A1036" s="1">
        <v>33589</v>
      </c>
      <c r="B1036">
        <v>1562.8900149999999</v>
      </c>
    </row>
    <row r="1037" spans="1:2" x14ac:dyDescent="0.3">
      <c r="A1037" s="1">
        <v>33590</v>
      </c>
      <c r="B1037">
        <v>1570.280029</v>
      </c>
    </row>
    <row r="1038" spans="1:2" x14ac:dyDescent="0.3">
      <c r="A1038" s="1">
        <v>33591</v>
      </c>
      <c r="B1038">
        <v>1559.26001</v>
      </c>
    </row>
    <row r="1039" spans="1:2" x14ac:dyDescent="0.3">
      <c r="A1039" s="1">
        <v>33592</v>
      </c>
      <c r="B1039">
        <v>1545.869995</v>
      </c>
    </row>
    <row r="1040" spans="1:2" x14ac:dyDescent="0.3">
      <c r="A1040" s="1">
        <v>33595</v>
      </c>
      <c r="B1040">
        <v>1542.7700199999999</v>
      </c>
    </row>
    <row r="1041" spans="1:2" x14ac:dyDescent="0.3">
      <c r="A1041" s="1">
        <v>33596</v>
      </c>
      <c r="B1041" t="s">
        <v>2</v>
      </c>
    </row>
    <row r="1042" spans="1:2" x14ac:dyDescent="0.3">
      <c r="A1042" s="1">
        <v>33597</v>
      </c>
      <c r="B1042" t="s">
        <v>2</v>
      </c>
    </row>
    <row r="1043" spans="1:2" x14ac:dyDescent="0.3">
      <c r="A1043" s="1">
        <v>33598</v>
      </c>
      <c r="B1043" t="s">
        <v>2</v>
      </c>
    </row>
    <row r="1044" spans="1:2" x14ac:dyDescent="0.3">
      <c r="A1044" s="1">
        <v>33599</v>
      </c>
      <c r="B1044">
        <v>1564.2700199999999</v>
      </c>
    </row>
    <row r="1045" spans="1:2" x14ac:dyDescent="0.3">
      <c r="A1045" s="1">
        <v>33602</v>
      </c>
      <c r="B1045">
        <v>1577.26001</v>
      </c>
    </row>
    <row r="1046" spans="1:2" x14ac:dyDescent="0.3">
      <c r="A1046" s="1">
        <v>33603</v>
      </c>
      <c r="B1046" t="s">
        <v>2</v>
      </c>
    </row>
    <row r="1047" spans="1:2" x14ac:dyDescent="0.3">
      <c r="A1047" s="1">
        <v>33604</v>
      </c>
      <c r="B1047" t="s">
        <v>2</v>
      </c>
    </row>
    <row r="1048" spans="1:2" x14ac:dyDescent="0.3">
      <c r="A1048" s="1">
        <v>33605</v>
      </c>
      <c r="B1048">
        <v>1598.1899410000001</v>
      </c>
    </row>
    <row r="1049" spans="1:2" x14ac:dyDescent="0.3">
      <c r="A1049" s="1">
        <v>33606</v>
      </c>
      <c r="B1049">
        <v>1604.0500489999999</v>
      </c>
    </row>
    <row r="1050" spans="1:2" x14ac:dyDescent="0.3">
      <c r="A1050" s="1">
        <v>33609</v>
      </c>
      <c r="B1050">
        <v>1604.6899410000001</v>
      </c>
    </row>
    <row r="1051" spans="1:2" x14ac:dyDescent="0.3">
      <c r="A1051" s="1">
        <v>33610</v>
      </c>
      <c r="B1051">
        <v>1593.650024</v>
      </c>
    </row>
    <row r="1052" spans="1:2" x14ac:dyDescent="0.3">
      <c r="A1052" s="1">
        <v>33611</v>
      </c>
      <c r="B1052">
        <v>1581.6800539999999</v>
      </c>
    </row>
    <row r="1053" spans="1:2" x14ac:dyDescent="0.3">
      <c r="A1053" s="1">
        <v>33612</v>
      </c>
      <c r="B1053">
        <v>1599.1400149999999</v>
      </c>
    </row>
    <row r="1054" spans="1:2" x14ac:dyDescent="0.3">
      <c r="A1054" s="1">
        <v>33613</v>
      </c>
      <c r="B1054">
        <v>1613.8199460000001</v>
      </c>
    </row>
    <row r="1055" spans="1:2" x14ac:dyDescent="0.3">
      <c r="A1055" s="1">
        <v>33616</v>
      </c>
      <c r="B1055">
        <v>1620.4499510000001</v>
      </c>
    </row>
    <row r="1056" spans="1:2" x14ac:dyDescent="0.3">
      <c r="A1056" s="1">
        <v>33617</v>
      </c>
      <c r="B1056">
        <v>1629.51001</v>
      </c>
    </row>
    <row r="1057" spans="1:2" x14ac:dyDescent="0.3">
      <c r="A1057" s="1">
        <v>33618</v>
      </c>
      <c r="B1057">
        <v>1663.6999510000001</v>
      </c>
    </row>
    <row r="1058" spans="1:2" x14ac:dyDescent="0.3">
      <c r="A1058" s="1">
        <v>33619</v>
      </c>
      <c r="B1058">
        <v>1664.089966</v>
      </c>
    </row>
    <row r="1059" spans="1:2" x14ac:dyDescent="0.3">
      <c r="A1059" s="1">
        <v>33620</v>
      </c>
      <c r="B1059">
        <v>1669.290039</v>
      </c>
    </row>
    <row r="1060" spans="1:2" x14ac:dyDescent="0.3">
      <c r="A1060" s="1">
        <v>33623</v>
      </c>
      <c r="B1060">
        <v>1685.1400149999999</v>
      </c>
    </row>
    <row r="1061" spans="1:2" x14ac:dyDescent="0.3">
      <c r="A1061" s="1">
        <v>33624</v>
      </c>
      <c r="B1061">
        <v>1687.0699460000001</v>
      </c>
    </row>
    <row r="1062" spans="1:2" x14ac:dyDescent="0.3">
      <c r="A1062" s="1">
        <v>33625</v>
      </c>
      <c r="B1062">
        <v>1680.130005</v>
      </c>
    </row>
    <row r="1063" spans="1:2" x14ac:dyDescent="0.3">
      <c r="A1063" s="1">
        <v>33626</v>
      </c>
      <c r="B1063">
        <v>1671.839966</v>
      </c>
    </row>
    <row r="1064" spans="1:2" x14ac:dyDescent="0.3">
      <c r="A1064" s="1">
        <v>33627</v>
      </c>
      <c r="B1064">
        <v>1669.5200199999999</v>
      </c>
    </row>
    <row r="1065" spans="1:2" x14ac:dyDescent="0.3">
      <c r="A1065" s="1">
        <v>33630</v>
      </c>
      <c r="B1065">
        <v>1686.709961</v>
      </c>
    </row>
    <row r="1066" spans="1:2" x14ac:dyDescent="0.3">
      <c r="A1066" s="1">
        <v>33631</v>
      </c>
      <c r="B1066">
        <v>1685.51001</v>
      </c>
    </row>
    <row r="1067" spans="1:2" x14ac:dyDescent="0.3">
      <c r="A1067" s="1">
        <v>33632</v>
      </c>
      <c r="B1067">
        <v>1671.01001</v>
      </c>
    </row>
    <row r="1068" spans="1:2" x14ac:dyDescent="0.3">
      <c r="A1068" s="1">
        <v>33633</v>
      </c>
      <c r="B1068">
        <v>1683.0600589999999</v>
      </c>
    </row>
    <row r="1069" spans="1:2" x14ac:dyDescent="0.3">
      <c r="A1069" s="1">
        <v>33634</v>
      </c>
      <c r="B1069">
        <v>1685.6999510000001</v>
      </c>
    </row>
    <row r="1070" spans="1:2" x14ac:dyDescent="0.3">
      <c r="A1070" s="1">
        <v>33637</v>
      </c>
      <c r="B1070">
        <v>1685.660034</v>
      </c>
    </row>
    <row r="1071" spans="1:2" x14ac:dyDescent="0.3">
      <c r="A1071" s="1">
        <v>33638</v>
      </c>
      <c r="B1071">
        <v>1678.7700199999999</v>
      </c>
    </row>
    <row r="1072" spans="1:2" x14ac:dyDescent="0.3">
      <c r="A1072" s="1">
        <v>33639</v>
      </c>
      <c r="B1072">
        <v>1685.849976</v>
      </c>
    </row>
    <row r="1073" spans="1:2" x14ac:dyDescent="0.3">
      <c r="A1073" s="1">
        <v>33640</v>
      </c>
      <c r="B1073">
        <v>1683.709961</v>
      </c>
    </row>
    <row r="1074" spans="1:2" x14ac:dyDescent="0.3">
      <c r="A1074" s="1">
        <v>33641</v>
      </c>
      <c r="B1074">
        <v>1686.589966</v>
      </c>
    </row>
    <row r="1075" spans="1:2" x14ac:dyDescent="0.3">
      <c r="A1075" s="1">
        <v>33644</v>
      </c>
      <c r="B1075">
        <v>1683.7299800000001</v>
      </c>
    </row>
    <row r="1076" spans="1:2" x14ac:dyDescent="0.3">
      <c r="A1076" s="1">
        <v>33645</v>
      </c>
      <c r="B1076">
        <v>1679.1400149999999</v>
      </c>
    </row>
    <row r="1077" spans="1:2" x14ac:dyDescent="0.3">
      <c r="A1077" s="1">
        <v>33646</v>
      </c>
      <c r="B1077">
        <v>1685.030029</v>
      </c>
    </row>
    <row r="1078" spans="1:2" x14ac:dyDescent="0.3">
      <c r="A1078" s="1">
        <v>33647</v>
      </c>
      <c r="B1078">
        <v>1680.8100589999999</v>
      </c>
    </row>
    <row r="1079" spans="1:2" x14ac:dyDescent="0.3">
      <c r="A1079" s="1">
        <v>33648</v>
      </c>
      <c r="B1079">
        <v>1676.170044</v>
      </c>
    </row>
    <row r="1080" spans="1:2" x14ac:dyDescent="0.3">
      <c r="A1080" s="1">
        <v>33651</v>
      </c>
      <c r="B1080">
        <v>1688.459961</v>
      </c>
    </row>
    <row r="1081" spans="1:2" x14ac:dyDescent="0.3">
      <c r="A1081" s="1">
        <v>33652</v>
      </c>
      <c r="B1081">
        <v>1696.5500489999999</v>
      </c>
    </row>
    <row r="1082" spans="1:2" x14ac:dyDescent="0.3">
      <c r="A1082" s="1">
        <v>33653</v>
      </c>
      <c r="B1082">
        <v>1690.23999</v>
      </c>
    </row>
    <row r="1083" spans="1:2" x14ac:dyDescent="0.3">
      <c r="A1083" s="1">
        <v>33654</v>
      </c>
      <c r="B1083">
        <v>1711.349976</v>
      </c>
    </row>
    <row r="1084" spans="1:2" x14ac:dyDescent="0.3">
      <c r="A1084" s="1">
        <v>33655</v>
      </c>
      <c r="B1084">
        <v>1711.290039</v>
      </c>
    </row>
    <row r="1085" spans="1:2" x14ac:dyDescent="0.3">
      <c r="A1085" s="1">
        <v>33658</v>
      </c>
      <c r="B1085">
        <v>1729.8599850000001</v>
      </c>
    </row>
    <row r="1086" spans="1:2" x14ac:dyDescent="0.3">
      <c r="A1086" s="1">
        <v>33659</v>
      </c>
      <c r="B1086">
        <v>1716.630005</v>
      </c>
    </row>
    <row r="1087" spans="1:2" x14ac:dyDescent="0.3">
      <c r="A1087" s="1">
        <v>33660</v>
      </c>
      <c r="B1087">
        <v>1743.3599850000001</v>
      </c>
    </row>
    <row r="1088" spans="1:2" x14ac:dyDescent="0.3">
      <c r="A1088" s="1">
        <v>33661</v>
      </c>
      <c r="B1088">
        <v>1745.170044</v>
      </c>
    </row>
    <row r="1089" spans="1:2" x14ac:dyDescent="0.3">
      <c r="A1089" s="1">
        <v>33662</v>
      </c>
      <c r="B1089">
        <v>1746.76001</v>
      </c>
    </row>
    <row r="1090" spans="1:2" x14ac:dyDescent="0.3">
      <c r="A1090" s="1">
        <v>33665</v>
      </c>
      <c r="B1090">
        <v>1749.290039</v>
      </c>
    </row>
    <row r="1091" spans="1:2" x14ac:dyDescent="0.3">
      <c r="A1091" s="1">
        <v>33666</v>
      </c>
      <c r="B1091">
        <v>1763.8599850000001</v>
      </c>
    </row>
    <row r="1092" spans="1:2" x14ac:dyDescent="0.3">
      <c r="A1092" s="1">
        <v>33667</v>
      </c>
      <c r="B1092">
        <v>1762.2700199999999</v>
      </c>
    </row>
    <row r="1093" spans="1:2" x14ac:dyDescent="0.3">
      <c r="A1093" s="1">
        <v>33668</v>
      </c>
      <c r="B1093">
        <v>1762.290039</v>
      </c>
    </row>
    <row r="1094" spans="1:2" x14ac:dyDescent="0.3">
      <c r="A1094" s="1">
        <v>33669</v>
      </c>
      <c r="B1094">
        <v>1746.7700199999999</v>
      </c>
    </row>
    <row r="1095" spans="1:2" x14ac:dyDescent="0.3">
      <c r="A1095" s="1">
        <v>33672</v>
      </c>
      <c r="B1095">
        <v>1753.5</v>
      </c>
    </row>
    <row r="1096" spans="1:2" x14ac:dyDescent="0.3">
      <c r="A1096" s="1">
        <v>33673</v>
      </c>
      <c r="B1096">
        <v>1753.209961</v>
      </c>
    </row>
    <row r="1097" spans="1:2" x14ac:dyDescent="0.3">
      <c r="A1097" s="1">
        <v>33674</v>
      </c>
      <c r="B1097">
        <v>1739.880005</v>
      </c>
    </row>
    <row r="1098" spans="1:2" x14ac:dyDescent="0.3">
      <c r="A1098" s="1">
        <v>33675</v>
      </c>
      <c r="B1098">
        <v>1723.920044</v>
      </c>
    </row>
    <row r="1099" spans="1:2" x14ac:dyDescent="0.3">
      <c r="A1099" s="1">
        <v>33676</v>
      </c>
      <c r="B1099">
        <v>1734.420044</v>
      </c>
    </row>
    <row r="1100" spans="1:2" x14ac:dyDescent="0.3">
      <c r="A1100" s="1">
        <v>33679</v>
      </c>
      <c r="B1100">
        <v>1723.130005</v>
      </c>
    </row>
    <row r="1101" spans="1:2" x14ac:dyDescent="0.3">
      <c r="A1101" s="1">
        <v>33680</v>
      </c>
      <c r="B1101">
        <v>1732.920044</v>
      </c>
    </row>
    <row r="1102" spans="1:2" x14ac:dyDescent="0.3">
      <c r="A1102" s="1">
        <v>33681</v>
      </c>
      <c r="B1102">
        <v>1729.8900149999999</v>
      </c>
    </row>
    <row r="1103" spans="1:2" x14ac:dyDescent="0.3">
      <c r="A1103" s="1">
        <v>33682</v>
      </c>
      <c r="B1103">
        <v>1725.73999</v>
      </c>
    </row>
    <row r="1104" spans="1:2" x14ac:dyDescent="0.3">
      <c r="A1104" s="1">
        <v>33683</v>
      </c>
      <c r="B1104">
        <v>1730.900024</v>
      </c>
    </row>
    <row r="1105" spans="1:2" x14ac:dyDescent="0.3">
      <c r="A1105" s="1">
        <v>33686</v>
      </c>
      <c r="B1105">
        <v>1714.170044</v>
      </c>
    </row>
    <row r="1106" spans="1:2" x14ac:dyDescent="0.3">
      <c r="A1106" s="1">
        <v>33687</v>
      </c>
      <c r="B1106">
        <v>1716.1999510000001</v>
      </c>
    </row>
    <row r="1107" spans="1:2" x14ac:dyDescent="0.3">
      <c r="A1107" s="1">
        <v>33688</v>
      </c>
      <c r="B1107">
        <v>1719.0600589999999</v>
      </c>
    </row>
    <row r="1108" spans="1:2" x14ac:dyDescent="0.3">
      <c r="A1108" s="1">
        <v>33689</v>
      </c>
      <c r="B1108">
        <v>1718.209961</v>
      </c>
    </row>
    <row r="1109" spans="1:2" x14ac:dyDescent="0.3">
      <c r="A1109" s="1">
        <v>33690</v>
      </c>
      <c r="B1109">
        <v>1698.839966</v>
      </c>
    </row>
    <row r="1110" spans="1:2" x14ac:dyDescent="0.3">
      <c r="A1110" s="1">
        <v>33693</v>
      </c>
      <c r="B1110">
        <v>1714.76001</v>
      </c>
    </row>
    <row r="1111" spans="1:2" x14ac:dyDescent="0.3">
      <c r="A1111" s="1">
        <v>33694</v>
      </c>
      <c r="B1111">
        <v>1718.349976</v>
      </c>
    </row>
    <row r="1112" spans="1:2" x14ac:dyDescent="0.3">
      <c r="A1112" s="1">
        <v>33695</v>
      </c>
      <c r="B1112">
        <v>1706.6899410000001</v>
      </c>
    </row>
    <row r="1113" spans="1:2" x14ac:dyDescent="0.3">
      <c r="A1113" s="1">
        <v>33696</v>
      </c>
      <c r="B1113">
        <v>1723.369995</v>
      </c>
    </row>
    <row r="1114" spans="1:2" x14ac:dyDescent="0.3">
      <c r="A1114" s="1">
        <v>33697</v>
      </c>
      <c r="B1114">
        <v>1716.1800539999999</v>
      </c>
    </row>
    <row r="1115" spans="1:2" x14ac:dyDescent="0.3">
      <c r="A1115" s="1">
        <v>33700</v>
      </c>
      <c r="B1115">
        <v>1738.780029</v>
      </c>
    </row>
    <row r="1116" spans="1:2" x14ac:dyDescent="0.3">
      <c r="A1116" s="1">
        <v>33701</v>
      </c>
      <c r="B1116">
        <v>1737.410034</v>
      </c>
    </row>
    <row r="1117" spans="1:2" x14ac:dyDescent="0.3">
      <c r="A1117" s="1">
        <v>33702</v>
      </c>
      <c r="B1117">
        <v>1714.7700199999999</v>
      </c>
    </row>
    <row r="1118" spans="1:2" x14ac:dyDescent="0.3">
      <c r="A1118" s="1">
        <v>33703</v>
      </c>
      <c r="B1118">
        <v>1724.23999</v>
      </c>
    </row>
    <row r="1119" spans="1:2" x14ac:dyDescent="0.3">
      <c r="A1119" s="1">
        <v>33704</v>
      </c>
      <c r="B1119">
        <v>1733.7700199999999</v>
      </c>
    </row>
    <row r="1120" spans="1:2" x14ac:dyDescent="0.3">
      <c r="A1120" s="1">
        <v>33707</v>
      </c>
      <c r="B1120">
        <v>1729.959961</v>
      </c>
    </row>
    <row r="1121" spans="1:2" x14ac:dyDescent="0.3">
      <c r="A1121" s="1">
        <v>33708</v>
      </c>
      <c r="B1121">
        <v>1734.459961</v>
      </c>
    </row>
    <row r="1122" spans="1:2" x14ac:dyDescent="0.3">
      <c r="A1122" s="1">
        <v>33709</v>
      </c>
      <c r="B1122">
        <v>1744.349976</v>
      </c>
    </row>
    <row r="1123" spans="1:2" x14ac:dyDescent="0.3">
      <c r="A1123" s="1">
        <v>33710</v>
      </c>
      <c r="B1123">
        <v>1746.880005</v>
      </c>
    </row>
    <row r="1124" spans="1:2" x14ac:dyDescent="0.3">
      <c r="A1124" s="1">
        <v>33711</v>
      </c>
      <c r="B1124" t="s">
        <v>2</v>
      </c>
    </row>
    <row r="1125" spans="1:2" x14ac:dyDescent="0.3">
      <c r="A1125" s="1">
        <v>33714</v>
      </c>
      <c r="B1125" t="s">
        <v>2</v>
      </c>
    </row>
    <row r="1126" spans="1:2" x14ac:dyDescent="0.3">
      <c r="A1126" s="1">
        <v>33715</v>
      </c>
      <c r="B1126">
        <v>1747.469971</v>
      </c>
    </row>
    <row r="1127" spans="1:2" x14ac:dyDescent="0.3">
      <c r="A1127" s="1">
        <v>33716</v>
      </c>
      <c r="B1127">
        <v>1753.099976</v>
      </c>
    </row>
    <row r="1128" spans="1:2" x14ac:dyDescent="0.3">
      <c r="A1128" s="1">
        <v>33717</v>
      </c>
      <c r="B1128">
        <v>1745.170044</v>
      </c>
    </row>
    <row r="1129" spans="1:2" x14ac:dyDescent="0.3">
      <c r="A1129" s="1">
        <v>33718</v>
      </c>
      <c r="B1129">
        <v>1745.719971</v>
      </c>
    </row>
    <row r="1130" spans="1:2" x14ac:dyDescent="0.3">
      <c r="A1130" s="1">
        <v>33721</v>
      </c>
      <c r="B1130">
        <v>1742.920044</v>
      </c>
    </row>
    <row r="1131" spans="1:2" x14ac:dyDescent="0.3">
      <c r="A1131" s="1">
        <v>33722</v>
      </c>
      <c r="B1131">
        <v>1731.6800539999999</v>
      </c>
    </row>
    <row r="1132" spans="1:2" x14ac:dyDescent="0.3">
      <c r="A1132" s="1">
        <v>33723</v>
      </c>
      <c r="B1132">
        <v>1731.1800539999999</v>
      </c>
    </row>
    <row r="1133" spans="1:2" x14ac:dyDescent="0.3">
      <c r="A1133" s="1">
        <v>33724</v>
      </c>
      <c r="B1133">
        <v>1728.089966</v>
      </c>
    </row>
    <row r="1134" spans="1:2" x14ac:dyDescent="0.3">
      <c r="A1134" s="1">
        <v>33725</v>
      </c>
      <c r="B1134" t="s">
        <v>2</v>
      </c>
    </row>
    <row r="1135" spans="1:2" x14ac:dyDescent="0.3">
      <c r="A1135" s="1">
        <v>33728</v>
      </c>
      <c r="B1135">
        <v>1731.290039</v>
      </c>
    </row>
    <row r="1136" spans="1:2" x14ac:dyDescent="0.3">
      <c r="A1136" s="1">
        <v>33729</v>
      </c>
      <c r="B1136">
        <v>1733.8199460000001</v>
      </c>
    </row>
    <row r="1137" spans="1:2" x14ac:dyDescent="0.3">
      <c r="A1137" s="1">
        <v>33730</v>
      </c>
      <c r="B1137">
        <v>1745.780029</v>
      </c>
    </row>
    <row r="1138" spans="1:2" x14ac:dyDescent="0.3">
      <c r="A1138" s="1">
        <v>33731</v>
      </c>
      <c r="B1138">
        <v>1752.5699460000001</v>
      </c>
    </row>
    <row r="1139" spans="1:2" x14ac:dyDescent="0.3">
      <c r="A1139" s="1">
        <v>33732</v>
      </c>
      <c r="B1139">
        <v>1748.130005</v>
      </c>
    </row>
    <row r="1140" spans="1:2" x14ac:dyDescent="0.3">
      <c r="A1140" s="1">
        <v>33735</v>
      </c>
      <c r="B1140">
        <v>1750.6999510000001</v>
      </c>
    </row>
    <row r="1141" spans="1:2" x14ac:dyDescent="0.3">
      <c r="A1141" s="1">
        <v>33736</v>
      </c>
      <c r="B1141">
        <v>1747.910034</v>
      </c>
    </row>
    <row r="1142" spans="1:2" x14ac:dyDescent="0.3">
      <c r="A1142" s="1">
        <v>33737</v>
      </c>
      <c r="B1142">
        <v>1745.790039</v>
      </c>
    </row>
    <row r="1143" spans="1:2" x14ac:dyDescent="0.3">
      <c r="A1143" s="1">
        <v>33738</v>
      </c>
      <c r="B1143">
        <v>1735.339966</v>
      </c>
    </row>
    <row r="1144" spans="1:2" x14ac:dyDescent="0.3">
      <c r="A1144" s="1">
        <v>33739</v>
      </c>
      <c r="B1144">
        <v>1719.920044</v>
      </c>
    </row>
    <row r="1145" spans="1:2" x14ac:dyDescent="0.3">
      <c r="A1145" s="1">
        <v>33742</v>
      </c>
      <c r="B1145">
        <v>1763.589966</v>
      </c>
    </row>
    <row r="1146" spans="1:2" x14ac:dyDescent="0.3">
      <c r="A1146" s="1">
        <v>33743</v>
      </c>
      <c r="B1146">
        <v>1766.76001</v>
      </c>
    </row>
    <row r="1147" spans="1:2" x14ac:dyDescent="0.3">
      <c r="A1147" s="1">
        <v>33744</v>
      </c>
      <c r="B1147">
        <v>1785.400024</v>
      </c>
    </row>
    <row r="1148" spans="1:2" x14ac:dyDescent="0.3">
      <c r="A1148" s="1">
        <v>33745</v>
      </c>
      <c r="B1148">
        <v>1783.5600589999999</v>
      </c>
    </row>
    <row r="1149" spans="1:2" x14ac:dyDescent="0.3">
      <c r="A1149" s="1">
        <v>33746</v>
      </c>
      <c r="B1149">
        <v>1804.420044</v>
      </c>
    </row>
    <row r="1150" spans="1:2" x14ac:dyDescent="0.3">
      <c r="A1150" s="1">
        <v>33749</v>
      </c>
      <c r="B1150">
        <v>1812.329956</v>
      </c>
    </row>
    <row r="1151" spans="1:2" x14ac:dyDescent="0.3">
      <c r="A1151" s="1">
        <v>33750</v>
      </c>
      <c r="B1151">
        <v>1799.51001</v>
      </c>
    </row>
    <row r="1152" spans="1:2" x14ac:dyDescent="0.3">
      <c r="A1152" s="1">
        <v>33751</v>
      </c>
      <c r="B1152">
        <v>1792.8000489999999</v>
      </c>
    </row>
    <row r="1153" spans="1:2" x14ac:dyDescent="0.3">
      <c r="A1153" s="1">
        <v>33752</v>
      </c>
      <c r="B1153" t="s">
        <v>2</v>
      </c>
    </row>
    <row r="1154" spans="1:2" x14ac:dyDescent="0.3">
      <c r="A1154" s="1">
        <v>33753</v>
      </c>
      <c r="B1154">
        <v>1806.3599850000001</v>
      </c>
    </row>
    <row r="1155" spans="1:2" x14ac:dyDescent="0.3">
      <c r="A1155" s="1">
        <v>33756</v>
      </c>
      <c r="B1155">
        <v>1798.2299800000001</v>
      </c>
    </row>
    <row r="1156" spans="1:2" x14ac:dyDescent="0.3">
      <c r="A1156" s="1">
        <v>33757</v>
      </c>
      <c r="B1156">
        <v>1800.619995</v>
      </c>
    </row>
    <row r="1157" spans="1:2" x14ac:dyDescent="0.3">
      <c r="A1157" s="1">
        <v>33758</v>
      </c>
      <c r="B1157">
        <v>1786.1899410000001</v>
      </c>
    </row>
    <row r="1158" spans="1:2" x14ac:dyDescent="0.3">
      <c r="A1158" s="1">
        <v>33759</v>
      </c>
      <c r="B1158">
        <v>1791.349976</v>
      </c>
    </row>
    <row r="1159" spans="1:2" x14ac:dyDescent="0.3">
      <c r="A1159" s="1">
        <v>33760</v>
      </c>
      <c r="B1159">
        <v>1789.0500489999999</v>
      </c>
    </row>
    <row r="1160" spans="1:2" x14ac:dyDescent="0.3">
      <c r="A1160" s="1">
        <v>33763</v>
      </c>
      <c r="B1160" t="s">
        <v>2</v>
      </c>
    </row>
    <row r="1161" spans="1:2" x14ac:dyDescent="0.3">
      <c r="A1161" s="1">
        <v>33764</v>
      </c>
      <c r="B1161">
        <v>1784.709961</v>
      </c>
    </row>
    <row r="1162" spans="1:2" x14ac:dyDescent="0.3">
      <c r="A1162" s="1">
        <v>33765</v>
      </c>
      <c r="B1162">
        <v>1789.4499510000001</v>
      </c>
    </row>
    <row r="1163" spans="1:2" x14ac:dyDescent="0.3">
      <c r="A1163" s="1">
        <v>33766</v>
      </c>
      <c r="B1163">
        <v>1779.73999</v>
      </c>
    </row>
    <row r="1164" spans="1:2" x14ac:dyDescent="0.3">
      <c r="A1164" s="1">
        <v>33767</v>
      </c>
      <c r="B1164">
        <v>1786.969971</v>
      </c>
    </row>
    <row r="1165" spans="1:2" x14ac:dyDescent="0.3">
      <c r="A1165" s="1">
        <v>33770</v>
      </c>
      <c r="B1165">
        <v>1773.25</v>
      </c>
    </row>
    <row r="1166" spans="1:2" x14ac:dyDescent="0.3">
      <c r="A1166" s="1">
        <v>33771</v>
      </c>
      <c r="B1166">
        <v>1781.619995</v>
      </c>
    </row>
    <row r="1167" spans="1:2" x14ac:dyDescent="0.3">
      <c r="A1167" s="1">
        <v>33772</v>
      </c>
      <c r="B1167">
        <v>1773.75</v>
      </c>
    </row>
    <row r="1168" spans="1:2" x14ac:dyDescent="0.3">
      <c r="A1168" s="1">
        <v>33773</v>
      </c>
      <c r="B1168" t="s">
        <v>2</v>
      </c>
    </row>
    <row r="1169" spans="1:2" x14ac:dyDescent="0.3">
      <c r="A1169" s="1">
        <v>33774</v>
      </c>
      <c r="B1169">
        <v>1776.339966</v>
      </c>
    </row>
    <row r="1170" spans="1:2" x14ac:dyDescent="0.3">
      <c r="A1170" s="1">
        <v>33777</v>
      </c>
      <c r="B1170">
        <v>1770.719971</v>
      </c>
    </row>
    <row r="1171" spans="1:2" x14ac:dyDescent="0.3">
      <c r="A1171" s="1">
        <v>33778</v>
      </c>
      <c r="B1171">
        <v>1772.3900149999999</v>
      </c>
    </row>
    <row r="1172" spans="1:2" x14ac:dyDescent="0.3">
      <c r="A1172" s="1">
        <v>33779</v>
      </c>
      <c r="B1172">
        <v>1762.5500489999999</v>
      </c>
    </row>
    <row r="1173" spans="1:2" x14ac:dyDescent="0.3">
      <c r="A1173" s="1">
        <v>33780</v>
      </c>
      <c r="B1173">
        <v>1764.349976</v>
      </c>
    </row>
    <row r="1174" spans="1:2" x14ac:dyDescent="0.3">
      <c r="A1174" s="1">
        <v>33781</v>
      </c>
      <c r="B1174">
        <v>1752.829956</v>
      </c>
    </row>
    <row r="1175" spans="1:2" x14ac:dyDescent="0.3">
      <c r="A1175" s="1">
        <v>33784</v>
      </c>
      <c r="B1175">
        <v>1755.9799800000001</v>
      </c>
    </row>
    <row r="1176" spans="1:2" x14ac:dyDescent="0.3">
      <c r="A1176" s="1">
        <v>33785</v>
      </c>
      <c r="B1176">
        <v>1754.9499510000001</v>
      </c>
    </row>
    <row r="1177" spans="1:2" x14ac:dyDescent="0.3">
      <c r="A1177" s="1">
        <v>33786</v>
      </c>
      <c r="B1177">
        <v>1759.900024</v>
      </c>
    </row>
    <row r="1178" spans="1:2" x14ac:dyDescent="0.3">
      <c r="A1178" s="1">
        <v>33787</v>
      </c>
      <c r="B1178">
        <v>1759.839966</v>
      </c>
    </row>
    <row r="1179" spans="1:2" x14ac:dyDescent="0.3">
      <c r="A1179" s="1">
        <v>33788</v>
      </c>
      <c r="B1179">
        <v>1776.5</v>
      </c>
    </row>
    <row r="1180" spans="1:2" x14ac:dyDescent="0.3">
      <c r="A1180" s="1">
        <v>33791</v>
      </c>
      <c r="B1180">
        <v>1769.9799800000001</v>
      </c>
    </row>
    <row r="1181" spans="1:2" x14ac:dyDescent="0.3">
      <c r="A1181" s="1">
        <v>33792</v>
      </c>
      <c r="B1181">
        <v>1766.9799800000001</v>
      </c>
    </row>
    <row r="1182" spans="1:2" x14ac:dyDescent="0.3">
      <c r="A1182" s="1">
        <v>33793</v>
      </c>
      <c r="B1182">
        <v>1752.290039</v>
      </c>
    </row>
    <row r="1183" spans="1:2" x14ac:dyDescent="0.3">
      <c r="A1183" s="1">
        <v>33794</v>
      </c>
      <c r="B1183">
        <v>1760.170044</v>
      </c>
    </row>
    <row r="1184" spans="1:2" x14ac:dyDescent="0.3">
      <c r="A1184" s="1">
        <v>33795</v>
      </c>
      <c r="B1184">
        <v>1750.3199460000001</v>
      </c>
    </row>
    <row r="1185" spans="1:2" x14ac:dyDescent="0.3">
      <c r="A1185" s="1">
        <v>33798</v>
      </c>
      <c r="B1185">
        <v>1731.4399410000001</v>
      </c>
    </row>
    <row r="1186" spans="1:2" x14ac:dyDescent="0.3">
      <c r="A1186" s="1">
        <v>33799</v>
      </c>
      <c r="B1186">
        <v>1735.51001</v>
      </c>
    </row>
    <row r="1187" spans="1:2" x14ac:dyDescent="0.3">
      <c r="A1187" s="1">
        <v>33800</v>
      </c>
      <c r="B1187">
        <v>1733.839966</v>
      </c>
    </row>
    <row r="1188" spans="1:2" x14ac:dyDescent="0.3">
      <c r="A1188" s="1">
        <v>33801</v>
      </c>
      <c r="B1188">
        <v>1730.780029</v>
      </c>
    </row>
    <row r="1189" spans="1:2" x14ac:dyDescent="0.3">
      <c r="A1189" s="1">
        <v>33802</v>
      </c>
      <c r="B1189">
        <v>1699.459961</v>
      </c>
    </row>
    <row r="1190" spans="1:2" x14ac:dyDescent="0.3">
      <c r="A1190" s="1">
        <v>33805</v>
      </c>
      <c r="B1190">
        <v>1652.709961</v>
      </c>
    </row>
    <row r="1191" spans="1:2" x14ac:dyDescent="0.3">
      <c r="A1191" s="1">
        <v>33806</v>
      </c>
      <c r="B1191">
        <v>1654.089966</v>
      </c>
    </row>
    <row r="1192" spans="1:2" x14ac:dyDescent="0.3">
      <c r="A1192" s="1">
        <v>33807</v>
      </c>
      <c r="B1192">
        <v>1636.8100589999999</v>
      </c>
    </row>
    <row r="1193" spans="1:2" x14ac:dyDescent="0.3">
      <c r="A1193" s="1">
        <v>33808</v>
      </c>
      <c r="B1193">
        <v>1622.8100589999999</v>
      </c>
    </row>
    <row r="1194" spans="1:2" x14ac:dyDescent="0.3">
      <c r="A1194" s="1">
        <v>33809</v>
      </c>
      <c r="B1194">
        <v>1613.3599850000001</v>
      </c>
    </row>
    <row r="1195" spans="1:2" x14ac:dyDescent="0.3">
      <c r="A1195" s="1">
        <v>33812</v>
      </c>
      <c r="B1195">
        <v>1617.780029</v>
      </c>
    </row>
    <row r="1196" spans="1:2" x14ac:dyDescent="0.3">
      <c r="A1196" s="1">
        <v>33813</v>
      </c>
      <c r="B1196">
        <v>1617.1800539999999</v>
      </c>
    </row>
    <row r="1197" spans="1:2" x14ac:dyDescent="0.3">
      <c r="A1197" s="1">
        <v>33814</v>
      </c>
      <c r="B1197">
        <v>1637.619995</v>
      </c>
    </row>
    <row r="1198" spans="1:2" x14ac:dyDescent="0.3">
      <c r="A1198" s="1">
        <v>33815</v>
      </c>
      <c r="B1198">
        <v>1622.1999510000001</v>
      </c>
    </row>
    <row r="1199" spans="1:2" x14ac:dyDescent="0.3">
      <c r="A1199" s="1">
        <v>33816</v>
      </c>
      <c r="B1199">
        <v>1608.48999</v>
      </c>
    </row>
    <row r="1200" spans="1:2" x14ac:dyDescent="0.3">
      <c r="A1200" s="1">
        <v>33819</v>
      </c>
      <c r="B1200">
        <v>1605.1099850000001</v>
      </c>
    </row>
    <row r="1201" spans="1:2" x14ac:dyDescent="0.3">
      <c r="A1201" s="1">
        <v>33820</v>
      </c>
      <c r="B1201">
        <v>1609.6099850000001</v>
      </c>
    </row>
    <row r="1202" spans="1:2" x14ac:dyDescent="0.3">
      <c r="A1202" s="1">
        <v>33821</v>
      </c>
      <c r="B1202">
        <v>1624.9399410000001</v>
      </c>
    </row>
    <row r="1203" spans="1:2" x14ac:dyDescent="0.3">
      <c r="A1203" s="1">
        <v>33822</v>
      </c>
      <c r="B1203">
        <v>1618.0699460000001</v>
      </c>
    </row>
    <row r="1204" spans="1:2" x14ac:dyDescent="0.3">
      <c r="A1204" s="1">
        <v>33823</v>
      </c>
      <c r="B1204">
        <v>1611.959961</v>
      </c>
    </row>
    <row r="1205" spans="1:2" x14ac:dyDescent="0.3">
      <c r="A1205" s="1">
        <v>33826</v>
      </c>
      <c r="B1205">
        <v>1578.9499510000001</v>
      </c>
    </row>
    <row r="1206" spans="1:2" x14ac:dyDescent="0.3">
      <c r="A1206" s="1">
        <v>33827</v>
      </c>
      <c r="B1206">
        <v>1561.3900149999999</v>
      </c>
    </row>
    <row r="1207" spans="1:2" x14ac:dyDescent="0.3">
      <c r="A1207" s="1">
        <v>33828</v>
      </c>
      <c r="B1207">
        <v>1547.869995</v>
      </c>
    </row>
    <row r="1208" spans="1:2" x14ac:dyDescent="0.3">
      <c r="A1208" s="1">
        <v>33829</v>
      </c>
      <c r="B1208">
        <v>1548.630005</v>
      </c>
    </row>
    <row r="1209" spans="1:2" x14ac:dyDescent="0.3">
      <c r="A1209" s="1">
        <v>33830</v>
      </c>
      <c r="B1209">
        <v>1560.160034</v>
      </c>
    </row>
    <row r="1210" spans="1:2" x14ac:dyDescent="0.3">
      <c r="A1210" s="1">
        <v>33833</v>
      </c>
      <c r="B1210">
        <v>1554.76001</v>
      </c>
    </row>
    <row r="1211" spans="1:2" x14ac:dyDescent="0.3">
      <c r="A1211" s="1">
        <v>33834</v>
      </c>
      <c r="B1211">
        <v>1531.869995</v>
      </c>
    </row>
    <row r="1212" spans="1:2" x14ac:dyDescent="0.3">
      <c r="A1212" s="1">
        <v>33835</v>
      </c>
      <c r="B1212">
        <v>1526.1400149999999</v>
      </c>
    </row>
    <row r="1213" spans="1:2" x14ac:dyDescent="0.3">
      <c r="A1213" s="1">
        <v>33836</v>
      </c>
      <c r="B1213">
        <v>1509.030029</v>
      </c>
    </row>
    <row r="1214" spans="1:2" x14ac:dyDescent="0.3">
      <c r="A1214" s="1">
        <v>33837</v>
      </c>
      <c r="B1214">
        <v>1530.030029</v>
      </c>
    </row>
    <row r="1215" spans="1:2" x14ac:dyDescent="0.3">
      <c r="A1215" s="1">
        <v>33840</v>
      </c>
      <c r="B1215">
        <v>1484.969971</v>
      </c>
    </row>
    <row r="1216" spans="1:2" x14ac:dyDescent="0.3">
      <c r="A1216" s="1">
        <v>33841</v>
      </c>
      <c r="B1216">
        <v>1464.030029</v>
      </c>
    </row>
    <row r="1217" spans="1:2" x14ac:dyDescent="0.3">
      <c r="A1217" s="1">
        <v>33842</v>
      </c>
      <c r="B1217">
        <v>1475.1099850000001</v>
      </c>
    </row>
    <row r="1218" spans="1:2" x14ac:dyDescent="0.3">
      <c r="A1218" s="1">
        <v>33843</v>
      </c>
      <c r="B1218">
        <v>1516.119995</v>
      </c>
    </row>
    <row r="1219" spans="1:2" x14ac:dyDescent="0.3">
      <c r="A1219" s="1">
        <v>33844</v>
      </c>
      <c r="B1219">
        <v>1519.6899410000001</v>
      </c>
    </row>
    <row r="1220" spans="1:2" x14ac:dyDescent="0.3">
      <c r="A1220" s="1">
        <v>33847</v>
      </c>
      <c r="B1220">
        <v>1529.969971</v>
      </c>
    </row>
    <row r="1221" spans="1:2" x14ac:dyDescent="0.3">
      <c r="A1221" s="1">
        <v>33848</v>
      </c>
      <c r="B1221">
        <v>1516.4399410000001</v>
      </c>
    </row>
    <row r="1222" spans="1:2" x14ac:dyDescent="0.3">
      <c r="A1222" s="1">
        <v>33849</v>
      </c>
      <c r="B1222">
        <v>1515.530029</v>
      </c>
    </row>
    <row r="1223" spans="1:2" x14ac:dyDescent="0.3">
      <c r="A1223" s="1">
        <v>33850</v>
      </c>
      <c r="B1223">
        <v>1543.8900149999999</v>
      </c>
    </row>
    <row r="1224" spans="1:2" x14ac:dyDescent="0.3">
      <c r="A1224" s="1">
        <v>33851</v>
      </c>
      <c r="B1224">
        <v>1534.719971</v>
      </c>
    </row>
    <row r="1225" spans="1:2" x14ac:dyDescent="0.3">
      <c r="A1225" s="1">
        <v>33854</v>
      </c>
      <c r="B1225">
        <v>1538.660034</v>
      </c>
    </row>
    <row r="1226" spans="1:2" x14ac:dyDescent="0.3">
      <c r="A1226" s="1">
        <v>33855</v>
      </c>
      <c r="B1226">
        <v>1536.709961</v>
      </c>
    </row>
    <row r="1227" spans="1:2" x14ac:dyDescent="0.3">
      <c r="A1227" s="1">
        <v>33856</v>
      </c>
      <c r="B1227">
        <v>1523.829956</v>
      </c>
    </row>
    <row r="1228" spans="1:2" x14ac:dyDescent="0.3">
      <c r="A1228" s="1">
        <v>33857</v>
      </c>
      <c r="B1228">
        <v>1527.099976</v>
      </c>
    </row>
    <row r="1229" spans="1:2" x14ac:dyDescent="0.3">
      <c r="A1229" s="1">
        <v>33858</v>
      </c>
      <c r="B1229">
        <v>1530.1999510000001</v>
      </c>
    </row>
    <row r="1230" spans="1:2" x14ac:dyDescent="0.3">
      <c r="A1230" s="1">
        <v>33861</v>
      </c>
      <c r="B1230">
        <v>1601.5</v>
      </c>
    </row>
    <row r="1231" spans="1:2" x14ac:dyDescent="0.3">
      <c r="A1231" s="1">
        <v>33862</v>
      </c>
      <c r="B1231">
        <v>1580.290039</v>
      </c>
    </row>
    <row r="1232" spans="1:2" x14ac:dyDescent="0.3">
      <c r="A1232" s="1">
        <v>33863</v>
      </c>
      <c r="B1232">
        <v>1595.089966</v>
      </c>
    </row>
    <row r="1233" spans="1:2" x14ac:dyDescent="0.3">
      <c r="A1233" s="1">
        <v>33864</v>
      </c>
      <c r="B1233">
        <v>1579.469971</v>
      </c>
    </row>
    <row r="1234" spans="1:2" x14ac:dyDescent="0.3">
      <c r="A1234" s="1">
        <v>33865</v>
      </c>
      <c r="B1234">
        <v>1600.589966</v>
      </c>
    </row>
    <row r="1235" spans="1:2" x14ac:dyDescent="0.3">
      <c r="A1235" s="1">
        <v>33868</v>
      </c>
      <c r="B1235">
        <v>1566</v>
      </c>
    </row>
    <row r="1236" spans="1:2" x14ac:dyDescent="0.3">
      <c r="A1236" s="1">
        <v>33869</v>
      </c>
      <c r="B1236">
        <v>1557.01001</v>
      </c>
    </row>
    <row r="1237" spans="1:2" x14ac:dyDescent="0.3">
      <c r="A1237" s="1">
        <v>33870</v>
      </c>
      <c r="B1237">
        <v>1542.73999</v>
      </c>
    </row>
    <row r="1238" spans="1:2" x14ac:dyDescent="0.3">
      <c r="A1238" s="1">
        <v>33871</v>
      </c>
      <c r="B1238">
        <v>1536.3000489999999</v>
      </c>
    </row>
    <row r="1239" spans="1:2" x14ac:dyDescent="0.3">
      <c r="A1239" s="1">
        <v>33872</v>
      </c>
      <c r="B1239">
        <v>1510.660034</v>
      </c>
    </row>
    <row r="1240" spans="1:2" x14ac:dyDescent="0.3">
      <c r="A1240" s="1">
        <v>33875</v>
      </c>
      <c r="B1240">
        <v>1481.030029</v>
      </c>
    </row>
    <row r="1241" spans="1:2" x14ac:dyDescent="0.3">
      <c r="A1241" s="1">
        <v>33876</v>
      </c>
      <c r="B1241">
        <v>1483.829956</v>
      </c>
    </row>
    <row r="1242" spans="1:2" x14ac:dyDescent="0.3">
      <c r="A1242" s="1">
        <v>33877</v>
      </c>
      <c r="B1242">
        <v>1470.089966</v>
      </c>
    </row>
    <row r="1243" spans="1:2" x14ac:dyDescent="0.3">
      <c r="A1243" s="1">
        <v>33878</v>
      </c>
      <c r="B1243">
        <v>1484.780029</v>
      </c>
    </row>
    <row r="1244" spans="1:2" x14ac:dyDescent="0.3">
      <c r="A1244" s="1">
        <v>33879</v>
      </c>
      <c r="B1244">
        <v>1475.410034</v>
      </c>
    </row>
    <row r="1245" spans="1:2" x14ac:dyDescent="0.3">
      <c r="A1245" s="1">
        <v>33882</v>
      </c>
      <c r="B1245">
        <v>1402.339966</v>
      </c>
    </row>
    <row r="1246" spans="1:2" x14ac:dyDescent="0.3">
      <c r="A1246" s="1">
        <v>33883</v>
      </c>
      <c r="B1246">
        <v>1421.48999</v>
      </c>
    </row>
    <row r="1247" spans="1:2" x14ac:dyDescent="0.3">
      <c r="A1247" s="1">
        <v>33884</v>
      </c>
      <c r="B1247">
        <v>1434.6099850000001</v>
      </c>
    </row>
    <row r="1248" spans="1:2" x14ac:dyDescent="0.3">
      <c r="A1248" s="1">
        <v>33885</v>
      </c>
      <c r="B1248">
        <v>1446.3199460000001</v>
      </c>
    </row>
    <row r="1249" spans="1:2" x14ac:dyDescent="0.3">
      <c r="A1249" s="1">
        <v>33886</v>
      </c>
      <c r="B1249">
        <v>1437.650024</v>
      </c>
    </row>
    <row r="1250" spans="1:2" x14ac:dyDescent="0.3">
      <c r="A1250" s="1">
        <v>33889</v>
      </c>
      <c r="B1250">
        <v>1441.5699460000001</v>
      </c>
    </row>
    <row r="1251" spans="1:2" x14ac:dyDescent="0.3">
      <c r="A1251" s="1">
        <v>33890</v>
      </c>
      <c r="B1251">
        <v>1471.6400149999999</v>
      </c>
    </row>
    <row r="1252" spans="1:2" x14ac:dyDescent="0.3">
      <c r="A1252" s="1">
        <v>33891</v>
      </c>
      <c r="B1252">
        <v>1453.9499510000001</v>
      </c>
    </row>
    <row r="1253" spans="1:2" x14ac:dyDescent="0.3">
      <c r="A1253" s="1">
        <v>33892</v>
      </c>
      <c r="B1253">
        <v>1453.790039</v>
      </c>
    </row>
    <row r="1254" spans="1:2" x14ac:dyDescent="0.3">
      <c r="A1254" s="1">
        <v>33893</v>
      </c>
      <c r="B1254">
        <v>1458.0200199999999</v>
      </c>
    </row>
    <row r="1255" spans="1:2" x14ac:dyDescent="0.3">
      <c r="A1255" s="1">
        <v>33896</v>
      </c>
      <c r="B1255">
        <v>1479.589966</v>
      </c>
    </row>
    <row r="1256" spans="1:2" x14ac:dyDescent="0.3">
      <c r="A1256" s="1">
        <v>33897</v>
      </c>
      <c r="B1256">
        <v>1504.8900149999999</v>
      </c>
    </row>
    <row r="1257" spans="1:2" x14ac:dyDescent="0.3">
      <c r="A1257" s="1">
        <v>33898</v>
      </c>
      <c r="B1257">
        <v>1496.540039</v>
      </c>
    </row>
    <row r="1258" spans="1:2" x14ac:dyDescent="0.3">
      <c r="A1258" s="1">
        <v>33899</v>
      </c>
      <c r="B1258">
        <v>1511</v>
      </c>
    </row>
    <row r="1259" spans="1:2" x14ac:dyDescent="0.3">
      <c r="A1259" s="1">
        <v>33900</v>
      </c>
      <c r="B1259">
        <v>1528.8599850000001</v>
      </c>
    </row>
    <row r="1260" spans="1:2" x14ac:dyDescent="0.3">
      <c r="A1260" s="1">
        <v>33903</v>
      </c>
      <c r="B1260">
        <v>1534.0200199999999</v>
      </c>
    </row>
    <row r="1261" spans="1:2" x14ac:dyDescent="0.3">
      <c r="A1261" s="1">
        <v>33904</v>
      </c>
      <c r="B1261">
        <v>1536.599976</v>
      </c>
    </row>
    <row r="1262" spans="1:2" x14ac:dyDescent="0.3">
      <c r="A1262" s="1">
        <v>33905</v>
      </c>
      <c r="B1262">
        <v>1508.1899410000001</v>
      </c>
    </row>
    <row r="1263" spans="1:2" x14ac:dyDescent="0.3">
      <c r="A1263" s="1">
        <v>33906</v>
      </c>
      <c r="B1263">
        <v>1493.540039</v>
      </c>
    </row>
    <row r="1264" spans="1:2" x14ac:dyDescent="0.3">
      <c r="A1264" s="1">
        <v>33907</v>
      </c>
      <c r="B1264">
        <v>1489.6800539999999</v>
      </c>
    </row>
    <row r="1265" spans="1:2" x14ac:dyDescent="0.3">
      <c r="A1265" s="1">
        <v>33910</v>
      </c>
      <c r="B1265">
        <v>1482.4399410000001</v>
      </c>
    </row>
    <row r="1266" spans="1:2" x14ac:dyDescent="0.3">
      <c r="A1266" s="1">
        <v>33911</v>
      </c>
      <c r="B1266">
        <v>1483.339966</v>
      </c>
    </row>
    <row r="1267" spans="1:2" x14ac:dyDescent="0.3">
      <c r="A1267" s="1">
        <v>33912</v>
      </c>
      <c r="B1267">
        <v>1470.5699460000001</v>
      </c>
    </row>
    <row r="1268" spans="1:2" x14ac:dyDescent="0.3">
      <c r="A1268" s="1">
        <v>33913</v>
      </c>
      <c r="B1268">
        <v>1484.839966</v>
      </c>
    </row>
    <row r="1269" spans="1:2" x14ac:dyDescent="0.3">
      <c r="A1269" s="1">
        <v>33914</v>
      </c>
      <c r="B1269">
        <v>1487.709961</v>
      </c>
    </row>
    <row r="1270" spans="1:2" x14ac:dyDescent="0.3">
      <c r="A1270" s="1">
        <v>33917</v>
      </c>
      <c r="B1270">
        <v>1508.630005</v>
      </c>
    </row>
    <row r="1271" spans="1:2" x14ac:dyDescent="0.3">
      <c r="A1271" s="1">
        <v>33918</v>
      </c>
      <c r="B1271">
        <v>1515.2700199999999</v>
      </c>
    </row>
    <row r="1272" spans="1:2" x14ac:dyDescent="0.3">
      <c r="A1272" s="1">
        <v>33919</v>
      </c>
      <c r="B1272">
        <v>1509.839966</v>
      </c>
    </row>
    <row r="1273" spans="1:2" x14ac:dyDescent="0.3">
      <c r="A1273" s="1">
        <v>33920</v>
      </c>
      <c r="B1273">
        <v>1542.280029</v>
      </c>
    </row>
    <row r="1274" spans="1:2" x14ac:dyDescent="0.3">
      <c r="A1274" s="1">
        <v>33921</v>
      </c>
      <c r="B1274">
        <v>1541.790039</v>
      </c>
    </row>
    <row r="1275" spans="1:2" x14ac:dyDescent="0.3">
      <c r="A1275" s="1">
        <v>33924</v>
      </c>
      <c r="B1275">
        <v>1542.4799800000001</v>
      </c>
    </row>
    <row r="1276" spans="1:2" x14ac:dyDescent="0.3">
      <c r="A1276" s="1">
        <v>33925</v>
      </c>
      <c r="B1276">
        <v>1550.2700199999999</v>
      </c>
    </row>
    <row r="1277" spans="1:2" x14ac:dyDescent="0.3">
      <c r="A1277" s="1">
        <v>33926</v>
      </c>
      <c r="B1277" t="s">
        <v>2</v>
      </c>
    </row>
    <row r="1278" spans="1:2" x14ac:dyDescent="0.3">
      <c r="A1278" s="1">
        <v>33927</v>
      </c>
      <c r="B1278">
        <v>1543.369995</v>
      </c>
    </row>
    <row r="1279" spans="1:2" x14ac:dyDescent="0.3">
      <c r="A1279" s="1">
        <v>33928</v>
      </c>
      <c r="B1279">
        <v>1547.839966</v>
      </c>
    </row>
    <row r="1280" spans="1:2" x14ac:dyDescent="0.3">
      <c r="A1280" s="1">
        <v>33931</v>
      </c>
      <c r="B1280">
        <v>1523.619995</v>
      </c>
    </row>
    <row r="1281" spans="1:2" x14ac:dyDescent="0.3">
      <c r="A1281" s="1">
        <v>33932</v>
      </c>
      <c r="B1281">
        <v>1526.6800539999999</v>
      </c>
    </row>
    <row r="1282" spans="1:2" x14ac:dyDescent="0.3">
      <c r="A1282" s="1">
        <v>33933</v>
      </c>
      <c r="B1282">
        <v>1513.420044</v>
      </c>
    </row>
    <row r="1283" spans="1:2" x14ac:dyDescent="0.3">
      <c r="A1283" s="1">
        <v>33934</v>
      </c>
      <c r="B1283">
        <v>1523.0200199999999</v>
      </c>
    </row>
    <row r="1284" spans="1:2" x14ac:dyDescent="0.3">
      <c r="A1284" s="1">
        <v>33935</v>
      </c>
      <c r="B1284">
        <v>1529.6899410000001</v>
      </c>
    </row>
    <row r="1285" spans="1:2" x14ac:dyDescent="0.3">
      <c r="A1285" s="1">
        <v>33938</v>
      </c>
      <c r="B1285">
        <v>1545.119995</v>
      </c>
    </row>
    <row r="1286" spans="1:2" x14ac:dyDescent="0.3">
      <c r="A1286" s="1">
        <v>33939</v>
      </c>
      <c r="B1286">
        <v>1546.8199460000001</v>
      </c>
    </row>
    <row r="1287" spans="1:2" x14ac:dyDescent="0.3">
      <c r="A1287" s="1">
        <v>33940</v>
      </c>
      <c r="B1287">
        <v>1528.119995</v>
      </c>
    </row>
    <row r="1288" spans="1:2" x14ac:dyDescent="0.3">
      <c r="A1288" s="1">
        <v>33941</v>
      </c>
      <c r="B1288">
        <v>1530.650024</v>
      </c>
    </row>
    <row r="1289" spans="1:2" x14ac:dyDescent="0.3">
      <c r="A1289" s="1">
        <v>33942</v>
      </c>
      <c r="B1289">
        <v>1526.25</v>
      </c>
    </row>
    <row r="1290" spans="1:2" x14ac:dyDescent="0.3">
      <c r="A1290" s="1">
        <v>33945</v>
      </c>
      <c r="B1290">
        <v>1519.4799800000001</v>
      </c>
    </row>
    <row r="1291" spans="1:2" x14ac:dyDescent="0.3">
      <c r="A1291" s="1">
        <v>33946</v>
      </c>
      <c r="B1291">
        <v>1506.650024</v>
      </c>
    </row>
    <row r="1292" spans="1:2" x14ac:dyDescent="0.3">
      <c r="A1292" s="1">
        <v>33947</v>
      </c>
      <c r="B1292">
        <v>1504.3000489999999</v>
      </c>
    </row>
    <row r="1293" spans="1:2" x14ac:dyDescent="0.3">
      <c r="A1293" s="1">
        <v>33948</v>
      </c>
      <c r="B1293">
        <v>1480.650024</v>
      </c>
    </row>
    <row r="1294" spans="1:2" x14ac:dyDescent="0.3">
      <c r="A1294" s="1">
        <v>33949</v>
      </c>
      <c r="B1294">
        <v>1476.6999510000001</v>
      </c>
    </row>
    <row r="1295" spans="1:2" x14ac:dyDescent="0.3">
      <c r="A1295" s="1">
        <v>33952</v>
      </c>
      <c r="B1295">
        <v>1478.0699460000001</v>
      </c>
    </row>
    <row r="1296" spans="1:2" x14ac:dyDescent="0.3">
      <c r="A1296" s="1">
        <v>33953</v>
      </c>
      <c r="B1296">
        <v>1479.619995</v>
      </c>
    </row>
    <row r="1297" spans="1:2" x14ac:dyDescent="0.3">
      <c r="A1297" s="1">
        <v>33954</v>
      </c>
      <c r="B1297">
        <v>1477.5500489999999</v>
      </c>
    </row>
    <row r="1298" spans="1:2" x14ac:dyDescent="0.3">
      <c r="A1298" s="1">
        <v>33955</v>
      </c>
      <c r="B1298">
        <v>1472.589966</v>
      </c>
    </row>
    <row r="1299" spans="1:2" x14ac:dyDescent="0.3">
      <c r="A1299" s="1">
        <v>33956</v>
      </c>
      <c r="B1299">
        <v>1495.599976</v>
      </c>
    </row>
    <row r="1300" spans="1:2" x14ac:dyDescent="0.3">
      <c r="A1300" s="1">
        <v>33959</v>
      </c>
      <c r="B1300">
        <v>1517.4499510000001</v>
      </c>
    </row>
    <row r="1301" spans="1:2" x14ac:dyDescent="0.3">
      <c r="A1301" s="1">
        <v>33960</v>
      </c>
      <c r="B1301">
        <v>1520.9300539999999</v>
      </c>
    </row>
    <row r="1302" spans="1:2" x14ac:dyDescent="0.3">
      <c r="A1302" s="1">
        <v>33961</v>
      </c>
      <c r="B1302">
        <v>1527.0600589999999</v>
      </c>
    </row>
    <row r="1303" spans="1:2" x14ac:dyDescent="0.3">
      <c r="A1303" s="1">
        <v>33962</v>
      </c>
      <c r="B1303" t="s">
        <v>2</v>
      </c>
    </row>
    <row r="1304" spans="1:2" x14ac:dyDescent="0.3">
      <c r="A1304" s="1">
        <v>33963</v>
      </c>
      <c r="B1304" t="s">
        <v>2</v>
      </c>
    </row>
    <row r="1305" spans="1:2" x14ac:dyDescent="0.3">
      <c r="A1305" s="1">
        <v>33966</v>
      </c>
      <c r="B1305">
        <v>1547.51001</v>
      </c>
    </row>
    <row r="1306" spans="1:2" x14ac:dyDescent="0.3">
      <c r="A1306" s="1">
        <v>33967</v>
      </c>
      <c r="B1306">
        <v>1545.8199460000001</v>
      </c>
    </row>
    <row r="1307" spans="1:2" x14ac:dyDescent="0.3">
      <c r="A1307" s="1">
        <v>33968</v>
      </c>
      <c r="B1307">
        <v>1538.4300539999999</v>
      </c>
    </row>
    <row r="1308" spans="1:2" x14ac:dyDescent="0.3">
      <c r="A1308" s="1">
        <v>33969</v>
      </c>
      <c r="B1308" t="s">
        <v>2</v>
      </c>
    </row>
    <row r="1309" spans="1:2" x14ac:dyDescent="0.3">
      <c r="A1309" s="1">
        <v>33970</v>
      </c>
      <c r="B1309" t="s">
        <v>2</v>
      </c>
    </row>
    <row r="1310" spans="1:2" x14ac:dyDescent="0.3">
      <c r="A1310" s="1">
        <v>33973</v>
      </c>
      <c r="B1310">
        <v>1538.040039</v>
      </c>
    </row>
    <row r="1311" spans="1:2" x14ac:dyDescent="0.3">
      <c r="A1311" s="1">
        <v>33974</v>
      </c>
      <c r="B1311">
        <v>1554.030029</v>
      </c>
    </row>
    <row r="1312" spans="1:2" x14ac:dyDescent="0.3">
      <c r="A1312" s="1">
        <v>33975</v>
      </c>
      <c r="B1312">
        <v>1551.170044</v>
      </c>
    </row>
    <row r="1313" spans="1:2" x14ac:dyDescent="0.3">
      <c r="A1313" s="1">
        <v>33976</v>
      </c>
      <c r="B1313">
        <v>1538.369995</v>
      </c>
    </row>
    <row r="1314" spans="1:2" x14ac:dyDescent="0.3">
      <c r="A1314" s="1">
        <v>33977</v>
      </c>
      <c r="B1314">
        <v>1529.099976</v>
      </c>
    </row>
    <row r="1315" spans="1:2" x14ac:dyDescent="0.3">
      <c r="A1315" s="1">
        <v>33980</v>
      </c>
      <c r="B1315">
        <v>1522.26001</v>
      </c>
    </row>
    <row r="1316" spans="1:2" x14ac:dyDescent="0.3">
      <c r="A1316" s="1">
        <v>33981</v>
      </c>
      <c r="B1316">
        <v>1533.790039</v>
      </c>
    </row>
    <row r="1317" spans="1:2" x14ac:dyDescent="0.3">
      <c r="A1317" s="1">
        <v>33982</v>
      </c>
      <c r="B1317">
        <v>1510.1800539999999</v>
      </c>
    </row>
    <row r="1318" spans="1:2" x14ac:dyDescent="0.3">
      <c r="A1318" s="1">
        <v>33983</v>
      </c>
      <c r="B1318">
        <v>1526.910034</v>
      </c>
    </row>
    <row r="1319" spans="1:2" x14ac:dyDescent="0.3">
      <c r="A1319" s="1">
        <v>33984</v>
      </c>
      <c r="B1319">
        <v>1555.5200199999999</v>
      </c>
    </row>
    <row r="1320" spans="1:2" x14ac:dyDescent="0.3">
      <c r="A1320" s="1">
        <v>33987</v>
      </c>
      <c r="B1320">
        <v>1581.48999</v>
      </c>
    </row>
    <row r="1321" spans="1:2" x14ac:dyDescent="0.3">
      <c r="A1321" s="1">
        <v>33988</v>
      </c>
      <c r="B1321">
        <v>1572.6099850000001</v>
      </c>
    </row>
    <row r="1322" spans="1:2" x14ac:dyDescent="0.3">
      <c r="A1322" s="1">
        <v>33989</v>
      </c>
      <c r="B1322">
        <v>1572.6899410000001</v>
      </c>
    </row>
    <row r="1323" spans="1:2" x14ac:dyDescent="0.3">
      <c r="A1323" s="1">
        <v>33990</v>
      </c>
      <c r="B1323">
        <v>1580.6400149999999</v>
      </c>
    </row>
    <row r="1324" spans="1:2" x14ac:dyDescent="0.3">
      <c r="A1324" s="1">
        <v>33991</v>
      </c>
      <c r="B1324">
        <v>1593.349976</v>
      </c>
    </row>
    <row r="1325" spans="1:2" x14ac:dyDescent="0.3">
      <c r="A1325" s="1">
        <v>33994</v>
      </c>
      <c r="B1325">
        <v>1571.280029</v>
      </c>
    </row>
    <row r="1326" spans="1:2" x14ac:dyDescent="0.3">
      <c r="A1326" s="1">
        <v>33995</v>
      </c>
      <c r="B1326">
        <v>1575.589966</v>
      </c>
    </row>
    <row r="1327" spans="1:2" x14ac:dyDescent="0.3">
      <c r="A1327" s="1">
        <v>33996</v>
      </c>
      <c r="B1327">
        <v>1561.780029</v>
      </c>
    </row>
    <row r="1328" spans="1:2" x14ac:dyDescent="0.3">
      <c r="A1328" s="1">
        <v>33997</v>
      </c>
      <c r="B1328">
        <v>1572.6800539999999</v>
      </c>
    </row>
    <row r="1329" spans="1:2" x14ac:dyDescent="0.3">
      <c r="A1329" s="1">
        <v>33998</v>
      </c>
      <c r="B1329">
        <v>1574.040039</v>
      </c>
    </row>
    <row r="1330" spans="1:2" x14ac:dyDescent="0.3">
      <c r="A1330" s="1">
        <v>34001</v>
      </c>
      <c r="B1330">
        <v>1590.329956</v>
      </c>
    </row>
    <row r="1331" spans="1:2" x14ac:dyDescent="0.3">
      <c r="A1331" s="1">
        <v>34002</v>
      </c>
      <c r="B1331">
        <v>1584.1400149999999</v>
      </c>
    </row>
    <row r="1332" spans="1:2" x14ac:dyDescent="0.3">
      <c r="A1332" s="1">
        <v>34003</v>
      </c>
      <c r="B1332">
        <v>1605.910034</v>
      </c>
    </row>
    <row r="1333" spans="1:2" x14ac:dyDescent="0.3">
      <c r="A1333" s="1">
        <v>34004</v>
      </c>
      <c r="B1333">
        <v>1615.9799800000001</v>
      </c>
    </row>
    <row r="1334" spans="1:2" x14ac:dyDescent="0.3">
      <c r="A1334" s="1">
        <v>34005</v>
      </c>
      <c r="B1334">
        <v>1643.829956</v>
      </c>
    </row>
    <row r="1335" spans="1:2" x14ac:dyDescent="0.3">
      <c r="A1335" s="1">
        <v>34008</v>
      </c>
      <c r="B1335">
        <v>1646.849976</v>
      </c>
    </row>
    <row r="1336" spans="1:2" x14ac:dyDescent="0.3">
      <c r="A1336" s="1">
        <v>34009</v>
      </c>
      <c r="B1336">
        <v>1639.119995</v>
      </c>
    </row>
    <row r="1337" spans="1:2" x14ac:dyDescent="0.3">
      <c r="A1337" s="1">
        <v>34010</v>
      </c>
      <c r="B1337">
        <v>1642.8000489999999</v>
      </c>
    </row>
    <row r="1338" spans="1:2" x14ac:dyDescent="0.3">
      <c r="A1338" s="1">
        <v>34011</v>
      </c>
      <c r="B1338">
        <v>1659.0699460000001</v>
      </c>
    </row>
    <row r="1339" spans="1:2" x14ac:dyDescent="0.3">
      <c r="A1339" s="1">
        <v>34012</v>
      </c>
      <c r="B1339">
        <v>1649.6400149999999</v>
      </c>
    </row>
    <row r="1340" spans="1:2" x14ac:dyDescent="0.3">
      <c r="A1340" s="1">
        <v>34015</v>
      </c>
      <c r="B1340">
        <v>1674.9300539999999</v>
      </c>
    </row>
    <row r="1341" spans="1:2" x14ac:dyDescent="0.3">
      <c r="A1341" s="1">
        <v>34016</v>
      </c>
      <c r="B1341">
        <v>1651.599976</v>
      </c>
    </row>
    <row r="1342" spans="1:2" x14ac:dyDescent="0.3">
      <c r="A1342" s="1">
        <v>34017</v>
      </c>
      <c r="B1342">
        <v>1656.349976</v>
      </c>
    </row>
    <row r="1343" spans="1:2" x14ac:dyDescent="0.3">
      <c r="A1343" s="1">
        <v>34018</v>
      </c>
      <c r="B1343">
        <v>1670.900024</v>
      </c>
    </row>
    <row r="1344" spans="1:2" x14ac:dyDescent="0.3">
      <c r="A1344" s="1">
        <v>34019</v>
      </c>
      <c r="B1344">
        <v>1683.3000489999999</v>
      </c>
    </row>
    <row r="1345" spans="1:2" x14ac:dyDescent="0.3">
      <c r="A1345" s="1">
        <v>34022</v>
      </c>
      <c r="B1345">
        <v>1679.410034</v>
      </c>
    </row>
    <row r="1346" spans="1:2" x14ac:dyDescent="0.3">
      <c r="A1346" s="1">
        <v>34023</v>
      </c>
      <c r="B1346">
        <v>1658.089966</v>
      </c>
    </row>
    <row r="1347" spans="1:2" x14ac:dyDescent="0.3">
      <c r="A1347" s="1">
        <v>34024</v>
      </c>
      <c r="B1347">
        <v>1652.920044</v>
      </c>
    </row>
    <row r="1348" spans="1:2" x14ac:dyDescent="0.3">
      <c r="A1348" s="1">
        <v>34025</v>
      </c>
      <c r="B1348">
        <v>1661.959961</v>
      </c>
    </row>
    <row r="1349" spans="1:2" x14ac:dyDescent="0.3">
      <c r="A1349" s="1">
        <v>34026</v>
      </c>
      <c r="B1349">
        <v>1680.0200199999999</v>
      </c>
    </row>
    <row r="1350" spans="1:2" x14ac:dyDescent="0.3">
      <c r="A1350" s="1">
        <v>34029</v>
      </c>
      <c r="B1350">
        <v>1691.369995</v>
      </c>
    </row>
    <row r="1351" spans="1:2" x14ac:dyDescent="0.3">
      <c r="A1351" s="1">
        <v>34030</v>
      </c>
      <c r="B1351">
        <v>1701.459961</v>
      </c>
    </row>
    <row r="1352" spans="1:2" x14ac:dyDescent="0.3">
      <c r="A1352" s="1">
        <v>34031</v>
      </c>
      <c r="B1352">
        <v>1690.4799800000001</v>
      </c>
    </row>
    <row r="1353" spans="1:2" x14ac:dyDescent="0.3">
      <c r="A1353" s="1">
        <v>34032</v>
      </c>
      <c r="B1353">
        <v>1685.459961</v>
      </c>
    </row>
    <row r="1354" spans="1:2" x14ac:dyDescent="0.3">
      <c r="A1354" s="1">
        <v>34033</v>
      </c>
      <c r="B1354">
        <v>1686.150024</v>
      </c>
    </row>
    <row r="1355" spans="1:2" x14ac:dyDescent="0.3">
      <c r="A1355" s="1">
        <v>34036</v>
      </c>
      <c r="B1355">
        <v>1702.2700199999999</v>
      </c>
    </row>
    <row r="1356" spans="1:2" x14ac:dyDescent="0.3">
      <c r="A1356" s="1">
        <v>34037</v>
      </c>
      <c r="B1356">
        <v>1711.910034</v>
      </c>
    </row>
    <row r="1357" spans="1:2" x14ac:dyDescent="0.3">
      <c r="A1357" s="1">
        <v>34038</v>
      </c>
      <c r="B1357">
        <v>1714.4799800000001</v>
      </c>
    </row>
    <row r="1358" spans="1:2" x14ac:dyDescent="0.3">
      <c r="A1358" s="1">
        <v>34039</v>
      </c>
      <c r="B1358">
        <v>1708.650024</v>
      </c>
    </row>
    <row r="1359" spans="1:2" x14ac:dyDescent="0.3">
      <c r="A1359" s="1">
        <v>34040</v>
      </c>
      <c r="B1359">
        <v>1688.73999</v>
      </c>
    </row>
    <row r="1360" spans="1:2" x14ac:dyDescent="0.3">
      <c r="A1360" s="1">
        <v>34043</v>
      </c>
      <c r="B1360">
        <v>1705.0500489999999</v>
      </c>
    </row>
    <row r="1361" spans="1:2" x14ac:dyDescent="0.3">
      <c r="A1361" s="1">
        <v>34044</v>
      </c>
      <c r="B1361">
        <v>1700.280029</v>
      </c>
    </row>
    <row r="1362" spans="1:2" x14ac:dyDescent="0.3">
      <c r="A1362" s="1">
        <v>34045</v>
      </c>
      <c r="B1362">
        <v>1689.709961</v>
      </c>
    </row>
    <row r="1363" spans="1:2" x14ac:dyDescent="0.3">
      <c r="A1363" s="1">
        <v>34046</v>
      </c>
      <c r="B1363">
        <v>1696.380005</v>
      </c>
    </row>
    <row r="1364" spans="1:2" x14ac:dyDescent="0.3">
      <c r="A1364" s="1">
        <v>34047</v>
      </c>
      <c r="B1364">
        <v>1686.5699460000001</v>
      </c>
    </row>
    <row r="1365" spans="1:2" x14ac:dyDescent="0.3">
      <c r="A1365" s="1">
        <v>34050</v>
      </c>
      <c r="B1365">
        <v>1656.589966</v>
      </c>
    </row>
    <row r="1366" spans="1:2" x14ac:dyDescent="0.3">
      <c r="A1366" s="1">
        <v>34051</v>
      </c>
      <c r="B1366">
        <v>1653.1999510000001</v>
      </c>
    </row>
    <row r="1367" spans="1:2" x14ac:dyDescent="0.3">
      <c r="A1367" s="1">
        <v>34052</v>
      </c>
      <c r="B1367">
        <v>1666.719971</v>
      </c>
    </row>
    <row r="1368" spans="1:2" x14ac:dyDescent="0.3">
      <c r="A1368" s="1">
        <v>34053</v>
      </c>
      <c r="B1368">
        <v>1663.2700199999999</v>
      </c>
    </row>
    <row r="1369" spans="1:2" x14ac:dyDescent="0.3">
      <c r="A1369" s="1">
        <v>34054</v>
      </c>
      <c r="B1369">
        <v>1667.26001</v>
      </c>
    </row>
    <row r="1370" spans="1:2" x14ac:dyDescent="0.3">
      <c r="A1370" s="1">
        <v>34057</v>
      </c>
      <c r="B1370">
        <v>1675.1800539999999</v>
      </c>
    </row>
    <row r="1371" spans="1:2" x14ac:dyDescent="0.3">
      <c r="A1371" s="1">
        <v>34058</v>
      </c>
      <c r="B1371">
        <v>1686.6400149999999</v>
      </c>
    </row>
    <row r="1372" spans="1:2" x14ac:dyDescent="0.3">
      <c r="A1372" s="1">
        <v>34059</v>
      </c>
      <c r="B1372">
        <v>1676.839966</v>
      </c>
    </row>
    <row r="1373" spans="1:2" x14ac:dyDescent="0.3">
      <c r="A1373" s="1">
        <v>34060</v>
      </c>
      <c r="B1373">
        <v>1670.040039</v>
      </c>
    </row>
    <row r="1374" spans="1:2" x14ac:dyDescent="0.3">
      <c r="A1374" s="1">
        <v>34061</v>
      </c>
      <c r="B1374">
        <v>1657.0600589999999</v>
      </c>
    </row>
    <row r="1375" spans="1:2" x14ac:dyDescent="0.3">
      <c r="A1375" s="1">
        <v>34064</v>
      </c>
      <c r="B1375">
        <v>1658.3599850000001</v>
      </c>
    </row>
    <row r="1376" spans="1:2" x14ac:dyDescent="0.3">
      <c r="A1376" s="1">
        <v>34065</v>
      </c>
      <c r="B1376">
        <v>1667.6400149999999</v>
      </c>
    </row>
    <row r="1377" spans="1:2" x14ac:dyDescent="0.3">
      <c r="A1377" s="1">
        <v>34066</v>
      </c>
      <c r="B1377">
        <v>1654.599976</v>
      </c>
    </row>
    <row r="1378" spans="1:2" x14ac:dyDescent="0.3">
      <c r="A1378" s="1">
        <v>34067</v>
      </c>
      <c r="B1378">
        <v>1658.130005</v>
      </c>
    </row>
    <row r="1379" spans="1:2" x14ac:dyDescent="0.3">
      <c r="A1379" s="1">
        <v>34068</v>
      </c>
      <c r="B1379" t="s">
        <v>2</v>
      </c>
    </row>
    <row r="1380" spans="1:2" x14ac:dyDescent="0.3">
      <c r="A1380" s="1">
        <v>34071</v>
      </c>
      <c r="B1380" t="s">
        <v>2</v>
      </c>
    </row>
    <row r="1381" spans="1:2" x14ac:dyDescent="0.3">
      <c r="A1381" s="1">
        <v>34072</v>
      </c>
      <c r="B1381">
        <v>1671.540039</v>
      </c>
    </row>
    <row r="1382" spans="1:2" x14ac:dyDescent="0.3">
      <c r="A1382" s="1">
        <v>34073</v>
      </c>
      <c r="B1382">
        <v>1674.9499510000001</v>
      </c>
    </row>
    <row r="1383" spans="1:2" x14ac:dyDescent="0.3">
      <c r="A1383" s="1">
        <v>34074</v>
      </c>
      <c r="B1383">
        <v>1674.670044</v>
      </c>
    </row>
    <row r="1384" spans="1:2" x14ac:dyDescent="0.3">
      <c r="A1384" s="1">
        <v>34075</v>
      </c>
      <c r="B1384">
        <v>1678.650024</v>
      </c>
    </row>
    <row r="1385" spans="1:2" x14ac:dyDescent="0.3">
      <c r="A1385" s="1">
        <v>34078</v>
      </c>
      <c r="B1385">
        <v>1687.1400149999999</v>
      </c>
    </row>
    <row r="1386" spans="1:2" x14ac:dyDescent="0.3">
      <c r="A1386" s="1">
        <v>34079</v>
      </c>
      <c r="B1386">
        <v>1680.0600589999999</v>
      </c>
    </row>
    <row r="1387" spans="1:2" x14ac:dyDescent="0.3">
      <c r="A1387" s="1">
        <v>34080</v>
      </c>
      <c r="B1387">
        <v>1666.48999</v>
      </c>
    </row>
    <row r="1388" spans="1:2" x14ac:dyDescent="0.3">
      <c r="A1388" s="1">
        <v>34081</v>
      </c>
      <c r="B1388">
        <v>1680.01001</v>
      </c>
    </row>
    <row r="1389" spans="1:2" x14ac:dyDescent="0.3">
      <c r="A1389" s="1">
        <v>34082</v>
      </c>
      <c r="B1389">
        <v>1656.030029</v>
      </c>
    </row>
    <row r="1390" spans="1:2" x14ac:dyDescent="0.3">
      <c r="A1390" s="1">
        <v>34085</v>
      </c>
      <c r="B1390">
        <v>1643.530029</v>
      </c>
    </row>
    <row r="1391" spans="1:2" x14ac:dyDescent="0.3">
      <c r="A1391" s="1">
        <v>34086</v>
      </c>
      <c r="B1391">
        <v>1636.589966</v>
      </c>
    </row>
    <row r="1392" spans="1:2" x14ac:dyDescent="0.3">
      <c r="A1392" s="1">
        <v>34087</v>
      </c>
      <c r="B1392">
        <v>1630.880005</v>
      </c>
    </row>
    <row r="1393" spans="1:2" x14ac:dyDescent="0.3">
      <c r="A1393" s="1">
        <v>34088</v>
      </c>
      <c r="B1393">
        <v>1618.599976</v>
      </c>
    </row>
    <row r="1394" spans="1:2" x14ac:dyDescent="0.3">
      <c r="A1394" s="1">
        <v>34089</v>
      </c>
      <c r="B1394">
        <v>1626.829956</v>
      </c>
    </row>
    <row r="1395" spans="1:2" x14ac:dyDescent="0.3">
      <c r="A1395" s="1">
        <v>34092</v>
      </c>
      <c r="B1395">
        <v>1632</v>
      </c>
    </row>
    <row r="1396" spans="1:2" x14ac:dyDescent="0.3">
      <c r="A1396" s="1">
        <v>34093</v>
      </c>
      <c r="B1396">
        <v>1619.920044</v>
      </c>
    </row>
    <row r="1397" spans="1:2" x14ac:dyDescent="0.3">
      <c r="A1397" s="1">
        <v>34094</v>
      </c>
      <c r="B1397">
        <v>1628.880005</v>
      </c>
    </row>
    <row r="1398" spans="1:2" x14ac:dyDescent="0.3">
      <c r="A1398" s="1">
        <v>34095</v>
      </c>
      <c r="B1398">
        <v>1617.73999</v>
      </c>
    </row>
    <row r="1399" spans="1:2" x14ac:dyDescent="0.3">
      <c r="A1399" s="1">
        <v>34096</v>
      </c>
      <c r="B1399">
        <v>1607.6999510000001</v>
      </c>
    </row>
    <row r="1400" spans="1:2" x14ac:dyDescent="0.3">
      <c r="A1400" s="1">
        <v>34099</v>
      </c>
      <c r="B1400">
        <v>1616.4499510000001</v>
      </c>
    </row>
    <row r="1401" spans="1:2" x14ac:dyDescent="0.3">
      <c r="A1401" s="1">
        <v>34100</v>
      </c>
      <c r="B1401">
        <v>1613.459961</v>
      </c>
    </row>
    <row r="1402" spans="1:2" x14ac:dyDescent="0.3">
      <c r="A1402" s="1">
        <v>34101</v>
      </c>
      <c r="B1402">
        <v>1632.98999</v>
      </c>
    </row>
    <row r="1403" spans="1:2" x14ac:dyDescent="0.3">
      <c r="A1403" s="1">
        <v>34102</v>
      </c>
      <c r="B1403">
        <v>1636.0200199999999</v>
      </c>
    </row>
    <row r="1404" spans="1:2" x14ac:dyDescent="0.3">
      <c r="A1404" s="1">
        <v>34103</v>
      </c>
      <c r="B1404">
        <v>1632.349976</v>
      </c>
    </row>
    <row r="1405" spans="1:2" x14ac:dyDescent="0.3">
      <c r="A1405" s="1">
        <v>34106</v>
      </c>
      <c r="B1405">
        <v>1630.369995</v>
      </c>
    </row>
    <row r="1406" spans="1:2" x14ac:dyDescent="0.3">
      <c r="A1406" s="1">
        <v>34107</v>
      </c>
      <c r="B1406">
        <v>1619.26001</v>
      </c>
    </row>
    <row r="1407" spans="1:2" x14ac:dyDescent="0.3">
      <c r="A1407" s="1">
        <v>34108</v>
      </c>
      <c r="B1407">
        <v>1606.6400149999999</v>
      </c>
    </row>
    <row r="1408" spans="1:2" x14ac:dyDescent="0.3">
      <c r="A1408" s="1">
        <v>34109</v>
      </c>
      <c r="B1408" t="s">
        <v>2</v>
      </c>
    </row>
    <row r="1409" spans="1:2" x14ac:dyDescent="0.3">
      <c r="A1409" s="1">
        <v>34110</v>
      </c>
      <c r="B1409">
        <v>1613.9799800000001</v>
      </c>
    </row>
    <row r="1410" spans="1:2" x14ac:dyDescent="0.3">
      <c r="A1410" s="1">
        <v>34113</v>
      </c>
      <c r="B1410">
        <v>1608.579956</v>
      </c>
    </row>
    <row r="1411" spans="1:2" x14ac:dyDescent="0.3">
      <c r="A1411" s="1">
        <v>34114</v>
      </c>
      <c r="B1411">
        <v>1623.0500489999999</v>
      </c>
    </row>
    <row r="1412" spans="1:2" x14ac:dyDescent="0.3">
      <c r="A1412" s="1">
        <v>34115</v>
      </c>
      <c r="B1412">
        <v>1617.1800539999999</v>
      </c>
    </row>
    <row r="1413" spans="1:2" x14ac:dyDescent="0.3">
      <c r="A1413" s="1">
        <v>34116</v>
      </c>
      <c r="B1413">
        <v>1633.1800539999999</v>
      </c>
    </row>
    <row r="1414" spans="1:2" x14ac:dyDescent="0.3">
      <c r="A1414" s="1">
        <v>34117</v>
      </c>
      <c r="B1414">
        <v>1627.209961</v>
      </c>
    </row>
    <row r="1415" spans="1:2" x14ac:dyDescent="0.3">
      <c r="A1415" s="1">
        <v>34120</v>
      </c>
      <c r="B1415" t="s">
        <v>2</v>
      </c>
    </row>
    <row r="1416" spans="1:2" x14ac:dyDescent="0.3">
      <c r="A1416" s="1">
        <v>34121</v>
      </c>
      <c r="B1416">
        <v>1625.589966</v>
      </c>
    </row>
    <row r="1417" spans="1:2" x14ac:dyDescent="0.3">
      <c r="A1417" s="1">
        <v>34122</v>
      </c>
      <c r="B1417">
        <v>1628.530029</v>
      </c>
    </row>
    <row r="1418" spans="1:2" x14ac:dyDescent="0.3">
      <c r="A1418" s="1">
        <v>34123</v>
      </c>
      <c r="B1418">
        <v>1630.5600589999999</v>
      </c>
    </row>
    <row r="1419" spans="1:2" x14ac:dyDescent="0.3">
      <c r="A1419" s="1">
        <v>34124</v>
      </c>
      <c r="B1419">
        <v>1638.469971</v>
      </c>
    </row>
    <row r="1420" spans="1:2" x14ac:dyDescent="0.3">
      <c r="A1420" s="1">
        <v>34127</v>
      </c>
      <c r="B1420">
        <v>1660.880005</v>
      </c>
    </row>
    <row r="1421" spans="1:2" x14ac:dyDescent="0.3">
      <c r="A1421" s="1">
        <v>34128</v>
      </c>
      <c r="B1421">
        <v>1662.280029</v>
      </c>
    </row>
    <row r="1422" spans="1:2" x14ac:dyDescent="0.3">
      <c r="A1422" s="1">
        <v>34129</v>
      </c>
      <c r="B1422">
        <v>1679.6899410000001</v>
      </c>
    </row>
    <row r="1423" spans="1:2" x14ac:dyDescent="0.3">
      <c r="A1423" s="1">
        <v>34130</v>
      </c>
      <c r="B1423" t="s">
        <v>2</v>
      </c>
    </row>
    <row r="1424" spans="1:2" x14ac:dyDescent="0.3">
      <c r="A1424" s="1">
        <v>34131</v>
      </c>
      <c r="B1424">
        <v>1685.849976</v>
      </c>
    </row>
    <row r="1425" spans="1:2" x14ac:dyDescent="0.3">
      <c r="A1425" s="1">
        <v>34134</v>
      </c>
      <c r="B1425">
        <v>1686.4399410000001</v>
      </c>
    </row>
    <row r="1426" spans="1:2" x14ac:dyDescent="0.3">
      <c r="A1426" s="1">
        <v>34135</v>
      </c>
      <c r="B1426">
        <v>1684.5699460000001</v>
      </c>
    </row>
    <row r="1427" spans="1:2" x14ac:dyDescent="0.3">
      <c r="A1427" s="1">
        <v>34136</v>
      </c>
      <c r="B1427">
        <v>1689.9300539999999</v>
      </c>
    </row>
    <row r="1428" spans="1:2" x14ac:dyDescent="0.3">
      <c r="A1428" s="1">
        <v>34137</v>
      </c>
      <c r="B1428">
        <v>1681.469971</v>
      </c>
    </row>
    <row r="1429" spans="1:2" x14ac:dyDescent="0.3">
      <c r="A1429" s="1">
        <v>34138</v>
      </c>
      <c r="B1429">
        <v>1687.1400149999999</v>
      </c>
    </row>
    <row r="1430" spans="1:2" x14ac:dyDescent="0.3">
      <c r="A1430" s="1">
        <v>34141</v>
      </c>
      <c r="B1430">
        <v>1697.26001</v>
      </c>
    </row>
    <row r="1431" spans="1:2" x14ac:dyDescent="0.3">
      <c r="A1431" s="1">
        <v>34142</v>
      </c>
      <c r="B1431">
        <v>1698.329956</v>
      </c>
    </row>
    <row r="1432" spans="1:2" x14ac:dyDescent="0.3">
      <c r="A1432" s="1">
        <v>34143</v>
      </c>
      <c r="B1432">
        <v>1690.959961</v>
      </c>
    </row>
    <row r="1433" spans="1:2" x14ac:dyDescent="0.3">
      <c r="A1433" s="1">
        <v>34144</v>
      </c>
      <c r="B1433">
        <v>1692.160034</v>
      </c>
    </row>
    <row r="1434" spans="1:2" x14ac:dyDescent="0.3">
      <c r="A1434" s="1">
        <v>34145</v>
      </c>
      <c r="B1434">
        <v>1699.5200199999999</v>
      </c>
    </row>
    <row r="1435" spans="1:2" x14ac:dyDescent="0.3">
      <c r="A1435" s="1">
        <v>34148</v>
      </c>
      <c r="B1435">
        <v>1712.329956</v>
      </c>
    </row>
    <row r="1436" spans="1:2" x14ac:dyDescent="0.3">
      <c r="A1436" s="1">
        <v>34149</v>
      </c>
      <c r="B1436">
        <v>1703.0500489999999</v>
      </c>
    </row>
    <row r="1437" spans="1:2" x14ac:dyDescent="0.3">
      <c r="A1437" s="1">
        <v>34150</v>
      </c>
      <c r="B1437">
        <v>1700.9300539999999</v>
      </c>
    </row>
    <row r="1438" spans="1:2" x14ac:dyDescent="0.3">
      <c r="A1438" s="1">
        <v>34151</v>
      </c>
      <c r="B1438">
        <v>1698.3599850000001</v>
      </c>
    </row>
    <row r="1439" spans="1:2" x14ac:dyDescent="0.3">
      <c r="A1439" s="1">
        <v>34152</v>
      </c>
      <c r="B1439">
        <v>1697.3900149999999</v>
      </c>
    </row>
    <row r="1440" spans="1:2" x14ac:dyDescent="0.3">
      <c r="A1440" s="1">
        <v>34155</v>
      </c>
      <c r="B1440">
        <v>1694.829956</v>
      </c>
    </row>
    <row r="1441" spans="1:2" x14ac:dyDescent="0.3">
      <c r="A1441" s="1">
        <v>34156</v>
      </c>
      <c r="B1441">
        <v>1705.660034</v>
      </c>
    </row>
    <row r="1442" spans="1:2" x14ac:dyDescent="0.3">
      <c r="A1442" s="1">
        <v>34157</v>
      </c>
      <c r="B1442">
        <v>1739.4799800000001</v>
      </c>
    </row>
    <row r="1443" spans="1:2" x14ac:dyDescent="0.3">
      <c r="A1443" s="1">
        <v>34158</v>
      </c>
      <c r="B1443">
        <v>1798.630005</v>
      </c>
    </row>
    <row r="1444" spans="1:2" x14ac:dyDescent="0.3">
      <c r="A1444" s="1">
        <v>34159</v>
      </c>
      <c r="B1444">
        <v>1798.3599850000001</v>
      </c>
    </row>
    <row r="1445" spans="1:2" x14ac:dyDescent="0.3">
      <c r="A1445" s="1">
        <v>34162</v>
      </c>
      <c r="B1445">
        <v>1808.73999</v>
      </c>
    </row>
    <row r="1446" spans="1:2" x14ac:dyDescent="0.3">
      <c r="A1446" s="1">
        <v>34163</v>
      </c>
      <c r="B1446">
        <v>1806.5200199999999</v>
      </c>
    </row>
    <row r="1447" spans="1:2" x14ac:dyDescent="0.3">
      <c r="A1447" s="1">
        <v>34164</v>
      </c>
      <c r="B1447">
        <v>1815.630005</v>
      </c>
    </row>
    <row r="1448" spans="1:2" x14ac:dyDescent="0.3">
      <c r="A1448" s="1">
        <v>34165</v>
      </c>
      <c r="B1448">
        <v>1807.119995</v>
      </c>
    </row>
    <row r="1449" spans="1:2" x14ac:dyDescent="0.3">
      <c r="A1449" s="1">
        <v>34166</v>
      </c>
      <c r="B1449">
        <v>1829.3599850000001</v>
      </c>
    </row>
    <row r="1450" spans="1:2" x14ac:dyDescent="0.3">
      <c r="A1450" s="1">
        <v>34169</v>
      </c>
      <c r="B1450">
        <v>1835.089966</v>
      </c>
    </row>
    <row r="1451" spans="1:2" x14ac:dyDescent="0.3">
      <c r="A1451" s="1">
        <v>34170</v>
      </c>
      <c r="B1451">
        <v>1826.4499510000001</v>
      </c>
    </row>
    <row r="1452" spans="1:2" x14ac:dyDescent="0.3">
      <c r="A1452" s="1">
        <v>34171</v>
      </c>
      <c r="B1452">
        <v>1821.280029</v>
      </c>
    </row>
    <row r="1453" spans="1:2" x14ac:dyDescent="0.3">
      <c r="A1453" s="1">
        <v>34172</v>
      </c>
      <c r="B1453">
        <v>1828.530029</v>
      </c>
    </row>
    <row r="1454" spans="1:2" x14ac:dyDescent="0.3">
      <c r="A1454" s="1">
        <v>34173</v>
      </c>
      <c r="B1454">
        <v>1830.6099850000001</v>
      </c>
    </row>
    <row r="1455" spans="1:2" x14ac:dyDescent="0.3">
      <c r="A1455" s="1">
        <v>34176</v>
      </c>
      <c r="B1455">
        <v>1859.48999</v>
      </c>
    </row>
    <row r="1456" spans="1:2" x14ac:dyDescent="0.3">
      <c r="A1456" s="1">
        <v>34177</v>
      </c>
      <c r="B1456">
        <v>1846.0200199999999</v>
      </c>
    </row>
    <row r="1457" spans="1:2" x14ac:dyDescent="0.3">
      <c r="A1457" s="1">
        <v>34178</v>
      </c>
      <c r="B1457">
        <v>1832.1999510000001</v>
      </c>
    </row>
    <row r="1458" spans="1:2" x14ac:dyDescent="0.3">
      <c r="A1458" s="1">
        <v>34179</v>
      </c>
      <c r="B1458">
        <v>1823.400024</v>
      </c>
    </row>
    <row r="1459" spans="1:2" x14ac:dyDescent="0.3">
      <c r="A1459" s="1">
        <v>34180</v>
      </c>
      <c r="B1459">
        <v>1823.0699460000001</v>
      </c>
    </row>
    <row r="1460" spans="1:2" x14ac:dyDescent="0.3">
      <c r="A1460" s="1">
        <v>34183</v>
      </c>
      <c r="B1460">
        <v>1818.099976</v>
      </c>
    </row>
    <row r="1461" spans="1:2" x14ac:dyDescent="0.3">
      <c r="A1461" s="1">
        <v>34184</v>
      </c>
      <c r="B1461">
        <v>1857.3599850000001</v>
      </c>
    </row>
    <row r="1462" spans="1:2" x14ac:dyDescent="0.3">
      <c r="A1462" s="1">
        <v>34185</v>
      </c>
      <c r="B1462">
        <v>1861.219971</v>
      </c>
    </row>
    <row r="1463" spans="1:2" x14ac:dyDescent="0.3">
      <c r="A1463" s="1">
        <v>34186</v>
      </c>
      <c r="B1463">
        <v>1870.8000489999999</v>
      </c>
    </row>
    <row r="1464" spans="1:2" x14ac:dyDescent="0.3">
      <c r="A1464" s="1">
        <v>34187</v>
      </c>
      <c r="B1464">
        <v>1878.9399410000001</v>
      </c>
    </row>
    <row r="1465" spans="1:2" x14ac:dyDescent="0.3">
      <c r="A1465" s="1">
        <v>34190</v>
      </c>
      <c r="B1465">
        <v>1870.23999</v>
      </c>
    </row>
    <row r="1466" spans="1:2" x14ac:dyDescent="0.3">
      <c r="A1466" s="1">
        <v>34191</v>
      </c>
      <c r="B1466">
        <v>1864.51001</v>
      </c>
    </row>
    <row r="1467" spans="1:2" x14ac:dyDescent="0.3">
      <c r="A1467" s="1">
        <v>34192</v>
      </c>
      <c r="B1467">
        <v>1894.5600589999999</v>
      </c>
    </row>
    <row r="1468" spans="1:2" x14ac:dyDescent="0.3">
      <c r="A1468" s="1">
        <v>34193</v>
      </c>
      <c r="B1468">
        <v>1908.6899410000001</v>
      </c>
    </row>
    <row r="1469" spans="1:2" x14ac:dyDescent="0.3">
      <c r="A1469" s="1">
        <v>34194</v>
      </c>
      <c r="B1469">
        <v>1917.6899410000001</v>
      </c>
    </row>
    <row r="1470" spans="1:2" x14ac:dyDescent="0.3">
      <c r="A1470" s="1">
        <v>34197</v>
      </c>
      <c r="B1470">
        <v>1903.4399410000001</v>
      </c>
    </row>
    <row r="1471" spans="1:2" x14ac:dyDescent="0.3">
      <c r="A1471" s="1">
        <v>34198</v>
      </c>
      <c r="B1471">
        <v>1918.75</v>
      </c>
    </row>
    <row r="1472" spans="1:2" x14ac:dyDescent="0.3">
      <c r="A1472" s="1">
        <v>34199</v>
      </c>
      <c r="B1472">
        <v>1930.290039</v>
      </c>
    </row>
    <row r="1473" spans="1:2" x14ac:dyDescent="0.3">
      <c r="A1473" s="1">
        <v>34200</v>
      </c>
      <c r="B1473">
        <v>1937.7700199999999</v>
      </c>
    </row>
    <row r="1474" spans="1:2" x14ac:dyDescent="0.3">
      <c r="A1474" s="1">
        <v>34201</v>
      </c>
      <c r="B1474">
        <v>1909.530029</v>
      </c>
    </row>
    <row r="1475" spans="1:2" x14ac:dyDescent="0.3">
      <c r="A1475" s="1">
        <v>34204</v>
      </c>
      <c r="B1475">
        <v>1893.4799800000001</v>
      </c>
    </row>
    <row r="1476" spans="1:2" x14ac:dyDescent="0.3">
      <c r="A1476" s="1">
        <v>34205</v>
      </c>
      <c r="B1476">
        <v>1907.650024</v>
      </c>
    </row>
    <row r="1477" spans="1:2" x14ac:dyDescent="0.3">
      <c r="A1477" s="1">
        <v>34206</v>
      </c>
      <c r="B1477">
        <v>1915.589966</v>
      </c>
    </row>
    <row r="1478" spans="1:2" x14ac:dyDescent="0.3">
      <c r="A1478" s="1">
        <v>34207</v>
      </c>
      <c r="B1478">
        <v>1890.579956</v>
      </c>
    </row>
    <row r="1479" spans="1:2" x14ac:dyDescent="0.3">
      <c r="A1479" s="1">
        <v>34208</v>
      </c>
      <c r="B1479">
        <v>1909.540039</v>
      </c>
    </row>
    <row r="1480" spans="1:2" x14ac:dyDescent="0.3">
      <c r="A1480" s="1">
        <v>34211</v>
      </c>
      <c r="B1480">
        <v>1929.5600589999999</v>
      </c>
    </row>
    <row r="1481" spans="1:2" x14ac:dyDescent="0.3">
      <c r="A1481" s="1">
        <v>34212</v>
      </c>
      <c r="B1481">
        <v>1931.880005</v>
      </c>
    </row>
    <row r="1482" spans="1:2" x14ac:dyDescent="0.3">
      <c r="A1482" s="1">
        <v>34213</v>
      </c>
      <c r="B1482">
        <v>1923.670044</v>
      </c>
    </row>
    <row r="1483" spans="1:2" x14ac:dyDescent="0.3">
      <c r="A1483" s="1">
        <v>34214</v>
      </c>
      <c r="B1483">
        <v>1928.630005</v>
      </c>
    </row>
    <row r="1484" spans="1:2" x14ac:dyDescent="0.3">
      <c r="A1484" s="1">
        <v>34215</v>
      </c>
      <c r="B1484">
        <v>1920.4300539999999</v>
      </c>
    </row>
    <row r="1485" spans="1:2" x14ac:dyDescent="0.3">
      <c r="A1485" s="1">
        <v>34218</v>
      </c>
      <c r="B1485">
        <v>1911.150024</v>
      </c>
    </row>
    <row r="1486" spans="1:2" x14ac:dyDescent="0.3">
      <c r="A1486" s="1">
        <v>34219</v>
      </c>
      <c r="B1486">
        <v>1878.7700199999999</v>
      </c>
    </row>
    <row r="1487" spans="1:2" x14ac:dyDescent="0.3">
      <c r="A1487" s="1">
        <v>34220</v>
      </c>
      <c r="B1487">
        <v>1870.3199460000001</v>
      </c>
    </row>
    <row r="1488" spans="1:2" x14ac:dyDescent="0.3">
      <c r="A1488" s="1">
        <v>34221</v>
      </c>
      <c r="B1488">
        <v>1870.459961</v>
      </c>
    </row>
    <row r="1489" spans="1:2" x14ac:dyDescent="0.3">
      <c r="A1489" s="1">
        <v>34222</v>
      </c>
      <c r="B1489">
        <v>1868.280029</v>
      </c>
    </row>
    <row r="1490" spans="1:2" x14ac:dyDescent="0.3">
      <c r="A1490" s="1">
        <v>34225</v>
      </c>
      <c r="B1490">
        <v>1874.380005</v>
      </c>
    </row>
    <row r="1491" spans="1:2" x14ac:dyDescent="0.3">
      <c r="A1491" s="1">
        <v>34226</v>
      </c>
      <c r="B1491">
        <v>1869.25</v>
      </c>
    </row>
    <row r="1492" spans="1:2" x14ac:dyDescent="0.3">
      <c r="A1492" s="1">
        <v>34227</v>
      </c>
      <c r="B1492">
        <v>1852.8100589999999</v>
      </c>
    </row>
    <row r="1493" spans="1:2" x14ac:dyDescent="0.3">
      <c r="A1493" s="1">
        <v>34228</v>
      </c>
      <c r="B1493">
        <v>1862.619995</v>
      </c>
    </row>
    <row r="1494" spans="1:2" x14ac:dyDescent="0.3">
      <c r="A1494" s="1">
        <v>34229</v>
      </c>
      <c r="B1494">
        <v>1884.670044</v>
      </c>
    </row>
    <row r="1495" spans="1:2" x14ac:dyDescent="0.3">
      <c r="A1495" s="1">
        <v>34232</v>
      </c>
      <c r="B1495">
        <v>1922.6899410000001</v>
      </c>
    </row>
    <row r="1496" spans="1:2" x14ac:dyDescent="0.3">
      <c r="A1496" s="1">
        <v>34233</v>
      </c>
      <c r="B1496">
        <v>1922.0500489999999</v>
      </c>
    </row>
    <row r="1497" spans="1:2" x14ac:dyDescent="0.3">
      <c r="A1497" s="1">
        <v>34234</v>
      </c>
      <c r="B1497">
        <v>1899.540039</v>
      </c>
    </row>
    <row r="1498" spans="1:2" x14ac:dyDescent="0.3">
      <c r="A1498" s="1">
        <v>34235</v>
      </c>
      <c r="B1498">
        <v>1902.1400149999999</v>
      </c>
    </row>
    <row r="1499" spans="1:2" x14ac:dyDescent="0.3">
      <c r="A1499" s="1">
        <v>34236</v>
      </c>
      <c r="B1499">
        <v>1890.1800539999999</v>
      </c>
    </row>
    <row r="1500" spans="1:2" x14ac:dyDescent="0.3">
      <c r="A1500" s="1">
        <v>34239</v>
      </c>
      <c r="B1500">
        <v>1914.400024</v>
      </c>
    </row>
    <row r="1501" spans="1:2" x14ac:dyDescent="0.3">
      <c r="A1501" s="1">
        <v>34240</v>
      </c>
      <c r="B1501">
        <v>1915.6099850000001</v>
      </c>
    </row>
    <row r="1502" spans="1:2" x14ac:dyDescent="0.3">
      <c r="A1502" s="1">
        <v>34241</v>
      </c>
      <c r="B1502">
        <v>1908.969971</v>
      </c>
    </row>
    <row r="1503" spans="1:2" x14ac:dyDescent="0.3">
      <c r="A1503" s="1">
        <v>34242</v>
      </c>
      <c r="B1503">
        <v>1910.2299800000001</v>
      </c>
    </row>
    <row r="1504" spans="1:2" x14ac:dyDescent="0.3">
      <c r="A1504" s="1">
        <v>34243</v>
      </c>
      <c r="B1504">
        <v>1920.459961</v>
      </c>
    </row>
    <row r="1505" spans="1:2" x14ac:dyDescent="0.3">
      <c r="A1505" s="1">
        <v>34246</v>
      </c>
      <c r="B1505">
        <v>1934.98999</v>
      </c>
    </row>
    <row r="1506" spans="1:2" x14ac:dyDescent="0.3">
      <c r="A1506" s="1">
        <v>34247</v>
      </c>
      <c r="B1506">
        <v>1973.4499510000001</v>
      </c>
    </row>
    <row r="1507" spans="1:2" x14ac:dyDescent="0.3">
      <c r="A1507" s="1">
        <v>34248</v>
      </c>
      <c r="B1507">
        <v>1994.089966</v>
      </c>
    </row>
    <row r="1508" spans="1:2" x14ac:dyDescent="0.3">
      <c r="A1508" s="1">
        <v>34249</v>
      </c>
      <c r="B1508">
        <v>1991.9499510000001</v>
      </c>
    </row>
    <row r="1509" spans="1:2" x14ac:dyDescent="0.3">
      <c r="A1509" s="1">
        <v>34250</v>
      </c>
      <c r="B1509">
        <v>2015.709961</v>
      </c>
    </row>
    <row r="1510" spans="1:2" x14ac:dyDescent="0.3">
      <c r="A1510" s="1">
        <v>34253</v>
      </c>
      <c r="B1510">
        <v>2009.280029</v>
      </c>
    </row>
    <row r="1511" spans="1:2" x14ac:dyDescent="0.3">
      <c r="A1511" s="1">
        <v>34254</v>
      </c>
      <c r="B1511">
        <v>2004.1099850000001</v>
      </c>
    </row>
    <row r="1512" spans="1:2" x14ac:dyDescent="0.3">
      <c r="A1512" s="1">
        <v>34255</v>
      </c>
      <c r="B1512">
        <v>1999.599976</v>
      </c>
    </row>
    <row r="1513" spans="1:2" x14ac:dyDescent="0.3">
      <c r="A1513" s="1">
        <v>34256</v>
      </c>
      <c r="B1513">
        <v>1995.349976</v>
      </c>
    </row>
    <row r="1514" spans="1:2" x14ac:dyDescent="0.3">
      <c r="A1514" s="1">
        <v>34257</v>
      </c>
      <c r="B1514">
        <v>2023.26001</v>
      </c>
    </row>
    <row r="1515" spans="1:2" x14ac:dyDescent="0.3">
      <c r="A1515" s="1">
        <v>34260</v>
      </c>
      <c r="B1515">
        <v>2032.25</v>
      </c>
    </row>
    <row r="1516" spans="1:2" x14ac:dyDescent="0.3">
      <c r="A1516" s="1">
        <v>34261</v>
      </c>
      <c r="B1516">
        <v>2036.9300539999999</v>
      </c>
    </row>
    <row r="1517" spans="1:2" x14ac:dyDescent="0.3">
      <c r="A1517" s="1">
        <v>34262</v>
      </c>
      <c r="B1517">
        <v>2029.869995</v>
      </c>
    </row>
    <row r="1518" spans="1:2" x14ac:dyDescent="0.3">
      <c r="A1518" s="1">
        <v>34263</v>
      </c>
      <c r="B1518">
        <v>2048.0500489999999</v>
      </c>
    </row>
    <row r="1519" spans="1:2" x14ac:dyDescent="0.3">
      <c r="A1519" s="1">
        <v>34264</v>
      </c>
      <c r="B1519">
        <v>2083.6201169999999</v>
      </c>
    </row>
    <row r="1520" spans="1:2" x14ac:dyDescent="0.3">
      <c r="A1520" s="1">
        <v>34267</v>
      </c>
      <c r="B1520">
        <v>2061.179932</v>
      </c>
    </row>
    <row r="1521" spans="1:2" x14ac:dyDescent="0.3">
      <c r="A1521" s="1">
        <v>34268</v>
      </c>
      <c r="B1521">
        <v>2048.75</v>
      </c>
    </row>
    <row r="1522" spans="1:2" x14ac:dyDescent="0.3">
      <c r="A1522" s="1">
        <v>34269</v>
      </c>
      <c r="B1522">
        <v>2040.969971</v>
      </c>
    </row>
    <row r="1523" spans="1:2" x14ac:dyDescent="0.3">
      <c r="A1523" s="1">
        <v>34270</v>
      </c>
      <c r="B1523">
        <v>2053.6599120000001</v>
      </c>
    </row>
    <row r="1524" spans="1:2" x14ac:dyDescent="0.3">
      <c r="A1524" s="1">
        <v>34271</v>
      </c>
      <c r="B1524">
        <v>2064.9799800000001</v>
      </c>
    </row>
    <row r="1525" spans="1:2" x14ac:dyDescent="0.3">
      <c r="A1525" s="1">
        <v>34274</v>
      </c>
      <c r="B1525">
        <v>2068.51001</v>
      </c>
    </row>
    <row r="1526" spans="1:2" x14ac:dyDescent="0.3">
      <c r="A1526" s="1">
        <v>34275</v>
      </c>
      <c r="B1526">
        <v>2086.3999020000001</v>
      </c>
    </row>
    <row r="1527" spans="1:2" x14ac:dyDescent="0.3">
      <c r="A1527" s="1">
        <v>34276</v>
      </c>
      <c r="B1527">
        <v>2086.219971</v>
      </c>
    </row>
    <row r="1528" spans="1:2" x14ac:dyDescent="0.3">
      <c r="A1528" s="1">
        <v>34277</v>
      </c>
      <c r="B1528">
        <v>2057.1000979999999</v>
      </c>
    </row>
    <row r="1529" spans="1:2" x14ac:dyDescent="0.3">
      <c r="A1529" s="1">
        <v>34278</v>
      </c>
      <c r="B1529">
        <v>2013.650024</v>
      </c>
    </row>
    <row r="1530" spans="1:2" x14ac:dyDescent="0.3">
      <c r="A1530" s="1">
        <v>34281</v>
      </c>
      <c r="B1530">
        <v>2007.5</v>
      </c>
    </row>
    <row r="1531" spans="1:2" x14ac:dyDescent="0.3">
      <c r="A1531" s="1">
        <v>34282</v>
      </c>
      <c r="B1531">
        <v>2040.73999</v>
      </c>
    </row>
    <row r="1532" spans="1:2" x14ac:dyDescent="0.3">
      <c r="A1532" s="1">
        <v>34283</v>
      </c>
      <c r="B1532">
        <v>2020.1099850000001</v>
      </c>
    </row>
    <row r="1533" spans="1:2" x14ac:dyDescent="0.3">
      <c r="A1533" s="1">
        <v>34284</v>
      </c>
      <c r="B1533">
        <v>2021.8100589999999</v>
      </c>
    </row>
    <row r="1534" spans="1:2" x14ac:dyDescent="0.3">
      <c r="A1534" s="1">
        <v>34285</v>
      </c>
      <c r="B1534">
        <v>2023.0600589999999</v>
      </c>
    </row>
    <row r="1535" spans="1:2" x14ac:dyDescent="0.3">
      <c r="A1535" s="1">
        <v>34288</v>
      </c>
      <c r="B1535">
        <v>2047.1999510000001</v>
      </c>
    </row>
    <row r="1536" spans="1:2" x14ac:dyDescent="0.3">
      <c r="A1536" s="1">
        <v>34289</v>
      </c>
      <c r="B1536">
        <v>2070.169922</v>
      </c>
    </row>
    <row r="1537" spans="1:2" x14ac:dyDescent="0.3">
      <c r="A1537" s="1">
        <v>34290</v>
      </c>
      <c r="B1537" t="s">
        <v>2</v>
      </c>
    </row>
    <row r="1538" spans="1:2" x14ac:dyDescent="0.3">
      <c r="A1538" s="1">
        <v>34291</v>
      </c>
      <c r="B1538">
        <v>2075.98999</v>
      </c>
    </row>
    <row r="1539" spans="1:2" x14ac:dyDescent="0.3">
      <c r="A1539" s="1">
        <v>34292</v>
      </c>
      <c r="B1539">
        <v>2072.1298830000001</v>
      </c>
    </row>
    <row r="1540" spans="1:2" x14ac:dyDescent="0.3">
      <c r="A1540" s="1">
        <v>34295</v>
      </c>
      <c r="B1540">
        <v>2020.3599850000001</v>
      </c>
    </row>
    <row r="1541" spans="1:2" x14ac:dyDescent="0.3">
      <c r="A1541" s="1">
        <v>34296</v>
      </c>
      <c r="B1541">
        <v>2027.98999</v>
      </c>
    </row>
    <row r="1542" spans="1:2" x14ac:dyDescent="0.3">
      <c r="A1542" s="1">
        <v>34297</v>
      </c>
      <c r="B1542">
        <v>2036.4499510000001</v>
      </c>
    </row>
    <row r="1543" spans="1:2" x14ac:dyDescent="0.3">
      <c r="A1543" s="1">
        <v>34298</v>
      </c>
      <c r="B1543">
        <v>2057.8000489999999</v>
      </c>
    </row>
    <row r="1544" spans="1:2" x14ac:dyDescent="0.3">
      <c r="A1544" s="1">
        <v>34299</v>
      </c>
      <c r="B1544">
        <v>2045.25</v>
      </c>
    </row>
    <row r="1545" spans="1:2" x14ac:dyDescent="0.3">
      <c r="A1545" s="1">
        <v>34302</v>
      </c>
      <c r="B1545">
        <v>2052.0900879999999</v>
      </c>
    </row>
    <row r="1546" spans="1:2" x14ac:dyDescent="0.3">
      <c r="A1546" s="1">
        <v>34303</v>
      </c>
      <c r="B1546">
        <v>2052.919922</v>
      </c>
    </row>
    <row r="1547" spans="1:2" x14ac:dyDescent="0.3">
      <c r="A1547" s="1">
        <v>34304</v>
      </c>
      <c r="B1547">
        <v>2089.7700199999999</v>
      </c>
    </row>
    <row r="1548" spans="1:2" x14ac:dyDescent="0.3">
      <c r="A1548" s="1">
        <v>34305</v>
      </c>
      <c r="B1548">
        <v>2099.76001</v>
      </c>
    </row>
    <row r="1549" spans="1:2" x14ac:dyDescent="0.3">
      <c r="A1549" s="1">
        <v>34306</v>
      </c>
      <c r="B1549">
        <v>2128.3000489999999</v>
      </c>
    </row>
    <row r="1550" spans="1:2" x14ac:dyDescent="0.3">
      <c r="A1550" s="1">
        <v>34309</v>
      </c>
      <c r="B1550">
        <v>2118.01001</v>
      </c>
    </row>
    <row r="1551" spans="1:2" x14ac:dyDescent="0.3">
      <c r="A1551" s="1">
        <v>34310</v>
      </c>
      <c r="B1551">
        <v>2127.389893</v>
      </c>
    </row>
    <row r="1552" spans="1:2" x14ac:dyDescent="0.3">
      <c r="A1552" s="1">
        <v>34311</v>
      </c>
      <c r="B1552">
        <v>2165.9499510000001</v>
      </c>
    </row>
    <row r="1553" spans="1:2" x14ac:dyDescent="0.3">
      <c r="A1553" s="1">
        <v>34312</v>
      </c>
      <c r="B1553">
        <v>2166.580078</v>
      </c>
    </row>
    <row r="1554" spans="1:2" x14ac:dyDescent="0.3">
      <c r="A1554" s="1">
        <v>34313</v>
      </c>
      <c r="B1554">
        <v>2165.5</v>
      </c>
    </row>
    <row r="1555" spans="1:2" x14ac:dyDescent="0.3">
      <c r="A1555" s="1">
        <v>34316</v>
      </c>
      <c r="B1555">
        <v>2163.830078</v>
      </c>
    </row>
    <row r="1556" spans="1:2" x14ac:dyDescent="0.3">
      <c r="A1556" s="1">
        <v>34317</v>
      </c>
      <c r="B1556">
        <v>2128.070068</v>
      </c>
    </row>
    <row r="1557" spans="1:2" x14ac:dyDescent="0.3">
      <c r="A1557" s="1">
        <v>34318</v>
      </c>
      <c r="B1557">
        <v>2128.330078</v>
      </c>
    </row>
    <row r="1558" spans="1:2" x14ac:dyDescent="0.3">
      <c r="A1558" s="1">
        <v>34319</v>
      </c>
      <c r="B1558">
        <v>2144.030029</v>
      </c>
    </row>
    <row r="1559" spans="1:2" x14ac:dyDescent="0.3">
      <c r="A1559" s="1">
        <v>34320</v>
      </c>
      <c r="B1559">
        <v>2154.76001</v>
      </c>
    </row>
    <row r="1560" spans="1:2" x14ac:dyDescent="0.3">
      <c r="A1560" s="1">
        <v>34323</v>
      </c>
      <c r="B1560">
        <v>2188.179932</v>
      </c>
    </row>
    <row r="1561" spans="1:2" x14ac:dyDescent="0.3">
      <c r="A1561" s="1">
        <v>34324</v>
      </c>
      <c r="B1561">
        <v>2183.780029</v>
      </c>
    </row>
    <row r="1562" spans="1:2" x14ac:dyDescent="0.3">
      <c r="A1562" s="1">
        <v>34325</v>
      </c>
      <c r="B1562">
        <v>2209.169922</v>
      </c>
    </row>
    <row r="1563" spans="1:2" x14ac:dyDescent="0.3">
      <c r="A1563" s="1">
        <v>34326</v>
      </c>
      <c r="B1563">
        <v>2227.6298830000001</v>
      </c>
    </row>
    <row r="1564" spans="1:2" x14ac:dyDescent="0.3">
      <c r="A1564" s="1">
        <v>34327</v>
      </c>
      <c r="B1564" t="s">
        <v>2</v>
      </c>
    </row>
    <row r="1565" spans="1:2" x14ac:dyDescent="0.3">
      <c r="A1565" s="1">
        <v>34330</v>
      </c>
      <c r="B1565">
        <v>2266.6999510000001</v>
      </c>
    </row>
    <row r="1566" spans="1:2" x14ac:dyDescent="0.3">
      <c r="A1566" s="1">
        <v>34331</v>
      </c>
      <c r="B1566">
        <v>2236.9099120000001</v>
      </c>
    </row>
    <row r="1567" spans="1:2" x14ac:dyDescent="0.3">
      <c r="A1567" s="1">
        <v>34332</v>
      </c>
      <c r="B1567">
        <v>2229.6201169999999</v>
      </c>
    </row>
    <row r="1568" spans="1:2" x14ac:dyDescent="0.3">
      <c r="A1568" s="1">
        <v>34333</v>
      </c>
      <c r="B1568">
        <v>2255.290039</v>
      </c>
    </row>
    <row r="1569" spans="1:2" x14ac:dyDescent="0.3">
      <c r="A1569" s="1">
        <v>34334</v>
      </c>
      <c r="B1569" t="s">
        <v>2</v>
      </c>
    </row>
    <row r="1570" spans="1:2" x14ac:dyDescent="0.3">
      <c r="A1570" s="1">
        <v>34337</v>
      </c>
      <c r="B1570">
        <v>2274.6201169999999</v>
      </c>
    </row>
    <row r="1571" spans="1:2" x14ac:dyDescent="0.3">
      <c r="A1571" s="1">
        <v>34338</v>
      </c>
      <c r="B1571">
        <v>2249.8500979999999</v>
      </c>
    </row>
    <row r="1572" spans="1:2" x14ac:dyDescent="0.3">
      <c r="A1572" s="1">
        <v>34339</v>
      </c>
      <c r="B1572">
        <v>2223.610107</v>
      </c>
    </row>
    <row r="1573" spans="1:2" x14ac:dyDescent="0.3">
      <c r="A1573" s="1">
        <v>34340</v>
      </c>
      <c r="B1573">
        <v>2220.6298830000001</v>
      </c>
    </row>
    <row r="1574" spans="1:2" x14ac:dyDescent="0.3">
      <c r="A1574" s="1">
        <v>34341</v>
      </c>
      <c r="B1574">
        <v>2224.9499510000001</v>
      </c>
    </row>
    <row r="1575" spans="1:2" x14ac:dyDescent="0.3">
      <c r="A1575" s="1">
        <v>34344</v>
      </c>
      <c r="B1575">
        <v>2225</v>
      </c>
    </row>
    <row r="1576" spans="1:2" x14ac:dyDescent="0.3">
      <c r="A1576" s="1">
        <v>34345</v>
      </c>
      <c r="B1576">
        <v>2228.1000979999999</v>
      </c>
    </row>
    <row r="1577" spans="1:2" x14ac:dyDescent="0.3">
      <c r="A1577" s="1">
        <v>34346</v>
      </c>
      <c r="B1577">
        <v>2182.0600589999999</v>
      </c>
    </row>
    <row r="1578" spans="1:2" x14ac:dyDescent="0.3">
      <c r="A1578" s="1">
        <v>34347</v>
      </c>
      <c r="B1578">
        <v>2142.3701169999999</v>
      </c>
    </row>
    <row r="1579" spans="1:2" x14ac:dyDescent="0.3">
      <c r="A1579" s="1">
        <v>34348</v>
      </c>
      <c r="B1579">
        <v>2151.0500489999999</v>
      </c>
    </row>
    <row r="1580" spans="1:2" x14ac:dyDescent="0.3">
      <c r="A1580" s="1">
        <v>34351</v>
      </c>
      <c r="B1580">
        <v>2115.5600589999999</v>
      </c>
    </row>
    <row r="1581" spans="1:2" x14ac:dyDescent="0.3">
      <c r="A1581" s="1">
        <v>34352</v>
      </c>
      <c r="B1581">
        <v>2130.3500979999999</v>
      </c>
    </row>
    <row r="1582" spans="1:2" x14ac:dyDescent="0.3">
      <c r="A1582" s="1">
        <v>34353</v>
      </c>
      <c r="B1582">
        <v>2132.5200199999999</v>
      </c>
    </row>
    <row r="1583" spans="1:2" x14ac:dyDescent="0.3">
      <c r="A1583" s="1">
        <v>34354</v>
      </c>
      <c r="B1583">
        <v>2098.360107</v>
      </c>
    </row>
    <row r="1584" spans="1:2" x14ac:dyDescent="0.3">
      <c r="A1584" s="1">
        <v>34355</v>
      </c>
      <c r="B1584">
        <v>2073.9399410000001</v>
      </c>
    </row>
    <row r="1585" spans="1:2" x14ac:dyDescent="0.3">
      <c r="A1585" s="1">
        <v>34358</v>
      </c>
      <c r="B1585">
        <v>2107.290039</v>
      </c>
    </row>
    <row r="1586" spans="1:2" x14ac:dyDescent="0.3">
      <c r="A1586" s="1">
        <v>34359</v>
      </c>
      <c r="B1586">
        <v>2090.780029</v>
      </c>
    </row>
    <row r="1587" spans="1:2" x14ac:dyDescent="0.3">
      <c r="A1587" s="1">
        <v>34360</v>
      </c>
      <c r="B1587">
        <v>2128.6599120000001</v>
      </c>
    </row>
    <row r="1588" spans="1:2" x14ac:dyDescent="0.3">
      <c r="A1588" s="1">
        <v>34361</v>
      </c>
      <c r="B1588">
        <v>2123.3100589999999</v>
      </c>
    </row>
    <row r="1589" spans="1:2" x14ac:dyDescent="0.3">
      <c r="A1589" s="1">
        <v>34362</v>
      </c>
      <c r="B1589">
        <v>2156.610107</v>
      </c>
    </row>
    <row r="1590" spans="1:2" x14ac:dyDescent="0.3">
      <c r="A1590" s="1">
        <v>34365</v>
      </c>
      <c r="B1590">
        <v>2192.6000979999999</v>
      </c>
    </row>
    <row r="1591" spans="1:2" x14ac:dyDescent="0.3">
      <c r="A1591" s="1">
        <v>34366</v>
      </c>
      <c r="B1591">
        <v>2181.8798830000001</v>
      </c>
    </row>
    <row r="1592" spans="1:2" x14ac:dyDescent="0.3">
      <c r="A1592" s="1">
        <v>34367</v>
      </c>
      <c r="B1592">
        <v>2184.0500489999999</v>
      </c>
    </row>
    <row r="1593" spans="1:2" x14ac:dyDescent="0.3">
      <c r="A1593" s="1">
        <v>34368</v>
      </c>
      <c r="B1593">
        <v>2137.080078</v>
      </c>
    </row>
    <row r="1594" spans="1:2" x14ac:dyDescent="0.3">
      <c r="A1594" s="1">
        <v>34369</v>
      </c>
      <c r="B1594">
        <v>2143.8999020000001</v>
      </c>
    </row>
    <row r="1595" spans="1:2" x14ac:dyDescent="0.3">
      <c r="A1595" s="1">
        <v>34372</v>
      </c>
      <c r="B1595">
        <v>2095.110107</v>
      </c>
    </row>
    <row r="1596" spans="1:2" x14ac:dyDescent="0.3">
      <c r="A1596" s="1">
        <v>34373</v>
      </c>
      <c r="B1596">
        <v>2099.570068</v>
      </c>
    </row>
    <row r="1597" spans="1:2" x14ac:dyDescent="0.3">
      <c r="A1597" s="1">
        <v>34374</v>
      </c>
      <c r="B1597">
        <v>2116.429932</v>
      </c>
    </row>
    <row r="1598" spans="1:2" x14ac:dyDescent="0.3">
      <c r="A1598" s="1">
        <v>34375</v>
      </c>
      <c r="B1598">
        <v>2119.6899410000001</v>
      </c>
    </row>
    <row r="1599" spans="1:2" x14ac:dyDescent="0.3">
      <c r="A1599" s="1">
        <v>34376</v>
      </c>
      <c r="B1599">
        <v>2108.7700199999999</v>
      </c>
    </row>
    <row r="1600" spans="1:2" x14ac:dyDescent="0.3">
      <c r="A1600" s="1">
        <v>34379</v>
      </c>
      <c r="B1600">
        <v>2101.929932</v>
      </c>
    </row>
    <row r="1601" spans="1:2" x14ac:dyDescent="0.3">
      <c r="A1601" s="1">
        <v>34380</v>
      </c>
      <c r="B1601">
        <v>2130.709961</v>
      </c>
    </row>
    <row r="1602" spans="1:2" x14ac:dyDescent="0.3">
      <c r="A1602" s="1">
        <v>34381</v>
      </c>
      <c r="B1602">
        <v>2135.25</v>
      </c>
    </row>
    <row r="1603" spans="1:2" x14ac:dyDescent="0.3">
      <c r="A1603" s="1">
        <v>34382</v>
      </c>
      <c r="B1603">
        <v>2162.290039</v>
      </c>
    </row>
    <row r="1604" spans="1:2" x14ac:dyDescent="0.3">
      <c r="A1604" s="1">
        <v>34383</v>
      </c>
      <c r="B1604">
        <v>2133.8500979999999</v>
      </c>
    </row>
    <row r="1605" spans="1:2" x14ac:dyDescent="0.3">
      <c r="A1605" s="1">
        <v>34386</v>
      </c>
      <c r="B1605">
        <v>2108.0600589999999</v>
      </c>
    </row>
    <row r="1606" spans="1:2" x14ac:dyDescent="0.3">
      <c r="A1606" s="1">
        <v>34387</v>
      </c>
      <c r="B1606">
        <v>2113.639893</v>
      </c>
    </row>
    <row r="1607" spans="1:2" x14ac:dyDescent="0.3">
      <c r="A1607" s="1">
        <v>34388</v>
      </c>
      <c r="B1607">
        <v>2140.25</v>
      </c>
    </row>
    <row r="1608" spans="1:2" x14ac:dyDescent="0.3">
      <c r="A1608" s="1">
        <v>34389</v>
      </c>
      <c r="B1608">
        <v>2082.8999020000001</v>
      </c>
    </row>
    <row r="1609" spans="1:2" x14ac:dyDescent="0.3">
      <c r="A1609" s="1">
        <v>34390</v>
      </c>
      <c r="B1609">
        <v>2075.330078</v>
      </c>
    </row>
    <row r="1610" spans="1:2" x14ac:dyDescent="0.3">
      <c r="A1610" s="1">
        <v>34393</v>
      </c>
      <c r="B1610">
        <v>2103.23999</v>
      </c>
    </row>
    <row r="1611" spans="1:2" x14ac:dyDescent="0.3">
      <c r="A1611" s="1">
        <v>34394</v>
      </c>
      <c r="B1611">
        <v>2056.610107</v>
      </c>
    </row>
    <row r="1612" spans="1:2" x14ac:dyDescent="0.3">
      <c r="A1612" s="1">
        <v>34395</v>
      </c>
      <c r="B1612">
        <v>2018.6899410000001</v>
      </c>
    </row>
    <row r="1613" spans="1:2" x14ac:dyDescent="0.3">
      <c r="A1613" s="1">
        <v>34396</v>
      </c>
      <c r="B1613">
        <v>2044.4499510000001</v>
      </c>
    </row>
    <row r="1614" spans="1:2" x14ac:dyDescent="0.3">
      <c r="A1614" s="1">
        <v>34397</v>
      </c>
      <c r="B1614">
        <v>2076.76001</v>
      </c>
    </row>
    <row r="1615" spans="1:2" x14ac:dyDescent="0.3">
      <c r="A1615" s="1">
        <v>34400</v>
      </c>
      <c r="B1615">
        <v>2132.1201169999999</v>
      </c>
    </row>
    <row r="1616" spans="1:2" x14ac:dyDescent="0.3">
      <c r="A1616" s="1">
        <v>34401</v>
      </c>
      <c r="B1616">
        <v>2125.469971</v>
      </c>
    </row>
    <row r="1617" spans="1:2" x14ac:dyDescent="0.3">
      <c r="A1617" s="1">
        <v>34402</v>
      </c>
      <c r="B1617">
        <v>2118.01001</v>
      </c>
    </row>
    <row r="1618" spans="1:2" x14ac:dyDescent="0.3">
      <c r="A1618" s="1">
        <v>34403</v>
      </c>
      <c r="B1618">
        <v>2124.51001</v>
      </c>
    </row>
    <row r="1619" spans="1:2" x14ac:dyDescent="0.3">
      <c r="A1619" s="1">
        <v>34404</v>
      </c>
      <c r="B1619">
        <v>2101.889893</v>
      </c>
    </row>
    <row r="1620" spans="1:2" x14ac:dyDescent="0.3">
      <c r="A1620" s="1">
        <v>34407</v>
      </c>
      <c r="B1620">
        <v>2169.3999020000001</v>
      </c>
    </row>
    <row r="1621" spans="1:2" x14ac:dyDescent="0.3">
      <c r="A1621" s="1">
        <v>34408</v>
      </c>
      <c r="B1621">
        <v>2178.9099120000001</v>
      </c>
    </row>
    <row r="1622" spans="1:2" x14ac:dyDescent="0.3">
      <c r="A1622" s="1">
        <v>34409</v>
      </c>
      <c r="B1622">
        <v>2168.110107</v>
      </c>
    </row>
    <row r="1623" spans="1:2" x14ac:dyDescent="0.3">
      <c r="A1623" s="1">
        <v>34410</v>
      </c>
      <c r="B1623">
        <v>2160.4499510000001</v>
      </c>
    </row>
    <row r="1624" spans="1:2" x14ac:dyDescent="0.3">
      <c r="A1624" s="1">
        <v>34411</v>
      </c>
      <c r="B1624">
        <v>2140.389893</v>
      </c>
    </row>
    <row r="1625" spans="1:2" x14ac:dyDescent="0.3">
      <c r="A1625" s="1">
        <v>34414</v>
      </c>
      <c r="B1625">
        <v>2130.5500489999999</v>
      </c>
    </row>
    <row r="1626" spans="1:2" x14ac:dyDescent="0.3">
      <c r="A1626" s="1">
        <v>34415</v>
      </c>
      <c r="B1626">
        <v>2141.6999510000001</v>
      </c>
    </row>
    <row r="1627" spans="1:2" x14ac:dyDescent="0.3">
      <c r="A1627" s="1">
        <v>34416</v>
      </c>
      <c r="B1627">
        <v>2162.959961</v>
      </c>
    </row>
    <row r="1628" spans="1:2" x14ac:dyDescent="0.3">
      <c r="A1628" s="1">
        <v>34417</v>
      </c>
      <c r="B1628">
        <v>2144.360107</v>
      </c>
    </row>
    <row r="1629" spans="1:2" x14ac:dyDescent="0.3">
      <c r="A1629" s="1">
        <v>34418</v>
      </c>
      <c r="B1629">
        <v>2144</v>
      </c>
    </row>
    <row r="1630" spans="1:2" x14ac:dyDescent="0.3">
      <c r="A1630" s="1">
        <v>34421</v>
      </c>
      <c r="B1630">
        <v>2167.719971</v>
      </c>
    </row>
    <row r="1631" spans="1:2" x14ac:dyDescent="0.3">
      <c r="A1631" s="1">
        <v>34422</v>
      </c>
      <c r="B1631">
        <v>2162.820068</v>
      </c>
    </row>
    <row r="1632" spans="1:2" x14ac:dyDescent="0.3">
      <c r="A1632" s="1">
        <v>34423</v>
      </c>
      <c r="B1632">
        <v>2151.8400879999999</v>
      </c>
    </row>
    <row r="1633" spans="1:2" x14ac:dyDescent="0.3">
      <c r="A1633" s="1">
        <v>34424</v>
      </c>
      <c r="B1633">
        <v>2142.8798830000001</v>
      </c>
    </row>
    <row r="1634" spans="1:2" x14ac:dyDescent="0.3">
      <c r="A1634" s="1">
        <v>34425</v>
      </c>
      <c r="B1634" t="s">
        <v>2</v>
      </c>
    </row>
    <row r="1635" spans="1:2" x14ac:dyDescent="0.3">
      <c r="A1635" s="1">
        <v>34428</v>
      </c>
      <c r="B1635" t="s">
        <v>2</v>
      </c>
    </row>
    <row r="1636" spans="1:2" x14ac:dyDescent="0.3">
      <c r="A1636" s="1">
        <v>34429</v>
      </c>
      <c r="B1636">
        <v>2177.0900879999999</v>
      </c>
    </row>
    <row r="1637" spans="1:2" x14ac:dyDescent="0.3">
      <c r="A1637" s="1">
        <v>34430</v>
      </c>
      <c r="B1637">
        <v>2184.889893</v>
      </c>
    </row>
    <row r="1638" spans="1:2" x14ac:dyDescent="0.3">
      <c r="A1638" s="1">
        <v>34431</v>
      </c>
      <c r="B1638">
        <v>2202.570068</v>
      </c>
    </row>
    <row r="1639" spans="1:2" x14ac:dyDescent="0.3">
      <c r="A1639" s="1">
        <v>34432</v>
      </c>
      <c r="B1639">
        <v>2203.179932</v>
      </c>
    </row>
    <row r="1640" spans="1:2" x14ac:dyDescent="0.3">
      <c r="A1640" s="1">
        <v>34435</v>
      </c>
      <c r="B1640">
        <v>2224.8500979999999</v>
      </c>
    </row>
    <row r="1641" spans="1:2" x14ac:dyDescent="0.3">
      <c r="A1641" s="1">
        <v>34436</v>
      </c>
      <c r="B1641">
        <v>2211.1899410000001</v>
      </c>
    </row>
    <row r="1642" spans="1:2" x14ac:dyDescent="0.3">
      <c r="A1642" s="1">
        <v>34437</v>
      </c>
      <c r="B1642">
        <v>2215.1899410000001</v>
      </c>
    </row>
    <row r="1643" spans="1:2" x14ac:dyDescent="0.3">
      <c r="A1643" s="1">
        <v>34438</v>
      </c>
      <c r="B1643">
        <v>2198.23999</v>
      </c>
    </row>
    <row r="1644" spans="1:2" x14ac:dyDescent="0.3">
      <c r="A1644" s="1">
        <v>34439</v>
      </c>
      <c r="B1644">
        <v>2211.919922</v>
      </c>
    </row>
    <row r="1645" spans="1:2" x14ac:dyDescent="0.3">
      <c r="A1645" s="1">
        <v>34442</v>
      </c>
      <c r="B1645">
        <v>2218.3701169999999</v>
      </c>
    </row>
    <row r="1646" spans="1:2" x14ac:dyDescent="0.3">
      <c r="A1646" s="1">
        <v>34443</v>
      </c>
      <c r="B1646">
        <v>2193.889893</v>
      </c>
    </row>
    <row r="1647" spans="1:2" x14ac:dyDescent="0.3">
      <c r="A1647" s="1">
        <v>34444</v>
      </c>
      <c r="B1647">
        <v>2194.0900879999999</v>
      </c>
    </row>
    <row r="1648" spans="1:2" x14ac:dyDescent="0.3">
      <c r="A1648" s="1">
        <v>34445</v>
      </c>
      <c r="B1648">
        <v>2194.4099120000001</v>
      </c>
    </row>
    <row r="1649" spans="1:2" x14ac:dyDescent="0.3">
      <c r="A1649" s="1">
        <v>34446</v>
      </c>
      <c r="B1649">
        <v>2218.1298830000001</v>
      </c>
    </row>
    <row r="1650" spans="1:2" x14ac:dyDescent="0.3">
      <c r="A1650" s="1">
        <v>34449</v>
      </c>
      <c r="B1650">
        <v>2208.679932</v>
      </c>
    </row>
    <row r="1651" spans="1:2" x14ac:dyDescent="0.3">
      <c r="A1651" s="1">
        <v>34450</v>
      </c>
      <c r="B1651">
        <v>2241.360107</v>
      </c>
    </row>
    <row r="1652" spans="1:2" x14ac:dyDescent="0.3">
      <c r="A1652" s="1">
        <v>34451</v>
      </c>
      <c r="B1652">
        <v>2256.9799800000001</v>
      </c>
    </row>
    <row r="1653" spans="1:2" x14ac:dyDescent="0.3">
      <c r="A1653" s="1">
        <v>34452</v>
      </c>
      <c r="B1653">
        <v>2237.820068</v>
      </c>
    </row>
    <row r="1654" spans="1:2" x14ac:dyDescent="0.3">
      <c r="A1654" s="1">
        <v>34453</v>
      </c>
      <c r="B1654">
        <v>2252.51001</v>
      </c>
    </row>
    <row r="1655" spans="1:2" x14ac:dyDescent="0.3">
      <c r="A1655" s="1">
        <v>34456</v>
      </c>
      <c r="B1655">
        <v>2266.719971</v>
      </c>
    </row>
    <row r="1656" spans="1:2" x14ac:dyDescent="0.3">
      <c r="A1656" s="1">
        <v>34457</v>
      </c>
      <c r="B1656">
        <v>2261.709961</v>
      </c>
    </row>
    <row r="1657" spans="1:2" x14ac:dyDescent="0.3">
      <c r="A1657" s="1">
        <v>34458</v>
      </c>
      <c r="B1657">
        <v>2241.8500979999999</v>
      </c>
    </row>
    <row r="1658" spans="1:2" x14ac:dyDescent="0.3">
      <c r="A1658" s="1">
        <v>34459</v>
      </c>
      <c r="B1658">
        <v>2249.780029</v>
      </c>
    </row>
    <row r="1659" spans="1:2" x14ac:dyDescent="0.3">
      <c r="A1659" s="1">
        <v>34460</v>
      </c>
      <c r="B1659">
        <v>2233.5500489999999</v>
      </c>
    </row>
    <row r="1660" spans="1:2" x14ac:dyDescent="0.3">
      <c r="A1660" s="1">
        <v>34463</v>
      </c>
      <c r="B1660">
        <v>2218.7700199999999</v>
      </c>
    </row>
    <row r="1661" spans="1:2" x14ac:dyDescent="0.3">
      <c r="A1661" s="1">
        <v>34464</v>
      </c>
      <c r="B1661">
        <v>2241.3400879999999</v>
      </c>
    </row>
    <row r="1662" spans="1:2" x14ac:dyDescent="0.3">
      <c r="A1662" s="1">
        <v>34465</v>
      </c>
      <c r="B1662">
        <v>2248.0200199999999</v>
      </c>
    </row>
    <row r="1663" spans="1:2" x14ac:dyDescent="0.3">
      <c r="A1663" s="1">
        <v>34466</v>
      </c>
      <c r="B1663" t="s">
        <v>2</v>
      </c>
    </row>
    <row r="1664" spans="1:2" x14ac:dyDescent="0.3">
      <c r="A1664" s="1">
        <v>34467</v>
      </c>
      <c r="B1664">
        <v>2257.330078</v>
      </c>
    </row>
    <row r="1665" spans="1:2" x14ac:dyDescent="0.3">
      <c r="A1665" s="1">
        <v>34470</v>
      </c>
      <c r="B1665">
        <v>2272.959961</v>
      </c>
    </row>
    <row r="1666" spans="1:2" x14ac:dyDescent="0.3">
      <c r="A1666" s="1">
        <v>34471</v>
      </c>
      <c r="B1666">
        <v>2268.110107</v>
      </c>
    </row>
    <row r="1667" spans="1:2" x14ac:dyDescent="0.3">
      <c r="A1667" s="1">
        <v>34472</v>
      </c>
      <c r="B1667">
        <v>2254.209961</v>
      </c>
    </row>
    <row r="1668" spans="1:2" x14ac:dyDescent="0.3">
      <c r="A1668" s="1">
        <v>34473</v>
      </c>
      <c r="B1668">
        <v>2245.790039</v>
      </c>
    </row>
    <row r="1669" spans="1:2" x14ac:dyDescent="0.3">
      <c r="A1669" s="1">
        <v>34474</v>
      </c>
      <c r="B1669">
        <v>2238.969971</v>
      </c>
    </row>
    <row r="1670" spans="1:2" x14ac:dyDescent="0.3">
      <c r="A1670" s="1">
        <v>34477</v>
      </c>
      <c r="B1670" t="s">
        <v>2</v>
      </c>
    </row>
    <row r="1671" spans="1:2" x14ac:dyDescent="0.3">
      <c r="A1671" s="1">
        <v>34478</v>
      </c>
      <c r="B1671">
        <v>2188.01001</v>
      </c>
    </row>
    <row r="1672" spans="1:2" x14ac:dyDescent="0.3">
      <c r="A1672" s="1">
        <v>34479</v>
      </c>
      <c r="B1672">
        <v>2137.5600589999999</v>
      </c>
    </row>
    <row r="1673" spans="1:2" x14ac:dyDescent="0.3">
      <c r="A1673" s="1">
        <v>34480</v>
      </c>
      <c r="B1673">
        <v>2146</v>
      </c>
    </row>
    <row r="1674" spans="1:2" x14ac:dyDescent="0.3">
      <c r="A1674" s="1">
        <v>34481</v>
      </c>
      <c r="B1674">
        <v>2112.8000489999999</v>
      </c>
    </row>
    <row r="1675" spans="1:2" x14ac:dyDescent="0.3">
      <c r="A1675" s="1">
        <v>34484</v>
      </c>
      <c r="B1675">
        <v>2129.76001</v>
      </c>
    </row>
    <row r="1676" spans="1:2" x14ac:dyDescent="0.3">
      <c r="A1676" s="1">
        <v>34485</v>
      </c>
      <c r="B1676">
        <v>2137.3400879999999</v>
      </c>
    </row>
    <row r="1677" spans="1:2" x14ac:dyDescent="0.3">
      <c r="A1677" s="1">
        <v>34486</v>
      </c>
      <c r="B1677">
        <v>2113.6201169999999</v>
      </c>
    </row>
    <row r="1678" spans="1:2" x14ac:dyDescent="0.3">
      <c r="A1678" s="1">
        <v>34487</v>
      </c>
      <c r="B1678" t="s">
        <v>2</v>
      </c>
    </row>
    <row r="1679" spans="1:2" x14ac:dyDescent="0.3">
      <c r="A1679" s="1">
        <v>34488</v>
      </c>
      <c r="B1679">
        <v>2158.8798830000001</v>
      </c>
    </row>
    <row r="1680" spans="1:2" x14ac:dyDescent="0.3">
      <c r="A1680" s="1">
        <v>34491</v>
      </c>
      <c r="B1680">
        <v>2163.5900879999999</v>
      </c>
    </row>
    <row r="1681" spans="1:2" x14ac:dyDescent="0.3">
      <c r="A1681" s="1">
        <v>34492</v>
      </c>
      <c r="B1681">
        <v>2131.8000489999999</v>
      </c>
    </row>
    <row r="1682" spans="1:2" x14ac:dyDescent="0.3">
      <c r="A1682" s="1">
        <v>34493</v>
      </c>
      <c r="B1682">
        <v>2143.929932</v>
      </c>
    </row>
    <row r="1683" spans="1:2" x14ac:dyDescent="0.3">
      <c r="A1683" s="1">
        <v>34494</v>
      </c>
      <c r="B1683">
        <v>2131.139893</v>
      </c>
    </row>
    <row r="1684" spans="1:2" x14ac:dyDescent="0.3">
      <c r="A1684" s="1">
        <v>34495</v>
      </c>
      <c r="B1684">
        <v>2143.580078</v>
      </c>
    </row>
    <row r="1685" spans="1:2" x14ac:dyDescent="0.3">
      <c r="A1685" s="1">
        <v>34498</v>
      </c>
      <c r="B1685">
        <v>2084.419922</v>
      </c>
    </row>
    <row r="1686" spans="1:2" x14ac:dyDescent="0.3">
      <c r="A1686" s="1">
        <v>34499</v>
      </c>
      <c r="B1686">
        <v>2088.4399410000001</v>
      </c>
    </row>
    <row r="1687" spans="1:2" x14ac:dyDescent="0.3">
      <c r="A1687" s="1">
        <v>34500</v>
      </c>
      <c r="B1687">
        <v>2073.209961</v>
      </c>
    </row>
    <row r="1688" spans="1:2" x14ac:dyDescent="0.3">
      <c r="A1688" s="1">
        <v>34501</v>
      </c>
      <c r="B1688">
        <v>2047.290039</v>
      </c>
    </row>
    <row r="1689" spans="1:2" x14ac:dyDescent="0.3">
      <c r="A1689" s="1">
        <v>34502</v>
      </c>
      <c r="B1689">
        <v>2031.8000489999999</v>
      </c>
    </row>
    <row r="1690" spans="1:2" x14ac:dyDescent="0.3">
      <c r="A1690" s="1">
        <v>34505</v>
      </c>
      <c r="B1690">
        <v>1986.420044</v>
      </c>
    </row>
    <row r="1691" spans="1:2" x14ac:dyDescent="0.3">
      <c r="A1691" s="1">
        <v>34506</v>
      </c>
      <c r="B1691">
        <v>1957.079956</v>
      </c>
    </row>
    <row r="1692" spans="1:2" x14ac:dyDescent="0.3">
      <c r="A1692" s="1">
        <v>34507</v>
      </c>
      <c r="B1692">
        <v>2004.9300539999999</v>
      </c>
    </row>
    <row r="1693" spans="1:2" x14ac:dyDescent="0.3">
      <c r="A1693" s="1">
        <v>34508</v>
      </c>
      <c r="B1693">
        <v>2032.5200199999999</v>
      </c>
    </row>
    <row r="1694" spans="1:2" x14ac:dyDescent="0.3">
      <c r="A1694" s="1">
        <v>34509</v>
      </c>
      <c r="B1694">
        <v>2005.0699460000001</v>
      </c>
    </row>
    <row r="1695" spans="1:2" x14ac:dyDescent="0.3">
      <c r="A1695" s="1">
        <v>34512</v>
      </c>
      <c r="B1695">
        <v>2000.4799800000001</v>
      </c>
    </row>
    <row r="1696" spans="1:2" x14ac:dyDescent="0.3">
      <c r="A1696" s="1">
        <v>34513</v>
      </c>
      <c r="B1696">
        <v>2022.25</v>
      </c>
    </row>
    <row r="1697" spans="1:2" x14ac:dyDescent="0.3">
      <c r="A1697" s="1">
        <v>34514</v>
      </c>
      <c r="B1697">
        <v>2042.4499510000001</v>
      </c>
    </row>
    <row r="1698" spans="1:2" x14ac:dyDescent="0.3">
      <c r="A1698" s="1">
        <v>34515</v>
      </c>
      <c r="B1698">
        <v>2020.849976</v>
      </c>
    </row>
    <row r="1699" spans="1:2" x14ac:dyDescent="0.3">
      <c r="A1699" s="1">
        <v>34516</v>
      </c>
      <c r="B1699">
        <v>2040.6899410000001</v>
      </c>
    </row>
    <row r="1700" spans="1:2" x14ac:dyDescent="0.3">
      <c r="A1700" s="1">
        <v>34519</v>
      </c>
      <c r="B1700">
        <v>2061.6999510000001</v>
      </c>
    </row>
    <row r="1701" spans="1:2" x14ac:dyDescent="0.3">
      <c r="A1701" s="1">
        <v>34520</v>
      </c>
      <c r="B1701">
        <v>2034.6400149999999</v>
      </c>
    </row>
    <row r="1702" spans="1:2" x14ac:dyDescent="0.3">
      <c r="A1702" s="1">
        <v>34521</v>
      </c>
      <c r="B1702">
        <v>2031.329956</v>
      </c>
    </row>
    <row r="1703" spans="1:2" x14ac:dyDescent="0.3">
      <c r="A1703" s="1">
        <v>34522</v>
      </c>
      <c r="B1703">
        <v>2049.1000979999999</v>
      </c>
    </row>
    <row r="1704" spans="1:2" x14ac:dyDescent="0.3">
      <c r="A1704" s="1">
        <v>34523</v>
      </c>
      <c r="B1704">
        <v>2047.829956</v>
      </c>
    </row>
    <row r="1705" spans="1:2" x14ac:dyDescent="0.3">
      <c r="A1705" s="1">
        <v>34526</v>
      </c>
      <c r="B1705">
        <v>2069.459961</v>
      </c>
    </row>
    <row r="1706" spans="1:2" x14ac:dyDescent="0.3">
      <c r="A1706" s="1">
        <v>34527</v>
      </c>
      <c r="B1706">
        <v>2048.570068</v>
      </c>
    </row>
    <row r="1707" spans="1:2" x14ac:dyDescent="0.3">
      <c r="A1707" s="1">
        <v>34528</v>
      </c>
      <c r="B1707">
        <v>2051.25</v>
      </c>
    </row>
    <row r="1708" spans="1:2" x14ac:dyDescent="0.3">
      <c r="A1708" s="1">
        <v>34529</v>
      </c>
      <c r="B1708">
        <v>2070.709961</v>
      </c>
    </row>
    <row r="1709" spans="1:2" x14ac:dyDescent="0.3">
      <c r="A1709" s="1">
        <v>34530</v>
      </c>
      <c r="B1709">
        <v>2103.540039</v>
      </c>
    </row>
    <row r="1710" spans="1:2" x14ac:dyDescent="0.3">
      <c r="A1710" s="1">
        <v>34533</v>
      </c>
      <c r="B1710">
        <v>2116.959961</v>
      </c>
    </row>
    <row r="1711" spans="1:2" x14ac:dyDescent="0.3">
      <c r="A1711" s="1">
        <v>34534</v>
      </c>
      <c r="B1711">
        <v>2129.860107</v>
      </c>
    </row>
    <row r="1712" spans="1:2" x14ac:dyDescent="0.3">
      <c r="A1712" s="1">
        <v>34535</v>
      </c>
      <c r="B1712">
        <v>2120.969971</v>
      </c>
    </row>
    <row r="1713" spans="1:2" x14ac:dyDescent="0.3">
      <c r="A1713" s="1">
        <v>34536</v>
      </c>
      <c r="B1713">
        <v>2126.75</v>
      </c>
    </row>
    <row r="1714" spans="1:2" x14ac:dyDescent="0.3">
      <c r="A1714" s="1">
        <v>34537</v>
      </c>
      <c r="B1714">
        <v>2148.2299800000001</v>
      </c>
    </row>
    <row r="1715" spans="1:2" x14ac:dyDescent="0.3">
      <c r="A1715" s="1">
        <v>34540</v>
      </c>
      <c r="B1715">
        <v>2144.209961</v>
      </c>
    </row>
    <row r="1716" spans="1:2" x14ac:dyDescent="0.3">
      <c r="A1716" s="1">
        <v>34541</v>
      </c>
      <c r="B1716">
        <v>2163.320068</v>
      </c>
    </row>
    <row r="1717" spans="1:2" x14ac:dyDescent="0.3">
      <c r="A1717" s="1">
        <v>34542</v>
      </c>
      <c r="B1717">
        <v>2135.929932</v>
      </c>
    </row>
    <row r="1718" spans="1:2" x14ac:dyDescent="0.3">
      <c r="A1718" s="1">
        <v>34543</v>
      </c>
      <c r="B1718">
        <v>2134.1201169999999</v>
      </c>
    </row>
    <row r="1719" spans="1:2" x14ac:dyDescent="0.3">
      <c r="A1719" s="1">
        <v>34544</v>
      </c>
      <c r="B1719">
        <v>2152.1899410000001</v>
      </c>
    </row>
    <row r="1720" spans="1:2" x14ac:dyDescent="0.3">
      <c r="A1720" s="1">
        <v>34547</v>
      </c>
      <c r="B1720">
        <v>2161.5</v>
      </c>
    </row>
    <row r="1721" spans="1:2" x14ac:dyDescent="0.3">
      <c r="A1721" s="1">
        <v>34548</v>
      </c>
      <c r="B1721">
        <v>2193.6298830000001</v>
      </c>
    </row>
    <row r="1722" spans="1:2" x14ac:dyDescent="0.3">
      <c r="A1722" s="1">
        <v>34549</v>
      </c>
      <c r="B1722">
        <v>2190.830078</v>
      </c>
    </row>
    <row r="1723" spans="1:2" x14ac:dyDescent="0.3">
      <c r="A1723" s="1">
        <v>34550</v>
      </c>
      <c r="B1723">
        <v>2176.6599120000001</v>
      </c>
    </row>
    <row r="1724" spans="1:2" x14ac:dyDescent="0.3">
      <c r="A1724" s="1">
        <v>34551</v>
      </c>
      <c r="B1724">
        <v>2188.8100589999999</v>
      </c>
    </row>
    <row r="1725" spans="1:2" x14ac:dyDescent="0.3">
      <c r="A1725" s="1">
        <v>34554</v>
      </c>
      <c r="B1725">
        <v>2182.320068</v>
      </c>
    </row>
    <row r="1726" spans="1:2" x14ac:dyDescent="0.3">
      <c r="A1726" s="1">
        <v>34555</v>
      </c>
      <c r="B1726">
        <v>2160.5600589999999</v>
      </c>
    </row>
    <row r="1727" spans="1:2" x14ac:dyDescent="0.3">
      <c r="A1727" s="1">
        <v>34556</v>
      </c>
      <c r="B1727">
        <v>2166.51001</v>
      </c>
    </row>
    <row r="1728" spans="1:2" x14ac:dyDescent="0.3">
      <c r="A1728" s="1">
        <v>34557</v>
      </c>
      <c r="B1728">
        <v>2156.3100589999999</v>
      </c>
    </row>
    <row r="1729" spans="1:2" x14ac:dyDescent="0.3">
      <c r="A1729" s="1">
        <v>34558</v>
      </c>
      <c r="B1729">
        <v>2133.73999</v>
      </c>
    </row>
    <row r="1730" spans="1:2" x14ac:dyDescent="0.3">
      <c r="A1730" s="1">
        <v>34561</v>
      </c>
      <c r="B1730">
        <v>2134.3400879999999</v>
      </c>
    </row>
    <row r="1731" spans="1:2" x14ac:dyDescent="0.3">
      <c r="A1731" s="1">
        <v>34562</v>
      </c>
      <c r="B1731">
        <v>2152.6499020000001</v>
      </c>
    </row>
    <row r="1732" spans="1:2" x14ac:dyDescent="0.3">
      <c r="A1732" s="1">
        <v>34563</v>
      </c>
      <c r="B1732">
        <v>2166.5600589999999</v>
      </c>
    </row>
    <row r="1733" spans="1:2" x14ac:dyDescent="0.3">
      <c r="A1733" s="1">
        <v>34564</v>
      </c>
      <c r="B1733">
        <v>2151.4399410000001</v>
      </c>
    </row>
    <row r="1734" spans="1:2" x14ac:dyDescent="0.3">
      <c r="A1734" s="1">
        <v>34565</v>
      </c>
      <c r="B1734">
        <v>2143.8400879999999</v>
      </c>
    </row>
    <row r="1735" spans="1:2" x14ac:dyDescent="0.3">
      <c r="A1735" s="1">
        <v>34568</v>
      </c>
      <c r="B1735">
        <v>2113.3701169999999</v>
      </c>
    </row>
    <row r="1736" spans="1:2" x14ac:dyDescent="0.3">
      <c r="A1736" s="1">
        <v>34569</v>
      </c>
      <c r="B1736">
        <v>2121.25</v>
      </c>
    </row>
    <row r="1737" spans="1:2" x14ac:dyDescent="0.3">
      <c r="A1737" s="1">
        <v>34570</v>
      </c>
      <c r="B1737">
        <v>2132.9799800000001</v>
      </c>
    </row>
    <row r="1738" spans="1:2" x14ac:dyDescent="0.3">
      <c r="A1738" s="1">
        <v>34571</v>
      </c>
      <c r="B1738">
        <v>2153.4799800000001</v>
      </c>
    </row>
    <row r="1739" spans="1:2" x14ac:dyDescent="0.3">
      <c r="A1739" s="1">
        <v>34572</v>
      </c>
      <c r="B1739">
        <v>2190.580078</v>
      </c>
    </row>
    <row r="1740" spans="1:2" x14ac:dyDescent="0.3">
      <c r="A1740" s="1">
        <v>34575</v>
      </c>
      <c r="B1740">
        <v>2215.719971</v>
      </c>
    </row>
    <row r="1741" spans="1:2" x14ac:dyDescent="0.3">
      <c r="A1741" s="1">
        <v>34576</v>
      </c>
      <c r="B1741">
        <v>2205.820068</v>
      </c>
    </row>
    <row r="1742" spans="1:2" x14ac:dyDescent="0.3">
      <c r="A1742" s="1">
        <v>34577</v>
      </c>
      <c r="B1742">
        <v>2207.0900879999999</v>
      </c>
    </row>
    <row r="1743" spans="1:2" x14ac:dyDescent="0.3">
      <c r="A1743" s="1">
        <v>34578</v>
      </c>
      <c r="B1743">
        <v>2185.780029</v>
      </c>
    </row>
    <row r="1744" spans="1:2" x14ac:dyDescent="0.3">
      <c r="A1744" s="1">
        <v>34579</v>
      </c>
      <c r="B1744">
        <v>2197.3798830000001</v>
      </c>
    </row>
    <row r="1745" spans="1:2" x14ac:dyDescent="0.3">
      <c r="A1745" s="1">
        <v>34582</v>
      </c>
      <c r="B1745">
        <v>2173.6000979999999</v>
      </c>
    </row>
    <row r="1746" spans="1:2" x14ac:dyDescent="0.3">
      <c r="A1746" s="1">
        <v>34583</v>
      </c>
      <c r="B1746">
        <v>2158.070068</v>
      </c>
    </row>
    <row r="1747" spans="1:2" x14ac:dyDescent="0.3">
      <c r="A1747" s="1">
        <v>34584</v>
      </c>
      <c r="B1747">
        <v>2167.679932</v>
      </c>
    </row>
    <row r="1748" spans="1:2" x14ac:dyDescent="0.3">
      <c r="A1748" s="1">
        <v>34585</v>
      </c>
      <c r="B1748">
        <v>2178.1000979999999</v>
      </c>
    </row>
    <row r="1749" spans="1:2" x14ac:dyDescent="0.3">
      <c r="A1749" s="1">
        <v>34586</v>
      </c>
      <c r="B1749">
        <v>2155.580078</v>
      </c>
    </row>
    <row r="1750" spans="1:2" x14ac:dyDescent="0.3">
      <c r="A1750" s="1">
        <v>34589</v>
      </c>
      <c r="B1750">
        <v>2155.8100589999999</v>
      </c>
    </row>
    <row r="1751" spans="1:2" x14ac:dyDescent="0.3">
      <c r="A1751" s="1">
        <v>34590</v>
      </c>
      <c r="B1751">
        <v>2157.1499020000001</v>
      </c>
    </row>
    <row r="1752" spans="1:2" x14ac:dyDescent="0.3">
      <c r="A1752" s="1">
        <v>34591</v>
      </c>
      <c r="B1752">
        <v>2118.169922</v>
      </c>
    </row>
    <row r="1753" spans="1:2" x14ac:dyDescent="0.3">
      <c r="A1753" s="1">
        <v>34592</v>
      </c>
      <c r="B1753">
        <v>2129.360107</v>
      </c>
    </row>
    <row r="1754" spans="1:2" x14ac:dyDescent="0.3">
      <c r="A1754" s="1">
        <v>34593</v>
      </c>
      <c r="B1754">
        <v>2097.4499510000001</v>
      </c>
    </row>
    <row r="1755" spans="1:2" x14ac:dyDescent="0.3">
      <c r="A1755" s="1">
        <v>34596</v>
      </c>
      <c r="B1755">
        <v>2100.5500489999999</v>
      </c>
    </row>
    <row r="1756" spans="1:2" x14ac:dyDescent="0.3">
      <c r="A1756" s="1">
        <v>34597</v>
      </c>
      <c r="B1756">
        <v>2059.1499020000001</v>
      </c>
    </row>
    <row r="1757" spans="1:2" x14ac:dyDescent="0.3">
      <c r="A1757" s="1">
        <v>34598</v>
      </c>
      <c r="B1757">
        <v>2067.169922</v>
      </c>
    </row>
    <row r="1758" spans="1:2" x14ac:dyDescent="0.3">
      <c r="A1758" s="1">
        <v>34599</v>
      </c>
      <c r="B1758">
        <v>2072.8100589999999</v>
      </c>
    </row>
    <row r="1759" spans="1:2" x14ac:dyDescent="0.3">
      <c r="A1759" s="1">
        <v>34600</v>
      </c>
      <c r="B1759">
        <v>2097.330078</v>
      </c>
    </row>
    <row r="1760" spans="1:2" x14ac:dyDescent="0.3">
      <c r="A1760" s="1">
        <v>34603</v>
      </c>
      <c r="B1760">
        <v>2057.830078</v>
      </c>
    </row>
    <row r="1761" spans="1:2" x14ac:dyDescent="0.3">
      <c r="A1761" s="1">
        <v>34604</v>
      </c>
      <c r="B1761">
        <v>2056.889893</v>
      </c>
    </row>
    <row r="1762" spans="1:2" x14ac:dyDescent="0.3">
      <c r="A1762" s="1">
        <v>34605</v>
      </c>
      <c r="B1762">
        <v>2070.360107</v>
      </c>
    </row>
    <row r="1763" spans="1:2" x14ac:dyDescent="0.3">
      <c r="A1763" s="1">
        <v>34606</v>
      </c>
      <c r="B1763">
        <v>2016.079956</v>
      </c>
    </row>
    <row r="1764" spans="1:2" x14ac:dyDescent="0.3">
      <c r="A1764" s="1">
        <v>34607</v>
      </c>
      <c r="B1764">
        <v>2002.3000489999999</v>
      </c>
    </row>
    <row r="1765" spans="1:2" x14ac:dyDescent="0.3">
      <c r="A1765" s="1">
        <v>34610</v>
      </c>
      <c r="B1765" t="s">
        <v>2</v>
      </c>
    </row>
    <row r="1766" spans="1:2" x14ac:dyDescent="0.3">
      <c r="A1766" s="1">
        <v>34611</v>
      </c>
      <c r="B1766">
        <v>1988.670044</v>
      </c>
    </row>
    <row r="1767" spans="1:2" x14ac:dyDescent="0.3">
      <c r="A1767" s="1">
        <v>34612</v>
      </c>
      <c r="B1767">
        <v>1946.48999</v>
      </c>
    </row>
    <row r="1768" spans="1:2" x14ac:dyDescent="0.3">
      <c r="A1768" s="1">
        <v>34613</v>
      </c>
      <c r="B1768">
        <v>1965.410034</v>
      </c>
    </row>
    <row r="1769" spans="1:2" x14ac:dyDescent="0.3">
      <c r="A1769" s="1">
        <v>34614</v>
      </c>
      <c r="B1769">
        <v>1977.670044</v>
      </c>
    </row>
    <row r="1770" spans="1:2" x14ac:dyDescent="0.3">
      <c r="A1770" s="1">
        <v>34617</v>
      </c>
      <c r="B1770">
        <v>2048.5600589999999</v>
      </c>
    </row>
    <row r="1771" spans="1:2" x14ac:dyDescent="0.3">
      <c r="A1771" s="1">
        <v>34618</v>
      </c>
      <c r="B1771">
        <v>2087.709961</v>
      </c>
    </row>
    <row r="1772" spans="1:2" x14ac:dyDescent="0.3">
      <c r="A1772" s="1">
        <v>34619</v>
      </c>
      <c r="B1772">
        <v>2072.679932</v>
      </c>
    </row>
    <row r="1773" spans="1:2" x14ac:dyDescent="0.3">
      <c r="A1773" s="1">
        <v>34620</v>
      </c>
      <c r="B1773">
        <v>2108.080078</v>
      </c>
    </row>
    <row r="1774" spans="1:2" x14ac:dyDescent="0.3">
      <c r="A1774" s="1">
        <v>34621</v>
      </c>
      <c r="B1774">
        <v>2118.5200199999999</v>
      </c>
    </row>
    <row r="1775" spans="1:2" x14ac:dyDescent="0.3">
      <c r="A1775" s="1">
        <v>34624</v>
      </c>
      <c r="B1775">
        <v>2095.580078</v>
      </c>
    </row>
    <row r="1776" spans="1:2" x14ac:dyDescent="0.3">
      <c r="A1776" s="1">
        <v>34625</v>
      </c>
      <c r="B1776">
        <v>2069.580078</v>
      </c>
    </row>
    <row r="1777" spans="1:2" x14ac:dyDescent="0.3">
      <c r="A1777" s="1">
        <v>34626</v>
      </c>
      <c r="B1777">
        <v>2058.1298830000001</v>
      </c>
    </row>
    <row r="1778" spans="1:2" x14ac:dyDescent="0.3">
      <c r="A1778" s="1">
        <v>34627</v>
      </c>
      <c r="B1778">
        <v>2048.1499020000001</v>
      </c>
    </row>
    <row r="1779" spans="1:2" x14ac:dyDescent="0.3">
      <c r="A1779" s="1">
        <v>34628</v>
      </c>
      <c r="B1779">
        <v>2016.599976</v>
      </c>
    </row>
    <row r="1780" spans="1:2" x14ac:dyDescent="0.3">
      <c r="A1780" s="1">
        <v>34631</v>
      </c>
      <c r="B1780">
        <v>2022.6400149999999</v>
      </c>
    </row>
    <row r="1781" spans="1:2" x14ac:dyDescent="0.3">
      <c r="A1781" s="1">
        <v>34632</v>
      </c>
      <c r="B1781">
        <v>1995.849976</v>
      </c>
    </row>
    <row r="1782" spans="1:2" x14ac:dyDescent="0.3">
      <c r="A1782" s="1">
        <v>34633</v>
      </c>
      <c r="B1782">
        <v>2009.4499510000001</v>
      </c>
    </row>
    <row r="1783" spans="1:2" x14ac:dyDescent="0.3">
      <c r="A1783" s="1">
        <v>34634</v>
      </c>
      <c r="B1783">
        <v>2026.369995</v>
      </c>
    </row>
    <row r="1784" spans="1:2" x14ac:dyDescent="0.3">
      <c r="A1784" s="1">
        <v>34635</v>
      </c>
      <c r="B1784">
        <v>2064.860107</v>
      </c>
    </row>
    <row r="1785" spans="1:2" x14ac:dyDescent="0.3">
      <c r="A1785" s="1">
        <v>34638</v>
      </c>
      <c r="B1785">
        <v>2061.580078</v>
      </c>
    </row>
    <row r="1786" spans="1:2" x14ac:dyDescent="0.3">
      <c r="A1786" s="1">
        <v>34639</v>
      </c>
      <c r="B1786">
        <v>2066.179932</v>
      </c>
    </row>
    <row r="1787" spans="1:2" x14ac:dyDescent="0.3">
      <c r="A1787" s="1">
        <v>34640</v>
      </c>
      <c r="B1787">
        <v>2039.910034</v>
      </c>
    </row>
    <row r="1788" spans="1:2" x14ac:dyDescent="0.3">
      <c r="A1788" s="1">
        <v>34641</v>
      </c>
      <c r="B1788">
        <v>2061.3701169999999</v>
      </c>
    </row>
    <row r="1789" spans="1:2" x14ac:dyDescent="0.3">
      <c r="A1789" s="1">
        <v>34642</v>
      </c>
      <c r="B1789">
        <v>2069.389893</v>
      </c>
    </row>
    <row r="1790" spans="1:2" x14ac:dyDescent="0.3">
      <c r="A1790" s="1">
        <v>34645</v>
      </c>
      <c r="B1790">
        <v>2043.3000489999999</v>
      </c>
    </row>
    <row r="1791" spans="1:2" x14ac:dyDescent="0.3">
      <c r="A1791" s="1">
        <v>34646</v>
      </c>
      <c r="B1791">
        <v>2056.360107</v>
      </c>
    </row>
    <row r="1792" spans="1:2" x14ac:dyDescent="0.3">
      <c r="A1792" s="1">
        <v>34647</v>
      </c>
      <c r="B1792">
        <v>2090.780029</v>
      </c>
    </row>
    <row r="1793" spans="1:2" x14ac:dyDescent="0.3">
      <c r="A1793" s="1">
        <v>34648</v>
      </c>
      <c r="B1793">
        <v>2098.040039</v>
      </c>
    </row>
    <row r="1794" spans="1:2" x14ac:dyDescent="0.3">
      <c r="A1794" s="1">
        <v>34649</v>
      </c>
      <c r="B1794">
        <v>2073.669922</v>
      </c>
    </row>
    <row r="1795" spans="1:2" x14ac:dyDescent="0.3">
      <c r="A1795" s="1">
        <v>34652</v>
      </c>
      <c r="B1795">
        <v>2091.040039</v>
      </c>
    </row>
    <row r="1796" spans="1:2" x14ac:dyDescent="0.3">
      <c r="A1796" s="1">
        <v>34653</v>
      </c>
      <c r="B1796">
        <v>2112.209961</v>
      </c>
    </row>
    <row r="1797" spans="1:2" x14ac:dyDescent="0.3">
      <c r="A1797" s="1">
        <v>34654</v>
      </c>
      <c r="B1797" t="s">
        <v>2</v>
      </c>
    </row>
    <row r="1798" spans="1:2" x14ac:dyDescent="0.3">
      <c r="A1798" s="1">
        <v>34655</v>
      </c>
      <c r="B1798">
        <v>2091.9399410000001</v>
      </c>
    </row>
    <row r="1799" spans="1:2" x14ac:dyDescent="0.3">
      <c r="A1799" s="1">
        <v>34656</v>
      </c>
      <c r="B1799">
        <v>2089.4799800000001</v>
      </c>
    </row>
    <row r="1800" spans="1:2" x14ac:dyDescent="0.3">
      <c r="A1800" s="1">
        <v>34659</v>
      </c>
      <c r="B1800">
        <v>2097.1999510000001</v>
      </c>
    </row>
    <row r="1801" spans="1:2" x14ac:dyDescent="0.3">
      <c r="A1801" s="1">
        <v>34660</v>
      </c>
      <c r="B1801">
        <v>2073.290039</v>
      </c>
    </row>
    <row r="1802" spans="1:2" x14ac:dyDescent="0.3">
      <c r="A1802" s="1">
        <v>34661</v>
      </c>
      <c r="B1802">
        <v>2040.0500489999999</v>
      </c>
    </row>
    <row r="1803" spans="1:2" x14ac:dyDescent="0.3">
      <c r="A1803" s="1">
        <v>34662</v>
      </c>
      <c r="B1803">
        <v>2058.790039</v>
      </c>
    </row>
    <row r="1804" spans="1:2" x14ac:dyDescent="0.3">
      <c r="A1804" s="1">
        <v>34663</v>
      </c>
      <c r="B1804">
        <v>2056.2700199999999</v>
      </c>
    </row>
    <row r="1805" spans="1:2" x14ac:dyDescent="0.3">
      <c r="A1805" s="1">
        <v>34666</v>
      </c>
      <c r="B1805">
        <v>2050.820068</v>
      </c>
    </row>
    <row r="1806" spans="1:2" x14ac:dyDescent="0.3">
      <c r="A1806" s="1">
        <v>34667</v>
      </c>
      <c r="B1806">
        <v>2036.23999</v>
      </c>
    </row>
    <row r="1807" spans="1:2" x14ac:dyDescent="0.3">
      <c r="A1807" s="1">
        <v>34668</v>
      </c>
      <c r="B1807">
        <v>2057.280029</v>
      </c>
    </row>
    <row r="1808" spans="1:2" x14ac:dyDescent="0.3">
      <c r="A1808" s="1">
        <v>34669</v>
      </c>
      <c r="B1808">
        <v>2045.540039</v>
      </c>
    </row>
    <row r="1809" spans="1:2" x14ac:dyDescent="0.3">
      <c r="A1809" s="1">
        <v>34670</v>
      </c>
      <c r="B1809">
        <v>2042.380005</v>
      </c>
    </row>
    <row r="1810" spans="1:2" x14ac:dyDescent="0.3">
      <c r="A1810" s="1">
        <v>34673</v>
      </c>
      <c r="B1810">
        <v>2067.26001</v>
      </c>
    </row>
    <row r="1811" spans="1:2" x14ac:dyDescent="0.3">
      <c r="A1811" s="1">
        <v>34674</v>
      </c>
      <c r="B1811">
        <v>2046.98999</v>
      </c>
    </row>
    <row r="1812" spans="1:2" x14ac:dyDescent="0.3">
      <c r="A1812" s="1">
        <v>34675</v>
      </c>
      <c r="B1812">
        <v>2044.040039</v>
      </c>
    </row>
    <row r="1813" spans="1:2" x14ac:dyDescent="0.3">
      <c r="A1813" s="1">
        <v>34676</v>
      </c>
      <c r="B1813">
        <v>2041.849976</v>
      </c>
    </row>
    <row r="1814" spans="1:2" x14ac:dyDescent="0.3">
      <c r="A1814" s="1">
        <v>34677</v>
      </c>
      <c r="B1814">
        <v>2024.1899410000001</v>
      </c>
    </row>
    <row r="1815" spans="1:2" x14ac:dyDescent="0.3">
      <c r="A1815" s="1">
        <v>34680</v>
      </c>
      <c r="B1815">
        <v>2003.6400149999999</v>
      </c>
    </row>
    <row r="1816" spans="1:2" x14ac:dyDescent="0.3">
      <c r="A1816" s="1">
        <v>34681</v>
      </c>
      <c r="B1816">
        <v>2019.130005</v>
      </c>
    </row>
    <row r="1817" spans="1:2" x14ac:dyDescent="0.3">
      <c r="A1817" s="1">
        <v>34682</v>
      </c>
      <c r="B1817">
        <v>2040.9399410000001</v>
      </c>
    </row>
    <row r="1818" spans="1:2" x14ac:dyDescent="0.3">
      <c r="A1818" s="1">
        <v>34683</v>
      </c>
      <c r="B1818">
        <v>2054.2299800000001</v>
      </c>
    </row>
    <row r="1819" spans="1:2" x14ac:dyDescent="0.3">
      <c r="A1819" s="1">
        <v>34684</v>
      </c>
      <c r="B1819">
        <v>2069.8999020000001</v>
      </c>
    </row>
    <row r="1820" spans="1:2" x14ac:dyDescent="0.3">
      <c r="A1820" s="1">
        <v>34687</v>
      </c>
      <c r="B1820">
        <v>2066.5900879999999</v>
      </c>
    </row>
    <row r="1821" spans="1:2" x14ac:dyDescent="0.3">
      <c r="A1821" s="1">
        <v>34688</v>
      </c>
      <c r="B1821">
        <v>2080.1599120000001</v>
      </c>
    </row>
    <row r="1822" spans="1:2" x14ac:dyDescent="0.3">
      <c r="A1822" s="1">
        <v>34689</v>
      </c>
      <c r="B1822">
        <v>2095.5</v>
      </c>
    </row>
    <row r="1823" spans="1:2" x14ac:dyDescent="0.3">
      <c r="A1823" s="1">
        <v>34690</v>
      </c>
      <c r="B1823">
        <v>2102.25</v>
      </c>
    </row>
    <row r="1824" spans="1:2" x14ac:dyDescent="0.3">
      <c r="A1824" s="1">
        <v>34691</v>
      </c>
      <c r="B1824">
        <v>2100.9799800000001</v>
      </c>
    </row>
    <row r="1825" spans="1:2" x14ac:dyDescent="0.3">
      <c r="A1825" s="1">
        <v>34694</v>
      </c>
      <c r="B1825" t="s">
        <v>2</v>
      </c>
    </row>
    <row r="1826" spans="1:2" x14ac:dyDescent="0.3">
      <c r="A1826" s="1">
        <v>34695</v>
      </c>
      <c r="B1826">
        <v>2110.7700199999999</v>
      </c>
    </row>
    <row r="1827" spans="1:2" x14ac:dyDescent="0.3">
      <c r="A1827" s="1">
        <v>34696</v>
      </c>
      <c r="B1827">
        <v>2097.3400879999999</v>
      </c>
    </row>
    <row r="1828" spans="1:2" x14ac:dyDescent="0.3">
      <c r="A1828" s="1">
        <v>34697</v>
      </c>
      <c r="B1828">
        <v>2074.679932</v>
      </c>
    </row>
    <row r="1829" spans="1:2" x14ac:dyDescent="0.3">
      <c r="A1829" s="1">
        <v>34698</v>
      </c>
      <c r="B1829">
        <v>2097.51001</v>
      </c>
    </row>
    <row r="1830" spans="1:2" x14ac:dyDescent="0.3">
      <c r="A1830" s="1">
        <v>34701</v>
      </c>
      <c r="B1830">
        <v>2079.1899410000001</v>
      </c>
    </row>
    <row r="1831" spans="1:2" x14ac:dyDescent="0.3">
      <c r="A1831" s="1">
        <v>34702</v>
      </c>
      <c r="B1831">
        <v>2068.919922</v>
      </c>
    </row>
    <row r="1832" spans="1:2" x14ac:dyDescent="0.3">
      <c r="A1832" s="1">
        <v>34703</v>
      </c>
      <c r="B1832">
        <v>2072.8999020000001</v>
      </c>
    </row>
    <row r="1833" spans="1:2" x14ac:dyDescent="0.3">
      <c r="A1833" s="1">
        <v>34704</v>
      </c>
      <c r="B1833">
        <v>2051.459961</v>
      </c>
    </row>
    <row r="1834" spans="1:2" x14ac:dyDescent="0.3">
      <c r="A1834" s="1">
        <v>34705</v>
      </c>
      <c r="B1834">
        <v>2058.1999510000001</v>
      </c>
    </row>
    <row r="1835" spans="1:2" x14ac:dyDescent="0.3">
      <c r="A1835" s="1">
        <v>34708</v>
      </c>
      <c r="B1835">
        <v>2053.4099120000001</v>
      </c>
    </row>
    <row r="1836" spans="1:2" x14ac:dyDescent="0.3">
      <c r="A1836" s="1">
        <v>34709</v>
      </c>
      <c r="B1836">
        <v>2062.080078</v>
      </c>
    </row>
    <row r="1837" spans="1:2" x14ac:dyDescent="0.3">
      <c r="A1837" s="1">
        <v>34710</v>
      </c>
      <c r="B1837">
        <v>2061.76001</v>
      </c>
    </row>
    <row r="1838" spans="1:2" x14ac:dyDescent="0.3">
      <c r="A1838" s="1">
        <v>34711</v>
      </c>
      <c r="B1838">
        <v>2059.679932</v>
      </c>
    </row>
    <row r="1839" spans="1:2" x14ac:dyDescent="0.3">
      <c r="A1839" s="1">
        <v>34712</v>
      </c>
      <c r="B1839">
        <v>2064.139893</v>
      </c>
    </row>
    <row r="1840" spans="1:2" x14ac:dyDescent="0.3">
      <c r="A1840" s="1">
        <v>34715</v>
      </c>
      <c r="B1840">
        <v>2088.25</v>
      </c>
    </row>
    <row r="1841" spans="1:2" x14ac:dyDescent="0.3">
      <c r="A1841" s="1">
        <v>34716</v>
      </c>
      <c r="B1841">
        <v>2081.389893</v>
      </c>
    </row>
    <row r="1842" spans="1:2" x14ac:dyDescent="0.3">
      <c r="A1842" s="1">
        <v>34717</v>
      </c>
      <c r="B1842">
        <v>2085.6201169999999</v>
      </c>
    </row>
    <row r="1843" spans="1:2" x14ac:dyDescent="0.3">
      <c r="A1843" s="1">
        <v>34718</v>
      </c>
      <c r="B1843">
        <v>2079.6000979999999</v>
      </c>
    </row>
    <row r="1844" spans="1:2" x14ac:dyDescent="0.3">
      <c r="A1844" s="1">
        <v>34719</v>
      </c>
      <c r="B1844">
        <v>2050.860107</v>
      </c>
    </row>
    <row r="1845" spans="1:2" x14ac:dyDescent="0.3">
      <c r="A1845" s="1">
        <v>34722</v>
      </c>
      <c r="B1845">
        <v>2013.030029</v>
      </c>
    </row>
    <row r="1846" spans="1:2" x14ac:dyDescent="0.3">
      <c r="A1846" s="1">
        <v>34723</v>
      </c>
      <c r="B1846">
        <v>2027.670044</v>
      </c>
    </row>
    <row r="1847" spans="1:2" x14ac:dyDescent="0.3">
      <c r="A1847" s="1">
        <v>34724</v>
      </c>
      <c r="B1847">
        <v>2026.969971</v>
      </c>
    </row>
    <row r="1848" spans="1:2" x14ac:dyDescent="0.3">
      <c r="A1848" s="1">
        <v>34725</v>
      </c>
      <c r="B1848">
        <v>2040.790039</v>
      </c>
    </row>
    <row r="1849" spans="1:2" x14ac:dyDescent="0.3">
      <c r="A1849" s="1">
        <v>34726</v>
      </c>
      <c r="B1849">
        <v>2030.5600589999999</v>
      </c>
    </row>
    <row r="1850" spans="1:2" x14ac:dyDescent="0.3">
      <c r="A1850" s="1">
        <v>34729</v>
      </c>
      <c r="B1850">
        <v>2026.6800539999999</v>
      </c>
    </row>
    <row r="1851" spans="1:2" x14ac:dyDescent="0.3">
      <c r="A1851" s="1">
        <v>34730</v>
      </c>
      <c r="B1851">
        <v>2024.8199460000001</v>
      </c>
    </row>
    <row r="1852" spans="1:2" x14ac:dyDescent="0.3">
      <c r="A1852" s="1">
        <v>34731</v>
      </c>
      <c r="B1852">
        <v>2047.4399410000001</v>
      </c>
    </row>
    <row r="1853" spans="1:2" x14ac:dyDescent="0.3">
      <c r="A1853" s="1">
        <v>34732</v>
      </c>
      <c r="B1853">
        <v>2038.459961</v>
      </c>
    </row>
    <row r="1854" spans="1:2" x14ac:dyDescent="0.3">
      <c r="A1854" s="1">
        <v>34733</v>
      </c>
      <c r="B1854">
        <v>2077.9399410000001</v>
      </c>
    </row>
    <row r="1855" spans="1:2" x14ac:dyDescent="0.3">
      <c r="A1855" s="1">
        <v>34736</v>
      </c>
      <c r="B1855">
        <v>2085.080078</v>
      </c>
    </row>
    <row r="1856" spans="1:2" x14ac:dyDescent="0.3">
      <c r="A1856" s="1">
        <v>34737</v>
      </c>
      <c r="B1856">
        <v>2093.01001</v>
      </c>
    </row>
    <row r="1857" spans="1:2" x14ac:dyDescent="0.3">
      <c r="A1857" s="1">
        <v>34738</v>
      </c>
      <c r="B1857">
        <v>2087.780029</v>
      </c>
    </row>
    <row r="1858" spans="1:2" x14ac:dyDescent="0.3">
      <c r="A1858" s="1">
        <v>34739</v>
      </c>
      <c r="B1858">
        <v>2117.8000489999999</v>
      </c>
    </row>
    <row r="1859" spans="1:2" x14ac:dyDescent="0.3">
      <c r="A1859" s="1">
        <v>34740</v>
      </c>
      <c r="B1859">
        <v>2127.5600589999999</v>
      </c>
    </row>
    <row r="1860" spans="1:2" x14ac:dyDescent="0.3">
      <c r="A1860" s="1">
        <v>34743</v>
      </c>
      <c r="B1860">
        <v>2118.959961</v>
      </c>
    </row>
    <row r="1861" spans="1:2" x14ac:dyDescent="0.3">
      <c r="A1861" s="1">
        <v>34744</v>
      </c>
      <c r="B1861">
        <v>2128.330078</v>
      </c>
    </row>
    <row r="1862" spans="1:2" x14ac:dyDescent="0.3">
      <c r="A1862" s="1">
        <v>34745</v>
      </c>
      <c r="B1862">
        <v>2135.48999</v>
      </c>
    </row>
    <row r="1863" spans="1:2" x14ac:dyDescent="0.3">
      <c r="A1863" s="1">
        <v>34746</v>
      </c>
      <c r="B1863">
        <v>2112.0600589999999</v>
      </c>
    </row>
    <row r="1864" spans="1:2" x14ac:dyDescent="0.3">
      <c r="A1864" s="1">
        <v>34747</v>
      </c>
      <c r="B1864">
        <v>2119.290039</v>
      </c>
    </row>
    <row r="1865" spans="1:2" x14ac:dyDescent="0.3">
      <c r="A1865" s="1">
        <v>34750</v>
      </c>
      <c r="B1865">
        <v>2101.9799800000001</v>
      </c>
    </row>
    <row r="1866" spans="1:2" x14ac:dyDescent="0.3">
      <c r="A1866" s="1">
        <v>34751</v>
      </c>
      <c r="B1866">
        <v>2101.820068</v>
      </c>
    </row>
    <row r="1867" spans="1:2" x14ac:dyDescent="0.3">
      <c r="A1867" s="1">
        <v>34752</v>
      </c>
      <c r="B1867">
        <v>2096.26001</v>
      </c>
    </row>
    <row r="1868" spans="1:2" x14ac:dyDescent="0.3">
      <c r="A1868" s="1">
        <v>34753</v>
      </c>
      <c r="B1868">
        <v>2126.4399410000001</v>
      </c>
    </row>
    <row r="1869" spans="1:2" x14ac:dyDescent="0.3">
      <c r="A1869" s="1">
        <v>34754</v>
      </c>
      <c r="B1869">
        <v>2117.5900879999999</v>
      </c>
    </row>
    <row r="1870" spans="1:2" x14ac:dyDescent="0.3">
      <c r="A1870" s="1">
        <v>34757</v>
      </c>
      <c r="B1870">
        <v>2106.0500489999999</v>
      </c>
    </row>
    <row r="1871" spans="1:2" x14ac:dyDescent="0.3">
      <c r="A1871" s="1">
        <v>34758</v>
      </c>
      <c r="B1871">
        <v>2097.8500979999999</v>
      </c>
    </row>
    <row r="1872" spans="1:2" x14ac:dyDescent="0.3">
      <c r="A1872" s="1">
        <v>34759</v>
      </c>
      <c r="B1872">
        <v>2127.209961</v>
      </c>
    </row>
    <row r="1873" spans="1:2" x14ac:dyDescent="0.3">
      <c r="A1873" s="1">
        <v>34760</v>
      </c>
      <c r="B1873">
        <v>2116.639893</v>
      </c>
    </row>
    <row r="1874" spans="1:2" x14ac:dyDescent="0.3">
      <c r="A1874" s="1">
        <v>34761</v>
      </c>
      <c r="B1874">
        <v>2094.1599120000001</v>
      </c>
    </row>
    <row r="1875" spans="1:2" x14ac:dyDescent="0.3">
      <c r="A1875" s="1">
        <v>34764</v>
      </c>
      <c r="B1875">
        <v>2069.9499510000001</v>
      </c>
    </row>
    <row r="1876" spans="1:2" x14ac:dyDescent="0.3">
      <c r="A1876" s="1">
        <v>34765</v>
      </c>
      <c r="B1876">
        <v>2041.26001</v>
      </c>
    </row>
    <row r="1877" spans="1:2" x14ac:dyDescent="0.3">
      <c r="A1877" s="1">
        <v>34766</v>
      </c>
      <c r="B1877">
        <v>2029.380005</v>
      </c>
    </row>
    <row r="1878" spans="1:2" x14ac:dyDescent="0.3">
      <c r="A1878" s="1">
        <v>34767</v>
      </c>
      <c r="B1878">
        <v>1989.1999510000001</v>
      </c>
    </row>
    <row r="1879" spans="1:2" x14ac:dyDescent="0.3">
      <c r="A1879" s="1">
        <v>34768</v>
      </c>
      <c r="B1879">
        <v>2008.849976</v>
      </c>
    </row>
    <row r="1880" spans="1:2" x14ac:dyDescent="0.3">
      <c r="A1880" s="1">
        <v>34771</v>
      </c>
      <c r="B1880">
        <v>1974.1400149999999</v>
      </c>
    </row>
    <row r="1881" spans="1:2" x14ac:dyDescent="0.3">
      <c r="A1881" s="1">
        <v>34772</v>
      </c>
      <c r="B1881">
        <v>2022.5</v>
      </c>
    </row>
    <row r="1882" spans="1:2" x14ac:dyDescent="0.3">
      <c r="A1882" s="1">
        <v>34773</v>
      </c>
      <c r="B1882">
        <v>1995.219971</v>
      </c>
    </row>
    <row r="1883" spans="1:2" x14ac:dyDescent="0.3">
      <c r="A1883" s="1">
        <v>34774</v>
      </c>
      <c r="B1883">
        <v>2016.150024</v>
      </c>
    </row>
    <row r="1884" spans="1:2" x14ac:dyDescent="0.3">
      <c r="A1884" s="1">
        <v>34775</v>
      </c>
      <c r="B1884">
        <v>1979.5200199999999</v>
      </c>
    </row>
    <row r="1885" spans="1:2" x14ac:dyDescent="0.3">
      <c r="A1885" s="1">
        <v>34778</v>
      </c>
      <c r="B1885">
        <v>1984.98999</v>
      </c>
    </row>
    <row r="1886" spans="1:2" x14ac:dyDescent="0.3">
      <c r="A1886" s="1">
        <v>34779</v>
      </c>
      <c r="B1886">
        <v>1984.150024</v>
      </c>
    </row>
    <row r="1887" spans="1:2" x14ac:dyDescent="0.3">
      <c r="A1887" s="1">
        <v>34780</v>
      </c>
      <c r="B1887">
        <v>1978.0699460000001</v>
      </c>
    </row>
    <row r="1888" spans="1:2" x14ac:dyDescent="0.3">
      <c r="A1888" s="1">
        <v>34781</v>
      </c>
      <c r="B1888">
        <v>1935.079956</v>
      </c>
    </row>
    <row r="1889" spans="1:2" x14ac:dyDescent="0.3">
      <c r="A1889" s="1">
        <v>34782</v>
      </c>
      <c r="B1889">
        <v>1935.869995</v>
      </c>
    </row>
    <row r="1890" spans="1:2" x14ac:dyDescent="0.3">
      <c r="A1890" s="1">
        <v>34785</v>
      </c>
      <c r="B1890">
        <v>1928.8199460000001</v>
      </c>
    </row>
    <row r="1891" spans="1:2" x14ac:dyDescent="0.3">
      <c r="A1891" s="1">
        <v>34786</v>
      </c>
      <c r="B1891">
        <v>1911.6999510000001</v>
      </c>
    </row>
    <row r="1892" spans="1:2" x14ac:dyDescent="0.3">
      <c r="A1892" s="1">
        <v>34787</v>
      </c>
      <c r="B1892">
        <v>1918.849976</v>
      </c>
    </row>
    <row r="1893" spans="1:2" x14ac:dyDescent="0.3">
      <c r="A1893" s="1">
        <v>34788</v>
      </c>
      <c r="B1893">
        <v>1949.76001</v>
      </c>
    </row>
    <row r="1894" spans="1:2" x14ac:dyDescent="0.3">
      <c r="A1894" s="1">
        <v>34789</v>
      </c>
      <c r="B1894">
        <v>1914.6899410000001</v>
      </c>
    </row>
    <row r="1895" spans="1:2" x14ac:dyDescent="0.3">
      <c r="A1895" s="1">
        <v>34792</v>
      </c>
      <c r="B1895">
        <v>1934.959961</v>
      </c>
    </row>
    <row r="1896" spans="1:2" x14ac:dyDescent="0.3">
      <c r="A1896" s="1">
        <v>34793</v>
      </c>
      <c r="B1896">
        <v>1965.6800539999999</v>
      </c>
    </row>
    <row r="1897" spans="1:2" x14ac:dyDescent="0.3">
      <c r="A1897" s="1">
        <v>34794</v>
      </c>
      <c r="B1897">
        <v>1972.589966</v>
      </c>
    </row>
    <row r="1898" spans="1:2" x14ac:dyDescent="0.3">
      <c r="A1898" s="1">
        <v>34795</v>
      </c>
      <c r="B1898">
        <v>1976.5200199999999</v>
      </c>
    </row>
    <row r="1899" spans="1:2" x14ac:dyDescent="0.3">
      <c r="A1899" s="1">
        <v>34796</v>
      </c>
      <c r="B1899">
        <v>1978.709961</v>
      </c>
    </row>
    <row r="1900" spans="1:2" x14ac:dyDescent="0.3">
      <c r="A1900" s="1">
        <v>34799</v>
      </c>
      <c r="B1900">
        <v>1980.8100589999999</v>
      </c>
    </row>
    <row r="1901" spans="1:2" x14ac:dyDescent="0.3">
      <c r="A1901" s="1">
        <v>34800</v>
      </c>
      <c r="B1901">
        <v>1979.26001</v>
      </c>
    </row>
    <row r="1902" spans="1:2" x14ac:dyDescent="0.3">
      <c r="A1902" s="1">
        <v>34801</v>
      </c>
      <c r="B1902">
        <v>1991.079956</v>
      </c>
    </row>
    <row r="1903" spans="1:2" x14ac:dyDescent="0.3">
      <c r="A1903" s="1">
        <v>34802</v>
      </c>
      <c r="B1903">
        <v>1982.98999</v>
      </c>
    </row>
    <row r="1904" spans="1:2" x14ac:dyDescent="0.3">
      <c r="A1904" s="1">
        <v>34803</v>
      </c>
      <c r="B1904" t="s">
        <v>2</v>
      </c>
    </row>
    <row r="1905" spans="1:2" x14ac:dyDescent="0.3">
      <c r="A1905" s="1">
        <v>34806</v>
      </c>
      <c r="B1905" t="s">
        <v>2</v>
      </c>
    </row>
    <row r="1906" spans="1:2" x14ac:dyDescent="0.3">
      <c r="A1906" s="1">
        <v>34807</v>
      </c>
      <c r="B1906">
        <v>1954.619995</v>
      </c>
    </row>
    <row r="1907" spans="1:2" x14ac:dyDescent="0.3">
      <c r="A1907" s="1">
        <v>34808</v>
      </c>
      <c r="B1907">
        <v>1943.880005</v>
      </c>
    </row>
    <row r="1908" spans="1:2" x14ac:dyDescent="0.3">
      <c r="A1908" s="1">
        <v>34809</v>
      </c>
      <c r="B1908">
        <v>1955.329956</v>
      </c>
    </row>
    <row r="1909" spans="1:2" x14ac:dyDescent="0.3">
      <c r="A1909" s="1">
        <v>34810</v>
      </c>
      <c r="B1909">
        <v>1987.6999510000001</v>
      </c>
    </row>
    <row r="1910" spans="1:2" x14ac:dyDescent="0.3">
      <c r="A1910" s="1">
        <v>34813</v>
      </c>
      <c r="B1910">
        <v>1978.969971</v>
      </c>
    </row>
    <row r="1911" spans="1:2" x14ac:dyDescent="0.3">
      <c r="A1911" s="1">
        <v>34814</v>
      </c>
      <c r="B1911">
        <v>2007.5699460000001</v>
      </c>
    </row>
    <row r="1912" spans="1:2" x14ac:dyDescent="0.3">
      <c r="A1912" s="1">
        <v>34815</v>
      </c>
      <c r="B1912">
        <v>2028.5200199999999</v>
      </c>
    </row>
    <row r="1913" spans="1:2" x14ac:dyDescent="0.3">
      <c r="A1913" s="1">
        <v>34816</v>
      </c>
      <c r="B1913">
        <v>2024.25</v>
      </c>
    </row>
    <row r="1914" spans="1:2" x14ac:dyDescent="0.3">
      <c r="A1914" s="1">
        <v>34817</v>
      </c>
      <c r="B1914">
        <v>2017.9499510000001</v>
      </c>
    </row>
    <row r="1915" spans="1:2" x14ac:dyDescent="0.3">
      <c r="A1915" s="1">
        <v>34820</v>
      </c>
      <c r="B1915" t="s">
        <v>2</v>
      </c>
    </row>
    <row r="1916" spans="1:2" x14ac:dyDescent="0.3">
      <c r="A1916" s="1">
        <v>34821</v>
      </c>
      <c r="B1916">
        <v>2036.469971</v>
      </c>
    </row>
    <row r="1917" spans="1:2" x14ac:dyDescent="0.3">
      <c r="A1917" s="1">
        <v>34822</v>
      </c>
      <c r="B1917">
        <v>2037.98999</v>
      </c>
    </row>
    <row r="1918" spans="1:2" x14ac:dyDescent="0.3">
      <c r="A1918" s="1">
        <v>34823</v>
      </c>
      <c r="B1918">
        <v>2034.150024</v>
      </c>
    </row>
    <row r="1919" spans="1:2" x14ac:dyDescent="0.3">
      <c r="A1919" s="1">
        <v>34824</v>
      </c>
      <c r="B1919">
        <v>2021.219971</v>
      </c>
    </row>
    <row r="1920" spans="1:2" x14ac:dyDescent="0.3">
      <c r="A1920" s="1">
        <v>34827</v>
      </c>
      <c r="B1920">
        <v>2030.650024</v>
      </c>
    </row>
    <row r="1921" spans="1:2" x14ac:dyDescent="0.3">
      <c r="A1921" s="1">
        <v>34828</v>
      </c>
      <c r="B1921">
        <v>2050.6599120000001</v>
      </c>
    </row>
    <row r="1922" spans="1:2" x14ac:dyDescent="0.3">
      <c r="A1922" s="1">
        <v>34829</v>
      </c>
      <c r="B1922">
        <v>2064.4099120000001</v>
      </c>
    </row>
    <row r="1923" spans="1:2" x14ac:dyDescent="0.3">
      <c r="A1923" s="1">
        <v>34830</v>
      </c>
      <c r="B1923">
        <v>2086.4099120000001</v>
      </c>
    </row>
    <row r="1924" spans="1:2" x14ac:dyDescent="0.3">
      <c r="A1924" s="1">
        <v>34831</v>
      </c>
      <c r="B1924">
        <v>2102.3999020000001</v>
      </c>
    </row>
    <row r="1925" spans="1:2" x14ac:dyDescent="0.3">
      <c r="A1925" s="1">
        <v>34834</v>
      </c>
      <c r="B1925">
        <v>2092</v>
      </c>
    </row>
    <row r="1926" spans="1:2" x14ac:dyDescent="0.3">
      <c r="A1926" s="1">
        <v>34835</v>
      </c>
      <c r="B1926">
        <v>2109.360107</v>
      </c>
    </row>
    <row r="1927" spans="1:2" x14ac:dyDescent="0.3">
      <c r="A1927" s="1">
        <v>34836</v>
      </c>
      <c r="B1927">
        <v>2088.98999</v>
      </c>
    </row>
    <row r="1928" spans="1:2" x14ac:dyDescent="0.3">
      <c r="A1928" s="1">
        <v>34837</v>
      </c>
      <c r="B1928">
        <v>2083.8000489999999</v>
      </c>
    </row>
    <row r="1929" spans="1:2" x14ac:dyDescent="0.3">
      <c r="A1929" s="1">
        <v>34838</v>
      </c>
      <c r="B1929">
        <v>2064.419922</v>
      </c>
    </row>
    <row r="1930" spans="1:2" x14ac:dyDescent="0.3">
      <c r="A1930" s="1">
        <v>34841</v>
      </c>
      <c r="B1930">
        <v>2096.8701169999999</v>
      </c>
    </row>
    <row r="1931" spans="1:2" x14ac:dyDescent="0.3">
      <c r="A1931" s="1">
        <v>34842</v>
      </c>
      <c r="B1931">
        <v>2083.5500489999999</v>
      </c>
    </row>
    <row r="1932" spans="1:2" x14ac:dyDescent="0.3">
      <c r="A1932" s="1">
        <v>34843</v>
      </c>
      <c r="B1932">
        <v>2105.8798830000001</v>
      </c>
    </row>
    <row r="1933" spans="1:2" x14ac:dyDescent="0.3">
      <c r="A1933" s="1">
        <v>34844</v>
      </c>
      <c r="B1933" t="s">
        <v>2</v>
      </c>
    </row>
    <row r="1934" spans="1:2" x14ac:dyDescent="0.3">
      <c r="A1934" s="1">
        <v>34845</v>
      </c>
      <c r="B1934">
        <v>2065.709961</v>
      </c>
    </row>
    <row r="1935" spans="1:2" x14ac:dyDescent="0.3">
      <c r="A1935" s="1">
        <v>34848</v>
      </c>
      <c r="B1935">
        <v>2069.26001</v>
      </c>
    </row>
    <row r="1936" spans="1:2" x14ac:dyDescent="0.3">
      <c r="A1936" s="1">
        <v>34849</v>
      </c>
      <c r="B1936">
        <v>2081.459961</v>
      </c>
    </row>
    <row r="1937" spans="1:2" x14ac:dyDescent="0.3">
      <c r="A1937" s="1">
        <v>34850</v>
      </c>
      <c r="B1937">
        <v>2099.9499510000001</v>
      </c>
    </row>
    <row r="1938" spans="1:2" x14ac:dyDescent="0.3">
      <c r="A1938" s="1">
        <v>34851</v>
      </c>
      <c r="B1938">
        <v>2119.23999</v>
      </c>
    </row>
    <row r="1939" spans="1:2" x14ac:dyDescent="0.3">
      <c r="A1939" s="1">
        <v>34852</v>
      </c>
      <c r="B1939">
        <v>2132.719971</v>
      </c>
    </row>
    <row r="1940" spans="1:2" x14ac:dyDescent="0.3">
      <c r="A1940" s="1">
        <v>34855</v>
      </c>
      <c r="B1940" t="s">
        <v>2</v>
      </c>
    </row>
    <row r="1941" spans="1:2" x14ac:dyDescent="0.3">
      <c r="A1941" s="1">
        <v>34856</v>
      </c>
      <c r="B1941">
        <v>2154.169922</v>
      </c>
    </row>
    <row r="1942" spans="1:2" x14ac:dyDescent="0.3">
      <c r="A1942" s="1">
        <v>34857</v>
      </c>
      <c r="B1942">
        <v>2136.719971</v>
      </c>
    </row>
    <row r="1943" spans="1:2" x14ac:dyDescent="0.3">
      <c r="A1943" s="1">
        <v>34858</v>
      </c>
      <c r="B1943">
        <v>2137.209961</v>
      </c>
    </row>
    <row r="1944" spans="1:2" x14ac:dyDescent="0.3">
      <c r="A1944" s="1">
        <v>34859</v>
      </c>
      <c r="B1944">
        <v>2107.1599120000001</v>
      </c>
    </row>
    <row r="1945" spans="1:2" x14ac:dyDescent="0.3">
      <c r="A1945" s="1">
        <v>34862</v>
      </c>
      <c r="B1945">
        <v>2127.790039</v>
      </c>
    </row>
    <row r="1946" spans="1:2" x14ac:dyDescent="0.3">
      <c r="A1946" s="1">
        <v>34863</v>
      </c>
      <c r="B1946">
        <v>2124.25</v>
      </c>
    </row>
    <row r="1947" spans="1:2" x14ac:dyDescent="0.3">
      <c r="A1947" s="1">
        <v>34864</v>
      </c>
      <c r="B1947">
        <v>2124.8400879999999</v>
      </c>
    </row>
    <row r="1948" spans="1:2" x14ac:dyDescent="0.3">
      <c r="A1948" s="1">
        <v>34865</v>
      </c>
      <c r="B1948" t="s">
        <v>2</v>
      </c>
    </row>
    <row r="1949" spans="1:2" x14ac:dyDescent="0.3">
      <c r="A1949" s="1">
        <v>34866</v>
      </c>
      <c r="B1949">
        <v>2125.0600589999999</v>
      </c>
    </row>
    <row r="1950" spans="1:2" x14ac:dyDescent="0.3">
      <c r="A1950" s="1">
        <v>34869</v>
      </c>
      <c r="B1950">
        <v>2154.1298830000001</v>
      </c>
    </row>
    <row r="1951" spans="1:2" x14ac:dyDescent="0.3">
      <c r="A1951" s="1">
        <v>34870</v>
      </c>
      <c r="B1951">
        <v>2140.360107</v>
      </c>
    </row>
    <row r="1952" spans="1:2" x14ac:dyDescent="0.3">
      <c r="A1952" s="1">
        <v>34871</v>
      </c>
      <c r="B1952">
        <v>2144.8798830000001</v>
      </c>
    </row>
    <row r="1953" spans="1:2" x14ac:dyDescent="0.3">
      <c r="A1953" s="1">
        <v>34872</v>
      </c>
      <c r="B1953">
        <v>2162.389893</v>
      </c>
    </row>
    <row r="1954" spans="1:2" x14ac:dyDescent="0.3">
      <c r="A1954" s="1">
        <v>34873</v>
      </c>
      <c r="B1954">
        <v>2138.219971</v>
      </c>
    </row>
    <row r="1955" spans="1:2" x14ac:dyDescent="0.3">
      <c r="A1955" s="1">
        <v>34876</v>
      </c>
      <c r="B1955">
        <v>2137.360107</v>
      </c>
    </row>
    <row r="1956" spans="1:2" x14ac:dyDescent="0.3">
      <c r="A1956" s="1">
        <v>34877</v>
      </c>
      <c r="B1956">
        <v>2128.98999</v>
      </c>
    </row>
    <row r="1957" spans="1:2" x14ac:dyDescent="0.3">
      <c r="A1957" s="1">
        <v>34878</v>
      </c>
      <c r="B1957">
        <v>2091.3000489999999</v>
      </c>
    </row>
    <row r="1958" spans="1:2" x14ac:dyDescent="0.3">
      <c r="A1958" s="1">
        <v>34879</v>
      </c>
      <c r="B1958">
        <v>2094.679932</v>
      </c>
    </row>
    <row r="1959" spans="1:2" x14ac:dyDescent="0.3">
      <c r="A1959" s="1">
        <v>34880</v>
      </c>
      <c r="B1959">
        <v>2089.040039</v>
      </c>
    </row>
    <row r="1960" spans="1:2" x14ac:dyDescent="0.3">
      <c r="A1960" s="1">
        <v>34883</v>
      </c>
      <c r="B1960">
        <v>2099.679932</v>
      </c>
    </row>
    <row r="1961" spans="1:2" x14ac:dyDescent="0.3">
      <c r="A1961" s="1">
        <v>34884</v>
      </c>
      <c r="B1961">
        <v>2110.1298830000001</v>
      </c>
    </row>
    <row r="1962" spans="1:2" x14ac:dyDescent="0.3">
      <c r="A1962" s="1">
        <v>34885</v>
      </c>
      <c r="B1962">
        <v>2117.6298830000001</v>
      </c>
    </row>
    <row r="1963" spans="1:2" x14ac:dyDescent="0.3">
      <c r="A1963" s="1">
        <v>34886</v>
      </c>
      <c r="B1963">
        <v>2111.3500979999999</v>
      </c>
    </row>
    <row r="1964" spans="1:2" x14ac:dyDescent="0.3">
      <c r="A1964" s="1">
        <v>34887</v>
      </c>
      <c r="B1964">
        <v>2163.3701169999999</v>
      </c>
    </row>
    <row r="1965" spans="1:2" x14ac:dyDescent="0.3">
      <c r="A1965" s="1">
        <v>34890</v>
      </c>
      <c r="B1965">
        <v>2184.389893</v>
      </c>
    </row>
    <row r="1966" spans="1:2" x14ac:dyDescent="0.3">
      <c r="A1966" s="1">
        <v>34891</v>
      </c>
      <c r="B1966">
        <v>2194.1499020000001</v>
      </c>
    </row>
    <row r="1967" spans="1:2" x14ac:dyDescent="0.3">
      <c r="A1967" s="1">
        <v>34892</v>
      </c>
      <c r="B1967">
        <v>2200.320068</v>
      </c>
    </row>
    <row r="1968" spans="1:2" x14ac:dyDescent="0.3">
      <c r="A1968" s="1">
        <v>34893</v>
      </c>
      <c r="B1968">
        <v>2193.719971</v>
      </c>
    </row>
    <row r="1969" spans="1:2" x14ac:dyDescent="0.3">
      <c r="A1969" s="1">
        <v>34894</v>
      </c>
      <c r="B1969">
        <v>2191.25</v>
      </c>
    </row>
    <row r="1970" spans="1:2" x14ac:dyDescent="0.3">
      <c r="A1970" s="1">
        <v>34897</v>
      </c>
      <c r="B1970">
        <v>2201.360107</v>
      </c>
    </row>
    <row r="1971" spans="1:2" x14ac:dyDescent="0.3">
      <c r="A1971" s="1">
        <v>34898</v>
      </c>
      <c r="B1971">
        <v>2183.709961</v>
      </c>
    </row>
    <row r="1972" spans="1:2" x14ac:dyDescent="0.3">
      <c r="A1972" s="1">
        <v>34899</v>
      </c>
      <c r="B1972">
        <v>2195.3100589999999</v>
      </c>
    </row>
    <row r="1973" spans="1:2" x14ac:dyDescent="0.3">
      <c r="A1973" s="1">
        <v>34900</v>
      </c>
      <c r="B1973">
        <v>2183.5200199999999</v>
      </c>
    </row>
    <row r="1974" spans="1:2" x14ac:dyDescent="0.3">
      <c r="A1974" s="1">
        <v>34901</v>
      </c>
      <c r="B1974">
        <v>2196.540039</v>
      </c>
    </row>
    <row r="1975" spans="1:2" x14ac:dyDescent="0.3">
      <c r="A1975" s="1">
        <v>34904</v>
      </c>
      <c r="B1975">
        <v>2232.0200199999999</v>
      </c>
    </row>
    <row r="1976" spans="1:2" x14ac:dyDescent="0.3">
      <c r="A1976" s="1">
        <v>34905</v>
      </c>
      <c r="B1976">
        <v>2232.2299800000001</v>
      </c>
    </row>
    <row r="1977" spans="1:2" x14ac:dyDescent="0.3">
      <c r="A1977" s="1">
        <v>34906</v>
      </c>
      <c r="B1977">
        <v>2237.7299800000001</v>
      </c>
    </row>
    <row r="1978" spans="1:2" x14ac:dyDescent="0.3">
      <c r="A1978" s="1">
        <v>34907</v>
      </c>
      <c r="B1978">
        <v>2239.360107</v>
      </c>
    </row>
    <row r="1979" spans="1:2" x14ac:dyDescent="0.3">
      <c r="A1979" s="1">
        <v>34908</v>
      </c>
      <c r="B1979">
        <v>2217.9099120000001</v>
      </c>
    </row>
    <row r="1980" spans="1:2" x14ac:dyDescent="0.3">
      <c r="A1980" s="1">
        <v>34911</v>
      </c>
      <c r="B1980">
        <v>2222.51001</v>
      </c>
    </row>
    <row r="1981" spans="1:2" x14ac:dyDescent="0.3">
      <c r="A1981" s="1">
        <v>34912</v>
      </c>
      <c r="B1981">
        <v>2211.26001</v>
      </c>
    </row>
    <row r="1982" spans="1:2" x14ac:dyDescent="0.3">
      <c r="A1982" s="1">
        <v>34913</v>
      </c>
      <c r="B1982">
        <v>2249.6000979999999</v>
      </c>
    </row>
    <row r="1983" spans="1:2" x14ac:dyDescent="0.3">
      <c r="A1983" s="1">
        <v>34914</v>
      </c>
      <c r="B1983">
        <v>2234.860107</v>
      </c>
    </row>
    <row r="1984" spans="1:2" x14ac:dyDescent="0.3">
      <c r="A1984" s="1">
        <v>34915</v>
      </c>
      <c r="B1984">
        <v>2236.679932</v>
      </c>
    </row>
    <row r="1985" spans="1:2" x14ac:dyDescent="0.3">
      <c r="A1985" s="1">
        <v>34918</v>
      </c>
      <c r="B1985">
        <v>2244.5600589999999</v>
      </c>
    </row>
    <row r="1986" spans="1:2" x14ac:dyDescent="0.3">
      <c r="A1986" s="1">
        <v>34919</v>
      </c>
      <c r="B1986">
        <v>2236.889893</v>
      </c>
    </row>
    <row r="1987" spans="1:2" x14ac:dyDescent="0.3">
      <c r="A1987" s="1">
        <v>34920</v>
      </c>
      <c r="B1987">
        <v>2222.280029</v>
      </c>
    </row>
    <row r="1988" spans="1:2" x14ac:dyDescent="0.3">
      <c r="A1988" s="1">
        <v>34921</v>
      </c>
      <c r="B1988">
        <v>2236.719971</v>
      </c>
    </row>
    <row r="1989" spans="1:2" x14ac:dyDescent="0.3">
      <c r="A1989" s="1">
        <v>34922</v>
      </c>
      <c r="B1989">
        <v>2228.4399410000001</v>
      </c>
    </row>
    <row r="1990" spans="1:2" x14ac:dyDescent="0.3">
      <c r="A1990" s="1">
        <v>34925</v>
      </c>
      <c r="B1990">
        <v>2211.030029</v>
      </c>
    </row>
    <row r="1991" spans="1:2" x14ac:dyDescent="0.3">
      <c r="A1991" s="1">
        <v>34926</v>
      </c>
      <c r="B1991">
        <v>2236.7299800000001</v>
      </c>
    </row>
    <row r="1992" spans="1:2" x14ac:dyDescent="0.3">
      <c r="A1992" s="1">
        <v>34927</v>
      </c>
      <c r="B1992">
        <v>2251.639893</v>
      </c>
    </row>
    <row r="1993" spans="1:2" x14ac:dyDescent="0.3">
      <c r="A1993" s="1">
        <v>34928</v>
      </c>
      <c r="B1993">
        <v>2253.929932</v>
      </c>
    </row>
    <row r="1994" spans="1:2" x14ac:dyDescent="0.3">
      <c r="A1994" s="1">
        <v>34929</v>
      </c>
      <c r="B1994">
        <v>2265.860107</v>
      </c>
    </row>
    <row r="1995" spans="1:2" x14ac:dyDescent="0.3">
      <c r="A1995" s="1">
        <v>34932</v>
      </c>
      <c r="B1995">
        <v>2269.6000979999999</v>
      </c>
    </row>
    <row r="1996" spans="1:2" x14ac:dyDescent="0.3">
      <c r="A1996" s="1">
        <v>34933</v>
      </c>
      <c r="B1996">
        <v>2258.969971</v>
      </c>
    </row>
    <row r="1997" spans="1:2" x14ac:dyDescent="0.3">
      <c r="A1997" s="1">
        <v>34934</v>
      </c>
      <c r="B1997">
        <v>2262.6599120000001</v>
      </c>
    </row>
    <row r="1998" spans="1:2" x14ac:dyDescent="0.3">
      <c r="A1998" s="1">
        <v>34935</v>
      </c>
      <c r="B1998">
        <v>2253.9099120000001</v>
      </c>
    </row>
    <row r="1999" spans="1:2" x14ac:dyDescent="0.3">
      <c r="A1999" s="1">
        <v>34936</v>
      </c>
      <c r="B1999">
        <v>2257.3400879999999</v>
      </c>
    </row>
    <row r="2000" spans="1:2" x14ac:dyDescent="0.3">
      <c r="A2000" s="1">
        <v>34939</v>
      </c>
      <c r="B2000">
        <v>2240.3100589999999</v>
      </c>
    </row>
    <row r="2001" spans="1:2" x14ac:dyDescent="0.3">
      <c r="A2001" s="1">
        <v>34940</v>
      </c>
      <c r="B2001">
        <v>2230.2700199999999</v>
      </c>
    </row>
    <row r="2002" spans="1:2" x14ac:dyDescent="0.3">
      <c r="A2002" s="1">
        <v>34941</v>
      </c>
      <c r="B2002">
        <v>2251.3000489999999</v>
      </c>
    </row>
    <row r="2003" spans="1:2" x14ac:dyDescent="0.3">
      <c r="A2003" s="1">
        <v>34942</v>
      </c>
      <c r="B2003">
        <v>2234.2299800000001</v>
      </c>
    </row>
    <row r="2004" spans="1:2" x14ac:dyDescent="0.3">
      <c r="A2004" s="1">
        <v>34943</v>
      </c>
      <c r="B2004">
        <v>2242.76001</v>
      </c>
    </row>
    <row r="2005" spans="1:2" x14ac:dyDescent="0.3">
      <c r="A2005" s="1">
        <v>34946</v>
      </c>
      <c r="B2005">
        <v>2263.080078</v>
      </c>
    </row>
    <row r="2006" spans="1:2" x14ac:dyDescent="0.3">
      <c r="A2006" s="1">
        <v>34947</v>
      </c>
      <c r="B2006">
        <v>2266.570068</v>
      </c>
    </row>
    <row r="2007" spans="1:2" x14ac:dyDescent="0.3">
      <c r="A2007" s="1">
        <v>34948</v>
      </c>
      <c r="B2007">
        <v>2266.3701169999999</v>
      </c>
    </row>
    <row r="2008" spans="1:2" x14ac:dyDescent="0.3">
      <c r="A2008" s="1">
        <v>34949</v>
      </c>
      <c r="B2008">
        <v>2269.01001</v>
      </c>
    </row>
    <row r="2009" spans="1:2" x14ac:dyDescent="0.3">
      <c r="A2009" s="1">
        <v>34950</v>
      </c>
      <c r="B2009">
        <v>2266.7700199999999</v>
      </c>
    </row>
    <row r="2010" spans="1:2" x14ac:dyDescent="0.3">
      <c r="A2010" s="1">
        <v>34953</v>
      </c>
      <c r="B2010">
        <v>2268.26001</v>
      </c>
    </row>
    <row r="2011" spans="1:2" x14ac:dyDescent="0.3">
      <c r="A2011" s="1">
        <v>34954</v>
      </c>
      <c r="B2011">
        <v>2266.070068</v>
      </c>
    </row>
    <row r="2012" spans="1:2" x14ac:dyDescent="0.3">
      <c r="A2012" s="1">
        <v>34955</v>
      </c>
      <c r="B2012">
        <v>2300.719971</v>
      </c>
    </row>
    <row r="2013" spans="1:2" x14ac:dyDescent="0.3">
      <c r="A2013" s="1">
        <v>34956</v>
      </c>
      <c r="B2013">
        <v>2300.290039</v>
      </c>
    </row>
    <row r="2014" spans="1:2" x14ac:dyDescent="0.3">
      <c r="A2014" s="1">
        <v>34957</v>
      </c>
      <c r="B2014">
        <v>2305.580078</v>
      </c>
    </row>
    <row r="2015" spans="1:2" x14ac:dyDescent="0.3">
      <c r="A2015" s="1">
        <v>34960</v>
      </c>
      <c r="B2015">
        <v>2289.48999</v>
      </c>
    </row>
    <row r="2016" spans="1:2" x14ac:dyDescent="0.3">
      <c r="A2016" s="1">
        <v>34961</v>
      </c>
      <c r="B2016">
        <v>2306.6599120000001</v>
      </c>
    </row>
    <row r="2017" spans="1:2" x14ac:dyDescent="0.3">
      <c r="A2017" s="1">
        <v>34962</v>
      </c>
      <c r="B2017">
        <v>2294.1499020000001</v>
      </c>
    </row>
    <row r="2018" spans="1:2" x14ac:dyDescent="0.3">
      <c r="A2018" s="1">
        <v>34963</v>
      </c>
      <c r="B2018">
        <v>2275.719971</v>
      </c>
    </row>
    <row r="2019" spans="1:2" x14ac:dyDescent="0.3">
      <c r="A2019" s="1">
        <v>34964</v>
      </c>
      <c r="B2019">
        <v>2204.4399410000001</v>
      </c>
    </row>
    <row r="2020" spans="1:2" x14ac:dyDescent="0.3">
      <c r="A2020" s="1">
        <v>34967</v>
      </c>
      <c r="B2020">
        <v>2212.969971</v>
      </c>
    </row>
    <row r="2021" spans="1:2" x14ac:dyDescent="0.3">
      <c r="A2021" s="1">
        <v>34968</v>
      </c>
      <c r="B2021">
        <v>2232.0200199999999</v>
      </c>
    </row>
    <row r="2022" spans="1:2" x14ac:dyDescent="0.3">
      <c r="A2022" s="1">
        <v>34969</v>
      </c>
      <c r="B2022">
        <v>2190.8999020000001</v>
      </c>
    </row>
    <row r="2023" spans="1:2" x14ac:dyDescent="0.3">
      <c r="A2023" s="1">
        <v>34970</v>
      </c>
      <c r="B2023">
        <v>2184.23999</v>
      </c>
    </row>
    <row r="2024" spans="1:2" x14ac:dyDescent="0.3">
      <c r="A2024" s="1">
        <v>34971</v>
      </c>
      <c r="B2024">
        <v>2201.2700199999999</v>
      </c>
    </row>
    <row r="2025" spans="1:2" x14ac:dyDescent="0.3">
      <c r="A2025" s="1">
        <v>34974</v>
      </c>
      <c r="B2025">
        <v>2197.01001</v>
      </c>
    </row>
    <row r="2026" spans="1:2" x14ac:dyDescent="0.3">
      <c r="A2026" s="1">
        <v>34975</v>
      </c>
      <c r="B2026" t="s">
        <v>2</v>
      </c>
    </row>
    <row r="2027" spans="1:2" x14ac:dyDescent="0.3">
      <c r="A2027" s="1">
        <v>34976</v>
      </c>
      <c r="B2027">
        <v>2211.6000979999999</v>
      </c>
    </row>
    <row r="2028" spans="1:2" x14ac:dyDescent="0.3">
      <c r="A2028" s="1">
        <v>34977</v>
      </c>
      <c r="B2028">
        <v>2191.540039</v>
      </c>
    </row>
    <row r="2029" spans="1:2" x14ac:dyDescent="0.3">
      <c r="A2029" s="1">
        <v>34978</v>
      </c>
      <c r="B2029">
        <v>2176.3500979999999</v>
      </c>
    </row>
    <row r="2030" spans="1:2" x14ac:dyDescent="0.3">
      <c r="A2030" s="1">
        <v>34981</v>
      </c>
      <c r="B2030">
        <v>2157.4099120000001</v>
      </c>
    </row>
    <row r="2031" spans="1:2" x14ac:dyDescent="0.3">
      <c r="A2031" s="1">
        <v>34982</v>
      </c>
      <c r="B2031">
        <v>2137.01001</v>
      </c>
    </row>
    <row r="2032" spans="1:2" x14ac:dyDescent="0.3">
      <c r="A2032" s="1">
        <v>34983</v>
      </c>
      <c r="B2032">
        <v>2153.5600589999999</v>
      </c>
    </row>
    <row r="2033" spans="1:2" x14ac:dyDescent="0.3">
      <c r="A2033" s="1">
        <v>34984</v>
      </c>
      <c r="B2033">
        <v>2159.7299800000001</v>
      </c>
    </row>
    <row r="2034" spans="1:2" x14ac:dyDescent="0.3">
      <c r="A2034" s="1">
        <v>34985</v>
      </c>
      <c r="B2034">
        <v>2206.110107</v>
      </c>
    </row>
    <row r="2035" spans="1:2" x14ac:dyDescent="0.3">
      <c r="A2035" s="1">
        <v>34988</v>
      </c>
      <c r="B2035">
        <v>2193.8500979999999</v>
      </c>
    </row>
    <row r="2036" spans="1:2" x14ac:dyDescent="0.3">
      <c r="A2036" s="1">
        <v>34989</v>
      </c>
      <c r="B2036">
        <v>2185.5200199999999</v>
      </c>
    </row>
    <row r="2037" spans="1:2" x14ac:dyDescent="0.3">
      <c r="A2037" s="1">
        <v>34990</v>
      </c>
      <c r="B2037">
        <v>2197.570068</v>
      </c>
    </row>
    <row r="2038" spans="1:2" x14ac:dyDescent="0.3">
      <c r="A2038" s="1">
        <v>34991</v>
      </c>
      <c r="B2038">
        <v>2176.0900879999999</v>
      </c>
    </row>
    <row r="2039" spans="1:2" x14ac:dyDescent="0.3">
      <c r="A2039" s="1">
        <v>34992</v>
      </c>
      <c r="B2039">
        <v>2148.1201169999999</v>
      </c>
    </row>
    <row r="2040" spans="1:2" x14ac:dyDescent="0.3">
      <c r="A2040" s="1">
        <v>34995</v>
      </c>
      <c r="B2040">
        <v>2116.860107</v>
      </c>
    </row>
    <row r="2041" spans="1:2" x14ac:dyDescent="0.3">
      <c r="A2041" s="1">
        <v>34996</v>
      </c>
      <c r="B2041">
        <v>2114.8798830000001</v>
      </c>
    </row>
    <row r="2042" spans="1:2" x14ac:dyDescent="0.3">
      <c r="A2042" s="1">
        <v>34997</v>
      </c>
      <c r="B2042">
        <v>2140.73999</v>
      </c>
    </row>
    <row r="2043" spans="1:2" x14ac:dyDescent="0.3">
      <c r="A2043" s="1">
        <v>34998</v>
      </c>
      <c r="B2043">
        <v>2142.73999</v>
      </c>
    </row>
    <row r="2044" spans="1:2" x14ac:dyDescent="0.3">
      <c r="A2044" s="1">
        <v>34999</v>
      </c>
      <c r="B2044">
        <v>2112.01001</v>
      </c>
    </row>
    <row r="2045" spans="1:2" x14ac:dyDescent="0.3">
      <c r="A2045" s="1">
        <v>35002</v>
      </c>
      <c r="B2045">
        <v>2149.709961</v>
      </c>
    </row>
    <row r="2046" spans="1:2" x14ac:dyDescent="0.3">
      <c r="A2046" s="1">
        <v>35003</v>
      </c>
      <c r="B2046">
        <v>2165.76001</v>
      </c>
    </row>
    <row r="2047" spans="1:2" x14ac:dyDescent="0.3">
      <c r="A2047" s="1">
        <v>35004</v>
      </c>
      <c r="B2047">
        <v>2182.110107</v>
      </c>
    </row>
    <row r="2048" spans="1:2" x14ac:dyDescent="0.3">
      <c r="A2048" s="1">
        <v>35005</v>
      </c>
      <c r="B2048">
        <v>2180.48999</v>
      </c>
    </row>
    <row r="2049" spans="1:2" x14ac:dyDescent="0.3">
      <c r="A2049" s="1">
        <v>35006</v>
      </c>
      <c r="B2049">
        <v>2169.6899410000001</v>
      </c>
    </row>
    <row r="2050" spans="1:2" x14ac:dyDescent="0.3">
      <c r="A2050" s="1">
        <v>35009</v>
      </c>
      <c r="B2050">
        <v>2168.570068</v>
      </c>
    </row>
    <row r="2051" spans="1:2" x14ac:dyDescent="0.3">
      <c r="A2051" s="1">
        <v>35010</v>
      </c>
      <c r="B2051">
        <v>2174.2700199999999</v>
      </c>
    </row>
    <row r="2052" spans="1:2" x14ac:dyDescent="0.3">
      <c r="A2052" s="1">
        <v>35011</v>
      </c>
      <c r="B2052">
        <v>2184.0500489999999</v>
      </c>
    </row>
    <row r="2053" spans="1:2" x14ac:dyDescent="0.3">
      <c r="A2053" s="1">
        <v>35012</v>
      </c>
      <c r="B2053">
        <v>2182.469971</v>
      </c>
    </row>
    <row r="2054" spans="1:2" x14ac:dyDescent="0.3">
      <c r="A2054" s="1">
        <v>35013</v>
      </c>
      <c r="B2054">
        <v>2174.780029</v>
      </c>
    </row>
    <row r="2055" spans="1:2" x14ac:dyDescent="0.3">
      <c r="A2055" s="1">
        <v>35016</v>
      </c>
      <c r="B2055">
        <v>2195.1499020000001</v>
      </c>
    </row>
    <row r="2056" spans="1:2" x14ac:dyDescent="0.3">
      <c r="A2056" s="1">
        <v>35017</v>
      </c>
      <c r="B2056">
        <v>2197.3400879999999</v>
      </c>
    </row>
    <row r="2057" spans="1:2" x14ac:dyDescent="0.3">
      <c r="A2057" s="1">
        <v>35018</v>
      </c>
      <c r="B2057">
        <v>2196.639893</v>
      </c>
    </row>
    <row r="2058" spans="1:2" x14ac:dyDescent="0.3">
      <c r="A2058" s="1">
        <v>35019</v>
      </c>
      <c r="B2058">
        <v>2202.5</v>
      </c>
    </row>
    <row r="2059" spans="1:2" x14ac:dyDescent="0.3">
      <c r="A2059" s="1">
        <v>35020</v>
      </c>
      <c r="B2059">
        <v>2196.5900879999999</v>
      </c>
    </row>
    <row r="2060" spans="1:2" x14ac:dyDescent="0.3">
      <c r="A2060" s="1">
        <v>35023</v>
      </c>
      <c r="B2060">
        <v>2204.01001</v>
      </c>
    </row>
    <row r="2061" spans="1:2" x14ac:dyDescent="0.3">
      <c r="A2061" s="1">
        <v>35024</v>
      </c>
      <c r="B2061">
        <v>2201.8999020000001</v>
      </c>
    </row>
    <row r="2062" spans="1:2" x14ac:dyDescent="0.3">
      <c r="A2062" s="1">
        <v>35025</v>
      </c>
      <c r="B2062">
        <v>2194.530029</v>
      </c>
    </row>
    <row r="2063" spans="1:2" x14ac:dyDescent="0.3">
      <c r="A2063" s="1">
        <v>35026</v>
      </c>
      <c r="B2063">
        <v>2197.26001</v>
      </c>
    </row>
    <row r="2064" spans="1:2" x14ac:dyDescent="0.3">
      <c r="A2064" s="1">
        <v>35027</v>
      </c>
      <c r="B2064">
        <v>2210.919922</v>
      </c>
    </row>
    <row r="2065" spans="1:2" x14ac:dyDescent="0.3">
      <c r="A2065" s="1">
        <v>35030</v>
      </c>
      <c r="B2065">
        <v>2247.969971</v>
      </c>
    </row>
    <row r="2066" spans="1:2" x14ac:dyDescent="0.3">
      <c r="A2066" s="1">
        <v>35031</v>
      </c>
      <c r="B2066">
        <v>2242.9099120000001</v>
      </c>
    </row>
    <row r="2067" spans="1:2" x14ac:dyDescent="0.3">
      <c r="A2067" s="1">
        <v>35032</v>
      </c>
      <c r="B2067">
        <v>2249.75</v>
      </c>
    </row>
    <row r="2068" spans="1:2" x14ac:dyDescent="0.3">
      <c r="A2068" s="1">
        <v>35033</v>
      </c>
      <c r="B2068">
        <v>2254.9499510000001</v>
      </c>
    </row>
    <row r="2069" spans="1:2" x14ac:dyDescent="0.3">
      <c r="A2069" s="1">
        <v>35034</v>
      </c>
      <c r="B2069">
        <v>2266.5600589999999</v>
      </c>
    </row>
    <row r="2070" spans="1:2" x14ac:dyDescent="0.3">
      <c r="A2070" s="1">
        <v>35037</v>
      </c>
      <c r="B2070">
        <v>2261.080078</v>
      </c>
    </row>
    <row r="2071" spans="1:2" x14ac:dyDescent="0.3">
      <c r="A2071" s="1">
        <v>35038</v>
      </c>
      <c r="B2071">
        <v>2269.3400879999999</v>
      </c>
    </row>
    <row r="2072" spans="1:2" x14ac:dyDescent="0.3">
      <c r="A2072" s="1">
        <v>35039</v>
      </c>
      <c r="B2072">
        <v>2274.9399410000001</v>
      </c>
    </row>
    <row r="2073" spans="1:2" x14ac:dyDescent="0.3">
      <c r="A2073" s="1">
        <v>35040</v>
      </c>
      <c r="B2073">
        <v>2260.6201169999999</v>
      </c>
    </row>
    <row r="2074" spans="1:2" x14ac:dyDescent="0.3">
      <c r="A2074" s="1">
        <v>35041</v>
      </c>
      <c r="B2074">
        <v>2277.6999510000001</v>
      </c>
    </row>
    <row r="2075" spans="1:2" x14ac:dyDescent="0.3">
      <c r="A2075" s="1">
        <v>35044</v>
      </c>
      <c r="B2075">
        <v>2280.389893</v>
      </c>
    </row>
    <row r="2076" spans="1:2" x14ac:dyDescent="0.3">
      <c r="A2076" s="1">
        <v>35045</v>
      </c>
      <c r="B2076">
        <v>2278.639893</v>
      </c>
    </row>
    <row r="2077" spans="1:2" x14ac:dyDescent="0.3">
      <c r="A2077" s="1">
        <v>35046</v>
      </c>
      <c r="B2077">
        <v>2283.26001</v>
      </c>
    </row>
    <row r="2078" spans="1:2" x14ac:dyDescent="0.3">
      <c r="A2078" s="1">
        <v>35047</v>
      </c>
      <c r="B2078">
        <v>2286.209961</v>
      </c>
    </row>
    <row r="2079" spans="1:2" x14ac:dyDescent="0.3">
      <c r="A2079" s="1">
        <v>35048</v>
      </c>
      <c r="B2079">
        <v>2283.8400879999999</v>
      </c>
    </row>
    <row r="2080" spans="1:2" x14ac:dyDescent="0.3">
      <c r="A2080" s="1">
        <v>35051</v>
      </c>
      <c r="B2080">
        <v>2240.23999</v>
      </c>
    </row>
    <row r="2081" spans="1:2" x14ac:dyDescent="0.3">
      <c r="A2081" s="1">
        <v>35052</v>
      </c>
      <c r="B2081">
        <v>2241.429932</v>
      </c>
    </row>
    <row r="2082" spans="1:2" x14ac:dyDescent="0.3">
      <c r="A2082" s="1">
        <v>35053</v>
      </c>
      <c r="B2082">
        <v>2268.070068</v>
      </c>
    </row>
    <row r="2083" spans="1:2" x14ac:dyDescent="0.3">
      <c r="A2083" s="1">
        <v>35054</v>
      </c>
      <c r="B2083">
        <v>2268.3500979999999</v>
      </c>
    </row>
    <row r="2084" spans="1:2" x14ac:dyDescent="0.3">
      <c r="A2084" s="1">
        <v>35055</v>
      </c>
      <c r="B2084">
        <v>2280.8100589999999</v>
      </c>
    </row>
    <row r="2085" spans="1:2" x14ac:dyDescent="0.3">
      <c r="A2085" s="1">
        <v>35058</v>
      </c>
      <c r="B2085" t="s">
        <v>2</v>
      </c>
    </row>
    <row r="2086" spans="1:2" x14ac:dyDescent="0.3">
      <c r="A2086" s="1">
        <v>35059</v>
      </c>
      <c r="B2086" t="s">
        <v>2</v>
      </c>
    </row>
    <row r="2087" spans="1:2" x14ac:dyDescent="0.3">
      <c r="A2087" s="1">
        <v>35060</v>
      </c>
      <c r="B2087">
        <v>2280.4399410000001</v>
      </c>
    </row>
    <row r="2088" spans="1:2" x14ac:dyDescent="0.3">
      <c r="A2088" s="1">
        <v>35061</v>
      </c>
      <c r="B2088">
        <v>2273.8999020000001</v>
      </c>
    </row>
    <row r="2089" spans="1:2" x14ac:dyDescent="0.3">
      <c r="A2089" s="1">
        <v>35062</v>
      </c>
      <c r="B2089">
        <v>2260.6899410000001</v>
      </c>
    </row>
    <row r="2090" spans="1:2" x14ac:dyDescent="0.3">
      <c r="A2090" s="1">
        <v>35065</v>
      </c>
      <c r="B2090" t="s">
        <v>2</v>
      </c>
    </row>
    <row r="2091" spans="1:2" x14ac:dyDescent="0.3">
      <c r="A2091" s="1">
        <v>35066</v>
      </c>
      <c r="B2091">
        <v>2307.6999510000001</v>
      </c>
    </row>
    <row r="2092" spans="1:2" x14ac:dyDescent="0.3">
      <c r="A2092" s="1">
        <v>35067</v>
      </c>
      <c r="B2092">
        <v>2326.179932</v>
      </c>
    </row>
    <row r="2093" spans="1:2" x14ac:dyDescent="0.3">
      <c r="A2093" s="1">
        <v>35068</v>
      </c>
      <c r="B2093">
        <v>2332.8100589999999</v>
      </c>
    </row>
    <row r="2094" spans="1:2" x14ac:dyDescent="0.3">
      <c r="A2094" s="1">
        <v>35069</v>
      </c>
      <c r="B2094">
        <v>2315.6599120000001</v>
      </c>
    </row>
    <row r="2095" spans="1:2" x14ac:dyDescent="0.3">
      <c r="A2095" s="1">
        <v>35072</v>
      </c>
      <c r="B2095">
        <v>2336.76001</v>
      </c>
    </row>
    <row r="2096" spans="1:2" x14ac:dyDescent="0.3">
      <c r="A2096" s="1">
        <v>35073</v>
      </c>
      <c r="B2096">
        <v>2351.469971</v>
      </c>
    </row>
    <row r="2097" spans="1:2" x14ac:dyDescent="0.3">
      <c r="A2097" s="1">
        <v>35074</v>
      </c>
      <c r="B2097">
        <v>2340.3100589999999</v>
      </c>
    </row>
    <row r="2098" spans="1:2" x14ac:dyDescent="0.3">
      <c r="A2098" s="1">
        <v>35075</v>
      </c>
      <c r="B2098">
        <v>2330.9799800000001</v>
      </c>
    </row>
    <row r="2099" spans="1:2" x14ac:dyDescent="0.3">
      <c r="A2099" s="1">
        <v>35076</v>
      </c>
      <c r="B2099">
        <v>2353.889893</v>
      </c>
    </row>
    <row r="2100" spans="1:2" x14ac:dyDescent="0.3">
      <c r="A2100" s="1">
        <v>35079</v>
      </c>
      <c r="B2100">
        <v>2361.3798830000001</v>
      </c>
    </row>
    <row r="2101" spans="1:2" x14ac:dyDescent="0.3">
      <c r="A2101" s="1">
        <v>35080</v>
      </c>
      <c r="B2101">
        <v>2379.429932</v>
      </c>
    </row>
    <row r="2102" spans="1:2" x14ac:dyDescent="0.3">
      <c r="A2102" s="1">
        <v>35081</v>
      </c>
      <c r="B2102">
        <v>2375.6298830000001</v>
      </c>
    </row>
    <row r="2103" spans="1:2" x14ac:dyDescent="0.3">
      <c r="A2103" s="1">
        <v>35082</v>
      </c>
      <c r="B2103">
        <v>2389.6201169999999</v>
      </c>
    </row>
    <row r="2104" spans="1:2" x14ac:dyDescent="0.3">
      <c r="A2104" s="1">
        <v>35083</v>
      </c>
      <c r="B2104">
        <v>2400.580078</v>
      </c>
    </row>
    <row r="2105" spans="1:2" x14ac:dyDescent="0.3">
      <c r="A2105" s="1">
        <v>35086</v>
      </c>
      <c r="B2105">
        <v>2391.73999</v>
      </c>
    </row>
    <row r="2106" spans="1:2" x14ac:dyDescent="0.3">
      <c r="A2106" s="1">
        <v>35087</v>
      </c>
      <c r="B2106">
        <v>2393.1201169999999</v>
      </c>
    </row>
    <row r="2107" spans="1:2" x14ac:dyDescent="0.3">
      <c r="A2107" s="1">
        <v>35088</v>
      </c>
      <c r="B2107">
        <v>2436.679932</v>
      </c>
    </row>
    <row r="2108" spans="1:2" x14ac:dyDescent="0.3">
      <c r="A2108" s="1">
        <v>35089</v>
      </c>
      <c r="B2108">
        <v>2437.0200199999999</v>
      </c>
    </row>
    <row r="2109" spans="1:2" x14ac:dyDescent="0.3">
      <c r="A2109" s="1">
        <v>35090</v>
      </c>
      <c r="B2109">
        <v>2449.709961</v>
      </c>
    </row>
    <row r="2110" spans="1:2" x14ac:dyDescent="0.3">
      <c r="A2110" s="1">
        <v>35093</v>
      </c>
      <c r="B2110">
        <v>2437.6999510000001</v>
      </c>
    </row>
    <row r="2111" spans="1:2" x14ac:dyDescent="0.3">
      <c r="A2111" s="1">
        <v>35094</v>
      </c>
      <c r="B2111">
        <v>2456.0900879999999</v>
      </c>
    </row>
    <row r="2112" spans="1:2" x14ac:dyDescent="0.3">
      <c r="A2112" s="1">
        <v>35095</v>
      </c>
      <c r="B2112">
        <v>2463</v>
      </c>
    </row>
    <row r="2113" spans="1:2" x14ac:dyDescent="0.3">
      <c r="A2113" s="1">
        <v>35096</v>
      </c>
      <c r="B2113">
        <v>2472.530029</v>
      </c>
    </row>
    <row r="2114" spans="1:2" x14ac:dyDescent="0.3">
      <c r="A2114" s="1">
        <v>35097</v>
      </c>
      <c r="B2114">
        <v>2459.8100589999999</v>
      </c>
    </row>
    <row r="2115" spans="1:2" x14ac:dyDescent="0.3">
      <c r="A2115" s="1">
        <v>35100</v>
      </c>
      <c r="B2115">
        <v>2416.8400879999999</v>
      </c>
    </row>
    <row r="2116" spans="1:2" x14ac:dyDescent="0.3">
      <c r="A2116" s="1">
        <v>35101</v>
      </c>
      <c r="B2116">
        <v>2437.9799800000001</v>
      </c>
    </row>
    <row r="2117" spans="1:2" x14ac:dyDescent="0.3">
      <c r="A2117" s="1">
        <v>35102</v>
      </c>
      <c r="B2117">
        <v>2442.429932</v>
      </c>
    </row>
    <row r="2118" spans="1:2" x14ac:dyDescent="0.3">
      <c r="A2118" s="1">
        <v>35103</v>
      </c>
      <c r="B2118">
        <v>2411.48999</v>
      </c>
    </row>
    <row r="2119" spans="1:2" x14ac:dyDescent="0.3">
      <c r="A2119" s="1">
        <v>35104</v>
      </c>
      <c r="B2119">
        <v>2435.070068</v>
      </c>
    </row>
    <row r="2120" spans="1:2" x14ac:dyDescent="0.3">
      <c r="A2120" s="1">
        <v>35107</v>
      </c>
      <c r="B2120">
        <v>2428.5900879999999</v>
      </c>
    </row>
    <row r="2121" spans="1:2" x14ac:dyDescent="0.3">
      <c r="A2121" s="1">
        <v>35108</v>
      </c>
      <c r="B2121">
        <v>2436.0900879999999</v>
      </c>
    </row>
    <row r="2122" spans="1:2" x14ac:dyDescent="0.3">
      <c r="A2122" s="1">
        <v>35109</v>
      </c>
      <c r="B2122">
        <v>2427.7700199999999</v>
      </c>
    </row>
    <row r="2123" spans="1:2" x14ac:dyDescent="0.3">
      <c r="A2123" s="1">
        <v>35110</v>
      </c>
      <c r="B2123">
        <v>2426.51001</v>
      </c>
    </row>
    <row r="2124" spans="1:2" x14ac:dyDescent="0.3">
      <c r="A2124" s="1">
        <v>35111</v>
      </c>
      <c r="B2124">
        <v>2423.6000979999999</v>
      </c>
    </row>
    <row r="2125" spans="1:2" x14ac:dyDescent="0.3">
      <c r="A2125" s="1">
        <v>35114</v>
      </c>
      <c r="B2125">
        <v>2387.6000979999999</v>
      </c>
    </row>
    <row r="2126" spans="1:2" x14ac:dyDescent="0.3">
      <c r="A2126" s="1">
        <v>35115</v>
      </c>
      <c r="B2126">
        <v>2373.01001</v>
      </c>
    </row>
    <row r="2127" spans="1:2" x14ac:dyDescent="0.3">
      <c r="A2127" s="1">
        <v>35116</v>
      </c>
      <c r="B2127">
        <v>2401.5900879999999</v>
      </c>
    </row>
    <row r="2128" spans="1:2" x14ac:dyDescent="0.3">
      <c r="A2128" s="1">
        <v>35117</v>
      </c>
      <c r="B2128">
        <v>2421.929932</v>
      </c>
    </row>
    <row r="2129" spans="1:2" x14ac:dyDescent="0.3">
      <c r="A2129" s="1">
        <v>35118</v>
      </c>
      <c r="B2129">
        <v>2449.5200199999999</v>
      </c>
    </row>
    <row r="2130" spans="1:2" x14ac:dyDescent="0.3">
      <c r="A2130" s="1">
        <v>35121</v>
      </c>
      <c r="B2130">
        <v>2438.7299800000001</v>
      </c>
    </row>
    <row r="2131" spans="1:2" x14ac:dyDescent="0.3">
      <c r="A2131" s="1">
        <v>35122</v>
      </c>
      <c r="B2131">
        <v>2449.0900879999999</v>
      </c>
    </row>
    <row r="2132" spans="1:2" x14ac:dyDescent="0.3">
      <c r="A2132" s="1">
        <v>35123</v>
      </c>
      <c r="B2132">
        <v>2486.9499510000001</v>
      </c>
    </row>
    <row r="2133" spans="1:2" x14ac:dyDescent="0.3">
      <c r="A2133" s="1">
        <v>35124</v>
      </c>
      <c r="B2133">
        <v>2485.179932</v>
      </c>
    </row>
    <row r="2134" spans="1:2" x14ac:dyDescent="0.3">
      <c r="A2134" s="1">
        <v>35125</v>
      </c>
      <c r="B2134">
        <v>2488.8500979999999</v>
      </c>
    </row>
    <row r="2135" spans="1:2" x14ac:dyDescent="0.3">
      <c r="A2135" s="1">
        <v>35128</v>
      </c>
      <c r="B2135">
        <v>2486.830078</v>
      </c>
    </row>
    <row r="2136" spans="1:2" x14ac:dyDescent="0.3">
      <c r="A2136" s="1">
        <v>35129</v>
      </c>
      <c r="B2136">
        <v>2472.5200199999999</v>
      </c>
    </row>
    <row r="2137" spans="1:2" x14ac:dyDescent="0.3">
      <c r="A2137" s="1">
        <v>35130</v>
      </c>
      <c r="B2137">
        <v>2471.3798830000001</v>
      </c>
    </row>
    <row r="2138" spans="1:2" x14ac:dyDescent="0.3">
      <c r="A2138" s="1">
        <v>35131</v>
      </c>
      <c r="B2138">
        <v>2479.3798830000001</v>
      </c>
    </row>
    <row r="2139" spans="1:2" x14ac:dyDescent="0.3">
      <c r="A2139" s="1">
        <v>35132</v>
      </c>
      <c r="B2139">
        <v>2448.8000489999999</v>
      </c>
    </row>
    <row r="2140" spans="1:2" x14ac:dyDescent="0.3">
      <c r="A2140" s="1">
        <v>35135</v>
      </c>
      <c r="B2140">
        <v>2419.719971</v>
      </c>
    </row>
    <row r="2141" spans="1:2" x14ac:dyDescent="0.3">
      <c r="A2141" s="1">
        <v>35136</v>
      </c>
      <c r="B2141">
        <v>2415.290039</v>
      </c>
    </row>
    <row r="2142" spans="1:2" x14ac:dyDescent="0.3">
      <c r="A2142" s="1">
        <v>35137</v>
      </c>
      <c r="B2142">
        <v>2417</v>
      </c>
    </row>
    <row r="2143" spans="1:2" x14ac:dyDescent="0.3">
      <c r="A2143" s="1">
        <v>35138</v>
      </c>
      <c r="B2143">
        <v>2432.459961</v>
      </c>
    </row>
    <row r="2144" spans="1:2" x14ac:dyDescent="0.3">
      <c r="A2144" s="1">
        <v>35139</v>
      </c>
      <c r="B2144">
        <v>2458</v>
      </c>
    </row>
    <row r="2145" spans="1:2" x14ac:dyDescent="0.3">
      <c r="A2145" s="1">
        <v>35142</v>
      </c>
      <c r="B2145">
        <v>2472.5500489999999</v>
      </c>
    </row>
    <row r="2146" spans="1:2" x14ac:dyDescent="0.3">
      <c r="A2146" s="1">
        <v>35143</v>
      </c>
      <c r="B2146">
        <v>2484.73999</v>
      </c>
    </row>
    <row r="2147" spans="1:2" x14ac:dyDescent="0.3">
      <c r="A2147" s="1">
        <v>35144</v>
      </c>
      <c r="B2147">
        <v>2491.7299800000001</v>
      </c>
    </row>
    <row r="2148" spans="1:2" x14ac:dyDescent="0.3">
      <c r="A2148" s="1">
        <v>35145</v>
      </c>
      <c r="B2148">
        <v>2505.320068</v>
      </c>
    </row>
    <row r="2149" spans="1:2" x14ac:dyDescent="0.3">
      <c r="A2149" s="1">
        <v>35146</v>
      </c>
      <c r="B2149">
        <v>2479.8400879999999</v>
      </c>
    </row>
    <row r="2150" spans="1:2" x14ac:dyDescent="0.3">
      <c r="A2150" s="1">
        <v>35149</v>
      </c>
      <c r="B2150">
        <v>2514.8000489999999</v>
      </c>
    </row>
    <row r="2151" spans="1:2" x14ac:dyDescent="0.3">
      <c r="A2151" s="1">
        <v>35150</v>
      </c>
      <c r="B2151">
        <v>2505.780029</v>
      </c>
    </row>
    <row r="2152" spans="1:2" x14ac:dyDescent="0.3">
      <c r="A2152" s="1">
        <v>35151</v>
      </c>
      <c r="B2152">
        <v>2523.8100589999999</v>
      </c>
    </row>
    <row r="2153" spans="1:2" x14ac:dyDescent="0.3">
      <c r="A2153" s="1">
        <v>35152</v>
      </c>
      <c r="B2153">
        <v>2502.9399410000001</v>
      </c>
    </row>
    <row r="2154" spans="1:2" x14ac:dyDescent="0.3">
      <c r="A2154" s="1">
        <v>35153</v>
      </c>
      <c r="B2154">
        <v>2489.3500979999999</v>
      </c>
    </row>
    <row r="2155" spans="1:2" x14ac:dyDescent="0.3">
      <c r="A2155" s="1">
        <v>35156</v>
      </c>
      <c r="B2155">
        <v>2500.75</v>
      </c>
    </row>
    <row r="2156" spans="1:2" x14ac:dyDescent="0.3">
      <c r="A2156" s="1">
        <v>35157</v>
      </c>
      <c r="B2156">
        <v>2508.110107</v>
      </c>
    </row>
    <row r="2157" spans="1:2" x14ac:dyDescent="0.3">
      <c r="A2157" s="1">
        <v>35158</v>
      </c>
      <c r="B2157">
        <v>2489.5200199999999</v>
      </c>
    </row>
    <row r="2158" spans="1:2" x14ac:dyDescent="0.3">
      <c r="A2158" s="1">
        <v>35159</v>
      </c>
      <c r="B2158">
        <v>2498.75</v>
      </c>
    </row>
    <row r="2159" spans="1:2" x14ac:dyDescent="0.3">
      <c r="A2159" s="1">
        <v>35160</v>
      </c>
      <c r="B2159" t="s">
        <v>2</v>
      </c>
    </row>
    <row r="2160" spans="1:2" x14ac:dyDescent="0.3">
      <c r="A2160" s="1">
        <v>35163</v>
      </c>
      <c r="B2160" t="s">
        <v>2</v>
      </c>
    </row>
    <row r="2161" spans="1:2" x14ac:dyDescent="0.3">
      <c r="A2161" s="1">
        <v>35164</v>
      </c>
      <c r="B2161">
        <v>2510.8100589999999</v>
      </c>
    </row>
    <row r="2162" spans="1:2" x14ac:dyDescent="0.3">
      <c r="A2162" s="1">
        <v>35165</v>
      </c>
      <c r="B2162">
        <v>2525.5900879999999</v>
      </c>
    </row>
    <row r="2163" spans="1:2" x14ac:dyDescent="0.3">
      <c r="A2163" s="1">
        <v>35166</v>
      </c>
      <c r="B2163">
        <v>2508.1201169999999</v>
      </c>
    </row>
    <row r="2164" spans="1:2" x14ac:dyDescent="0.3">
      <c r="A2164" s="1">
        <v>35167</v>
      </c>
      <c r="B2164">
        <v>2526.73999</v>
      </c>
    </row>
    <row r="2165" spans="1:2" x14ac:dyDescent="0.3">
      <c r="A2165" s="1">
        <v>35170</v>
      </c>
      <c r="B2165">
        <v>2540.790039</v>
      </c>
    </row>
    <row r="2166" spans="1:2" x14ac:dyDescent="0.3">
      <c r="A2166" s="1">
        <v>35171</v>
      </c>
      <c r="B2166">
        <v>2547.320068</v>
      </c>
    </row>
    <row r="2167" spans="1:2" x14ac:dyDescent="0.3">
      <c r="A2167" s="1">
        <v>35172</v>
      </c>
      <c r="B2167">
        <v>2519.820068</v>
      </c>
    </row>
    <row r="2168" spans="1:2" x14ac:dyDescent="0.3">
      <c r="A2168" s="1">
        <v>35173</v>
      </c>
      <c r="B2168">
        <v>2524.179932</v>
      </c>
    </row>
    <row r="2169" spans="1:2" x14ac:dyDescent="0.3">
      <c r="A2169" s="1">
        <v>35174</v>
      </c>
      <c r="B2169">
        <v>2535.860107</v>
      </c>
    </row>
    <row r="2170" spans="1:2" x14ac:dyDescent="0.3">
      <c r="A2170" s="1">
        <v>35177</v>
      </c>
      <c r="B2170">
        <v>2549.2700199999999</v>
      </c>
    </row>
    <row r="2171" spans="1:2" x14ac:dyDescent="0.3">
      <c r="A2171" s="1">
        <v>35178</v>
      </c>
      <c r="B2171">
        <v>2549.1201169999999</v>
      </c>
    </row>
    <row r="2172" spans="1:2" x14ac:dyDescent="0.3">
      <c r="A2172" s="1">
        <v>35179</v>
      </c>
      <c r="B2172">
        <v>2524.8400879999999</v>
      </c>
    </row>
    <row r="2173" spans="1:2" x14ac:dyDescent="0.3">
      <c r="A2173" s="1">
        <v>35180</v>
      </c>
      <c r="B2173">
        <v>2538.679932</v>
      </c>
    </row>
    <row r="2174" spans="1:2" x14ac:dyDescent="0.3">
      <c r="A2174" s="1">
        <v>35181</v>
      </c>
      <c r="B2174">
        <v>2539.8798830000001</v>
      </c>
    </row>
    <row r="2175" spans="1:2" x14ac:dyDescent="0.3">
      <c r="A2175" s="1">
        <v>35184</v>
      </c>
      <c r="B2175">
        <v>2505.969971</v>
      </c>
    </row>
    <row r="2176" spans="1:2" x14ac:dyDescent="0.3">
      <c r="A2176" s="1">
        <v>35185</v>
      </c>
      <c r="B2176">
        <v>2492.6298830000001</v>
      </c>
    </row>
    <row r="2177" spans="1:2" x14ac:dyDescent="0.3">
      <c r="A2177" s="1">
        <v>35186</v>
      </c>
      <c r="B2177" t="s">
        <v>2</v>
      </c>
    </row>
    <row r="2178" spans="1:2" x14ac:dyDescent="0.3">
      <c r="A2178" s="1">
        <v>35187</v>
      </c>
      <c r="B2178">
        <v>2465.48999</v>
      </c>
    </row>
    <row r="2179" spans="1:2" x14ac:dyDescent="0.3">
      <c r="A2179" s="1">
        <v>35188</v>
      </c>
      <c r="B2179">
        <v>2472.429932</v>
      </c>
    </row>
    <row r="2180" spans="1:2" x14ac:dyDescent="0.3">
      <c r="A2180" s="1">
        <v>35191</v>
      </c>
      <c r="B2180">
        <v>2473.5200199999999</v>
      </c>
    </row>
    <row r="2181" spans="1:2" x14ac:dyDescent="0.3">
      <c r="A2181" s="1">
        <v>35192</v>
      </c>
      <c r="B2181">
        <v>2476.790039</v>
      </c>
    </row>
    <row r="2182" spans="1:2" x14ac:dyDescent="0.3">
      <c r="A2182" s="1">
        <v>35193</v>
      </c>
      <c r="B2182">
        <v>2456.780029</v>
      </c>
    </row>
    <row r="2183" spans="1:2" x14ac:dyDescent="0.3">
      <c r="A2183" s="1">
        <v>35194</v>
      </c>
      <c r="B2183">
        <v>2470.570068</v>
      </c>
    </row>
    <row r="2184" spans="1:2" x14ac:dyDescent="0.3">
      <c r="A2184" s="1">
        <v>35195</v>
      </c>
      <c r="B2184">
        <v>2499.0200199999999</v>
      </c>
    </row>
    <row r="2185" spans="1:2" x14ac:dyDescent="0.3">
      <c r="A2185" s="1">
        <v>35198</v>
      </c>
      <c r="B2185">
        <v>2496.330078</v>
      </c>
    </row>
    <row r="2186" spans="1:2" x14ac:dyDescent="0.3">
      <c r="A2186" s="1">
        <v>35199</v>
      </c>
      <c r="B2186">
        <v>2528.1999510000001</v>
      </c>
    </row>
    <row r="2187" spans="1:2" x14ac:dyDescent="0.3">
      <c r="A2187" s="1">
        <v>35200</v>
      </c>
      <c r="B2187">
        <v>2534.3999020000001</v>
      </c>
    </row>
    <row r="2188" spans="1:2" x14ac:dyDescent="0.3">
      <c r="A2188" s="1">
        <v>35201</v>
      </c>
      <c r="B2188" t="s">
        <v>2</v>
      </c>
    </row>
    <row r="2189" spans="1:2" x14ac:dyDescent="0.3">
      <c r="A2189" s="1">
        <v>35202</v>
      </c>
      <c r="B2189">
        <v>2552.290039</v>
      </c>
    </row>
    <row r="2190" spans="1:2" x14ac:dyDescent="0.3">
      <c r="A2190" s="1">
        <v>35205</v>
      </c>
      <c r="B2190">
        <v>2541.9799800000001</v>
      </c>
    </row>
    <row r="2191" spans="1:2" x14ac:dyDescent="0.3">
      <c r="A2191" s="1">
        <v>35206</v>
      </c>
      <c r="B2191">
        <v>2564.1201169999999</v>
      </c>
    </row>
    <row r="2192" spans="1:2" x14ac:dyDescent="0.3">
      <c r="A2192" s="1">
        <v>35207</v>
      </c>
      <c r="B2192">
        <v>2548.790039</v>
      </c>
    </row>
    <row r="2193" spans="1:2" x14ac:dyDescent="0.3">
      <c r="A2193" s="1">
        <v>35208</v>
      </c>
      <c r="B2193">
        <v>2546.5500489999999</v>
      </c>
    </row>
    <row r="2194" spans="1:2" x14ac:dyDescent="0.3">
      <c r="A2194" s="1">
        <v>35209</v>
      </c>
      <c r="B2194">
        <v>2549.530029</v>
      </c>
    </row>
    <row r="2195" spans="1:2" x14ac:dyDescent="0.3">
      <c r="A2195" s="1">
        <v>35212</v>
      </c>
      <c r="B2195" t="s">
        <v>2</v>
      </c>
    </row>
    <row r="2196" spans="1:2" x14ac:dyDescent="0.3">
      <c r="A2196" s="1">
        <v>35213</v>
      </c>
      <c r="B2196">
        <v>2559.1499020000001</v>
      </c>
    </row>
    <row r="2197" spans="1:2" x14ac:dyDescent="0.3">
      <c r="A2197" s="1">
        <v>35214</v>
      </c>
      <c r="B2197">
        <v>2548.530029</v>
      </c>
    </row>
    <row r="2198" spans="1:2" x14ac:dyDescent="0.3">
      <c r="A2198" s="1">
        <v>35215</v>
      </c>
      <c r="B2198">
        <v>2535.780029</v>
      </c>
    </row>
    <row r="2199" spans="1:2" x14ac:dyDescent="0.3">
      <c r="A2199" s="1">
        <v>35216</v>
      </c>
      <c r="B2199">
        <v>2523.8100589999999</v>
      </c>
    </row>
    <row r="2200" spans="1:2" x14ac:dyDescent="0.3">
      <c r="A2200" s="1">
        <v>35219</v>
      </c>
      <c r="B2200">
        <v>2543.98999</v>
      </c>
    </row>
    <row r="2201" spans="1:2" x14ac:dyDescent="0.3">
      <c r="A2201" s="1">
        <v>35220</v>
      </c>
      <c r="B2201">
        <v>2550.419922</v>
      </c>
    </row>
    <row r="2202" spans="1:2" x14ac:dyDescent="0.3">
      <c r="A2202" s="1">
        <v>35221</v>
      </c>
      <c r="B2202">
        <v>2551.030029</v>
      </c>
    </row>
    <row r="2203" spans="1:2" x14ac:dyDescent="0.3">
      <c r="A2203" s="1">
        <v>35222</v>
      </c>
      <c r="B2203" t="s">
        <v>2</v>
      </c>
    </row>
    <row r="2204" spans="1:2" x14ac:dyDescent="0.3">
      <c r="A2204" s="1">
        <v>35223</v>
      </c>
      <c r="B2204">
        <v>2536.030029</v>
      </c>
    </row>
    <row r="2205" spans="1:2" x14ac:dyDescent="0.3">
      <c r="A2205" s="1">
        <v>35226</v>
      </c>
      <c r="B2205">
        <v>2552.959961</v>
      </c>
    </row>
    <row r="2206" spans="1:2" x14ac:dyDescent="0.3">
      <c r="A2206" s="1">
        <v>35227</v>
      </c>
      <c r="B2206">
        <v>2571.1000979999999</v>
      </c>
    </row>
    <row r="2207" spans="1:2" x14ac:dyDescent="0.3">
      <c r="A2207" s="1">
        <v>35228</v>
      </c>
      <c r="B2207">
        <v>2569.8999020000001</v>
      </c>
    </row>
    <row r="2208" spans="1:2" x14ac:dyDescent="0.3">
      <c r="A2208" s="1">
        <v>35229</v>
      </c>
      <c r="B2208">
        <v>2566.1298830000001</v>
      </c>
    </row>
    <row r="2209" spans="1:2" x14ac:dyDescent="0.3">
      <c r="A2209" s="1">
        <v>35230</v>
      </c>
      <c r="B2209">
        <v>2544.8999020000001</v>
      </c>
    </row>
    <row r="2210" spans="1:2" x14ac:dyDescent="0.3">
      <c r="A2210" s="1">
        <v>35233</v>
      </c>
      <c r="B2210">
        <v>2549.709961</v>
      </c>
    </row>
    <row r="2211" spans="1:2" x14ac:dyDescent="0.3">
      <c r="A2211" s="1">
        <v>35234</v>
      </c>
      <c r="B2211">
        <v>2555.8100589999999</v>
      </c>
    </row>
    <row r="2212" spans="1:2" x14ac:dyDescent="0.3">
      <c r="A2212" s="1">
        <v>35235</v>
      </c>
      <c r="B2212">
        <v>2546.040039</v>
      </c>
    </row>
    <row r="2213" spans="1:2" x14ac:dyDescent="0.3">
      <c r="A2213" s="1">
        <v>35236</v>
      </c>
      <c r="B2213">
        <v>2532.219971</v>
      </c>
    </row>
    <row r="2214" spans="1:2" x14ac:dyDescent="0.3">
      <c r="A2214" s="1">
        <v>35237</v>
      </c>
      <c r="B2214">
        <v>2547.780029</v>
      </c>
    </row>
    <row r="2215" spans="1:2" x14ac:dyDescent="0.3">
      <c r="A2215" s="1">
        <v>35240</v>
      </c>
      <c r="B2215">
        <v>2562.1899410000001</v>
      </c>
    </row>
    <row r="2216" spans="1:2" x14ac:dyDescent="0.3">
      <c r="A2216" s="1">
        <v>35241</v>
      </c>
      <c r="B2216">
        <v>2578.360107</v>
      </c>
    </row>
    <row r="2217" spans="1:2" x14ac:dyDescent="0.3">
      <c r="A2217" s="1">
        <v>35242</v>
      </c>
      <c r="B2217">
        <v>2572.0600589999999</v>
      </c>
    </row>
    <row r="2218" spans="1:2" x14ac:dyDescent="0.3">
      <c r="A2218" s="1">
        <v>35243</v>
      </c>
      <c r="B2218">
        <v>2551.8000489999999</v>
      </c>
    </row>
    <row r="2219" spans="1:2" x14ac:dyDescent="0.3">
      <c r="A2219" s="1">
        <v>35244</v>
      </c>
      <c r="B2219">
        <v>2570.4399410000001</v>
      </c>
    </row>
    <row r="2220" spans="1:2" x14ac:dyDescent="0.3">
      <c r="A2220" s="1">
        <v>35247</v>
      </c>
      <c r="B2220">
        <v>2573.4399410000001</v>
      </c>
    </row>
    <row r="2221" spans="1:2" x14ac:dyDescent="0.3">
      <c r="A2221" s="1">
        <v>35248</v>
      </c>
      <c r="B2221">
        <v>2565.320068</v>
      </c>
    </row>
    <row r="2222" spans="1:2" x14ac:dyDescent="0.3">
      <c r="A2222" s="1">
        <v>35249</v>
      </c>
      <c r="B2222">
        <v>2566.320068</v>
      </c>
    </row>
    <row r="2223" spans="1:2" x14ac:dyDescent="0.3">
      <c r="A2223" s="1">
        <v>35250</v>
      </c>
      <c r="B2223">
        <v>2578.73999</v>
      </c>
    </row>
    <row r="2224" spans="1:2" x14ac:dyDescent="0.3">
      <c r="A2224" s="1">
        <v>35251</v>
      </c>
      <c r="B2224">
        <v>2568.790039</v>
      </c>
    </row>
    <row r="2225" spans="1:2" x14ac:dyDescent="0.3">
      <c r="A2225" s="1">
        <v>35254</v>
      </c>
      <c r="B2225">
        <v>2561.51001</v>
      </c>
    </row>
    <row r="2226" spans="1:2" x14ac:dyDescent="0.3">
      <c r="A2226" s="1">
        <v>35255</v>
      </c>
      <c r="B2226">
        <v>2562.23999</v>
      </c>
    </row>
    <row r="2227" spans="1:2" x14ac:dyDescent="0.3">
      <c r="A2227" s="1">
        <v>35256</v>
      </c>
      <c r="B2227">
        <v>2573</v>
      </c>
    </row>
    <row r="2228" spans="1:2" x14ac:dyDescent="0.3">
      <c r="A2228" s="1">
        <v>35257</v>
      </c>
      <c r="B2228">
        <v>2561.9499510000001</v>
      </c>
    </row>
    <row r="2229" spans="1:2" x14ac:dyDescent="0.3">
      <c r="A2229" s="1">
        <v>35258</v>
      </c>
      <c r="B2229">
        <v>2548.969971</v>
      </c>
    </row>
    <row r="2230" spans="1:2" x14ac:dyDescent="0.3">
      <c r="A2230" s="1">
        <v>35261</v>
      </c>
      <c r="B2230">
        <v>2529.5</v>
      </c>
    </row>
    <row r="2231" spans="1:2" x14ac:dyDescent="0.3">
      <c r="A2231" s="1">
        <v>35262</v>
      </c>
      <c r="B2231">
        <v>2475.9799800000001</v>
      </c>
    </row>
    <row r="2232" spans="1:2" x14ac:dyDescent="0.3">
      <c r="A2232" s="1">
        <v>35263</v>
      </c>
      <c r="B2232">
        <v>2497.6899410000001</v>
      </c>
    </row>
    <row r="2233" spans="1:2" x14ac:dyDescent="0.3">
      <c r="A2233" s="1">
        <v>35264</v>
      </c>
      <c r="B2233">
        <v>2505.5600589999999</v>
      </c>
    </row>
    <row r="2234" spans="1:2" x14ac:dyDescent="0.3">
      <c r="A2234" s="1">
        <v>35265</v>
      </c>
      <c r="B2234">
        <v>2498.3500979999999</v>
      </c>
    </row>
    <row r="2235" spans="1:2" x14ac:dyDescent="0.3">
      <c r="A2235" s="1">
        <v>35268</v>
      </c>
      <c r="B2235">
        <v>2468.320068</v>
      </c>
    </row>
    <row r="2236" spans="1:2" x14ac:dyDescent="0.3">
      <c r="A2236" s="1">
        <v>35269</v>
      </c>
      <c r="B2236">
        <v>2488.820068</v>
      </c>
    </row>
    <row r="2237" spans="1:2" x14ac:dyDescent="0.3">
      <c r="A2237" s="1">
        <v>35270</v>
      </c>
      <c r="B2237">
        <v>2459.1298830000001</v>
      </c>
    </row>
    <row r="2238" spans="1:2" x14ac:dyDescent="0.3">
      <c r="A2238" s="1">
        <v>35271</v>
      </c>
      <c r="B2238">
        <v>2464.51001</v>
      </c>
    </row>
    <row r="2239" spans="1:2" x14ac:dyDescent="0.3">
      <c r="A2239" s="1">
        <v>35272</v>
      </c>
      <c r="B2239">
        <v>2469.51001</v>
      </c>
    </row>
    <row r="2240" spans="1:2" x14ac:dyDescent="0.3">
      <c r="A2240" s="1">
        <v>35275</v>
      </c>
      <c r="B2240">
        <v>2472.25</v>
      </c>
    </row>
    <row r="2241" spans="1:2" x14ac:dyDescent="0.3">
      <c r="A2241" s="1">
        <v>35276</v>
      </c>
      <c r="B2241">
        <v>2466.8400879999999</v>
      </c>
    </row>
    <row r="2242" spans="1:2" x14ac:dyDescent="0.3">
      <c r="A2242" s="1">
        <v>35277</v>
      </c>
      <c r="B2242">
        <v>2491.5</v>
      </c>
    </row>
    <row r="2243" spans="1:2" x14ac:dyDescent="0.3">
      <c r="A2243" s="1">
        <v>35278</v>
      </c>
      <c r="B2243">
        <v>2504.1599120000001</v>
      </c>
    </row>
    <row r="2244" spans="1:2" x14ac:dyDescent="0.3">
      <c r="A2244" s="1">
        <v>35279</v>
      </c>
      <c r="B2244">
        <v>2520.26001</v>
      </c>
    </row>
    <row r="2245" spans="1:2" x14ac:dyDescent="0.3">
      <c r="A2245" s="1">
        <v>35282</v>
      </c>
      <c r="B2245">
        <v>2520.5200199999999</v>
      </c>
    </row>
    <row r="2246" spans="1:2" x14ac:dyDescent="0.3">
      <c r="A2246" s="1">
        <v>35283</v>
      </c>
      <c r="B2246">
        <v>2527.7299800000001</v>
      </c>
    </row>
    <row r="2247" spans="1:2" x14ac:dyDescent="0.3">
      <c r="A2247" s="1">
        <v>35284</v>
      </c>
      <c r="B2247">
        <v>2541.4099120000001</v>
      </c>
    </row>
    <row r="2248" spans="1:2" x14ac:dyDescent="0.3">
      <c r="A2248" s="1">
        <v>35285</v>
      </c>
      <c r="B2248">
        <v>2534.6298830000001</v>
      </c>
    </row>
    <row r="2249" spans="1:2" x14ac:dyDescent="0.3">
      <c r="A2249" s="1">
        <v>35286</v>
      </c>
      <c r="B2249">
        <v>2532.959961</v>
      </c>
    </row>
    <row r="2250" spans="1:2" x14ac:dyDescent="0.3">
      <c r="A2250" s="1">
        <v>35289</v>
      </c>
      <c r="B2250">
        <v>2529.139893</v>
      </c>
    </row>
    <row r="2251" spans="1:2" x14ac:dyDescent="0.3">
      <c r="A2251" s="1">
        <v>35290</v>
      </c>
      <c r="B2251">
        <v>2545.6499020000001</v>
      </c>
    </row>
    <row r="2252" spans="1:2" x14ac:dyDescent="0.3">
      <c r="A2252" s="1">
        <v>35291</v>
      </c>
      <c r="B2252">
        <v>2544.610107</v>
      </c>
    </row>
    <row r="2253" spans="1:2" x14ac:dyDescent="0.3">
      <c r="A2253" s="1">
        <v>35292</v>
      </c>
      <c r="B2253">
        <v>2542.75</v>
      </c>
    </row>
    <row r="2254" spans="1:2" x14ac:dyDescent="0.3">
      <c r="A2254" s="1">
        <v>35293</v>
      </c>
      <c r="B2254">
        <v>2567.959961</v>
      </c>
    </row>
    <row r="2255" spans="1:2" x14ac:dyDescent="0.3">
      <c r="A2255" s="1">
        <v>35296</v>
      </c>
      <c r="B2255">
        <v>2556.25</v>
      </c>
    </row>
    <row r="2256" spans="1:2" x14ac:dyDescent="0.3">
      <c r="A2256" s="1">
        <v>35297</v>
      </c>
      <c r="B2256">
        <v>2562.1201169999999</v>
      </c>
    </row>
    <row r="2257" spans="1:2" x14ac:dyDescent="0.3">
      <c r="A2257" s="1">
        <v>35298</v>
      </c>
      <c r="B2257">
        <v>2534.4399410000001</v>
      </c>
    </row>
    <row r="2258" spans="1:2" x14ac:dyDescent="0.3">
      <c r="A2258" s="1">
        <v>35299</v>
      </c>
      <c r="B2258">
        <v>2559.419922</v>
      </c>
    </row>
    <row r="2259" spans="1:2" x14ac:dyDescent="0.3">
      <c r="A2259" s="1">
        <v>35300</v>
      </c>
      <c r="B2259">
        <v>2562.1201169999999</v>
      </c>
    </row>
    <row r="2260" spans="1:2" x14ac:dyDescent="0.3">
      <c r="A2260" s="1">
        <v>35303</v>
      </c>
      <c r="B2260">
        <v>2554.419922</v>
      </c>
    </row>
    <row r="2261" spans="1:2" x14ac:dyDescent="0.3">
      <c r="A2261" s="1">
        <v>35304</v>
      </c>
      <c r="B2261">
        <v>2563.5900879999999</v>
      </c>
    </row>
    <row r="2262" spans="1:2" x14ac:dyDescent="0.3">
      <c r="A2262" s="1">
        <v>35305</v>
      </c>
      <c r="B2262">
        <v>2556.639893</v>
      </c>
    </row>
    <row r="2263" spans="1:2" x14ac:dyDescent="0.3">
      <c r="A2263" s="1">
        <v>35306</v>
      </c>
      <c r="B2263">
        <v>2548.8400879999999</v>
      </c>
    </row>
    <row r="2264" spans="1:2" x14ac:dyDescent="0.3">
      <c r="A2264" s="1">
        <v>35307</v>
      </c>
      <c r="B2264">
        <v>2534.48999</v>
      </c>
    </row>
    <row r="2265" spans="1:2" x14ac:dyDescent="0.3">
      <c r="A2265" s="1">
        <v>35310</v>
      </c>
      <c r="B2265">
        <v>2538.3400879999999</v>
      </c>
    </row>
    <row r="2266" spans="1:2" x14ac:dyDescent="0.3">
      <c r="A2266" s="1">
        <v>35311</v>
      </c>
      <c r="B2266">
        <v>2528.7299800000001</v>
      </c>
    </row>
    <row r="2267" spans="1:2" x14ac:dyDescent="0.3">
      <c r="A2267" s="1">
        <v>35312</v>
      </c>
      <c r="B2267">
        <v>2526.179932</v>
      </c>
    </row>
    <row r="2268" spans="1:2" x14ac:dyDescent="0.3">
      <c r="A2268" s="1">
        <v>35313</v>
      </c>
      <c r="B2268">
        <v>2532.5500489999999</v>
      </c>
    </row>
    <row r="2269" spans="1:2" x14ac:dyDescent="0.3">
      <c r="A2269" s="1">
        <v>35314</v>
      </c>
      <c r="B2269">
        <v>2542.73999</v>
      </c>
    </row>
    <row r="2270" spans="1:2" x14ac:dyDescent="0.3">
      <c r="A2270" s="1">
        <v>35317</v>
      </c>
      <c r="B2270">
        <v>2549.709961</v>
      </c>
    </row>
    <row r="2271" spans="1:2" x14ac:dyDescent="0.3">
      <c r="A2271" s="1">
        <v>35318</v>
      </c>
      <c r="B2271">
        <v>2568.7700199999999</v>
      </c>
    </row>
    <row r="2272" spans="1:2" x14ac:dyDescent="0.3">
      <c r="A2272" s="1">
        <v>35319</v>
      </c>
      <c r="B2272">
        <v>2568.6999510000001</v>
      </c>
    </row>
    <row r="2273" spans="1:2" x14ac:dyDescent="0.3">
      <c r="A2273" s="1">
        <v>35320</v>
      </c>
      <c r="B2273">
        <v>2588.040039</v>
      </c>
    </row>
    <row r="2274" spans="1:2" x14ac:dyDescent="0.3">
      <c r="A2274" s="1">
        <v>35321</v>
      </c>
      <c r="B2274">
        <v>2614.5</v>
      </c>
    </row>
    <row r="2275" spans="1:2" x14ac:dyDescent="0.3">
      <c r="A2275" s="1">
        <v>35324</v>
      </c>
      <c r="B2275">
        <v>2630.23999</v>
      </c>
    </row>
    <row r="2276" spans="1:2" x14ac:dyDescent="0.3">
      <c r="A2276" s="1">
        <v>35325</v>
      </c>
      <c r="B2276">
        <v>2626.429932</v>
      </c>
    </row>
    <row r="2277" spans="1:2" x14ac:dyDescent="0.3">
      <c r="A2277" s="1">
        <v>35326</v>
      </c>
      <c r="B2277">
        <v>2621.1999510000001</v>
      </c>
    </row>
    <row r="2278" spans="1:2" x14ac:dyDescent="0.3">
      <c r="A2278" s="1">
        <v>35327</v>
      </c>
      <c r="B2278">
        <v>2625.459961</v>
      </c>
    </row>
    <row r="2279" spans="1:2" x14ac:dyDescent="0.3">
      <c r="A2279" s="1">
        <v>35328</v>
      </c>
      <c r="B2279">
        <v>2641.5</v>
      </c>
    </row>
    <row r="2280" spans="1:2" x14ac:dyDescent="0.3">
      <c r="A2280" s="1">
        <v>35331</v>
      </c>
      <c r="B2280">
        <v>2624.179932</v>
      </c>
    </row>
    <row r="2281" spans="1:2" x14ac:dyDescent="0.3">
      <c r="A2281" s="1">
        <v>35332</v>
      </c>
      <c r="B2281">
        <v>2643.419922</v>
      </c>
    </row>
    <row r="2282" spans="1:2" x14ac:dyDescent="0.3">
      <c r="A2282" s="1">
        <v>35333</v>
      </c>
      <c r="B2282">
        <v>2663.1000979999999</v>
      </c>
    </row>
    <row r="2283" spans="1:2" x14ac:dyDescent="0.3">
      <c r="A2283" s="1">
        <v>35334</v>
      </c>
      <c r="B2283">
        <v>2664.959961</v>
      </c>
    </row>
    <row r="2284" spans="1:2" x14ac:dyDescent="0.3">
      <c r="A2284" s="1">
        <v>35335</v>
      </c>
      <c r="B2284">
        <v>2659.860107</v>
      </c>
    </row>
    <row r="2285" spans="1:2" x14ac:dyDescent="0.3">
      <c r="A2285" s="1">
        <v>35338</v>
      </c>
      <c r="B2285">
        <v>2655.48999</v>
      </c>
    </row>
    <row r="2286" spans="1:2" x14ac:dyDescent="0.3">
      <c r="A2286" s="1">
        <v>35339</v>
      </c>
      <c r="B2286">
        <v>2654.3400879999999</v>
      </c>
    </row>
    <row r="2287" spans="1:2" x14ac:dyDescent="0.3">
      <c r="A2287" s="1">
        <v>35340</v>
      </c>
      <c r="B2287">
        <v>2685.290039</v>
      </c>
    </row>
    <row r="2288" spans="1:2" x14ac:dyDescent="0.3">
      <c r="A2288" s="1">
        <v>35341</v>
      </c>
      <c r="B2288" t="s">
        <v>2</v>
      </c>
    </row>
    <row r="2289" spans="1:2" x14ac:dyDescent="0.3">
      <c r="A2289" s="1">
        <v>35342</v>
      </c>
      <c r="B2289">
        <v>2704.25</v>
      </c>
    </row>
    <row r="2290" spans="1:2" x14ac:dyDescent="0.3">
      <c r="A2290" s="1">
        <v>35345</v>
      </c>
      <c r="B2290">
        <v>2705.209961</v>
      </c>
    </row>
    <row r="2291" spans="1:2" x14ac:dyDescent="0.3">
      <c r="A2291" s="1">
        <v>35346</v>
      </c>
      <c r="B2291">
        <v>2702.6000979999999</v>
      </c>
    </row>
    <row r="2292" spans="1:2" x14ac:dyDescent="0.3">
      <c r="A2292" s="1">
        <v>35347</v>
      </c>
      <c r="B2292">
        <v>2685.2299800000001</v>
      </c>
    </row>
    <row r="2293" spans="1:2" x14ac:dyDescent="0.3">
      <c r="A2293" s="1">
        <v>35348</v>
      </c>
      <c r="B2293">
        <v>2683.5200199999999</v>
      </c>
    </row>
    <row r="2294" spans="1:2" x14ac:dyDescent="0.3">
      <c r="A2294" s="1">
        <v>35349</v>
      </c>
      <c r="B2294">
        <v>2692.6899410000001</v>
      </c>
    </row>
    <row r="2295" spans="1:2" x14ac:dyDescent="0.3">
      <c r="A2295" s="1">
        <v>35352</v>
      </c>
      <c r="B2295">
        <v>2700.830078</v>
      </c>
    </row>
    <row r="2296" spans="1:2" x14ac:dyDescent="0.3">
      <c r="A2296" s="1">
        <v>35353</v>
      </c>
      <c r="B2296">
        <v>2718.7299800000001</v>
      </c>
    </row>
    <row r="2297" spans="1:2" x14ac:dyDescent="0.3">
      <c r="A2297" s="1">
        <v>35354</v>
      </c>
      <c r="B2297">
        <v>2705.0600589999999</v>
      </c>
    </row>
    <row r="2298" spans="1:2" x14ac:dyDescent="0.3">
      <c r="A2298" s="1">
        <v>35355</v>
      </c>
      <c r="B2298">
        <v>2717.5</v>
      </c>
    </row>
    <row r="2299" spans="1:2" x14ac:dyDescent="0.3">
      <c r="A2299" s="1">
        <v>35356</v>
      </c>
      <c r="B2299">
        <v>2727.5600589999999</v>
      </c>
    </row>
    <row r="2300" spans="1:2" x14ac:dyDescent="0.3">
      <c r="A2300" s="1">
        <v>35359</v>
      </c>
      <c r="B2300">
        <v>2733.669922</v>
      </c>
    </row>
    <row r="2301" spans="1:2" x14ac:dyDescent="0.3">
      <c r="A2301" s="1">
        <v>35360</v>
      </c>
      <c r="B2301">
        <v>2721.73999</v>
      </c>
    </row>
    <row r="2302" spans="1:2" x14ac:dyDescent="0.3">
      <c r="A2302" s="1">
        <v>35361</v>
      </c>
      <c r="B2302">
        <v>2678.889893</v>
      </c>
    </row>
    <row r="2303" spans="1:2" x14ac:dyDescent="0.3">
      <c r="A2303" s="1">
        <v>35362</v>
      </c>
      <c r="B2303">
        <v>2681.9399410000001</v>
      </c>
    </row>
    <row r="2304" spans="1:2" x14ac:dyDescent="0.3">
      <c r="A2304" s="1">
        <v>35363</v>
      </c>
      <c r="B2304">
        <v>2690.790039</v>
      </c>
    </row>
    <row r="2305" spans="1:2" x14ac:dyDescent="0.3">
      <c r="A2305" s="1">
        <v>35366</v>
      </c>
      <c r="B2305">
        <v>2703.330078</v>
      </c>
    </row>
    <row r="2306" spans="1:2" x14ac:dyDescent="0.3">
      <c r="A2306" s="1">
        <v>35367</v>
      </c>
      <c r="B2306">
        <v>2675.5</v>
      </c>
    </row>
    <row r="2307" spans="1:2" x14ac:dyDescent="0.3">
      <c r="A2307" s="1">
        <v>35368</v>
      </c>
      <c r="B2307">
        <v>2664.719971</v>
      </c>
    </row>
    <row r="2308" spans="1:2" x14ac:dyDescent="0.3">
      <c r="A2308" s="1">
        <v>35369</v>
      </c>
      <c r="B2308">
        <v>2671.3999020000001</v>
      </c>
    </row>
    <row r="2309" spans="1:2" x14ac:dyDescent="0.3">
      <c r="A2309" s="1">
        <v>35370</v>
      </c>
      <c r="B2309">
        <v>2670.1899410000001</v>
      </c>
    </row>
    <row r="2310" spans="1:2" x14ac:dyDescent="0.3">
      <c r="A2310" s="1">
        <v>35373</v>
      </c>
      <c r="B2310">
        <v>2678.7299800000001</v>
      </c>
    </row>
    <row r="2311" spans="1:2" x14ac:dyDescent="0.3">
      <c r="A2311" s="1">
        <v>35374</v>
      </c>
      <c r="B2311">
        <v>2716.1599120000001</v>
      </c>
    </row>
    <row r="2312" spans="1:2" x14ac:dyDescent="0.3">
      <c r="A2312" s="1">
        <v>35375</v>
      </c>
      <c r="B2312">
        <v>2735.280029</v>
      </c>
    </row>
    <row r="2313" spans="1:2" x14ac:dyDescent="0.3">
      <c r="A2313" s="1">
        <v>35376</v>
      </c>
      <c r="B2313">
        <v>2724.25</v>
      </c>
    </row>
    <row r="2314" spans="1:2" x14ac:dyDescent="0.3">
      <c r="A2314" s="1">
        <v>35377</v>
      </c>
      <c r="B2314">
        <v>2732.290039</v>
      </c>
    </row>
    <row r="2315" spans="1:2" x14ac:dyDescent="0.3">
      <c r="A2315" s="1">
        <v>35380</v>
      </c>
      <c r="B2315">
        <v>2730.4399410000001</v>
      </c>
    </row>
    <row r="2316" spans="1:2" x14ac:dyDescent="0.3">
      <c r="A2316" s="1">
        <v>35381</v>
      </c>
      <c r="B2316">
        <v>2764.3000489999999</v>
      </c>
    </row>
    <row r="2317" spans="1:2" x14ac:dyDescent="0.3">
      <c r="A2317" s="1">
        <v>35382</v>
      </c>
      <c r="B2317">
        <v>2770.610107</v>
      </c>
    </row>
    <row r="2318" spans="1:2" x14ac:dyDescent="0.3">
      <c r="A2318" s="1">
        <v>35383</v>
      </c>
      <c r="B2318">
        <v>2784.389893</v>
      </c>
    </row>
    <row r="2319" spans="1:2" x14ac:dyDescent="0.3">
      <c r="A2319" s="1">
        <v>35384</v>
      </c>
      <c r="B2319">
        <v>2800.6000979999999</v>
      </c>
    </row>
    <row r="2320" spans="1:2" x14ac:dyDescent="0.3">
      <c r="A2320" s="1">
        <v>35387</v>
      </c>
      <c r="B2320">
        <v>2768.8999020000001</v>
      </c>
    </row>
    <row r="2321" spans="1:2" x14ac:dyDescent="0.3">
      <c r="A2321" s="1">
        <v>35388</v>
      </c>
      <c r="B2321">
        <v>2781.540039</v>
      </c>
    </row>
    <row r="2322" spans="1:2" x14ac:dyDescent="0.3">
      <c r="A2322" s="1">
        <v>35389</v>
      </c>
      <c r="B2322">
        <v>2766.080078</v>
      </c>
    </row>
    <row r="2323" spans="1:2" x14ac:dyDescent="0.3">
      <c r="A2323" s="1">
        <v>35390</v>
      </c>
      <c r="B2323">
        <v>2765.290039</v>
      </c>
    </row>
    <row r="2324" spans="1:2" x14ac:dyDescent="0.3">
      <c r="A2324" s="1">
        <v>35391</v>
      </c>
      <c r="B2324">
        <v>2769.469971</v>
      </c>
    </row>
    <row r="2325" spans="1:2" x14ac:dyDescent="0.3">
      <c r="A2325" s="1">
        <v>35394</v>
      </c>
      <c r="B2325">
        <v>2800.5200199999999</v>
      </c>
    </row>
    <row r="2326" spans="1:2" x14ac:dyDescent="0.3">
      <c r="A2326" s="1">
        <v>35395</v>
      </c>
      <c r="B2326">
        <v>2808.6201169999999</v>
      </c>
    </row>
    <row r="2327" spans="1:2" x14ac:dyDescent="0.3">
      <c r="A2327" s="1">
        <v>35396</v>
      </c>
      <c r="B2327">
        <v>2793.860107</v>
      </c>
    </row>
    <row r="2328" spans="1:2" x14ac:dyDescent="0.3">
      <c r="A2328" s="1">
        <v>35397</v>
      </c>
      <c r="B2328">
        <v>2829.679932</v>
      </c>
    </row>
    <row r="2329" spans="1:2" x14ac:dyDescent="0.3">
      <c r="A2329" s="1">
        <v>35398</v>
      </c>
      <c r="B2329">
        <v>2848.8400879999999</v>
      </c>
    </row>
    <row r="2330" spans="1:2" x14ac:dyDescent="0.3">
      <c r="A2330" s="1">
        <v>35401</v>
      </c>
      <c r="B2330">
        <v>2853.459961</v>
      </c>
    </row>
    <row r="2331" spans="1:2" x14ac:dyDescent="0.3">
      <c r="A2331" s="1">
        <v>35402</v>
      </c>
      <c r="B2331">
        <v>2900.76001</v>
      </c>
    </row>
    <row r="2332" spans="1:2" x14ac:dyDescent="0.3">
      <c r="A2332" s="1">
        <v>35403</v>
      </c>
      <c r="B2332">
        <v>2880.889893</v>
      </c>
    </row>
    <row r="2333" spans="1:2" x14ac:dyDescent="0.3">
      <c r="A2333" s="1">
        <v>35404</v>
      </c>
      <c r="B2333">
        <v>2894.429932</v>
      </c>
    </row>
    <row r="2334" spans="1:2" x14ac:dyDescent="0.3">
      <c r="A2334" s="1">
        <v>35405</v>
      </c>
      <c r="B2334">
        <v>2832.530029</v>
      </c>
    </row>
    <row r="2335" spans="1:2" x14ac:dyDescent="0.3">
      <c r="A2335" s="1">
        <v>35408</v>
      </c>
      <c r="B2335">
        <v>2870.3000489999999</v>
      </c>
    </row>
    <row r="2336" spans="1:2" x14ac:dyDescent="0.3">
      <c r="A2336" s="1">
        <v>35409</v>
      </c>
      <c r="B2336">
        <v>2890.9499510000001</v>
      </c>
    </row>
    <row r="2337" spans="1:2" x14ac:dyDescent="0.3">
      <c r="A2337" s="1">
        <v>35410</v>
      </c>
      <c r="B2337">
        <v>2836.360107</v>
      </c>
    </row>
    <row r="2338" spans="1:2" x14ac:dyDescent="0.3">
      <c r="A2338" s="1">
        <v>35411</v>
      </c>
      <c r="B2338">
        <v>2846.9399410000001</v>
      </c>
    </row>
    <row r="2339" spans="1:2" x14ac:dyDescent="0.3">
      <c r="A2339" s="1">
        <v>35412</v>
      </c>
      <c r="B2339">
        <v>2815.7700199999999</v>
      </c>
    </row>
    <row r="2340" spans="1:2" x14ac:dyDescent="0.3">
      <c r="A2340" s="1">
        <v>35415</v>
      </c>
      <c r="B2340">
        <v>2841.1599120000001</v>
      </c>
    </row>
    <row r="2341" spans="1:2" x14ac:dyDescent="0.3">
      <c r="A2341" s="1">
        <v>35416</v>
      </c>
      <c r="B2341">
        <v>2808.5</v>
      </c>
    </row>
    <row r="2342" spans="1:2" x14ac:dyDescent="0.3">
      <c r="A2342" s="1">
        <v>35417</v>
      </c>
      <c r="B2342">
        <v>2814.2299800000001</v>
      </c>
    </row>
    <row r="2343" spans="1:2" x14ac:dyDescent="0.3">
      <c r="A2343" s="1">
        <v>35418</v>
      </c>
      <c r="B2343">
        <v>2824.830078</v>
      </c>
    </row>
    <row r="2344" spans="1:2" x14ac:dyDescent="0.3">
      <c r="A2344" s="1">
        <v>35419</v>
      </c>
      <c r="B2344">
        <v>2835.540039</v>
      </c>
    </row>
    <row r="2345" spans="1:2" x14ac:dyDescent="0.3">
      <c r="A2345" s="1">
        <v>35422</v>
      </c>
      <c r="B2345">
        <v>2844.0900879999999</v>
      </c>
    </row>
    <row r="2346" spans="1:2" x14ac:dyDescent="0.3">
      <c r="A2346" s="1">
        <v>35423</v>
      </c>
      <c r="B2346" t="s">
        <v>2</v>
      </c>
    </row>
    <row r="2347" spans="1:2" x14ac:dyDescent="0.3">
      <c r="A2347" s="1">
        <v>35424</v>
      </c>
      <c r="B2347" t="s">
        <v>2</v>
      </c>
    </row>
    <row r="2348" spans="1:2" x14ac:dyDescent="0.3">
      <c r="A2348" s="1">
        <v>35425</v>
      </c>
      <c r="B2348" t="s">
        <v>2</v>
      </c>
    </row>
    <row r="2349" spans="1:2" x14ac:dyDescent="0.3">
      <c r="A2349" s="1">
        <v>35426</v>
      </c>
      <c r="B2349">
        <v>2859.219971</v>
      </c>
    </row>
    <row r="2350" spans="1:2" x14ac:dyDescent="0.3">
      <c r="A2350" s="1">
        <v>35429</v>
      </c>
      <c r="B2350">
        <v>2880.070068</v>
      </c>
    </row>
    <row r="2351" spans="1:2" x14ac:dyDescent="0.3">
      <c r="A2351" s="1">
        <v>35430</v>
      </c>
      <c r="B2351" t="s">
        <v>2</v>
      </c>
    </row>
    <row r="2352" spans="1:2" x14ac:dyDescent="0.3">
      <c r="A2352" s="1">
        <v>35431</v>
      </c>
      <c r="B2352" t="s">
        <v>2</v>
      </c>
    </row>
    <row r="2353" spans="1:2" x14ac:dyDescent="0.3">
      <c r="A2353" s="1">
        <v>35432</v>
      </c>
      <c r="B2353">
        <v>2820.8100589999999</v>
      </c>
    </row>
    <row r="2354" spans="1:2" x14ac:dyDescent="0.3">
      <c r="A2354" s="1">
        <v>35433</v>
      </c>
      <c r="B2354">
        <v>2863.26001</v>
      </c>
    </row>
    <row r="2355" spans="1:2" x14ac:dyDescent="0.3">
      <c r="A2355" s="1">
        <v>35436</v>
      </c>
      <c r="B2355">
        <v>2890.1999510000001</v>
      </c>
    </row>
    <row r="2356" spans="1:2" x14ac:dyDescent="0.3">
      <c r="A2356" s="1">
        <v>35437</v>
      </c>
      <c r="B2356">
        <v>2876.3400879999999</v>
      </c>
    </row>
    <row r="2357" spans="1:2" x14ac:dyDescent="0.3">
      <c r="A2357" s="1">
        <v>35438</v>
      </c>
      <c r="B2357">
        <v>2904.080078</v>
      </c>
    </row>
    <row r="2358" spans="1:2" x14ac:dyDescent="0.3">
      <c r="A2358" s="1">
        <v>35439</v>
      </c>
      <c r="B2358">
        <v>2936.6899410000001</v>
      </c>
    </row>
    <row r="2359" spans="1:2" x14ac:dyDescent="0.3">
      <c r="A2359" s="1">
        <v>35440</v>
      </c>
      <c r="B2359">
        <v>2915.8100589999999</v>
      </c>
    </row>
    <row r="2360" spans="1:2" x14ac:dyDescent="0.3">
      <c r="A2360" s="1">
        <v>35443</v>
      </c>
      <c r="B2360">
        <v>2956.780029</v>
      </c>
    </row>
    <row r="2361" spans="1:2" x14ac:dyDescent="0.3">
      <c r="A2361" s="1">
        <v>35444</v>
      </c>
      <c r="B2361">
        <v>2978.8400879999999</v>
      </c>
    </row>
    <row r="2362" spans="1:2" x14ac:dyDescent="0.3">
      <c r="A2362" s="1">
        <v>35445</v>
      </c>
      <c r="B2362">
        <v>2976.5600589999999</v>
      </c>
    </row>
    <row r="2363" spans="1:2" x14ac:dyDescent="0.3">
      <c r="A2363" s="1">
        <v>35446</v>
      </c>
      <c r="B2363">
        <v>2996.1201169999999</v>
      </c>
    </row>
    <row r="2364" spans="1:2" x14ac:dyDescent="0.3">
      <c r="A2364" s="1">
        <v>35447</v>
      </c>
      <c r="B2364">
        <v>3006.8701169999999</v>
      </c>
    </row>
    <row r="2365" spans="1:2" x14ac:dyDescent="0.3">
      <c r="A2365" s="1">
        <v>35450</v>
      </c>
      <c r="B2365">
        <v>2999.1899410000001</v>
      </c>
    </row>
    <row r="2366" spans="1:2" x14ac:dyDescent="0.3">
      <c r="A2366" s="1">
        <v>35451</v>
      </c>
      <c r="B2366">
        <v>3000.6599120000001</v>
      </c>
    </row>
    <row r="2367" spans="1:2" x14ac:dyDescent="0.3">
      <c r="A2367" s="1">
        <v>35452</v>
      </c>
      <c r="B2367">
        <v>3026.6298830000001</v>
      </c>
    </row>
    <row r="2368" spans="1:2" x14ac:dyDescent="0.3">
      <c r="A2368" s="1">
        <v>35453</v>
      </c>
      <c r="B2368">
        <v>3037.280029</v>
      </c>
    </row>
    <row r="2369" spans="1:2" x14ac:dyDescent="0.3">
      <c r="A2369" s="1">
        <v>35454</v>
      </c>
      <c r="B2369">
        <v>2982.6298830000001</v>
      </c>
    </row>
    <row r="2370" spans="1:2" x14ac:dyDescent="0.3">
      <c r="A2370" s="1">
        <v>35457</v>
      </c>
      <c r="B2370">
        <v>2992.5500489999999</v>
      </c>
    </row>
    <row r="2371" spans="1:2" x14ac:dyDescent="0.3">
      <c r="A2371" s="1">
        <v>35458</v>
      </c>
      <c r="B2371">
        <v>3028.2700199999999</v>
      </c>
    </row>
    <row r="2372" spans="1:2" x14ac:dyDescent="0.3">
      <c r="A2372" s="1">
        <v>35459</v>
      </c>
      <c r="B2372">
        <v>2997.9499510000001</v>
      </c>
    </row>
    <row r="2373" spans="1:2" x14ac:dyDescent="0.3">
      <c r="A2373" s="1">
        <v>35460</v>
      </c>
      <c r="B2373">
        <v>3018.580078</v>
      </c>
    </row>
    <row r="2374" spans="1:2" x14ac:dyDescent="0.3">
      <c r="A2374" s="1">
        <v>35461</v>
      </c>
      <c r="B2374">
        <v>3037.6999510000001</v>
      </c>
    </row>
    <row r="2375" spans="1:2" x14ac:dyDescent="0.3">
      <c r="A2375" s="1">
        <v>35464</v>
      </c>
      <c r="B2375">
        <v>3064.6999510000001</v>
      </c>
    </row>
    <row r="2376" spans="1:2" x14ac:dyDescent="0.3">
      <c r="A2376" s="1">
        <v>35465</v>
      </c>
      <c r="B2376">
        <v>3067.4799800000001</v>
      </c>
    </row>
    <row r="2377" spans="1:2" x14ac:dyDescent="0.3">
      <c r="A2377" s="1">
        <v>35466</v>
      </c>
      <c r="B2377">
        <v>3114.7299800000001</v>
      </c>
    </row>
    <row r="2378" spans="1:2" x14ac:dyDescent="0.3">
      <c r="A2378" s="1">
        <v>35467</v>
      </c>
      <c r="B2378">
        <v>3124.780029</v>
      </c>
    </row>
    <row r="2379" spans="1:2" x14ac:dyDescent="0.3">
      <c r="A2379" s="1">
        <v>35468</v>
      </c>
      <c r="B2379">
        <v>3161.360107</v>
      </c>
    </row>
    <row r="2380" spans="1:2" x14ac:dyDescent="0.3">
      <c r="A2380" s="1">
        <v>35471</v>
      </c>
      <c r="B2380">
        <v>3185.719971</v>
      </c>
    </row>
    <row r="2381" spans="1:2" x14ac:dyDescent="0.3">
      <c r="A2381" s="1">
        <v>35472</v>
      </c>
      <c r="B2381">
        <v>3191.4499510000001</v>
      </c>
    </row>
    <row r="2382" spans="1:2" x14ac:dyDescent="0.3">
      <c r="A2382" s="1">
        <v>35473</v>
      </c>
      <c r="B2382">
        <v>3211.01001</v>
      </c>
    </row>
    <row r="2383" spans="1:2" x14ac:dyDescent="0.3">
      <c r="A2383" s="1">
        <v>35474</v>
      </c>
      <c r="B2383">
        <v>3256.860107</v>
      </c>
    </row>
    <row r="2384" spans="1:2" x14ac:dyDescent="0.3">
      <c r="A2384" s="1">
        <v>35475</v>
      </c>
      <c r="B2384">
        <v>3249.169922</v>
      </c>
    </row>
    <row r="2385" spans="1:2" x14ac:dyDescent="0.3">
      <c r="A2385" s="1">
        <v>35478</v>
      </c>
      <c r="B2385">
        <v>3260.3000489999999</v>
      </c>
    </row>
    <row r="2386" spans="1:2" x14ac:dyDescent="0.3">
      <c r="A2386" s="1">
        <v>35479</v>
      </c>
      <c r="B2386">
        <v>3230.830078</v>
      </c>
    </row>
    <row r="2387" spans="1:2" x14ac:dyDescent="0.3">
      <c r="A2387" s="1">
        <v>35480</v>
      </c>
      <c r="B2387">
        <v>3209.040039</v>
      </c>
    </row>
    <row r="2388" spans="1:2" x14ac:dyDescent="0.3">
      <c r="A2388" s="1">
        <v>35481</v>
      </c>
      <c r="B2388">
        <v>3197.0900879999999</v>
      </c>
    </row>
    <row r="2389" spans="1:2" x14ac:dyDescent="0.3">
      <c r="A2389" s="1">
        <v>35482</v>
      </c>
      <c r="B2389">
        <v>3203.790039</v>
      </c>
    </row>
    <row r="2390" spans="1:2" x14ac:dyDescent="0.3">
      <c r="A2390" s="1">
        <v>35485</v>
      </c>
      <c r="B2390">
        <v>3180.6298830000001</v>
      </c>
    </row>
    <row r="2391" spans="1:2" x14ac:dyDescent="0.3">
      <c r="A2391" s="1">
        <v>35486</v>
      </c>
      <c r="B2391">
        <v>3233.3400879999999</v>
      </c>
    </row>
    <row r="2392" spans="1:2" x14ac:dyDescent="0.3">
      <c r="A2392" s="1">
        <v>35487</v>
      </c>
      <c r="B2392">
        <v>3245.0200199999999</v>
      </c>
    </row>
    <row r="2393" spans="1:2" x14ac:dyDescent="0.3">
      <c r="A2393" s="1">
        <v>35488</v>
      </c>
      <c r="B2393">
        <v>3272.580078</v>
      </c>
    </row>
    <row r="2394" spans="1:2" x14ac:dyDescent="0.3">
      <c r="A2394" s="1">
        <v>35489</v>
      </c>
      <c r="B2394">
        <v>3261.040039</v>
      </c>
    </row>
    <row r="2395" spans="1:2" x14ac:dyDescent="0.3">
      <c r="A2395" s="1">
        <v>35492</v>
      </c>
      <c r="B2395">
        <v>3258.73999</v>
      </c>
    </row>
    <row r="2396" spans="1:2" x14ac:dyDescent="0.3">
      <c r="A2396" s="1">
        <v>35493</v>
      </c>
      <c r="B2396">
        <v>3345.0900879999999</v>
      </c>
    </row>
    <row r="2397" spans="1:2" x14ac:dyDescent="0.3">
      <c r="A2397" s="1">
        <v>35494</v>
      </c>
      <c r="B2397">
        <v>3375.4499510000001</v>
      </c>
    </row>
    <row r="2398" spans="1:2" x14ac:dyDescent="0.3">
      <c r="A2398" s="1">
        <v>35495</v>
      </c>
      <c r="B2398">
        <v>3396.5500489999999</v>
      </c>
    </row>
    <row r="2399" spans="1:2" x14ac:dyDescent="0.3">
      <c r="A2399" s="1">
        <v>35496</v>
      </c>
      <c r="B2399">
        <v>3419.51001</v>
      </c>
    </row>
    <row r="2400" spans="1:2" x14ac:dyDescent="0.3">
      <c r="A2400" s="1">
        <v>35499</v>
      </c>
      <c r="B2400">
        <v>3426.7700199999999</v>
      </c>
    </row>
    <row r="2401" spans="1:2" x14ac:dyDescent="0.3">
      <c r="A2401" s="1">
        <v>35500</v>
      </c>
      <c r="B2401">
        <v>3430.9499510000001</v>
      </c>
    </row>
    <row r="2402" spans="1:2" x14ac:dyDescent="0.3">
      <c r="A2402" s="1">
        <v>35501</v>
      </c>
      <c r="B2402">
        <v>3382.3999020000001</v>
      </c>
    </row>
    <row r="2403" spans="1:2" x14ac:dyDescent="0.3">
      <c r="A2403" s="1">
        <v>35502</v>
      </c>
      <c r="B2403">
        <v>3367.820068</v>
      </c>
    </row>
    <row r="2404" spans="1:2" x14ac:dyDescent="0.3">
      <c r="A2404" s="1">
        <v>35503</v>
      </c>
      <c r="B2404">
        <v>3404.290039</v>
      </c>
    </row>
    <row r="2405" spans="1:2" x14ac:dyDescent="0.3">
      <c r="A2405" s="1">
        <v>35506</v>
      </c>
      <c r="B2405">
        <v>3337.110107</v>
      </c>
    </row>
    <row r="2406" spans="1:2" x14ac:dyDescent="0.3">
      <c r="A2406" s="1">
        <v>35507</v>
      </c>
      <c r="B2406">
        <v>3289.5900879999999</v>
      </c>
    </row>
    <row r="2407" spans="1:2" x14ac:dyDescent="0.3">
      <c r="A2407" s="1">
        <v>35508</v>
      </c>
      <c r="B2407">
        <v>3305.719971</v>
      </c>
    </row>
    <row r="2408" spans="1:2" x14ac:dyDescent="0.3">
      <c r="A2408" s="1">
        <v>35509</v>
      </c>
      <c r="B2408">
        <v>3247.030029</v>
      </c>
    </row>
    <row r="2409" spans="1:2" x14ac:dyDescent="0.3">
      <c r="A2409" s="1">
        <v>35510</v>
      </c>
      <c r="B2409">
        <v>3288.5200199999999</v>
      </c>
    </row>
    <row r="2410" spans="1:2" x14ac:dyDescent="0.3">
      <c r="A2410" s="1">
        <v>35513</v>
      </c>
      <c r="B2410">
        <v>3302.570068</v>
      </c>
    </row>
    <row r="2411" spans="1:2" x14ac:dyDescent="0.3">
      <c r="A2411" s="1">
        <v>35514</v>
      </c>
      <c r="B2411">
        <v>3374.929932</v>
      </c>
    </row>
    <row r="2412" spans="1:2" x14ac:dyDescent="0.3">
      <c r="A2412" s="1">
        <v>35515</v>
      </c>
      <c r="B2412">
        <v>3439.219971</v>
      </c>
    </row>
    <row r="2413" spans="1:2" x14ac:dyDescent="0.3">
      <c r="A2413" s="1">
        <v>35516</v>
      </c>
      <c r="B2413">
        <v>3407.830078</v>
      </c>
    </row>
    <row r="2414" spans="1:2" x14ac:dyDescent="0.3">
      <c r="A2414" s="1">
        <v>35517</v>
      </c>
      <c r="B2414" t="s">
        <v>2</v>
      </c>
    </row>
    <row r="2415" spans="1:2" x14ac:dyDescent="0.3">
      <c r="A2415" s="1">
        <v>35520</v>
      </c>
      <c r="B2415" t="s">
        <v>2</v>
      </c>
    </row>
    <row r="2416" spans="1:2" x14ac:dyDescent="0.3">
      <c r="A2416" s="1">
        <v>35521</v>
      </c>
      <c r="B2416">
        <v>3281.459961</v>
      </c>
    </row>
    <row r="2417" spans="1:2" x14ac:dyDescent="0.3">
      <c r="A2417" s="1">
        <v>35522</v>
      </c>
      <c r="B2417">
        <v>3210.9399410000001</v>
      </c>
    </row>
    <row r="2418" spans="1:2" x14ac:dyDescent="0.3">
      <c r="A2418" s="1">
        <v>35523</v>
      </c>
      <c r="B2418">
        <v>3212.820068</v>
      </c>
    </row>
    <row r="2419" spans="1:2" x14ac:dyDescent="0.3">
      <c r="A2419" s="1">
        <v>35524</v>
      </c>
      <c r="B2419">
        <v>3235.3500979999999</v>
      </c>
    </row>
    <row r="2420" spans="1:2" x14ac:dyDescent="0.3">
      <c r="A2420" s="1">
        <v>35527</v>
      </c>
      <c r="B2420">
        <v>3342.7700199999999</v>
      </c>
    </row>
    <row r="2421" spans="1:2" x14ac:dyDescent="0.3">
      <c r="A2421" s="1">
        <v>35528</v>
      </c>
      <c r="B2421">
        <v>3328.1298830000001</v>
      </c>
    </row>
    <row r="2422" spans="1:2" x14ac:dyDescent="0.3">
      <c r="A2422" s="1">
        <v>35529</v>
      </c>
      <c r="B2422">
        <v>3364.76001</v>
      </c>
    </row>
    <row r="2423" spans="1:2" x14ac:dyDescent="0.3">
      <c r="A2423" s="1">
        <v>35530</v>
      </c>
      <c r="B2423">
        <v>3352.580078</v>
      </c>
    </row>
    <row r="2424" spans="1:2" x14ac:dyDescent="0.3">
      <c r="A2424" s="1">
        <v>35531</v>
      </c>
      <c r="B2424">
        <v>3319.23999</v>
      </c>
    </row>
    <row r="2425" spans="1:2" x14ac:dyDescent="0.3">
      <c r="A2425" s="1">
        <v>35534</v>
      </c>
      <c r="B2425">
        <v>3297.5200199999999</v>
      </c>
    </row>
    <row r="2426" spans="1:2" x14ac:dyDescent="0.3">
      <c r="A2426" s="1">
        <v>35535</v>
      </c>
      <c r="B2426">
        <v>3369.26001</v>
      </c>
    </row>
    <row r="2427" spans="1:2" x14ac:dyDescent="0.3">
      <c r="A2427" s="1">
        <v>35536</v>
      </c>
      <c r="B2427">
        <v>3347.540039</v>
      </c>
    </row>
    <row r="2428" spans="1:2" x14ac:dyDescent="0.3">
      <c r="A2428" s="1">
        <v>35537</v>
      </c>
      <c r="B2428">
        <v>3361.8000489999999</v>
      </c>
    </row>
    <row r="2429" spans="1:2" x14ac:dyDescent="0.3">
      <c r="A2429" s="1">
        <v>35538</v>
      </c>
      <c r="B2429">
        <v>3361.1999510000001</v>
      </c>
    </row>
    <row r="2430" spans="1:2" x14ac:dyDescent="0.3">
      <c r="A2430" s="1">
        <v>35541</v>
      </c>
      <c r="B2430">
        <v>3328.4099120000001</v>
      </c>
    </row>
    <row r="2431" spans="1:2" x14ac:dyDescent="0.3">
      <c r="A2431" s="1">
        <v>35542</v>
      </c>
      <c r="B2431">
        <v>3348.8999020000001</v>
      </c>
    </row>
    <row r="2432" spans="1:2" x14ac:dyDescent="0.3">
      <c r="A2432" s="1">
        <v>35543</v>
      </c>
      <c r="B2432">
        <v>3366.8701169999999</v>
      </c>
    </row>
    <row r="2433" spans="1:2" x14ac:dyDescent="0.3">
      <c r="A2433" s="1">
        <v>35544</v>
      </c>
      <c r="B2433">
        <v>3396.48999</v>
      </c>
    </row>
    <row r="2434" spans="1:2" x14ac:dyDescent="0.3">
      <c r="A2434" s="1">
        <v>35545</v>
      </c>
      <c r="B2434">
        <v>3357.570068</v>
      </c>
    </row>
    <row r="2435" spans="1:2" x14ac:dyDescent="0.3">
      <c r="A2435" s="1">
        <v>35548</v>
      </c>
      <c r="B2435">
        <v>3372.959961</v>
      </c>
    </row>
    <row r="2436" spans="1:2" x14ac:dyDescent="0.3">
      <c r="A2436" s="1">
        <v>35549</v>
      </c>
      <c r="B2436">
        <v>3425.860107</v>
      </c>
    </row>
    <row r="2437" spans="1:2" x14ac:dyDescent="0.3">
      <c r="A2437" s="1">
        <v>35550</v>
      </c>
      <c r="B2437">
        <v>3438.0900879999999</v>
      </c>
    </row>
    <row r="2438" spans="1:2" x14ac:dyDescent="0.3">
      <c r="A2438" s="1">
        <v>35551</v>
      </c>
      <c r="B2438" t="s">
        <v>2</v>
      </c>
    </row>
    <row r="2439" spans="1:2" x14ac:dyDescent="0.3">
      <c r="A2439" s="1">
        <v>35552</v>
      </c>
      <c r="B2439">
        <v>3491.080078</v>
      </c>
    </row>
    <row r="2440" spans="1:2" x14ac:dyDescent="0.3">
      <c r="A2440" s="1">
        <v>35555</v>
      </c>
      <c r="B2440">
        <v>3565.6899410000001</v>
      </c>
    </row>
    <row r="2441" spans="1:2" x14ac:dyDescent="0.3">
      <c r="A2441" s="1">
        <v>35556</v>
      </c>
      <c r="B2441">
        <v>3548.5200199999999</v>
      </c>
    </row>
    <row r="2442" spans="1:2" x14ac:dyDescent="0.3">
      <c r="A2442" s="1">
        <v>35557</v>
      </c>
      <c r="B2442">
        <v>3537.4499510000001</v>
      </c>
    </row>
    <row r="2443" spans="1:2" x14ac:dyDescent="0.3">
      <c r="A2443" s="1">
        <v>35558</v>
      </c>
      <c r="B2443" t="s">
        <v>2</v>
      </c>
    </row>
    <row r="2444" spans="1:2" x14ac:dyDescent="0.3">
      <c r="A2444" s="1">
        <v>35559</v>
      </c>
      <c r="B2444">
        <v>3533.209961</v>
      </c>
    </row>
    <row r="2445" spans="1:2" x14ac:dyDescent="0.3">
      <c r="A2445" s="1">
        <v>35562</v>
      </c>
      <c r="B2445">
        <v>3593.139893</v>
      </c>
    </row>
    <row r="2446" spans="1:2" x14ac:dyDescent="0.3">
      <c r="A2446" s="1">
        <v>35563</v>
      </c>
      <c r="B2446">
        <v>3559.290039</v>
      </c>
    </row>
    <row r="2447" spans="1:2" x14ac:dyDescent="0.3">
      <c r="A2447" s="1">
        <v>35564</v>
      </c>
      <c r="B2447">
        <v>3588.570068</v>
      </c>
    </row>
    <row r="2448" spans="1:2" x14ac:dyDescent="0.3">
      <c r="A2448" s="1">
        <v>35565</v>
      </c>
      <c r="B2448">
        <v>3564.8500979999999</v>
      </c>
    </row>
    <row r="2449" spans="1:2" x14ac:dyDescent="0.3">
      <c r="A2449" s="1">
        <v>35566</v>
      </c>
      <c r="B2449">
        <v>3569.26001</v>
      </c>
    </row>
    <row r="2450" spans="1:2" x14ac:dyDescent="0.3">
      <c r="A2450" s="1">
        <v>35569</v>
      </c>
      <c r="B2450" t="s">
        <v>2</v>
      </c>
    </row>
    <row r="2451" spans="1:2" x14ac:dyDescent="0.3">
      <c r="A2451" s="1">
        <v>35570</v>
      </c>
      <c r="B2451">
        <v>3516.1999510000001</v>
      </c>
    </row>
    <row r="2452" spans="1:2" x14ac:dyDescent="0.3">
      <c r="A2452" s="1">
        <v>35571</v>
      </c>
      <c r="B2452">
        <v>3600.3999020000001</v>
      </c>
    </row>
    <row r="2453" spans="1:2" x14ac:dyDescent="0.3">
      <c r="A2453" s="1">
        <v>35572</v>
      </c>
      <c r="B2453">
        <v>3575.4399410000001</v>
      </c>
    </row>
    <row r="2454" spans="1:2" x14ac:dyDescent="0.3">
      <c r="A2454" s="1">
        <v>35573</v>
      </c>
      <c r="B2454">
        <v>3621.719971</v>
      </c>
    </row>
    <row r="2455" spans="1:2" x14ac:dyDescent="0.3">
      <c r="A2455" s="1">
        <v>35576</v>
      </c>
      <c r="B2455">
        <v>3669.3100589999999</v>
      </c>
    </row>
    <row r="2456" spans="1:2" x14ac:dyDescent="0.3">
      <c r="A2456" s="1">
        <v>35577</v>
      </c>
      <c r="B2456">
        <v>3665.429932</v>
      </c>
    </row>
    <row r="2457" spans="1:2" x14ac:dyDescent="0.3">
      <c r="A2457" s="1">
        <v>35578</v>
      </c>
      <c r="B2457">
        <v>3626.6000979999999</v>
      </c>
    </row>
    <row r="2458" spans="1:2" x14ac:dyDescent="0.3">
      <c r="A2458" s="1">
        <v>35579</v>
      </c>
      <c r="B2458">
        <v>3635.3798830000001</v>
      </c>
    </row>
    <row r="2459" spans="1:2" x14ac:dyDescent="0.3">
      <c r="A2459" s="1">
        <v>35580</v>
      </c>
      <c r="B2459">
        <v>3562.7299800000001</v>
      </c>
    </row>
    <row r="2460" spans="1:2" x14ac:dyDescent="0.3">
      <c r="A2460" s="1">
        <v>35583</v>
      </c>
      <c r="B2460">
        <v>3596.3999020000001</v>
      </c>
    </row>
    <row r="2461" spans="1:2" x14ac:dyDescent="0.3">
      <c r="A2461" s="1">
        <v>35584</v>
      </c>
      <c r="B2461">
        <v>3655.5900879999999</v>
      </c>
    </row>
    <row r="2462" spans="1:2" x14ac:dyDescent="0.3">
      <c r="A2462" s="1">
        <v>35585</v>
      </c>
      <c r="B2462">
        <v>3651.5900879999999</v>
      </c>
    </row>
    <row r="2463" spans="1:2" x14ac:dyDescent="0.3">
      <c r="A2463" s="1">
        <v>35586</v>
      </c>
      <c r="B2463">
        <v>3684.6000979999999</v>
      </c>
    </row>
    <row r="2464" spans="1:2" x14ac:dyDescent="0.3">
      <c r="A2464" s="1">
        <v>35587</v>
      </c>
      <c r="B2464">
        <v>3700.530029</v>
      </c>
    </row>
    <row r="2465" spans="1:2" x14ac:dyDescent="0.3">
      <c r="A2465" s="1">
        <v>35590</v>
      </c>
      <c r="B2465">
        <v>3668.610107</v>
      </c>
    </row>
    <row r="2466" spans="1:2" x14ac:dyDescent="0.3">
      <c r="A2466" s="1">
        <v>35591</v>
      </c>
      <c r="B2466">
        <v>3671.1599120000001</v>
      </c>
    </row>
    <row r="2467" spans="1:2" x14ac:dyDescent="0.3">
      <c r="A2467" s="1">
        <v>35592</v>
      </c>
      <c r="B2467">
        <v>3671.8701169999999</v>
      </c>
    </row>
    <row r="2468" spans="1:2" x14ac:dyDescent="0.3">
      <c r="A2468" s="1">
        <v>35593</v>
      </c>
      <c r="B2468">
        <v>3737.1599120000001</v>
      </c>
    </row>
    <row r="2469" spans="1:2" x14ac:dyDescent="0.3">
      <c r="A2469" s="1">
        <v>35594</v>
      </c>
      <c r="B2469">
        <v>3752.3701169999999</v>
      </c>
    </row>
    <row r="2470" spans="1:2" x14ac:dyDescent="0.3">
      <c r="A2470" s="1">
        <v>35597</v>
      </c>
      <c r="B2470">
        <v>3750.0200199999999</v>
      </c>
    </row>
    <row r="2471" spans="1:2" x14ac:dyDescent="0.3">
      <c r="A2471" s="1">
        <v>35598</v>
      </c>
      <c r="B2471">
        <v>3721.179932</v>
      </c>
    </row>
    <row r="2472" spans="1:2" x14ac:dyDescent="0.3">
      <c r="A2472" s="1">
        <v>35599</v>
      </c>
      <c r="B2472">
        <v>3730.5600589999999</v>
      </c>
    </row>
    <row r="2473" spans="1:2" x14ac:dyDescent="0.3">
      <c r="A2473" s="1">
        <v>35600</v>
      </c>
      <c r="B2473">
        <v>3777.5600589999999</v>
      </c>
    </row>
    <row r="2474" spans="1:2" x14ac:dyDescent="0.3">
      <c r="A2474" s="1">
        <v>35601</v>
      </c>
      <c r="B2474">
        <v>3788.540039</v>
      </c>
    </row>
    <row r="2475" spans="1:2" x14ac:dyDescent="0.3">
      <c r="A2475" s="1">
        <v>35604</v>
      </c>
      <c r="B2475">
        <v>3748.790039</v>
      </c>
    </row>
    <row r="2476" spans="1:2" x14ac:dyDescent="0.3">
      <c r="A2476" s="1">
        <v>35605</v>
      </c>
      <c r="B2476">
        <v>3761.070068</v>
      </c>
    </row>
    <row r="2477" spans="1:2" x14ac:dyDescent="0.3">
      <c r="A2477" s="1">
        <v>35606</v>
      </c>
      <c r="B2477">
        <v>3819.5200199999999</v>
      </c>
    </row>
    <row r="2478" spans="1:2" x14ac:dyDescent="0.3">
      <c r="A2478" s="1">
        <v>35607</v>
      </c>
      <c r="B2478">
        <v>3820.1599120000001</v>
      </c>
    </row>
    <row r="2479" spans="1:2" x14ac:dyDescent="0.3">
      <c r="A2479" s="1">
        <v>35608</v>
      </c>
      <c r="B2479">
        <v>3809.919922</v>
      </c>
    </row>
    <row r="2480" spans="1:2" x14ac:dyDescent="0.3">
      <c r="A2480" s="1">
        <v>35611</v>
      </c>
      <c r="B2480">
        <v>3766.889893</v>
      </c>
    </row>
    <row r="2481" spans="1:2" x14ac:dyDescent="0.3">
      <c r="A2481" s="1">
        <v>35612</v>
      </c>
      <c r="B2481">
        <v>3834.8400879999999</v>
      </c>
    </row>
    <row r="2482" spans="1:2" x14ac:dyDescent="0.3">
      <c r="A2482" s="1">
        <v>35613</v>
      </c>
      <c r="B2482">
        <v>3867.530029</v>
      </c>
    </row>
    <row r="2483" spans="1:2" x14ac:dyDescent="0.3">
      <c r="A2483" s="1">
        <v>35614</v>
      </c>
      <c r="B2483">
        <v>3939.7299800000001</v>
      </c>
    </row>
    <row r="2484" spans="1:2" x14ac:dyDescent="0.3">
      <c r="A2484" s="1">
        <v>35615</v>
      </c>
      <c r="B2484">
        <v>3946.7299800000001</v>
      </c>
    </row>
    <row r="2485" spans="1:2" x14ac:dyDescent="0.3">
      <c r="A2485" s="1">
        <v>35618</v>
      </c>
      <c r="B2485">
        <v>4003.3500979999999</v>
      </c>
    </row>
    <row r="2486" spans="1:2" x14ac:dyDescent="0.3">
      <c r="A2486" s="1">
        <v>35619</v>
      </c>
      <c r="B2486">
        <v>4030.1000979999999</v>
      </c>
    </row>
    <row r="2487" spans="1:2" x14ac:dyDescent="0.3">
      <c r="A2487" s="1">
        <v>35620</v>
      </c>
      <c r="B2487">
        <v>4026.969971</v>
      </c>
    </row>
    <row r="2488" spans="1:2" x14ac:dyDescent="0.3">
      <c r="A2488" s="1">
        <v>35621</v>
      </c>
      <c r="B2488">
        <v>4000.6499020000001</v>
      </c>
    </row>
    <row r="2489" spans="1:2" x14ac:dyDescent="0.3">
      <c r="A2489" s="1">
        <v>35622</v>
      </c>
      <c r="B2489">
        <v>4074.3000489999999</v>
      </c>
    </row>
    <row r="2490" spans="1:2" x14ac:dyDescent="0.3">
      <c r="A2490" s="1">
        <v>35625</v>
      </c>
      <c r="B2490">
        <v>4142.1899409999996</v>
      </c>
    </row>
    <row r="2491" spans="1:2" x14ac:dyDescent="0.3">
      <c r="A2491" s="1">
        <v>35626</v>
      </c>
      <c r="B2491">
        <v>4139.6801759999998</v>
      </c>
    </row>
    <row r="2492" spans="1:2" x14ac:dyDescent="0.3">
      <c r="A2492" s="1">
        <v>35627</v>
      </c>
      <c r="B2492">
        <v>4223.6899409999996</v>
      </c>
    </row>
    <row r="2493" spans="1:2" x14ac:dyDescent="0.3">
      <c r="A2493" s="1">
        <v>35628</v>
      </c>
      <c r="B2493">
        <v>4203.9101559999999</v>
      </c>
    </row>
    <row r="2494" spans="1:2" x14ac:dyDescent="0.3">
      <c r="A2494" s="1">
        <v>35629</v>
      </c>
      <c r="B2494">
        <v>4131.9399409999996</v>
      </c>
    </row>
    <row r="2495" spans="1:2" x14ac:dyDescent="0.3">
      <c r="A2495" s="1">
        <v>35632</v>
      </c>
      <c r="B2495">
        <v>4139.9599609999996</v>
      </c>
    </row>
    <row r="2496" spans="1:2" x14ac:dyDescent="0.3">
      <c r="A2496" s="1">
        <v>35633</v>
      </c>
      <c r="B2496">
        <v>4297.6401370000003</v>
      </c>
    </row>
    <row r="2497" spans="1:2" x14ac:dyDescent="0.3">
      <c r="A2497" s="1">
        <v>35634</v>
      </c>
      <c r="B2497">
        <v>4384.8198240000002</v>
      </c>
    </row>
    <row r="2498" spans="1:2" x14ac:dyDescent="0.3">
      <c r="A2498" s="1">
        <v>35635</v>
      </c>
      <c r="B2498">
        <v>4320.5200199999999</v>
      </c>
    </row>
    <row r="2499" spans="1:2" x14ac:dyDescent="0.3">
      <c r="A2499" s="1">
        <v>35636</v>
      </c>
      <c r="B2499">
        <v>4368.5400390000004</v>
      </c>
    </row>
    <row r="2500" spans="1:2" x14ac:dyDescent="0.3">
      <c r="A2500" s="1">
        <v>35639</v>
      </c>
      <c r="B2500">
        <v>4400.2998049999997</v>
      </c>
    </row>
    <row r="2501" spans="1:2" x14ac:dyDescent="0.3">
      <c r="A2501" s="1">
        <v>35640</v>
      </c>
      <c r="B2501">
        <v>4377.7001950000003</v>
      </c>
    </row>
    <row r="2502" spans="1:2" x14ac:dyDescent="0.3">
      <c r="A2502" s="1">
        <v>35641</v>
      </c>
      <c r="B2502">
        <v>4458.6601559999999</v>
      </c>
    </row>
    <row r="2503" spans="1:2" x14ac:dyDescent="0.3">
      <c r="A2503" s="1">
        <v>35642</v>
      </c>
      <c r="B2503">
        <v>4405.5200199999999</v>
      </c>
    </row>
    <row r="2504" spans="1:2" x14ac:dyDescent="0.3">
      <c r="A2504" s="1">
        <v>35643</v>
      </c>
      <c r="B2504">
        <v>4336.9799800000001</v>
      </c>
    </row>
    <row r="2505" spans="1:2" x14ac:dyDescent="0.3">
      <c r="A2505" s="1">
        <v>35646</v>
      </c>
      <c r="B2505">
        <v>4302.5</v>
      </c>
    </row>
    <row r="2506" spans="1:2" x14ac:dyDescent="0.3">
      <c r="A2506" s="1">
        <v>35647</v>
      </c>
      <c r="B2506">
        <v>4325.8598629999997</v>
      </c>
    </row>
    <row r="2507" spans="1:2" x14ac:dyDescent="0.3">
      <c r="A2507" s="1">
        <v>35648</v>
      </c>
      <c r="B2507">
        <v>4364.25</v>
      </c>
    </row>
    <row r="2508" spans="1:2" x14ac:dyDescent="0.3">
      <c r="A2508" s="1">
        <v>35649</v>
      </c>
      <c r="B2508">
        <v>4428.080078</v>
      </c>
    </row>
    <row r="2509" spans="1:2" x14ac:dyDescent="0.3">
      <c r="A2509" s="1">
        <v>35650</v>
      </c>
      <c r="B2509">
        <v>4342.3100590000004</v>
      </c>
    </row>
    <row r="2510" spans="1:2" x14ac:dyDescent="0.3">
      <c r="A2510" s="1">
        <v>35653</v>
      </c>
      <c r="B2510">
        <v>4333.1499020000001</v>
      </c>
    </row>
    <row r="2511" spans="1:2" x14ac:dyDescent="0.3">
      <c r="A2511" s="1">
        <v>35654</v>
      </c>
      <c r="B2511">
        <v>4377.5097660000001</v>
      </c>
    </row>
    <row r="2512" spans="1:2" x14ac:dyDescent="0.3">
      <c r="A2512" s="1">
        <v>35655</v>
      </c>
      <c r="B2512">
        <v>4237.0600590000004</v>
      </c>
    </row>
    <row r="2513" spans="1:2" x14ac:dyDescent="0.3">
      <c r="A2513" s="1">
        <v>35656</v>
      </c>
      <c r="B2513">
        <v>4195.5297849999997</v>
      </c>
    </row>
    <row r="2514" spans="1:2" x14ac:dyDescent="0.3">
      <c r="A2514" s="1">
        <v>35657</v>
      </c>
      <c r="B2514">
        <v>4077.5900879999999</v>
      </c>
    </row>
    <row r="2515" spans="1:2" x14ac:dyDescent="0.3">
      <c r="A2515" s="1">
        <v>35660</v>
      </c>
      <c r="B2515">
        <v>4080.5500489999999</v>
      </c>
    </row>
    <row r="2516" spans="1:2" x14ac:dyDescent="0.3">
      <c r="A2516" s="1">
        <v>35661</v>
      </c>
      <c r="B2516">
        <v>4190.4501950000003</v>
      </c>
    </row>
    <row r="2517" spans="1:2" x14ac:dyDescent="0.3">
      <c r="A2517" s="1">
        <v>35662</v>
      </c>
      <c r="B2517">
        <v>4251.9301759999998</v>
      </c>
    </row>
    <row r="2518" spans="1:2" x14ac:dyDescent="0.3">
      <c r="A2518" s="1">
        <v>35663</v>
      </c>
      <c r="B2518">
        <v>4204.8100590000004</v>
      </c>
    </row>
    <row r="2519" spans="1:2" x14ac:dyDescent="0.3">
      <c r="A2519" s="1">
        <v>35664</v>
      </c>
      <c r="B2519">
        <v>4090.139893</v>
      </c>
    </row>
    <row r="2520" spans="1:2" x14ac:dyDescent="0.3">
      <c r="A2520" s="1">
        <v>35667</v>
      </c>
      <c r="B2520">
        <v>4076.75</v>
      </c>
    </row>
    <row r="2521" spans="1:2" x14ac:dyDescent="0.3">
      <c r="A2521" s="1">
        <v>35668</v>
      </c>
      <c r="B2521">
        <v>3993.6999510000001</v>
      </c>
    </row>
    <row r="2522" spans="1:2" x14ac:dyDescent="0.3">
      <c r="A2522" s="1">
        <v>35669</v>
      </c>
      <c r="B2522">
        <v>3992.030029</v>
      </c>
    </row>
    <row r="2523" spans="1:2" x14ac:dyDescent="0.3">
      <c r="A2523" s="1">
        <v>35670</v>
      </c>
      <c r="B2523">
        <v>3897.429932</v>
      </c>
    </row>
    <row r="2524" spans="1:2" x14ac:dyDescent="0.3">
      <c r="A2524" s="1">
        <v>35671</v>
      </c>
      <c r="B2524">
        <v>3919.790039</v>
      </c>
    </row>
    <row r="2525" spans="1:2" x14ac:dyDescent="0.3">
      <c r="A2525" s="1">
        <v>35674</v>
      </c>
      <c r="B2525">
        <v>4001.8100589999999</v>
      </c>
    </row>
    <row r="2526" spans="1:2" x14ac:dyDescent="0.3">
      <c r="A2526" s="1">
        <v>35675</v>
      </c>
      <c r="B2526">
        <v>4127.2797849999997</v>
      </c>
    </row>
    <row r="2527" spans="1:2" x14ac:dyDescent="0.3">
      <c r="A2527" s="1">
        <v>35676</v>
      </c>
      <c r="B2527">
        <v>4062.1298830000001</v>
      </c>
    </row>
    <row r="2528" spans="1:2" x14ac:dyDescent="0.3">
      <c r="A2528" s="1">
        <v>35677</v>
      </c>
      <c r="B2528">
        <v>4093.429932</v>
      </c>
    </row>
    <row r="2529" spans="1:2" x14ac:dyDescent="0.3">
      <c r="A2529" s="1">
        <v>35678</v>
      </c>
      <c r="B2529">
        <v>4073.709961</v>
      </c>
    </row>
    <row r="2530" spans="1:2" x14ac:dyDescent="0.3">
      <c r="A2530" s="1">
        <v>35681</v>
      </c>
      <c r="B2530">
        <v>4131.2597660000001</v>
      </c>
    </row>
    <row r="2531" spans="1:2" x14ac:dyDescent="0.3">
      <c r="A2531" s="1">
        <v>35682</v>
      </c>
      <c r="B2531">
        <v>4104.5698240000002</v>
      </c>
    </row>
    <row r="2532" spans="1:2" x14ac:dyDescent="0.3">
      <c r="A2532" s="1">
        <v>35683</v>
      </c>
      <c r="B2532">
        <v>4028</v>
      </c>
    </row>
    <row r="2533" spans="1:2" x14ac:dyDescent="0.3">
      <c r="A2533" s="1">
        <v>35684</v>
      </c>
      <c r="B2533">
        <v>3890.23999</v>
      </c>
    </row>
    <row r="2534" spans="1:2" x14ac:dyDescent="0.3">
      <c r="A2534" s="1">
        <v>35685</v>
      </c>
      <c r="B2534">
        <v>3796.610107</v>
      </c>
    </row>
    <row r="2535" spans="1:2" x14ac:dyDescent="0.3">
      <c r="A2535" s="1">
        <v>35688</v>
      </c>
      <c r="B2535">
        <v>3869.530029</v>
      </c>
    </row>
    <row r="2536" spans="1:2" x14ac:dyDescent="0.3">
      <c r="A2536" s="1">
        <v>35689</v>
      </c>
      <c r="B2536">
        <v>3995.6899410000001</v>
      </c>
    </row>
    <row r="2537" spans="1:2" x14ac:dyDescent="0.3">
      <c r="A2537" s="1">
        <v>35690</v>
      </c>
      <c r="B2537">
        <v>3970.4399410000001</v>
      </c>
    </row>
    <row r="2538" spans="1:2" x14ac:dyDescent="0.3">
      <c r="A2538" s="1">
        <v>35691</v>
      </c>
      <c r="B2538">
        <v>4004.040039</v>
      </c>
    </row>
    <row r="2539" spans="1:2" x14ac:dyDescent="0.3">
      <c r="A2539" s="1">
        <v>35692</v>
      </c>
      <c r="B2539">
        <v>3983.0600589999999</v>
      </c>
    </row>
    <row r="2540" spans="1:2" x14ac:dyDescent="0.3">
      <c r="A2540" s="1">
        <v>35695</v>
      </c>
      <c r="B2540">
        <v>4096.8500979999999</v>
      </c>
    </row>
    <row r="2541" spans="1:2" x14ac:dyDescent="0.3">
      <c r="A2541" s="1">
        <v>35696</v>
      </c>
      <c r="B2541">
        <v>4091.7700199999999</v>
      </c>
    </row>
    <row r="2542" spans="1:2" x14ac:dyDescent="0.3">
      <c r="A2542" s="1">
        <v>35697</v>
      </c>
      <c r="B2542">
        <v>4150.9501950000003</v>
      </c>
    </row>
    <row r="2543" spans="1:2" x14ac:dyDescent="0.3">
      <c r="A2543" s="1">
        <v>35698</v>
      </c>
      <c r="B2543">
        <v>4104.9301759999998</v>
      </c>
    </row>
    <row r="2544" spans="1:2" x14ac:dyDescent="0.3">
      <c r="A2544" s="1">
        <v>35699</v>
      </c>
      <c r="B2544">
        <v>4135.0898440000001</v>
      </c>
    </row>
    <row r="2545" spans="1:2" x14ac:dyDescent="0.3">
      <c r="A2545" s="1">
        <v>35702</v>
      </c>
      <c r="B2545">
        <v>4116.5200199999999</v>
      </c>
    </row>
    <row r="2546" spans="1:2" x14ac:dyDescent="0.3">
      <c r="A2546" s="1">
        <v>35703</v>
      </c>
      <c r="B2546">
        <v>4154.8901370000003</v>
      </c>
    </row>
    <row r="2547" spans="1:2" x14ac:dyDescent="0.3">
      <c r="A2547" s="1">
        <v>35704</v>
      </c>
      <c r="B2547">
        <v>4262.9799800000001</v>
      </c>
    </row>
    <row r="2548" spans="1:2" x14ac:dyDescent="0.3">
      <c r="A2548" s="1">
        <v>35705</v>
      </c>
      <c r="B2548">
        <v>4266.169922</v>
      </c>
    </row>
    <row r="2549" spans="1:2" x14ac:dyDescent="0.3">
      <c r="A2549" s="1">
        <v>35706</v>
      </c>
      <c r="B2549" t="s">
        <v>2</v>
      </c>
    </row>
    <row r="2550" spans="1:2" x14ac:dyDescent="0.3">
      <c r="A2550" s="1">
        <v>35709</v>
      </c>
      <c r="B2550">
        <v>4326.3500979999999</v>
      </c>
    </row>
    <row r="2551" spans="1:2" x14ac:dyDescent="0.3">
      <c r="A2551" s="1">
        <v>35710</v>
      </c>
      <c r="B2551">
        <v>4311.1298829999996</v>
      </c>
    </row>
    <row r="2552" spans="1:2" x14ac:dyDescent="0.3">
      <c r="A2552" s="1">
        <v>35711</v>
      </c>
      <c r="B2552">
        <v>4267.3999020000001</v>
      </c>
    </row>
    <row r="2553" spans="1:2" x14ac:dyDescent="0.3">
      <c r="A2553" s="1">
        <v>35712</v>
      </c>
      <c r="B2553">
        <v>4179.919922</v>
      </c>
    </row>
    <row r="2554" spans="1:2" x14ac:dyDescent="0.3">
      <c r="A2554" s="1">
        <v>35713</v>
      </c>
      <c r="B2554">
        <v>4164.6201170000004</v>
      </c>
    </row>
    <row r="2555" spans="1:2" x14ac:dyDescent="0.3">
      <c r="A2555" s="1">
        <v>35716</v>
      </c>
      <c r="B2555">
        <v>4225.2700199999999</v>
      </c>
    </row>
    <row r="2556" spans="1:2" x14ac:dyDescent="0.3">
      <c r="A2556" s="1">
        <v>35717</v>
      </c>
      <c r="B2556">
        <v>4215.2299800000001</v>
      </c>
    </row>
    <row r="2557" spans="1:2" x14ac:dyDescent="0.3">
      <c r="A2557" s="1">
        <v>35718</v>
      </c>
      <c r="B2557">
        <v>4168.6201170000004</v>
      </c>
    </row>
    <row r="2558" spans="1:2" x14ac:dyDescent="0.3">
      <c r="A2558" s="1">
        <v>35719</v>
      </c>
      <c r="B2558">
        <v>4149.919922</v>
      </c>
    </row>
    <row r="2559" spans="1:2" x14ac:dyDescent="0.3">
      <c r="A2559" s="1">
        <v>35720</v>
      </c>
      <c r="B2559">
        <v>4049.1599120000001</v>
      </c>
    </row>
    <row r="2560" spans="1:2" x14ac:dyDescent="0.3">
      <c r="A2560" s="1">
        <v>35723</v>
      </c>
      <c r="B2560">
        <v>4069.25</v>
      </c>
    </row>
    <row r="2561" spans="1:2" x14ac:dyDescent="0.3">
      <c r="A2561" s="1">
        <v>35724</v>
      </c>
      <c r="B2561">
        <v>4172.4702150000003</v>
      </c>
    </row>
    <row r="2562" spans="1:2" x14ac:dyDescent="0.3">
      <c r="A2562" s="1">
        <v>35725</v>
      </c>
      <c r="B2562">
        <v>4124.8598629999997</v>
      </c>
    </row>
    <row r="2563" spans="1:2" x14ac:dyDescent="0.3">
      <c r="A2563" s="1">
        <v>35726</v>
      </c>
      <c r="B2563">
        <v>3976.3798830000001</v>
      </c>
    </row>
    <row r="2564" spans="1:2" x14ac:dyDescent="0.3">
      <c r="A2564" s="1">
        <v>35727</v>
      </c>
      <c r="B2564">
        <v>3981.4399410000001</v>
      </c>
    </row>
    <row r="2565" spans="1:2" x14ac:dyDescent="0.3">
      <c r="A2565" s="1">
        <v>35730</v>
      </c>
      <c r="B2565">
        <v>3871.389893</v>
      </c>
    </row>
    <row r="2566" spans="1:2" x14ac:dyDescent="0.3">
      <c r="A2566" s="1">
        <v>35731</v>
      </c>
      <c r="B2566">
        <v>3645.6899410000001</v>
      </c>
    </row>
    <row r="2567" spans="1:2" x14ac:dyDescent="0.3">
      <c r="A2567" s="1">
        <v>35732</v>
      </c>
      <c r="B2567">
        <v>3806.6599120000001</v>
      </c>
    </row>
    <row r="2568" spans="1:2" x14ac:dyDescent="0.3">
      <c r="A2568" s="1">
        <v>35733</v>
      </c>
      <c r="B2568">
        <v>3748.8798830000001</v>
      </c>
    </row>
    <row r="2569" spans="1:2" x14ac:dyDescent="0.3">
      <c r="A2569" s="1">
        <v>35734</v>
      </c>
      <c r="B2569">
        <v>3753.6599120000001</v>
      </c>
    </row>
    <row r="2570" spans="1:2" x14ac:dyDescent="0.3">
      <c r="A2570" s="1">
        <v>35737</v>
      </c>
      <c r="B2570">
        <v>3847.7299800000001</v>
      </c>
    </row>
    <row r="2571" spans="1:2" x14ac:dyDescent="0.3">
      <c r="A2571" s="1">
        <v>35738</v>
      </c>
      <c r="B2571">
        <v>3784.8000489999999</v>
      </c>
    </row>
    <row r="2572" spans="1:2" x14ac:dyDescent="0.3">
      <c r="A2572" s="1">
        <v>35739</v>
      </c>
      <c r="B2572">
        <v>3841.389893</v>
      </c>
    </row>
    <row r="2573" spans="1:2" x14ac:dyDescent="0.3">
      <c r="A2573" s="1">
        <v>35740</v>
      </c>
      <c r="B2573">
        <v>3813.8798830000001</v>
      </c>
    </row>
    <row r="2574" spans="1:2" x14ac:dyDescent="0.3">
      <c r="A2574" s="1">
        <v>35741</v>
      </c>
      <c r="B2574">
        <v>3715.3798830000001</v>
      </c>
    </row>
    <row r="2575" spans="1:2" x14ac:dyDescent="0.3">
      <c r="A2575" s="1">
        <v>35744</v>
      </c>
      <c r="B2575">
        <v>3728.3701169999999</v>
      </c>
    </row>
    <row r="2576" spans="1:2" x14ac:dyDescent="0.3">
      <c r="A2576" s="1">
        <v>35745</v>
      </c>
      <c r="B2576">
        <v>3734.790039</v>
      </c>
    </row>
    <row r="2577" spans="1:2" x14ac:dyDescent="0.3">
      <c r="A2577" s="1">
        <v>35746</v>
      </c>
      <c r="B2577">
        <v>3697.4799800000001</v>
      </c>
    </row>
    <row r="2578" spans="1:2" x14ac:dyDescent="0.3">
      <c r="A2578" s="1">
        <v>35747</v>
      </c>
      <c r="B2578">
        <v>3701.9399410000001</v>
      </c>
    </row>
    <row r="2579" spans="1:2" x14ac:dyDescent="0.3">
      <c r="A2579" s="1">
        <v>35748</v>
      </c>
      <c r="B2579">
        <v>3676.6499020000001</v>
      </c>
    </row>
    <row r="2580" spans="1:2" x14ac:dyDescent="0.3">
      <c r="A2580" s="1">
        <v>35751</v>
      </c>
      <c r="B2580">
        <v>3816.709961</v>
      </c>
    </row>
    <row r="2581" spans="1:2" x14ac:dyDescent="0.3">
      <c r="A2581" s="1">
        <v>35752</v>
      </c>
      <c r="B2581">
        <v>3844.139893</v>
      </c>
    </row>
    <row r="2582" spans="1:2" x14ac:dyDescent="0.3">
      <c r="A2582" s="1">
        <v>35753</v>
      </c>
      <c r="B2582">
        <v>3876.8999020000001</v>
      </c>
    </row>
    <row r="2583" spans="1:2" x14ac:dyDescent="0.3">
      <c r="A2583" s="1">
        <v>35754</v>
      </c>
      <c r="B2583">
        <v>3931.8100589999999</v>
      </c>
    </row>
    <row r="2584" spans="1:2" x14ac:dyDescent="0.3">
      <c r="A2584" s="1">
        <v>35755</v>
      </c>
      <c r="B2584">
        <v>3941.9099120000001</v>
      </c>
    </row>
    <row r="2585" spans="1:2" x14ac:dyDescent="0.3">
      <c r="A2585" s="1">
        <v>35758</v>
      </c>
      <c r="B2585">
        <v>3832.1000979999999</v>
      </c>
    </row>
    <row r="2586" spans="1:2" x14ac:dyDescent="0.3">
      <c r="A2586" s="1">
        <v>35759</v>
      </c>
      <c r="B2586">
        <v>3850.139893</v>
      </c>
    </row>
    <row r="2587" spans="1:2" x14ac:dyDescent="0.3">
      <c r="A2587" s="1">
        <v>35760</v>
      </c>
      <c r="B2587">
        <v>3926.929932</v>
      </c>
    </row>
    <row r="2588" spans="1:2" x14ac:dyDescent="0.3">
      <c r="A2588" s="1">
        <v>35761</v>
      </c>
      <c r="B2588">
        <v>3961.969971</v>
      </c>
    </row>
    <row r="2589" spans="1:2" x14ac:dyDescent="0.3">
      <c r="A2589" s="1">
        <v>35762</v>
      </c>
      <c r="B2589">
        <v>3972.080078</v>
      </c>
    </row>
    <row r="2590" spans="1:2" x14ac:dyDescent="0.3">
      <c r="A2590" s="1">
        <v>35765</v>
      </c>
      <c r="B2590">
        <v>4125.919922</v>
      </c>
    </row>
    <row r="2591" spans="1:2" x14ac:dyDescent="0.3">
      <c r="A2591" s="1">
        <v>35766</v>
      </c>
      <c r="B2591">
        <v>4096.3999020000001</v>
      </c>
    </row>
    <row r="2592" spans="1:2" x14ac:dyDescent="0.3">
      <c r="A2592" s="1">
        <v>35767</v>
      </c>
      <c r="B2592">
        <v>4074.5500489999999</v>
      </c>
    </row>
    <row r="2593" spans="1:2" x14ac:dyDescent="0.3">
      <c r="A2593" s="1">
        <v>35768</v>
      </c>
      <c r="B2593">
        <v>4159.7202150000003</v>
      </c>
    </row>
    <row r="2594" spans="1:2" x14ac:dyDescent="0.3">
      <c r="A2594" s="1">
        <v>35769</v>
      </c>
      <c r="B2594">
        <v>4191.8100590000004</v>
      </c>
    </row>
    <row r="2595" spans="1:2" x14ac:dyDescent="0.3">
      <c r="A2595" s="1">
        <v>35772</v>
      </c>
      <c r="B2595">
        <v>4208.1401370000003</v>
      </c>
    </row>
    <row r="2596" spans="1:2" x14ac:dyDescent="0.3">
      <c r="A2596" s="1">
        <v>35773</v>
      </c>
      <c r="B2596">
        <v>4187.1298829999996</v>
      </c>
    </row>
    <row r="2597" spans="1:2" x14ac:dyDescent="0.3">
      <c r="A2597" s="1">
        <v>35774</v>
      </c>
      <c r="B2597">
        <v>4116.7001950000003</v>
      </c>
    </row>
    <row r="2598" spans="1:2" x14ac:dyDescent="0.3">
      <c r="A2598" s="1">
        <v>35775</v>
      </c>
      <c r="B2598">
        <v>4016.6999510000001</v>
      </c>
    </row>
    <row r="2599" spans="1:2" x14ac:dyDescent="0.3">
      <c r="A2599" s="1">
        <v>35776</v>
      </c>
      <c r="B2599">
        <v>4061.9099120000001</v>
      </c>
    </row>
    <row r="2600" spans="1:2" x14ac:dyDescent="0.3">
      <c r="A2600" s="1">
        <v>35779</v>
      </c>
      <c r="B2600">
        <v>4029.080078</v>
      </c>
    </row>
    <row r="2601" spans="1:2" x14ac:dyDescent="0.3">
      <c r="A2601" s="1">
        <v>35780</v>
      </c>
      <c r="B2601">
        <v>4150.3100590000004</v>
      </c>
    </row>
    <row r="2602" spans="1:2" x14ac:dyDescent="0.3">
      <c r="A2602" s="1">
        <v>35781</v>
      </c>
      <c r="B2602">
        <v>4154.5698240000002</v>
      </c>
    </row>
    <row r="2603" spans="1:2" x14ac:dyDescent="0.3">
      <c r="A2603" s="1">
        <v>35782</v>
      </c>
      <c r="B2603">
        <v>4162.919922</v>
      </c>
    </row>
    <row r="2604" spans="1:2" x14ac:dyDescent="0.3">
      <c r="A2604" s="1">
        <v>35783</v>
      </c>
      <c r="B2604">
        <v>4055.3500979999999</v>
      </c>
    </row>
    <row r="2605" spans="1:2" x14ac:dyDescent="0.3">
      <c r="A2605" s="1">
        <v>35786</v>
      </c>
      <c r="B2605">
        <v>4125.5400390000004</v>
      </c>
    </row>
    <row r="2606" spans="1:2" x14ac:dyDescent="0.3">
      <c r="A2606" s="1">
        <v>35787</v>
      </c>
      <c r="B2606">
        <v>4132.7900390000004</v>
      </c>
    </row>
    <row r="2607" spans="1:2" x14ac:dyDescent="0.3">
      <c r="A2607" s="1">
        <v>35788</v>
      </c>
      <c r="B2607" t="s">
        <v>2</v>
      </c>
    </row>
    <row r="2608" spans="1:2" x14ac:dyDescent="0.3">
      <c r="A2608" s="1">
        <v>35789</v>
      </c>
      <c r="B2608" t="s">
        <v>2</v>
      </c>
    </row>
    <row r="2609" spans="1:2" x14ac:dyDescent="0.3">
      <c r="A2609" s="1">
        <v>35790</v>
      </c>
      <c r="B2609" t="s">
        <v>2</v>
      </c>
    </row>
    <row r="2610" spans="1:2" x14ac:dyDescent="0.3">
      <c r="A2610" s="1">
        <v>35793</v>
      </c>
      <c r="B2610">
        <v>4266.0200199999999</v>
      </c>
    </row>
    <row r="2611" spans="1:2" x14ac:dyDescent="0.3">
      <c r="A2611" s="1">
        <v>35794</v>
      </c>
      <c r="B2611">
        <v>4224.2998049999997</v>
      </c>
    </row>
    <row r="2612" spans="1:2" x14ac:dyDescent="0.3">
      <c r="A2612" s="1">
        <v>35795</v>
      </c>
      <c r="B2612" t="s">
        <v>2</v>
      </c>
    </row>
    <row r="2613" spans="1:2" x14ac:dyDescent="0.3">
      <c r="A2613" s="1">
        <v>35796</v>
      </c>
      <c r="B2613" t="s">
        <v>2</v>
      </c>
    </row>
    <row r="2614" spans="1:2" x14ac:dyDescent="0.3">
      <c r="A2614" s="1">
        <v>35797</v>
      </c>
      <c r="B2614">
        <v>4364.3198240000002</v>
      </c>
    </row>
    <row r="2615" spans="1:2" x14ac:dyDescent="0.3">
      <c r="A2615" s="1">
        <v>35800</v>
      </c>
      <c r="B2615">
        <v>4416.9501950000003</v>
      </c>
    </row>
    <row r="2616" spans="1:2" x14ac:dyDescent="0.3">
      <c r="A2616" s="1">
        <v>35801</v>
      </c>
      <c r="B2616">
        <v>4360.0498049999997</v>
      </c>
    </row>
    <row r="2617" spans="1:2" x14ac:dyDescent="0.3">
      <c r="A2617" s="1">
        <v>35802</v>
      </c>
      <c r="B2617">
        <v>4339.9799800000001</v>
      </c>
    </row>
    <row r="2618" spans="1:2" x14ac:dyDescent="0.3">
      <c r="A2618" s="1">
        <v>35803</v>
      </c>
      <c r="B2618">
        <v>4293.6401370000003</v>
      </c>
    </row>
    <row r="2619" spans="1:2" x14ac:dyDescent="0.3">
      <c r="A2619" s="1">
        <v>35804</v>
      </c>
      <c r="B2619">
        <v>4237.75</v>
      </c>
    </row>
    <row r="2620" spans="1:2" x14ac:dyDescent="0.3">
      <c r="A2620" s="1">
        <v>35807</v>
      </c>
      <c r="B2620">
        <v>4134.6401370000003</v>
      </c>
    </row>
    <row r="2621" spans="1:2" x14ac:dyDescent="0.3">
      <c r="A2621" s="1">
        <v>35808</v>
      </c>
      <c r="B2621">
        <v>4150.0097660000001</v>
      </c>
    </row>
    <row r="2622" spans="1:2" x14ac:dyDescent="0.3">
      <c r="A2622" s="1">
        <v>35809</v>
      </c>
      <c r="B2622">
        <v>4145.4101559999999</v>
      </c>
    </row>
    <row r="2623" spans="1:2" x14ac:dyDescent="0.3">
      <c r="A2623" s="1">
        <v>35810</v>
      </c>
      <c r="B2623">
        <v>4140.2202150000003</v>
      </c>
    </row>
    <row r="2624" spans="1:2" x14ac:dyDescent="0.3">
      <c r="A2624" s="1">
        <v>35811</v>
      </c>
      <c r="B2624">
        <v>4216.2402339999999</v>
      </c>
    </row>
    <row r="2625" spans="1:2" x14ac:dyDescent="0.3">
      <c r="A2625" s="1">
        <v>35814</v>
      </c>
      <c r="B2625">
        <v>4290.0498049999997</v>
      </c>
    </row>
    <row r="2626" spans="1:2" x14ac:dyDescent="0.3">
      <c r="A2626" s="1">
        <v>35815</v>
      </c>
      <c r="B2626">
        <v>4310.830078</v>
      </c>
    </row>
    <row r="2627" spans="1:2" x14ac:dyDescent="0.3">
      <c r="A2627" s="1">
        <v>35816</v>
      </c>
      <c r="B2627">
        <v>4250.4702150000003</v>
      </c>
    </row>
    <row r="2628" spans="1:2" x14ac:dyDescent="0.3">
      <c r="A2628" s="1">
        <v>35817</v>
      </c>
      <c r="B2628">
        <v>4238.7700199999999</v>
      </c>
    </row>
    <row r="2629" spans="1:2" x14ac:dyDescent="0.3">
      <c r="A2629" s="1">
        <v>35818</v>
      </c>
      <c r="B2629">
        <v>4222.1601559999999</v>
      </c>
    </row>
    <row r="2630" spans="1:2" x14ac:dyDescent="0.3">
      <c r="A2630" s="1">
        <v>35821</v>
      </c>
      <c r="B2630">
        <v>4266.3398440000001</v>
      </c>
    </row>
    <row r="2631" spans="1:2" x14ac:dyDescent="0.3">
      <c r="A2631" s="1">
        <v>35822</v>
      </c>
      <c r="B2631">
        <v>4316.0498049999997</v>
      </c>
    </row>
    <row r="2632" spans="1:2" x14ac:dyDescent="0.3">
      <c r="A2632" s="1">
        <v>35823</v>
      </c>
      <c r="B2632">
        <v>4385.2900390000004</v>
      </c>
    </row>
    <row r="2633" spans="1:2" x14ac:dyDescent="0.3">
      <c r="A2633" s="1">
        <v>35824</v>
      </c>
      <c r="B2633">
        <v>4444.5297849999997</v>
      </c>
    </row>
    <row r="2634" spans="1:2" x14ac:dyDescent="0.3">
      <c r="A2634" s="1">
        <v>35825</v>
      </c>
      <c r="B2634">
        <v>4442.5297849999997</v>
      </c>
    </row>
    <row r="2635" spans="1:2" x14ac:dyDescent="0.3">
      <c r="A2635" s="1">
        <v>35828</v>
      </c>
      <c r="B2635">
        <v>4529.8798829999996</v>
      </c>
    </row>
    <row r="2636" spans="1:2" x14ac:dyDescent="0.3">
      <c r="A2636" s="1">
        <v>35829</v>
      </c>
      <c r="B2636">
        <v>4529.1801759999998</v>
      </c>
    </row>
    <row r="2637" spans="1:2" x14ac:dyDescent="0.3">
      <c r="A2637" s="1">
        <v>35830</v>
      </c>
      <c r="B2637">
        <v>4509.25</v>
      </c>
    </row>
    <row r="2638" spans="1:2" x14ac:dyDescent="0.3">
      <c r="A2638" s="1">
        <v>35831</v>
      </c>
      <c r="B2638">
        <v>4494.7202150000003</v>
      </c>
    </row>
    <row r="2639" spans="1:2" x14ac:dyDescent="0.3">
      <c r="A2639" s="1">
        <v>35832</v>
      </c>
      <c r="B2639">
        <v>4536.9101559999999</v>
      </c>
    </row>
    <row r="2640" spans="1:2" x14ac:dyDescent="0.3">
      <c r="A2640" s="1">
        <v>35835</v>
      </c>
      <c r="B2640">
        <v>4519.5600590000004</v>
      </c>
    </row>
    <row r="2641" spans="1:2" x14ac:dyDescent="0.3">
      <c r="A2641" s="1">
        <v>35836</v>
      </c>
      <c r="B2641">
        <v>4558.6201170000004</v>
      </c>
    </row>
    <row r="2642" spans="1:2" x14ac:dyDescent="0.3">
      <c r="A2642" s="1">
        <v>35837</v>
      </c>
      <c r="B2642">
        <v>4552.4599609999996</v>
      </c>
    </row>
    <row r="2643" spans="1:2" x14ac:dyDescent="0.3">
      <c r="A2643" s="1">
        <v>35838</v>
      </c>
      <c r="B2643">
        <v>4509.3701170000004</v>
      </c>
    </row>
    <row r="2644" spans="1:2" x14ac:dyDescent="0.3">
      <c r="A2644" s="1">
        <v>35839</v>
      </c>
      <c r="B2644">
        <v>4522.419922</v>
      </c>
    </row>
    <row r="2645" spans="1:2" x14ac:dyDescent="0.3">
      <c r="A2645" s="1">
        <v>35842</v>
      </c>
      <c r="B2645">
        <v>4535.5600590000004</v>
      </c>
    </row>
    <row r="2646" spans="1:2" x14ac:dyDescent="0.3">
      <c r="A2646" s="1">
        <v>35843</v>
      </c>
      <c r="B2646">
        <v>4627.419922</v>
      </c>
    </row>
    <row r="2647" spans="1:2" x14ac:dyDescent="0.3">
      <c r="A2647" s="1">
        <v>35844</v>
      </c>
      <c r="B2647">
        <v>4611.6601559999999</v>
      </c>
    </row>
    <row r="2648" spans="1:2" x14ac:dyDescent="0.3">
      <c r="A2648" s="1">
        <v>35845</v>
      </c>
      <c r="B2648">
        <v>4581.080078</v>
      </c>
    </row>
    <row r="2649" spans="1:2" x14ac:dyDescent="0.3">
      <c r="A2649" s="1">
        <v>35846</v>
      </c>
      <c r="B2649">
        <v>4583.0297849999997</v>
      </c>
    </row>
    <row r="2650" spans="1:2" x14ac:dyDescent="0.3">
      <c r="A2650" s="1">
        <v>35849</v>
      </c>
      <c r="B2650">
        <v>4610.6601559999999</v>
      </c>
    </row>
    <row r="2651" spans="1:2" x14ac:dyDescent="0.3">
      <c r="A2651" s="1">
        <v>35850</v>
      </c>
      <c r="B2651">
        <v>4604.5498049999997</v>
      </c>
    </row>
    <row r="2652" spans="1:2" x14ac:dyDescent="0.3">
      <c r="A2652" s="1">
        <v>35851</v>
      </c>
      <c r="B2652">
        <v>4704.580078</v>
      </c>
    </row>
    <row r="2653" spans="1:2" x14ac:dyDescent="0.3">
      <c r="A2653" s="1">
        <v>35852</v>
      </c>
      <c r="B2653">
        <v>4695.7797849999997</v>
      </c>
    </row>
    <row r="2654" spans="1:2" x14ac:dyDescent="0.3">
      <c r="A2654" s="1">
        <v>35853</v>
      </c>
      <c r="B2654">
        <v>4693.8598629999997</v>
      </c>
    </row>
    <row r="2655" spans="1:2" x14ac:dyDescent="0.3">
      <c r="A2655" s="1">
        <v>35856</v>
      </c>
      <c r="B2655">
        <v>4781.6201170000004</v>
      </c>
    </row>
    <row r="2656" spans="1:2" x14ac:dyDescent="0.3">
      <c r="A2656" s="1">
        <v>35857</v>
      </c>
      <c r="B2656">
        <v>4759.6201170000004</v>
      </c>
    </row>
    <row r="2657" spans="1:2" x14ac:dyDescent="0.3">
      <c r="A2657" s="1">
        <v>35858</v>
      </c>
      <c r="B2657">
        <v>4690.5200199999999</v>
      </c>
    </row>
    <row r="2658" spans="1:2" x14ac:dyDescent="0.3">
      <c r="A2658" s="1">
        <v>35859</v>
      </c>
      <c r="B2658">
        <v>4676.419922</v>
      </c>
    </row>
    <row r="2659" spans="1:2" x14ac:dyDescent="0.3">
      <c r="A2659" s="1">
        <v>35860</v>
      </c>
      <c r="B2659">
        <v>4762.7099609999996</v>
      </c>
    </row>
    <row r="2660" spans="1:2" x14ac:dyDescent="0.3">
      <c r="A2660" s="1">
        <v>35863</v>
      </c>
      <c r="B2660">
        <v>4828.8901370000003</v>
      </c>
    </row>
    <row r="2661" spans="1:2" x14ac:dyDescent="0.3">
      <c r="A2661" s="1">
        <v>35864</v>
      </c>
      <c r="B2661">
        <v>4852.2202150000003</v>
      </c>
    </row>
    <row r="2662" spans="1:2" x14ac:dyDescent="0.3">
      <c r="A2662" s="1">
        <v>35865</v>
      </c>
      <c r="B2662">
        <v>4862.4101559999999</v>
      </c>
    </row>
    <row r="2663" spans="1:2" x14ac:dyDescent="0.3">
      <c r="A2663" s="1">
        <v>35866</v>
      </c>
      <c r="B2663">
        <v>4838.669922</v>
      </c>
    </row>
    <row r="2664" spans="1:2" x14ac:dyDescent="0.3">
      <c r="A2664" s="1">
        <v>35867</v>
      </c>
      <c r="B2664">
        <v>4872.2402339999999</v>
      </c>
    </row>
    <row r="2665" spans="1:2" x14ac:dyDescent="0.3">
      <c r="A2665" s="1">
        <v>35870</v>
      </c>
      <c r="B2665">
        <v>4905.5898440000001</v>
      </c>
    </row>
    <row r="2666" spans="1:2" x14ac:dyDescent="0.3">
      <c r="A2666" s="1">
        <v>35871</v>
      </c>
      <c r="B2666">
        <v>4945.9101559999999</v>
      </c>
    </row>
    <row r="2667" spans="1:2" x14ac:dyDescent="0.3">
      <c r="A2667" s="1">
        <v>35872</v>
      </c>
      <c r="B2667">
        <v>4908.5498049999997</v>
      </c>
    </row>
    <row r="2668" spans="1:2" x14ac:dyDescent="0.3">
      <c r="A2668" s="1">
        <v>35873</v>
      </c>
      <c r="B2668">
        <v>4949.9101559999999</v>
      </c>
    </row>
    <row r="2669" spans="1:2" x14ac:dyDescent="0.3">
      <c r="A2669" s="1">
        <v>35874</v>
      </c>
      <c r="B2669">
        <v>5045.1601559999999</v>
      </c>
    </row>
    <row r="2670" spans="1:2" x14ac:dyDescent="0.3">
      <c r="A2670" s="1">
        <v>35877</v>
      </c>
      <c r="B2670">
        <v>5014.1298829999996</v>
      </c>
    </row>
    <row r="2671" spans="1:2" x14ac:dyDescent="0.3">
      <c r="A2671" s="1">
        <v>35878</v>
      </c>
      <c r="B2671">
        <v>5064.3500979999999</v>
      </c>
    </row>
    <row r="2672" spans="1:2" x14ac:dyDescent="0.3">
      <c r="A2672" s="1">
        <v>35879</v>
      </c>
      <c r="B2672">
        <v>5114.1298829999996</v>
      </c>
    </row>
    <row r="2673" spans="1:2" x14ac:dyDescent="0.3">
      <c r="A2673" s="1">
        <v>35880</v>
      </c>
      <c r="B2673">
        <v>5029</v>
      </c>
    </row>
    <row r="2674" spans="1:2" x14ac:dyDescent="0.3">
      <c r="A2674" s="1">
        <v>35881</v>
      </c>
      <c r="B2674">
        <v>5066.8999020000001</v>
      </c>
    </row>
    <row r="2675" spans="1:2" x14ac:dyDescent="0.3">
      <c r="A2675" s="1">
        <v>35884</v>
      </c>
      <c r="B2675">
        <v>5069.8901370000003</v>
      </c>
    </row>
    <row r="2676" spans="1:2" x14ac:dyDescent="0.3">
      <c r="A2676" s="1">
        <v>35885</v>
      </c>
      <c r="B2676">
        <v>5097.25</v>
      </c>
    </row>
    <row r="2677" spans="1:2" x14ac:dyDescent="0.3">
      <c r="A2677" s="1">
        <v>35886</v>
      </c>
      <c r="B2677">
        <v>5135.3500979999999</v>
      </c>
    </row>
    <row r="2678" spans="1:2" x14ac:dyDescent="0.3">
      <c r="A2678" s="1">
        <v>35887</v>
      </c>
      <c r="B2678">
        <v>5179.0400390000004</v>
      </c>
    </row>
    <row r="2679" spans="1:2" x14ac:dyDescent="0.3">
      <c r="A2679" s="1">
        <v>35888</v>
      </c>
      <c r="B2679">
        <v>5254.3198240000002</v>
      </c>
    </row>
    <row r="2680" spans="1:2" x14ac:dyDescent="0.3">
      <c r="A2680" s="1">
        <v>35891</v>
      </c>
      <c r="B2680">
        <v>5345.8901370000003</v>
      </c>
    </row>
    <row r="2681" spans="1:2" x14ac:dyDescent="0.3">
      <c r="A2681" s="1">
        <v>35892</v>
      </c>
      <c r="B2681">
        <v>5309.669922</v>
      </c>
    </row>
    <row r="2682" spans="1:2" x14ac:dyDescent="0.3">
      <c r="A2682" s="1">
        <v>35893</v>
      </c>
      <c r="B2682">
        <v>5267.3500979999999</v>
      </c>
    </row>
    <row r="2683" spans="1:2" x14ac:dyDescent="0.3">
      <c r="A2683" s="1">
        <v>35894</v>
      </c>
      <c r="B2683">
        <v>5312.25</v>
      </c>
    </row>
    <row r="2684" spans="1:2" x14ac:dyDescent="0.3">
      <c r="A2684" s="1">
        <v>35895</v>
      </c>
      <c r="B2684" t="s">
        <v>2</v>
      </c>
    </row>
    <row r="2685" spans="1:2" x14ac:dyDescent="0.3">
      <c r="A2685" s="1">
        <v>35898</v>
      </c>
      <c r="B2685" t="s">
        <v>2</v>
      </c>
    </row>
    <row r="2686" spans="1:2" x14ac:dyDescent="0.3">
      <c r="A2686" s="1">
        <v>35899</v>
      </c>
      <c r="B2686">
        <v>5367.9799800000001</v>
      </c>
    </row>
    <row r="2687" spans="1:2" x14ac:dyDescent="0.3">
      <c r="A2687" s="1">
        <v>35900</v>
      </c>
      <c r="B2687">
        <v>5359.2402339999999</v>
      </c>
    </row>
    <row r="2688" spans="1:2" x14ac:dyDescent="0.3">
      <c r="A2688" s="1">
        <v>35901</v>
      </c>
      <c r="B2688">
        <v>5292.9702150000003</v>
      </c>
    </row>
    <row r="2689" spans="1:2" x14ac:dyDescent="0.3">
      <c r="A2689" s="1">
        <v>35902</v>
      </c>
      <c r="B2689">
        <v>5326.6298829999996</v>
      </c>
    </row>
    <row r="2690" spans="1:2" x14ac:dyDescent="0.3">
      <c r="A2690" s="1">
        <v>35905</v>
      </c>
      <c r="B2690">
        <v>5407.9301759999998</v>
      </c>
    </row>
    <row r="2691" spans="1:2" x14ac:dyDescent="0.3">
      <c r="A2691" s="1">
        <v>35906</v>
      </c>
      <c r="B2691">
        <v>5373.7998049999997</v>
      </c>
    </row>
    <row r="2692" spans="1:2" x14ac:dyDescent="0.3">
      <c r="A2692" s="1">
        <v>35907</v>
      </c>
      <c r="B2692">
        <v>5312.2797849999997</v>
      </c>
    </row>
    <row r="2693" spans="1:2" x14ac:dyDescent="0.3">
      <c r="A2693" s="1">
        <v>35908</v>
      </c>
      <c r="B2693">
        <v>5262.5698240000002</v>
      </c>
    </row>
    <row r="2694" spans="1:2" x14ac:dyDescent="0.3">
      <c r="A2694" s="1">
        <v>35909</v>
      </c>
      <c r="B2694">
        <v>5144.419922</v>
      </c>
    </row>
    <row r="2695" spans="1:2" x14ac:dyDescent="0.3">
      <c r="A2695" s="1">
        <v>35912</v>
      </c>
      <c r="B2695">
        <v>5002.7099609999996</v>
      </c>
    </row>
    <row r="2696" spans="1:2" x14ac:dyDescent="0.3">
      <c r="A2696" s="1">
        <v>35913</v>
      </c>
      <c r="B2696">
        <v>5110.8798829999996</v>
      </c>
    </row>
    <row r="2697" spans="1:2" x14ac:dyDescent="0.3">
      <c r="A2697" s="1">
        <v>35914</v>
      </c>
      <c r="B2697">
        <v>5083.7998049999997</v>
      </c>
    </row>
    <row r="2698" spans="1:2" x14ac:dyDescent="0.3">
      <c r="A2698" s="1">
        <v>35915</v>
      </c>
      <c r="B2698">
        <v>5241.2299800000001</v>
      </c>
    </row>
    <row r="2699" spans="1:2" x14ac:dyDescent="0.3">
      <c r="A2699" s="1">
        <v>35916</v>
      </c>
      <c r="B2699" t="s">
        <v>2</v>
      </c>
    </row>
    <row r="2700" spans="1:2" x14ac:dyDescent="0.3">
      <c r="A2700" s="1">
        <v>35919</v>
      </c>
      <c r="B2700">
        <v>5337.75</v>
      </c>
    </row>
    <row r="2701" spans="1:2" x14ac:dyDescent="0.3">
      <c r="A2701" s="1">
        <v>35920</v>
      </c>
      <c r="B2701">
        <v>5226.2001950000003</v>
      </c>
    </row>
    <row r="2702" spans="1:2" x14ac:dyDescent="0.3">
      <c r="A2702" s="1">
        <v>35921</v>
      </c>
      <c r="B2702">
        <v>5264.6201170000004</v>
      </c>
    </row>
    <row r="2703" spans="1:2" x14ac:dyDescent="0.3">
      <c r="A2703" s="1">
        <v>35922</v>
      </c>
      <c r="B2703">
        <v>5164.8901370000003</v>
      </c>
    </row>
    <row r="2704" spans="1:2" x14ac:dyDescent="0.3">
      <c r="A2704" s="1">
        <v>35923</v>
      </c>
      <c r="B2704">
        <v>5270.6098629999997</v>
      </c>
    </row>
    <row r="2705" spans="1:2" x14ac:dyDescent="0.3">
      <c r="A2705" s="1">
        <v>35926</v>
      </c>
      <c r="B2705">
        <v>5348.75</v>
      </c>
    </row>
    <row r="2706" spans="1:2" x14ac:dyDescent="0.3">
      <c r="A2706" s="1">
        <v>35927</v>
      </c>
      <c r="B2706">
        <v>5307.8198240000002</v>
      </c>
    </row>
    <row r="2707" spans="1:2" x14ac:dyDescent="0.3">
      <c r="A2707" s="1">
        <v>35928</v>
      </c>
      <c r="B2707">
        <v>5371.9902339999999</v>
      </c>
    </row>
    <row r="2708" spans="1:2" x14ac:dyDescent="0.3">
      <c r="A2708" s="1">
        <v>35929</v>
      </c>
      <c r="B2708">
        <v>5374.1098629999997</v>
      </c>
    </row>
    <row r="2709" spans="1:2" x14ac:dyDescent="0.3">
      <c r="A2709" s="1">
        <v>35930</v>
      </c>
      <c r="B2709">
        <v>5414.3100590000004</v>
      </c>
    </row>
    <row r="2710" spans="1:2" x14ac:dyDescent="0.3">
      <c r="A2710" s="1">
        <v>35933</v>
      </c>
      <c r="B2710">
        <v>5343.6601559999999</v>
      </c>
    </row>
    <row r="2711" spans="1:2" x14ac:dyDescent="0.3">
      <c r="A2711" s="1">
        <v>35934</v>
      </c>
      <c r="B2711">
        <v>5441</v>
      </c>
    </row>
    <row r="2712" spans="1:2" x14ac:dyDescent="0.3">
      <c r="A2712" s="1">
        <v>35935</v>
      </c>
      <c r="B2712">
        <v>5514.5097660000001</v>
      </c>
    </row>
    <row r="2713" spans="1:2" x14ac:dyDescent="0.3">
      <c r="A2713" s="1">
        <v>35936</v>
      </c>
      <c r="B2713" t="s">
        <v>2</v>
      </c>
    </row>
    <row r="2714" spans="1:2" x14ac:dyDescent="0.3">
      <c r="A2714" s="1">
        <v>35937</v>
      </c>
      <c r="B2714">
        <v>5530.1899409999996</v>
      </c>
    </row>
    <row r="2715" spans="1:2" x14ac:dyDescent="0.3">
      <c r="A2715" s="1">
        <v>35940</v>
      </c>
      <c r="B2715">
        <v>5592.4599609999996</v>
      </c>
    </row>
    <row r="2716" spans="1:2" x14ac:dyDescent="0.3">
      <c r="A2716" s="1">
        <v>35941</v>
      </c>
      <c r="B2716">
        <v>5639.8901370000003</v>
      </c>
    </row>
    <row r="2717" spans="1:2" x14ac:dyDescent="0.3">
      <c r="A2717" s="1">
        <v>35942</v>
      </c>
      <c r="B2717">
        <v>5466.8798829999996</v>
      </c>
    </row>
    <row r="2718" spans="1:2" x14ac:dyDescent="0.3">
      <c r="A2718" s="1">
        <v>35943</v>
      </c>
      <c r="B2718">
        <v>5507.3598629999997</v>
      </c>
    </row>
    <row r="2719" spans="1:2" x14ac:dyDescent="0.3">
      <c r="A2719" s="1">
        <v>35944</v>
      </c>
      <c r="B2719">
        <v>5556.9902339999999</v>
      </c>
    </row>
    <row r="2720" spans="1:2" x14ac:dyDescent="0.3">
      <c r="A2720" s="1">
        <v>35947</v>
      </c>
      <c r="B2720" t="s">
        <v>2</v>
      </c>
    </row>
    <row r="2721" spans="1:2" x14ac:dyDescent="0.3">
      <c r="A2721" s="1">
        <v>35948</v>
      </c>
      <c r="B2721">
        <v>5583.830078</v>
      </c>
    </row>
    <row r="2722" spans="1:2" x14ac:dyDescent="0.3">
      <c r="A2722" s="1">
        <v>35949</v>
      </c>
      <c r="B2722">
        <v>5640.419922</v>
      </c>
    </row>
    <row r="2723" spans="1:2" x14ac:dyDescent="0.3">
      <c r="A2723" s="1">
        <v>35950</v>
      </c>
      <c r="B2723">
        <v>5605.3798829999996</v>
      </c>
    </row>
    <row r="2724" spans="1:2" x14ac:dyDescent="0.3">
      <c r="A2724" s="1">
        <v>35951</v>
      </c>
      <c r="B2724">
        <v>5724.75</v>
      </c>
    </row>
    <row r="2725" spans="1:2" x14ac:dyDescent="0.3">
      <c r="A2725" s="1">
        <v>35954</v>
      </c>
      <c r="B2725">
        <v>5787.0498049999997</v>
      </c>
    </row>
    <row r="2726" spans="1:2" x14ac:dyDescent="0.3">
      <c r="A2726" s="1">
        <v>35955</v>
      </c>
      <c r="B2726">
        <v>5773.7700199999999</v>
      </c>
    </row>
    <row r="2727" spans="1:2" x14ac:dyDescent="0.3">
      <c r="A2727" s="1">
        <v>35956</v>
      </c>
      <c r="B2727">
        <v>5799.2202150000003</v>
      </c>
    </row>
    <row r="2728" spans="1:2" x14ac:dyDescent="0.3">
      <c r="A2728" s="1">
        <v>35957</v>
      </c>
      <c r="B2728" t="s">
        <v>2</v>
      </c>
    </row>
    <row r="2729" spans="1:2" x14ac:dyDescent="0.3">
      <c r="A2729" s="1">
        <v>35958</v>
      </c>
      <c r="B2729">
        <v>5631.3398440000001</v>
      </c>
    </row>
    <row r="2730" spans="1:2" x14ac:dyDescent="0.3">
      <c r="A2730" s="1">
        <v>35961</v>
      </c>
      <c r="B2730">
        <v>5581.2402339999999</v>
      </c>
    </row>
    <row r="2731" spans="1:2" x14ac:dyDescent="0.3">
      <c r="A2731" s="1">
        <v>35962</v>
      </c>
      <c r="B2731">
        <v>5621.7099609999996</v>
      </c>
    </row>
    <row r="2732" spans="1:2" x14ac:dyDescent="0.3">
      <c r="A2732" s="1">
        <v>35963</v>
      </c>
      <c r="B2732">
        <v>5742.830078</v>
      </c>
    </row>
    <row r="2733" spans="1:2" x14ac:dyDescent="0.3">
      <c r="A2733" s="1">
        <v>35964</v>
      </c>
      <c r="B2733">
        <v>5689.8901370000003</v>
      </c>
    </row>
    <row r="2734" spans="1:2" x14ac:dyDescent="0.3">
      <c r="A2734" s="1">
        <v>35965</v>
      </c>
      <c r="B2734">
        <v>5644.2202150000003</v>
      </c>
    </row>
    <row r="2735" spans="1:2" x14ac:dyDescent="0.3">
      <c r="A2735" s="1">
        <v>35968</v>
      </c>
      <c r="B2735">
        <v>5648.1098629999997</v>
      </c>
    </row>
    <row r="2736" spans="1:2" x14ac:dyDescent="0.3">
      <c r="A2736" s="1">
        <v>35969</v>
      </c>
      <c r="B2736">
        <v>5748.3398440000001</v>
      </c>
    </row>
    <row r="2737" spans="1:2" x14ac:dyDescent="0.3">
      <c r="A2737" s="1">
        <v>35970</v>
      </c>
      <c r="B2737">
        <v>5784.3999020000001</v>
      </c>
    </row>
    <row r="2738" spans="1:2" x14ac:dyDescent="0.3">
      <c r="A2738" s="1">
        <v>35971</v>
      </c>
      <c r="B2738">
        <v>5886.7202150000003</v>
      </c>
    </row>
    <row r="2739" spans="1:2" x14ac:dyDescent="0.3">
      <c r="A2739" s="1">
        <v>35972</v>
      </c>
      <c r="B2739">
        <v>5870.4902339999999</v>
      </c>
    </row>
    <row r="2740" spans="1:2" x14ac:dyDescent="0.3">
      <c r="A2740" s="1">
        <v>35975</v>
      </c>
      <c r="B2740">
        <v>5933.7299800000001</v>
      </c>
    </row>
    <row r="2741" spans="1:2" x14ac:dyDescent="0.3">
      <c r="A2741" s="1">
        <v>35976</v>
      </c>
      <c r="B2741">
        <v>5841.830078</v>
      </c>
    </row>
    <row r="2742" spans="1:2" x14ac:dyDescent="0.3">
      <c r="A2742" s="1">
        <v>35977</v>
      </c>
      <c r="B2742">
        <v>5910.5097660000001</v>
      </c>
    </row>
    <row r="2743" spans="1:2" x14ac:dyDescent="0.3">
      <c r="A2743" s="1">
        <v>35978</v>
      </c>
      <c r="B2743">
        <v>5905.1499020000001</v>
      </c>
    </row>
    <row r="2744" spans="1:2" x14ac:dyDescent="0.3">
      <c r="A2744" s="1">
        <v>35979</v>
      </c>
      <c r="B2744">
        <v>5961.4501950000003</v>
      </c>
    </row>
    <row r="2745" spans="1:2" x14ac:dyDescent="0.3">
      <c r="A2745" s="1">
        <v>35982</v>
      </c>
      <c r="B2745">
        <v>5942.0600590000004</v>
      </c>
    </row>
    <row r="2746" spans="1:2" x14ac:dyDescent="0.3">
      <c r="A2746" s="1">
        <v>35983</v>
      </c>
      <c r="B2746">
        <v>5975.8798829999996</v>
      </c>
    </row>
    <row r="2747" spans="1:2" x14ac:dyDescent="0.3">
      <c r="A2747" s="1">
        <v>35984</v>
      </c>
      <c r="B2747">
        <v>6018.8901370000003</v>
      </c>
    </row>
    <row r="2748" spans="1:2" x14ac:dyDescent="0.3">
      <c r="A2748" s="1">
        <v>35985</v>
      </c>
      <c r="B2748">
        <v>6000.8398440000001</v>
      </c>
    </row>
    <row r="2749" spans="1:2" x14ac:dyDescent="0.3">
      <c r="A2749" s="1">
        <v>35986</v>
      </c>
      <c r="B2749">
        <v>6001.2402339999999</v>
      </c>
    </row>
    <row r="2750" spans="1:2" x14ac:dyDescent="0.3">
      <c r="A2750" s="1">
        <v>35989</v>
      </c>
      <c r="B2750">
        <v>6023.3100590000004</v>
      </c>
    </row>
    <row r="2751" spans="1:2" x14ac:dyDescent="0.3">
      <c r="A2751" s="1">
        <v>35990</v>
      </c>
      <c r="B2751">
        <v>6101.8999020000001</v>
      </c>
    </row>
    <row r="2752" spans="1:2" x14ac:dyDescent="0.3">
      <c r="A2752" s="1">
        <v>35991</v>
      </c>
      <c r="B2752">
        <v>6106.1000979999999</v>
      </c>
    </row>
    <row r="2753" spans="1:2" x14ac:dyDescent="0.3">
      <c r="A2753" s="1">
        <v>35992</v>
      </c>
      <c r="B2753">
        <v>6108</v>
      </c>
    </row>
    <row r="2754" spans="1:2" x14ac:dyDescent="0.3">
      <c r="A2754" s="1">
        <v>35993</v>
      </c>
      <c r="B2754">
        <v>6162.8598629999997</v>
      </c>
    </row>
    <row r="2755" spans="1:2" x14ac:dyDescent="0.3">
      <c r="A2755" s="1">
        <v>35996</v>
      </c>
      <c r="B2755">
        <v>6186.0898440000001</v>
      </c>
    </row>
    <row r="2756" spans="1:2" x14ac:dyDescent="0.3">
      <c r="A2756" s="1">
        <v>35997</v>
      </c>
      <c r="B2756">
        <v>6184.1000979999999</v>
      </c>
    </row>
    <row r="2757" spans="1:2" x14ac:dyDescent="0.3">
      <c r="A2757" s="1">
        <v>35998</v>
      </c>
      <c r="B2757">
        <v>6081.1098629999997</v>
      </c>
    </row>
    <row r="2758" spans="1:2" x14ac:dyDescent="0.3">
      <c r="A2758" s="1">
        <v>35999</v>
      </c>
      <c r="B2758">
        <v>6043.8198240000002</v>
      </c>
    </row>
    <row r="2759" spans="1:2" x14ac:dyDescent="0.3">
      <c r="A2759" s="1">
        <v>36000</v>
      </c>
      <c r="B2759">
        <v>6040.580078</v>
      </c>
    </row>
    <row r="2760" spans="1:2" x14ac:dyDescent="0.3">
      <c r="A2760" s="1">
        <v>36003</v>
      </c>
      <c r="B2760">
        <v>5854.3500979999999</v>
      </c>
    </row>
    <row r="2761" spans="1:2" x14ac:dyDescent="0.3">
      <c r="A2761" s="1">
        <v>36004</v>
      </c>
      <c r="B2761">
        <v>5867.5200199999999</v>
      </c>
    </row>
    <row r="2762" spans="1:2" x14ac:dyDescent="0.3">
      <c r="A2762" s="1">
        <v>36005</v>
      </c>
      <c r="B2762">
        <v>5828.7402339999999</v>
      </c>
    </row>
    <row r="2763" spans="1:2" x14ac:dyDescent="0.3">
      <c r="A2763" s="1">
        <v>36006</v>
      </c>
      <c r="B2763">
        <v>5906.330078</v>
      </c>
    </row>
    <row r="2764" spans="1:2" x14ac:dyDescent="0.3">
      <c r="A2764" s="1">
        <v>36007</v>
      </c>
      <c r="B2764">
        <v>5861.1899409999996</v>
      </c>
    </row>
    <row r="2765" spans="1:2" x14ac:dyDescent="0.3">
      <c r="A2765" s="1">
        <v>36010</v>
      </c>
      <c r="B2765">
        <v>5774.3798829999996</v>
      </c>
    </row>
    <row r="2766" spans="1:2" x14ac:dyDescent="0.3">
      <c r="A2766" s="1">
        <v>36011</v>
      </c>
      <c r="B2766">
        <v>5718.7001950000003</v>
      </c>
    </row>
    <row r="2767" spans="1:2" x14ac:dyDescent="0.3">
      <c r="A2767" s="1">
        <v>36012</v>
      </c>
      <c r="B2767">
        <v>5614.7700199999999</v>
      </c>
    </row>
    <row r="2768" spans="1:2" x14ac:dyDescent="0.3">
      <c r="A2768" s="1">
        <v>36013</v>
      </c>
      <c r="B2768">
        <v>5528.1201170000004</v>
      </c>
    </row>
    <row r="2769" spans="1:2" x14ac:dyDescent="0.3">
      <c r="A2769" s="1">
        <v>36014</v>
      </c>
      <c r="B2769">
        <v>5598.3198240000002</v>
      </c>
    </row>
    <row r="2770" spans="1:2" x14ac:dyDescent="0.3">
      <c r="A2770" s="1">
        <v>36017</v>
      </c>
      <c r="B2770">
        <v>5460.4301759999998</v>
      </c>
    </row>
    <row r="2771" spans="1:2" x14ac:dyDescent="0.3">
      <c r="A2771" s="1">
        <v>36018</v>
      </c>
      <c r="B2771">
        <v>5285.7797849999997</v>
      </c>
    </row>
    <row r="2772" spans="1:2" x14ac:dyDescent="0.3">
      <c r="A2772" s="1">
        <v>36019</v>
      </c>
      <c r="B2772">
        <v>5386.9399409999996</v>
      </c>
    </row>
    <row r="2773" spans="1:2" x14ac:dyDescent="0.3">
      <c r="A2773" s="1">
        <v>36020</v>
      </c>
      <c r="B2773">
        <v>5355.0297849999997</v>
      </c>
    </row>
    <row r="2774" spans="1:2" x14ac:dyDescent="0.3">
      <c r="A2774" s="1">
        <v>36021</v>
      </c>
      <c r="B2774">
        <v>5473.7202150000003</v>
      </c>
    </row>
    <row r="2775" spans="1:2" x14ac:dyDescent="0.3">
      <c r="A2775" s="1">
        <v>36024</v>
      </c>
      <c r="B2775">
        <v>5432.0297849999997</v>
      </c>
    </row>
    <row r="2776" spans="1:2" x14ac:dyDescent="0.3">
      <c r="A2776" s="1">
        <v>36025</v>
      </c>
      <c r="B2776">
        <v>5602.1499020000001</v>
      </c>
    </row>
    <row r="2777" spans="1:2" x14ac:dyDescent="0.3">
      <c r="A2777" s="1">
        <v>36026</v>
      </c>
      <c r="B2777">
        <v>5601.9301759999998</v>
      </c>
    </row>
    <row r="2778" spans="1:2" x14ac:dyDescent="0.3">
      <c r="A2778" s="1">
        <v>36027</v>
      </c>
      <c r="B2778">
        <v>5486.7597660000001</v>
      </c>
    </row>
    <row r="2779" spans="1:2" x14ac:dyDescent="0.3">
      <c r="A2779" s="1">
        <v>36028</v>
      </c>
      <c r="B2779">
        <v>5190.6000979999999</v>
      </c>
    </row>
    <row r="2780" spans="1:2" x14ac:dyDescent="0.3">
      <c r="A2780" s="1">
        <v>36031</v>
      </c>
      <c r="B2780">
        <v>5253.3798829999996</v>
      </c>
    </row>
    <row r="2781" spans="1:2" x14ac:dyDescent="0.3">
      <c r="A2781" s="1">
        <v>36032</v>
      </c>
      <c r="B2781">
        <v>5407.0297849999997</v>
      </c>
    </row>
    <row r="2782" spans="1:2" x14ac:dyDescent="0.3">
      <c r="A2782" s="1">
        <v>36033</v>
      </c>
      <c r="B2782">
        <v>5247.6201170000004</v>
      </c>
    </row>
    <row r="2783" spans="1:2" x14ac:dyDescent="0.3">
      <c r="A2783" s="1">
        <v>36034</v>
      </c>
      <c r="B2783">
        <v>5012.7299800000001</v>
      </c>
    </row>
    <row r="2784" spans="1:2" x14ac:dyDescent="0.3">
      <c r="A2784" s="1">
        <v>36035</v>
      </c>
      <c r="B2784">
        <v>4925.7998049999997</v>
      </c>
    </row>
    <row r="2785" spans="1:2" x14ac:dyDescent="0.3">
      <c r="A2785" s="1">
        <v>36038</v>
      </c>
      <c r="B2785">
        <v>4811.2797849999997</v>
      </c>
    </row>
    <row r="2786" spans="1:2" x14ac:dyDescent="0.3">
      <c r="A2786" s="1">
        <v>36039</v>
      </c>
      <c r="B2786">
        <v>4855.8999020000001</v>
      </c>
    </row>
    <row r="2787" spans="1:2" x14ac:dyDescent="0.3">
      <c r="A2787" s="1">
        <v>36040</v>
      </c>
      <c r="B2787">
        <v>4948.5097660000001</v>
      </c>
    </row>
    <row r="2788" spans="1:2" x14ac:dyDescent="0.3">
      <c r="A2788" s="1">
        <v>36041</v>
      </c>
      <c r="B2788">
        <v>4797.1298829999996</v>
      </c>
    </row>
    <row r="2789" spans="1:2" x14ac:dyDescent="0.3">
      <c r="A2789" s="1">
        <v>36042</v>
      </c>
      <c r="B2789">
        <v>4864.9702150000003</v>
      </c>
    </row>
    <row r="2790" spans="1:2" x14ac:dyDescent="0.3">
      <c r="A2790" s="1">
        <v>36045</v>
      </c>
      <c r="B2790">
        <v>4945.7402339999999</v>
      </c>
    </row>
    <row r="2791" spans="1:2" x14ac:dyDescent="0.3">
      <c r="A2791" s="1">
        <v>36046</v>
      </c>
      <c r="B2791">
        <v>5095.6201170000004</v>
      </c>
    </row>
    <row r="2792" spans="1:2" x14ac:dyDescent="0.3">
      <c r="A2792" s="1">
        <v>36047</v>
      </c>
      <c r="B2792">
        <v>4958.4399409999996</v>
      </c>
    </row>
    <row r="2793" spans="1:2" x14ac:dyDescent="0.3">
      <c r="A2793" s="1">
        <v>36048</v>
      </c>
      <c r="B2793">
        <v>4744.0498049999997</v>
      </c>
    </row>
    <row r="2794" spans="1:2" x14ac:dyDescent="0.3">
      <c r="A2794" s="1">
        <v>36049</v>
      </c>
      <c r="B2794">
        <v>4754.6499020000001</v>
      </c>
    </row>
    <row r="2795" spans="1:2" x14ac:dyDescent="0.3">
      <c r="A2795" s="1">
        <v>36052</v>
      </c>
      <c r="B2795">
        <v>4893.5097660000001</v>
      </c>
    </row>
    <row r="2796" spans="1:2" x14ac:dyDescent="0.3">
      <c r="A2796" s="1">
        <v>36053</v>
      </c>
      <c r="B2796">
        <v>4851.5600590000004</v>
      </c>
    </row>
    <row r="2797" spans="1:2" x14ac:dyDescent="0.3">
      <c r="A2797" s="1">
        <v>36054</v>
      </c>
      <c r="B2797">
        <v>4872.1801759999998</v>
      </c>
    </row>
    <row r="2798" spans="1:2" x14ac:dyDescent="0.3">
      <c r="A2798" s="1">
        <v>36055</v>
      </c>
      <c r="B2798">
        <v>4629.0297849999997</v>
      </c>
    </row>
    <row r="2799" spans="1:2" x14ac:dyDescent="0.3">
      <c r="A2799" s="1">
        <v>36056</v>
      </c>
      <c r="B2799">
        <v>4623.3701170000004</v>
      </c>
    </row>
    <row r="2800" spans="1:2" x14ac:dyDescent="0.3">
      <c r="A2800" s="1">
        <v>36059</v>
      </c>
      <c r="B2800">
        <v>4439.1298829999996</v>
      </c>
    </row>
    <row r="2801" spans="1:2" x14ac:dyDescent="0.3">
      <c r="A2801" s="1">
        <v>36060</v>
      </c>
      <c r="B2801">
        <v>4549.2299800000001</v>
      </c>
    </row>
    <row r="2802" spans="1:2" x14ac:dyDescent="0.3">
      <c r="A2802" s="1">
        <v>36061</v>
      </c>
      <c r="B2802">
        <v>4722.9599609999996</v>
      </c>
    </row>
    <row r="2803" spans="1:2" x14ac:dyDescent="0.3">
      <c r="A2803" s="1">
        <v>36062</v>
      </c>
      <c r="B2803">
        <v>4611.3398440000001</v>
      </c>
    </row>
    <row r="2804" spans="1:2" x14ac:dyDescent="0.3">
      <c r="A2804" s="1">
        <v>36063</v>
      </c>
      <c r="B2804">
        <v>4584.4101559999999</v>
      </c>
    </row>
    <row r="2805" spans="1:2" x14ac:dyDescent="0.3">
      <c r="A2805" s="1">
        <v>36066</v>
      </c>
      <c r="B2805">
        <v>4677.5600590000004</v>
      </c>
    </row>
    <row r="2806" spans="1:2" x14ac:dyDescent="0.3">
      <c r="A2806" s="1">
        <v>36067</v>
      </c>
      <c r="B2806">
        <v>4600.330078</v>
      </c>
    </row>
    <row r="2807" spans="1:2" x14ac:dyDescent="0.3">
      <c r="A2807" s="1">
        <v>36068</v>
      </c>
      <c r="B2807">
        <v>4430.9101559999999</v>
      </c>
    </row>
    <row r="2808" spans="1:2" x14ac:dyDescent="0.3">
      <c r="A2808" s="1">
        <v>36069</v>
      </c>
      <c r="B2808">
        <v>4094.6201169999999</v>
      </c>
    </row>
    <row r="2809" spans="1:2" x14ac:dyDescent="0.3">
      <c r="A2809" s="1">
        <v>36070</v>
      </c>
      <c r="B2809">
        <v>4019.3100589999999</v>
      </c>
    </row>
    <row r="2810" spans="1:2" x14ac:dyDescent="0.3">
      <c r="A2810" s="1">
        <v>36073</v>
      </c>
      <c r="B2810">
        <v>3970.98999</v>
      </c>
    </row>
    <row r="2811" spans="1:2" x14ac:dyDescent="0.3">
      <c r="A2811" s="1">
        <v>36074</v>
      </c>
      <c r="B2811">
        <v>4185.3901370000003</v>
      </c>
    </row>
    <row r="2812" spans="1:2" x14ac:dyDescent="0.3">
      <c r="A2812" s="1">
        <v>36075</v>
      </c>
      <c r="B2812">
        <v>4064.1599120000001</v>
      </c>
    </row>
    <row r="2813" spans="1:2" x14ac:dyDescent="0.3">
      <c r="A2813" s="1">
        <v>36076</v>
      </c>
      <c r="B2813">
        <v>3861.889893</v>
      </c>
    </row>
    <row r="2814" spans="1:2" x14ac:dyDescent="0.3">
      <c r="A2814" s="1">
        <v>36077</v>
      </c>
      <c r="B2814">
        <v>3973.4399410000001</v>
      </c>
    </row>
    <row r="2815" spans="1:2" x14ac:dyDescent="0.3">
      <c r="A2815" s="1">
        <v>36080</v>
      </c>
      <c r="B2815">
        <v>4271.6298829999996</v>
      </c>
    </row>
    <row r="2816" spans="1:2" x14ac:dyDescent="0.3">
      <c r="A2816" s="1">
        <v>36081</v>
      </c>
      <c r="B2816">
        <v>4253.1201170000004</v>
      </c>
    </row>
    <row r="2817" spans="1:2" x14ac:dyDescent="0.3">
      <c r="A2817" s="1">
        <v>36082</v>
      </c>
      <c r="B2817">
        <v>4371.1000979999999</v>
      </c>
    </row>
    <row r="2818" spans="1:2" x14ac:dyDescent="0.3">
      <c r="A2818" s="1">
        <v>36083</v>
      </c>
      <c r="B2818">
        <v>4391.6401370000003</v>
      </c>
    </row>
    <row r="2819" spans="1:2" x14ac:dyDescent="0.3">
      <c r="A2819" s="1">
        <v>36084</v>
      </c>
      <c r="B2819">
        <v>4469.1201170000004</v>
      </c>
    </row>
    <row r="2820" spans="1:2" x14ac:dyDescent="0.3">
      <c r="A2820" s="1">
        <v>36087</v>
      </c>
      <c r="B2820">
        <v>4466.1801759999998</v>
      </c>
    </row>
    <row r="2821" spans="1:2" x14ac:dyDescent="0.3">
      <c r="A2821" s="1">
        <v>36088</v>
      </c>
      <c r="B2821">
        <v>4657.8598629999997</v>
      </c>
    </row>
    <row r="2822" spans="1:2" x14ac:dyDescent="0.3">
      <c r="A2822" s="1">
        <v>36089</v>
      </c>
      <c r="B2822">
        <v>4534.5498049999997</v>
      </c>
    </row>
    <row r="2823" spans="1:2" x14ac:dyDescent="0.3">
      <c r="A2823" s="1">
        <v>36090</v>
      </c>
      <c r="B2823">
        <v>4449.1201170000004</v>
      </c>
    </row>
    <row r="2824" spans="1:2" x14ac:dyDescent="0.3">
      <c r="A2824" s="1">
        <v>36091</v>
      </c>
      <c r="B2824">
        <v>4480.4301759999998</v>
      </c>
    </row>
    <row r="2825" spans="1:2" x14ac:dyDescent="0.3">
      <c r="A2825" s="1">
        <v>36094</v>
      </c>
      <c r="B2825">
        <v>4579.6401370000003</v>
      </c>
    </row>
    <row r="2826" spans="1:2" x14ac:dyDescent="0.3">
      <c r="A2826" s="1">
        <v>36095</v>
      </c>
      <c r="B2826">
        <v>4682.7001950000003</v>
      </c>
    </row>
    <row r="2827" spans="1:2" x14ac:dyDescent="0.3">
      <c r="A2827" s="1">
        <v>36096</v>
      </c>
      <c r="B2827">
        <v>4564.1201170000004</v>
      </c>
    </row>
    <row r="2828" spans="1:2" x14ac:dyDescent="0.3">
      <c r="A2828" s="1">
        <v>36097</v>
      </c>
      <c r="B2828">
        <v>4569.7299800000001</v>
      </c>
    </row>
    <row r="2829" spans="1:2" x14ac:dyDescent="0.3">
      <c r="A2829" s="1">
        <v>36098</v>
      </c>
      <c r="B2829">
        <v>4690.9902339999999</v>
      </c>
    </row>
    <row r="2830" spans="1:2" x14ac:dyDescent="0.3">
      <c r="A2830" s="1">
        <v>36101</v>
      </c>
      <c r="B2830">
        <v>4762.4702150000003</v>
      </c>
    </row>
    <row r="2831" spans="1:2" x14ac:dyDescent="0.3">
      <c r="A2831" s="1">
        <v>36102</v>
      </c>
      <c r="B2831">
        <v>4709.3198240000002</v>
      </c>
    </row>
    <row r="2832" spans="1:2" x14ac:dyDescent="0.3">
      <c r="A2832" s="1">
        <v>36103</v>
      </c>
      <c r="B2832">
        <v>4878.2402339999999</v>
      </c>
    </row>
    <row r="2833" spans="1:2" x14ac:dyDescent="0.3">
      <c r="A2833" s="1">
        <v>36104</v>
      </c>
      <c r="B2833">
        <v>4795.2797849999997</v>
      </c>
    </row>
    <row r="2834" spans="1:2" x14ac:dyDescent="0.3">
      <c r="A2834" s="1">
        <v>36105</v>
      </c>
      <c r="B2834">
        <v>4809.7299800000001</v>
      </c>
    </row>
    <row r="2835" spans="1:2" x14ac:dyDescent="0.3">
      <c r="A2835" s="1">
        <v>36108</v>
      </c>
      <c r="B2835">
        <v>4762.3798829999996</v>
      </c>
    </row>
    <row r="2836" spans="1:2" x14ac:dyDescent="0.3">
      <c r="A2836" s="1">
        <v>36109</v>
      </c>
      <c r="B2836">
        <v>4681.3398440000001</v>
      </c>
    </row>
    <row r="2837" spans="1:2" x14ac:dyDescent="0.3">
      <c r="A2837" s="1">
        <v>36110</v>
      </c>
      <c r="B2837">
        <v>4705.3198240000002</v>
      </c>
    </row>
    <row r="2838" spans="1:2" x14ac:dyDescent="0.3">
      <c r="A2838" s="1">
        <v>36111</v>
      </c>
      <c r="B2838">
        <v>4645.8901370000003</v>
      </c>
    </row>
    <row r="2839" spans="1:2" x14ac:dyDescent="0.3">
      <c r="A2839" s="1">
        <v>36112</v>
      </c>
      <c r="B2839">
        <v>4643.7998049999997</v>
      </c>
    </row>
    <row r="2840" spans="1:2" x14ac:dyDescent="0.3">
      <c r="A2840" s="1">
        <v>36115</v>
      </c>
      <c r="B2840">
        <v>4785.7597660000001</v>
      </c>
    </row>
    <row r="2841" spans="1:2" x14ac:dyDescent="0.3">
      <c r="A2841" s="1">
        <v>36116</v>
      </c>
      <c r="B2841">
        <v>4718.3398440000001</v>
      </c>
    </row>
    <row r="2842" spans="1:2" x14ac:dyDescent="0.3">
      <c r="A2842" s="1">
        <v>36117</v>
      </c>
      <c r="B2842">
        <v>4700.6899409999996</v>
      </c>
    </row>
    <row r="2843" spans="1:2" x14ac:dyDescent="0.3">
      <c r="A2843" s="1">
        <v>36118</v>
      </c>
      <c r="B2843">
        <v>4805.6899409999996</v>
      </c>
    </row>
    <row r="2844" spans="1:2" x14ac:dyDescent="0.3">
      <c r="A2844" s="1">
        <v>36119</v>
      </c>
      <c r="B2844">
        <v>4911.4301759999998</v>
      </c>
    </row>
    <row r="2845" spans="1:2" x14ac:dyDescent="0.3">
      <c r="A2845" s="1">
        <v>36122</v>
      </c>
      <c r="B2845">
        <v>5024.5097660000001</v>
      </c>
    </row>
    <row r="2846" spans="1:2" x14ac:dyDescent="0.3">
      <c r="A2846" s="1">
        <v>36123</v>
      </c>
      <c r="B2846">
        <v>4954.5400390000004</v>
      </c>
    </row>
    <row r="2847" spans="1:2" x14ac:dyDescent="0.3">
      <c r="A2847" s="1">
        <v>36124</v>
      </c>
      <c r="B2847">
        <v>4956.5297849999997</v>
      </c>
    </row>
    <row r="2848" spans="1:2" x14ac:dyDescent="0.3">
      <c r="A2848" s="1">
        <v>36125</v>
      </c>
      <c r="B2848">
        <v>5067.9902339999999</v>
      </c>
    </row>
    <row r="2849" spans="1:2" x14ac:dyDescent="0.3">
      <c r="A2849" s="1">
        <v>36126</v>
      </c>
      <c r="B2849">
        <v>5159.2099609999996</v>
      </c>
    </row>
    <row r="2850" spans="1:2" x14ac:dyDescent="0.3">
      <c r="A2850" s="1">
        <v>36129</v>
      </c>
      <c r="B2850">
        <v>5026.1401370000003</v>
      </c>
    </row>
    <row r="2851" spans="1:2" x14ac:dyDescent="0.3">
      <c r="A2851" s="1">
        <v>36130</v>
      </c>
      <c r="B2851">
        <v>4777.1801759999998</v>
      </c>
    </row>
    <row r="2852" spans="1:2" x14ac:dyDescent="0.3">
      <c r="A2852" s="1">
        <v>36131</v>
      </c>
      <c r="B2852">
        <v>4712.2001950000003</v>
      </c>
    </row>
    <row r="2853" spans="1:2" x14ac:dyDescent="0.3">
      <c r="A2853" s="1">
        <v>36132</v>
      </c>
      <c r="B2853">
        <v>4812.3398440000001</v>
      </c>
    </row>
    <row r="2854" spans="1:2" x14ac:dyDescent="0.3">
      <c r="A2854" s="1">
        <v>36133</v>
      </c>
      <c r="B2854">
        <v>4802.7597660000001</v>
      </c>
    </row>
    <row r="2855" spans="1:2" x14ac:dyDescent="0.3">
      <c r="A2855" s="1">
        <v>36136</v>
      </c>
      <c r="B2855">
        <v>4721.169922</v>
      </c>
    </row>
    <row r="2856" spans="1:2" x14ac:dyDescent="0.3">
      <c r="A2856" s="1">
        <v>36137</v>
      </c>
      <c r="B2856">
        <v>4708.1899409999996</v>
      </c>
    </row>
    <row r="2857" spans="1:2" x14ac:dyDescent="0.3">
      <c r="A2857" s="1">
        <v>36138</v>
      </c>
      <c r="B2857">
        <v>4676.5698240000002</v>
      </c>
    </row>
    <row r="2858" spans="1:2" x14ac:dyDescent="0.3">
      <c r="A2858" s="1">
        <v>36139</v>
      </c>
      <c r="B2858">
        <v>4650.2998049999997</v>
      </c>
    </row>
    <row r="2859" spans="1:2" x14ac:dyDescent="0.3">
      <c r="A2859" s="1">
        <v>36140</v>
      </c>
      <c r="B2859">
        <v>4543.0200199999999</v>
      </c>
    </row>
    <row r="2860" spans="1:2" x14ac:dyDescent="0.3">
      <c r="A2860" s="1">
        <v>36143</v>
      </c>
      <c r="B2860">
        <v>4563.2597660000001</v>
      </c>
    </row>
    <row r="2861" spans="1:2" x14ac:dyDescent="0.3">
      <c r="A2861" s="1">
        <v>36144</v>
      </c>
      <c r="B2861">
        <v>4569.7001950000003</v>
      </c>
    </row>
    <row r="2862" spans="1:2" x14ac:dyDescent="0.3">
      <c r="A2862" s="1">
        <v>36145</v>
      </c>
      <c r="B2862">
        <v>4686.7402339999999</v>
      </c>
    </row>
    <row r="2863" spans="1:2" x14ac:dyDescent="0.3">
      <c r="A2863" s="1">
        <v>36146</v>
      </c>
      <c r="B2863">
        <v>4732.1098629999997</v>
      </c>
    </row>
    <row r="2864" spans="1:2" x14ac:dyDescent="0.3">
      <c r="A2864" s="1">
        <v>36147</v>
      </c>
      <c r="B2864">
        <v>4666.7402339999999</v>
      </c>
    </row>
    <row r="2865" spans="1:2" x14ac:dyDescent="0.3">
      <c r="A2865" s="1">
        <v>36150</v>
      </c>
      <c r="B2865">
        <v>4826.7001950000003</v>
      </c>
    </row>
    <row r="2866" spans="1:2" x14ac:dyDescent="0.3">
      <c r="A2866" s="1">
        <v>36151</v>
      </c>
      <c r="B2866">
        <v>4879.4702150000003</v>
      </c>
    </row>
    <row r="2867" spans="1:2" x14ac:dyDescent="0.3">
      <c r="A2867" s="1">
        <v>36152</v>
      </c>
      <c r="B2867">
        <v>4978.6201170000004</v>
      </c>
    </row>
    <row r="2868" spans="1:2" x14ac:dyDescent="0.3">
      <c r="A2868" s="1">
        <v>36153</v>
      </c>
      <c r="B2868" t="s">
        <v>2</v>
      </c>
    </row>
    <row r="2869" spans="1:2" x14ac:dyDescent="0.3">
      <c r="A2869" s="1">
        <v>36154</v>
      </c>
      <c r="B2869" t="s">
        <v>2</v>
      </c>
    </row>
    <row r="2870" spans="1:2" x14ac:dyDescent="0.3">
      <c r="A2870" s="1">
        <v>36157</v>
      </c>
      <c r="B2870">
        <v>5040.1499020000001</v>
      </c>
    </row>
    <row r="2871" spans="1:2" x14ac:dyDescent="0.3">
      <c r="A2871" s="1">
        <v>36158</v>
      </c>
      <c r="B2871">
        <v>5056.2001950000003</v>
      </c>
    </row>
    <row r="2872" spans="1:2" x14ac:dyDescent="0.3">
      <c r="A2872" s="1">
        <v>36159</v>
      </c>
      <c r="B2872">
        <v>5006.5698240000002</v>
      </c>
    </row>
    <row r="2873" spans="1:2" x14ac:dyDescent="0.3">
      <c r="A2873" s="1">
        <v>36160</v>
      </c>
      <c r="B2873" t="s">
        <v>2</v>
      </c>
    </row>
    <row r="2874" spans="1:2" x14ac:dyDescent="0.3">
      <c r="A2874" s="1">
        <v>36161</v>
      </c>
      <c r="B2874" t="s">
        <v>2</v>
      </c>
    </row>
    <row r="2875" spans="1:2" x14ac:dyDescent="0.3">
      <c r="A2875" s="1">
        <v>36164</v>
      </c>
      <c r="B2875">
        <v>5290.3598629999997</v>
      </c>
    </row>
    <row r="2876" spans="1:2" x14ac:dyDescent="0.3">
      <c r="A2876" s="1">
        <v>36165</v>
      </c>
      <c r="B2876">
        <v>5263.4101559999999</v>
      </c>
    </row>
    <row r="2877" spans="1:2" x14ac:dyDescent="0.3">
      <c r="A2877" s="1">
        <v>36166</v>
      </c>
      <c r="B2877">
        <v>5442.8999020000001</v>
      </c>
    </row>
    <row r="2878" spans="1:2" x14ac:dyDescent="0.3">
      <c r="A2878" s="1">
        <v>36167</v>
      </c>
      <c r="B2878">
        <v>5345.7099609999996</v>
      </c>
    </row>
    <row r="2879" spans="1:2" x14ac:dyDescent="0.3">
      <c r="A2879" s="1">
        <v>36168</v>
      </c>
      <c r="B2879">
        <v>5370.5097660000001</v>
      </c>
    </row>
    <row r="2880" spans="1:2" x14ac:dyDescent="0.3">
      <c r="A2880" s="1">
        <v>36171</v>
      </c>
      <c r="B2880">
        <v>5266.4702150000003</v>
      </c>
    </row>
    <row r="2881" spans="1:2" x14ac:dyDescent="0.3">
      <c r="A2881" s="1">
        <v>36172</v>
      </c>
      <c r="B2881">
        <v>5196.1298829999996</v>
      </c>
    </row>
    <row r="2882" spans="1:2" x14ac:dyDescent="0.3">
      <c r="A2882" s="1">
        <v>36173</v>
      </c>
      <c r="B2882">
        <v>4982.1201170000004</v>
      </c>
    </row>
    <row r="2883" spans="1:2" x14ac:dyDescent="0.3">
      <c r="A2883" s="1">
        <v>36174</v>
      </c>
      <c r="B2883">
        <v>4902.75</v>
      </c>
    </row>
    <row r="2884" spans="1:2" x14ac:dyDescent="0.3">
      <c r="A2884" s="1">
        <v>36175</v>
      </c>
      <c r="B2884">
        <v>4973.7797849999997</v>
      </c>
    </row>
    <row r="2885" spans="1:2" x14ac:dyDescent="0.3">
      <c r="A2885" s="1">
        <v>36178</v>
      </c>
      <c r="B2885">
        <v>5076.8500979999999</v>
      </c>
    </row>
    <row r="2886" spans="1:2" x14ac:dyDescent="0.3">
      <c r="A2886" s="1">
        <v>36179</v>
      </c>
      <c r="B2886">
        <v>5038.4501950000003</v>
      </c>
    </row>
    <row r="2887" spans="1:2" x14ac:dyDescent="0.3">
      <c r="A2887" s="1">
        <v>36180</v>
      </c>
      <c r="B2887">
        <v>5197.1499020000001</v>
      </c>
    </row>
    <row r="2888" spans="1:2" x14ac:dyDescent="0.3">
      <c r="A2888" s="1">
        <v>36181</v>
      </c>
      <c r="B2888">
        <v>5163.4501950000003</v>
      </c>
    </row>
    <row r="2889" spans="1:2" x14ac:dyDescent="0.3">
      <c r="A2889" s="1">
        <v>36182</v>
      </c>
      <c r="B2889">
        <v>5008.2099609999996</v>
      </c>
    </row>
    <row r="2890" spans="1:2" x14ac:dyDescent="0.3">
      <c r="A2890" s="1">
        <v>36185</v>
      </c>
      <c r="B2890">
        <v>4988.5898440000001</v>
      </c>
    </row>
    <row r="2891" spans="1:2" x14ac:dyDescent="0.3">
      <c r="A2891" s="1">
        <v>36186</v>
      </c>
      <c r="B2891">
        <v>5001.1899409999996</v>
      </c>
    </row>
    <row r="2892" spans="1:2" x14ac:dyDescent="0.3">
      <c r="A2892" s="1">
        <v>36187</v>
      </c>
      <c r="B2892">
        <v>5038.2099609999996</v>
      </c>
    </row>
    <row r="2893" spans="1:2" x14ac:dyDescent="0.3">
      <c r="A2893" s="1">
        <v>36188</v>
      </c>
      <c r="B2893">
        <v>5080.9301759999998</v>
      </c>
    </row>
    <row r="2894" spans="1:2" x14ac:dyDescent="0.3">
      <c r="A2894" s="1">
        <v>36189</v>
      </c>
      <c r="B2894">
        <v>5180.2900390000004</v>
      </c>
    </row>
    <row r="2895" spans="1:2" x14ac:dyDescent="0.3">
      <c r="A2895" s="1">
        <v>36192</v>
      </c>
      <c r="B2895">
        <v>5239.6000979999999</v>
      </c>
    </row>
    <row r="2896" spans="1:2" x14ac:dyDescent="0.3">
      <c r="A2896" s="1">
        <v>36193</v>
      </c>
      <c r="B2896">
        <v>5164.9501950000003</v>
      </c>
    </row>
    <row r="2897" spans="1:2" x14ac:dyDescent="0.3">
      <c r="A2897" s="1">
        <v>36194</v>
      </c>
      <c r="B2897">
        <v>5090.0698240000002</v>
      </c>
    </row>
    <row r="2898" spans="1:2" x14ac:dyDescent="0.3">
      <c r="A2898" s="1">
        <v>36195</v>
      </c>
      <c r="B2898">
        <v>5061.2797849999997</v>
      </c>
    </row>
    <row r="2899" spans="1:2" x14ac:dyDescent="0.3">
      <c r="A2899" s="1">
        <v>36196</v>
      </c>
      <c r="B2899">
        <v>5097.4799800000001</v>
      </c>
    </row>
    <row r="2900" spans="1:2" x14ac:dyDescent="0.3">
      <c r="A2900" s="1">
        <v>36199</v>
      </c>
      <c r="B2900">
        <v>5052.4399409999996</v>
      </c>
    </row>
    <row r="2901" spans="1:2" x14ac:dyDescent="0.3">
      <c r="A2901" s="1">
        <v>36200</v>
      </c>
      <c r="B2901">
        <v>4850.669922</v>
      </c>
    </row>
    <row r="2902" spans="1:2" x14ac:dyDescent="0.3">
      <c r="A2902" s="1">
        <v>36201</v>
      </c>
      <c r="B2902">
        <v>4814.0400390000004</v>
      </c>
    </row>
    <row r="2903" spans="1:2" x14ac:dyDescent="0.3">
      <c r="A2903" s="1">
        <v>36202</v>
      </c>
      <c r="B2903">
        <v>4869.2900390000004</v>
      </c>
    </row>
    <row r="2904" spans="1:2" x14ac:dyDescent="0.3">
      <c r="A2904" s="1">
        <v>36203</v>
      </c>
      <c r="B2904">
        <v>4896.7402339999999</v>
      </c>
    </row>
    <row r="2905" spans="1:2" x14ac:dyDescent="0.3">
      <c r="A2905" s="1">
        <v>36206</v>
      </c>
      <c r="B2905">
        <v>4888.9501950000003</v>
      </c>
    </row>
    <row r="2906" spans="1:2" x14ac:dyDescent="0.3">
      <c r="A2906" s="1">
        <v>36207</v>
      </c>
      <c r="B2906">
        <v>4895.1098629999997</v>
      </c>
    </row>
    <row r="2907" spans="1:2" x14ac:dyDescent="0.3">
      <c r="A2907" s="1">
        <v>36208</v>
      </c>
      <c r="B2907">
        <v>4820.419922</v>
      </c>
    </row>
    <row r="2908" spans="1:2" x14ac:dyDescent="0.3">
      <c r="A2908" s="1">
        <v>36209</v>
      </c>
      <c r="B2908">
        <v>4871.0898440000001</v>
      </c>
    </row>
    <row r="2909" spans="1:2" x14ac:dyDescent="0.3">
      <c r="A2909" s="1">
        <v>36210</v>
      </c>
      <c r="B2909">
        <v>4823.2597660000001</v>
      </c>
    </row>
    <row r="2910" spans="1:2" x14ac:dyDescent="0.3">
      <c r="A2910" s="1">
        <v>36213</v>
      </c>
      <c r="B2910">
        <v>4887.7001950000003</v>
      </c>
    </row>
    <row r="2911" spans="1:2" x14ac:dyDescent="0.3">
      <c r="A2911" s="1">
        <v>36214</v>
      </c>
      <c r="B2911">
        <v>5012.6000979999999</v>
      </c>
    </row>
    <row r="2912" spans="1:2" x14ac:dyDescent="0.3">
      <c r="A2912" s="1">
        <v>36215</v>
      </c>
      <c r="B2912">
        <v>5058.2900390000004</v>
      </c>
    </row>
    <row r="2913" spans="1:2" x14ac:dyDescent="0.3">
      <c r="A2913" s="1">
        <v>36216</v>
      </c>
      <c r="B2913">
        <v>4918.5498049999997</v>
      </c>
    </row>
    <row r="2914" spans="1:2" x14ac:dyDescent="0.3">
      <c r="A2914" s="1">
        <v>36217</v>
      </c>
      <c r="B2914">
        <v>4903.9599609999996</v>
      </c>
    </row>
    <row r="2915" spans="1:2" x14ac:dyDescent="0.3">
      <c r="A2915" s="1">
        <v>36220</v>
      </c>
      <c r="B2915">
        <v>4779.0698240000002</v>
      </c>
    </row>
    <row r="2916" spans="1:2" x14ac:dyDescent="0.3">
      <c r="A2916" s="1">
        <v>36221</v>
      </c>
      <c r="B2916">
        <v>4797.8398440000001</v>
      </c>
    </row>
    <row r="2917" spans="1:2" x14ac:dyDescent="0.3">
      <c r="A2917" s="1">
        <v>36222</v>
      </c>
      <c r="B2917">
        <v>4668.5200199999999</v>
      </c>
    </row>
    <row r="2918" spans="1:2" x14ac:dyDescent="0.3">
      <c r="A2918" s="1">
        <v>36223</v>
      </c>
      <c r="B2918">
        <v>4722.6899409999996</v>
      </c>
    </row>
    <row r="2919" spans="1:2" x14ac:dyDescent="0.3">
      <c r="A2919" s="1">
        <v>36224</v>
      </c>
      <c r="B2919">
        <v>4840.8100590000004</v>
      </c>
    </row>
    <row r="2920" spans="1:2" x14ac:dyDescent="0.3">
      <c r="A2920" s="1">
        <v>36227</v>
      </c>
      <c r="B2920">
        <v>4791.4301759999998</v>
      </c>
    </row>
    <row r="2921" spans="1:2" x14ac:dyDescent="0.3">
      <c r="A2921" s="1">
        <v>36228</v>
      </c>
      <c r="B2921">
        <v>4790.4702150000003</v>
      </c>
    </row>
    <row r="2922" spans="1:2" x14ac:dyDescent="0.3">
      <c r="A2922" s="1">
        <v>36229</v>
      </c>
      <c r="B2922">
        <v>4730.0498049999997</v>
      </c>
    </row>
    <row r="2923" spans="1:2" x14ac:dyDescent="0.3">
      <c r="A2923" s="1">
        <v>36230</v>
      </c>
      <c r="B2923">
        <v>4785.3701170000004</v>
      </c>
    </row>
    <row r="2924" spans="1:2" x14ac:dyDescent="0.3">
      <c r="A2924" s="1">
        <v>36231</v>
      </c>
      <c r="B2924">
        <v>5031.0600590000004</v>
      </c>
    </row>
    <row r="2925" spans="1:2" x14ac:dyDescent="0.3">
      <c r="A2925" s="1">
        <v>36234</v>
      </c>
      <c r="B2925">
        <v>5043.2299800000001</v>
      </c>
    </row>
    <row r="2926" spans="1:2" x14ac:dyDescent="0.3">
      <c r="A2926" s="1">
        <v>36235</v>
      </c>
      <c r="B2926">
        <v>5090.9301759999998</v>
      </c>
    </row>
    <row r="2927" spans="1:2" x14ac:dyDescent="0.3">
      <c r="A2927" s="1">
        <v>36236</v>
      </c>
      <c r="B2927">
        <v>5062.5898440000001</v>
      </c>
    </row>
    <row r="2928" spans="1:2" x14ac:dyDescent="0.3">
      <c r="A2928" s="1">
        <v>36237</v>
      </c>
      <c r="B2928">
        <v>5025.7900390000004</v>
      </c>
    </row>
    <row r="2929" spans="1:2" x14ac:dyDescent="0.3">
      <c r="A2929" s="1">
        <v>36238</v>
      </c>
      <c r="B2929">
        <v>5108.75</v>
      </c>
    </row>
    <row r="2930" spans="1:2" x14ac:dyDescent="0.3">
      <c r="A2930" s="1">
        <v>36241</v>
      </c>
      <c r="B2930">
        <v>5034.6801759999998</v>
      </c>
    </row>
    <row r="2931" spans="1:2" x14ac:dyDescent="0.3">
      <c r="A2931" s="1">
        <v>36242</v>
      </c>
      <c r="B2931">
        <v>4870.4902339999999</v>
      </c>
    </row>
    <row r="2932" spans="1:2" x14ac:dyDescent="0.3">
      <c r="A2932" s="1">
        <v>36243</v>
      </c>
      <c r="B2932">
        <v>4797.330078</v>
      </c>
    </row>
    <row r="2933" spans="1:2" x14ac:dyDescent="0.3">
      <c r="A2933" s="1">
        <v>36244</v>
      </c>
      <c r="B2933">
        <v>4863.8100590000004</v>
      </c>
    </row>
    <row r="2934" spans="1:2" x14ac:dyDescent="0.3">
      <c r="A2934" s="1">
        <v>36245</v>
      </c>
      <c r="B2934">
        <v>4799.5898440000001</v>
      </c>
    </row>
    <row r="2935" spans="1:2" x14ac:dyDescent="0.3">
      <c r="A2935" s="1">
        <v>36248</v>
      </c>
      <c r="B2935">
        <v>4867.2099609999996</v>
      </c>
    </row>
    <row r="2936" spans="1:2" x14ac:dyDescent="0.3">
      <c r="A2936" s="1">
        <v>36249</v>
      </c>
      <c r="B2936">
        <v>4841.2001950000003</v>
      </c>
    </row>
    <row r="2937" spans="1:2" x14ac:dyDescent="0.3">
      <c r="A2937" s="1">
        <v>36250</v>
      </c>
      <c r="B2937">
        <v>4865.2700199999999</v>
      </c>
    </row>
    <row r="2938" spans="1:2" x14ac:dyDescent="0.3">
      <c r="A2938" s="1">
        <v>36251</v>
      </c>
      <c r="B2938">
        <v>4901.8100590000004</v>
      </c>
    </row>
    <row r="2939" spans="1:2" x14ac:dyDescent="0.3">
      <c r="A2939" s="1">
        <v>36252</v>
      </c>
      <c r="B2939" t="s">
        <v>2</v>
      </c>
    </row>
    <row r="2940" spans="1:2" x14ac:dyDescent="0.3">
      <c r="A2940" s="1">
        <v>36255</v>
      </c>
      <c r="B2940" t="s">
        <v>2</v>
      </c>
    </row>
    <row r="2941" spans="1:2" x14ac:dyDescent="0.3">
      <c r="A2941" s="1">
        <v>36256</v>
      </c>
      <c r="B2941">
        <v>5022.2700199999999</v>
      </c>
    </row>
    <row r="2942" spans="1:2" x14ac:dyDescent="0.3">
      <c r="A2942" s="1">
        <v>36257</v>
      </c>
      <c r="B2942">
        <v>5027.25</v>
      </c>
    </row>
    <row r="2943" spans="1:2" x14ac:dyDescent="0.3">
      <c r="A2943" s="1">
        <v>36258</v>
      </c>
      <c r="B2943">
        <v>5067.7597660000001</v>
      </c>
    </row>
    <row r="2944" spans="1:2" x14ac:dyDescent="0.3">
      <c r="A2944" s="1">
        <v>36259</v>
      </c>
      <c r="B2944">
        <v>5133.919922</v>
      </c>
    </row>
    <row r="2945" spans="1:2" x14ac:dyDescent="0.3">
      <c r="A2945" s="1">
        <v>36262</v>
      </c>
      <c r="B2945">
        <v>5167.5498049999997</v>
      </c>
    </row>
    <row r="2946" spans="1:2" x14ac:dyDescent="0.3">
      <c r="A2946" s="1">
        <v>36263</v>
      </c>
      <c r="B2946">
        <v>5225.2202150000003</v>
      </c>
    </row>
    <row r="2947" spans="1:2" x14ac:dyDescent="0.3">
      <c r="A2947" s="1">
        <v>36264</v>
      </c>
      <c r="B2947">
        <v>5186.7597660000001</v>
      </c>
    </row>
    <row r="2948" spans="1:2" x14ac:dyDescent="0.3">
      <c r="A2948" s="1">
        <v>36265</v>
      </c>
      <c r="B2948">
        <v>5189.7202150000003</v>
      </c>
    </row>
    <row r="2949" spans="1:2" x14ac:dyDescent="0.3">
      <c r="A2949" s="1">
        <v>36266</v>
      </c>
      <c r="B2949">
        <v>5143.0200199999999</v>
      </c>
    </row>
    <row r="2950" spans="1:2" x14ac:dyDescent="0.3">
      <c r="A2950" s="1">
        <v>36269</v>
      </c>
      <c r="B2950">
        <v>5252.3999020000001</v>
      </c>
    </row>
    <row r="2951" spans="1:2" x14ac:dyDescent="0.3">
      <c r="A2951" s="1">
        <v>36270</v>
      </c>
      <c r="B2951">
        <v>5101.4101559999999</v>
      </c>
    </row>
    <row r="2952" spans="1:2" x14ac:dyDescent="0.3">
      <c r="A2952" s="1">
        <v>36271</v>
      </c>
      <c r="B2952">
        <v>5175.5698240000002</v>
      </c>
    </row>
    <row r="2953" spans="1:2" x14ac:dyDescent="0.3">
      <c r="A2953" s="1">
        <v>36272</v>
      </c>
      <c r="B2953">
        <v>5226.6401370000003</v>
      </c>
    </row>
    <row r="2954" spans="1:2" x14ac:dyDescent="0.3">
      <c r="A2954" s="1">
        <v>36273</v>
      </c>
      <c r="B2954">
        <v>5187.8901370000003</v>
      </c>
    </row>
    <row r="2955" spans="1:2" x14ac:dyDescent="0.3">
      <c r="A2955" s="1">
        <v>36276</v>
      </c>
      <c r="B2955">
        <v>5269.1201170000004</v>
      </c>
    </row>
    <row r="2956" spans="1:2" x14ac:dyDescent="0.3">
      <c r="A2956" s="1">
        <v>36277</v>
      </c>
      <c r="B2956">
        <v>5364.8100590000004</v>
      </c>
    </row>
    <row r="2957" spans="1:2" x14ac:dyDescent="0.3">
      <c r="A2957" s="1">
        <v>36278</v>
      </c>
      <c r="B2957">
        <v>5352.7202150000003</v>
      </c>
    </row>
    <row r="2958" spans="1:2" x14ac:dyDescent="0.3">
      <c r="A2958" s="1">
        <v>36279</v>
      </c>
      <c r="B2958">
        <v>5323.0600590000004</v>
      </c>
    </row>
    <row r="2959" spans="1:2" x14ac:dyDescent="0.3">
      <c r="A2959" s="1">
        <v>36280</v>
      </c>
      <c r="B2959">
        <v>5360.4399409999996</v>
      </c>
    </row>
    <row r="2960" spans="1:2" x14ac:dyDescent="0.3">
      <c r="A2960" s="1">
        <v>36283</v>
      </c>
      <c r="B2960">
        <v>5383.2202150000003</v>
      </c>
    </row>
    <row r="2961" spans="1:2" x14ac:dyDescent="0.3">
      <c r="A2961" s="1">
        <v>36284</v>
      </c>
      <c r="B2961">
        <v>5377.3999020000001</v>
      </c>
    </row>
    <row r="2962" spans="1:2" x14ac:dyDescent="0.3">
      <c r="A2962" s="1">
        <v>36285</v>
      </c>
      <c r="B2962">
        <v>5295.2202150000003</v>
      </c>
    </row>
    <row r="2963" spans="1:2" x14ac:dyDescent="0.3">
      <c r="A2963" s="1">
        <v>36286</v>
      </c>
      <c r="B2963">
        <v>5275.5698240000002</v>
      </c>
    </row>
    <row r="2964" spans="1:2" x14ac:dyDescent="0.3">
      <c r="A2964" s="1">
        <v>36287</v>
      </c>
      <c r="B2964">
        <v>5276.5</v>
      </c>
    </row>
    <row r="2965" spans="1:2" x14ac:dyDescent="0.3">
      <c r="A2965" s="1">
        <v>36290</v>
      </c>
      <c r="B2965">
        <v>5261.0097660000001</v>
      </c>
    </row>
    <row r="2966" spans="1:2" x14ac:dyDescent="0.3">
      <c r="A2966" s="1">
        <v>36291</v>
      </c>
      <c r="B2966">
        <v>5297.4902339999999</v>
      </c>
    </row>
    <row r="2967" spans="1:2" x14ac:dyDescent="0.3">
      <c r="A2967" s="1">
        <v>36292</v>
      </c>
      <c r="B2967">
        <v>5249.2402339999999</v>
      </c>
    </row>
    <row r="2968" spans="1:2" x14ac:dyDescent="0.3">
      <c r="A2968" s="1">
        <v>36293</v>
      </c>
      <c r="B2968" t="s">
        <v>2</v>
      </c>
    </row>
    <row r="2969" spans="1:2" x14ac:dyDescent="0.3">
      <c r="A2969" s="1">
        <v>36294</v>
      </c>
      <c r="B2969">
        <v>5183.4902339999999</v>
      </c>
    </row>
    <row r="2970" spans="1:2" x14ac:dyDescent="0.3">
      <c r="A2970" s="1">
        <v>36297</v>
      </c>
      <c r="B2970">
        <v>5102</v>
      </c>
    </row>
    <row r="2971" spans="1:2" x14ac:dyDescent="0.3">
      <c r="A2971" s="1">
        <v>36298</v>
      </c>
      <c r="B2971">
        <v>5160.4702150000003</v>
      </c>
    </row>
    <row r="2972" spans="1:2" x14ac:dyDescent="0.3">
      <c r="A2972" s="1">
        <v>36299</v>
      </c>
      <c r="B2972">
        <v>5213.2998049999997</v>
      </c>
    </row>
    <row r="2973" spans="1:2" x14ac:dyDescent="0.3">
      <c r="A2973" s="1">
        <v>36300</v>
      </c>
      <c r="B2973">
        <v>5243.2099609999996</v>
      </c>
    </row>
    <row r="2974" spans="1:2" x14ac:dyDescent="0.3">
      <c r="A2974" s="1">
        <v>36301</v>
      </c>
      <c r="B2974">
        <v>5253.7700199999999</v>
      </c>
    </row>
    <row r="2975" spans="1:2" x14ac:dyDescent="0.3">
      <c r="A2975" s="1">
        <v>36304</v>
      </c>
      <c r="B2975" t="s">
        <v>2</v>
      </c>
    </row>
    <row r="2976" spans="1:2" x14ac:dyDescent="0.3">
      <c r="A2976" s="1">
        <v>36305</v>
      </c>
      <c r="B2976">
        <v>5165.7202150000003</v>
      </c>
    </row>
    <row r="2977" spans="1:2" x14ac:dyDescent="0.3">
      <c r="A2977" s="1">
        <v>36306</v>
      </c>
      <c r="B2977">
        <v>5183.080078</v>
      </c>
    </row>
    <row r="2978" spans="1:2" x14ac:dyDescent="0.3">
      <c r="A2978" s="1">
        <v>36307</v>
      </c>
      <c r="B2978">
        <v>5064.3100590000004</v>
      </c>
    </row>
    <row r="2979" spans="1:2" x14ac:dyDescent="0.3">
      <c r="A2979" s="1">
        <v>36308</v>
      </c>
      <c r="B2979">
        <v>5070.9799800000001</v>
      </c>
    </row>
    <row r="2980" spans="1:2" x14ac:dyDescent="0.3">
      <c r="A2980" s="1">
        <v>36311</v>
      </c>
      <c r="B2980">
        <v>5068.5898440000001</v>
      </c>
    </row>
    <row r="2981" spans="1:2" x14ac:dyDescent="0.3">
      <c r="A2981" s="1">
        <v>36312</v>
      </c>
      <c r="B2981">
        <v>5010.7099609999996</v>
      </c>
    </row>
    <row r="2982" spans="1:2" x14ac:dyDescent="0.3">
      <c r="A2982" s="1">
        <v>36313</v>
      </c>
      <c r="B2982">
        <v>5040.3398440000001</v>
      </c>
    </row>
    <row r="2983" spans="1:2" x14ac:dyDescent="0.3">
      <c r="A2983" s="1">
        <v>36314</v>
      </c>
      <c r="B2983" t="s">
        <v>2</v>
      </c>
    </row>
    <row r="2984" spans="1:2" x14ac:dyDescent="0.3">
      <c r="A2984" s="1">
        <v>36315</v>
      </c>
      <c r="B2984">
        <v>5124.1298829999996</v>
      </c>
    </row>
    <row r="2985" spans="1:2" x14ac:dyDescent="0.3">
      <c r="A2985" s="1">
        <v>36318</v>
      </c>
      <c r="B2985">
        <v>5212.8598629999997</v>
      </c>
    </row>
    <row r="2986" spans="1:2" x14ac:dyDescent="0.3">
      <c r="A2986" s="1">
        <v>36319</v>
      </c>
      <c r="B2986">
        <v>5196.9301759999998</v>
      </c>
    </row>
    <row r="2987" spans="1:2" x14ac:dyDescent="0.3">
      <c r="A2987" s="1">
        <v>36320</v>
      </c>
      <c r="B2987">
        <v>5250.6298829999996</v>
      </c>
    </row>
    <row r="2988" spans="1:2" x14ac:dyDescent="0.3">
      <c r="A2988" s="1">
        <v>36321</v>
      </c>
      <c r="B2988">
        <v>5201.4902339999999</v>
      </c>
    </row>
    <row r="2989" spans="1:2" x14ac:dyDescent="0.3">
      <c r="A2989" s="1">
        <v>36322</v>
      </c>
      <c r="B2989">
        <v>5296.0097660000001</v>
      </c>
    </row>
    <row r="2990" spans="1:2" x14ac:dyDescent="0.3">
      <c r="A2990" s="1">
        <v>36325</v>
      </c>
      <c r="B2990">
        <v>5291.5200199999999</v>
      </c>
    </row>
    <row r="2991" spans="1:2" x14ac:dyDescent="0.3">
      <c r="A2991" s="1">
        <v>36326</v>
      </c>
      <c r="B2991">
        <v>5344.919922</v>
      </c>
    </row>
    <row r="2992" spans="1:2" x14ac:dyDescent="0.3">
      <c r="A2992" s="1">
        <v>36327</v>
      </c>
      <c r="B2992">
        <v>5382.669922</v>
      </c>
    </row>
    <row r="2993" spans="1:2" x14ac:dyDescent="0.3">
      <c r="A2993" s="1">
        <v>36328</v>
      </c>
      <c r="B2993">
        <v>5415.5097660000001</v>
      </c>
    </row>
    <row r="2994" spans="1:2" x14ac:dyDescent="0.3">
      <c r="A2994" s="1">
        <v>36329</v>
      </c>
      <c r="B2994">
        <v>5337.1899409999996</v>
      </c>
    </row>
    <row r="2995" spans="1:2" x14ac:dyDescent="0.3">
      <c r="A2995" s="1">
        <v>36332</v>
      </c>
      <c r="B2995">
        <v>5468.4702150000003</v>
      </c>
    </row>
    <row r="2996" spans="1:2" x14ac:dyDescent="0.3">
      <c r="A2996" s="1">
        <v>36333</v>
      </c>
      <c r="B2996">
        <v>5468.669922</v>
      </c>
    </row>
    <row r="2997" spans="1:2" x14ac:dyDescent="0.3">
      <c r="A2997" s="1">
        <v>36334</v>
      </c>
      <c r="B2997">
        <v>5399.1098629999997</v>
      </c>
    </row>
    <row r="2998" spans="1:2" x14ac:dyDescent="0.3">
      <c r="A2998" s="1">
        <v>36335</v>
      </c>
      <c r="B2998">
        <v>5327.6000979999999</v>
      </c>
    </row>
    <row r="2999" spans="1:2" x14ac:dyDescent="0.3">
      <c r="A2999" s="1">
        <v>36336</v>
      </c>
      <c r="B2999">
        <v>5301.2099609999996</v>
      </c>
    </row>
    <row r="3000" spans="1:2" x14ac:dyDescent="0.3">
      <c r="A3000" s="1">
        <v>36339</v>
      </c>
      <c r="B3000">
        <v>5356.9501950000003</v>
      </c>
    </row>
    <row r="3001" spans="1:2" x14ac:dyDescent="0.3">
      <c r="A3001" s="1">
        <v>36340</v>
      </c>
      <c r="B3001">
        <v>5359.5297849999997</v>
      </c>
    </row>
    <row r="3002" spans="1:2" x14ac:dyDescent="0.3">
      <c r="A3002" s="1">
        <v>36341</v>
      </c>
      <c r="B3002">
        <v>5378.5200199999999</v>
      </c>
    </row>
    <row r="3003" spans="1:2" x14ac:dyDescent="0.3">
      <c r="A3003" s="1">
        <v>36342</v>
      </c>
      <c r="B3003">
        <v>5480.2202150000003</v>
      </c>
    </row>
    <row r="3004" spans="1:2" x14ac:dyDescent="0.3">
      <c r="A3004" s="1">
        <v>36343</v>
      </c>
      <c r="B3004">
        <v>5519.0498049999997</v>
      </c>
    </row>
    <row r="3005" spans="1:2" x14ac:dyDescent="0.3">
      <c r="A3005" s="1">
        <v>36346</v>
      </c>
      <c r="B3005">
        <v>5625.6201170000004</v>
      </c>
    </row>
    <row r="3006" spans="1:2" x14ac:dyDescent="0.3">
      <c r="A3006" s="1">
        <v>36347</v>
      </c>
      <c r="B3006">
        <v>5612.8999020000001</v>
      </c>
    </row>
    <row r="3007" spans="1:2" x14ac:dyDescent="0.3">
      <c r="A3007" s="1">
        <v>36348</v>
      </c>
      <c r="B3007">
        <v>5588.5</v>
      </c>
    </row>
    <row r="3008" spans="1:2" x14ac:dyDescent="0.3">
      <c r="A3008" s="1">
        <v>36349</v>
      </c>
      <c r="B3008">
        <v>5607.1000979999999</v>
      </c>
    </row>
    <row r="3009" spans="1:2" x14ac:dyDescent="0.3">
      <c r="A3009" s="1">
        <v>36350</v>
      </c>
      <c r="B3009">
        <v>5638.9501950000003</v>
      </c>
    </row>
    <row r="3010" spans="1:2" x14ac:dyDescent="0.3">
      <c r="A3010" s="1">
        <v>36353</v>
      </c>
      <c r="B3010">
        <v>5652.0200199999999</v>
      </c>
    </row>
    <row r="3011" spans="1:2" x14ac:dyDescent="0.3">
      <c r="A3011" s="1">
        <v>36354</v>
      </c>
      <c r="B3011">
        <v>5573.8198240000002</v>
      </c>
    </row>
    <row r="3012" spans="1:2" x14ac:dyDescent="0.3">
      <c r="A3012" s="1">
        <v>36355</v>
      </c>
      <c r="B3012">
        <v>5610.8901370000003</v>
      </c>
    </row>
    <row r="3013" spans="1:2" x14ac:dyDescent="0.3">
      <c r="A3013" s="1">
        <v>36356</v>
      </c>
      <c r="B3013">
        <v>5619.2597660000001</v>
      </c>
    </row>
    <row r="3014" spans="1:2" x14ac:dyDescent="0.3">
      <c r="A3014" s="1">
        <v>36357</v>
      </c>
      <c r="B3014">
        <v>5619.9399409999996</v>
      </c>
    </row>
    <row r="3015" spans="1:2" x14ac:dyDescent="0.3">
      <c r="A3015" s="1">
        <v>36360</v>
      </c>
      <c r="B3015">
        <v>5624.7402339999999</v>
      </c>
    </row>
    <row r="3016" spans="1:2" x14ac:dyDescent="0.3">
      <c r="A3016" s="1">
        <v>36361</v>
      </c>
      <c r="B3016">
        <v>5491.2900390000004</v>
      </c>
    </row>
    <row r="3017" spans="1:2" x14ac:dyDescent="0.3">
      <c r="A3017" s="1">
        <v>36362</v>
      </c>
      <c r="B3017">
        <v>5414.169922</v>
      </c>
    </row>
    <row r="3018" spans="1:2" x14ac:dyDescent="0.3">
      <c r="A3018" s="1">
        <v>36363</v>
      </c>
      <c r="B3018">
        <v>5340.9101559999999</v>
      </c>
    </row>
    <row r="3019" spans="1:2" x14ac:dyDescent="0.3">
      <c r="A3019" s="1">
        <v>36364</v>
      </c>
      <c r="B3019">
        <v>5310.6298829999996</v>
      </c>
    </row>
    <row r="3020" spans="1:2" x14ac:dyDescent="0.3">
      <c r="A3020" s="1">
        <v>36367</v>
      </c>
      <c r="B3020">
        <v>5206.4399409999996</v>
      </c>
    </row>
    <row r="3021" spans="1:2" x14ac:dyDescent="0.3">
      <c r="A3021" s="1">
        <v>36368</v>
      </c>
      <c r="B3021">
        <v>5224.1601559999999</v>
      </c>
    </row>
    <row r="3022" spans="1:2" x14ac:dyDescent="0.3">
      <c r="A3022" s="1">
        <v>36369</v>
      </c>
      <c r="B3022">
        <v>5229.5600590000004</v>
      </c>
    </row>
    <row r="3023" spans="1:2" x14ac:dyDescent="0.3">
      <c r="A3023" s="1">
        <v>36370</v>
      </c>
      <c r="B3023">
        <v>5052.3198240000002</v>
      </c>
    </row>
    <row r="3024" spans="1:2" x14ac:dyDescent="0.3">
      <c r="A3024" s="1">
        <v>36371</v>
      </c>
      <c r="B3024">
        <v>5101.8701170000004</v>
      </c>
    </row>
    <row r="3025" spans="1:2" x14ac:dyDescent="0.3">
      <c r="A3025" s="1">
        <v>36374</v>
      </c>
      <c r="B3025">
        <v>5129.5</v>
      </c>
    </row>
    <row r="3026" spans="1:2" x14ac:dyDescent="0.3">
      <c r="A3026" s="1">
        <v>36375</v>
      </c>
      <c r="B3026">
        <v>5107.6801759999998</v>
      </c>
    </row>
    <row r="3027" spans="1:2" x14ac:dyDescent="0.3">
      <c r="A3027" s="1">
        <v>36376</v>
      </c>
      <c r="B3027">
        <v>5119.3701170000004</v>
      </c>
    </row>
    <row r="3028" spans="1:2" x14ac:dyDescent="0.3">
      <c r="A3028" s="1">
        <v>36377</v>
      </c>
      <c r="B3028">
        <v>4978.4501950000003</v>
      </c>
    </row>
    <row r="3029" spans="1:2" x14ac:dyDescent="0.3">
      <c r="A3029" s="1">
        <v>36378</v>
      </c>
      <c r="B3029">
        <v>5010.4702150000003</v>
      </c>
    </row>
    <row r="3030" spans="1:2" x14ac:dyDescent="0.3">
      <c r="A3030" s="1">
        <v>36381</v>
      </c>
      <c r="B3030">
        <v>5087.2998049999997</v>
      </c>
    </row>
    <row r="3031" spans="1:2" x14ac:dyDescent="0.3">
      <c r="A3031" s="1">
        <v>36382</v>
      </c>
      <c r="B3031">
        <v>5000.8701170000004</v>
      </c>
    </row>
    <row r="3032" spans="1:2" x14ac:dyDescent="0.3">
      <c r="A3032" s="1">
        <v>36383</v>
      </c>
      <c r="B3032">
        <v>5019.6899409999996</v>
      </c>
    </row>
    <row r="3033" spans="1:2" x14ac:dyDescent="0.3">
      <c r="A3033" s="1">
        <v>36384</v>
      </c>
      <c r="B3033">
        <v>5127.4301759999998</v>
      </c>
    </row>
    <row r="3034" spans="1:2" x14ac:dyDescent="0.3">
      <c r="A3034" s="1">
        <v>36385</v>
      </c>
      <c r="B3034">
        <v>5219.4301759999998</v>
      </c>
    </row>
    <row r="3035" spans="1:2" x14ac:dyDescent="0.3">
      <c r="A3035" s="1">
        <v>36388</v>
      </c>
      <c r="B3035">
        <v>5257.1000979999999</v>
      </c>
    </row>
    <row r="3036" spans="1:2" x14ac:dyDescent="0.3">
      <c r="A3036" s="1">
        <v>36389</v>
      </c>
      <c r="B3036">
        <v>5259.9101559999999</v>
      </c>
    </row>
    <row r="3037" spans="1:2" x14ac:dyDescent="0.3">
      <c r="A3037" s="1">
        <v>36390</v>
      </c>
      <c r="B3037">
        <v>5230.4702150000003</v>
      </c>
    </row>
    <row r="3038" spans="1:2" x14ac:dyDescent="0.3">
      <c r="A3038" s="1">
        <v>36391</v>
      </c>
      <c r="B3038">
        <v>5186.8500979999999</v>
      </c>
    </row>
    <row r="3039" spans="1:2" x14ac:dyDescent="0.3">
      <c r="A3039" s="1">
        <v>36392</v>
      </c>
      <c r="B3039">
        <v>5254.1401370000003</v>
      </c>
    </row>
    <row r="3040" spans="1:2" x14ac:dyDescent="0.3">
      <c r="A3040" s="1">
        <v>36395</v>
      </c>
      <c r="B3040">
        <v>5301.9799800000001</v>
      </c>
    </row>
    <row r="3041" spans="1:2" x14ac:dyDescent="0.3">
      <c r="A3041" s="1">
        <v>36396</v>
      </c>
      <c r="B3041">
        <v>5324.0200199999999</v>
      </c>
    </row>
    <row r="3042" spans="1:2" x14ac:dyDescent="0.3">
      <c r="A3042" s="1">
        <v>36397</v>
      </c>
      <c r="B3042">
        <v>5400.3198240000002</v>
      </c>
    </row>
    <row r="3043" spans="1:2" x14ac:dyDescent="0.3">
      <c r="A3043" s="1">
        <v>36398</v>
      </c>
      <c r="B3043">
        <v>5389.3398440000001</v>
      </c>
    </row>
    <row r="3044" spans="1:2" x14ac:dyDescent="0.3">
      <c r="A3044" s="1">
        <v>36399</v>
      </c>
      <c r="B3044">
        <v>5420.3598629999997</v>
      </c>
    </row>
    <row r="3045" spans="1:2" x14ac:dyDescent="0.3">
      <c r="A3045" s="1">
        <v>36402</v>
      </c>
      <c r="B3045">
        <v>5392.5297849999997</v>
      </c>
    </row>
    <row r="3046" spans="1:2" x14ac:dyDescent="0.3">
      <c r="A3046" s="1">
        <v>36403</v>
      </c>
      <c r="B3046">
        <v>5270.7700199999999</v>
      </c>
    </row>
    <row r="3047" spans="1:2" x14ac:dyDescent="0.3">
      <c r="A3047" s="1">
        <v>36404</v>
      </c>
      <c r="B3047">
        <v>5317.1201170000004</v>
      </c>
    </row>
    <row r="3048" spans="1:2" x14ac:dyDescent="0.3">
      <c r="A3048" s="1">
        <v>36405</v>
      </c>
      <c r="B3048">
        <v>5189.919922</v>
      </c>
    </row>
    <row r="3049" spans="1:2" x14ac:dyDescent="0.3">
      <c r="A3049" s="1">
        <v>36406</v>
      </c>
      <c r="B3049">
        <v>5336.2202150000003</v>
      </c>
    </row>
    <row r="3050" spans="1:2" x14ac:dyDescent="0.3">
      <c r="A3050" s="1">
        <v>36409</v>
      </c>
      <c r="B3050">
        <v>5400.5498049999997</v>
      </c>
    </row>
    <row r="3051" spans="1:2" x14ac:dyDescent="0.3">
      <c r="A3051" s="1">
        <v>36410</v>
      </c>
      <c r="B3051">
        <v>5391.3598629999997</v>
      </c>
    </row>
    <row r="3052" spans="1:2" x14ac:dyDescent="0.3">
      <c r="A3052" s="1">
        <v>36411</v>
      </c>
      <c r="B3052">
        <v>5400.7001950000003</v>
      </c>
    </row>
    <row r="3053" spans="1:2" x14ac:dyDescent="0.3">
      <c r="A3053" s="1">
        <v>36412</v>
      </c>
      <c r="B3053">
        <v>5436.8598629999997</v>
      </c>
    </row>
    <row r="3054" spans="1:2" x14ac:dyDescent="0.3">
      <c r="A3054" s="1">
        <v>36413</v>
      </c>
      <c r="B3054">
        <v>5483.9501950000003</v>
      </c>
    </row>
    <row r="3055" spans="1:2" x14ac:dyDescent="0.3">
      <c r="A3055" s="1">
        <v>36416</v>
      </c>
      <c r="B3055">
        <v>5446.9101559999999</v>
      </c>
    </row>
    <row r="3056" spans="1:2" x14ac:dyDescent="0.3">
      <c r="A3056" s="1">
        <v>36417</v>
      </c>
      <c r="B3056">
        <v>5401.4702150000003</v>
      </c>
    </row>
    <row r="3057" spans="1:2" x14ac:dyDescent="0.3">
      <c r="A3057" s="1">
        <v>36418</v>
      </c>
      <c r="B3057">
        <v>5387.1801759999998</v>
      </c>
    </row>
    <row r="3058" spans="1:2" x14ac:dyDescent="0.3">
      <c r="A3058" s="1">
        <v>36419</v>
      </c>
      <c r="B3058">
        <v>5304.419922</v>
      </c>
    </row>
    <row r="3059" spans="1:2" x14ac:dyDescent="0.3">
      <c r="A3059" s="1">
        <v>36420</v>
      </c>
      <c r="B3059">
        <v>5303.9399409999996</v>
      </c>
    </row>
    <row r="3060" spans="1:2" x14ac:dyDescent="0.3">
      <c r="A3060" s="1">
        <v>36423</v>
      </c>
      <c r="B3060">
        <v>5351.9799800000001</v>
      </c>
    </row>
    <row r="3061" spans="1:2" x14ac:dyDescent="0.3">
      <c r="A3061" s="1">
        <v>36424</v>
      </c>
      <c r="B3061">
        <v>5282.7597660000001</v>
      </c>
    </row>
    <row r="3062" spans="1:2" x14ac:dyDescent="0.3">
      <c r="A3062" s="1">
        <v>36425</v>
      </c>
      <c r="B3062">
        <v>5238.7597660000001</v>
      </c>
    </row>
    <row r="3063" spans="1:2" x14ac:dyDescent="0.3">
      <c r="A3063" s="1">
        <v>36426</v>
      </c>
      <c r="B3063">
        <v>5299.5698240000002</v>
      </c>
    </row>
    <row r="3064" spans="1:2" x14ac:dyDescent="0.3">
      <c r="A3064" s="1">
        <v>36427</v>
      </c>
      <c r="B3064">
        <v>5186.5297849999997</v>
      </c>
    </row>
    <row r="3065" spans="1:2" x14ac:dyDescent="0.3">
      <c r="A3065" s="1">
        <v>36430</v>
      </c>
      <c r="B3065">
        <v>5239.6401370000003</v>
      </c>
    </row>
    <row r="3066" spans="1:2" x14ac:dyDescent="0.3">
      <c r="A3066" s="1">
        <v>36431</v>
      </c>
      <c r="B3066">
        <v>5119.1000979999999</v>
      </c>
    </row>
    <row r="3067" spans="1:2" x14ac:dyDescent="0.3">
      <c r="A3067" s="1">
        <v>36432</v>
      </c>
      <c r="B3067">
        <v>5135.6201170000004</v>
      </c>
    </row>
    <row r="3068" spans="1:2" x14ac:dyDescent="0.3">
      <c r="A3068" s="1">
        <v>36433</v>
      </c>
      <c r="B3068">
        <v>5149.830078</v>
      </c>
    </row>
    <row r="3069" spans="1:2" x14ac:dyDescent="0.3">
      <c r="A3069" s="1">
        <v>36434</v>
      </c>
      <c r="B3069">
        <v>5124.5498049999997</v>
      </c>
    </row>
    <row r="3070" spans="1:2" x14ac:dyDescent="0.3">
      <c r="A3070" s="1">
        <v>36437</v>
      </c>
      <c r="B3070">
        <v>5218.8598629999997</v>
      </c>
    </row>
    <row r="3071" spans="1:2" x14ac:dyDescent="0.3">
      <c r="A3071" s="1">
        <v>36438</v>
      </c>
      <c r="B3071">
        <v>5301.8500979999999</v>
      </c>
    </row>
    <row r="3072" spans="1:2" x14ac:dyDescent="0.3">
      <c r="A3072" s="1">
        <v>36439</v>
      </c>
      <c r="B3072">
        <v>5353.3198240000002</v>
      </c>
    </row>
    <row r="3073" spans="1:2" x14ac:dyDescent="0.3">
      <c r="A3073" s="1">
        <v>36440</v>
      </c>
      <c r="B3073">
        <v>5419.3100590000004</v>
      </c>
    </row>
    <row r="3074" spans="1:2" x14ac:dyDescent="0.3">
      <c r="A3074" s="1">
        <v>36441</v>
      </c>
      <c r="B3074">
        <v>5419.2597660000001</v>
      </c>
    </row>
    <row r="3075" spans="1:2" x14ac:dyDescent="0.3">
      <c r="A3075" s="1">
        <v>36444</v>
      </c>
      <c r="B3075">
        <v>5414.5</v>
      </c>
    </row>
    <row r="3076" spans="1:2" x14ac:dyDescent="0.3">
      <c r="A3076" s="1">
        <v>36445</v>
      </c>
      <c r="B3076">
        <v>5358.4599609999996</v>
      </c>
    </row>
    <row r="3077" spans="1:2" x14ac:dyDescent="0.3">
      <c r="A3077" s="1">
        <v>36446</v>
      </c>
      <c r="B3077">
        <v>5295.4301759999998</v>
      </c>
    </row>
    <row r="3078" spans="1:2" x14ac:dyDescent="0.3">
      <c r="A3078" s="1">
        <v>36447</v>
      </c>
      <c r="B3078">
        <v>5220.2900390000004</v>
      </c>
    </row>
    <row r="3079" spans="1:2" x14ac:dyDescent="0.3">
      <c r="A3079" s="1">
        <v>36448</v>
      </c>
      <c r="B3079">
        <v>5184.2299800000001</v>
      </c>
    </row>
    <row r="3080" spans="1:2" x14ac:dyDescent="0.3">
      <c r="A3080" s="1">
        <v>36451</v>
      </c>
      <c r="B3080">
        <v>5156.2797849999997</v>
      </c>
    </row>
    <row r="3081" spans="1:2" x14ac:dyDescent="0.3">
      <c r="A3081" s="1">
        <v>36452</v>
      </c>
      <c r="B3081">
        <v>5296.9101559999999</v>
      </c>
    </row>
    <row r="3082" spans="1:2" x14ac:dyDescent="0.3">
      <c r="A3082" s="1">
        <v>36453</v>
      </c>
      <c r="B3082">
        <v>5291.2299800000001</v>
      </c>
    </row>
    <row r="3083" spans="1:2" x14ac:dyDescent="0.3">
      <c r="A3083" s="1">
        <v>36454</v>
      </c>
      <c r="B3083">
        <v>5246.4902339999999</v>
      </c>
    </row>
    <row r="3084" spans="1:2" x14ac:dyDescent="0.3">
      <c r="A3084" s="1">
        <v>36455</v>
      </c>
      <c r="B3084">
        <v>5357.75</v>
      </c>
    </row>
    <row r="3085" spans="1:2" x14ac:dyDescent="0.3">
      <c r="A3085" s="1">
        <v>36458</v>
      </c>
      <c r="B3085">
        <v>5320.3999020000001</v>
      </c>
    </row>
    <row r="3086" spans="1:2" x14ac:dyDescent="0.3">
      <c r="A3086" s="1">
        <v>36459</v>
      </c>
      <c r="B3086">
        <v>5388.7597660000001</v>
      </c>
    </row>
    <row r="3087" spans="1:2" x14ac:dyDescent="0.3">
      <c r="A3087" s="1">
        <v>36460</v>
      </c>
      <c r="B3087">
        <v>5363.8598629999997</v>
      </c>
    </row>
    <row r="3088" spans="1:2" x14ac:dyDescent="0.3">
      <c r="A3088" s="1">
        <v>36461</v>
      </c>
      <c r="B3088">
        <v>5478.8901370000003</v>
      </c>
    </row>
    <row r="3089" spans="1:2" x14ac:dyDescent="0.3">
      <c r="A3089" s="1">
        <v>36462</v>
      </c>
      <c r="B3089">
        <v>5525.3999020000001</v>
      </c>
    </row>
    <row r="3090" spans="1:2" x14ac:dyDescent="0.3">
      <c r="A3090" s="1">
        <v>36465</v>
      </c>
      <c r="B3090">
        <v>5524.919922</v>
      </c>
    </row>
    <row r="3091" spans="1:2" x14ac:dyDescent="0.3">
      <c r="A3091" s="1">
        <v>36466</v>
      </c>
      <c r="B3091">
        <v>5546.9501950000003</v>
      </c>
    </row>
    <row r="3092" spans="1:2" x14ac:dyDescent="0.3">
      <c r="A3092" s="1">
        <v>36467</v>
      </c>
      <c r="B3092">
        <v>5560.8701170000004</v>
      </c>
    </row>
    <row r="3093" spans="1:2" x14ac:dyDescent="0.3">
      <c r="A3093" s="1">
        <v>36468</v>
      </c>
      <c r="B3093">
        <v>5635.6201170000004</v>
      </c>
    </row>
    <row r="3094" spans="1:2" x14ac:dyDescent="0.3">
      <c r="A3094" s="1">
        <v>36469</v>
      </c>
      <c r="B3094">
        <v>5658.1000979999999</v>
      </c>
    </row>
    <row r="3095" spans="1:2" x14ac:dyDescent="0.3">
      <c r="A3095" s="1">
        <v>36472</v>
      </c>
      <c r="B3095">
        <v>5647.9399409999996</v>
      </c>
    </row>
    <row r="3096" spans="1:2" x14ac:dyDescent="0.3">
      <c r="A3096" s="1">
        <v>36473</v>
      </c>
      <c r="B3096">
        <v>5694.7299800000001</v>
      </c>
    </row>
    <row r="3097" spans="1:2" x14ac:dyDescent="0.3">
      <c r="A3097" s="1">
        <v>36474</v>
      </c>
      <c r="B3097">
        <v>5742.419922</v>
      </c>
    </row>
    <row r="3098" spans="1:2" x14ac:dyDescent="0.3">
      <c r="A3098" s="1">
        <v>36475</v>
      </c>
      <c r="B3098">
        <v>5802.3598629999997</v>
      </c>
    </row>
    <row r="3099" spans="1:2" x14ac:dyDescent="0.3">
      <c r="A3099" s="1">
        <v>36476</v>
      </c>
      <c r="B3099">
        <v>5791.0498049999997</v>
      </c>
    </row>
    <row r="3100" spans="1:2" x14ac:dyDescent="0.3">
      <c r="A3100" s="1">
        <v>36479</v>
      </c>
      <c r="B3100">
        <v>5859.2900390000004</v>
      </c>
    </row>
    <row r="3101" spans="1:2" x14ac:dyDescent="0.3">
      <c r="A3101" s="1">
        <v>36480</v>
      </c>
      <c r="B3101">
        <v>5909.5200199999999</v>
      </c>
    </row>
    <row r="3102" spans="1:2" x14ac:dyDescent="0.3">
      <c r="A3102" s="1">
        <v>36481</v>
      </c>
      <c r="B3102">
        <v>5870.169922</v>
      </c>
    </row>
    <row r="3103" spans="1:2" x14ac:dyDescent="0.3">
      <c r="A3103" s="1">
        <v>36482</v>
      </c>
      <c r="B3103">
        <v>5950.0498049999997</v>
      </c>
    </row>
    <row r="3104" spans="1:2" x14ac:dyDescent="0.3">
      <c r="A3104" s="1">
        <v>36483</v>
      </c>
      <c r="B3104">
        <v>5955.9702150000003</v>
      </c>
    </row>
    <row r="3105" spans="1:2" x14ac:dyDescent="0.3">
      <c r="A3105" s="1">
        <v>36486</v>
      </c>
      <c r="B3105">
        <v>5819.8901370000003</v>
      </c>
    </row>
    <row r="3106" spans="1:2" x14ac:dyDescent="0.3">
      <c r="A3106" s="1">
        <v>36487</v>
      </c>
      <c r="B3106">
        <v>5814.7402339999999</v>
      </c>
    </row>
    <row r="3107" spans="1:2" x14ac:dyDescent="0.3">
      <c r="A3107" s="1">
        <v>36488</v>
      </c>
      <c r="B3107">
        <v>5818.7299800000001</v>
      </c>
    </row>
    <row r="3108" spans="1:2" x14ac:dyDescent="0.3">
      <c r="A3108" s="1">
        <v>36489</v>
      </c>
      <c r="B3108">
        <v>5961.4501950000003</v>
      </c>
    </row>
    <row r="3109" spans="1:2" x14ac:dyDescent="0.3">
      <c r="A3109" s="1">
        <v>36490</v>
      </c>
      <c r="B3109">
        <v>5958.0698240000002</v>
      </c>
    </row>
    <row r="3110" spans="1:2" x14ac:dyDescent="0.3">
      <c r="A3110" s="1">
        <v>36493</v>
      </c>
      <c r="B3110">
        <v>5888.8798829999996</v>
      </c>
    </row>
    <row r="3111" spans="1:2" x14ac:dyDescent="0.3">
      <c r="A3111" s="1">
        <v>36494</v>
      </c>
      <c r="B3111">
        <v>5896.0400390000004</v>
      </c>
    </row>
    <row r="3112" spans="1:2" x14ac:dyDescent="0.3">
      <c r="A3112" s="1">
        <v>36495</v>
      </c>
      <c r="B3112">
        <v>5933.8398440000001</v>
      </c>
    </row>
    <row r="3113" spans="1:2" x14ac:dyDescent="0.3">
      <c r="A3113" s="1">
        <v>36496</v>
      </c>
      <c r="B3113">
        <v>5937.2001950000003</v>
      </c>
    </row>
    <row r="3114" spans="1:2" x14ac:dyDescent="0.3">
      <c r="A3114" s="1">
        <v>36497</v>
      </c>
      <c r="B3114">
        <v>6119.169922</v>
      </c>
    </row>
    <row r="3115" spans="1:2" x14ac:dyDescent="0.3">
      <c r="A3115" s="1">
        <v>36500</v>
      </c>
      <c r="B3115">
        <v>6142.1899409999996</v>
      </c>
    </row>
    <row r="3116" spans="1:2" x14ac:dyDescent="0.3">
      <c r="A3116" s="1">
        <v>36501</v>
      </c>
      <c r="B3116">
        <v>6158.7700199999999</v>
      </c>
    </row>
    <row r="3117" spans="1:2" x14ac:dyDescent="0.3">
      <c r="A3117" s="1">
        <v>36502</v>
      </c>
      <c r="B3117">
        <v>6115.5898440000001</v>
      </c>
    </row>
    <row r="3118" spans="1:2" x14ac:dyDescent="0.3">
      <c r="A3118" s="1">
        <v>36503</v>
      </c>
      <c r="B3118">
        <v>6118.0600590000004</v>
      </c>
    </row>
    <row r="3119" spans="1:2" x14ac:dyDescent="0.3">
      <c r="A3119" s="1">
        <v>36504</v>
      </c>
      <c r="B3119">
        <v>6097.8999020000001</v>
      </c>
    </row>
    <row r="3120" spans="1:2" x14ac:dyDescent="0.3">
      <c r="A3120" s="1">
        <v>36507</v>
      </c>
      <c r="B3120">
        <v>6127.2001950000003</v>
      </c>
    </row>
    <row r="3121" spans="1:2" x14ac:dyDescent="0.3">
      <c r="A3121" s="1">
        <v>36508</v>
      </c>
      <c r="B3121">
        <v>6187.9902339999999</v>
      </c>
    </row>
    <row r="3122" spans="1:2" x14ac:dyDescent="0.3">
      <c r="A3122" s="1">
        <v>36509</v>
      </c>
      <c r="B3122">
        <v>6232.75</v>
      </c>
    </row>
    <row r="3123" spans="1:2" x14ac:dyDescent="0.3">
      <c r="A3123" s="1">
        <v>36510</v>
      </c>
      <c r="B3123">
        <v>6341.2900390000004</v>
      </c>
    </row>
    <row r="3124" spans="1:2" x14ac:dyDescent="0.3">
      <c r="A3124" s="1">
        <v>36511</v>
      </c>
      <c r="B3124">
        <v>6353.8999020000001</v>
      </c>
    </row>
    <row r="3125" spans="1:2" x14ac:dyDescent="0.3">
      <c r="A3125" s="1">
        <v>36514</v>
      </c>
      <c r="B3125">
        <v>6378.6601559999999</v>
      </c>
    </row>
    <row r="3126" spans="1:2" x14ac:dyDescent="0.3">
      <c r="A3126" s="1">
        <v>36515</v>
      </c>
      <c r="B3126">
        <v>6418.6801759999998</v>
      </c>
    </row>
    <row r="3127" spans="1:2" x14ac:dyDescent="0.3">
      <c r="A3127" s="1">
        <v>36516</v>
      </c>
      <c r="B3127">
        <v>6492.5297849999997</v>
      </c>
    </row>
    <row r="3128" spans="1:2" x14ac:dyDescent="0.3">
      <c r="A3128" s="1">
        <v>36517</v>
      </c>
      <c r="B3128">
        <v>6782.3901370000003</v>
      </c>
    </row>
    <row r="3129" spans="1:2" x14ac:dyDescent="0.3">
      <c r="A3129" s="1">
        <v>36518</v>
      </c>
      <c r="B3129" t="s">
        <v>2</v>
      </c>
    </row>
    <row r="3130" spans="1:2" x14ac:dyDescent="0.3">
      <c r="A3130" s="1">
        <v>36521</v>
      </c>
      <c r="B3130">
        <v>6837.4101559999999</v>
      </c>
    </row>
    <row r="3131" spans="1:2" x14ac:dyDescent="0.3">
      <c r="A3131" s="1">
        <v>36522</v>
      </c>
      <c r="B3131">
        <v>6861.5400390000004</v>
      </c>
    </row>
    <row r="3132" spans="1:2" x14ac:dyDescent="0.3">
      <c r="A3132" s="1">
        <v>36523</v>
      </c>
      <c r="B3132">
        <v>6859.580078</v>
      </c>
    </row>
    <row r="3133" spans="1:2" x14ac:dyDescent="0.3">
      <c r="A3133" s="1">
        <v>36524</v>
      </c>
      <c r="B3133">
        <v>6958.1401370000003</v>
      </c>
    </row>
    <row r="3134" spans="1:2" x14ac:dyDescent="0.3">
      <c r="A3134" s="1">
        <v>36525</v>
      </c>
      <c r="B3134" t="s">
        <v>2</v>
      </c>
    </row>
    <row r="3135" spans="1:2" x14ac:dyDescent="0.3">
      <c r="A3135" s="1">
        <v>36528</v>
      </c>
      <c r="B3135">
        <v>6750.7597660000001</v>
      </c>
    </row>
    <row r="3136" spans="1:2" x14ac:dyDescent="0.3">
      <c r="A3136" s="1">
        <v>36529</v>
      </c>
      <c r="B3136">
        <v>6586.9501950000003</v>
      </c>
    </row>
    <row r="3137" spans="1:2" x14ac:dyDescent="0.3">
      <c r="A3137" s="1">
        <v>36530</v>
      </c>
      <c r="B3137">
        <v>6502.0698240000002</v>
      </c>
    </row>
    <row r="3138" spans="1:2" x14ac:dyDescent="0.3">
      <c r="A3138" s="1">
        <v>36531</v>
      </c>
      <c r="B3138">
        <v>6474.919922</v>
      </c>
    </row>
    <row r="3139" spans="1:2" x14ac:dyDescent="0.3">
      <c r="A3139" s="1">
        <v>36532</v>
      </c>
      <c r="B3139">
        <v>6780.9599609999996</v>
      </c>
    </row>
    <row r="3140" spans="1:2" x14ac:dyDescent="0.3">
      <c r="A3140" s="1">
        <v>36535</v>
      </c>
      <c r="B3140">
        <v>6925.5200199999999</v>
      </c>
    </row>
    <row r="3141" spans="1:2" x14ac:dyDescent="0.3">
      <c r="A3141" s="1">
        <v>36536</v>
      </c>
      <c r="B3141">
        <v>6891.25</v>
      </c>
    </row>
    <row r="3142" spans="1:2" x14ac:dyDescent="0.3">
      <c r="A3142" s="1">
        <v>36537</v>
      </c>
      <c r="B3142">
        <v>6912.8100590000004</v>
      </c>
    </row>
    <row r="3143" spans="1:2" x14ac:dyDescent="0.3">
      <c r="A3143" s="1">
        <v>36538</v>
      </c>
      <c r="B3143">
        <v>6955.9799800000001</v>
      </c>
    </row>
    <row r="3144" spans="1:2" x14ac:dyDescent="0.3">
      <c r="A3144" s="1">
        <v>36539</v>
      </c>
      <c r="B3144">
        <v>7173.2202150000003</v>
      </c>
    </row>
    <row r="3145" spans="1:2" x14ac:dyDescent="0.3">
      <c r="A3145" s="1">
        <v>36542</v>
      </c>
      <c r="B3145">
        <v>7258.8999020000001</v>
      </c>
    </row>
    <row r="3146" spans="1:2" x14ac:dyDescent="0.3">
      <c r="A3146" s="1">
        <v>36543</v>
      </c>
      <c r="B3146">
        <v>7072.1201170000004</v>
      </c>
    </row>
    <row r="3147" spans="1:2" x14ac:dyDescent="0.3">
      <c r="A3147" s="1">
        <v>36544</v>
      </c>
      <c r="B3147">
        <v>7091.0400390000004</v>
      </c>
    </row>
    <row r="3148" spans="1:2" x14ac:dyDescent="0.3">
      <c r="A3148" s="1">
        <v>36545</v>
      </c>
      <c r="B3148">
        <v>7112.6601559999999</v>
      </c>
    </row>
    <row r="3149" spans="1:2" x14ac:dyDescent="0.3">
      <c r="A3149" s="1">
        <v>36546</v>
      </c>
      <c r="B3149">
        <v>6992.75</v>
      </c>
    </row>
    <row r="3150" spans="1:2" x14ac:dyDescent="0.3">
      <c r="A3150" s="1">
        <v>36549</v>
      </c>
      <c r="B3150">
        <v>6931.9902339999999</v>
      </c>
    </row>
    <row r="3151" spans="1:2" x14ac:dyDescent="0.3">
      <c r="A3151" s="1">
        <v>36550</v>
      </c>
      <c r="B3151">
        <v>6809.6401370000003</v>
      </c>
    </row>
    <row r="3152" spans="1:2" x14ac:dyDescent="0.3">
      <c r="A3152" s="1">
        <v>36551</v>
      </c>
      <c r="B3152">
        <v>6969.3701170000004</v>
      </c>
    </row>
    <row r="3153" spans="1:2" x14ac:dyDescent="0.3">
      <c r="A3153" s="1">
        <v>36552</v>
      </c>
      <c r="B3153">
        <v>7126.1298829999996</v>
      </c>
    </row>
    <row r="3154" spans="1:2" x14ac:dyDescent="0.3">
      <c r="A3154" s="1">
        <v>36553</v>
      </c>
      <c r="B3154">
        <v>7066.6000979999999</v>
      </c>
    </row>
    <row r="3155" spans="1:2" x14ac:dyDescent="0.3">
      <c r="A3155" s="1">
        <v>36556</v>
      </c>
      <c r="B3155">
        <v>6835.6000979999999</v>
      </c>
    </row>
    <row r="3156" spans="1:2" x14ac:dyDescent="0.3">
      <c r="A3156" s="1">
        <v>36557</v>
      </c>
      <c r="B3156">
        <v>7050.4599609999996</v>
      </c>
    </row>
    <row r="3157" spans="1:2" x14ac:dyDescent="0.3">
      <c r="A3157" s="1">
        <v>36558</v>
      </c>
      <c r="B3157">
        <v>7171.9501950000003</v>
      </c>
    </row>
    <row r="3158" spans="1:2" x14ac:dyDescent="0.3">
      <c r="A3158" s="1">
        <v>36559</v>
      </c>
      <c r="B3158">
        <v>7354.2597660000001</v>
      </c>
    </row>
    <row r="3159" spans="1:2" x14ac:dyDescent="0.3">
      <c r="A3159" s="1">
        <v>36560</v>
      </c>
      <c r="B3159">
        <v>7444.6098629999997</v>
      </c>
    </row>
    <row r="3160" spans="1:2" x14ac:dyDescent="0.3">
      <c r="A3160" s="1">
        <v>36563</v>
      </c>
      <c r="B3160">
        <v>7296.3198240000002</v>
      </c>
    </row>
    <row r="3161" spans="1:2" x14ac:dyDescent="0.3">
      <c r="A3161" s="1">
        <v>36564</v>
      </c>
      <c r="B3161">
        <v>7549.8798829999996</v>
      </c>
    </row>
    <row r="3162" spans="1:2" x14ac:dyDescent="0.3">
      <c r="A3162" s="1">
        <v>36565</v>
      </c>
      <c r="B3162">
        <v>7629.1098629999997</v>
      </c>
    </row>
    <row r="3163" spans="1:2" x14ac:dyDescent="0.3">
      <c r="A3163" s="1">
        <v>36566</v>
      </c>
      <c r="B3163">
        <v>7709.2700199999999</v>
      </c>
    </row>
    <row r="3164" spans="1:2" x14ac:dyDescent="0.3">
      <c r="A3164" s="1">
        <v>36567</v>
      </c>
      <c r="B3164">
        <v>7611.5498049999997</v>
      </c>
    </row>
    <row r="3165" spans="1:2" x14ac:dyDescent="0.3">
      <c r="A3165" s="1">
        <v>36570</v>
      </c>
      <c r="B3165">
        <v>7644.7998049999997</v>
      </c>
    </row>
    <row r="3166" spans="1:2" x14ac:dyDescent="0.3">
      <c r="A3166" s="1">
        <v>36571</v>
      </c>
      <c r="B3166">
        <v>7396.1298829999996</v>
      </c>
    </row>
    <row r="3167" spans="1:2" x14ac:dyDescent="0.3">
      <c r="A3167" s="1">
        <v>36572</v>
      </c>
      <c r="B3167">
        <v>7490.3198240000002</v>
      </c>
    </row>
    <row r="3168" spans="1:2" x14ac:dyDescent="0.3">
      <c r="A3168" s="1">
        <v>36573</v>
      </c>
      <c r="B3168">
        <v>7580.5297849999997</v>
      </c>
    </row>
    <row r="3169" spans="1:2" x14ac:dyDescent="0.3">
      <c r="A3169" s="1">
        <v>36574</v>
      </c>
      <c r="B3169">
        <v>7573.7797849999997</v>
      </c>
    </row>
    <row r="3170" spans="1:2" x14ac:dyDescent="0.3">
      <c r="A3170" s="1">
        <v>36577</v>
      </c>
      <c r="B3170">
        <v>7590.5297849999997</v>
      </c>
    </row>
    <row r="3171" spans="1:2" x14ac:dyDescent="0.3">
      <c r="A3171" s="1">
        <v>36578</v>
      </c>
      <c r="B3171">
        <v>7607.9399409999996</v>
      </c>
    </row>
    <row r="3172" spans="1:2" x14ac:dyDescent="0.3">
      <c r="A3172" s="1">
        <v>36579</v>
      </c>
      <c r="B3172">
        <v>7698.9702150000003</v>
      </c>
    </row>
    <row r="3173" spans="1:2" x14ac:dyDescent="0.3">
      <c r="A3173" s="1">
        <v>36580</v>
      </c>
      <c r="B3173">
        <v>7640.5297849999997</v>
      </c>
    </row>
    <row r="3174" spans="1:2" x14ac:dyDescent="0.3">
      <c r="A3174" s="1">
        <v>36581</v>
      </c>
      <c r="B3174">
        <v>7738.6801759999998</v>
      </c>
    </row>
    <row r="3175" spans="1:2" x14ac:dyDescent="0.3">
      <c r="A3175" s="1">
        <v>36584</v>
      </c>
      <c r="B3175">
        <v>7587.1298829999996</v>
      </c>
    </row>
    <row r="3176" spans="1:2" x14ac:dyDescent="0.3">
      <c r="A3176" s="1">
        <v>36585</v>
      </c>
      <c r="B3176">
        <v>7644.5498049999997</v>
      </c>
    </row>
    <row r="3177" spans="1:2" x14ac:dyDescent="0.3">
      <c r="A3177" s="1">
        <v>36586</v>
      </c>
      <c r="B3177">
        <v>7727.9301759999998</v>
      </c>
    </row>
    <row r="3178" spans="1:2" x14ac:dyDescent="0.3">
      <c r="A3178" s="1">
        <v>36587</v>
      </c>
      <c r="B3178">
        <v>7945.7700199999999</v>
      </c>
    </row>
    <row r="3179" spans="1:2" x14ac:dyDescent="0.3">
      <c r="A3179" s="1">
        <v>36588</v>
      </c>
      <c r="B3179">
        <v>7960.0297849999997</v>
      </c>
    </row>
    <row r="3180" spans="1:2" x14ac:dyDescent="0.3">
      <c r="A3180" s="1">
        <v>36591</v>
      </c>
      <c r="B3180">
        <v>7975.7797849999997</v>
      </c>
    </row>
    <row r="3181" spans="1:2" x14ac:dyDescent="0.3">
      <c r="A3181" s="1">
        <v>36592</v>
      </c>
      <c r="B3181">
        <v>8064.9702150000003</v>
      </c>
    </row>
    <row r="3182" spans="1:2" x14ac:dyDescent="0.3">
      <c r="A3182" s="1">
        <v>36593</v>
      </c>
      <c r="B3182">
        <v>7987</v>
      </c>
    </row>
    <row r="3183" spans="1:2" x14ac:dyDescent="0.3">
      <c r="A3183" s="1">
        <v>36594</v>
      </c>
      <c r="B3183">
        <v>7949.1499020000001</v>
      </c>
    </row>
    <row r="3184" spans="1:2" x14ac:dyDescent="0.3">
      <c r="A3184" s="1">
        <v>36595</v>
      </c>
      <c r="B3184">
        <v>7975.9501950000003</v>
      </c>
    </row>
    <row r="3185" spans="1:2" x14ac:dyDescent="0.3">
      <c r="A3185" s="1">
        <v>36598</v>
      </c>
      <c r="B3185">
        <v>7693.8500979999999</v>
      </c>
    </row>
    <row r="3186" spans="1:2" x14ac:dyDescent="0.3">
      <c r="A3186" s="1">
        <v>36599</v>
      </c>
      <c r="B3186">
        <v>7650.0498049999997</v>
      </c>
    </row>
    <row r="3187" spans="1:2" x14ac:dyDescent="0.3">
      <c r="A3187" s="1">
        <v>36600</v>
      </c>
      <c r="B3187">
        <v>7414.4599609999996</v>
      </c>
    </row>
    <row r="3188" spans="1:2" x14ac:dyDescent="0.3">
      <c r="A3188" s="1">
        <v>36601</v>
      </c>
      <c r="B3188">
        <v>7583.9599609999996</v>
      </c>
    </row>
    <row r="3189" spans="1:2" x14ac:dyDescent="0.3">
      <c r="A3189" s="1">
        <v>36602</v>
      </c>
      <c r="B3189">
        <v>7710.919922</v>
      </c>
    </row>
    <row r="3190" spans="1:2" x14ac:dyDescent="0.3">
      <c r="A3190" s="1">
        <v>36605</v>
      </c>
      <c r="B3190">
        <v>7872.3798829999996</v>
      </c>
    </row>
    <row r="3191" spans="1:2" x14ac:dyDescent="0.3">
      <c r="A3191" s="1">
        <v>36606</v>
      </c>
      <c r="B3191">
        <v>7807.9301759999998</v>
      </c>
    </row>
    <row r="3192" spans="1:2" x14ac:dyDescent="0.3">
      <c r="A3192" s="1">
        <v>36607</v>
      </c>
      <c r="B3192">
        <v>7798.6201170000004</v>
      </c>
    </row>
    <row r="3193" spans="1:2" x14ac:dyDescent="0.3">
      <c r="A3193" s="1">
        <v>36608</v>
      </c>
      <c r="B3193">
        <v>7694.7797849999997</v>
      </c>
    </row>
    <row r="3194" spans="1:2" x14ac:dyDescent="0.3">
      <c r="A3194" s="1">
        <v>36609</v>
      </c>
      <c r="B3194">
        <v>7932.419922</v>
      </c>
    </row>
    <row r="3195" spans="1:2" x14ac:dyDescent="0.3">
      <c r="A3195" s="1">
        <v>36612</v>
      </c>
      <c r="B3195">
        <v>7892.4902339999999</v>
      </c>
    </row>
    <row r="3196" spans="1:2" x14ac:dyDescent="0.3">
      <c r="A3196" s="1">
        <v>36613</v>
      </c>
      <c r="B3196">
        <v>7931.9301759999998</v>
      </c>
    </row>
    <row r="3197" spans="1:2" x14ac:dyDescent="0.3">
      <c r="A3197" s="1">
        <v>36614</v>
      </c>
      <c r="B3197">
        <v>7864.7597660000001</v>
      </c>
    </row>
    <row r="3198" spans="1:2" x14ac:dyDescent="0.3">
      <c r="A3198" s="1">
        <v>36615</v>
      </c>
      <c r="B3198">
        <v>7644.8901370000003</v>
      </c>
    </row>
    <row r="3199" spans="1:2" x14ac:dyDescent="0.3">
      <c r="A3199" s="1">
        <v>36616</v>
      </c>
      <c r="B3199">
        <v>7599.3901370000003</v>
      </c>
    </row>
    <row r="3200" spans="1:2" x14ac:dyDescent="0.3">
      <c r="A3200" s="1">
        <v>36619</v>
      </c>
      <c r="B3200">
        <v>7429.2202150000003</v>
      </c>
    </row>
    <row r="3201" spans="1:2" x14ac:dyDescent="0.3">
      <c r="A3201" s="1">
        <v>36620</v>
      </c>
      <c r="B3201">
        <v>7522.7998049999997</v>
      </c>
    </row>
    <row r="3202" spans="1:2" x14ac:dyDescent="0.3">
      <c r="A3202" s="1">
        <v>36621</v>
      </c>
      <c r="B3202">
        <v>7330.7700199999999</v>
      </c>
    </row>
    <row r="3203" spans="1:2" x14ac:dyDescent="0.3">
      <c r="A3203" s="1">
        <v>36622</v>
      </c>
      <c r="B3203">
        <v>7446.2099609999996</v>
      </c>
    </row>
    <row r="3204" spans="1:2" x14ac:dyDescent="0.3">
      <c r="A3204" s="1">
        <v>36623</v>
      </c>
      <c r="B3204">
        <v>7522.2001950000003</v>
      </c>
    </row>
    <row r="3205" spans="1:2" x14ac:dyDescent="0.3">
      <c r="A3205" s="1">
        <v>36626</v>
      </c>
      <c r="B3205">
        <v>7516.9501950000003</v>
      </c>
    </row>
    <row r="3206" spans="1:2" x14ac:dyDescent="0.3">
      <c r="A3206" s="1">
        <v>36627</v>
      </c>
      <c r="B3206">
        <v>7442.6601559999999</v>
      </c>
    </row>
    <row r="3207" spans="1:2" x14ac:dyDescent="0.3">
      <c r="A3207" s="1">
        <v>36628</v>
      </c>
      <c r="B3207">
        <v>7443.0698240000002</v>
      </c>
    </row>
    <row r="3208" spans="1:2" x14ac:dyDescent="0.3">
      <c r="A3208" s="1">
        <v>36629</v>
      </c>
      <c r="B3208">
        <v>7449.0600590000004</v>
      </c>
    </row>
    <row r="3209" spans="1:2" x14ac:dyDescent="0.3">
      <c r="A3209" s="1">
        <v>36630</v>
      </c>
      <c r="B3209">
        <v>7214.830078</v>
      </c>
    </row>
    <row r="3210" spans="1:2" x14ac:dyDescent="0.3">
      <c r="A3210" s="1">
        <v>36633</v>
      </c>
      <c r="B3210">
        <v>7187.1401370000003</v>
      </c>
    </row>
    <row r="3211" spans="1:2" x14ac:dyDescent="0.3">
      <c r="A3211" s="1">
        <v>36634</v>
      </c>
      <c r="B3211">
        <v>7196.4902339999999</v>
      </c>
    </row>
    <row r="3212" spans="1:2" x14ac:dyDescent="0.3">
      <c r="A3212" s="1">
        <v>36635</v>
      </c>
      <c r="B3212">
        <v>7216.7099609999996</v>
      </c>
    </row>
    <row r="3213" spans="1:2" x14ac:dyDescent="0.3">
      <c r="A3213" s="1">
        <v>36636</v>
      </c>
      <c r="B3213">
        <v>7157.9501950000003</v>
      </c>
    </row>
    <row r="3214" spans="1:2" x14ac:dyDescent="0.3">
      <c r="A3214" s="1">
        <v>36637</v>
      </c>
      <c r="B3214" t="s">
        <v>2</v>
      </c>
    </row>
    <row r="3215" spans="1:2" x14ac:dyDescent="0.3">
      <c r="A3215" s="1">
        <v>36640</v>
      </c>
      <c r="B3215" t="s">
        <v>2</v>
      </c>
    </row>
    <row r="3216" spans="1:2" x14ac:dyDescent="0.3">
      <c r="A3216" s="1">
        <v>36641</v>
      </c>
      <c r="B3216">
        <v>7280.5097660000001</v>
      </c>
    </row>
    <row r="3217" spans="1:2" x14ac:dyDescent="0.3">
      <c r="A3217" s="1">
        <v>36642</v>
      </c>
      <c r="B3217">
        <v>7388.5498049999997</v>
      </c>
    </row>
    <row r="3218" spans="1:2" x14ac:dyDescent="0.3">
      <c r="A3218" s="1">
        <v>36643</v>
      </c>
      <c r="B3218">
        <v>7221.7402339999999</v>
      </c>
    </row>
    <row r="3219" spans="1:2" x14ac:dyDescent="0.3">
      <c r="A3219" s="1">
        <v>36644</v>
      </c>
      <c r="B3219">
        <v>7414.6801759999998</v>
      </c>
    </row>
    <row r="3220" spans="1:2" x14ac:dyDescent="0.3">
      <c r="A3220" s="1">
        <v>36647</v>
      </c>
      <c r="B3220" t="s">
        <v>2</v>
      </c>
    </row>
    <row r="3221" spans="1:2" x14ac:dyDescent="0.3">
      <c r="A3221" s="1">
        <v>36648</v>
      </c>
      <c r="B3221">
        <v>7555.919922</v>
      </c>
    </row>
    <row r="3222" spans="1:2" x14ac:dyDescent="0.3">
      <c r="A3222" s="1">
        <v>36649</v>
      </c>
      <c r="B3222">
        <v>7376.9301759999998</v>
      </c>
    </row>
    <row r="3223" spans="1:2" x14ac:dyDescent="0.3">
      <c r="A3223" s="1">
        <v>36650</v>
      </c>
      <c r="B3223">
        <v>7386.7099609999996</v>
      </c>
    </row>
    <row r="3224" spans="1:2" x14ac:dyDescent="0.3">
      <c r="A3224" s="1">
        <v>36651</v>
      </c>
      <c r="B3224">
        <v>7530.8198240000002</v>
      </c>
    </row>
    <row r="3225" spans="1:2" x14ac:dyDescent="0.3">
      <c r="A3225" s="1">
        <v>36654</v>
      </c>
      <c r="B3225">
        <v>7408.0898440000001</v>
      </c>
    </row>
    <row r="3226" spans="1:2" x14ac:dyDescent="0.3">
      <c r="A3226" s="1">
        <v>36655</v>
      </c>
      <c r="B3226">
        <v>7280.5400390000004</v>
      </c>
    </row>
    <row r="3227" spans="1:2" x14ac:dyDescent="0.3">
      <c r="A3227" s="1">
        <v>36656</v>
      </c>
      <c r="B3227">
        <v>7120.8598629999997</v>
      </c>
    </row>
    <row r="3228" spans="1:2" x14ac:dyDescent="0.3">
      <c r="A3228" s="1">
        <v>36657</v>
      </c>
      <c r="B3228">
        <v>7259.4799800000001</v>
      </c>
    </row>
    <row r="3229" spans="1:2" x14ac:dyDescent="0.3">
      <c r="A3229" s="1">
        <v>36658</v>
      </c>
      <c r="B3229">
        <v>7269.2797849999997</v>
      </c>
    </row>
    <row r="3230" spans="1:2" x14ac:dyDescent="0.3">
      <c r="A3230" s="1">
        <v>36661</v>
      </c>
      <c r="B3230">
        <v>7195.1499020000001</v>
      </c>
    </row>
    <row r="3231" spans="1:2" x14ac:dyDescent="0.3">
      <c r="A3231" s="1">
        <v>36662</v>
      </c>
      <c r="B3231">
        <v>7371.0600590000004</v>
      </c>
    </row>
    <row r="3232" spans="1:2" x14ac:dyDescent="0.3">
      <c r="A3232" s="1">
        <v>36663</v>
      </c>
      <c r="B3232">
        <v>7211.5097660000001</v>
      </c>
    </row>
    <row r="3233" spans="1:2" x14ac:dyDescent="0.3">
      <c r="A3233" s="1">
        <v>36664</v>
      </c>
      <c r="B3233">
        <v>7181.580078</v>
      </c>
    </row>
    <row r="3234" spans="1:2" x14ac:dyDescent="0.3">
      <c r="A3234" s="1">
        <v>36665</v>
      </c>
      <c r="B3234">
        <v>6989.0297849999997</v>
      </c>
    </row>
    <row r="3235" spans="1:2" x14ac:dyDescent="0.3">
      <c r="A3235" s="1">
        <v>36668</v>
      </c>
      <c r="B3235">
        <v>6912.9599609999996</v>
      </c>
    </row>
    <row r="3236" spans="1:2" x14ac:dyDescent="0.3">
      <c r="A3236" s="1">
        <v>36669</v>
      </c>
      <c r="B3236">
        <v>6927.6899409999996</v>
      </c>
    </row>
    <row r="3237" spans="1:2" x14ac:dyDescent="0.3">
      <c r="A3237" s="1">
        <v>36670</v>
      </c>
      <c r="B3237">
        <v>6834.8798829999996</v>
      </c>
    </row>
    <row r="3238" spans="1:2" x14ac:dyDescent="0.3">
      <c r="A3238" s="1">
        <v>36671</v>
      </c>
      <c r="B3238">
        <v>6978.8701170000004</v>
      </c>
    </row>
    <row r="3239" spans="1:2" x14ac:dyDescent="0.3">
      <c r="A3239" s="1">
        <v>36672</v>
      </c>
      <c r="B3239">
        <v>6938.330078</v>
      </c>
    </row>
    <row r="3240" spans="1:2" x14ac:dyDescent="0.3">
      <c r="A3240" s="1">
        <v>36675</v>
      </c>
      <c r="B3240">
        <v>7016.6601559999999</v>
      </c>
    </row>
    <row r="3241" spans="1:2" x14ac:dyDescent="0.3">
      <c r="A3241" s="1">
        <v>36676</v>
      </c>
      <c r="B3241">
        <v>7119.2597660000001</v>
      </c>
    </row>
    <row r="3242" spans="1:2" x14ac:dyDescent="0.3">
      <c r="A3242" s="1">
        <v>36677</v>
      </c>
      <c r="B3242">
        <v>7109.669922</v>
      </c>
    </row>
    <row r="3243" spans="1:2" x14ac:dyDescent="0.3">
      <c r="A3243" s="1">
        <v>36678</v>
      </c>
      <c r="B3243">
        <v>7272.7597660000001</v>
      </c>
    </row>
    <row r="3244" spans="1:2" x14ac:dyDescent="0.3">
      <c r="A3244" s="1">
        <v>36679</v>
      </c>
      <c r="B3244">
        <v>7438.9501950000003</v>
      </c>
    </row>
    <row r="3245" spans="1:2" x14ac:dyDescent="0.3">
      <c r="A3245" s="1">
        <v>36682</v>
      </c>
      <c r="B3245">
        <v>7408.0200199999999</v>
      </c>
    </row>
    <row r="3246" spans="1:2" x14ac:dyDescent="0.3">
      <c r="A3246" s="1">
        <v>36683</v>
      </c>
      <c r="B3246">
        <v>7359.7998049999997</v>
      </c>
    </row>
    <row r="3247" spans="1:2" x14ac:dyDescent="0.3">
      <c r="A3247" s="1">
        <v>36684</v>
      </c>
      <c r="B3247">
        <v>7292.9799800000001</v>
      </c>
    </row>
    <row r="3248" spans="1:2" x14ac:dyDescent="0.3">
      <c r="A3248" s="1">
        <v>36685</v>
      </c>
      <c r="B3248">
        <v>7243.1298829999996</v>
      </c>
    </row>
    <row r="3249" spans="1:2" x14ac:dyDescent="0.3">
      <c r="A3249" s="1">
        <v>36686</v>
      </c>
      <c r="B3249">
        <v>7254.5297849999997</v>
      </c>
    </row>
    <row r="3250" spans="1:2" x14ac:dyDescent="0.3">
      <c r="A3250" s="1">
        <v>36689</v>
      </c>
      <c r="B3250">
        <v>7235.6401370000003</v>
      </c>
    </row>
    <row r="3251" spans="1:2" x14ac:dyDescent="0.3">
      <c r="A3251" s="1">
        <v>36690</v>
      </c>
      <c r="B3251">
        <v>7268.9101559999999</v>
      </c>
    </row>
    <row r="3252" spans="1:2" x14ac:dyDescent="0.3">
      <c r="A3252" s="1">
        <v>36691</v>
      </c>
      <c r="B3252">
        <v>7350.9399409999996</v>
      </c>
    </row>
    <row r="3253" spans="1:2" x14ac:dyDescent="0.3">
      <c r="A3253" s="1">
        <v>36692</v>
      </c>
      <c r="B3253">
        <v>7328.6201170000004</v>
      </c>
    </row>
    <row r="3254" spans="1:2" x14ac:dyDescent="0.3">
      <c r="A3254" s="1">
        <v>36693</v>
      </c>
      <c r="B3254">
        <v>7131.3999020000001</v>
      </c>
    </row>
    <row r="3255" spans="1:2" x14ac:dyDescent="0.3">
      <c r="A3255" s="1">
        <v>36696</v>
      </c>
      <c r="B3255">
        <v>7198.7998049999997</v>
      </c>
    </row>
    <row r="3256" spans="1:2" x14ac:dyDescent="0.3">
      <c r="A3256" s="1">
        <v>36697</v>
      </c>
      <c r="B3256">
        <v>7227.2700199999999</v>
      </c>
    </row>
    <row r="3257" spans="1:2" x14ac:dyDescent="0.3">
      <c r="A3257" s="1">
        <v>36698</v>
      </c>
      <c r="B3257">
        <v>7100.0898440000001</v>
      </c>
    </row>
    <row r="3258" spans="1:2" x14ac:dyDescent="0.3">
      <c r="A3258" s="1">
        <v>36699</v>
      </c>
      <c r="B3258">
        <v>7053.669922</v>
      </c>
    </row>
    <row r="3259" spans="1:2" x14ac:dyDescent="0.3">
      <c r="A3259" s="1">
        <v>36700</v>
      </c>
      <c r="B3259">
        <v>6980.4101559999999</v>
      </c>
    </row>
    <row r="3260" spans="1:2" x14ac:dyDescent="0.3">
      <c r="A3260" s="1">
        <v>36703</v>
      </c>
      <c r="B3260">
        <v>7027.1899409999996</v>
      </c>
    </row>
    <row r="3261" spans="1:2" x14ac:dyDescent="0.3">
      <c r="A3261" s="1">
        <v>36704</v>
      </c>
      <c r="B3261">
        <v>7048.9599609999996</v>
      </c>
    </row>
    <row r="3262" spans="1:2" x14ac:dyDescent="0.3">
      <c r="A3262" s="1">
        <v>36705</v>
      </c>
      <c r="B3262">
        <v>7056.0498049999997</v>
      </c>
    </row>
    <row r="3263" spans="1:2" x14ac:dyDescent="0.3">
      <c r="A3263" s="1">
        <v>36706</v>
      </c>
      <c r="B3263">
        <v>6874.5400390000004</v>
      </c>
    </row>
    <row r="3264" spans="1:2" x14ac:dyDescent="0.3">
      <c r="A3264" s="1">
        <v>36707</v>
      </c>
      <c r="B3264">
        <v>6898.2099609999996</v>
      </c>
    </row>
    <row r="3265" spans="1:2" x14ac:dyDescent="0.3">
      <c r="A3265" s="1">
        <v>36710</v>
      </c>
      <c r="B3265">
        <v>6958.9599609999996</v>
      </c>
    </row>
    <row r="3266" spans="1:2" x14ac:dyDescent="0.3">
      <c r="A3266" s="1">
        <v>36711</v>
      </c>
      <c r="B3266">
        <v>6944.3598629999997</v>
      </c>
    </row>
    <row r="3267" spans="1:2" x14ac:dyDescent="0.3">
      <c r="A3267" s="1">
        <v>36712</v>
      </c>
      <c r="B3267">
        <v>6961.7299800000001</v>
      </c>
    </row>
    <row r="3268" spans="1:2" x14ac:dyDescent="0.3">
      <c r="A3268" s="1">
        <v>36713</v>
      </c>
      <c r="B3268">
        <v>6951.0898440000001</v>
      </c>
    </row>
    <row r="3269" spans="1:2" x14ac:dyDescent="0.3">
      <c r="A3269" s="1">
        <v>36714</v>
      </c>
      <c r="B3269">
        <v>7052.2202150000003</v>
      </c>
    </row>
    <row r="3270" spans="1:2" x14ac:dyDescent="0.3">
      <c r="A3270" s="1">
        <v>36717</v>
      </c>
      <c r="B3270">
        <v>7070.8198240000002</v>
      </c>
    </row>
    <row r="3271" spans="1:2" x14ac:dyDescent="0.3">
      <c r="A3271" s="1">
        <v>36718</v>
      </c>
      <c r="B3271">
        <v>7003.9799800000001</v>
      </c>
    </row>
    <row r="3272" spans="1:2" x14ac:dyDescent="0.3">
      <c r="A3272" s="1">
        <v>36719</v>
      </c>
      <c r="B3272">
        <v>7065.9702150000003</v>
      </c>
    </row>
    <row r="3273" spans="1:2" x14ac:dyDescent="0.3">
      <c r="A3273" s="1">
        <v>36720</v>
      </c>
      <c r="B3273">
        <v>7195.9902339999999</v>
      </c>
    </row>
    <row r="3274" spans="1:2" x14ac:dyDescent="0.3">
      <c r="A3274" s="1">
        <v>36721</v>
      </c>
      <c r="B3274">
        <v>7318.3798829999996</v>
      </c>
    </row>
    <row r="3275" spans="1:2" x14ac:dyDescent="0.3">
      <c r="A3275" s="1">
        <v>36724</v>
      </c>
      <c r="B3275">
        <v>7430.7001950000003</v>
      </c>
    </row>
    <row r="3276" spans="1:2" x14ac:dyDescent="0.3">
      <c r="A3276" s="1">
        <v>36725</v>
      </c>
      <c r="B3276">
        <v>7406.9101559999999</v>
      </c>
    </row>
    <row r="3277" spans="1:2" x14ac:dyDescent="0.3">
      <c r="A3277" s="1">
        <v>36726</v>
      </c>
      <c r="B3277">
        <v>7366.5698240000002</v>
      </c>
    </row>
    <row r="3278" spans="1:2" x14ac:dyDescent="0.3">
      <c r="A3278" s="1">
        <v>36727</v>
      </c>
      <c r="B3278">
        <v>7480.1401370000003</v>
      </c>
    </row>
    <row r="3279" spans="1:2" x14ac:dyDescent="0.3">
      <c r="A3279" s="1">
        <v>36728</v>
      </c>
      <c r="B3279">
        <v>7373.2597660000001</v>
      </c>
    </row>
    <row r="3280" spans="1:2" x14ac:dyDescent="0.3">
      <c r="A3280" s="1">
        <v>36731</v>
      </c>
      <c r="B3280">
        <v>7328.3100590000004</v>
      </c>
    </row>
    <row r="3281" spans="1:2" x14ac:dyDescent="0.3">
      <c r="A3281" s="1">
        <v>36732</v>
      </c>
      <c r="B3281">
        <v>7329.0400390000004</v>
      </c>
    </row>
    <row r="3282" spans="1:2" x14ac:dyDescent="0.3">
      <c r="A3282" s="1">
        <v>36733</v>
      </c>
      <c r="B3282">
        <v>7302.1201170000004</v>
      </c>
    </row>
    <row r="3283" spans="1:2" x14ac:dyDescent="0.3">
      <c r="A3283" s="1">
        <v>36734</v>
      </c>
      <c r="B3283">
        <v>7183.4399409999996</v>
      </c>
    </row>
    <row r="3284" spans="1:2" x14ac:dyDescent="0.3">
      <c r="A3284" s="1">
        <v>36735</v>
      </c>
      <c r="B3284">
        <v>7128.2998049999997</v>
      </c>
    </row>
    <row r="3285" spans="1:2" x14ac:dyDescent="0.3">
      <c r="A3285" s="1">
        <v>36738</v>
      </c>
      <c r="B3285">
        <v>7190.3701170000004</v>
      </c>
    </row>
    <row r="3286" spans="1:2" x14ac:dyDescent="0.3">
      <c r="A3286" s="1">
        <v>36739</v>
      </c>
      <c r="B3286">
        <v>7145.5297849999997</v>
      </c>
    </row>
    <row r="3287" spans="1:2" x14ac:dyDescent="0.3">
      <c r="A3287" s="1">
        <v>36740</v>
      </c>
      <c r="B3287">
        <v>7112.4501950000003</v>
      </c>
    </row>
    <row r="3288" spans="1:2" x14ac:dyDescent="0.3">
      <c r="A3288" s="1">
        <v>36741</v>
      </c>
      <c r="B3288">
        <v>7037.9101559999999</v>
      </c>
    </row>
    <row r="3289" spans="1:2" x14ac:dyDescent="0.3">
      <c r="A3289" s="1">
        <v>36742</v>
      </c>
      <c r="B3289">
        <v>7016.5898440000001</v>
      </c>
    </row>
    <row r="3290" spans="1:2" x14ac:dyDescent="0.3">
      <c r="A3290" s="1">
        <v>36745</v>
      </c>
      <c r="B3290">
        <v>7113.2202150000003</v>
      </c>
    </row>
    <row r="3291" spans="1:2" x14ac:dyDescent="0.3">
      <c r="A3291" s="1">
        <v>36746</v>
      </c>
      <c r="B3291">
        <v>7123.8100590000004</v>
      </c>
    </row>
    <row r="3292" spans="1:2" x14ac:dyDescent="0.3">
      <c r="A3292" s="1">
        <v>36747</v>
      </c>
      <c r="B3292">
        <v>7226.7099609999996</v>
      </c>
    </row>
    <row r="3293" spans="1:2" x14ac:dyDescent="0.3">
      <c r="A3293" s="1">
        <v>36748</v>
      </c>
      <c r="B3293">
        <v>7280.9702150000003</v>
      </c>
    </row>
    <row r="3294" spans="1:2" x14ac:dyDescent="0.3">
      <c r="A3294" s="1">
        <v>36749</v>
      </c>
      <c r="B3294">
        <v>7322.9799800000001</v>
      </c>
    </row>
    <row r="3295" spans="1:2" x14ac:dyDescent="0.3">
      <c r="A3295" s="1">
        <v>36752</v>
      </c>
      <c r="B3295">
        <v>7331.669922</v>
      </c>
    </row>
    <row r="3296" spans="1:2" x14ac:dyDescent="0.3">
      <c r="A3296" s="1">
        <v>36753</v>
      </c>
      <c r="B3296">
        <v>7307.4301759999998</v>
      </c>
    </row>
    <row r="3297" spans="1:2" x14ac:dyDescent="0.3">
      <c r="A3297" s="1">
        <v>36754</v>
      </c>
      <c r="B3297">
        <v>7315.2700199999999</v>
      </c>
    </row>
    <row r="3298" spans="1:2" x14ac:dyDescent="0.3">
      <c r="A3298" s="1">
        <v>36755</v>
      </c>
      <c r="B3298">
        <v>7278.4301759999998</v>
      </c>
    </row>
    <row r="3299" spans="1:2" x14ac:dyDescent="0.3">
      <c r="A3299" s="1">
        <v>36756</v>
      </c>
      <c r="B3299">
        <v>7232.419922</v>
      </c>
    </row>
    <row r="3300" spans="1:2" x14ac:dyDescent="0.3">
      <c r="A3300" s="1">
        <v>36759</v>
      </c>
      <c r="B3300">
        <v>7199.3398440000001</v>
      </c>
    </row>
    <row r="3301" spans="1:2" x14ac:dyDescent="0.3">
      <c r="A3301" s="1">
        <v>36760</v>
      </c>
      <c r="B3301">
        <v>7249.2001950000003</v>
      </c>
    </row>
    <row r="3302" spans="1:2" x14ac:dyDescent="0.3">
      <c r="A3302" s="1">
        <v>36761</v>
      </c>
      <c r="B3302">
        <v>7232.7797849999997</v>
      </c>
    </row>
    <row r="3303" spans="1:2" x14ac:dyDescent="0.3">
      <c r="A3303" s="1">
        <v>36762</v>
      </c>
      <c r="B3303">
        <v>7230.2597660000001</v>
      </c>
    </row>
    <row r="3304" spans="1:2" x14ac:dyDescent="0.3">
      <c r="A3304" s="1">
        <v>36763</v>
      </c>
      <c r="B3304">
        <v>7307.169922</v>
      </c>
    </row>
    <row r="3305" spans="1:2" x14ac:dyDescent="0.3">
      <c r="A3305" s="1">
        <v>36766</v>
      </c>
      <c r="B3305">
        <v>7339.2202150000003</v>
      </c>
    </row>
    <row r="3306" spans="1:2" x14ac:dyDescent="0.3">
      <c r="A3306" s="1">
        <v>36767</v>
      </c>
      <c r="B3306">
        <v>7294.3999020000001</v>
      </c>
    </row>
    <row r="3307" spans="1:2" x14ac:dyDescent="0.3">
      <c r="A3307" s="1">
        <v>36768</v>
      </c>
      <c r="B3307">
        <v>7185.5600590000004</v>
      </c>
    </row>
    <row r="3308" spans="1:2" x14ac:dyDescent="0.3">
      <c r="A3308" s="1">
        <v>36769</v>
      </c>
      <c r="B3308">
        <v>7216.4501950000003</v>
      </c>
    </row>
    <row r="3309" spans="1:2" x14ac:dyDescent="0.3">
      <c r="A3309" s="1">
        <v>36770</v>
      </c>
      <c r="B3309">
        <v>7344.669922</v>
      </c>
    </row>
    <row r="3310" spans="1:2" x14ac:dyDescent="0.3">
      <c r="A3310" s="1">
        <v>36773</v>
      </c>
      <c r="B3310">
        <v>7445.5600590000004</v>
      </c>
    </row>
    <row r="3311" spans="1:2" x14ac:dyDescent="0.3">
      <c r="A3311" s="1">
        <v>36774</v>
      </c>
      <c r="B3311">
        <v>7395.0698240000002</v>
      </c>
    </row>
    <row r="3312" spans="1:2" x14ac:dyDescent="0.3">
      <c r="A3312" s="1">
        <v>36775</v>
      </c>
      <c r="B3312">
        <v>7333.0200199999999</v>
      </c>
    </row>
    <row r="3313" spans="1:2" x14ac:dyDescent="0.3">
      <c r="A3313" s="1">
        <v>36776</v>
      </c>
      <c r="B3313">
        <v>7373.3398440000001</v>
      </c>
    </row>
    <row r="3314" spans="1:2" x14ac:dyDescent="0.3">
      <c r="A3314" s="1">
        <v>36777</v>
      </c>
      <c r="B3314">
        <v>7267.7700199999999</v>
      </c>
    </row>
    <row r="3315" spans="1:2" x14ac:dyDescent="0.3">
      <c r="A3315" s="1">
        <v>36780</v>
      </c>
      <c r="B3315">
        <v>7214.4501950000003</v>
      </c>
    </row>
    <row r="3316" spans="1:2" x14ac:dyDescent="0.3">
      <c r="A3316" s="1">
        <v>36781</v>
      </c>
      <c r="B3316">
        <v>7135.75</v>
      </c>
    </row>
    <row r="3317" spans="1:2" x14ac:dyDescent="0.3">
      <c r="A3317" s="1">
        <v>36782</v>
      </c>
      <c r="B3317">
        <v>7006.2597660000001</v>
      </c>
    </row>
    <row r="3318" spans="1:2" x14ac:dyDescent="0.3">
      <c r="A3318" s="1">
        <v>36783</v>
      </c>
      <c r="B3318">
        <v>7048.5</v>
      </c>
    </row>
    <row r="3319" spans="1:2" x14ac:dyDescent="0.3">
      <c r="A3319" s="1">
        <v>36784</v>
      </c>
      <c r="B3319">
        <v>6999.5400390000004</v>
      </c>
    </row>
    <row r="3320" spans="1:2" x14ac:dyDescent="0.3">
      <c r="A3320" s="1">
        <v>36787</v>
      </c>
      <c r="B3320">
        <v>6891.6899409999996</v>
      </c>
    </row>
    <row r="3321" spans="1:2" x14ac:dyDescent="0.3">
      <c r="A3321" s="1">
        <v>36788</v>
      </c>
      <c r="B3321">
        <v>6937.7402339999999</v>
      </c>
    </row>
    <row r="3322" spans="1:2" x14ac:dyDescent="0.3">
      <c r="A3322" s="1">
        <v>36789</v>
      </c>
      <c r="B3322">
        <v>6765.2299800000001</v>
      </c>
    </row>
    <row r="3323" spans="1:2" x14ac:dyDescent="0.3">
      <c r="A3323" s="1">
        <v>36790</v>
      </c>
      <c r="B3323">
        <v>6682.919922</v>
      </c>
    </row>
    <row r="3324" spans="1:2" x14ac:dyDescent="0.3">
      <c r="A3324" s="1">
        <v>36791</v>
      </c>
      <c r="B3324">
        <v>6740.25</v>
      </c>
    </row>
    <row r="3325" spans="1:2" x14ac:dyDescent="0.3">
      <c r="A3325" s="1">
        <v>36794</v>
      </c>
      <c r="B3325">
        <v>6788.6899409999996</v>
      </c>
    </row>
    <row r="3326" spans="1:2" x14ac:dyDescent="0.3">
      <c r="A3326" s="1">
        <v>36795</v>
      </c>
      <c r="B3326">
        <v>6765.0400390000004</v>
      </c>
    </row>
    <row r="3327" spans="1:2" x14ac:dyDescent="0.3">
      <c r="A3327" s="1">
        <v>36796</v>
      </c>
      <c r="B3327">
        <v>6814.0600590000004</v>
      </c>
    </row>
    <row r="3328" spans="1:2" x14ac:dyDescent="0.3">
      <c r="A3328" s="1">
        <v>36797</v>
      </c>
      <c r="B3328">
        <v>6832.7597660000001</v>
      </c>
    </row>
    <row r="3329" spans="1:2" x14ac:dyDescent="0.3">
      <c r="A3329" s="1">
        <v>36798</v>
      </c>
      <c r="B3329">
        <v>6798.1201170000004</v>
      </c>
    </row>
    <row r="3330" spans="1:2" x14ac:dyDescent="0.3">
      <c r="A3330" s="1">
        <v>36801</v>
      </c>
      <c r="B3330">
        <v>6862.2597660000001</v>
      </c>
    </row>
    <row r="3331" spans="1:2" x14ac:dyDescent="0.3">
      <c r="A3331" s="1">
        <v>36802</v>
      </c>
      <c r="B3331" t="s">
        <v>2</v>
      </c>
    </row>
    <row r="3332" spans="1:2" x14ac:dyDescent="0.3">
      <c r="A3332" s="1">
        <v>36803</v>
      </c>
      <c r="B3332">
        <v>6823.4301759999998</v>
      </c>
    </row>
    <row r="3333" spans="1:2" x14ac:dyDescent="0.3">
      <c r="A3333" s="1">
        <v>36804</v>
      </c>
      <c r="B3333">
        <v>6892.4902339999999</v>
      </c>
    </row>
    <row r="3334" spans="1:2" x14ac:dyDescent="0.3">
      <c r="A3334" s="1">
        <v>36805</v>
      </c>
      <c r="B3334">
        <v>6776.3901370000003</v>
      </c>
    </row>
    <row r="3335" spans="1:2" x14ac:dyDescent="0.3">
      <c r="A3335" s="1">
        <v>36808</v>
      </c>
      <c r="B3335">
        <v>6680.7797849999997</v>
      </c>
    </row>
    <row r="3336" spans="1:2" x14ac:dyDescent="0.3">
      <c r="A3336" s="1">
        <v>36809</v>
      </c>
      <c r="B3336">
        <v>6673.1499020000001</v>
      </c>
    </row>
    <row r="3337" spans="1:2" x14ac:dyDescent="0.3">
      <c r="A3337" s="1">
        <v>36810</v>
      </c>
      <c r="B3337">
        <v>6561.6298829999996</v>
      </c>
    </row>
    <row r="3338" spans="1:2" x14ac:dyDescent="0.3">
      <c r="A3338" s="1">
        <v>36811</v>
      </c>
      <c r="B3338">
        <v>6465.2597660000001</v>
      </c>
    </row>
    <row r="3339" spans="1:2" x14ac:dyDescent="0.3">
      <c r="A3339" s="1">
        <v>36812</v>
      </c>
      <c r="B3339">
        <v>6661.2998049999997</v>
      </c>
    </row>
    <row r="3340" spans="1:2" x14ac:dyDescent="0.3">
      <c r="A3340" s="1">
        <v>36815</v>
      </c>
      <c r="B3340">
        <v>6627.25</v>
      </c>
    </row>
    <row r="3341" spans="1:2" x14ac:dyDescent="0.3">
      <c r="A3341" s="1">
        <v>36816</v>
      </c>
      <c r="B3341">
        <v>6531.7099609999996</v>
      </c>
    </row>
    <row r="3342" spans="1:2" x14ac:dyDescent="0.3">
      <c r="A3342" s="1">
        <v>36817</v>
      </c>
      <c r="B3342">
        <v>6483</v>
      </c>
    </row>
    <row r="3343" spans="1:2" x14ac:dyDescent="0.3">
      <c r="A3343" s="1">
        <v>36818</v>
      </c>
      <c r="B3343">
        <v>6619.4301759999998</v>
      </c>
    </row>
    <row r="3344" spans="1:2" x14ac:dyDescent="0.3">
      <c r="A3344" s="1">
        <v>36819</v>
      </c>
      <c r="B3344">
        <v>6618.4301759999998</v>
      </c>
    </row>
    <row r="3345" spans="1:2" x14ac:dyDescent="0.3">
      <c r="A3345" s="1">
        <v>36822</v>
      </c>
      <c r="B3345">
        <v>6620.8701170000004</v>
      </c>
    </row>
    <row r="3346" spans="1:2" x14ac:dyDescent="0.3">
      <c r="A3346" s="1">
        <v>36823</v>
      </c>
      <c r="B3346">
        <v>6802.8100590000004</v>
      </c>
    </row>
    <row r="3347" spans="1:2" x14ac:dyDescent="0.3">
      <c r="A3347" s="1">
        <v>36824</v>
      </c>
      <c r="B3347">
        <v>6748.2202150000003</v>
      </c>
    </row>
    <row r="3348" spans="1:2" x14ac:dyDescent="0.3">
      <c r="A3348" s="1">
        <v>36825</v>
      </c>
      <c r="B3348">
        <v>6767.8999020000001</v>
      </c>
    </row>
    <row r="3349" spans="1:2" x14ac:dyDescent="0.3">
      <c r="A3349" s="1">
        <v>36826</v>
      </c>
      <c r="B3349">
        <v>6924.6801759999998</v>
      </c>
    </row>
    <row r="3350" spans="1:2" x14ac:dyDescent="0.3">
      <c r="A3350" s="1">
        <v>36829</v>
      </c>
      <c r="B3350">
        <v>6926.5698240000002</v>
      </c>
    </row>
    <row r="3351" spans="1:2" x14ac:dyDescent="0.3">
      <c r="A3351" s="1">
        <v>36830</v>
      </c>
      <c r="B3351">
        <v>7077.4399409999996</v>
      </c>
    </row>
    <row r="3352" spans="1:2" x14ac:dyDescent="0.3">
      <c r="A3352" s="1">
        <v>36831</v>
      </c>
      <c r="B3352">
        <v>7059.0698240000002</v>
      </c>
    </row>
    <row r="3353" spans="1:2" x14ac:dyDescent="0.3">
      <c r="A3353" s="1">
        <v>36832</v>
      </c>
      <c r="B3353">
        <v>7088.6401370000003</v>
      </c>
    </row>
    <row r="3354" spans="1:2" x14ac:dyDescent="0.3">
      <c r="A3354" s="1">
        <v>36833</v>
      </c>
      <c r="B3354">
        <v>7128.2700199999999</v>
      </c>
    </row>
    <row r="3355" spans="1:2" x14ac:dyDescent="0.3">
      <c r="A3355" s="1">
        <v>36836</v>
      </c>
      <c r="B3355">
        <v>7136.2998049999997</v>
      </c>
    </row>
    <row r="3356" spans="1:2" x14ac:dyDescent="0.3">
      <c r="A3356" s="1">
        <v>36837</v>
      </c>
      <c r="B3356">
        <v>7076.2797849999997</v>
      </c>
    </row>
    <row r="3357" spans="1:2" x14ac:dyDescent="0.3">
      <c r="A3357" s="1">
        <v>36838</v>
      </c>
      <c r="B3357">
        <v>7008.6401370000003</v>
      </c>
    </row>
    <row r="3358" spans="1:2" x14ac:dyDescent="0.3">
      <c r="A3358" s="1">
        <v>36839</v>
      </c>
      <c r="B3358">
        <v>6959.5</v>
      </c>
    </row>
    <row r="3359" spans="1:2" x14ac:dyDescent="0.3">
      <c r="A3359" s="1">
        <v>36840</v>
      </c>
      <c r="B3359">
        <v>6851.6899409999996</v>
      </c>
    </row>
    <row r="3360" spans="1:2" x14ac:dyDescent="0.3">
      <c r="A3360" s="1">
        <v>36843</v>
      </c>
      <c r="B3360">
        <v>6742.1000979999999</v>
      </c>
    </row>
    <row r="3361" spans="1:2" x14ac:dyDescent="0.3">
      <c r="A3361" s="1">
        <v>36844</v>
      </c>
      <c r="B3361">
        <v>6966.6499020000001</v>
      </c>
    </row>
    <row r="3362" spans="1:2" x14ac:dyDescent="0.3">
      <c r="A3362" s="1">
        <v>36845</v>
      </c>
      <c r="B3362">
        <v>6961.0898440000001</v>
      </c>
    </row>
    <row r="3363" spans="1:2" x14ac:dyDescent="0.3">
      <c r="A3363" s="1">
        <v>36846</v>
      </c>
      <c r="B3363">
        <v>6842.1098629999997</v>
      </c>
    </row>
    <row r="3364" spans="1:2" x14ac:dyDescent="0.3">
      <c r="A3364" s="1">
        <v>36847</v>
      </c>
      <c r="B3364">
        <v>6752.2900390000004</v>
      </c>
    </row>
    <row r="3365" spans="1:2" x14ac:dyDescent="0.3">
      <c r="A3365" s="1">
        <v>36850</v>
      </c>
      <c r="B3365">
        <v>6609.4799800000001</v>
      </c>
    </row>
    <row r="3366" spans="1:2" x14ac:dyDescent="0.3">
      <c r="A3366" s="1">
        <v>36851</v>
      </c>
      <c r="B3366">
        <v>6678.0698240000002</v>
      </c>
    </row>
    <row r="3367" spans="1:2" x14ac:dyDescent="0.3">
      <c r="A3367" s="1">
        <v>36852</v>
      </c>
      <c r="B3367">
        <v>6510.5400390000004</v>
      </c>
    </row>
    <row r="3368" spans="1:2" x14ac:dyDescent="0.3">
      <c r="A3368" s="1">
        <v>36853</v>
      </c>
      <c r="B3368">
        <v>6601</v>
      </c>
    </row>
    <row r="3369" spans="1:2" x14ac:dyDescent="0.3">
      <c r="A3369" s="1">
        <v>36854</v>
      </c>
      <c r="B3369">
        <v>6664.1801759999998</v>
      </c>
    </row>
    <row r="3370" spans="1:2" x14ac:dyDescent="0.3">
      <c r="A3370" s="1">
        <v>36857</v>
      </c>
      <c r="B3370">
        <v>6696.9101559999999</v>
      </c>
    </row>
    <row r="3371" spans="1:2" x14ac:dyDescent="0.3">
      <c r="A3371" s="1">
        <v>36858</v>
      </c>
      <c r="B3371">
        <v>6625.5600590000004</v>
      </c>
    </row>
    <row r="3372" spans="1:2" x14ac:dyDescent="0.3">
      <c r="A3372" s="1">
        <v>36859</v>
      </c>
      <c r="B3372">
        <v>6598.3198240000002</v>
      </c>
    </row>
    <row r="3373" spans="1:2" x14ac:dyDescent="0.3">
      <c r="A3373" s="1">
        <v>36860</v>
      </c>
      <c r="B3373">
        <v>6372.330078</v>
      </c>
    </row>
    <row r="3374" spans="1:2" x14ac:dyDescent="0.3">
      <c r="A3374" s="1">
        <v>36861</v>
      </c>
      <c r="B3374">
        <v>6512.9101559999999</v>
      </c>
    </row>
    <row r="3375" spans="1:2" x14ac:dyDescent="0.3">
      <c r="A3375" s="1">
        <v>36864</v>
      </c>
      <c r="B3375">
        <v>6408.1000979999999</v>
      </c>
    </row>
    <row r="3376" spans="1:2" x14ac:dyDescent="0.3">
      <c r="A3376" s="1">
        <v>36865</v>
      </c>
      <c r="B3376">
        <v>6637.0898440000001</v>
      </c>
    </row>
    <row r="3377" spans="1:2" x14ac:dyDescent="0.3">
      <c r="A3377" s="1">
        <v>36866</v>
      </c>
      <c r="B3377">
        <v>6622.25</v>
      </c>
    </row>
    <row r="3378" spans="1:2" x14ac:dyDescent="0.3">
      <c r="A3378" s="1">
        <v>36867</v>
      </c>
      <c r="B3378">
        <v>6566.080078</v>
      </c>
    </row>
    <row r="3379" spans="1:2" x14ac:dyDescent="0.3">
      <c r="A3379" s="1">
        <v>36868</v>
      </c>
      <c r="B3379">
        <v>6691.25</v>
      </c>
    </row>
    <row r="3380" spans="1:2" x14ac:dyDescent="0.3">
      <c r="A3380" s="1">
        <v>36871</v>
      </c>
      <c r="B3380">
        <v>6782.5200199999999</v>
      </c>
    </row>
    <row r="3381" spans="1:2" x14ac:dyDescent="0.3">
      <c r="A3381" s="1">
        <v>36872</v>
      </c>
      <c r="B3381">
        <v>6733.5898440000001</v>
      </c>
    </row>
    <row r="3382" spans="1:2" x14ac:dyDescent="0.3">
      <c r="A3382" s="1">
        <v>36873</v>
      </c>
      <c r="B3382">
        <v>6620.2099609999996</v>
      </c>
    </row>
    <row r="3383" spans="1:2" x14ac:dyDescent="0.3">
      <c r="A3383" s="1">
        <v>36874</v>
      </c>
      <c r="B3383">
        <v>6469.9501950000003</v>
      </c>
    </row>
    <row r="3384" spans="1:2" x14ac:dyDescent="0.3">
      <c r="A3384" s="1">
        <v>36875</v>
      </c>
      <c r="B3384">
        <v>6331.2998049999997</v>
      </c>
    </row>
    <row r="3385" spans="1:2" x14ac:dyDescent="0.3">
      <c r="A3385" s="1">
        <v>36878</v>
      </c>
      <c r="B3385">
        <v>6390.25</v>
      </c>
    </row>
    <row r="3386" spans="1:2" x14ac:dyDescent="0.3">
      <c r="A3386" s="1">
        <v>36879</v>
      </c>
      <c r="B3386">
        <v>6479.2797849999997</v>
      </c>
    </row>
    <row r="3387" spans="1:2" x14ac:dyDescent="0.3">
      <c r="A3387" s="1">
        <v>36880</v>
      </c>
      <c r="B3387">
        <v>6248.7597660000001</v>
      </c>
    </row>
    <row r="3388" spans="1:2" x14ac:dyDescent="0.3">
      <c r="A3388" s="1">
        <v>36881</v>
      </c>
      <c r="B3388">
        <v>6200.7099609999996</v>
      </c>
    </row>
    <row r="3389" spans="1:2" x14ac:dyDescent="0.3">
      <c r="A3389" s="1">
        <v>36882</v>
      </c>
      <c r="B3389">
        <v>6251.3999020000001</v>
      </c>
    </row>
    <row r="3390" spans="1:2" x14ac:dyDescent="0.3">
      <c r="A3390" s="1">
        <v>36885</v>
      </c>
      <c r="B3390" t="s">
        <v>2</v>
      </c>
    </row>
    <row r="3391" spans="1:2" x14ac:dyDescent="0.3">
      <c r="A3391" s="1">
        <v>36886</v>
      </c>
      <c r="B3391" t="s">
        <v>2</v>
      </c>
    </row>
    <row r="3392" spans="1:2" x14ac:dyDescent="0.3">
      <c r="A3392" s="1">
        <v>36887</v>
      </c>
      <c r="B3392">
        <v>6328.1601559999999</v>
      </c>
    </row>
    <row r="3393" spans="1:2" x14ac:dyDescent="0.3">
      <c r="A3393" s="1">
        <v>36888</v>
      </c>
      <c r="B3393">
        <v>6371.6401370000003</v>
      </c>
    </row>
    <row r="3394" spans="1:2" x14ac:dyDescent="0.3">
      <c r="A3394" s="1">
        <v>36889</v>
      </c>
      <c r="B3394">
        <v>6433.6098629999997</v>
      </c>
    </row>
    <row r="3395" spans="1:2" x14ac:dyDescent="0.3">
      <c r="A3395" s="1">
        <v>36892</v>
      </c>
      <c r="B3395" t="s">
        <v>2</v>
      </c>
    </row>
    <row r="3396" spans="1:2" x14ac:dyDescent="0.3">
      <c r="A3396" s="1">
        <v>36893</v>
      </c>
      <c r="B3396">
        <v>6289.8198240000002</v>
      </c>
    </row>
    <row r="3397" spans="1:2" x14ac:dyDescent="0.3">
      <c r="A3397" s="1">
        <v>36894</v>
      </c>
      <c r="B3397">
        <v>6434.9599609999996</v>
      </c>
    </row>
    <row r="3398" spans="1:2" x14ac:dyDescent="0.3">
      <c r="A3398" s="1">
        <v>36895</v>
      </c>
      <c r="B3398">
        <v>6376.5400390000004</v>
      </c>
    </row>
    <row r="3399" spans="1:2" x14ac:dyDescent="0.3">
      <c r="A3399" s="1">
        <v>36896</v>
      </c>
      <c r="B3399">
        <v>6382.3100590000004</v>
      </c>
    </row>
    <row r="3400" spans="1:2" x14ac:dyDescent="0.3">
      <c r="A3400" s="1">
        <v>36899</v>
      </c>
      <c r="B3400">
        <v>6392.169922</v>
      </c>
    </row>
    <row r="3401" spans="1:2" x14ac:dyDescent="0.3">
      <c r="A3401" s="1">
        <v>36900</v>
      </c>
      <c r="B3401">
        <v>6404.5200199999999</v>
      </c>
    </row>
    <row r="3402" spans="1:2" x14ac:dyDescent="0.3">
      <c r="A3402" s="1">
        <v>36901</v>
      </c>
      <c r="B3402">
        <v>6320.0698240000002</v>
      </c>
    </row>
    <row r="3403" spans="1:2" x14ac:dyDescent="0.3">
      <c r="A3403" s="1">
        <v>36902</v>
      </c>
      <c r="B3403">
        <v>6465.2099609999996</v>
      </c>
    </row>
    <row r="3404" spans="1:2" x14ac:dyDescent="0.3">
      <c r="A3404" s="1">
        <v>36903</v>
      </c>
      <c r="B3404">
        <v>6490.0297849999997</v>
      </c>
    </row>
    <row r="3405" spans="1:2" x14ac:dyDescent="0.3">
      <c r="A3405" s="1">
        <v>36906</v>
      </c>
      <c r="B3405">
        <v>6522.8701170000004</v>
      </c>
    </row>
    <row r="3406" spans="1:2" x14ac:dyDescent="0.3">
      <c r="A3406" s="1">
        <v>36907</v>
      </c>
      <c r="B3406">
        <v>6502.8901370000003</v>
      </c>
    </row>
    <row r="3407" spans="1:2" x14ac:dyDescent="0.3">
      <c r="A3407" s="1">
        <v>36908</v>
      </c>
      <c r="B3407">
        <v>6653.3798829999996</v>
      </c>
    </row>
    <row r="3408" spans="1:2" x14ac:dyDescent="0.3">
      <c r="A3408" s="1">
        <v>36909</v>
      </c>
      <c r="B3408">
        <v>6635.7597660000001</v>
      </c>
    </row>
    <row r="3409" spans="1:2" x14ac:dyDescent="0.3">
      <c r="A3409" s="1">
        <v>36910</v>
      </c>
      <c r="B3409">
        <v>6651.5297849999997</v>
      </c>
    </row>
    <row r="3410" spans="1:2" x14ac:dyDescent="0.3">
      <c r="A3410" s="1">
        <v>36913</v>
      </c>
      <c r="B3410">
        <v>6675</v>
      </c>
    </row>
    <row r="3411" spans="1:2" x14ac:dyDescent="0.3">
      <c r="A3411" s="1">
        <v>36914</v>
      </c>
      <c r="B3411">
        <v>6722.4101559999999</v>
      </c>
    </row>
    <row r="3412" spans="1:2" x14ac:dyDescent="0.3">
      <c r="A3412" s="1">
        <v>36915</v>
      </c>
      <c r="B3412">
        <v>6706.669922</v>
      </c>
    </row>
    <row r="3413" spans="1:2" x14ac:dyDescent="0.3">
      <c r="A3413" s="1">
        <v>36916</v>
      </c>
      <c r="B3413">
        <v>6727.4902339999999</v>
      </c>
    </row>
    <row r="3414" spans="1:2" x14ac:dyDescent="0.3">
      <c r="A3414" s="1">
        <v>36917</v>
      </c>
      <c r="B3414">
        <v>6695.2001950000003</v>
      </c>
    </row>
    <row r="3415" spans="1:2" x14ac:dyDescent="0.3">
      <c r="A3415" s="1">
        <v>36920</v>
      </c>
      <c r="B3415">
        <v>6750.9599609999996</v>
      </c>
    </row>
    <row r="3416" spans="1:2" x14ac:dyDescent="0.3">
      <c r="A3416" s="1">
        <v>36921</v>
      </c>
      <c r="B3416">
        <v>6739.2998049999997</v>
      </c>
    </row>
    <row r="3417" spans="1:2" x14ac:dyDescent="0.3">
      <c r="A3417" s="1">
        <v>36922</v>
      </c>
      <c r="B3417">
        <v>6795.1401370000003</v>
      </c>
    </row>
    <row r="3418" spans="1:2" x14ac:dyDescent="0.3">
      <c r="A3418" s="1">
        <v>36923</v>
      </c>
      <c r="B3418">
        <v>6704.6801759999998</v>
      </c>
    </row>
    <row r="3419" spans="1:2" x14ac:dyDescent="0.3">
      <c r="A3419" s="1">
        <v>36924</v>
      </c>
      <c r="B3419">
        <v>6638.2001950000003</v>
      </c>
    </row>
    <row r="3420" spans="1:2" x14ac:dyDescent="0.3">
      <c r="A3420" s="1">
        <v>36927</v>
      </c>
      <c r="B3420">
        <v>6628.0698240000002</v>
      </c>
    </row>
    <row r="3421" spans="1:2" x14ac:dyDescent="0.3">
      <c r="A3421" s="1">
        <v>36928</v>
      </c>
      <c r="B3421">
        <v>6693.0297849999997</v>
      </c>
    </row>
    <row r="3422" spans="1:2" x14ac:dyDescent="0.3">
      <c r="A3422" s="1">
        <v>36929</v>
      </c>
      <c r="B3422">
        <v>6578.9599609999996</v>
      </c>
    </row>
    <row r="3423" spans="1:2" x14ac:dyDescent="0.3">
      <c r="A3423" s="1">
        <v>36930</v>
      </c>
      <c r="B3423">
        <v>6636.8100590000004</v>
      </c>
    </row>
    <row r="3424" spans="1:2" x14ac:dyDescent="0.3">
      <c r="A3424" s="1">
        <v>36931</v>
      </c>
      <c r="B3424">
        <v>6497.0698240000002</v>
      </c>
    </row>
    <row r="3425" spans="1:2" x14ac:dyDescent="0.3">
      <c r="A3425" s="1">
        <v>36934</v>
      </c>
      <c r="B3425">
        <v>6564.9101559999999</v>
      </c>
    </row>
    <row r="3426" spans="1:2" x14ac:dyDescent="0.3">
      <c r="A3426" s="1">
        <v>36935</v>
      </c>
      <c r="B3426">
        <v>6557.9301759999998</v>
      </c>
    </row>
    <row r="3427" spans="1:2" x14ac:dyDescent="0.3">
      <c r="A3427" s="1">
        <v>36936</v>
      </c>
      <c r="B3427">
        <v>6479.8701170000004</v>
      </c>
    </row>
    <row r="3428" spans="1:2" x14ac:dyDescent="0.3">
      <c r="A3428" s="1">
        <v>36937</v>
      </c>
      <c r="B3428">
        <v>6591.669922</v>
      </c>
    </row>
    <row r="3429" spans="1:2" x14ac:dyDescent="0.3">
      <c r="A3429" s="1">
        <v>36938</v>
      </c>
      <c r="B3429">
        <v>6439.2597660000001</v>
      </c>
    </row>
    <row r="3430" spans="1:2" x14ac:dyDescent="0.3">
      <c r="A3430" s="1">
        <v>36941</v>
      </c>
      <c r="B3430">
        <v>6472.2099609999996</v>
      </c>
    </row>
    <row r="3431" spans="1:2" x14ac:dyDescent="0.3">
      <c r="A3431" s="1">
        <v>36942</v>
      </c>
      <c r="B3431">
        <v>6451.5698240000002</v>
      </c>
    </row>
    <row r="3432" spans="1:2" x14ac:dyDescent="0.3">
      <c r="A3432" s="1">
        <v>36943</v>
      </c>
      <c r="B3432">
        <v>6347.9902339999999</v>
      </c>
    </row>
    <row r="3433" spans="1:2" x14ac:dyDescent="0.3">
      <c r="A3433" s="1">
        <v>36944</v>
      </c>
      <c r="B3433">
        <v>6277.9902339999999</v>
      </c>
    </row>
    <row r="3434" spans="1:2" x14ac:dyDescent="0.3">
      <c r="A3434" s="1">
        <v>36945</v>
      </c>
      <c r="B3434">
        <v>6075.3398440000001</v>
      </c>
    </row>
    <row r="3435" spans="1:2" x14ac:dyDescent="0.3">
      <c r="A3435" s="1">
        <v>36948</v>
      </c>
      <c r="B3435">
        <v>6189.0698240000002</v>
      </c>
    </row>
    <row r="3436" spans="1:2" x14ac:dyDescent="0.3">
      <c r="A3436" s="1">
        <v>36949</v>
      </c>
      <c r="B3436">
        <v>6220.4799800000001</v>
      </c>
    </row>
    <row r="3437" spans="1:2" x14ac:dyDescent="0.3">
      <c r="A3437" s="1">
        <v>36950</v>
      </c>
      <c r="B3437">
        <v>6208.2402339999999</v>
      </c>
    </row>
    <row r="3438" spans="1:2" x14ac:dyDescent="0.3">
      <c r="A3438" s="1">
        <v>36951</v>
      </c>
      <c r="B3438">
        <v>6123.3798829999996</v>
      </c>
    </row>
    <row r="3439" spans="1:2" x14ac:dyDescent="0.3">
      <c r="A3439" s="1">
        <v>36952</v>
      </c>
      <c r="B3439">
        <v>6159.0200199999999</v>
      </c>
    </row>
    <row r="3440" spans="1:2" x14ac:dyDescent="0.3">
      <c r="A3440" s="1">
        <v>36955</v>
      </c>
      <c r="B3440">
        <v>6216.3798829999996</v>
      </c>
    </row>
    <row r="3441" spans="1:2" x14ac:dyDescent="0.3">
      <c r="A3441" s="1">
        <v>36956</v>
      </c>
      <c r="B3441">
        <v>6284.0600590000004</v>
      </c>
    </row>
    <row r="3442" spans="1:2" x14ac:dyDescent="0.3">
      <c r="A3442" s="1">
        <v>36957</v>
      </c>
      <c r="B3442">
        <v>6305.6401370000003</v>
      </c>
    </row>
    <row r="3443" spans="1:2" x14ac:dyDescent="0.3">
      <c r="A3443" s="1">
        <v>36958</v>
      </c>
      <c r="B3443">
        <v>6267.0600590000004</v>
      </c>
    </row>
    <row r="3444" spans="1:2" x14ac:dyDescent="0.3">
      <c r="A3444" s="1">
        <v>36959</v>
      </c>
      <c r="B3444">
        <v>6204.419922</v>
      </c>
    </row>
    <row r="3445" spans="1:2" x14ac:dyDescent="0.3">
      <c r="A3445" s="1">
        <v>36962</v>
      </c>
      <c r="B3445">
        <v>6046.5600590000004</v>
      </c>
    </row>
    <row r="3446" spans="1:2" x14ac:dyDescent="0.3">
      <c r="A3446" s="1">
        <v>36963</v>
      </c>
      <c r="B3446">
        <v>5962.9301759999998</v>
      </c>
    </row>
    <row r="3447" spans="1:2" x14ac:dyDescent="0.3">
      <c r="A3447" s="1">
        <v>36964</v>
      </c>
      <c r="B3447">
        <v>5794.1201170000004</v>
      </c>
    </row>
    <row r="3448" spans="1:2" x14ac:dyDescent="0.3">
      <c r="A3448" s="1">
        <v>36965</v>
      </c>
      <c r="B3448">
        <v>5889.9501950000003</v>
      </c>
    </row>
    <row r="3449" spans="1:2" x14ac:dyDescent="0.3">
      <c r="A3449" s="1">
        <v>36966</v>
      </c>
      <c r="B3449">
        <v>5734.4902339999999</v>
      </c>
    </row>
    <row r="3450" spans="1:2" x14ac:dyDescent="0.3">
      <c r="A3450" s="1">
        <v>36969</v>
      </c>
      <c r="B3450">
        <v>5657.2900390000004</v>
      </c>
    </row>
    <row r="3451" spans="1:2" x14ac:dyDescent="0.3">
      <c r="A3451" s="1">
        <v>36970</v>
      </c>
      <c r="B3451">
        <v>5782.1601559999999</v>
      </c>
    </row>
    <row r="3452" spans="1:2" x14ac:dyDescent="0.3">
      <c r="A3452" s="1">
        <v>36971</v>
      </c>
      <c r="B3452">
        <v>5622.0898440000001</v>
      </c>
    </row>
    <row r="3453" spans="1:2" x14ac:dyDescent="0.3">
      <c r="A3453" s="1">
        <v>36972</v>
      </c>
      <c r="B3453">
        <v>5388.0200199999999</v>
      </c>
    </row>
    <row r="3454" spans="1:2" x14ac:dyDescent="0.3">
      <c r="A3454" s="1">
        <v>36973</v>
      </c>
      <c r="B3454">
        <v>5544.669922</v>
      </c>
    </row>
    <row r="3455" spans="1:2" x14ac:dyDescent="0.3">
      <c r="A3455" s="1">
        <v>36976</v>
      </c>
      <c r="B3455">
        <v>5726.9702150000003</v>
      </c>
    </row>
    <row r="3456" spans="1:2" x14ac:dyDescent="0.3">
      <c r="A3456" s="1">
        <v>36977</v>
      </c>
      <c r="B3456">
        <v>5938.2099609999996</v>
      </c>
    </row>
    <row r="3457" spans="1:2" x14ac:dyDescent="0.3">
      <c r="A3457" s="1">
        <v>36978</v>
      </c>
      <c r="B3457">
        <v>5817.5200199999999</v>
      </c>
    </row>
    <row r="3458" spans="1:2" x14ac:dyDescent="0.3">
      <c r="A3458" s="1">
        <v>36979</v>
      </c>
      <c r="B3458">
        <v>5879.2998049999997</v>
      </c>
    </row>
    <row r="3459" spans="1:2" x14ac:dyDescent="0.3">
      <c r="A3459" s="1">
        <v>36980</v>
      </c>
      <c r="B3459">
        <v>5829.9501950000003</v>
      </c>
    </row>
    <row r="3460" spans="1:2" x14ac:dyDescent="0.3">
      <c r="A3460" s="1">
        <v>36983</v>
      </c>
      <c r="B3460">
        <v>5760.7597660000001</v>
      </c>
    </row>
    <row r="3461" spans="1:2" x14ac:dyDescent="0.3">
      <c r="A3461" s="1">
        <v>36984</v>
      </c>
      <c r="B3461">
        <v>5553.4599609999996</v>
      </c>
    </row>
    <row r="3462" spans="1:2" x14ac:dyDescent="0.3">
      <c r="A3462" s="1">
        <v>36985</v>
      </c>
      <c r="B3462">
        <v>5597.6601559999999</v>
      </c>
    </row>
    <row r="3463" spans="1:2" x14ac:dyDescent="0.3">
      <c r="A3463" s="1">
        <v>36986</v>
      </c>
      <c r="B3463">
        <v>5773.3398440000001</v>
      </c>
    </row>
    <row r="3464" spans="1:2" x14ac:dyDescent="0.3">
      <c r="A3464" s="1">
        <v>36987</v>
      </c>
      <c r="B3464">
        <v>5698.8798829999996</v>
      </c>
    </row>
    <row r="3465" spans="1:2" x14ac:dyDescent="0.3">
      <c r="A3465" s="1">
        <v>36990</v>
      </c>
      <c r="B3465">
        <v>5781.0097660000001</v>
      </c>
    </row>
    <row r="3466" spans="1:2" x14ac:dyDescent="0.3">
      <c r="A3466" s="1">
        <v>36991</v>
      </c>
      <c r="B3466">
        <v>5913.8398440000001</v>
      </c>
    </row>
    <row r="3467" spans="1:2" x14ac:dyDescent="0.3">
      <c r="A3467" s="1">
        <v>36992</v>
      </c>
      <c r="B3467">
        <v>5951.1601559999999</v>
      </c>
    </row>
    <row r="3468" spans="1:2" x14ac:dyDescent="0.3">
      <c r="A3468" s="1">
        <v>36993</v>
      </c>
      <c r="B3468">
        <v>6002.2998049999997</v>
      </c>
    </row>
    <row r="3469" spans="1:2" x14ac:dyDescent="0.3">
      <c r="A3469" s="1">
        <v>36994</v>
      </c>
      <c r="B3469" t="s">
        <v>2</v>
      </c>
    </row>
    <row r="3470" spans="1:2" x14ac:dyDescent="0.3">
      <c r="A3470" s="1">
        <v>36997</v>
      </c>
      <c r="B3470" t="s">
        <v>2</v>
      </c>
    </row>
    <row r="3471" spans="1:2" x14ac:dyDescent="0.3">
      <c r="A3471" s="1">
        <v>36998</v>
      </c>
      <c r="B3471">
        <v>5935.580078</v>
      </c>
    </row>
    <row r="3472" spans="1:2" x14ac:dyDescent="0.3">
      <c r="A3472" s="1">
        <v>36999</v>
      </c>
      <c r="B3472">
        <v>6164.8798829999996</v>
      </c>
    </row>
    <row r="3473" spans="1:2" x14ac:dyDescent="0.3">
      <c r="A3473" s="1">
        <v>37000</v>
      </c>
      <c r="B3473">
        <v>6181.9101559999999</v>
      </c>
    </row>
    <row r="3474" spans="1:2" x14ac:dyDescent="0.3">
      <c r="A3474" s="1">
        <v>37001</v>
      </c>
      <c r="B3474">
        <v>6127.9702150000003</v>
      </c>
    </row>
    <row r="3475" spans="1:2" x14ac:dyDescent="0.3">
      <c r="A3475" s="1">
        <v>37004</v>
      </c>
      <c r="B3475">
        <v>6051.4799800000001</v>
      </c>
    </row>
    <row r="3476" spans="1:2" x14ac:dyDescent="0.3">
      <c r="A3476" s="1">
        <v>37005</v>
      </c>
      <c r="B3476">
        <v>6124.5698240000002</v>
      </c>
    </row>
    <row r="3477" spans="1:2" x14ac:dyDescent="0.3">
      <c r="A3477" s="1">
        <v>37006</v>
      </c>
      <c r="B3477">
        <v>6115.1899409999996</v>
      </c>
    </row>
    <row r="3478" spans="1:2" x14ac:dyDescent="0.3">
      <c r="A3478" s="1">
        <v>37007</v>
      </c>
      <c r="B3478">
        <v>6123.6601559999999</v>
      </c>
    </row>
    <row r="3479" spans="1:2" x14ac:dyDescent="0.3">
      <c r="A3479" s="1">
        <v>37008</v>
      </c>
      <c r="B3479">
        <v>6175.2402339999999</v>
      </c>
    </row>
    <row r="3480" spans="1:2" x14ac:dyDescent="0.3">
      <c r="A3480" s="1">
        <v>37011</v>
      </c>
      <c r="B3480">
        <v>6264.5097660000001</v>
      </c>
    </row>
    <row r="3481" spans="1:2" x14ac:dyDescent="0.3">
      <c r="A3481" s="1">
        <v>37012</v>
      </c>
      <c r="B3481" t="s">
        <v>2</v>
      </c>
    </row>
    <row r="3482" spans="1:2" x14ac:dyDescent="0.3">
      <c r="A3482" s="1">
        <v>37013</v>
      </c>
      <c r="B3482">
        <v>6213.8398440000001</v>
      </c>
    </row>
    <row r="3483" spans="1:2" x14ac:dyDescent="0.3">
      <c r="A3483" s="1">
        <v>37014</v>
      </c>
      <c r="B3483">
        <v>6089.169922</v>
      </c>
    </row>
    <row r="3484" spans="1:2" x14ac:dyDescent="0.3">
      <c r="A3484" s="1">
        <v>37015</v>
      </c>
      <c r="B3484">
        <v>6138.2797849999997</v>
      </c>
    </row>
    <row r="3485" spans="1:2" x14ac:dyDescent="0.3">
      <c r="A3485" s="1">
        <v>37018</v>
      </c>
      <c r="B3485">
        <v>6122.6201170000004</v>
      </c>
    </row>
    <row r="3486" spans="1:2" x14ac:dyDescent="0.3">
      <c r="A3486" s="1">
        <v>37019</v>
      </c>
      <c r="B3486">
        <v>6108.7202150000003</v>
      </c>
    </row>
    <row r="3487" spans="1:2" x14ac:dyDescent="0.3">
      <c r="A3487" s="1">
        <v>37020</v>
      </c>
      <c r="B3487">
        <v>6063.9399409999996</v>
      </c>
    </row>
    <row r="3488" spans="1:2" x14ac:dyDescent="0.3">
      <c r="A3488" s="1">
        <v>37021</v>
      </c>
      <c r="B3488">
        <v>6165.1801759999998</v>
      </c>
    </row>
    <row r="3489" spans="1:2" x14ac:dyDescent="0.3">
      <c r="A3489" s="1">
        <v>37022</v>
      </c>
      <c r="B3489">
        <v>6141.0200199999999</v>
      </c>
    </row>
    <row r="3490" spans="1:2" x14ac:dyDescent="0.3">
      <c r="A3490" s="1">
        <v>37025</v>
      </c>
      <c r="B3490">
        <v>6064.6801759999998</v>
      </c>
    </row>
    <row r="3491" spans="1:2" x14ac:dyDescent="0.3">
      <c r="A3491" s="1">
        <v>37026</v>
      </c>
      <c r="B3491">
        <v>6070.3798829999996</v>
      </c>
    </row>
    <row r="3492" spans="1:2" x14ac:dyDescent="0.3">
      <c r="A3492" s="1">
        <v>37027</v>
      </c>
      <c r="B3492">
        <v>6148.4399409999996</v>
      </c>
    </row>
    <row r="3493" spans="1:2" x14ac:dyDescent="0.3">
      <c r="A3493" s="1">
        <v>37028</v>
      </c>
      <c r="B3493">
        <v>6173.8100590000004</v>
      </c>
    </row>
    <row r="3494" spans="1:2" x14ac:dyDescent="0.3">
      <c r="A3494" s="1">
        <v>37029</v>
      </c>
      <c r="B3494">
        <v>6186.8701170000004</v>
      </c>
    </row>
    <row r="3495" spans="1:2" x14ac:dyDescent="0.3">
      <c r="A3495" s="1">
        <v>37032</v>
      </c>
      <c r="B3495">
        <v>6249.8701170000004</v>
      </c>
    </row>
    <row r="3496" spans="1:2" x14ac:dyDescent="0.3">
      <c r="A3496" s="1">
        <v>37033</v>
      </c>
      <c r="B3496">
        <v>6270.5898440000001</v>
      </c>
    </row>
    <row r="3497" spans="1:2" x14ac:dyDescent="0.3">
      <c r="A3497" s="1">
        <v>37034</v>
      </c>
      <c r="B3497">
        <v>6215.25</v>
      </c>
    </row>
    <row r="3498" spans="1:2" x14ac:dyDescent="0.3">
      <c r="A3498" s="1">
        <v>37035</v>
      </c>
      <c r="B3498">
        <v>6278.8999020000001</v>
      </c>
    </row>
    <row r="3499" spans="1:2" x14ac:dyDescent="0.3">
      <c r="A3499" s="1">
        <v>37036</v>
      </c>
      <c r="B3499">
        <v>6223.5698240000002</v>
      </c>
    </row>
    <row r="3500" spans="1:2" x14ac:dyDescent="0.3">
      <c r="A3500" s="1">
        <v>37039</v>
      </c>
      <c r="B3500">
        <v>6216.830078</v>
      </c>
    </row>
    <row r="3501" spans="1:2" x14ac:dyDescent="0.3">
      <c r="A3501" s="1">
        <v>37040</v>
      </c>
      <c r="B3501">
        <v>6120.330078</v>
      </c>
    </row>
    <row r="3502" spans="1:2" x14ac:dyDescent="0.3">
      <c r="A3502" s="1">
        <v>37041</v>
      </c>
      <c r="B3502">
        <v>6041.2202150000003</v>
      </c>
    </row>
    <row r="3503" spans="1:2" x14ac:dyDescent="0.3">
      <c r="A3503" s="1">
        <v>37042</v>
      </c>
      <c r="B3503">
        <v>6123.2597660000001</v>
      </c>
    </row>
    <row r="3504" spans="1:2" x14ac:dyDescent="0.3">
      <c r="A3504" s="1">
        <v>37043</v>
      </c>
      <c r="B3504">
        <v>6125.169922</v>
      </c>
    </row>
    <row r="3505" spans="1:2" x14ac:dyDescent="0.3">
      <c r="A3505" s="1">
        <v>37046</v>
      </c>
      <c r="B3505">
        <v>6177.7402339999999</v>
      </c>
    </row>
    <row r="3506" spans="1:2" x14ac:dyDescent="0.3">
      <c r="A3506" s="1">
        <v>37047</v>
      </c>
      <c r="B3506">
        <v>6242.1298829999996</v>
      </c>
    </row>
    <row r="3507" spans="1:2" x14ac:dyDescent="0.3">
      <c r="A3507" s="1">
        <v>37048</v>
      </c>
      <c r="B3507">
        <v>6192.4399409999996</v>
      </c>
    </row>
    <row r="3508" spans="1:2" x14ac:dyDescent="0.3">
      <c r="A3508" s="1">
        <v>37049</v>
      </c>
      <c r="B3508">
        <v>6184.25</v>
      </c>
    </row>
    <row r="3509" spans="1:2" x14ac:dyDescent="0.3">
      <c r="A3509" s="1">
        <v>37050</v>
      </c>
      <c r="B3509">
        <v>6187.2099609999996</v>
      </c>
    </row>
    <row r="3510" spans="1:2" x14ac:dyDescent="0.3">
      <c r="A3510" s="1">
        <v>37053</v>
      </c>
      <c r="B3510">
        <v>6162.7402339999999</v>
      </c>
    </row>
    <row r="3511" spans="1:2" x14ac:dyDescent="0.3">
      <c r="A3511" s="1">
        <v>37054</v>
      </c>
      <c r="B3511">
        <v>6059.1499020000001</v>
      </c>
    </row>
    <row r="3512" spans="1:2" x14ac:dyDescent="0.3">
      <c r="A3512" s="1">
        <v>37055</v>
      </c>
      <c r="B3512">
        <v>6111.9399409999996</v>
      </c>
    </row>
    <row r="3513" spans="1:2" x14ac:dyDescent="0.3">
      <c r="A3513" s="1">
        <v>37056</v>
      </c>
      <c r="B3513">
        <v>6031.2700199999999</v>
      </c>
    </row>
    <row r="3514" spans="1:2" x14ac:dyDescent="0.3">
      <c r="A3514" s="1">
        <v>37057</v>
      </c>
      <c r="B3514">
        <v>5915.1801759999998</v>
      </c>
    </row>
    <row r="3515" spans="1:2" x14ac:dyDescent="0.3">
      <c r="A3515" s="1">
        <v>37060</v>
      </c>
      <c r="B3515">
        <v>5869.0400390000004</v>
      </c>
    </row>
    <row r="3516" spans="1:2" x14ac:dyDescent="0.3">
      <c r="A3516" s="1">
        <v>37061</v>
      </c>
      <c r="B3516">
        <v>5922.5297849999997</v>
      </c>
    </row>
    <row r="3517" spans="1:2" x14ac:dyDescent="0.3">
      <c r="A3517" s="1">
        <v>37062</v>
      </c>
      <c r="B3517">
        <v>5876.0400390000004</v>
      </c>
    </row>
    <row r="3518" spans="1:2" x14ac:dyDescent="0.3">
      <c r="A3518" s="1">
        <v>37063</v>
      </c>
      <c r="B3518">
        <v>5926.3798829999996</v>
      </c>
    </row>
    <row r="3519" spans="1:2" x14ac:dyDescent="0.3">
      <c r="A3519" s="1">
        <v>37064</v>
      </c>
      <c r="B3519">
        <v>5941.7700199999999</v>
      </c>
    </row>
    <row r="3520" spans="1:2" x14ac:dyDescent="0.3">
      <c r="A3520" s="1">
        <v>37067</v>
      </c>
      <c r="B3520">
        <v>5902.3198240000002</v>
      </c>
    </row>
    <row r="3521" spans="1:2" x14ac:dyDescent="0.3">
      <c r="A3521" s="1">
        <v>37068</v>
      </c>
      <c r="B3521">
        <v>5847.7900390000004</v>
      </c>
    </row>
    <row r="3522" spans="1:2" x14ac:dyDescent="0.3">
      <c r="A3522" s="1">
        <v>37069</v>
      </c>
      <c r="B3522">
        <v>5833.1000979999999</v>
      </c>
    </row>
    <row r="3523" spans="1:2" x14ac:dyDescent="0.3">
      <c r="A3523" s="1">
        <v>37070</v>
      </c>
      <c r="B3523">
        <v>5971.7700199999999</v>
      </c>
    </row>
    <row r="3524" spans="1:2" x14ac:dyDescent="0.3">
      <c r="A3524" s="1">
        <v>37071</v>
      </c>
      <c r="B3524">
        <v>6058.3798829999996</v>
      </c>
    </row>
    <row r="3525" spans="1:2" x14ac:dyDescent="0.3">
      <c r="A3525" s="1">
        <v>37074</v>
      </c>
      <c r="B3525">
        <v>6109.5</v>
      </c>
    </row>
    <row r="3526" spans="1:2" x14ac:dyDescent="0.3">
      <c r="A3526" s="1">
        <v>37075</v>
      </c>
      <c r="B3526">
        <v>6056.8398440000001</v>
      </c>
    </row>
    <row r="3527" spans="1:2" x14ac:dyDescent="0.3">
      <c r="A3527" s="1">
        <v>37076</v>
      </c>
      <c r="B3527">
        <v>6015.7202150000003</v>
      </c>
    </row>
    <row r="3528" spans="1:2" x14ac:dyDescent="0.3">
      <c r="A3528" s="1">
        <v>37077</v>
      </c>
      <c r="B3528">
        <v>5999.1899409999996</v>
      </c>
    </row>
    <row r="3529" spans="1:2" x14ac:dyDescent="0.3">
      <c r="A3529" s="1">
        <v>37078</v>
      </c>
      <c r="B3529">
        <v>5862.1000979999999</v>
      </c>
    </row>
    <row r="3530" spans="1:2" x14ac:dyDescent="0.3">
      <c r="A3530" s="1">
        <v>37081</v>
      </c>
      <c r="B3530">
        <v>5869.8598629999997</v>
      </c>
    </row>
    <row r="3531" spans="1:2" x14ac:dyDescent="0.3">
      <c r="A3531" s="1">
        <v>37082</v>
      </c>
      <c r="B3531">
        <v>5816.3198240000002</v>
      </c>
    </row>
    <row r="3532" spans="1:2" x14ac:dyDescent="0.3">
      <c r="A3532" s="1">
        <v>37083</v>
      </c>
      <c r="B3532">
        <v>5801.7998049999997</v>
      </c>
    </row>
    <row r="3533" spans="1:2" x14ac:dyDescent="0.3">
      <c r="A3533" s="1">
        <v>37084</v>
      </c>
      <c r="B3533">
        <v>5889.8798829999996</v>
      </c>
    </row>
    <row r="3534" spans="1:2" x14ac:dyDescent="0.3">
      <c r="A3534" s="1">
        <v>37085</v>
      </c>
      <c r="B3534">
        <v>5928.0097660000001</v>
      </c>
    </row>
    <row r="3535" spans="1:2" x14ac:dyDescent="0.3">
      <c r="A3535" s="1">
        <v>37088</v>
      </c>
      <c r="B3535">
        <v>5853.7597660000001</v>
      </c>
    </row>
    <row r="3536" spans="1:2" x14ac:dyDescent="0.3">
      <c r="A3536" s="1">
        <v>37089</v>
      </c>
      <c r="B3536">
        <v>5846.6601559999999</v>
      </c>
    </row>
    <row r="3537" spans="1:2" x14ac:dyDescent="0.3">
      <c r="A3537" s="1">
        <v>37090</v>
      </c>
      <c r="B3537">
        <v>5728.3701170000004</v>
      </c>
    </row>
    <row r="3538" spans="1:2" x14ac:dyDescent="0.3">
      <c r="A3538" s="1">
        <v>37091</v>
      </c>
      <c r="B3538">
        <v>5829.6899409999996</v>
      </c>
    </row>
    <row r="3539" spans="1:2" x14ac:dyDescent="0.3">
      <c r="A3539" s="1">
        <v>37092</v>
      </c>
      <c r="B3539">
        <v>5764.0600590000004</v>
      </c>
    </row>
    <row r="3540" spans="1:2" x14ac:dyDescent="0.3">
      <c r="A3540" s="1">
        <v>37095</v>
      </c>
      <c r="B3540">
        <v>5791.7299800000001</v>
      </c>
    </row>
    <row r="3541" spans="1:2" x14ac:dyDescent="0.3">
      <c r="A3541" s="1">
        <v>37096</v>
      </c>
      <c r="B3541">
        <v>5663.2597660000001</v>
      </c>
    </row>
    <row r="3542" spans="1:2" x14ac:dyDescent="0.3">
      <c r="A3542" s="1">
        <v>37097</v>
      </c>
      <c r="B3542">
        <v>5582.7597660000001</v>
      </c>
    </row>
    <row r="3543" spans="1:2" x14ac:dyDescent="0.3">
      <c r="A3543" s="1">
        <v>37098</v>
      </c>
      <c r="B3543">
        <v>5675.7597660000001</v>
      </c>
    </row>
    <row r="3544" spans="1:2" x14ac:dyDescent="0.3">
      <c r="A3544" s="1">
        <v>37099</v>
      </c>
      <c r="B3544">
        <v>5754.8598629999997</v>
      </c>
    </row>
    <row r="3545" spans="1:2" x14ac:dyDescent="0.3">
      <c r="A3545" s="1">
        <v>37102</v>
      </c>
      <c r="B3545">
        <v>5792.1899409999996</v>
      </c>
    </row>
    <row r="3546" spans="1:2" x14ac:dyDescent="0.3">
      <c r="A3546" s="1">
        <v>37103</v>
      </c>
      <c r="B3546">
        <v>5861.1899409999996</v>
      </c>
    </row>
    <row r="3547" spans="1:2" x14ac:dyDescent="0.3">
      <c r="A3547" s="1">
        <v>37104</v>
      </c>
      <c r="B3547">
        <v>5835.2299800000001</v>
      </c>
    </row>
    <row r="3548" spans="1:2" x14ac:dyDescent="0.3">
      <c r="A3548" s="1">
        <v>37105</v>
      </c>
      <c r="B3548">
        <v>5777.2797849999997</v>
      </c>
    </row>
    <row r="3549" spans="1:2" x14ac:dyDescent="0.3">
      <c r="A3549" s="1">
        <v>37106</v>
      </c>
      <c r="B3549">
        <v>5735.8798829999996</v>
      </c>
    </row>
    <row r="3550" spans="1:2" x14ac:dyDescent="0.3">
      <c r="A3550" s="1">
        <v>37109</v>
      </c>
      <c r="B3550">
        <v>5746.0400390000004</v>
      </c>
    </row>
    <row r="3551" spans="1:2" x14ac:dyDescent="0.3">
      <c r="A3551" s="1">
        <v>37110</v>
      </c>
      <c r="B3551">
        <v>5752.5097660000001</v>
      </c>
    </row>
    <row r="3552" spans="1:2" x14ac:dyDescent="0.3">
      <c r="A3552" s="1">
        <v>37111</v>
      </c>
      <c r="B3552">
        <v>5614.5097660000001</v>
      </c>
    </row>
    <row r="3553" spans="1:2" x14ac:dyDescent="0.3">
      <c r="A3553" s="1">
        <v>37112</v>
      </c>
      <c r="B3553">
        <v>5512.2797849999997</v>
      </c>
    </row>
    <row r="3554" spans="1:2" x14ac:dyDescent="0.3">
      <c r="A3554" s="1">
        <v>37113</v>
      </c>
      <c r="B3554">
        <v>5433.4902339999999</v>
      </c>
    </row>
    <row r="3555" spans="1:2" x14ac:dyDescent="0.3">
      <c r="A3555" s="1">
        <v>37116</v>
      </c>
      <c r="B3555">
        <v>5453.7700199999999</v>
      </c>
    </row>
    <row r="3556" spans="1:2" x14ac:dyDescent="0.3">
      <c r="A3556" s="1">
        <v>37117</v>
      </c>
      <c r="B3556">
        <v>5520.7099609999996</v>
      </c>
    </row>
    <row r="3557" spans="1:2" x14ac:dyDescent="0.3">
      <c r="A3557" s="1">
        <v>37118</v>
      </c>
      <c r="B3557">
        <v>5455.4399409999996</v>
      </c>
    </row>
    <row r="3558" spans="1:2" x14ac:dyDescent="0.3">
      <c r="A3558" s="1">
        <v>37119</v>
      </c>
      <c r="B3558">
        <v>5361.919922</v>
      </c>
    </row>
    <row r="3559" spans="1:2" x14ac:dyDescent="0.3">
      <c r="A3559" s="1">
        <v>37120</v>
      </c>
      <c r="B3559">
        <v>5222.1201170000004</v>
      </c>
    </row>
    <row r="3560" spans="1:2" x14ac:dyDescent="0.3">
      <c r="A3560" s="1">
        <v>37123</v>
      </c>
      <c r="B3560">
        <v>5207.830078</v>
      </c>
    </row>
    <row r="3561" spans="1:2" x14ac:dyDescent="0.3">
      <c r="A3561" s="1">
        <v>37124</v>
      </c>
      <c r="B3561">
        <v>5216.1098629999997</v>
      </c>
    </row>
    <row r="3562" spans="1:2" x14ac:dyDescent="0.3">
      <c r="A3562" s="1">
        <v>37125</v>
      </c>
      <c r="B3562">
        <v>5220.2099609999996</v>
      </c>
    </row>
    <row r="3563" spans="1:2" x14ac:dyDescent="0.3">
      <c r="A3563" s="1">
        <v>37126</v>
      </c>
      <c r="B3563">
        <v>5254.0400390000004</v>
      </c>
    </row>
    <row r="3564" spans="1:2" x14ac:dyDescent="0.3">
      <c r="A3564" s="1">
        <v>37127</v>
      </c>
      <c r="B3564">
        <v>5387.5</v>
      </c>
    </row>
    <row r="3565" spans="1:2" x14ac:dyDescent="0.3">
      <c r="A3565" s="1">
        <v>37130</v>
      </c>
      <c r="B3565">
        <v>5406.4702150000003</v>
      </c>
    </row>
    <row r="3566" spans="1:2" x14ac:dyDescent="0.3">
      <c r="A3566" s="1">
        <v>37131</v>
      </c>
      <c r="B3566">
        <v>5308.7797849999997</v>
      </c>
    </row>
    <row r="3567" spans="1:2" x14ac:dyDescent="0.3">
      <c r="A3567" s="1">
        <v>37132</v>
      </c>
      <c r="B3567">
        <v>5305</v>
      </c>
    </row>
    <row r="3568" spans="1:2" x14ac:dyDescent="0.3">
      <c r="A3568" s="1">
        <v>37133</v>
      </c>
      <c r="B3568">
        <v>5162.3999020000001</v>
      </c>
    </row>
    <row r="3569" spans="1:2" x14ac:dyDescent="0.3">
      <c r="A3569" s="1">
        <v>37134</v>
      </c>
      <c r="B3569">
        <v>5188.169922</v>
      </c>
    </row>
    <row r="3570" spans="1:2" x14ac:dyDescent="0.3">
      <c r="A3570" s="1">
        <v>37137</v>
      </c>
      <c r="B3570">
        <v>5094.1000979999999</v>
      </c>
    </row>
    <row r="3571" spans="1:2" x14ac:dyDescent="0.3">
      <c r="A3571" s="1">
        <v>37138</v>
      </c>
      <c r="B3571">
        <v>5208.1000979999999</v>
      </c>
    </row>
    <row r="3572" spans="1:2" x14ac:dyDescent="0.3">
      <c r="A3572" s="1">
        <v>37139</v>
      </c>
      <c r="B3572">
        <v>5048.080078</v>
      </c>
    </row>
    <row r="3573" spans="1:2" x14ac:dyDescent="0.3">
      <c r="A3573" s="1">
        <v>37140</v>
      </c>
      <c r="B3573">
        <v>4875.3701170000004</v>
      </c>
    </row>
    <row r="3574" spans="1:2" x14ac:dyDescent="0.3">
      <c r="A3574" s="1">
        <v>37141</v>
      </c>
      <c r="B3574">
        <v>4730.669922</v>
      </c>
    </row>
    <row r="3575" spans="1:2" x14ac:dyDescent="0.3">
      <c r="A3575" s="1">
        <v>37144</v>
      </c>
      <c r="B3575">
        <v>4670.1298829999996</v>
      </c>
    </row>
    <row r="3576" spans="1:2" x14ac:dyDescent="0.3">
      <c r="A3576" s="1">
        <v>37145</v>
      </c>
      <c r="B3576">
        <v>4273.5297849999997</v>
      </c>
    </row>
    <row r="3577" spans="1:2" x14ac:dyDescent="0.3">
      <c r="A3577" s="1">
        <v>37146</v>
      </c>
      <c r="B3577">
        <v>4335.2001950000003</v>
      </c>
    </row>
    <row r="3578" spans="1:2" x14ac:dyDescent="0.3">
      <c r="A3578" s="1">
        <v>37147</v>
      </c>
      <c r="B3578">
        <v>4392.3999020000001</v>
      </c>
    </row>
    <row r="3579" spans="1:2" x14ac:dyDescent="0.3">
      <c r="A3579" s="1">
        <v>37148</v>
      </c>
      <c r="B3579">
        <v>4115.9799800000001</v>
      </c>
    </row>
    <row r="3580" spans="1:2" x14ac:dyDescent="0.3">
      <c r="A3580" s="1">
        <v>37151</v>
      </c>
      <c r="B3580">
        <v>4234.5498049999997</v>
      </c>
    </row>
    <row r="3581" spans="1:2" x14ac:dyDescent="0.3">
      <c r="A3581" s="1">
        <v>37152</v>
      </c>
      <c r="B3581">
        <v>4194.8500979999999</v>
      </c>
    </row>
    <row r="3582" spans="1:2" x14ac:dyDescent="0.3">
      <c r="A3582" s="1">
        <v>37153</v>
      </c>
      <c r="B3582">
        <v>4041.8000489999999</v>
      </c>
    </row>
    <row r="3583" spans="1:2" x14ac:dyDescent="0.3">
      <c r="A3583" s="1">
        <v>37154</v>
      </c>
      <c r="B3583">
        <v>3809.669922</v>
      </c>
    </row>
    <row r="3584" spans="1:2" x14ac:dyDescent="0.3">
      <c r="A3584" s="1">
        <v>37155</v>
      </c>
      <c r="B3584">
        <v>3787.2299800000001</v>
      </c>
    </row>
    <row r="3585" spans="1:2" x14ac:dyDescent="0.3">
      <c r="A3585" s="1">
        <v>37158</v>
      </c>
      <c r="B3585">
        <v>4038.6899410000001</v>
      </c>
    </row>
    <row r="3586" spans="1:2" x14ac:dyDescent="0.3">
      <c r="A3586" s="1">
        <v>37159</v>
      </c>
      <c r="B3586">
        <v>4009.1201169999999</v>
      </c>
    </row>
    <row r="3587" spans="1:2" x14ac:dyDescent="0.3">
      <c r="A3587" s="1">
        <v>37160</v>
      </c>
      <c r="B3587">
        <v>4095.320068</v>
      </c>
    </row>
    <row r="3588" spans="1:2" x14ac:dyDescent="0.3">
      <c r="A3588" s="1">
        <v>37161</v>
      </c>
      <c r="B3588">
        <v>4184.5</v>
      </c>
    </row>
    <row r="3589" spans="1:2" x14ac:dyDescent="0.3">
      <c r="A3589" s="1">
        <v>37162</v>
      </c>
      <c r="B3589">
        <v>4308.1499020000001</v>
      </c>
    </row>
    <row r="3590" spans="1:2" x14ac:dyDescent="0.3">
      <c r="A3590" s="1">
        <v>37165</v>
      </c>
      <c r="B3590">
        <v>4239.9702150000003</v>
      </c>
    </row>
    <row r="3591" spans="1:2" x14ac:dyDescent="0.3">
      <c r="A3591" s="1">
        <v>37166</v>
      </c>
      <c r="B3591">
        <v>4304.2001950000003</v>
      </c>
    </row>
    <row r="3592" spans="1:2" x14ac:dyDescent="0.3">
      <c r="A3592" s="1">
        <v>37167</v>
      </c>
      <c r="B3592">
        <v>4436.6601559999999</v>
      </c>
    </row>
    <row r="3593" spans="1:2" x14ac:dyDescent="0.3">
      <c r="A3593" s="1">
        <v>37168</v>
      </c>
      <c r="B3593">
        <v>4548.1298829999996</v>
      </c>
    </row>
    <row r="3594" spans="1:2" x14ac:dyDescent="0.3">
      <c r="A3594" s="1">
        <v>37169</v>
      </c>
      <c r="B3594">
        <v>4487.6899409999996</v>
      </c>
    </row>
    <row r="3595" spans="1:2" x14ac:dyDescent="0.3">
      <c r="A3595" s="1">
        <v>37172</v>
      </c>
      <c r="B3595">
        <v>4495.1499020000001</v>
      </c>
    </row>
    <row r="3596" spans="1:2" x14ac:dyDescent="0.3">
      <c r="A3596" s="1">
        <v>37173</v>
      </c>
      <c r="B3596">
        <v>4472.419922</v>
      </c>
    </row>
    <row r="3597" spans="1:2" x14ac:dyDescent="0.3">
      <c r="A3597" s="1">
        <v>37174</v>
      </c>
      <c r="B3597">
        <v>4613.1899409999996</v>
      </c>
    </row>
    <row r="3598" spans="1:2" x14ac:dyDescent="0.3">
      <c r="A3598" s="1">
        <v>37175</v>
      </c>
      <c r="B3598">
        <v>4718.4599609999996</v>
      </c>
    </row>
    <row r="3599" spans="1:2" x14ac:dyDescent="0.3">
      <c r="A3599" s="1">
        <v>37176</v>
      </c>
      <c r="B3599">
        <v>4625.1298829999996</v>
      </c>
    </row>
    <row r="3600" spans="1:2" x14ac:dyDescent="0.3">
      <c r="A3600" s="1">
        <v>37179</v>
      </c>
      <c r="B3600">
        <v>4548.4799800000001</v>
      </c>
    </row>
    <row r="3601" spans="1:2" x14ac:dyDescent="0.3">
      <c r="A3601" s="1">
        <v>37180</v>
      </c>
      <c r="B3601">
        <v>4626.4799800000001</v>
      </c>
    </row>
    <row r="3602" spans="1:2" x14ac:dyDescent="0.3">
      <c r="A3602" s="1">
        <v>37181</v>
      </c>
      <c r="B3602">
        <v>4644.8198240000002</v>
      </c>
    </row>
    <row r="3603" spans="1:2" x14ac:dyDescent="0.3">
      <c r="A3603" s="1">
        <v>37182</v>
      </c>
      <c r="B3603">
        <v>4574.3701170000004</v>
      </c>
    </row>
    <row r="3604" spans="1:2" x14ac:dyDescent="0.3">
      <c r="A3604" s="1">
        <v>37183</v>
      </c>
      <c r="B3604">
        <v>4513.5297849999997</v>
      </c>
    </row>
    <row r="3605" spans="1:2" x14ac:dyDescent="0.3">
      <c r="A3605" s="1">
        <v>37186</v>
      </c>
      <c r="B3605">
        <v>4619.3198240000002</v>
      </c>
    </row>
    <row r="3606" spans="1:2" x14ac:dyDescent="0.3">
      <c r="A3606" s="1">
        <v>37187</v>
      </c>
      <c r="B3606">
        <v>4704.2202150000003</v>
      </c>
    </row>
    <row r="3607" spans="1:2" x14ac:dyDescent="0.3">
      <c r="A3607" s="1">
        <v>37188</v>
      </c>
      <c r="B3607">
        <v>4811.8198240000002</v>
      </c>
    </row>
    <row r="3608" spans="1:2" x14ac:dyDescent="0.3">
      <c r="A3608" s="1">
        <v>37189</v>
      </c>
      <c r="B3608">
        <v>4715.6000979999999</v>
      </c>
    </row>
    <row r="3609" spans="1:2" x14ac:dyDescent="0.3">
      <c r="A3609" s="1">
        <v>37190</v>
      </c>
      <c r="B3609">
        <v>4820.2597660000001</v>
      </c>
    </row>
    <row r="3610" spans="1:2" x14ac:dyDescent="0.3">
      <c r="A3610" s="1">
        <v>37193</v>
      </c>
      <c r="B3610">
        <v>4660.3500979999999</v>
      </c>
    </row>
    <row r="3611" spans="1:2" x14ac:dyDescent="0.3">
      <c r="A3611" s="1">
        <v>37194</v>
      </c>
      <c r="B3611">
        <v>4543.9799800000001</v>
      </c>
    </row>
    <row r="3612" spans="1:2" x14ac:dyDescent="0.3">
      <c r="A3612" s="1">
        <v>37195</v>
      </c>
      <c r="B3612">
        <v>4559.1298829999996</v>
      </c>
    </row>
    <row r="3613" spans="1:2" x14ac:dyDescent="0.3">
      <c r="A3613" s="1">
        <v>37196</v>
      </c>
      <c r="B3613">
        <v>4636.1298829999996</v>
      </c>
    </row>
    <row r="3614" spans="1:2" x14ac:dyDescent="0.3">
      <c r="A3614" s="1">
        <v>37197</v>
      </c>
      <c r="B3614">
        <v>4583.3100590000004</v>
      </c>
    </row>
    <row r="3615" spans="1:2" x14ac:dyDescent="0.3">
      <c r="A3615" s="1">
        <v>37200</v>
      </c>
      <c r="B3615">
        <v>4755.1098629999997</v>
      </c>
    </row>
    <row r="3616" spans="1:2" x14ac:dyDescent="0.3">
      <c r="A3616" s="1">
        <v>37201</v>
      </c>
      <c r="B3616">
        <v>4707.6499020000001</v>
      </c>
    </row>
    <row r="3617" spans="1:2" x14ac:dyDescent="0.3">
      <c r="A3617" s="1">
        <v>37202</v>
      </c>
      <c r="B3617">
        <v>4860.6601559999999</v>
      </c>
    </row>
    <row r="3618" spans="1:2" x14ac:dyDescent="0.3">
      <c r="A3618" s="1">
        <v>37203</v>
      </c>
      <c r="B3618">
        <v>4993.5698240000002</v>
      </c>
    </row>
    <row r="3619" spans="1:2" x14ac:dyDescent="0.3">
      <c r="A3619" s="1">
        <v>37204</v>
      </c>
      <c r="B3619">
        <v>4910.0698240000002</v>
      </c>
    </row>
    <row r="3620" spans="1:2" x14ac:dyDescent="0.3">
      <c r="A3620" s="1">
        <v>37207</v>
      </c>
      <c r="B3620">
        <v>4820.3701170000004</v>
      </c>
    </row>
    <row r="3621" spans="1:2" x14ac:dyDescent="0.3">
      <c r="A3621" s="1">
        <v>37208</v>
      </c>
      <c r="B3621">
        <v>4946.9702150000003</v>
      </c>
    </row>
    <row r="3622" spans="1:2" x14ac:dyDescent="0.3">
      <c r="A3622" s="1">
        <v>37209</v>
      </c>
      <c r="B3622">
        <v>4953.5297849999997</v>
      </c>
    </row>
    <row r="3623" spans="1:2" x14ac:dyDescent="0.3">
      <c r="A3623" s="1">
        <v>37210</v>
      </c>
      <c r="B3623">
        <v>5006.330078</v>
      </c>
    </row>
    <row r="3624" spans="1:2" x14ac:dyDescent="0.3">
      <c r="A3624" s="1">
        <v>37211</v>
      </c>
      <c r="B3624">
        <v>5062.6401370000003</v>
      </c>
    </row>
    <row r="3625" spans="1:2" x14ac:dyDescent="0.3">
      <c r="A3625" s="1">
        <v>37214</v>
      </c>
      <c r="B3625">
        <v>5185.1000979999999</v>
      </c>
    </row>
    <row r="3626" spans="1:2" x14ac:dyDescent="0.3">
      <c r="A3626" s="1">
        <v>37215</v>
      </c>
      <c r="B3626">
        <v>5096.1801759999998</v>
      </c>
    </row>
    <row r="3627" spans="1:2" x14ac:dyDescent="0.3">
      <c r="A3627" s="1">
        <v>37216</v>
      </c>
      <c r="B3627">
        <v>5087.0297849999997</v>
      </c>
    </row>
    <row r="3628" spans="1:2" x14ac:dyDescent="0.3">
      <c r="A3628" s="1">
        <v>37217</v>
      </c>
      <c r="B3628">
        <v>5124.5400390000004</v>
      </c>
    </row>
    <row r="3629" spans="1:2" x14ac:dyDescent="0.3">
      <c r="A3629" s="1">
        <v>37218</v>
      </c>
      <c r="B3629">
        <v>5150.9702150000003</v>
      </c>
    </row>
    <row r="3630" spans="1:2" x14ac:dyDescent="0.3">
      <c r="A3630" s="1">
        <v>37221</v>
      </c>
      <c r="B3630">
        <v>5114.1201170000004</v>
      </c>
    </row>
    <row r="3631" spans="1:2" x14ac:dyDescent="0.3">
      <c r="A3631" s="1">
        <v>37222</v>
      </c>
      <c r="B3631">
        <v>5059.5698240000002</v>
      </c>
    </row>
    <row r="3632" spans="1:2" x14ac:dyDescent="0.3">
      <c r="A3632" s="1">
        <v>37223</v>
      </c>
      <c r="B3632">
        <v>4915.9501950000003</v>
      </c>
    </row>
    <row r="3633" spans="1:2" x14ac:dyDescent="0.3">
      <c r="A3633" s="1">
        <v>37224</v>
      </c>
      <c r="B3633">
        <v>4936.080078</v>
      </c>
    </row>
    <row r="3634" spans="1:2" x14ac:dyDescent="0.3">
      <c r="A3634" s="1">
        <v>37225</v>
      </c>
      <c r="B3634">
        <v>4989.9101559999999</v>
      </c>
    </row>
    <row r="3635" spans="1:2" x14ac:dyDescent="0.3">
      <c r="A3635" s="1">
        <v>37228</v>
      </c>
      <c r="B3635">
        <v>4988.4399409999996</v>
      </c>
    </row>
    <row r="3636" spans="1:2" x14ac:dyDescent="0.3">
      <c r="A3636" s="1">
        <v>37229</v>
      </c>
      <c r="B3636">
        <v>5013.9902339999999</v>
      </c>
    </row>
    <row r="3637" spans="1:2" x14ac:dyDescent="0.3">
      <c r="A3637" s="1">
        <v>37230</v>
      </c>
      <c r="B3637">
        <v>5262.75</v>
      </c>
    </row>
    <row r="3638" spans="1:2" x14ac:dyDescent="0.3">
      <c r="A3638" s="1">
        <v>37231</v>
      </c>
      <c r="B3638">
        <v>5271.2900390000004</v>
      </c>
    </row>
    <row r="3639" spans="1:2" x14ac:dyDescent="0.3">
      <c r="A3639" s="1">
        <v>37232</v>
      </c>
      <c r="B3639">
        <v>5199.0297849999997</v>
      </c>
    </row>
    <row r="3640" spans="1:2" x14ac:dyDescent="0.3">
      <c r="A3640" s="1">
        <v>37235</v>
      </c>
      <c r="B3640">
        <v>5124.6801759999998</v>
      </c>
    </row>
    <row r="3641" spans="1:2" x14ac:dyDescent="0.3">
      <c r="A3641" s="1">
        <v>37236</v>
      </c>
      <c r="B3641">
        <v>5146.4501950000003</v>
      </c>
    </row>
    <row r="3642" spans="1:2" x14ac:dyDescent="0.3">
      <c r="A3642" s="1">
        <v>37237</v>
      </c>
      <c r="B3642">
        <v>5062.5600590000004</v>
      </c>
    </row>
    <row r="3643" spans="1:2" x14ac:dyDescent="0.3">
      <c r="A3643" s="1">
        <v>37238</v>
      </c>
      <c r="B3643">
        <v>4966.0498049999997</v>
      </c>
    </row>
    <row r="3644" spans="1:2" x14ac:dyDescent="0.3">
      <c r="A3644" s="1">
        <v>37239</v>
      </c>
      <c r="B3644">
        <v>4909.419922</v>
      </c>
    </row>
    <row r="3645" spans="1:2" x14ac:dyDescent="0.3">
      <c r="A3645" s="1">
        <v>37242</v>
      </c>
      <c r="B3645">
        <v>5067.9902339999999</v>
      </c>
    </row>
    <row r="3646" spans="1:2" x14ac:dyDescent="0.3">
      <c r="A3646" s="1">
        <v>37243</v>
      </c>
      <c r="B3646">
        <v>5039.6401370000003</v>
      </c>
    </row>
    <row r="3647" spans="1:2" x14ac:dyDescent="0.3">
      <c r="A3647" s="1">
        <v>37244</v>
      </c>
      <c r="B3647">
        <v>4984.6899409999996</v>
      </c>
    </row>
    <row r="3648" spans="1:2" x14ac:dyDescent="0.3">
      <c r="A3648" s="1">
        <v>37245</v>
      </c>
      <c r="B3648">
        <v>4934.1401370000003</v>
      </c>
    </row>
    <row r="3649" spans="1:2" x14ac:dyDescent="0.3">
      <c r="A3649" s="1">
        <v>37246</v>
      </c>
      <c r="B3649">
        <v>5019.0097660000001</v>
      </c>
    </row>
    <row r="3650" spans="1:2" x14ac:dyDescent="0.3">
      <c r="A3650" s="1">
        <v>37249</v>
      </c>
      <c r="B3650" t="s">
        <v>2</v>
      </c>
    </row>
    <row r="3651" spans="1:2" x14ac:dyDescent="0.3">
      <c r="A3651" s="1">
        <v>37250</v>
      </c>
      <c r="B3651" t="s">
        <v>2</v>
      </c>
    </row>
    <row r="3652" spans="1:2" x14ac:dyDescent="0.3">
      <c r="A3652" s="1">
        <v>37251</v>
      </c>
      <c r="B3652" t="s">
        <v>2</v>
      </c>
    </row>
    <row r="3653" spans="1:2" x14ac:dyDescent="0.3">
      <c r="A3653" s="1">
        <v>37252</v>
      </c>
      <c r="B3653">
        <v>5117.1298829999996</v>
      </c>
    </row>
    <row r="3654" spans="1:2" x14ac:dyDescent="0.3">
      <c r="A3654" s="1">
        <v>37253</v>
      </c>
      <c r="B3654">
        <v>5160.1000979999999</v>
      </c>
    </row>
    <row r="3655" spans="1:2" x14ac:dyDescent="0.3">
      <c r="A3655" s="1">
        <v>37256</v>
      </c>
      <c r="B3655" t="s">
        <v>2</v>
      </c>
    </row>
    <row r="3656" spans="1:2" x14ac:dyDescent="0.3">
      <c r="A3656" s="1">
        <v>37257</v>
      </c>
      <c r="B3656" t="s">
        <v>2</v>
      </c>
    </row>
    <row r="3657" spans="1:2" x14ac:dyDescent="0.3">
      <c r="A3657" s="1">
        <v>37258</v>
      </c>
      <c r="B3657">
        <v>5167.8798829999996</v>
      </c>
    </row>
    <row r="3658" spans="1:2" x14ac:dyDescent="0.3">
      <c r="A3658" s="1">
        <v>37259</v>
      </c>
      <c r="B3658">
        <v>5270.2900390000004</v>
      </c>
    </row>
    <row r="3659" spans="1:2" x14ac:dyDescent="0.3">
      <c r="A3659" s="1">
        <v>37260</v>
      </c>
      <c r="B3659">
        <v>5318.7299800000001</v>
      </c>
    </row>
    <row r="3660" spans="1:2" x14ac:dyDescent="0.3">
      <c r="A3660" s="1">
        <v>37263</v>
      </c>
      <c r="B3660">
        <v>5232.2202150000003</v>
      </c>
    </row>
    <row r="3661" spans="1:2" x14ac:dyDescent="0.3">
      <c r="A3661" s="1">
        <v>37264</v>
      </c>
      <c r="B3661">
        <v>5236.3701170000004</v>
      </c>
    </row>
    <row r="3662" spans="1:2" x14ac:dyDescent="0.3">
      <c r="A3662" s="1">
        <v>37265</v>
      </c>
      <c r="B3662">
        <v>5288.2099609999996</v>
      </c>
    </row>
    <row r="3663" spans="1:2" x14ac:dyDescent="0.3">
      <c r="A3663" s="1">
        <v>37266</v>
      </c>
      <c r="B3663">
        <v>5228.1098629999997</v>
      </c>
    </row>
    <row r="3664" spans="1:2" x14ac:dyDescent="0.3">
      <c r="A3664" s="1">
        <v>37267</v>
      </c>
      <c r="B3664">
        <v>5209.9702150000003</v>
      </c>
    </row>
    <row r="3665" spans="1:2" x14ac:dyDescent="0.3">
      <c r="A3665" s="1">
        <v>37270</v>
      </c>
      <c r="B3665">
        <v>5065.8398440000001</v>
      </c>
    </row>
    <row r="3666" spans="1:2" x14ac:dyDescent="0.3">
      <c r="A3666" s="1">
        <v>37271</v>
      </c>
      <c r="B3666">
        <v>5062.0400390000004</v>
      </c>
    </row>
    <row r="3667" spans="1:2" x14ac:dyDescent="0.3">
      <c r="A3667" s="1">
        <v>37272</v>
      </c>
      <c r="B3667">
        <v>4984.2001950000003</v>
      </c>
    </row>
    <row r="3668" spans="1:2" x14ac:dyDescent="0.3">
      <c r="A3668" s="1">
        <v>37273</v>
      </c>
      <c r="B3668">
        <v>5133.3999020000001</v>
      </c>
    </row>
    <row r="3669" spans="1:2" x14ac:dyDescent="0.3">
      <c r="A3669" s="1">
        <v>37274</v>
      </c>
      <c r="B3669">
        <v>5122.2299800000001</v>
      </c>
    </row>
    <row r="3670" spans="1:2" x14ac:dyDescent="0.3">
      <c r="A3670" s="1">
        <v>37277</v>
      </c>
      <c r="B3670">
        <v>5069.7402339999999</v>
      </c>
    </row>
    <row r="3671" spans="1:2" x14ac:dyDescent="0.3">
      <c r="A3671" s="1">
        <v>37278</v>
      </c>
      <c r="B3671">
        <v>5045.7202150000003</v>
      </c>
    </row>
    <row r="3672" spans="1:2" x14ac:dyDescent="0.3">
      <c r="A3672" s="1">
        <v>37279</v>
      </c>
      <c r="B3672">
        <v>5163.0297849999997</v>
      </c>
    </row>
    <row r="3673" spans="1:2" x14ac:dyDescent="0.3">
      <c r="A3673" s="1">
        <v>37280</v>
      </c>
      <c r="B3673">
        <v>5170.4399409999996</v>
      </c>
    </row>
    <row r="3674" spans="1:2" x14ac:dyDescent="0.3">
      <c r="A3674" s="1">
        <v>37281</v>
      </c>
      <c r="B3674">
        <v>5156.6298829999996</v>
      </c>
    </row>
    <row r="3675" spans="1:2" x14ac:dyDescent="0.3">
      <c r="A3675" s="1">
        <v>37284</v>
      </c>
      <c r="B3675">
        <v>5159.0200199999999</v>
      </c>
    </row>
    <row r="3676" spans="1:2" x14ac:dyDescent="0.3">
      <c r="A3676" s="1">
        <v>37285</v>
      </c>
      <c r="B3676">
        <v>5084.5200199999999</v>
      </c>
    </row>
    <row r="3677" spans="1:2" x14ac:dyDescent="0.3">
      <c r="A3677" s="1">
        <v>37286</v>
      </c>
      <c r="B3677">
        <v>5052.2001950000003</v>
      </c>
    </row>
    <row r="3678" spans="1:2" x14ac:dyDescent="0.3">
      <c r="A3678" s="1">
        <v>37287</v>
      </c>
      <c r="B3678">
        <v>5107.6098629999997</v>
      </c>
    </row>
    <row r="3679" spans="1:2" x14ac:dyDescent="0.3">
      <c r="A3679" s="1">
        <v>37288</v>
      </c>
      <c r="B3679">
        <v>5097.0600590000004</v>
      </c>
    </row>
    <row r="3680" spans="1:2" x14ac:dyDescent="0.3">
      <c r="A3680" s="1">
        <v>37291</v>
      </c>
      <c r="B3680">
        <v>4984.4799800000001</v>
      </c>
    </row>
    <row r="3681" spans="1:2" x14ac:dyDescent="0.3">
      <c r="A3681" s="1">
        <v>37292</v>
      </c>
      <c r="B3681">
        <v>4936.75</v>
      </c>
    </row>
    <row r="3682" spans="1:2" x14ac:dyDescent="0.3">
      <c r="A3682" s="1">
        <v>37293</v>
      </c>
      <c r="B3682">
        <v>4804.4101559999999</v>
      </c>
    </row>
    <row r="3683" spans="1:2" x14ac:dyDescent="0.3">
      <c r="A3683" s="1">
        <v>37294</v>
      </c>
      <c r="B3683">
        <v>4862.6201170000004</v>
      </c>
    </row>
    <row r="3684" spans="1:2" x14ac:dyDescent="0.3">
      <c r="A3684" s="1">
        <v>37295</v>
      </c>
      <c r="B3684">
        <v>4835.9501950000003</v>
      </c>
    </row>
    <row r="3685" spans="1:2" x14ac:dyDescent="0.3">
      <c r="A3685" s="1">
        <v>37298</v>
      </c>
      <c r="B3685">
        <v>4940</v>
      </c>
    </row>
    <row r="3686" spans="1:2" x14ac:dyDescent="0.3">
      <c r="A3686" s="1">
        <v>37299</v>
      </c>
      <c r="B3686">
        <v>4884.7797849999997</v>
      </c>
    </row>
    <row r="3687" spans="1:2" x14ac:dyDescent="0.3">
      <c r="A3687" s="1">
        <v>37300</v>
      </c>
      <c r="B3687">
        <v>4935.3500979999999</v>
      </c>
    </row>
    <row r="3688" spans="1:2" x14ac:dyDescent="0.3">
      <c r="A3688" s="1">
        <v>37301</v>
      </c>
      <c r="B3688">
        <v>4973.7700199999999</v>
      </c>
    </row>
    <row r="3689" spans="1:2" x14ac:dyDescent="0.3">
      <c r="A3689" s="1">
        <v>37302</v>
      </c>
      <c r="B3689">
        <v>4862.6000979999999</v>
      </c>
    </row>
    <row r="3690" spans="1:2" x14ac:dyDescent="0.3">
      <c r="A3690" s="1">
        <v>37305</v>
      </c>
      <c r="B3690">
        <v>4871.7597660000001</v>
      </c>
    </row>
    <row r="3691" spans="1:2" x14ac:dyDescent="0.3">
      <c r="A3691" s="1">
        <v>37306</v>
      </c>
      <c r="B3691">
        <v>4764.0498049999997</v>
      </c>
    </row>
    <row r="3692" spans="1:2" x14ac:dyDescent="0.3">
      <c r="A3692" s="1">
        <v>37307</v>
      </c>
      <c r="B3692">
        <v>4780.2402339999999</v>
      </c>
    </row>
    <row r="3693" spans="1:2" x14ac:dyDescent="0.3">
      <c r="A3693" s="1">
        <v>37308</v>
      </c>
      <c r="B3693">
        <v>4850.7299800000001</v>
      </c>
    </row>
    <row r="3694" spans="1:2" x14ac:dyDescent="0.3">
      <c r="A3694" s="1">
        <v>37309</v>
      </c>
      <c r="B3694">
        <v>4745.580078</v>
      </c>
    </row>
    <row r="3695" spans="1:2" x14ac:dyDescent="0.3">
      <c r="A3695" s="1">
        <v>37312</v>
      </c>
      <c r="B3695">
        <v>4863.5400390000004</v>
      </c>
    </row>
    <row r="3696" spans="1:2" x14ac:dyDescent="0.3">
      <c r="A3696" s="1">
        <v>37313</v>
      </c>
      <c r="B3696">
        <v>4897.75</v>
      </c>
    </row>
    <row r="3697" spans="1:2" x14ac:dyDescent="0.3">
      <c r="A3697" s="1">
        <v>37314</v>
      </c>
      <c r="B3697">
        <v>4960.2202150000003</v>
      </c>
    </row>
    <row r="3698" spans="1:2" x14ac:dyDescent="0.3">
      <c r="A3698" s="1">
        <v>37315</v>
      </c>
      <c r="B3698">
        <v>5039.080078</v>
      </c>
    </row>
    <row r="3699" spans="1:2" x14ac:dyDescent="0.3">
      <c r="A3699" s="1">
        <v>37316</v>
      </c>
      <c r="B3699">
        <v>5097.4101559999999</v>
      </c>
    </row>
    <row r="3700" spans="1:2" x14ac:dyDescent="0.3">
      <c r="A3700" s="1">
        <v>37319</v>
      </c>
      <c r="B3700">
        <v>5245.8398440000001</v>
      </c>
    </row>
    <row r="3701" spans="1:2" x14ac:dyDescent="0.3">
      <c r="A3701" s="1">
        <v>37320</v>
      </c>
      <c r="B3701">
        <v>5228.669922</v>
      </c>
    </row>
    <row r="3702" spans="1:2" x14ac:dyDescent="0.3">
      <c r="A3702" s="1">
        <v>37321</v>
      </c>
      <c r="B3702">
        <v>5285.2597660000001</v>
      </c>
    </row>
    <row r="3703" spans="1:2" x14ac:dyDescent="0.3">
      <c r="A3703" s="1">
        <v>37322</v>
      </c>
      <c r="B3703">
        <v>5289.4301759999998</v>
      </c>
    </row>
    <row r="3704" spans="1:2" x14ac:dyDescent="0.3">
      <c r="A3704" s="1">
        <v>37323</v>
      </c>
      <c r="B3704">
        <v>5359.5498049999997</v>
      </c>
    </row>
    <row r="3705" spans="1:2" x14ac:dyDescent="0.3">
      <c r="A3705" s="1">
        <v>37326</v>
      </c>
      <c r="B3705">
        <v>5340.669922</v>
      </c>
    </row>
    <row r="3706" spans="1:2" x14ac:dyDescent="0.3">
      <c r="A3706" s="1">
        <v>37327</v>
      </c>
      <c r="B3706">
        <v>5275.8100590000004</v>
      </c>
    </row>
    <row r="3707" spans="1:2" x14ac:dyDescent="0.3">
      <c r="A3707" s="1">
        <v>37328</v>
      </c>
      <c r="B3707">
        <v>5245.9902339999999</v>
      </c>
    </row>
    <row r="3708" spans="1:2" x14ac:dyDescent="0.3">
      <c r="A3708" s="1">
        <v>37329</v>
      </c>
      <c r="B3708">
        <v>5276.8701170000004</v>
      </c>
    </row>
    <row r="3709" spans="1:2" x14ac:dyDescent="0.3">
      <c r="A3709" s="1">
        <v>37330</v>
      </c>
      <c r="B3709">
        <v>5401.1098629999997</v>
      </c>
    </row>
    <row r="3710" spans="1:2" x14ac:dyDescent="0.3">
      <c r="A3710" s="1">
        <v>37333</v>
      </c>
      <c r="B3710">
        <v>5426.0400390000004</v>
      </c>
    </row>
    <row r="3711" spans="1:2" x14ac:dyDescent="0.3">
      <c r="A3711" s="1">
        <v>37334</v>
      </c>
      <c r="B3711">
        <v>5462.5498049999997</v>
      </c>
    </row>
    <row r="3712" spans="1:2" x14ac:dyDescent="0.3">
      <c r="A3712" s="1">
        <v>37335</v>
      </c>
      <c r="B3712">
        <v>5364.7001950000003</v>
      </c>
    </row>
    <row r="3713" spans="1:2" x14ac:dyDescent="0.3">
      <c r="A3713" s="1">
        <v>37336</v>
      </c>
      <c r="B3713">
        <v>5348.6801759999998</v>
      </c>
    </row>
    <row r="3714" spans="1:2" x14ac:dyDescent="0.3">
      <c r="A3714" s="1">
        <v>37337</v>
      </c>
      <c r="B3714">
        <v>5366.1298829999996</v>
      </c>
    </row>
    <row r="3715" spans="1:2" x14ac:dyDescent="0.3">
      <c r="A3715" s="1">
        <v>37340</v>
      </c>
      <c r="B3715">
        <v>5317.3798829999996</v>
      </c>
    </row>
    <row r="3716" spans="1:2" x14ac:dyDescent="0.3">
      <c r="A3716" s="1">
        <v>37341</v>
      </c>
      <c r="B3716">
        <v>5390.5898440000001</v>
      </c>
    </row>
    <row r="3717" spans="1:2" x14ac:dyDescent="0.3">
      <c r="A3717" s="1">
        <v>37342</v>
      </c>
      <c r="B3717">
        <v>5348</v>
      </c>
    </row>
    <row r="3718" spans="1:2" x14ac:dyDescent="0.3">
      <c r="A3718" s="1">
        <v>37343</v>
      </c>
      <c r="B3718">
        <v>5397.2900390000004</v>
      </c>
    </row>
    <row r="3719" spans="1:2" x14ac:dyDescent="0.3">
      <c r="A3719" s="1">
        <v>37344</v>
      </c>
      <c r="B3719" t="s">
        <v>2</v>
      </c>
    </row>
    <row r="3720" spans="1:2" x14ac:dyDescent="0.3">
      <c r="A3720" s="1">
        <v>37347</v>
      </c>
      <c r="B3720" t="s">
        <v>2</v>
      </c>
    </row>
    <row r="3721" spans="1:2" x14ac:dyDescent="0.3">
      <c r="A3721" s="1">
        <v>37348</v>
      </c>
      <c r="B3721">
        <v>5311.080078</v>
      </c>
    </row>
    <row r="3722" spans="1:2" x14ac:dyDescent="0.3">
      <c r="A3722" s="1">
        <v>37349</v>
      </c>
      <c r="B3722">
        <v>5281.8398440000001</v>
      </c>
    </row>
    <row r="3723" spans="1:2" x14ac:dyDescent="0.3">
      <c r="A3723" s="1">
        <v>37350</v>
      </c>
      <c r="B3723">
        <v>5254.9501950000003</v>
      </c>
    </row>
    <row r="3724" spans="1:2" x14ac:dyDescent="0.3">
      <c r="A3724" s="1">
        <v>37351</v>
      </c>
      <c r="B3724">
        <v>5260.5297849999997</v>
      </c>
    </row>
    <row r="3725" spans="1:2" x14ac:dyDescent="0.3">
      <c r="A3725" s="1">
        <v>37354</v>
      </c>
      <c r="B3725">
        <v>5180.330078</v>
      </c>
    </row>
    <row r="3726" spans="1:2" x14ac:dyDescent="0.3">
      <c r="A3726" s="1">
        <v>37355</v>
      </c>
      <c r="B3726">
        <v>5170.25</v>
      </c>
    </row>
    <row r="3727" spans="1:2" x14ac:dyDescent="0.3">
      <c r="A3727" s="1">
        <v>37356</v>
      </c>
      <c r="B3727">
        <v>5265.3598629999997</v>
      </c>
    </row>
    <row r="3728" spans="1:2" x14ac:dyDescent="0.3">
      <c r="A3728" s="1">
        <v>37357</v>
      </c>
      <c r="B3728">
        <v>5162.9599609999996</v>
      </c>
    </row>
    <row r="3729" spans="1:2" x14ac:dyDescent="0.3">
      <c r="A3729" s="1">
        <v>37358</v>
      </c>
      <c r="B3729">
        <v>5189.6499020000001</v>
      </c>
    </row>
    <row r="3730" spans="1:2" x14ac:dyDescent="0.3">
      <c r="A3730" s="1">
        <v>37361</v>
      </c>
      <c r="B3730">
        <v>5244.2001950000003</v>
      </c>
    </row>
    <row r="3731" spans="1:2" x14ac:dyDescent="0.3">
      <c r="A3731" s="1">
        <v>37362</v>
      </c>
      <c r="B3731">
        <v>5343.8798829999996</v>
      </c>
    </row>
    <row r="3732" spans="1:2" x14ac:dyDescent="0.3">
      <c r="A3732" s="1">
        <v>37363</v>
      </c>
      <c r="B3732">
        <v>5318.5498049999997</v>
      </c>
    </row>
    <row r="3733" spans="1:2" x14ac:dyDescent="0.3">
      <c r="A3733" s="1">
        <v>37364</v>
      </c>
      <c r="B3733">
        <v>5262.8798829999996</v>
      </c>
    </row>
    <row r="3734" spans="1:2" x14ac:dyDescent="0.3">
      <c r="A3734" s="1">
        <v>37365</v>
      </c>
      <c r="B3734">
        <v>5284.5498049999997</v>
      </c>
    </row>
    <row r="3735" spans="1:2" x14ac:dyDescent="0.3">
      <c r="A3735" s="1">
        <v>37368</v>
      </c>
      <c r="B3735">
        <v>5205.4799800000001</v>
      </c>
    </row>
    <row r="3736" spans="1:2" x14ac:dyDescent="0.3">
      <c r="A3736" s="1">
        <v>37369</v>
      </c>
      <c r="B3736">
        <v>5192.1000979999999</v>
      </c>
    </row>
    <row r="3737" spans="1:2" x14ac:dyDescent="0.3">
      <c r="A3737" s="1">
        <v>37370</v>
      </c>
      <c r="B3737">
        <v>5160.1401370000003</v>
      </c>
    </row>
    <row r="3738" spans="1:2" x14ac:dyDescent="0.3">
      <c r="A3738" s="1">
        <v>37371</v>
      </c>
      <c r="B3738">
        <v>5054.4101559999999</v>
      </c>
    </row>
    <row r="3739" spans="1:2" x14ac:dyDescent="0.3">
      <c r="A3739" s="1">
        <v>37372</v>
      </c>
      <c r="B3739">
        <v>5000.3798829999996</v>
      </c>
    </row>
    <row r="3740" spans="1:2" x14ac:dyDescent="0.3">
      <c r="A3740" s="1">
        <v>37375</v>
      </c>
      <c r="B3740">
        <v>5008.0400390000004</v>
      </c>
    </row>
    <row r="3741" spans="1:2" x14ac:dyDescent="0.3">
      <c r="A3741" s="1">
        <v>37376</v>
      </c>
      <c r="B3741">
        <v>5041.2001950000003</v>
      </c>
    </row>
    <row r="3742" spans="1:2" x14ac:dyDescent="0.3">
      <c r="A3742" s="1">
        <v>37377</v>
      </c>
      <c r="B3742" t="s">
        <v>2</v>
      </c>
    </row>
    <row r="3743" spans="1:2" x14ac:dyDescent="0.3">
      <c r="A3743" s="1">
        <v>37378</v>
      </c>
      <c r="B3743">
        <v>4964.5600590000004</v>
      </c>
    </row>
    <row r="3744" spans="1:2" x14ac:dyDescent="0.3">
      <c r="A3744" s="1">
        <v>37379</v>
      </c>
      <c r="B3744">
        <v>4882.7700199999999</v>
      </c>
    </row>
    <row r="3745" spans="1:2" x14ac:dyDescent="0.3">
      <c r="A3745" s="1">
        <v>37382</v>
      </c>
      <c r="B3745">
        <v>4880.669922</v>
      </c>
    </row>
    <row r="3746" spans="1:2" x14ac:dyDescent="0.3">
      <c r="A3746" s="1">
        <v>37383</v>
      </c>
      <c r="B3746">
        <v>4872.4101559999999</v>
      </c>
    </row>
    <row r="3747" spans="1:2" x14ac:dyDescent="0.3">
      <c r="A3747" s="1">
        <v>37384</v>
      </c>
      <c r="B3747">
        <v>5028.5898440000001</v>
      </c>
    </row>
    <row r="3748" spans="1:2" x14ac:dyDescent="0.3">
      <c r="A3748" s="1">
        <v>37385</v>
      </c>
      <c r="B3748">
        <v>4966.4799800000001</v>
      </c>
    </row>
    <row r="3749" spans="1:2" x14ac:dyDescent="0.3">
      <c r="A3749" s="1">
        <v>37386</v>
      </c>
      <c r="B3749">
        <v>4871.7001950000003</v>
      </c>
    </row>
    <row r="3750" spans="1:2" x14ac:dyDescent="0.3">
      <c r="A3750" s="1">
        <v>37389</v>
      </c>
      <c r="B3750">
        <v>4975.4799800000001</v>
      </c>
    </row>
    <row r="3751" spans="1:2" x14ac:dyDescent="0.3">
      <c r="A3751" s="1">
        <v>37390</v>
      </c>
      <c r="B3751">
        <v>5049.080078</v>
      </c>
    </row>
    <row r="3752" spans="1:2" x14ac:dyDescent="0.3">
      <c r="A3752" s="1">
        <v>37391</v>
      </c>
      <c r="B3752">
        <v>5072.3901370000003</v>
      </c>
    </row>
    <row r="3753" spans="1:2" x14ac:dyDescent="0.3">
      <c r="A3753" s="1">
        <v>37392</v>
      </c>
      <c r="B3753">
        <v>5047.4501950000003</v>
      </c>
    </row>
    <row r="3754" spans="1:2" x14ac:dyDescent="0.3">
      <c r="A3754" s="1">
        <v>37393</v>
      </c>
      <c r="B3754">
        <v>5036.4101559999999</v>
      </c>
    </row>
    <row r="3755" spans="1:2" x14ac:dyDescent="0.3">
      <c r="A3755" s="1">
        <v>37396</v>
      </c>
      <c r="B3755">
        <v>4998.9902339999999</v>
      </c>
    </row>
    <row r="3756" spans="1:2" x14ac:dyDescent="0.3">
      <c r="A3756" s="1">
        <v>37397</v>
      </c>
      <c r="B3756">
        <v>4984.6098629999997</v>
      </c>
    </row>
    <row r="3757" spans="1:2" x14ac:dyDescent="0.3">
      <c r="A3757" s="1">
        <v>37398</v>
      </c>
      <c r="B3757">
        <v>4919.5</v>
      </c>
    </row>
    <row r="3758" spans="1:2" x14ac:dyDescent="0.3">
      <c r="A3758" s="1">
        <v>37399</v>
      </c>
      <c r="B3758">
        <v>4879.5</v>
      </c>
    </row>
    <row r="3759" spans="1:2" x14ac:dyDescent="0.3">
      <c r="A3759" s="1">
        <v>37400</v>
      </c>
      <c r="B3759">
        <v>4899.1298829999996</v>
      </c>
    </row>
    <row r="3760" spans="1:2" x14ac:dyDescent="0.3">
      <c r="A3760" s="1">
        <v>37403</v>
      </c>
      <c r="B3760">
        <v>4961.5400390000004</v>
      </c>
    </row>
    <row r="3761" spans="1:2" x14ac:dyDescent="0.3">
      <c r="A3761" s="1">
        <v>37404</v>
      </c>
      <c r="B3761">
        <v>4918.580078</v>
      </c>
    </row>
    <row r="3762" spans="1:2" x14ac:dyDescent="0.3">
      <c r="A3762" s="1">
        <v>37405</v>
      </c>
      <c r="B3762">
        <v>4881.7998049999997</v>
      </c>
    </row>
    <row r="3763" spans="1:2" x14ac:dyDescent="0.3">
      <c r="A3763" s="1">
        <v>37406</v>
      </c>
      <c r="B3763">
        <v>4761.9599609999996</v>
      </c>
    </row>
    <row r="3764" spans="1:2" x14ac:dyDescent="0.3">
      <c r="A3764" s="1">
        <v>37407</v>
      </c>
      <c r="B3764">
        <v>4818.2998049999997</v>
      </c>
    </row>
    <row r="3765" spans="1:2" x14ac:dyDescent="0.3">
      <c r="A3765" s="1">
        <v>37410</v>
      </c>
      <c r="B3765">
        <v>4747.9501950000003</v>
      </c>
    </row>
    <row r="3766" spans="1:2" x14ac:dyDescent="0.3">
      <c r="A3766" s="1">
        <v>37411</v>
      </c>
      <c r="B3766">
        <v>4625.7900390000004</v>
      </c>
    </row>
    <row r="3767" spans="1:2" x14ac:dyDescent="0.3">
      <c r="A3767" s="1">
        <v>37412</v>
      </c>
      <c r="B3767">
        <v>4624.3100590000004</v>
      </c>
    </row>
    <row r="3768" spans="1:2" x14ac:dyDescent="0.3">
      <c r="A3768" s="1">
        <v>37413</v>
      </c>
      <c r="B3768">
        <v>4657.5200199999999</v>
      </c>
    </row>
    <row r="3769" spans="1:2" x14ac:dyDescent="0.3">
      <c r="A3769" s="1">
        <v>37414</v>
      </c>
      <c r="B3769">
        <v>4610.1801759999998</v>
      </c>
    </row>
    <row r="3770" spans="1:2" x14ac:dyDescent="0.3">
      <c r="A3770" s="1">
        <v>37417</v>
      </c>
      <c r="B3770">
        <v>4589.2597660000001</v>
      </c>
    </row>
    <row r="3771" spans="1:2" x14ac:dyDescent="0.3">
      <c r="A3771" s="1">
        <v>37418</v>
      </c>
      <c r="B3771">
        <v>4606.0898440000001</v>
      </c>
    </row>
    <row r="3772" spans="1:2" x14ac:dyDescent="0.3">
      <c r="A3772" s="1">
        <v>37419</v>
      </c>
      <c r="B3772">
        <v>4510.1899409999996</v>
      </c>
    </row>
    <row r="3773" spans="1:2" x14ac:dyDescent="0.3">
      <c r="A3773" s="1">
        <v>37420</v>
      </c>
      <c r="B3773">
        <v>4470.1401370000003</v>
      </c>
    </row>
    <row r="3774" spans="1:2" x14ac:dyDescent="0.3">
      <c r="A3774" s="1">
        <v>37421</v>
      </c>
      <c r="B3774">
        <v>4303.8500979999999</v>
      </c>
    </row>
    <row r="3775" spans="1:2" x14ac:dyDescent="0.3">
      <c r="A3775" s="1">
        <v>37424</v>
      </c>
      <c r="B3775">
        <v>4475.1000979999999</v>
      </c>
    </row>
    <row r="3776" spans="1:2" x14ac:dyDescent="0.3">
      <c r="A3776" s="1">
        <v>37425</v>
      </c>
      <c r="B3776">
        <v>4433.8500979999999</v>
      </c>
    </row>
    <row r="3777" spans="1:2" x14ac:dyDescent="0.3">
      <c r="A3777" s="1">
        <v>37426</v>
      </c>
      <c r="B3777">
        <v>4354.8198240000002</v>
      </c>
    </row>
    <row r="3778" spans="1:2" x14ac:dyDescent="0.3">
      <c r="A3778" s="1">
        <v>37427</v>
      </c>
      <c r="B3778">
        <v>4245.6801759999998</v>
      </c>
    </row>
    <row r="3779" spans="1:2" x14ac:dyDescent="0.3">
      <c r="A3779" s="1">
        <v>37428</v>
      </c>
      <c r="B3779">
        <v>4232.3999020000001</v>
      </c>
    </row>
    <row r="3780" spans="1:2" x14ac:dyDescent="0.3">
      <c r="A3780" s="1">
        <v>37431</v>
      </c>
      <c r="B3780">
        <v>4127.2099609999996</v>
      </c>
    </row>
    <row r="3781" spans="1:2" x14ac:dyDescent="0.3">
      <c r="A3781" s="1">
        <v>37432</v>
      </c>
      <c r="B3781">
        <v>4202.9702150000003</v>
      </c>
    </row>
    <row r="3782" spans="1:2" x14ac:dyDescent="0.3">
      <c r="A3782" s="1">
        <v>37433</v>
      </c>
      <c r="B3782">
        <v>4099.0498049999997</v>
      </c>
    </row>
    <row r="3783" spans="1:2" x14ac:dyDescent="0.3">
      <c r="A3783" s="1">
        <v>37434</v>
      </c>
      <c r="B3783">
        <v>4259.4301759999998</v>
      </c>
    </row>
    <row r="3784" spans="1:2" x14ac:dyDescent="0.3">
      <c r="A3784" s="1">
        <v>37435</v>
      </c>
      <c r="B3784">
        <v>4382.5600590000004</v>
      </c>
    </row>
    <row r="3785" spans="1:2" x14ac:dyDescent="0.3">
      <c r="A3785" s="1">
        <v>37438</v>
      </c>
      <c r="B3785">
        <v>4366.8100590000004</v>
      </c>
    </row>
    <row r="3786" spans="1:2" x14ac:dyDescent="0.3">
      <c r="A3786" s="1">
        <v>37439</v>
      </c>
      <c r="B3786">
        <v>4195.9501950000003</v>
      </c>
    </row>
    <row r="3787" spans="1:2" x14ac:dyDescent="0.3">
      <c r="A3787" s="1">
        <v>37440</v>
      </c>
      <c r="B3787">
        <v>4138.1499020000001</v>
      </c>
    </row>
    <row r="3788" spans="1:2" x14ac:dyDescent="0.3">
      <c r="A3788" s="1">
        <v>37441</v>
      </c>
      <c r="B3788">
        <v>4258.6201170000004</v>
      </c>
    </row>
    <row r="3789" spans="1:2" x14ac:dyDescent="0.3">
      <c r="A3789" s="1">
        <v>37442</v>
      </c>
      <c r="B3789">
        <v>4483.0297849999997</v>
      </c>
    </row>
    <row r="3790" spans="1:2" x14ac:dyDescent="0.3">
      <c r="A3790" s="1">
        <v>37445</v>
      </c>
      <c r="B3790">
        <v>4442.330078</v>
      </c>
    </row>
    <row r="3791" spans="1:2" x14ac:dyDescent="0.3">
      <c r="A3791" s="1">
        <v>37446</v>
      </c>
      <c r="B3791">
        <v>4369.7597660000001</v>
      </c>
    </row>
    <row r="3792" spans="1:2" x14ac:dyDescent="0.3">
      <c r="A3792" s="1">
        <v>37447</v>
      </c>
      <c r="B3792">
        <v>4190.2202150000003</v>
      </c>
    </row>
    <row r="3793" spans="1:2" x14ac:dyDescent="0.3">
      <c r="A3793" s="1">
        <v>37448</v>
      </c>
      <c r="B3793">
        <v>4118.5</v>
      </c>
    </row>
    <row r="3794" spans="1:2" x14ac:dyDescent="0.3">
      <c r="A3794" s="1">
        <v>37449</v>
      </c>
      <c r="B3794">
        <v>4130.7998049999997</v>
      </c>
    </row>
    <row r="3795" spans="1:2" x14ac:dyDescent="0.3">
      <c r="A3795" s="1">
        <v>37452</v>
      </c>
      <c r="B3795">
        <v>3912.51001</v>
      </c>
    </row>
    <row r="3796" spans="1:2" x14ac:dyDescent="0.3">
      <c r="A3796" s="1">
        <v>37453</v>
      </c>
      <c r="B3796">
        <v>3977.75</v>
      </c>
    </row>
    <row r="3797" spans="1:2" x14ac:dyDescent="0.3">
      <c r="A3797" s="1">
        <v>37454</v>
      </c>
      <c r="B3797">
        <v>4092.820068</v>
      </c>
    </row>
    <row r="3798" spans="1:2" x14ac:dyDescent="0.3">
      <c r="A3798" s="1">
        <v>37455</v>
      </c>
      <c r="B3798">
        <v>4100.75</v>
      </c>
    </row>
    <row r="3799" spans="1:2" x14ac:dyDescent="0.3">
      <c r="A3799" s="1">
        <v>37456</v>
      </c>
      <c r="B3799">
        <v>3891.8798830000001</v>
      </c>
    </row>
    <row r="3800" spans="1:2" x14ac:dyDescent="0.3">
      <c r="A3800" s="1">
        <v>37459</v>
      </c>
      <c r="B3800">
        <v>3691.429932</v>
      </c>
    </row>
    <row r="3801" spans="1:2" x14ac:dyDescent="0.3">
      <c r="A3801" s="1">
        <v>37460</v>
      </c>
      <c r="B3801">
        <v>3515.830078</v>
      </c>
    </row>
    <row r="3802" spans="1:2" x14ac:dyDescent="0.3">
      <c r="A3802" s="1">
        <v>37461</v>
      </c>
      <c r="B3802">
        <v>3632.6599120000001</v>
      </c>
    </row>
    <row r="3803" spans="1:2" x14ac:dyDescent="0.3">
      <c r="A3803" s="1">
        <v>37462</v>
      </c>
      <c r="B3803">
        <v>3520.459961</v>
      </c>
    </row>
    <row r="3804" spans="1:2" x14ac:dyDescent="0.3">
      <c r="A3804" s="1">
        <v>37463</v>
      </c>
      <c r="B3804">
        <v>3579</v>
      </c>
    </row>
    <row r="3805" spans="1:2" x14ac:dyDescent="0.3">
      <c r="A3805" s="1">
        <v>37466</v>
      </c>
      <c r="B3805">
        <v>3859.780029</v>
      </c>
    </row>
    <row r="3806" spans="1:2" x14ac:dyDescent="0.3">
      <c r="A3806" s="1">
        <v>37467</v>
      </c>
      <c r="B3806">
        <v>3878.9399410000001</v>
      </c>
    </row>
    <row r="3807" spans="1:2" x14ac:dyDescent="0.3">
      <c r="A3807" s="1">
        <v>37468</v>
      </c>
      <c r="B3807">
        <v>3700.139893</v>
      </c>
    </row>
    <row r="3808" spans="1:2" x14ac:dyDescent="0.3">
      <c r="A3808" s="1">
        <v>37469</v>
      </c>
      <c r="B3808">
        <v>3606.4499510000001</v>
      </c>
    </row>
    <row r="3809" spans="1:2" x14ac:dyDescent="0.3">
      <c r="A3809" s="1">
        <v>37470</v>
      </c>
      <c r="B3809">
        <v>3532.48999</v>
      </c>
    </row>
    <row r="3810" spans="1:2" x14ac:dyDescent="0.3">
      <c r="A3810" s="1">
        <v>37473</v>
      </c>
      <c r="B3810">
        <v>3332.6499020000001</v>
      </c>
    </row>
    <row r="3811" spans="1:2" x14ac:dyDescent="0.3">
      <c r="A3811" s="1">
        <v>37474</v>
      </c>
      <c r="B3811">
        <v>3568.639893</v>
      </c>
    </row>
    <row r="3812" spans="1:2" x14ac:dyDescent="0.3">
      <c r="A3812" s="1">
        <v>37475</v>
      </c>
      <c r="B3812">
        <v>3465.540039</v>
      </c>
    </row>
    <row r="3813" spans="1:2" x14ac:dyDescent="0.3">
      <c r="A3813" s="1">
        <v>37476</v>
      </c>
      <c r="B3813">
        <v>3679.26001</v>
      </c>
    </row>
    <row r="3814" spans="1:2" x14ac:dyDescent="0.3">
      <c r="A3814" s="1">
        <v>37477</v>
      </c>
      <c r="B3814">
        <v>3760.860107</v>
      </c>
    </row>
    <row r="3815" spans="1:2" x14ac:dyDescent="0.3">
      <c r="A3815" s="1">
        <v>37480</v>
      </c>
      <c r="B3815">
        <v>3647.1298830000001</v>
      </c>
    </row>
    <row r="3816" spans="1:2" x14ac:dyDescent="0.3">
      <c r="A3816" s="1">
        <v>37481</v>
      </c>
      <c r="B3816">
        <v>3683.209961</v>
      </c>
    </row>
    <row r="3817" spans="1:2" x14ac:dyDescent="0.3">
      <c r="A3817" s="1">
        <v>37482</v>
      </c>
      <c r="B3817">
        <v>3589.919922</v>
      </c>
    </row>
    <row r="3818" spans="1:2" x14ac:dyDescent="0.3">
      <c r="A3818" s="1">
        <v>37483</v>
      </c>
      <c r="B3818">
        <v>3665.73999</v>
      </c>
    </row>
    <row r="3819" spans="1:2" x14ac:dyDescent="0.3">
      <c r="A3819" s="1">
        <v>37484</v>
      </c>
      <c r="B3819">
        <v>3684.6899410000001</v>
      </c>
    </row>
    <row r="3820" spans="1:2" x14ac:dyDescent="0.3">
      <c r="A3820" s="1">
        <v>37487</v>
      </c>
      <c r="B3820">
        <v>3837.669922</v>
      </c>
    </row>
    <row r="3821" spans="1:2" x14ac:dyDescent="0.3">
      <c r="A3821" s="1">
        <v>37488</v>
      </c>
      <c r="B3821">
        <v>3768.51001</v>
      </c>
    </row>
    <row r="3822" spans="1:2" x14ac:dyDescent="0.3">
      <c r="A3822" s="1">
        <v>37489</v>
      </c>
      <c r="B3822">
        <v>3868.169922</v>
      </c>
    </row>
    <row r="3823" spans="1:2" x14ac:dyDescent="0.3">
      <c r="A3823" s="1">
        <v>37490</v>
      </c>
      <c r="B3823">
        <v>3906.5500489999999</v>
      </c>
    </row>
    <row r="3824" spans="1:2" x14ac:dyDescent="0.3">
      <c r="A3824" s="1">
        <v>37491</v>
      </c>
      <c r="B3824">
        <v>3828.26001</v>
      </c>
    </row>
    <row r="3825" spans="1:2" x14ac:dyDescent="0.3">
      <c r="A3825" s="1">
        <v>37494</v>
      </c>
      <c r="B3825">
        <v>3783.8400879999999</v>
      </c>
    </row>
    <row r="3826" spans="1:2" x14ac:dyDescent="0.3">
      <c r="A3826" s="1">
        <v>37495</v>
      </c>
      <c r="B3826">
        <v>3851.3400879999999</v>
      </c>
    </row>
    <row r="3827" spans="1:2" x14ac:dyDescent="0.3">
      <c r="A3827" s="1">
        <v>37496</v>
      </c>
      <c r="B3827">
        <v>3682.8400879999999</v>
      </c>
    </row>
    <row r="3828" spans="1:2" x14ac:dyDescent="0.3">
      <c r="A3828" s="1">
        <v>37497</v>
      </c>
      <c r="B3828">
        <v>3660.9499510000001</v>
      </c>
    </row>
    <row r="3829" spans="1:2" x14ac:dyDescent="0.3">
      <c r="A3829" s="1">
        <v>37498</v>
      </c>
      <c r="B3829">
        <v>3712.9399410000001</v>
      </c>
    </row>
    <row r="3830" spans="1:2" x14ac:dyDescent="0.3">
      <c r="A3830" s="1">
        <v>37501</v>
      </c>
      <c r="B3830">
        <v>3609.4099120000001</v>
      </c>
    </row>
    <row r="3831" spans="1:2" x14ac:dyDescent="0.3">
      <c r="A3831" s="1">
        <v>37502</v>
      </c>
      <c r="B3831">
        <v>3398.98999</v>
      </c>
    </row>
    <row r="3832" spans="1:2" x14ac:dyDescent="0.3">
      <c r="A3832" s="1">
        <v>37503</v>
      </c>
      <c r="B3832">
        <v>3425.8999020000001</v>
      </c>
    </row>
    <row r="3833" spans="1:2" x14ac:dyDescent="0.3">
      <c r="A3833" s="1">
        <v>37504</v>
      </c>
      <c r="B3833">
        <v>3354.709961</v>
      </c>
    </row>
    <row r="3834" spans="1:2" x14ac:dyDescent="0.3">
      <c r="A3834" s="1">
        <v>37505</v>
      </c>
      <c r="B3834">
        <v>3485.679932</v>
      </c>
    </row>
    <row r="3835" spans="1:2" x14ac:dyDescent="0.3">
      <c r="A3835" s="1">
        <v>37508</v>
      </c>
      <c r="B3835">
        <v>3429.219971</v>
      </c>
    </row>
    <row r="3836" spans="1:2" x14ac:dyDescent="0.3">
      <c r="A3836" s="1">
        <v>37509</v>
      </c>
      <c r="B3836">
        <v>3494.6899410000001</v>
      </c>
    </row>
    <row r="3837" spans="1:2" x14ac:dyDescent="0.3">
      <c r="A3837" s="1">
        <v>37510</v>
      </c>
      <c r="B3837">
        <v>3584.6899410000001</v>
      </c>
    </row>
    <row r="3838" spans="1:2" x14ac:dyDescent="0.3">
      <c r="A3838" s="1">
        <v>37511</v>
      </c>
      <c r="B3838">
        <v>3421.8701169999999</v>
      </c>
    </row>
    <row r="3839" spans="1:2" x14ac:dyDescent="0.3">
      <c r="A3839" s="1">
        <v>37512</v>
      </c>
      <c r="B3839">
        <v>3361.280029</v>
      </c>
    </row>
    <row r="3840" spans="1:2" x14ac:dyDescent="0.3">
      <c r="A3840" s="1">
        <v>37515</v>
      </c>
      <c r="B3840">
        <v>3319.0500489999999</v>
      </c>
    </row>
    <row r="3841" spans="1:2" x14ac:dyDescent="0.3">
      <c r="A3841" s="1">
        <v>37516</v>
      </c>
      <c r="B3841">
        <v>3289.1298830000001</v>
      </c>
    </row>
    <row r="3842" spans="1:2" x14ac:dyDescent="0.3">
      <c r="A3842" s="1">
        <v>37517</v>
      </c>
      <c r="B3842">
        <v>3124.919922</v>
      </c>
    </row>
    <row r="3843" spans="1:2" x14ac:dyDescent="0.3">
      <c r="A3843" s="1">
        <v>37518</v>
      </c>
      <c r="B3843">
        <v>3007.469971</v>
      </c>
    </row>
    <row r="3844" spans="1:2" x14ac:dyDescent="0.3">
      <c r="A3844" s="1">
        <v>37519</v>
      </c>
      <c r="B3844">
        <v>3065.7299800000001</v>
      </c>
    </row>
    <row r="3845" spans="1:2" x14ac:dyDescent="0.3">
      <c r="A3845" s="1">
        <v>37522</v>
      </c>
      <c r="B3845">
        <v>2914.25</v>
      </c>
    </row>
    <row r="3846" spans="1:2" x14ac:dyDescent="0.3">
      <c r="A3846" s="1">
        <v>37523</v>
      </c>
      <c r="B3846">
        <v>2873.209961</v>
      </c>
    </row>
    <row r="3847" spans="1:2" x14ac:dyDescent="0.3">
      <c r="A3847" s="1">
        <v>37524</v>
      </c>
      <c r="B3847">
        <v>2962.5</v>
      </c>
    </row>
    <row r="3848" spans="1:2" x14ac:dyDescent="0.3">
      <c r="A3848" s="1">
        <v>37525</v>
      </c>
      <c r="B3848">
        <v>3020.6000979999999</v>
      </c>
    </row>
    <row r="3849" spans="1:2" x14ac:dyDescent="0.3">
      <c r="A3849" s="1">
        <v>37526</v>
      </c>
      <c r="B3849">
        <v>2918.8999020000001</v>
      </c>
    </row>
    <row r="3850" spans="1:2" x14ac:dyDescent="0.3">
      <c r="A3850" s="1">
        <v>37529</v>
      </c>
      <c r="B3850">
        <v>2769.030029</v>
      </c>
    </row>
    <row r="3851" spans="1:2" x14ac:dyDescent="0.3">
      <c r="A3851" s="1">
        <v>37530</v>
      </c>
      <c r="B3851">
        <v>2865.2299800000001</v>
      </c>
    </row>
    <row r="3852" spans="1:2" x14ac:dyDescent="0.3">
      <c r="A3852" s="1">
        <v>37531</v>
      </c>
      <c r="B3852">
        <v>2926.73999</v>
      </c>
    </row>
    <row r="3853" spans="1:2" x14ac:dyDescent="0.3">
      <c r="A3853" s="1">
        <v>37532</v>
      </c>
      <c r="B3853">
        <v>2813.3000489999999</v>
      </c>
    </row>
    <row r="3854" spans="1:2" x14ac:dyDescent="0.3">
      <c r="A3854" s="1">
        <v>37533</v>
      </c>
      <c r="B3854">
        <v>2714.6201169999999</v>
      </c>
    </row>
    <row r="3855" spans="1:2" x14ac:dyDescent="0.3">
      <c r="A3855" s="1">
        <v>37536</v>
      </c>
      <c r="B3855">
        <v>2667.389893</v>
      </c>
    </row>
    <row r="3856" spans="1:2" x14ac:dyDescent="0.3">
      <c r="A3856" s="1">
        <v>37537</v>
      </c>
      <c r="B3856">
        <v>2622.0900879999999</v>
      </c>
    </row>
    <row r="3857" spans="1:2" x14ac:dyDescent="0.3">
      <c r="A3857" s="1">
        <v>37538</v>
      </c>
      <c r="B3857">
        <v>2597.8798830000001</v>
      </c>
    </row>
    <row r="3858" spans="1:2" x14ac:dyDescent="0.3">
      <c r="A3858" s="1">
        <v>37539</v>
      </c>
      <c r="B3858">
        <v>2733.1899410000001</v>
      </c>
    </row>
    <row r="3859" spans="1:2" x14ac:dyDescent="0.3">
      <c r="A3859" s="1">
        <v>37540</v>
      </c>
      <c r="B3859">
        <v>2930.73999</v>
      </c>
    </row>
    <row r="3860" spans="1:2" x14ac:dyDescent="0.3">
      <c r="A3860" s="1">
        <v>37543</v>
      </c>
      <c r="B3860">
        <v>2850.110107</v>
      </c>
    </row>
    <row r="3861" spans="1:2" x14ac:dyDescent="0.3">
      <c r="A3861" s="1">
        <v>37544</v>
      </c>
      <c r="B3861">
        <v>3048.2700199999999</v>
      </c>
    </row>
    <row r="3862" spans="1:2" x14ac:dyDescent="0.3">
      <c r="A3862" s="1">
        <v>37545</v>
      </c>
      <c r="B3862">
        <v>3008.929932</v>
      </c>
    </row>
    <row r="3863" spans="1:2" x14ac:dyDescent="0.3">
      <c r="A3863" s="1">
        <v>37546</v>
      </c>
      <c r="B3863">
        <v>3172.459961</v>
      </c>
    </row>
    <row r="3864" spans="1:2" x14ac:dyDescent="0.3">
      <c r="A3864" s="1">
        <v>37547</v>
      </c>
      <c r="B3864">
        <v>3163.669922</v>
      </c>
    </row>
    <row r="3865" spans="1:2" x14ac:dyDescent="0.3">
      <c r="A3865" s="1">
        <v>37550</v>
      </c>
      <c r="B3865">
        <v>3282.669922</v>
      </c>
    </row>
    <row r="3866" spans="1:2" x14ac:dyDescent="0.3">
      <c r="A3866" s="1">
        <v>37551</v>
      </c>
      <c r="B3866">
        <v>3155.969971</v>
      </c>
    </row>
    <row r="3867" spans="1:2" x14ac:dyDescent="0.3">
      <c r="A3867" s="1">
        <v>37552</v>
      </c>
      <c r="B3867">
        <v>3015.419922</v>
      </c>
    </row>
    <row r="3868" spans="1:2" x14ac:dyDescent="0.3">
      <c r="A3868" s="1">
        <v>37553</v>
      </c>
      <c r="B3868">
        <v>3090.01001</v>
      </c>
    </row>
    <row r="3869" spans="1:2" x14ac:dyDescent="0.3">
      <c r="A3869" s="1">
        <v>37554</v>
      </c>
      <c r="B3869">
        <v>3102.01001</v>
      </c>
    </row>
    <row r="3870" spans="1:2" x14ac:dyDescent="0.3">
      <c r="A3870" s="1">
        <v>37557</v>
      </c>
      <c r="B3870">
        <v>3198.959961</v>
      </c>
    </row>
    <row r="3871" spans="1:2" x14ac:dyDescent="0.3">
      <c r="A3871" s="1">
        <v>37558</v>
      </c>
      <c r="B3871">
        <v>3022.01001</v>
      </c>
    </row>
    <row r="3872" spans="1:2" x14ac:dyDescent="0.3">
      <c r="A3872" s="1">
        <v>37559</v>
      </c>
      <c r="B3872">
        <v>3113.5900879999999</v>
      </c>
    </row>
    <row r="3873" spans="1:2" x14ac:dyDescent="0.3">
      <c r="A3873" s="1">
        <v>37560</v>
      </c>
      <c r="B3873">
        <v>3152.8500979999999</v>
      </c>
    </row>
    <row r="3874" spans="1:2" x14ac:dyDescent="0.3">
      <c r="A3874" s="1">
        <v>37561</v>
      </c>
      <c r="B3874">
        <v>3165.1599120000001</v>
      </c>
    </row>
    <row r="3875" spans="1:2" x14ac:dyDescent="0.3">
      <c r="A3875" s="1">
        <v>37564</v>
      </c>
      <c r="B3875">
        <v>3327.9399410000001</v>
      </c>
    </row>
    <row r="3876" spans="1:2" x14ac:dyDescent="0.3">
      <c r="A3876" s="1">
        <v>37565</v>
      </c>
      <c r="B3876">
        <v>3351.320068</v>
      </c>
    </row>
    <row r="3877" spans="1:2" x14ac:dyDescent="0.3">
      <c r="A3877" s="1">
        <v>37566</v>
      </c>
      <c r="B3877">
        <v>3298.8400879999999</v>
      </c>
    </row>
    <row r="3878" spans="1:2" x14ac:dyDescent="0.3">
      <c r="A3878" s="1">
        <v>37567</v>
      </c>
      <c r="B3878">
        <v>3155.6599120000001</v>
      </c>
    </row>
    <row r="3879" spans="1:2" x14ac:dyDescent="0.3">
      <c r="A3879" s="1">
        <v>37568</v>
      </c>
      <c r="B3879">
        <v>3079.1000979999999</v>
      </c>
    </row>
    <row r="3880" spans="1:2" x14ac:dyDescent="0.3">
      <c r="A3880" s="1">
        <v>37571</v>
      </c>
      <c r="B3880">
        <v>3042.0600589999999</v>
      </c>
    </row>
    <row r="3881" spans="1:2" x14ac:dyDescent="0.3">
      <c r="A3881" s="1">
        <v>37572</v>
      </c>
      <c r="B3881">
        <v>3115.8798830000001</v>
      </c>
    </row>
    <row r="3882" spans="1:2" x14ac:dyDescent="0.3">
      <c r="A3882" s="1">
        <v>37573</v>
      </c>
      <c r="B3882">
        <v>3066.419922</v>
      </c>
    </row>
    <row r="3883" spans="1:2" x14ac:dyDescent="0.3">
      <c r="A3883" s="1">
        <v>37574</v>
      </c>
      <c r="B3883">
        <v>3188.389893</v>
      </c>
    </row>
    <row r="3884" spans="1:2" x14ac:dyDescent="0.3">
      <c r="A3884" s="1">
        <v>37575</v>
      </c>
      <c r="B3884">
        <v>3191.76001</v>
      </c>
    </row>
    <row r="3885" spans="1:2" x14ac:dyDescent="0.3">
      <c r="A3885" s="1">
        <v>37578</v>
      </c>
      <c r="B3885">
        <v>3218.360107</v>
      </c>
    </row>
    <row r="3886" spans="1:2" x14ac:dyDescent="0.3">
      <c r="A3886" s="1">
        <v>37579</v>
      </c>
      <c r="B3886">
        <v>3206.929932</v>
      </c>
    </row>
    <row r="3887" spans="1:2" x14ac:dyDescent="0.3">
      <c r="A3887" s="1">
        <v>37580</v>
      </c>
      <c r="B3887">
        <v>3212.98999</v>
      </c>
    </row>
    <row r="3888" spans="1:2" x14ac:dyDescent="0.3">
      <c r="A3888" s="1">
        <v>37581</v>
      </c>
      <c r="B3888">
        <v>3304.6298830000001</v>
      </c>
    </row>
    <row r="3889" spans="1:2" x14ac:dyDescent="0.3">
      <c r="A3889" s="1">
        <v>37582</v>
      </c>
      <c r="B3889">
        <v>3320.8798830000001</v>
      </c>
    </row>
    <row r="3890" spans="1:2" x14ac:dyDescent="0.3">
      <c r="A3890" s="1">
        <v>37585</v>
      </c>
      <c r="B3890">
        <v>3299.23999</v>
      </c>
    </row>
    <row r="3891" spans="1:2" x14ac:dyDescent="0.3">
      <c r="A3891" s="1">
        <v>37586</v>
      </c>
      <c r="B3891">
        <v>3191.6298830000001</v>
      </c>
    </row>
    <row r="3892" spans="1:2" x14ac:dyDescent="0.3">
      <c r="A3892" s="1">
        <v>37587</v>
      </c>
      <c r="B3892">
        <v>3346.139893</v>
      </c>
    </row>
    <row r="3893" spans="1:2" x14ac:dyDescent="0.3">
      <c r="A3893" s="1">
        <v>37588</v>
      </c>
      <c r="B3893">
        <v>3360.76001</v>
      </c>
    </row>
    <row r="3894" spans="1:2" x14ac:dyDescent="0.3">
      <c r="A3894" s="1">
        <v>37589</v>
      </c>
      <c r="B3894">
        <v>3320.320068</v>
      </c>
    </row>
    <row r="3895" spans="1:2" x14ac:dyDescent="0.3">
      <c r="A3895" s="1">
        <v>37592</v>
      </c>
      <c r="B3895">
        <v>3380.1999510000001</v>
      </c>
    </row>
    <row r="3896" spans="1:2" x14ac:dyDescent="0.3">
      <c r="A3896" s="1">
        <v>37593</v>
      </c>
      <c r="B3896">
        <v>3280.48999</v>
      </c>
    </row>
    <row r="3897" spans="1:2" x14ac:dyDescent="0.3">
      <c r="A3897" s="1">
        <v>37594</v>
      </c>
      <c r="B3897">
        <v>3320.75</v>
      </c>
    </row>
    <row r="3898" spans="1:2" x14ac:dyDescent="0.3">
      <c r="A3898" s="1">
        <v>37595</v>
      </c>
      <c r="B3898">
        <v>3224.73999</v>
      </c>
    </row>
    <row r="3899" spans="1:2" x14ac:dyDescent="0.3">
      <c r="A3899" s="1">
        <v>37596</v>
      </c>
      <c r="B3899">
        <v>3207.530029</v>
      </c>
    </row>
    <row r="3900" spans="1:2" x14ac:dyDescent="0.3">
      <c r="A3900" s="1">
        <v>37599</v>
      </c>
      <c r="B3900">
        <v>3065.570068</v>
      </c>
    </row>
    <row r="3901" spans="1:2" x14ac:dyDescent="0.3">
      <c r="A3901" s="1">
        <v>37600</v>
      </c>
      <c r="B3901">
        <v>3167.98999</v>
      </c>
    </row>
    <row r="3902" spans="1:2" x14ac:dyDescent="0.3">
      <c r="A3902" s="1">
        <v>37601</v>
      </c>
      <c r="B3902">
        <v>3196.0500489999999</v>
      </c>
    </row>
    <row r="3903" spans="1:2" x14ac:dyDescent="0.3">
      <c r="A3903" s="1">
        <v>37602</v>
      </c>
      <c r="B3903">
        <v>3111.8798830000001</v>
      </c>
    </row>
    <row r="3904" spans="1:2" x14ac:dyDescent="0.3">
      <c r="A3904" s="1">
        <v>37603</v>
      </c>
      <c r="B3904">
        <v>3077.0600589999999</v>
      </c>
    </row>
    <row r="3905" spans="1:2" x14ac:dyDescent="0.3">
      <c r="A3905" s="1">
        <v>37606</v>
      </c>
      <c r="B3905">
        <v>3205.290039</v>
      </c>
    </row>
    <row r="3906" spans="1:2" x14ac:dyDescent="0.3">
      <c r="A3906" s="1">
        <v>37607</v>
      </c>
      <c r="B3906">
        <v>3139.969971</v>
      </c>
    </row>
    <row r="3907" spans="1:2" x14ac:dyDescent="0.3">
      <c r="A3907" s="1">
        <v>37608</v>
      </c>
      <c r="B3907">
        <v>3022.6899410000001</v>
      </c>
    </row>
    <row r="3908" spans="1:2" x14ac:dyDescent="0.3">
      <c r="A3908" s="1">
        <v>37609</v>
      </c>
      <c r="B3908">
        <v>2961.4099120000001</v>
      </c>
    </row>
    <row r="3909" spans="1:2" x14ac:dyDescent="0.3">
      <c r="A3909" s="1">
        <v>37610</v>
      </c>
      <c r="B3909">
        <v>3024.219971</v>
      </c>
    </row>
    <row r="3910" spans="1:2" x14ac:dyDescent="0.3">
      <c r="A3910" s="1">
        <v>37613</v>
      </c>
      <c r="B3910">
        <v>3000.8400879999999</v>
      </c>
    </row>
    <row r="3911" spans="1:2" x14ac:dyDescent="0.3">
      <c r="A3911" s="1">
        <v>37614</v>
      </c>
      <c r="B3911" t="s">
        <v>2</v>
      </c>
    </row>
    <row r="3912" spans="1:2" x14ac:dyDescent="0.3">
      <c r="A3912" s="1">
        <v>37615</v>
      </c>
      <c r="B3912" t="s">
        <v>2</v>
      </c>
    </row>
    <row r="3913" spans="1:2" x14ac:dyDescent="0.3">
      <c r="A3913" s="1">
        <v>37616</v>
      </c>
      <c r="B3913" t="s">
        <v>2</v>
      </c>
    </row>
    <row r="3914" spans="1:2" x14ac:dyDescent="0.3">
      <c r="A3914" s="1">
        <v>37617</v>
      </c>
      <c r="B3914">
        <v>2840</v>
      </c>
    </row>
    <row r="3915" spans="1:2" x14ac:dyDescent="0.3">
      <c r="A3915" s="1">
        <v>37620</v>
      </c>
      <c r="B3915">
        <v>2892.6298830000001</v>
      </c>
    </row>
    <row r="3916" spans="1:2" x14ac:dyDescent="0.3">
      <c r="A3916" s="1">
        <v>37621</v>
      </c>
      <c r="B3916" t="s">
        <v>2</v>
      </c>
    </row>
    <row r="3917" spans="1:2" x14ac:dyDescent="0.3">
      <c r="A3917" s="1">
        <v>37622</v>
      </c>
      <c r="B3917" t="s">
        <v>2</v>
      </c>
    </row>
    <row r="3918" spans="1:2" x14ac:dyDescent="0.3">
      <c r="A3918" s="1">
        <v>37623</v>
      </c>
      <c r="B3918">
        <v>3105.040039</v>
      </c>
    </row>
    <row r="3919" spans="1:2" x14ac:dyDescent="0.3">
      <c r="A3919" s="1">
        <v>37624</v>
      </c>
      <c r="B3919">
        <v>3092.9399410000001</v>
      </c>
    </row>
    <row r="3920" spans="1:2" x14ac:dyDescent="0.3">
      <c r="A3920" s="1">
        <v>37627</v>
      </c>
      <c r="B3920">
        <v>3157.25</v>
      </c>
    </row>
    <row r="3921" spans="1:2" x14ac:dyDescent="0.3">
      <c r="A3921" s="1">
        <v>37628</v>
      </c>
      <c r="B3921">
        <v>3112.7700199999999</v>
      </c>
    </row>
    <row r="3922" spans="1:2" x14ac:dyDescent="0.3">
      <c r="A3922" s="1">
        <v>37629</v>
      </c>
      <c r="B3922">
        <v>2993</v>
      </c>
    </row>
    <row r="3923" spans="1:2" x14ac:dyDescent="0.3">
      <c r="A3923" s="1">
        <v>37630</v>
      </c>
      <c r="B3923">
        <v>3037.679932</v>
      </c>
    </row>
    <row r="3924" spans="1:2" x14ac:dyDescent="0.3">
      <c r="A3924" s="1">
        <v>37631</v>
      </c>
      <c r="B3924">
        <v>3037.330078</v>
      </c>
    </row>
    <row r="3925" spans="1:2" x14ac:dyDescent="0.3">
      <c r="A3925" s="1">
        <v>37634</v>
      </c>
      <c r="B3925">
        <v>3060.6499020000001</v>
      </c>
    </row>
    <row r="3926" spans="1:2" x14ac:dyDescent="0.3">
      <c r="A3926" s="1">
        <v>37635</v>
      </c>
      <c r="B3926">
        <v>3098.719971</v>
      </c>
    </row>
    <row r="3927" spans="1:2" x14ac:dyDescent="0.3">
      <c r="A3927" s="1">
        <v>37636</v>
      </c>
      <c r="B3927">
        <v>3049.3999020000001</v>
      </c>
    </row>
    <row r="3928" spans="1:2" x14ac:dyDescent="0.3">
      <c r="A3928" s="1">
        <v>37637</v>
      </c>
      <c r="B3928">
        <v>3054.110107</v>
      </c>
    </row>
    <row r="3929" spans="1:2" x14ac:dyDescent="0.3">
      <c r="A3929" s="1">
        <v>37638</v>
      </c>
      <c r="B3929">
        <v>2918.820068</v>
      </c>
    </row>
    <row r="3930" spans="1:2" x14ac:dyDescent="0.3">
      <c r="A3930" s="1">
        <v>37641</v>
      </c>
      <c r="B3930">
        <v>2893.5500489999999</v>
      </c>
    </row>
    <row r="3931" spans="1:2" x14ac:dyDescent="0.3">
      <c r="A3931" s="1">
        <v>37642</v>
      </c>
      <c r="B3931">
        <v>2870.570068</v>
      </c>
    </row>
    <row r="3932" spans="1:2" x14ac:dyDescent="0.3">
      <c r="A3932" s="1">
        <v>37643</v>
      </c>
      <c r="B3932">
        <v>2803.25</v>
      </c>
    </row>
    <row r="3933" spans="1:2" x14ac:dyDescent="0.3">
      <c r="A3933" s="1">
        <v>37644</v>
      </c>
      <c r="B3933">
        <v>2811.219971</v>
      </c>
    </row>
    <row r="3934" spans="1:2" x14ac:dyDescent="0.3">
      <c r="A3934" s="1">
        <v>37645</v>
      </c>
      <c r="B3934">
        <v>2717.820068</v>
      </c>
    </row>
    <row r="3935" spans="1:2" x14ac:dyDescent="0.3">
      <c r="A3935" s="1">
        <v>37648</v>
      </c>
      <c r="B3935">
        <v>2643.8000489999999</v>
      </c>
    </row>
    <row r="3936" spans="1:2" x14ac:dyDescent="0.3">
      <c r="A3936" s="1">
        <v>37649</v>
      </c>
      <c r="B3936">
        <v>2671.360107</v>
      </c>
    </row>
    <row r="3937" spans="1:2" x14ac:dyDescent="0.3">
      <c r="A3937" s="1">
        <v>37650</v>
      </c>
      <c r="B3937">
        <v>2706.570068</v>
      </c>
    </row>
    <row r="3938" spans="1:2" x14ac:dyDescent="0.3">
      <c r="A3938" s="1">
        <v>37651</v>
      </c>
      <c r="B3938">
        <v>2693.780029</v>
      </c>
    </row>
    <row r="3939" spans="1:2" x14ac:dyDescent="0.3">
      <c r="A3939" s="1">
        <v>37652</v>
      </c>
      <c r="B3939">
        <v>2747.830078</v>
      </c>
    </row>
    <row r="3940" spans="1:2" x14ac:dyDescent="0.3">
      <c r="A3940" s="1">
        <v>37655</v>
      </c>
      <c r="B3940">
        <v>2751.98999</v>
      </c>
    </row>
    <row r="3941" spans="1:2" x14ac:dyDescent="0.3">
      <c r="A3941" s="1">
        <v>37656</v>
      </c>
      <c r="B3941">
        <v>2632.9799800000001</v>
      </c>
    </row>
    <row r="3942" spans="1:2" x14ac:dyDescent="0.3">
      <c r="A3942" s="1">
        <v>37657</v>
      </c>
      <c r="B3942">
        <v>2725.8798830000001</v>
      </c>
    </row>
    <row r="3943" spans="1:2" x14ac:dyDescent="0.3">
      <c r="A3943" s="1">
        <v>37658</v>
      </c>
      <c r="B3943">
        <v>2649</v>
      </c>
    </row>
    <row r="3944" spans="1:2" x14ac:dyDescent="0.3">
      <c r="A3944" s="1">
        <v>37659</v>
      </c>
      <c r="B3944">
        <v>2569.3400879999999</v>
      </c>
    </row>
    <row r="3945" spans="1:2" x14ac:dyDescent="0.3">
      <c r="A3945" s="1">
        <v>37662</v>
      </c>
      <c r="B3945">
        <v>2586.0900879999999</v>
      </c>
    </row>
    <row r="3946" spans="1:2" x14ac:dyDescent="0.3">
      <c r="A3946" s="1">
        <v>37663</v>
      </c>
      <c r="B3946">
        <v>2627</v>
      </c>
    </row>
    <row r="3947" spans="1:2" x14ac:dyDescent="0.3">
      <c r="A3947" s="1">
        <v>37664</v>
      </c>
      <c r="B3947">
        <v>2571.25</v>
      </c>
    </row>
    <row r="3948" spans="1:2" x14ac:dyDescent="0.3">
      <c r="A3948" s="1">
        <v>37665</v>
      </c>
      <c r="B3948">
        <v>2555.2700199999999</v>
      </c>
    </row>
    <row r="3949" spans="1:2" x14ac:dyDescent="0.3">
      <c r="A3949" s="1">
        <v>37666</v>
      </c>
      <c r="B3949">
        <v>2674.459961</v>
      </c>
    </row>
    <row r="3950" spans="1:2" x14ac:dyDescent="0.3">
      <c r="A3950" s="1">
        <v>37669</v>
      </c>
      <c r="B3950">
        <v>2708.969971</v>
      </c>
    </row>
    <row r="3951" spans="1:2" x14ac:dyDescent="0.3">
      <c r="A3951" s="1">
        <v>37670</v>
      </c>
      <c r="B3951">
        <v>2740.139893</v>
      </c>
    </row>
    <row r="3952" spans="1:2" x14ac:dyDescent="0.3">
      <c r="A3952" s="1">
        <v>37671</v>
      </c>
      <c r="B3952">
        <v>2624.6499020000001</v>
      </c>
    </row>
    <row r="3953" spans="1:2" x14ac:dyDescent="0.3">
      <c r="A3953" s="1">
        <v>37672</v>
      </c>
      <c r="B3953">
        <v>2591.26001</v>
      </c>
    </row>
    <row r="3954" spans="1:2" x14ac:dyDescent="0.3">
      <c r="A3954" s="1">
        <v>37673</v>
      </c>
      <c r="B3954">
        <v>2648.8701169999999</v>
      </c>
    </row>
    <row r="3955" spans="1:2" x14ac:dyDescent="0.3">
      <c r="A3955" s="1">
        <v>37676</v>
      </c>
      <c r="B3955">
        <v>2571.3500979999999</v>
      </c>
    </row>
    <row r="3956" spans="1:2" x14ac:dyDescent="0.3">
      <c r="A3956" s="1">
        <v>37677</v>
      </c>
      <c r="B3956">
        <v>2485.5</v>
      </c>
    </row>
    <row r="3957" spans="1:2" x14ac:dyDescent="0.3">
      <c r="A3957" s="1">
        <v>37678</v>
      </c>
      <c r="B3957">
        <v>2450.1999510000001</v>
      </c>
    </row>
    <row r="3958" spans="1:2" x14ac:dyDescent="0.3">
      <c r="A3958" s="1">
        <v>37679</v>
      </c>
      <c r="B3958">
        <v>2513.219971</v>
      </c>
    </row>
    <row r="3959" spans="1:2" x14ac:dyDescent="0.3">
      <c r="A3959" s="1">
        <v>37680</v>
      </c>
      <c r="B3959">
        <v>2547.0500489999999</v>
      </c>
    </row>
    <row r="3960" spans="1:2" x14ac:dyDescent="0.3">
      <c r="A3960" s="1">
        <v>37683</v>
      </c>
      <c r="B3960">
        <v>2549.6499020000001</v>
      </c>
    </row>
    <row r="3961" spans="1:2" x14ac:dyDescent="0.3">
      <c r="A3961" s="1">
        <v>37684</v>
      </c>
      <c r="B3961">
        <v>2501.030029</v>
      </c>
    </row>
    <row r="3962" spans="1:2" x14ac:dyDescent="0.3">
      <c r="A3962" s="1">
        <v>37685</v>
      </c>
      <c r="B3962">
        <v>2498.0200199999999</v>
      </c>
    </row>
    <row r="3963" spans="1:2" x14ac:dyDescent="0.3">
      <c r="A3963" s="1">
        <v>37686</v>
      </c>
      <c r="B3963">
        <v>2437.51001</v>
      </c>
    </row>
    <row r="3964" spans="1:2" x14ac:dyDescent="0.3">
      <c r="A3964" s="1">
        <v>37687</v>
      </c>
      <c r="B3964">
        <v>2431.6599120000001</v>
      </c>
    </row>
    <row r="3965" spans="1:2" x14ac:dyDescent="0.3">
      <c r="A3965" s="1">
        <v>37690</v>
      </c>
      <c r="B3965">
        <v>2329.040039</v>
      </c>
    </row>
    <row r="3966" spans="1:2" x14ac:dyDescent="0.3">
      <c r="A3966" s="1">
        <v>37691</v>
      </c>
      <c r="B3966">
        <v>2305.3000489999999</v>
      </c>
    </row>
    <row r="3967" spans="1:2" x14ac:dyDescent="0.3">
      <c r="A3967" s="1">
        <v>37692</v>
      </c>
      <c r="B3967">
        <v>2202.959961</v>
      </c>
    </row>
    <row r="3968" spans="1:2" x14ac:dyDescent="0.3">
      <c r="A3968" s="1">
        <v>37693</v>
      </c>
      <c r="B3968">
        <v>2354.3100589999999</v>
      </c>
    </row>
    <row r="3969" spans="1:2" x14ac:dyDescent="0.3">
      <c r="A3969" s="1">
        <v>37694</v>
      </c>
      <c r="B3969">
        <v>2403.1899410000001</v>
      </c>
    </row>
    <row r="3970" spans="1:2" x14ac:dyDescent="0.3">
      <c r="A3970" s="1">
        <v>37697</v>
      </c>
      <c r="B3970">
        <v>2487.1201169999999</v>
      </c>
    </row>
    <row r="3971" spans="1:2" x14ac:dyDescent="0.3">
      <c r="A3971" s="1">
        <v>37698</v>
      </c>
      <c r="B3971">
        <v>2584.610107</v>
      </c>
    </row>
    <row r="3972" spans="1:2" x14ac:dyDescent="0.3">
      <c r="A3972" s="1">
        <v>37699</v>
      </c>
      <c r="B3972">
        <v>2615.219971</v>
      </c>
    </row>
    <row r="3973" spans="1:2" x14ac:dyDescent="0.3">
      <c r="A3973" s="1">
        <v>37700</v>
      </c>
      <c r="B3973">
        <v>2604.8500979999999</v>
      </c>
    </row>
    <row r="3974" spans="1:2" x14ac:dyDescent="0.3">
      <c r="A3974" s="1">
        <v>37701</v>
      </c>
      <c r="B3974">
        <v>2715.0600589999999</v>
      </c>
    </row>
    <row r="3975" spans="1:2" x14ac:dyDescent="0.3">
      <c r="A3975" s="1">
        <v>37704</v>
      </c>
      <c r="B3975">
        <v>2548.3701169999999</v>
      </c>
    </row>
    <row r="3976" spans="1:2" x14ac:dyDescent="0.3">
      <c r="A3976" s="1">
        <v>37705</v>
      </c>
      <c r="B3976">
        <v>2636.1000979999999</v>
      </c>
    </row>
    <row r="3977" spans="1:2" x14ac:dyDescent="0.3">
      <c r="A3977" s="1">
        <v>37706</v>
      </c>
      <c r="B3977">
        <v>2579.330078</v>
      </c>
    </row>
    <row r="3978" spans="1:2" x14ac:dyDescent="0.3">
      <c r="A3978" s="1">
        <v>37707</v>
      </c>
      <c r="B3978">
        <v>2584.0500489999999</v>
      </c>
    </row>
    <row r="3979" spans="1:2" x14ac:dyDescent="0.3">
      <c r="A3979" s="1">
        <v>37708</v>
      </c>
      <c r="B3979">
        <v>2520.8400879999999</v>
      </c>
    </row>
    <row r="3980" spans="1:2" x14ac:dyDescent="0.3">
      <c r="A3980" s="1">
        <v>37711</v>
      </c>
      <c r="B3980">
        <v>2423.8701169999999</v>
      </c>
    </row>
    <row r="3981" spans="1:2" x14ac:dyDescent="0.3">
      <c r="A3981" s="1">
        <v>37712</v>
      </c>
      <c r="B3981">
        <v>2450.1899410000001</v>
      </c>
    </row>
    <row r="3982" spans="1:2" x14ac:dyDescent="0.3">
      <c r="A3982" s="1">
        <v>37713</v>
      </c>
      <c r="B3982">
        <v>2589.3500979999999</v>
      </c>
    </row>
    <row r="3983" spans="1:2" x14ac:dyDescent="0.3">
      <c r="A3983" s="1">
        <v>37714</v>
      </c>
      <c r="B3983">
        <v>2569.8100589999999</v>
      </c>
    </row>
    <row r="3984" spans="1:2" x14ac:dyDescent="0.3">
      <c r="A3984" s="1">
        <v>37715</v>
      </c>
      <c r="B3984">
        <v>2654.070068</v>
      </c>
    </row>
    <row r="3985" spans="1:2" x14ac:dyDescent="0.3">
      <c r="A3985" s="1">
        <v>37718</v>
      </c>
      <c r="B3985">
        <v>2808.9399410000001</v>
      </c>
    </row>
    <row r="3986" spans="1:2" x14ac:dyDescent="0.3">
      <c r="A3986" s="1">
        <v>37719</v>
      </c>
      <c r="B3986">
        <v>2767.790039</v>
      </c>
    </row>
    <row r="3987" spans="1:2" x14ac:dyDescent="0.3">
      <c r="A3987" s="1">
        <v>37720</v>
      </c>
      <c r="B3987">
        <v>2734.1000979999999</v>
      </c>
    </row>
    <row r="3988" spans="1:2" x14ac:dyDescent="0.3">
      <c r="A3988" s="1">
        <v>37721</v>
      </c>
      <c r="B3988">
        <v>2697.1000979999999</v>
      </c>
    </row>
    <row r="3989" spans="1:2" x14ac:dyDescent="0.3">
      <c r="A3989" s="1">
        <v>37722</v>
      </c>
      <c r="B3989">
        <v>2733.9499510000001</v>
      </c>
    </row>
    <row r="3990" spans="1:2" x14ac:dyDescent="0.3">
      <c r="A3990" s="1">
        <v>37725</v>
      </c>
      <c r="B3990">
        <v>2776.780029</v>
      </c>
    </row>
    <row r="3991" spans="1:2" x14ac:dyDescent="0.3">
      <c r="A3991" s="1">
        <v>37726</v>
      </c>
      <c r="B3991">
        <v>2834.1201169999999</v>
      </c>
    </row>
    <row r="3992" spans="1:2" x14ac:dyDescent="0.3">
      <c r="A3992" s="1">
        <v>37727</v>
      </c>
      <c r="B3992">
        <v>2824.679932</v>
      </c>
    </row>
    <row r="3993" spans="1:2" x14ac:dyDescent="0.3">
      <c r="A3993" s="1">
        <v>37728</v>
      </c>
      <c r="B3993">
        <v>2899.780029</v>
      </c>
    </row>
    <row r="3994" spans="1:2" x14ac:dyDescent="0.3">
      <c r="A3994" s="1">
        <v>37729</v>
      </c>
      <c r="B3994" t="s">
        <v>2</v>
      </c>
    </row>
    <row r="3995" spans="1:2" x14ac:dyDescent="0.3">
      <c r="A3995" s="1">
        <v>37732</v>
      </c>
      <c r="B3995" t="s">
        <v>2</v>
      </c>
    </row>
    <row r="3996" spans="1:2" x14ac:dyDescent="0.3">
      <c r="A3996" s="1">
        <v>37733</v>
      </c>
      <c r="B3996">
        <v>2960.959961</v>
      </c>
    </row>
    <row r="3997" spans="1:2" x14ac:dyDescent="0.3">
      <c r="A3997" s="1">
        <v>37734</v>
      </c>
      <c r="B3997">
        <v>2974.3999020000001</v>
      </c>
    </row>
    <row r="3998" spans="1:2" x14ac:dyDescent="0.3">
      <c r="A3998" s="1">
        <v>37735</v>
      </c>
      <c r="B3998">
        <v>2891.6201169999999</v>
      </c>
    </row>
    <row r="3999" spans="1:2" x14ac:dyDescent="0.3">
      <c r="A3999" s="1">
        <v>37736</v>
      </c>
      <c r="B3999">
        <v>2838.2299800000001</v>
      </c>
    </row>
    <row r="4000" spans="1:2" x14ac:dyDescent="0.3">
      <c r="A4000" s="1">
        <v>37739</v>
      </c>
      <c r="B4000">
        <v>2953.919922</v>
      </c>
    </row>
    <row r="4001" spans="1:2" x14ac:dyDescent="0.3">
      <c r="A4001" s="1">
        <v>37740</v>
      </c>
      <c r="B4001">
        <v>2908.959961</v>
      </c>
    </row>
    <row r="4002" spans="1:2" x14ac:dyDescent="0.3">
      <c r="A4002" s="1">
        <v>37741</v>
      </c>
      <c r="B4002">
        <v>2942.040039</v>
      </c>
    </row>
    <row r="4003" spans="1:2" x14ac:dyDescent="0.3">
      <c r="A4003" s="1">
        <v>37742</v>
      </c>
      <c r="B4003" t="s">
        <v>2</v>
      </c>
    </row>
    <row r="4004" spans="1:2" x14ac:dyDescent="0.3">
      <c r="A4004" s="1">
        <v>37743</v>
      </c>
      <c r="B4004">
        <v>2986</v>
      </c>
    </row>
    <row r="4005" spans="1:2" x14ac:dyDescent="0.3">
      <c r="A4005" s="1">
        <v>37746</v>
      </c>
      <c r="B4005">
        <v>3013.040039</v>
      </c>
    </row>
    <row r="4006" spans="1:2" x14ac:dyDescent="0.3">
      <c r="A4006" s="1">
        <v>37747</v>
      </c>
      <c r="B4006">
        <v>3066.9499510000001</v>
      </c>
    </row>
    <row r="4007" spans="1:2" x14ac:dyDescent="0.3">
      <c r="A4007" s="1">
        <v>37748</v>
      </c>
      <c r="B4007">
        <v>3005.639893</v>
      </c>
    </row>
    <row r="4008" spans="1:2" x14ac:dyDescent="0.3">
      <c r="A4008" s="1">
        <v>37749</v>
      </c>
      <c r="B4008">
        <v>2886.080078</v>
      </c>
    </row>
    <row r="4009" spans="1:2" x14ac:dyDescent="0.3">
      <c r="A4009" s="1">
        <v>37750</v>
      </c>
      <c r="B4009">
        <v>2956.5900879999999</v>
      </c>
    </row>
    <row r="4010" spans="1:2" x14ac:dyDescent="0.3">
      <c r="A4010" s="1">
        <v>37753</v>
      </c>
      <c r="B4010">
        <v>2937.26001</v>
      </c>
    </row>
    <row r="4011" spans="1:2" x14ac:dyDescent="0.3">
      <c r="A4011" s="1">
        <v>37754</v>
      </c>
      <c r="B4011">
        <v>2909.9499510000001</v>
      </c>
    </row>
    <row r="4012" spans="1:2" x14ac:dyDescent="0.3">
      <c r="A4012" s="1">
        <v>37755</v>
      </c>
      <c r="B4012">
        <v>2926.030029</v>
      </c>
    </row>
    <row r="4013" spans="1:2" x14ac:dyDescent="0.3">
      <c r="A4013" s="1">
        <v>37756</v>
      </c>
      <c r="B4013">
        <v>2989.3798830000001</v>
      </c>
    </row>
    <row r="4014" spans="1:2" x14ac:dyDescent="0.3">
      <c r="A4014" s="1">
        <v>37757</v>
      </c>
      <c r="B4014">
        <v>2989.080078</v>
      </c>
    </row>
    <row r="4015" spans="1:2" x14ac:dyDescent="0.3">
      <c r="A4015" s="1">
        <v>37760</v>
      </c>
      <c r="B4015">
        <v>2850.679932</v>
      </c>
    </row>
    <row r="4016" spans="1:2" x14ac:dyDescent="0.3">
      <c r="A4016" s="1">
        <v>37761</v>
      </c>
      <c r="B4016">
        <v>2838.929932</v>
      </c>
    </row>
    <row r="4017" spans="1:2" x14ac:dyDescent="0.3">
      <c r="A4017" s="1">
        <v>37762</v>
      </c>
      <c r="B4017">
        <v>2827.25</v>
      </c>
    </row>
    <row r="4018" spans="1:2" x14ac:dyDescent="0.3">
      <c r="A4018" s="1">
        <v>37763</v>
      </c>
      <c r="B4018">
        <v>2865.209961</v>
      </c>
    </row>
    <row r="4019" spans="1:2" x14ac:dyDescent="0.3">
      <c r="A4019" s="1">
        <v>37764</v>
      </c>
      <c r="B4019">
        <v>2822.830078</v>
      </c>
    </row>
    <row r="4020" spans="1:2" x14ac:dyDescent="0.3">
      <c r="A4020" s="1">
        <v>37767</v>
      </c>
      <c r="B4020">
        <v>2828.280029</v>
      </c>
    </row>
    <row r="4021" spans="1:2" x14ac:dyDescent="0.3">
      <c r="A4021" s="1">
        <v>37768</v>
      </c>
      <c r="B4021">
        <v>2873.6000979999999</v>
      </c>
    </row>
    <row r="4022" spans="1:2" x14ac:dyDescent="0.3">
      <c r="A4022" s="1">
        <v>37769</v>
      </c>
      <c r="B4022">
        <v>2919.540039</v>
      </c>
    </row>
    <row r="4023" spans="1:2" x14ac:dyDescent="0.3">
      <c r="A4023" s="1">
        <v>37770</v>
      </c>
      <c r="B4023">
        <v>2906.709961</v>
      </c>
    </row>
    <row r="4024" spans="1:2" x14ac:dyDescent="0.3">
      <c r="A4024" s="1">
        <v>37771</v>
      </c>
      <c r="B4024">
        <v>2982.679932</v>
      </c>
    </row>
    <row r="4025" spans="1:2" x14ac:dyDescent="0.3">
      <c r="A4025" s="1">
        <v>37774</v>
      </c>
      <c r="B4025">
        <v>3064.5600589999999</v>
      </c>
    </row>
    <row r="4026" spans="1:2" x14ac:dyDescent="0.3">
      <c r="A4026" s="1">
        <v>37775</v>
      </c>
      <c r="B4026">
        <v>3026.820068</v>
      </c>
    </row>
    <row r="4027" spans="1:2" x14ac:dyDescent="0.3">
      <c r="A4027" s="1">
        <v>37776</v>
      </c>
      <c r="B4027">
        <v>3080.0200199999999</v>
      </c>
    </row>
    <row r="4028" spans="1:2" x14ac:dyDescent="0.3">
      <c r="A4028" s="1">
        <v>37777</v>
      </c>
      <c r="B4028">
        <v>3039.76001</v>
      </c>
    </row>
    <row r="4029" spans="1:2" x14ac:dyDescent="0.3">
      <c r="A4029" s="1">
        <v>37778</v>
      </c>
      <c r="B4029">
        <v>3127.459961</v>
      </c>
    </row>
    <row r="4030" spans="1:2" x14ac:dyDescent="0.3">
      <c r="A4030" s="1">
        <v>37781</v>
      </c>
      <c r="B4030">
        <v>3094.76001</v>
      </c>
    </row>
    <row r="4031" spans="1:2" x14ac:dyDescent="0.3">
      <c r="A4031" s="1">
        <v>37782</v>
      </c>
      <c r="B4031">
        <v>3140.3400879999999</v>
      </c>
    </row>
    <row r="4032" spans="1:2" x14ac:dyDescent="0.3">
      <c r="A4032" s="1">
        <v>37783</v>
      </c>
      <c r="B4032">
        <v>3178.1499020000001</v>
      </c>
    </row>
    <row r="4033" spans="1:2" x14ac:dyDescent="0.3">
      <c r="A4033" s="1">
        <v>37784</v>
      </c>
      <c r="B4033">
        <v>3219.469971</v>
      </c>
    </row>
    <row r="4034" spans="1:2" x14ac:dyDescent="0.3">
      <c r="A4034" s="1">
        <v>37785</v>
      </c>
      <c r="B4034">
        <v>3168.709961</v>
      </c>
    </row>
    <row r="4035" spans="1:2" x14ac:dyDescent="0.3">
      <c r="A4035" s="1">
        <v>37788</v>
      </c>
      <c r="B4035">
        <v>3264.5</v>
      </c>
    </row>
    <row r="4036" spans="1:2" x14ac:dyDescent="0.3">
      <c r="A4036" s="1">
        <v>37789</v>
      </c>
      <c r="B4036">
        <v>3286.4799800000001</v>
      </c>
    </row>
    <row r="4037" spans="1:2" x14ac:dyDescent="0.3">
      <c r="A4037" s="1">
        <v>37790</v>
      </c>
      <c r="B4037">
        <v>3304.1499020000001</v>
      </c>
    </row>
    <row r="4038" spans="1:2" x14ac:dyDescent="0.3">
      <c r="A4038" s="1">
        <v>37791</v>
      </c>
      <c r="B4038">
        <v>3247.110107</v>
      </c>
    </row>
    <row r="4039" spans="1:2" x14ac:dyDescent="0.3">
      <c r="A4039" s="1">
        <v>37792</v>
      </c>
      <c r="B4039">
        <v>3238.9799800000001</v>
      </c>
    </row>
    <row r="4040" spans="1:2" x14ac:dyDescent="0.3">
      <c r="A4040" s="1">
        <v>37795</v>
      </c>
      <c r="B4040">
        <v>3186.389893</v>
      </c>
    </row>
    <row r="4041" spans="1:2" x14ac:dyDescent="0.3">
      <c r="A4041" s="1">
        <v>37796</v>
      </c>
      <c r="B4041">
        <v>3217.3400879999999</v>
      </c>
    </row>
    <row r="4042" spans="1:2" x14ac:dyDescent="0.3">
      <c r="A4042" s="1">
        <v>37797</v>
      </c>
      <c r="B4042">
        <v>3198.820068</v>
      </c>
    </row>
    <row r="4043" spans="1:2" x14ac:dyDescent="0.3">
      <c r="A4043" s="1">
        <v>37798</v>
      </c>
      <c r="B4043">
        <v>3241.219971</v>
      </c>
    </row>
    <row r="4044" spans="1:2" x14ac:dyDescent="0.3">
      <c r="A4044" s="1">
        <v>37799</v>
      </c>
      <c r="B4044">
        <v>3224.6599120000001</v>
      </c>
    </row>
    <row r="4045" spans="1:2" x14ac:dyDescent="0.3">
      <c r="A4045" s="1">
        <v>37802</v>
      </c>
      <c r="B4045">
        <v>3220.580078</v>
      </c>
    </row>
    <row r="4046" spans="1:2" x14ac:dyDescent="0.3">
      <c r="A4046" s="1">
        <v>37803</v>
      </c>
      <c r="B4046">
        <v>3146.5500489999999</v>
      </c>
    </row>
    <row r="4047" spans="1:2" x14ac:dyDescent="0.3">
      <c r="A4047" s="1">
        <v>37804</v>
      </c>
      <c r="B4047">
        <v>3241.040039</v>
      </c>
    </row>
    <row r="4048" spans="1:2" x14ac:dyDescent="0.3">
      <c r="A4048" s="1">
        <v>37805</v>
      </c>
      <c r="B4048">
        <v>3241.919922</v>
      </c>
    </row>
    <row r="4049" spans="1:2" x14ac:dyDescent="0.3">
      <c r="A4049" s="1">
        <v>37806</v>
      </c>
      <c r="B4049">
        <v>3239.610107</v>
      </c>
    </row>
    <row r="4050" spans="1:2" x14ac:dyDescent="0.3">
      <c r="A4050" s="1">
        <v>37809</v>
      </c>
      <c r="B4050">
        <v>3332.8701169999999</v>
      </c>
    </row>
    <row r="4051" spans="1:2" x14ac:dyDescent="0.3">
      <c r="A4051" s="1">
        <v>37810</v>
      </c>
      <c r="B4051">
        <v>3344.459961</v>
      </c>
    </row>
    <row r="4052" spans="1:2" x14ac:dyDescent="0.3">
      <c r="A4052" s="1">
        <v>37811</v>
      </c>
      <c r="B4052">
        <v>3322.429932</v>
      </c>
    </row>
    <row r="4053" spans="1:2" x14ac:dyDescent="0.3">
      <c r="A4053" s="1">
        <v>37812</v>
      </c>
      <c r="B4053">
        <v>3269.8400879999999</v>
      </c>
    </row>
    <row r="4054" spans="1:2" x14ac:dyDescent="0.3">
      <c r="A4054" s="1">
        <v>37813</v>
      </c>
      <c r="B4054">
        <v>3326.51001</v>
      </c>
    </row>
    <row r="4055" spans="1:2" x14ac:dyDescent="0.3">
      <c r="A4055" s="1">
        <v>37816</v>
      </c>
      <c r="B4055">
        <v>3396.070068</v>
      </c>
    </row>
    <row r="4056" spans="1:2" x14ac:dyDescent="0.3">
      <c r="A4056" s="1">
        <v>37817</v>
      </c>
      <c r="B4056">
        <v>3384.6899410000001</v>
      </c>
    </row>
    <row r="4057" spans="1:2" x14ac:dyDescent="0.3">
      <c r="A4057" s="1">
        <v>37818</v>
      </c>
      <c r="B4057">
        <v>3387.639893</v>
      </c>
    </row>
    <row r="4058" spans="1:2" x14ac:dyDescent="0.3">
      <c r="A4058" s="1">
        <v>37819</v>
      </c>
      <c r="B4058">
        <v>3330.679932</v>
      </c>
    </row>
    <row r="4059" spans="1:2" x14ac:dyDescent="0.3">
      <c r="A4059" s="1">
        <v>37820</v>
      </c>
      <c r="B4059">
        <v>3366.709961</v>
      </c>
    </row>
    <row r="4060" spans="1:2" x14ac:dyDescent="0.3">
      <c r="A4060" s="1">
        <v>37823</v>
      </c>
      <c r="B4060">
        <v>3287</v>
      </c>
    </row>
    <row r="4061" spans="1:2" x14ac:dyDescent="0.3">
      <c r="A4061" s="1">
        <v>37824</v>
      </c>
      <c r="B4061">
        <v>3318.1499020000001</v>
      </c>
    </row>
    <row r="4062" spans="1:2" x14ac:dyDescent="0.3">
      <c r="A4062" s="1">
        <v>37825</v>
      </c>
      <c r="B4062">
        <v>3304.4799800000001</v>
      </c>
    </row>
    <row r="4063" spans="1:2" x14ac:dyDescent="0.3">
      <c r="A4063" s="1">
        <v>37826</v>
      </c>
      <c r="B4063">
        <v>3374.820068</v>
      </c>
    </row>
    <row r="4064" spans="1:2" x14ac:dyDescent="0.3">
      <c r="A4064" s="1">
        <v>37827</v>
      </c>
      <c r="B4064">
        <v>3356.889893</v>
      </c>
    </row>
    <row r="4065" spans="1:2" x14ac:dyDescent="0.3">
      <c r="A4065" s="1">
        <v>37830</v>
      </c>
      <c r="B4065">
        <v>3417.7700199999999</v>
      </c>
    </row>
    <row r="4066" spans="1:2" x14ac:dyDescent="0.3">
      <c r="A4066" s="1">
        <v>37831</v>
      </c>
      <c r="B4066">
        <v>3428.1201169999999</v>
      </c>
    </row>
    <row r="4067" spans="1:2" x14ac:dyDescent="0.3">
      <c r="A4067" s="1">
        <v>37832</v>
      </c>
      <c r="B4067">
        <v>3429.030029</v>
      </c>
    </row>
    <row r="4068" spans="1:2" x14ac:dyDescent="0.3">
      <c r="A4068" s="1">
        <v>37833</v>
      </c>
      <c r="B4068">
        <v>3487.860107</v>
      </c>
    </row>
    <row r="4069" spans="1:2" x14ac:dyDescent="0.3">
      <c r="A4069" s="1">
        <v>37834</v>
      </c>
      <c r="B4069">
        <v>3438.889893</v>
      </c>
    </row>
    <row r="4070" spans="1:2" x14ac:dyDescent="0.3">
      <c r="A4070" s="1">
        <v>37837</v>
      </c>
      <c r="B4070">
        <v>3405.3100589999999</v>
      </c>
    </row>
    <row r="4071" spans="1:2" x14ac:dyDescent="0.3">
      <c r="A4071" s="1">
        <v>37838</v>
      </c>
      <c r="B4071">
        <v>3438.360107</v>
      </c>
    </row>
    <row r="4072" spans="1:2" x14ac:dyDescent="0.3">
      <c r="A4072" s="1">
        <v>37839</v>
      </c>
      <c r="B4072">
        <v>3375.6599120000001</v>
      </c>
    </row>
    <row r="4073" spans="1:2" x14ac:dyDescent="0.3">
      <c r="A4073" s="1">
        <v>37840</v>
      </c>
      <c r="B4073">
        <v>3331.889893</v>
      </c>
    </row>
    <row r="4074" spans="1:2" x14ac:dyDescent="0.3">
      <c r="A4074" s="1">
        <v>37841</v>
      </c>
      <c r="B4074">
        <v>3332.23999</v>
      </c>
    </row>
    <row r="4075" spans="1:2" x14ac:dyDescent="0.3">
      <c r="A4075" s="1">
        <v>37844</v>
      </c>
      <c r="B4075">
        <v>3339.580078</v>
      </c>
    </row>
    <row r="4076" spans="1:2" x14ac:dyDescent="0.3">
      <c r="A4076" s="1">
        <v>37845</v>
      </c>
      <c r="B4076">
        <v>3381.709961</v>
      </c>
    </row>
    <row r="4077" spans="1:2" x14ac:dyDescent="0.3">
      <c r="A4077" s="1">
        <v>37846</v>
      </c>
      <c r="B4077">
        <v>3398.889893</v>
      </c>
    </row>
    <row r="4078" spans="1:2" x14ac:dyDescent="0.3">
      <c r="A4078" s="1">
        <v>37847</v>
      </c>
      <c r="B4078">
        <v>3452.6999510000001</v>
      </c>
    </row>
    <row r="4079" spans="1:2" x14ac:dyDescent="0.3">
      <c r="A4079" s="1">
        <v>37848</v>
      </c>
      <c r="B4079">
        <v>3443.929932</v>
      </c>
    </row>
    <row r="4080" spans="1:2" x14ac:dyDescent="0.3">
      <c r="A4080" s="1">
        <v>37851</v>
      </c>
      <c r="B4080">
        <v>3507.2299800000001</v>
      </c>
    </row>
    <row r="4081" spans="1:2" x14ac:dyDescent="0.3">
      <c r="A4081" s="1">
        <v>37852</v>
      </c>
      <c r="B4081">
        <v>3504.530029</v>
      </c>
    </row>
    <row r="4082" spans="1:2" x14ac:dyDescent="0.3">
      <c r="A4082" s="1">
        <v>37853</v>
      </c>
      <c r="B4082">
        <v>3501.2299800000001</v>
      </c>
    </row>
    <row r="4083" spans="1:2" x14ac:dyDescent="0.3">
      <c r="A4083" s="1">
        <v>37854</v>
      </c>
      <c r="B4083">
        <v>3565.469971</v>
      </c>
    </row>
    <row r="4084" spans="1:2" x14ac:dyDescent="0.3">
      <c r="A4084" s="1">
        <v>37855</v>
      </c>
      <c r="B4084">
        <v>3549.0500489999999</v>
      </c>
    </row>
    <row r="4085" spans="1:2" x14ac:dyDescent="0.3">
      <c r="A4085" s="1">
        <v>37858</v>
      </c>
      <c r="B4085">
        <v>3500.0900879999999</v>
      </c>
    </row>
    <row r="4086" spans="1:2" x14ac:dyDescent="0.3">
      <c r="A4086" s="1">
        <v>37859</v>
      </c>
      <c r="B4086">
        <v>3455.4799800000001</v>
      </c>
    </row>
    <row r="4087" spans="1:2" x14ac:dyDescent="0.3">
      <c r="A4087" s="1">
        <v>37860</v>
      </c>
      <c r="B4087">
        <v>3483.080078</v>
      </c>
    </row>
    <row r="4088" spans="1:2" x14ac:dyDescent="0.3">
      <c r="A4088" s="1">
        <v>37861</v>
      </c>
      <c r="B4088">
        <v>3492.669922</v>
      </c>
    </row>
    <row r="4089" spans="1:2" x14ac:dyDescent="0.3">
      <c r="A4089" s="1">
        <v>37862</v>
      </c>
      <c r="B4089">
        <v>3484.580078</v>
      </c>
    </row>
    <row r="4090" spans="1:2" x14ac:dyDescent="0.3">
      <c r="A4090" s="1">
        <v>37865</v>
      </c>
      <c r="B4090">
        <v>3571.219971</v>
      </c>
    </row>
    <row r="4091" spans="1:2" x14ac:dyDescent="0.3">
      <c r="A4091" s="1">
        <v>37866</v>
      </c>
      <c r="B4091">
        <v>3567.1999510000001</v>
      </c>
    </row>
    <row r="4092" spans="1:2" x14ac:dyDescent="0.3">
      <c r="A4092" s="1">
        <v>37867</v>
      </c>
      <c r="B4092">
        <v>3647.51001</v>
      </c>
    </row>
    <row r="4093" spans="1:2" x14ac:dyDescent="0.3">
      <c r="A4093" s="1">
        <v>37868</v>
      </c>
      <c r="B4093">
        <v>3668.669922</v>
      </c>
    </row>
    <row r="4094" spans="1:2" x14ac:dyDescent="0.3">
      <c r="A4094" s="1">
        <v>37869</v>
      </c>
      <c r="B4094">
        <v>3607.709961</v>
      </c>
    </row>
    <row r="4095" spans="1:2" x14ac:dyDescent="0.3">
      <c r="A4095" s="1">
        <v>37872</v>
      </c>
      <c r="B4095">
        <v>3641.530029</v>
      </c>
    </row>
    <row r="4096" spans="1:2" x14ac:dyDescent="0.3">
      <c r="A4096" s="1">
        <v>37873</v>
      </c>
      <c r="B4096">
        <v>3594.3999020000001</v>
      </c>
    </row>
    <row r="4097" spans="1:2" x14ac:dyDescent="0.3">
      <c r="A4097" s="1">
        <v>37874</v>
      </c>
      <c r="B4097">
        <v>3536.8701169999999</v>
      </c>
    </row>
    <row r="4098" spans="1:2" x14ac:dyDescent="0.3">
      <c r="A4098" s="1">
        <v>37875</v>
      </c>
      <c r="B4098">
        <v>3566.8500979999999</v>
      </c>
    </row>
    <row r="4099" spans="1:2" x14ac:dyDescent="0.3">
      <c r="A4099" s="1">
        <v>37876</v>
      </c>
      <c r="B4099">
        <v>3508.0600589999999</v>
      </c>
    </row>
    <row r="4100" spans="1:2" x14ac:dyDescent="0.3">
      <c r="A4100" s="1">
        <v>37879</v>
      </c>
      <c r="B4100">
        <v>3516.3100589999999</v>
      </c>
    </row>
    <row r="4101" spans="1:2" x14ac:dyDescent="0.3">
      <c r="A4101" s="1">
        <v>37880</v>
      </c>
      <c r="B4101">
        <v>3564.75</v>
      </c>
    </row>
    <row r="4102" spans="1:2" x14ac:dyDescent="0.3">
      <c r="A4102" s="1">
        <v>37881</v>
      </c>
      <c r="B4102">
        <v>3561.030029</v>
      </c>
    </row>
    <row r="4103" spans="1:2" x14ac:dyDescent="0.3">
      <c r="A4103" s="1">
        <v>37882</v>
      </c>
      <c r="B4103">
        <v>3612.0200199999999</v>
      </c>
    </row>
    <row r="4104" spans="1:2" x14ac:dyDescent="0.3">
      <c r="A4104" s="1">
        <v>37883</v>
      </c>
      <c r="B4104">
        <v>3578.6999510000001</v>
      </c>
    </row>
    <row r="4105" spans="1:2" x14ac:dyDescent="0.3">
      <c r="A4105" s="1">
        <v>37886</v>
      </c>
      <c r="B4105">
        <v>3456.2700199999999</v>
      </c>
    </row>
    <row r="4106" spans="1:2" x14ac:dyDescent="0.3">
      <c r="A4106" s="1">
        <v>37887</v>
      </c>
      <c r="B4106">
        <v>3411.0200199999999</v>
      </c>
    </row>
    <row r="4107" spans="1:2" x14ac:dyDescent="0.3">
      <c r="A4107" s="1">
        <v>37888</v>
      </c>
      <c r="B4107">
        <v>3307.3400879999999</v>
      </c>
    </row>
    <row r="4108" spans="1:2" x14ac:dyDescent="0.3">
      <c r="A4108" s="1">
        <v>37889</v>
      </c>
      <c r="B4108">
        <v>3326.2700199999999</v>
      </c>
    </row>
    <row r="4109" spans="1:2" x14ac:dyDescent="0.3">
      <c r="A4109" s="1">
        <v>37890</v>
      </c>
      <c r="B4109">
        <v>3324.8500979999999</v>
      </c>
    </row>
    <row r="4110" spans="1:2" x14ac:dyDescent="0.3">
      <c r="A4110" s="1">
        <v>37893</v>
      </c>
      <c r="B4110">
        <v>3323.3798830000001</v>
      </c>
    </row>
    <row r="4111" spans="1:2" x14ac:dyDescent="0.3">
      <c r="A4111" s="1">
        <v>37894</v>
      </c>
      <c r="B4111">
        <v>3256.780029</v>
      </c>
    </row>
    <row r="4112" spans="1:2" x14ac:dyDescent="0.3">
      <c r="A4112" s="1">
        <v>37895</v>
      </c>
      <c r="B4112">
        <v>3329.830078</v>
      </c>
    </row>
    <row r="4113" spans="1:2" x14ac:dyDescent="0.3">
      <c r="A4113" s="1">
        <v>37896</v>
      </c>
      <c r="B4113">
        <v>3276.639893</v>
      </c>
    </row>
    <row r="4114" spans="1:2" x14ac:dyDescent="0.3">
      <c r="A4114" s="1">
        <v>37897</v>
      </c>
      <c r="B4114">
        <v>3419</v>
      </c>
    </row>
    <row r="4115" spans="1:2" x14ac:dyDescent="0.3">
      <c r="A4115" s="1">
        <v>37900</v>
      </c>
      <c r="B4115">
        <v>3404.9099120000001</v>
      </c>
    </row>
    <row r="4116" spans="1:2" x14ac:dyDescent="0.3">
      <c r="A4116" s="1">
        <v>37901</v>
      </c>
      <c r="B4116">
        <v>3355.780029</v>
      </c>
    </row>
    <row r="4117" spans="1:2" x14ac:dyDescent="0.3">
      <c r="A4117" s="1">
        <v>37902</v>
      </c>
      <c r="B4117">
        <v>3395.330078</v>
      </c>
    </row>
    <row r="4118" spans="1:2" x14ac:dyDescent="0.3">
      <c r="A4118" s="1">
        <v>37903</v>
      </c>
      <c r="B4118">
        <v>3481.8999020000001</v>
      </c>
    </row>
    <row r="4119" spans="1:2" x14ac:dyDescent="0.3">
      <c r="A4119" s="1">
        <v>37904</v>
      </c>
      <c r="B4119">
        <v>3471.25</v>
      </c>
    </row>
    <row r="4120" spans="1:2" x14ac:dyDescent="0.3">
      <c r="A4120" s="1">
        <v>37907</v>
      </c>
      <c r="B4120">
        <v>3538.389893</v>
      </c>
    </row>
    <row r="4121" spans="1:2" x14ac:dyDescent="0.3">
      <c r="A4121" s="1">
        <v>37908</v>
      </c>
      <c r="B4121">
        <v>3538.1298830000001</v>
      </c>
    </row>
    <row r="4122" spans="1:2" x14ac:dyDescent="0.3">
      <c r="A4122" s="1">
        <v>37909</v>
      </c>
      <c r="B4122">
        <v>3570.580078</v>
      </c>
    </row>
    <row r="4123" spans="1:2" x14ac:dyDescent="0.3">
      <c r="A4123" s="1">
        <v>37910</v>
      </c>
      <c r="B4123">
        <v>3577.719971</v>
      </c>
    </row>
    <row r="4124" spans="1:2" x14ac:dyDescent="0.3">
      <c r="A4124" s="1">
        <v>37911</v>
      </c>
      <c r="B4124">
        <v>3516.669922</v>
      </c>
    </row>
    <row r="4125" spans="1:2" x14ac:dyDescent="0.3">
      <c r="A4125" s="1">
        <v>37914</v>
      </c>
      <c r="B4125">
        <v>3559.330078</v>
      </c>
    </row>
    <row r="4126" spans="1:2" x14ac:dyDescent="0.3">
      <c r="A4126" s="1">
        <v>37915</v>
      </c>
      <c r="B4126">
        <v>3580.080078</v>
      </c>
    </row>
    <row r="4127" spans="1:2" x14ac:dyDescent="0.3">
      <c r="A4127" s="1">
        <v>37916</v>
      </c>
      <c r="B4127">
        <v>3490.6000979999999</v>
      </c>
    </row>
    <row r="4128" spans="1:2" x14ac:dyDescent="0.3">
      <c r="A4128" s="1">
        <v>37917</v>
      </c>
      <c r="B4128">
        <v>3497.139893</v>
      </c>
    </row>
    <row r="4129" spans="1:2" x14ac:dyDescent="0.3">
      <c r="A4129" s="1">
        <v>37918</v>
      </c>
      <c r="B4129">
        <v>3452.639893</v>
      </c>
    </row>
    <row r="4130" spans="1:2" x14ac:dyDescent="0.3">
      <c r="A4130" s="1">
        <v>37921</v>
      </c>
      <c r="B4130">
        <v>3517.1000979999999</v>
      </c>
    </row>
    <row r="4131" spans="1:2" x14ac:dyDescent="0.3">
      <c r="A4131" s="1">
        <v>37922</v>
      </c>
      <c r="B4131">
        <v>3586.929932</v>
      </c>
    </row>
    <row r="4132" spans="1:2" x14ac:dyDescent="0.3">
      <c r="A4132" s="1">
        <v>37923</v>
      </c>
      <c r="B4132">
        <v>3615.419922</v>
      </c>
    </row>
    <row r="4133" spans="1:2" x14ac:dyDescent="0.3">
      <c r="A4133" s="1">
        <v>37924</v>
      </c>
      <c r="B4133">
        <v>3639.6599120000001</v>
      </c>
    </row>
    <row r="4134" spans="1:2" x14ac:dyDescent="0.3">
      <c r="A4134" s="1">
        <v>37925</v>
      </c>
      <c r="B4134">
        <v>3655.98999</v>
      </c>
    </row>
    <row r="4135" spans="1:2" x14ac:dyDescent="0.3">
      <c r="A4135" s="1">
        <v>37928</v>
      </c>
      <c r="B4135">
        <v>3744.5</v>
      </c>
    </row>
    <row r="4136" spans="1:2" x14ac:dyDescent="0.3">
      <c r="A4136" s="1">
        <v>37929</v>
      </c>
      <c r="B4136">
        <v>3741.709961</v>
      </c>
    </row>
    <row r="4137" spans="1:2" x14ac:dyDescent="0.3">
      <c r="A4137" s="1">
        <v>37930</v>
      </c>
      <c r="B4137">
        <v>3717.6999510000001</v>
      </c>
    </row>
    <row r="4138" spans="1:2" x14ac:dyDescent="0.3">
      <c r="A4138" s="1">
        <v>37931</v>
      </c>
      <c r="B4138">
        <v>3733.929932</v>
      </c>
    </row>
    <row r="4139" spans="1:2" x14ac:dyDescent="0.3">
      <c r="A4139" s="1">
        <v>37932</v>
      </c>
      <c r="B4139">
        <v>3782.5600589999999</v>
      </c>
    </row>
    <row r="4140" spans="1:2" x14ac:dyDescent="0.3">
      <c r="A4140" s="1">
        <v>37935</v>
      </c>
      <c r="B4140">
        <v>3746.23999</v>
      </c>
    </row>
    <row r="4141" spans="1:2" x14ac:dyDescent="0.3">
      <c r="A4141" s="1">
        <v>37936</v>
      </c>
      <c r="B4141">
        <v>3729.8701169999999</v>
      </c>
    </row>
    <row r="4142" spans="1:2" x14ac:dyDescent="0.3">
      <c r="A4142" s="1">
        <v>37937</v>
      </c>
      <c r="B4142">
        <v>3748.3400879999999</v>
      </c>
    </row>
    <row r="4143" spans="1:2" x14ac:dyDescent="0.3">
      <c r="A4143" s="1">
        <v>37938</v>
      </c>
      <c r="B4143">
        <v>3765.5900879999999</v>
      </c>
    </row>
    <row r="4144" spans="1:2" x14ac:dyDescent="0.3">
      <c r="A4144" s="1">
        <v>37939</v>
      </c>
      <c r="B4144">
        <v>3797.3999020000001</v>
      </c>
    </row>
    <row r="4145" spans="1:2" x14ac:dyDescent="0.3">
      <c r="A4145" s="1">
        <v>37942</v>
      </c>
      <c r="B4145">
        <v>3674.540039</v>
      </c>
    </row>
    <row r="4146" spans="1:2" x14ac:dyDescent="0.3">
      <c r="A4146" s="1">
        <v>37943</v>
      </c>
      <c r="B4146">
        <v>3666.280029</v>
      </c>
    </row>
    <row r="4147" spans="1:2" x14ac:dyDescent="0.3">
      <c r="A4147" s="1">
        <v>37944</v>
      </c>
      <c r="B4147">
        <v>3652.290039</v>
      </c>
    </row>
    <row r="4148" spans="1:2" x14ac:dyDescent="0.3">
      <c r="A4148" s="1">
        <v>37945</v>
      </c>
      <c r="B4148">
        <v>3638.040039</v>
      </c>
    </row>
    <row r="4149" spans="1:2" x14ac:dyDescent="0.3">
      <c r="A4149" s="1">
        <v>37946</v>
      </c>
      <c r="B4149">
        <v>3642.25</v>
      </c>
    </row>
    <row r="4150" spans="1:2" x14ac:dyDescent="0.3">
      <c r="A4150" s="1">
        <v>37949</v>
      </c>
      <c r="B4150">
        <v>3737.0900879999999</v>
      </c>
    </row>
    <row r="4151" spans="1:2" x14ac:dyDescent="0.3">
      <c r="A4151" s="1">
        <v>37950</v>
      </c>
      <c r="B4151">
        <v>3733.1599120000001</v>
      </c>
    </row>
    <row r="4152" spans="1:2" x14ac:dyDescent="0.3">
      <c r="A4152" s="1">
        <v>37951</v>
      </c>
      <c r="B4152">
        <v>3712.9799800000001</v>
      </c>
    </row>
    <row r="4153" spans="1:2" x14ac:dyDescent="0.3">
      <c r="A4153" s="1">
        <v>37952</v>
      </c>
      <c r="B4153">
        <v>3744.98999</v>
      </c>
    </row>
    <row r="4154" spans="1:2" x14ac:dyDescent="0.3">
      <c r="A4154" s="1">
        <v>37953</v>
      </c>
      <c r="B4154">
        <v>3745.9499510000001</v>
      </c>
    </row>
    <row r="4155" spans="1:2" x14ac:dyDescent="0.3">
      <c r="A4155" s="1">
        <v>37956</v>
      </c>
      <c r="B4155">
        <v>3821.1999510000001</v>
      </c>
    </row>
    <row r="4156" spans="1:2" x14ac:dyDescent="0.3">
      <c r="A4156" s="1">
        <v>37957</v>
      </c>
      <c r="B4156">
        <v>3809.26001</v>
      </c>
    </row>
    <row r="4157" spans="1:2" x14ac:dyDescent="0.3">
      <c r="A4157" s="1">
        <v>37958</v>
      </c>
      <c r="B4157">
        <v>3875.6599120000001</v>
      </c>
    </row>
    <row r="4158" spans="1:2" x14ac:dyDescent="0.3">
      <c r="A4158" s="1">
        <v>37959</v>
      </c>
      <c r="B4158">
        <v>3874.780029</v>
      </c>
    </row>
    <row r="4159" spans="1:2" x14ac:dyDescent="0.3">
      <c r="A4159" s="1">
        <v>37960</v>
      </c>
      <c r="B4159">
        <v>3841.7299800000001</v>
      </c>
    </row>
    <row r="4160" spans="1:2" x14ac:dyDescent="0.3">
      <c r="A4160" s="1">
        <v>37963</v>
      </c>
      <c r="B4160">
        <v>3806.540039</v>
      </c>
    </row>
    <row r="4161" spans="1:2" x14ac:dyDescent="0.3">
      <c r="A4161" s="1">
        <v>37964</v>
      </c>
      <c r="B4161">
        <v>3846.179932</v>
      </c>
    </row>
    <row r="4162" spans="1:2" x14ac:dyDescent="0.3">
      <c r="A4162" s="1">
        <v>37965</v>
      </c>
      <c r="B4162">
        <v>3820.919922</v>
      </c>
    </row>
    <row r="4163" spans="1:2" x14ac:dyDescent="0.3">
      <c r="A4163" s="1">
        <v>37966</v>
      </c>
      <c r="B4163">
        <v>3858.8500979999999</v>
      </c>
    </row>
    <row r="4164" spans="1:2" x14ac:dyDescent="0.3">
      <c r="A4164" s="1">
        <v>37967</v>
      </c>
      <c r="B4164">
        <v>3860.1298830000001</v>
      </c>
    </row>
    <row r="4165" spans="1:2" x14ac:dyDescent="0.3">
      <c r="A4165" s="1">
        <v>37970</v>
      </c>
      <c r="B4165">
        <v>3875.469971</v>
      </c>
    </row>
    <row r="4166" spans="1:2" x14ac:dyDescent="0.3">
      <c r="A4166" s="1">
        <v>37971</v>
      </c>
      <c r="B4166">
        <v>3865.9799800000001</v>
      </c>
    </row>
    <row r="4167" spans="1:2" x14ac:dyDescent="0.3">
      <c r="A4167" s="1">
        <v>37972</v>
      </c>
      <c r="B4167">
        <v>3847.570068</v>
      </c>
    </row>
    <row r="4168" spans="1:2" x14ac:dyDescent="0.3">
      <c r="A4168" s="1">
        <v>37973</v>
      </c>
      <c r="B4168">
        <v>3870.8798830000001</v>
      </c>
    </row>
    <row r="4169" spans="1:2" x14ac:dyDescent="0.3">
      <c r="A4169" s="1">
        <v>37974</v>
      </c>
      <c r="B4169">
        <v>3898.419922</v>
      </c>
    </row>
    <row r="4170" spans="1:2" x14ac:dyDescent="0.3">
      <c r="A4170" s="1">
        <v>37977</v>
      </c>
      <c r="B4170">
        <v>3876.9399410000001</v>
      </c>
    </row>
    <row r="4171" spans="1:2" x14ac:dyDescent="0.3">
      <c r="A4171" s="1">
        <v>37978</v>
      </c>
      <c r="B4171">
        <v>3903.3400879999999</v>
      </c>
    </row>
    <row r="4172" spans="1:2" x14ac:dyDescent="0.3">
      <c r="A4172" s="1">
        <v>37979</v>
      </c>
      <c r="B4172" t="s">
        <v>2</v>
      </c>
    </row>
    <row r="4173" spans="1:2" x14ac:dyDescent="0.3">
      <c r="A4173" s="1">
        <v>37980</v>
      </c>
      <c r="B4173" t="s">
        <v>2</v>
      </c>
    </row>
    <row r="4174" spans="1:2" x14ac:dyDescent="0.3">
      <c r="A4174" s="1">
        <v>37981</v>
      </c>
      <c r="B4174" t="s">
        <v>2</v>
      </c>
    </row>
    <row r="4175" spans="1:2" x14ac:dyDescent="0.3">
      <c r="A4175" s="1">
        <v>37984</v>
      </c>
      <c r="B4175">
        <v>3952.719971</v>
      </c>
    </row>
    <row r="4176" spans="1:2" x14ac:dyDescent="0.3">
      <c r="A4176" s="1">
        <v>37985</v>
      </c>
      <c r="B4176">
        <v>3965.1599120000001</v>
      </c>
    </row>
    <row r="4177" spans="1:2" x14ac:dyDescent="0.3">
      <c r="A4177" s="1">
        <v>37986</v>
      </c>
      <c r="B4177" t="s">
        <v>2</v>
      </c>
    </row>
    <row r="4178" spans="1:2" x14ac:dyDescent="0.3">
      <c r="A4178" s="1">
        <v>37987</v>
      </c>
      <c r="B4178" t="s">
        <v>2</v>
      </c>
    </row>
    <row r="4179" spans="1:2" x14ac:dyDescent="0.3">
      <c r="A4179" s="1">
        <v>37988</v>
      </c>
      <c r="B4179">
        <v>4018.5</v>
      </c>
    </row>
    <row r="4180" spans="1:2" x14ac:dyDescent="0.3">
      <c r="A4180" s="1">
        <v>37991</v>
      </c>
      <c r="B4180">
        <v>4035.8999020000001</v>
      </c>
    </row>
    <row r="4181" spans="1:2" x14ac:dyDescent="0.3">
      <c r="A4181" s="1">
        <v>37992</v>
      </c>
      <c r="B4181">
        <v>4035.4399410000001</v>
      </c>
    </row>
    <row r="4182" spans="1:2" x14ac:dyDescent="0.3">
      <c r="A4182" s="1">
        <v>37993</v>
      </c>
      <c r="B4182">
        <v>4004.3999020000001</v>
      </c>
    </row>
    <row r="4183" spans="1:2" x14ac:dyDescent="0.3">
      <c r="A4183" s="1">
        <v>37994</v>
      </c>
      <c r="B4183">
        <v>4045.429932</v>
      </c>
    </row>
    <row r="4184" spans="1:2" x14ac:dyDescent="0.3">
      <c r="A4184" s="1">
        <v>37995</v>
      </c>
      <c r="B4184">
        <v>4016.179932</v>
      </c>
    </row>
    <row r="4185" spans="1:2" x14ac:dyDescent="0.3">
      <c r="A4185" s="1">
        <v>37998</v>
      </c>
      <c r="B4185">
        <v>3995.9099120000001</v>
      </c>
    </row>
    <row r="4186" spans="1:2" x14ac:dyDescent="0.3">
      <c r="A4186" s="1">
        <v>37999</v>
      </c>
      <c r="B4186">
        <v>3996.219971</v>
      </c>
    </row>
    <row r="4187" spans="1:2" x14ac:dyDescent="0.3">
      <c r="A4187" s="1">
        <v>38000</v>
      </c>
      <c r="B4187">
        <v>4055.209961</v>
      </c>
    </row>
    <row r="4188" spans="1:2" x14ac:dyDescent="0.3">
      <c r="A4188" s="1">
        <v>38001</v>
      </c>
      <c r="B4188">
        <v>4068.75</v>
      </c>
    </row>
    <row r="4189" spans="1:2" x14ac:dyDescent="0.3">
      <c r="A4189" s="1">
        <v>38002</v>
      </c>
      <c r="B4189">
        <v>4111.6401370000003</v>
      </c>
    </row>
    <row r="4190" spans="1:2" x14ac:dyDescent="0.3">
      <c r="A4190" s="1">
        <v>38005</v>
      </c>
      <c r="B4190">
        <v>4139.919922</v>
      </c>
    </row>
    <row r="4191" spans="1:2" x14ac:dyDescent="0.3">
      <c r="A4191" s="1">
        <v>38006</v>
      </c>
      <c r="B4191">
        <v>4106.4101559999999</v>
      </c>
    </row>
    <row r="4192" spans="1:2" x14ac:dyDescent="0.3">
      <c r="A4192" s="1">
        <v>38007</v>
      </c>
      <c r="B4192">
        <v>4138.0400390000004</v>
      </c>
    </row>
    <row r="4193" spans="1:2" x14ac:dyDescent="0.3">
      <c r="A4193" s="1">
        <v>38008</v>
      </c>
      <c r="B4193">
        <v>4139.8598629999997</v>
      </c>
    </row>
    <row r="4194" spans="1:2" x14ac:dyDescent="0.3">
      <c r="A4194" s="1">
        <v>38009</v>
      </c>
      <c r="B4194">
        <v>4151.830078</v>
      </c>
    </row>
    <row r="4195" spans="1:2" x14ac:dyDescent="0.3">
      <c r="A4195" s="1">
        <v>38012</v>
      </c>
      <c r="B4195">
        <v>4128.6801759999998</v>
      </c>
    </row>
    <row r="4196" spans="1:2" x14ac:dyDescent="0.3">
      <c r="A4196" s="1">
        <v>38013</v>
      </c>
      <c r="B4196">
        <v>4134.419922</v>
      </c>
    </row>
    <row r="4197" spans="1:2" x14ac:dyDescent="0.3">
      <c r="A4197" s="1">
        <v>38014</v>
      </c>
      <c r="B4197">
        <v>4150.2402339999999</v>
      </c>
    </row>
    <row r="4198" spans="1:2" x14ac:dyDescent="0.3">
      <c r="A4198" s="1">
        <v>38015</v>
      </c>
      <c r="B4198">
        <v>4095.709961</v>
      </c>
    </row>
    <row r="4199" spans="1:2" x14ac:dyDescent="0.3">
      <c r="A4199" s="1">
        <v>38016</v>
      </c>
      <c r="B4199">
        <v>4058.6000979999999</v>
      </c>
    </row>
    <row r="4200" spans="1:2" x14ac:dyDescent="0.3">
      <c r="A4200" s="1">
        <v>38019</v>
      </c>
      <c r="B4200">
        <v>4071.6000979999999</v>
      </c>
    </row>
    <row r="4201" spans="1:2" x14ac:dyDescent="0.3">
      <c r="A4201" s="1">
        <v>38020</v>
      </c>
      <c r="B4201">
        <v>4057.51001</v>
      </c>
    </row>
    <row r="4202" spans="1:2" x14ac:dyDescent="0.3">
      <c r="A4202" s="1">
        <v>38021</v>
      </c>
      <c r="B4202">
        <v>4028.3701169999999</v>
      </c>
    </row>
    <row r="4203" spans="1:2" x14ac:dyDescent="0.3">
      <c r="A4203" s="1">
        <v>38022</v>
      </c>
      <c r="B4203">
        <v>4014.790039</v>
      </c>
    </row>
    <row r="4204" spans="1:2" x14ac:dyDescent="0.3">
      <c r="A4204" s="1">
        <v>38023</v>
      </c>
      <c r="B4204">
        <v>4044.98999</v>
      </c>
    </row>
    <row r="4205" spans="1:2" x14ac:dyDescent="0.3">
      <c r="A4205" s="1">
        <v>38026</v>
      </c>
      <c r="B4205">
        <v>4098.9702150000003</v>
      </c>
    </row>
    <row r="4206" spans="1:2" x14ac:dyDescent="0.3">
      <c r="A4206" s="1">
        <v>38027</v>
      </c>
      <c r="B4206">
        <v>4110.7998049999997</v>
      </c>
    </row>
    <row r="4207" spans="1:2" x14ac:dyDescent="0.3">
      <c r="A4207" s="1">
        <v>38028</v>
      </c>
      <c r="B4207">
        <v>4122.1601559999999</v>
      </c>
    </row>
    <row r="4208" spans="1:2" x14ac:dyDescent="0.3">
      <c r="A4208" s="1">
        <v>38029</v>
      </c>
      <c r="B4208">
        <v>4121.6499020000001</v>
      </c>
    </row>
    <row r="4209" spans="1:2" x14ac:dyDescent="0.3">
      <c r="A4209" s="1">
        <v>38030</v>
      </c>
      <c r="B4209">
        <v>4057.0500489999999</v>
      </c>
    </row>
    <row r="4210" spans="1:2" x14ac:dyDescent="0.3">
      <c r="A4210" s="1">
        <v>38033</v>
      </c>
      <c r="B4210">
        <v>4070.459961</v>
      </c>
    </row>
    <row r="4211" spans="1:2" x14ac:dyDescent="0.3">
      <c r="A4211" s="1">
        <v>38034</v>
      </c>
      <c r="B4211">
        <v>4095.860107</v>
      </c>
    </row>
    <row r="4212" spans="1:2" x14ac:dyDescent="0.3">
      <c r="A4212" s="1">
        <v>38035</v>
      </c>
      <c r="B4212">
        <v>4095.3400879999999</v>
      </c>
    </row>
    <row r="4213" spans="1:2" x14ac:dyDescent="0.3">
      <c r="A4213" s="1">
        <v>38036</v>
      </c>
      <c r="B4213">
        <v>4141.5297849999997</v>
      </c>
    </row>
    <row r="4214" spans="1:2" x14ac:dyDescent="0.3">
      <c r="A4214" s="1">
        <v>38037</v>
      </c>
      <c r="B4214">
        <v>4073.3500979999999</v>
      </c>
    </row>
    <row r="4215" spans="1:2" x14ac:dyDescent="0.3">
      <c r="A4215" s="1">
        <v>38040</v>
      </c>
      <c r="B4215">
        <v>4068.709961</v>
      </c>
    </row>
    <row r="4216" spans="1:2" x14ac:dyDescent="0.3">
      <c r="A4216" s="1">
        <v>38041</v>
      </c>
      <c r="B4216">
        <v>3991.419922</v>
      </c>
    </row>
    <row r="4217" spans="1:2" x14ac:dyDescent="0.3">
      <c r="A4217" s="1">
        <v>38042</v>
      </c>
      <c r="B4217">
        <v>3995.3400879999999</v>
      </c>
    </row>
    <row r="4218" spans="1:2" x14ac:dyDescent="0.3">
      <c r="A4218" s="1">
        <v>38043</v>
      </c>
      <c r="B4218">
        <v>4007.8100589999999</v>
      </c>
    </row>
    <row r="4219" spans="1:2" x14ac:dyDescent="0.3">
      <c r="A4219" s="1">
        <v>38044</v>
      </c>
      <c r="B4219">
        <v>4018.1599120000001</v>
      </c>
    </row>
    <row r="4220" spans="1:2" x14ac:dyDescent="0.3">
      <c r="A4220" s="1">
        <v>38047</v>
      </c>
      <c r="B4220">
        <v>4054.429932</v>
      </c>
    </row>
    <row r="4221" spans="1:2" x14ac:dyDescent="0.3">
      <c r="A4221" s="1">
        <v>38048</v>
      </c>
      <c r="B4221">
        <v>4100.3398440000001</v>
      </c>
    </row>
    <row r="4222" spans="1:2" x14ac:dyDescent="0.3">
      <c r="A4222" s="1">
        <v>38049</v>
      </c>
      <c r="B4222">
        <v>4071.6999510000001</v>
      </c>
    </row>
    <row r="4223" spans="1:2" x14ac:dyDescent="0.3">
      <c r="A4223" s="1">
        <v>38050</v>
      </c>
      <c r="B4223">
        <v>4133.7797849999997</v>
      </c>
    </row>
    <row r="4224" spans="1:2" x14ac:dyDescent="0.3">
      <c r="A4224" s="1">
        <v>38051</v>
      </c>
      <c r="B4224">
        <v>4126.1401370000003</v>
      </c>
    </row>
    <row r="4225" spans="1:2" x14ac:dyDescent="0.3">
      <c r="A4225" s="1">
        <v>38054</v>
      </c>
      <c r="B4225">
        <v>4145.9902339999999</v>
      </c>
    </row>
    <row r="4226" spans="1:2" x14ac:dyDescent="0.3">
      <c r="A4226" s="1">
        <v>38055</v>
      </c>
      <c r="B4226">
        <v>4087.5500489999999</v>
      </c>
    </row>
    <row r="4227" spans="1:2" x14ac:dyDescent="0.3">
      <c r="A4227" s="1">
        <v>38056</v>
      </c>
      <c r="B4227">
        <v>4044.6999510000001</v>
      </c>
    </row>
    <row r="4228" spans="1:2" x14ac:dyDescent="0.3">
      <c r="A4228" s="1">
        <v>38057</v>
      </c>
      <c r="B4228">
        <v>3904.9499510000001</v>
      </c>
    </row>
    <row r="4229" spans="1:2" x14ac:dyDescent="0.3">
      <c r="A4229" s="1">
        <v>38058</v>
      </c>
      <c r="B4229">
        <v>3915.3798830000001</v>
      </c>
    </row>
    <row r="4230" spans="1:2" x14ac:dyDescent="0.3">
      <c r="A4230" s="1">
        <v>38061</v>
      </c>
      <c r="B4230">
        <v>3810.76001</v>
      </c>
    </row>
    <row r="4231" spans="1:2" x14ac:dyDescent="0.3">
      <c r="A4231" s="1">
        <v>38062</v>
      </c>
      <c r="B4231">
        <v>3822.3701169999999</v>
      </c>
    </row>
    <row r="4232" spans="1:2" x14ac:dyDescent="0.3">
      <c r="A4232" s="1">
        <v>38063</v>
      </c>
      <c r="B4232">
        <v>3896.790039</v>
      </c>
    </row>
    <row r="4233" spans="1:2" x14ac:dyDescent="0.3">
      <c r="A4233" s="1">
        <v>38064</v>
      </c>
      <c r="B4233">
        <v>3827.429932</v>
      </c>
    </row>
    <row r="4234" spans="1:2" x14ac:dyDescent="0.3">
      <c r="A4234" s="1">
        <v>38065</v>
      </c>
      <c r="B4234">
        <v>3819.1499020000001</v>
      </c>
    </row>
    <row r="4235" spans="1:2" x14ac:dyDescent="0.3">
      <c r="A4235" s="1">
        <v>38068</v>
      </c>
      <c r="B4235">
        <v>3729.2299800000001</v>
      </c>
    </row>
    <row r="4236" spans="1:2" x14ac:dyDescent="0.3">
      <c r="A4236" s="1">
        <v>38069</v>
      </c>
      <c r="B4236">
        <v>3728.820068</v>
      </c>
    </row>
    <row r="4237" spans="1:2" x14ac:dyDescent="0.3">
      <c r="A4237" s="1">
        <v>38070</v>
      </c>
      <c r="B4237">
        <v>3726.070068</v>
      </c>
    </row>
    <row r="4238" spans="1:2" x14ac:dyDescent="0.3">
      <c r="A4238" s="1">
        <v>38071</v>
      </c>
      <c r="B4238">
        <v>3811.919922</v>
      </c>
    </row>
    <row r="4239" spans="1:2" x14ac:dyDescent="0.3">
      <c r="A4239" s="1">
        <v>38072</v>
      </c>
      <c r="B4239">
        <v>3822.330078</v>
      </c>
    </row>
    <row r="4240" spans="1:2" x14ac:dyDescent="0.3">
      <c r="A4240" s="1">
        <v>38075</v>
      </c>
      <c r="B4240">
        <v>3881.25</v>
      </c>
    </row>
    <row r="4241" spans="1:2" x14ac:dyDescent="0.3">
      <c r="A4241" s="1">
        <v>38076</v>
      </c>
      <c r="B4241">
        <v>3874.040039</v>
      </c>
    </row>
    <row r="4242" spans="1:2" x14ac:dyDescent="0.3">
      <c r="A4242" s="1">
        <v>38077</v>
      </c>
      <c r="B4242">
        <v>3856.6999510000001</v>
      </c>
    </row>
    <row r="4243" spans="1:2" x14ac:dyDescent="0.3">
      <c r="A4243" s="1">
        <v>38078</v>
      </c>
      <c r="B4243">
        <v>3924.8500979999999</v>
      </c>
    </row>
    <row r="4244" spans="1:2" x14ac:dyDescent="0.3">
      <c r="A4244" s="1">
        <v>38079</v>
      </c>
      <c r="B4244">
        <v>4007.6000979999999</v>
      </c>
    </row>
    <row r="4245" spans="1:2" x14ac:dyDescent="0.3">
      <c r="A4245" s="1">
        <v>38082</v>
      </c>
      <c r="B4245">
        <v>4048.6000979999999</v>
      </c>
    </row>
    <row r="4246" spans="1:2" x14ac:dyDescent="0.3">
      <c r="A4246" s="1">
        <v>38083</v>
      </c>
      <c r="B4246">
        <v>4022.8100589999999</v>
      </c>
    </row>
    <row r="4247" spans="1:2" x14ac:dyDescent="0.3">
      <c r="A4247" s="1">
        <v>38084</v>
      </c>
      <c r="B4247">
        <v>4001.1599120000001</v>
      </c>
    </row>
    <row r="4248" spans="1:2" x14ac:dyDescent="0.3">
      <c r="A4248" s="1">
        <v>38085</v>
      </c>
      <c r="B4248">
        <v>4013.530029</v>
      </c>
    </row>
    <row r="4249" spans="1:2" x14ac:dyDescent="0.3">
      <c r="A4249" s="1">
        <v>38086</v>
      </c>
      <c r="B4249" t="s">
        <v>2</v>
      </c>
    </row>
    <row r="4250" spans="1:2" x14ac:dyDescent="0.3">
      <c r="A4250" s="1">
        <v>38089</v>
      </c>
      <c r="B4250" t="s">
        <v>2</v>
      </c>
    </row>
    <row r="4251" spans="1:2" x14ac:dyDescent="0.3">
      <c r="A4251" s="1">
        <v>38090</v>
      </c>
      <c r="B4251">
        <v>4071.419922</v>
      </c>
    </row>
    <row r="4252" spans="1:2" x14ac:dyDescent="0.3">
      <c r="A4252" s="1">
        <v>38091</v>
      </c>
      <c r="B4252">
        <v>4012.7700199999999</v>
      </c>
    </row>
    <row r="4253" spans="1:2" x14ac:dyDescent="0.3">
      <c r="A4253" s="1">
        <v>38092</v>
      </c>
      <c r="B4253">
        <v>4004.610107</v>
      </c>
    </row>
    <row r="4254" spans="1:2" x14ac:dyDescent="0.3">
      <c r="A4254" s="1">
        <v>38093</v>
      </c>
      <c r="B4254">
        <v>4033.9799800000001</v>
      </c>
    </row>
    <row r="4255" spans="1:2" x14ac:dyDescent="0.3">
      <c r="A4255" s="1">
        <v>38096</v>
      </c>
      <c r="B4255">
        <v>4025.070068</v>
      </c>
    </row>
    <row r="4256" spans="1:2" x14ac:dyDescent="0.3">
      <c r="A4256" s="1">
        <v>38097</v>
      </c>
      <c r="B4256">
        <v>4061.1298830000001</v>
      </c>
    </row>
    <row r="4257" spans="1:2" x14ac:dyDescent="0.3">
      <c r="A4257" s="1">
        <v>38098</v>
      </c>
      <c r="B4257">
        <v>4026.1499020000001</v>
      </c>
    </row>
    <row r="4258" spans="1:2" x14ac:dyDescent="0.3">
      <c r="A4258" s="1">
        <v>38099</v>
      </c>
      <c r="B4258">
        <v>4059.1499020000001</v>
      </c>
    </row>
    <row r="4259" spans="1:2" x14ac:dyDescent="0.3">
      <c r="A4259" s="1">
        <v>38100</v>
      </c>
      <c r="B4259">
        <v>4103.6201170000004</v>
      </c>
    </row>
    <row r="4260" spans="1:2" x14ac:dyDescent="0.3">
      <c r="A4260" s="1">
        <v>38103</v>
      </c>
      <c r="B4260">
        <v>4125.830078</v>
      </c>
    </row>
    <row r="4261" spans="1:2" x14ac:dyDescent="0.3">
      <c r="A4261" s="1">
        <v>38104</v>
      </c>
      <c r="B4261">
        <v>4134.1000979999999</v>
      </c>
    </row>
    <row r="4262" spans="1:2" x14ac:dyDescent="0.3">
      <c r="A4262" s="1">
        <v>38105</v>
      </c>
      <c r="B4262">
        <v>4065.73999</v>
      </c>
    </row>
    <row r="4263" spans="1:2" x14ac:dyDescent="0.3">
      <c r="A4263" s="1">
        <v>38106</v>
      </c>
      <c r="B4263">
        <v>4008.9099120000001</v>
      </c>
    </row>
    <row r="4264" spans="1:2" x14ac:dyDescent="0.3">
      <c r="A4264" s="1">
        <v>38107</v>
      </c>
      <c r="B4264">
        <v>3985.209961</v>
      </c>
    </row>
    <row r="4265" spans="1:2" x14ac:dyDescent="0.3">
      <c r="A4265" s="1">
        <v>38110</v>
      </c>
      <c r="B4265">
        <v>4007.6499020000001</v>
      </c>
    </row>
    <row r="4266" spans="1:2" x14ac:dyDescent="0.3">
      <c r="A4266" s="1">
        <v>38111</v>
      </c>
      <c r="B4266">
        <v>3990.75</v>
      </c>
    </row>
    <row r="4267" spans="1:2" x14ac:dyDescent="0.3">
      <c r="A4267" s="1">
        <v>38112</v>
      </c>
      <c r="B4267">
        <v>4022.1000979999999</v>
      </c>
    </row>
    <row r="4268" spans="1:2" x14ac:dyDescent="0.3">
      <c r="A4268" s="1">
        <v>38113</v>
      </c>
      <c r="B4268">
        <v>3909.459961</v>
      </c>
    </row>
    <row r="4269" spans="1:2" x14ac:dyDescent="0.3">
      <c r="A4269" s="1">
        <v>38114</v>
      </c>
      <c r="B4269">
        <v>3895.639893</v>
      </c>
    </row>
    <row r="4270" spans="1:2" x14ac:dyDescent="0.3">
      <c r="A4270" s="1">
        <v>38117</v>
      </c>
      <c r="B4270">
        <v>3784.610107</v>
      </c>
    </row>
    <row r="4271" spans="1:2" x14ac:dyDescent="0.3">
      <c r="A4271" s="1">
        <v>38118</v>
      </c>
      <c r="B4271">
        <v>3849.8400879999999</v>
      </c>
    </row>
    <row r="4272" spans="1:2" x14ac:dyDescent="0.3">
      <c r="A4272" s="1">
        <v>38119</v>
      </c>
      <c r="B4272">
        <v>3776.23999</v>
      </c>
    </row>
    <row r="4273" spans="1:2" x14ac:dyDescent="0.3">
      <c r="A4273" s="1">
        <v>38120</v>
      </c>
      <c r="B4273">
        <v>3824.929932</v>
      </c>
    </row>
    <row r="4274" spans="1:2" x14ac:dyDescent="0.3">
      <c r="A4274" s="1">
        <v>38121</v>
      </c>
      <c r="B4274">
        <v>3803.1000979999999</v>
      </c>
    </row>
    <row r="4275" spans="1:2" x14ac:dyDescent="0.3">
      <c r="A4275" s="1">
        <v>38124</v>
      </c>
      <c r="B4275">
        <v>3754.3701169999999</v>
      </c>
    </row>
    <row r="4276" spans="1:2" x14ac:dyDescent="0.3">
      <c r="A4276" s="1">
        <v>38125</v>
      </c>
      <c r="B4276">
        <v>3789.23999</v>
      </c>
    </row>
    <row r="4277" spans="1:2" x14ac:dyDescent="0.3">
      <c r="A4277" s="1">
        <v>38126</v>
      </c>
      <c r="B4277">
        <v>3872.26001</v>
      </c>
    </row>
    <row r="4278" spans="1:2" x14ac:dyDescent="0.3">
      <c r="A4278" s="1">
        <v>38127</v>
      </c>
      <c r="B4278">
        <v>3839.320068</v>
      </c>
    </row>
    <row r="4279" spans="1:2" x14ac:dyDescent="0.3">
      <c r="A4279" s="1">
        <v>38128</v>
      </c>
      <c r="B4279">
        <v>3831.8400879999999</v>
      </c>
    </row>
    <row r="4280" spans="1:2" x14ac:dyDescent="0.3">
      <c r="A4280" s="1">
        <v>38131</v>
      </c>
      <c r="B4280">
        <v>3867.8400879999999</v>
      </c>
    </row>
    <row r="4281" spans="1:2" x14ac:dyDescent="0.3">
      <c r="A4281" s="1">
        <v>38132</v>
      </c>
      <c r="B4281">
        <v>3828.070068</v>
      </c>
    </row>
    <row r="4282" spans="1:2" x14ac:dyDescent="0.3">
      <c r="A4282" s="1">
        <v>38133</v>
      </c>
      <c r="B4282">
        <v>3867.5200199999999</v>
      </c>
    </row>
    <row r="4283" spans="1:2" x14ac:dyDescent="0.3">
      <c r="A4283" s="1">
        <v>38134</v>
      </c>
      <c r="B4283">
        <v>3913.330078</v>
      </c>
    </row>
    <row r="4284" spans="1:2" x14ac:dyDescent="0.3">
      <c r="A4284" s="1">
        <v>38135</v>
      </c>
      <c r="B4284">
        <v>3902.719971</v>
      </c>
    </row>
    <row r="4285" spans="1:2" x14ac:dyDescent="0.3">
      <c r="A4285" s="1">
        <v>38138</v>
      </c>
      <c r="B4285">
        <v>3921.4099120000001</v>
      </c>
    </row>
    <row r="4286" spans="1:2" x14ac:dyDescent="0.3">
      <c r="A4286" s="1">
        <v>38139</v>
      </c>
      <c r="B4286">
        <v>3864.179932</v>
      </c>
    </row>
    <row r="4287" spans="1:2" x14ac:dyDescent="0.3">
      <c r="A4287" s="1">
        <v>38140</v>
      </c>
      <c r="B4287">
        <v>3888.3100589999999</v>
      </c>
    </row>
    <row r="4288" spans="1:2" x14ac:dyDescent="0.3">
      <c r="A4288" s="1">
        <v>38141</v>
      </c>
      <c r="B4288">
        <v>3917.080078</v>
      </c>
    </row>
    <row r="4289" spans="1:2" x14ac:dyDescent="0.3">
      <c r="A4289" s="1">
        <v>38142</v>
      </c>
      <c r="B4289">
        <v>3961.929932</v>
      </c>
    </row>
    <row r="4290" spans="1:2" x14ac:dyDescent="0.3">
      <c r="A4290" s="1">
        <v>38145</v>
      </c>
      <c r="B4290">
        <v>4017.8100589999999</v>
      </c>
    </row>
    <row r="4291" spans="1:2" x14ac:dyDescent="0.3">
      <c r="A4291" s="1">
        <v>38146</v>
      </c>
      <c r="B4291">
        <v>4018.9499510000001</v>
      </c>
    </row>
    <row r="4292" spans="1:2" x14ac:dyDescent="0.3">
      <c r="A4292" s="1">
        <v>38147</v>
      </c>
      <c r="B4292">
        <v>3997.76001</v>
      </c>
    </row>
    <row r="4293" spans="1:2" x14ac:dyDescent="0.3">
      <c r="A4293" s="1">
        <v>38148</v>
      </c>
      <c r="B4293">
        <v>4021.639893</v>
      </c>
    </row>
    <row r="4294" spans="1:2" x14ac:dyDescent="0.3">
      <c r="A4294" s="1">
        <v>38149</v>
      </c>
      <c r="B4294">
        <v>4014.5600589999999</v>
      </c>
    </row>
    <row r="4295" spans="1:2" x14ac:dyDescent="0.3">
      <c r="A4295" s="1">
        <v>38152</v>
      </c>
      <c r="B4295">
        <v>3948.6499020000001</v>
      </c>
    </row>
    <row r="4296" spans="1:2" x14ac:dyDescent="0.3">
      <c r="A4296" s="1">
        <v>38153</v>
      </c>
      <c r="B4296">
        <v>3987.3000489999999</v>
      </c>
    </row>
    <row r="4297" spans="1:2" x14ac:dyDescent="0.3">
      <c r="A4297" s="1">
        <v>38154</v>
      </c>
      <c r="B4297">
        <v>4003.23999</v>
      </c>
    </row>
    <row r="4298" spans="1:2" x14ac:dyDescent="0.3">
      <c r="A4298" s="1">
        <v>38155</v>
      </c>
      <c r="B4298">
        <v>3985.459961</v>
      </c>
    </row>
    <row r="4299" spans="1:2" x14ac:dyDescent="0.3">
      <c r="A4299" s="1">
        <v>38156</v>
      </c>
      <c r="B4299">
        <v>3999.790039</v>
      </c>
    </row>
    <row r="4300" spans="1:2" x14ac:dyDescent="0.3">
      <c r="A4300" s="1">
        <v>38159</v>
      </c>
      <c r="B4300">
        <v>3989.3100589999999</v>
      </c>
    </row>
    <row r="4301" spans="1:2" x14ac:dyDescent="0.3">
      <c r="A4301" s="1">
        <v>38160</v>
      </c>
      <c r="B4301">
        <v>3928.389893</v>
      </c>
    </row>
    <row r="4302" spans="1:2" x14ac:dyDescent="0.3">
      <c r="A4302" s="1">
        <v>38161</v>
      </c>
      <c r="B4302">
        <v>3945.1000979999999</v>
      </c>
    </row>
    <row r="4303" spans="1:2" x14ac:dyDescent="0.3">
      <c r="A4303" s="1">
        <v>38162</v>
      </c>
      <c r="B4303">
        <v>4007.0500489999999</v>
      </c>
    </row>
    <row r="4304" spans="1:2" x14ac:dyDescent="0.3">
      <c r="A4304" s="1">
        <v>38163</v>
      </c>
      <c r="B4304">
        <v>4013.3500979999999</v>
      </c>
    </row>
    <row r="4305" spans="1:2" x14ac:dyDescent="0.3">
      <c r="A4305" s="1">
        <v>38166</v>
      </c>
      <c r="B4305">
        <v>4069.3500979999999</v>
      </c>
    </row>
    <row r="4306" spans="1:2" x14ac:dyDescent="0.3">
      <c r="A4306" s="1">
        <v>38167</v>
      </c>
      <c r="B4306">
        <v>4069.7299800000001</v>
      </c>
    </row>
    <row r="4307" spans="1:2" x14ac:dyDescent="0.3">
      <c r="A4307" s="1">
        <v>38168</v>
      </c>
      <c r="B4307">
        <v>4052.7299800000001</v>
      </c>
    </row>
    <row r="4308" spans="1:2" x14ac:dyDescent="0.3">
      <c r="A4308" s="1">
        <v>38169</v>
      </c>
      <c r="B4308">
        <v>4035.0200199999999</v>
      </c>
    </row>
    <row r="4309" spans="1:2" x14ac:dyDescent="0.3">
      <c r="A4309" s="1">
        <v>38170</v>
      </c>
      <c r="B4309">
        <v>3998.7700199999999</v>
      </c>
    </row>
    <row r="4310" spans="1:2" x14ac:dyDescent="0.3">
      <c r="A4310" s="1">
        <v>38173</v>
      </c>
      <c r="B4310">
        <v>3995.7299800000001</v>
      </c>
    </row>
    <row r="4311" spans="1:2" x14ac:dyDescent="0.3">
      <c r="A4311" s="1">
        <v>38174</v>
      </c>
      <c r="B4311">
        <v>3944.8798830000001</v>
      </c>
    </row>
    <row r="4312" spans="1:2" x14ac:dyDescent="0.3">
      <c r="A4312" s="1">
        <v>38175</v>
      </c>
      <c r="B4312">
        <v>3930.580078</v>
      </c>
    </row>
    <row r="4313" spans="1:2" x14ac:dyDescent="0.3">
      <c r="A4313" s="1">
        <v>38176</v>
      </c>
      <c r="B4313">
        <v>3934.4799800000001</v>
      </c>
    </row>
    <row r="4314" spans="1:2" x14ac:dyDescent="0.3">
      <c r="A4314" s="1">
        <v>38177</v>
      </c>
      <c r="B4314">
        <v>3924.48999</v>
      </c>
    </row>
    <row r="4315" spans="1:2" x14ac:dyDescent="0.3">
      <c r="A4315" s="1">
        <v>38180</v>
      </c>
      <c r="B4315">
        <v>3893.23999</v>
      </c>
    </row>
    <row r="4316" spans="1:2" x14ac:dyDescent="0.3">
      <c r="A4316" s="1">
        <v>38181</v>
      </c>
      <c r="B4316">
        <v>3903.8798830000001</v>
      </c>
    </row>
    <row r="4317" spans="1:2" x14ac:dyDescent="0.3">
      <c r="A4317" s="1">
        <v>38182</v>
      </c>
      <c r="B4317">
        <v>3898.8400879999999</v>
      </c>
    </row>
    <row r="4318" spans="1:2" x14ac:dyDescent="0.3">
      <c r="A4318" s="1">
        <v>38183</v>
      </c>
      <c r="B4318">
        <v>3847.1899410000001</v>
      </c>
    </row>
    <row r="4319" spans="1:2" x14ac:dyDescent="0.3">
      <c r="A4319" s="1">
        <v>38184</v>
      </c>
      <c r="B4319">
        <v>3845.929932</v>
      </c>
    </row>
    <row r="4320" spans="1:2" x14ac:dyDescent="0.3">
      <c r="A4320" s="1">
        <v>38187</v>
      </c>
      <c r="B4320">
        <v>3812.6298830000001</v>
      </c>
    </row>
    <row r="4321" spans="1:2" x14ac:dyDescent="0.3">
      <c r="A4321" s="1">
        <v>38188</v>
      </c>
      <c r="B4321">
        <v>3837.6000979999999</v>
      </c>
    </row>
    <row r="4322" spans="1:2" x14ac:dyDescent="0.3">
      <c r="A4322" s="1">
        <v>38189</v>
      </c>
      <c r="B4322">
        <v>3877.4799800000001</v>
      </c>
    </row>
    <row r="4323" spans="1:2" x14ac:dyDescent="0.3">
      <c r="A4323" s="1">
        <v>38190</v>
      </c>
      <c r="B4323">
        <v>3801.0500489999999</v>
      </c>
    </row>
    <row r="4324" spans="1:2" x14ac:dyDescent="0.3">
      <c r="A4324" s="1">
        <v>38191</v>
      </c>
      <c r="B4324">
        <v>3797.330078</v>
      </c>
    </row>
    <row r="4325" spans="1:2" x14ac:dyDescent="0.3">
      <c r="A4325" s="1">
        <v>38194</v>
      </c>
      <c r="B4325">
        <v>3752.5900879999999</v>
      </c>
    </row>
    <row r="4326" spans="1:2" x14ac:dyDescent="0.3">
      <c r="A4326" s="1">
        <v>38195</v>
      </c>
      <c r="B4326">
        <v>3814.080078</v>
      </c>
    </row>
    <row r="4327" spans="1:2" x14ac:dyDescent="0.3">
      <c r="A4327" s="1">
        <v>38196</v>
      </c>
      <c r="B4327">
        <v>3807.209961</v>
      </c>
    </row>
    <row r="4328" spans="1:2" x14ac:dyDescent="0.3">
      <c r="A4328" s="1">
        <v>38197</v>
      </c>
      <c r="B4328">
        <v>3889.679932</v>
      </c>
    </row>
    <row r="4329" spans="1:2" x14ac:dyDescent="0.3">
      <c r="A4329" s="1">
        <v>38198</v>
      </c>
      <c r="B4329">
        <v>3895.610107</v>
      </c>
    </row>
    <row r="4330" spans="1:2" x14ac:dyDescent="0.3">
      <c r="A4330" s="1">
        <v>38201</v>
      </c>
      <c r="B4330">
        <v>3862.709961</v>
      </c>
    </row>
    <row r="4331" spans="1:2" x14ac:dyDescent="0.3">
      <c r="A4331" s="1">
        <v>38202</v>
      </c>
      <c r="B4331">
        <v>3877.320068</v>
      </c>
    </row>
    <row r="4332" spans="1:2" x14ac:dyDescent="0.3">
      <c r="A4332" s="1">
        <v>38203</v>
      </c>
      <c r="B4332">
        <v>3823.73999</v>
      </c>
    </row>
    <row r="4333" spans="1:2" x14ac:dyDescent="0.3">
      <c r="A4333" s="1">
        <v>38204</v>
      </c>
      <c r="B4333">
        <v>3829.030029</v>
      </c>
    </row>
    <row r="4334" spans="1:2" x14ac:dyDescent="0.3">
      <c r="A4334" s="1">
        <v>38205</v>
      </c>
      <c r="B4334">
        <v>3727.73999</v>
      </c>
    </row>
    <row r="4335" spans="1:2" x14ac:dyDescent="0.3">
      <c r="A4335" s="1">
        <v>38208</v>
      </c>
      <c r="B4335">
        <v>3690.330078</v>
      </c>
    </row>
    <row r="4336" spans="1:2" x14ac:dyDescent="0.3">
      <c r="A4336" s="1">
        <v>38209</v>
      </c>
      <c r="B4336">
        <v>3720.639893</v>
      </c>
    </row>
    <row r="4337" spans="1:2" x14ac:dyDescent="0.3">
      <c r="A4337" s="1">
        <v>38210</v>
      </c>
      <c r="B4337">
        <v>3678.9099120000001</v>
      </c>
    </row>
    <row r="4338" spans="1:2" x14ac:dyDescent="0.3">
      <c r="A4338" s="1">
        <v>38211</v>
      </c>
      <c r="B4338">
        <v>3658.110107</v>
      </c>
    </row>
    <row r="4339" spans="1:2" x14ac:dyDescent="0.3">
      <c r="A4339" s="1">
        <v>38212</v>
      </c>
      <c r="B4339">
        <v>3646.98999</v>
      </c>
    </row>
    <row r="4340" spans="1:2" x14ac:dyDescent="0.3">
      <c r="A4340" s="1">
        <v>38215</v>
      </c>
      <c r="B4340">
        <v>3699.110107</v>
      </c>
    </row>
    <row r="4341" spans="1:2" x14ac:dyDescent="0.3">
      <c r="A4341" s="1">
        <v>38216</v>
      </c>
      <c r="B4341">
        <v>3705.7299800000001</v>
      </c>
    </row>
    <row r="4342" spans="1:2" x14ac:dyDescent="0.3">
      <c r="A4342" s="1">
        <v>38217</v>
      </c>
      <c r="B4342">
        <v>3726.5</v>
      </c>
    </row>
    <row r="4343" spans="1:2" x14ac:dyDescent="0.3">
      <c r="A4343" s="1">
        <v>38218</v>
      </c>
      <c r="B4343">
        <v>3722.98999</v>
      </c>
    </row>
    <row r="4344" spans="1:2" x14ac:dyDescent="0.3">
      <c r="A4344" s="1">
        <v>38219</v>
      </c>
      <c r="B4344">
        <v>3712.610107</v>
      </c>
    </row>
    <row r="4345" spans="1:2" x14ac:dyDescent="0.3">
      <c r="A4345" s="1">
        <v>38222</v>
      </c>
      <c r="B4345">
        <v>3772.139893</v>
      </c>
    </row>
    <row r="4346" spans="1:2" x14ac:dyDescent="0.3">
      <c r="A4346" s="1">
        <v>38223</v>
      </c>
      <c r="B4346">
        <v>3771</v>
      </c>
    </row>
    <row r="4347" spans="1:2" x14ac:dyDescent="0.3">
      <c r="A4347" s="1">
        <v>38224</v>
      </c>
      <c r="B4347">
        <v>3788.8798830000001</v>
      </c>
    </row>
    <row r="4348" spans="1:2" x14ac:dyDescent="0.3">
      <c r="A4348" s="1">
        <v>38225</v>
      </c>
      <c r="B4348">
        <v>3832.280029</v>
      </c>
    </row>
    <row r="4349" spans="1:2" x14ac:dyDescent="0.3">
      <c r="A4349" s="1">
        <v>38226</v>
      </c>
      <c r="B4349">
        <v>3851.179932</v>
      </c>
    </row>
    <row r="4350" spans="1:2" x14ac:dyDescent="0.3">
      <c r="A4350" s="1">
        <v>38229</v>
      </c>
      <c r="B4350">
        <v>3838.8500979999999</v>
      </c>
    </row>
    <row r="4351" spans="1:2" x14ac:dyDescent="0.3">
      <c r="A4351" s="1">
        <v>38230</v>
      </c>
      <c r="B4351">
        <v>3785.209961</v>
      </c>
    </row>
    <row r="4352" spans="1:2" x14ac:dyDescent="0.3">
      <c r="A4352" s="1">
        <v>38231</v>
      </c>
      <c r="B4352">
        <v>3817.6201169999999</v>
      </c>
    </row>
    <row r="4353" spans="1:2" x14ac:dyDescent="0.3">
      <c r="A4353" s="1">
        <v>38232</v>
      </c>
      <c r="B4353">
        <v>3833.4499510000001</v>
      </c>
    </row>
    <row r="4354" spans="1:2" x14ac:dyDescent="0.3">
      <c r="A4354" s="1">
        <v>38233</v>
      </c>
      <c r="B4354">
        <v>3866.98999</v>
      </c>
    </row>
    <row r="4355" spans="1:2" x14ac:dyDescent="0.3">
      <c r="A4355" s="1">
        <v>38236</v>
      </c>
      <c r="B4355">
        <v>3887.580078</v>
      </c>
    </row>
    <row r="4356" spans="1:2" x14ac:dyDescent="0.3">
      <c r="A4356" s="1">
        <v>38237</v>
      </c>
      <c r="B4356">
        <v>3889.040039</v>
      </c>
    </row>
    <row r="4357" spans="1:2" x14ac:dyDescent="0.3">
      <c r="A4357" s="1">
        <v>38238</v>
      </c>
      <c r="B4357">
        <v>3884.1599120000001</v>
      </c>
    </row>
    <row r="4358" spans="1:2" x14ac:dyDescent="0.3">
      <c r="A4358" s="1">
        <v>38239</v>
      </c>
      <c r="B4358">
        <v>3851.219971</v>
      </c>
    </row>
    <row r="4359" spans="1:2" x14ac:dyDescent="0.3">
      <c r="A4359" s="1">
        <v>38240</v>
      </c>
      <c r="B4359">
        <v>3886.030029</v>
      </c>
    </row>
    <row r="4360" spans="1:2" x14ac:dyDescent="0.3">
      <c r="A4360" s="1">
        <v>38243</v>
      </c>
      <c r="B4360">
        <v>3953.3100589999999</v>
      </c>
    </row>
    <row r="4361" spans="1:2" x14ac:dyDescent="0.3">
      <c r="A4361" s="1">
        <v>38244</v>
      </c>
      <c r="B4361">
        <v>3947.75</v>
      </c>
    </row>
    <row r="4362" spans="1:2" x14ac:dyDescent="0.3">
      <c r="A4362" s="1">
        <v>38245</v>
      </c>
      <c r="B4362">
        <v>3941.75</v>
      </c>
    </row>
    <row r="4363" spans="1:2" x14ac:dyDescent="0.3">
      <c r="A4363" s="1">
        <v>38246</v>
      </c>
      <c r="B4363">
        <v>3963.6499020000001</v>
      </c>
    </row>
    <row r="4364" spans="1:2" x14ac:dyDescent="0.3">
      <c r="A4364" s="1">
        <v>38247</v>
      </c>
      <c r="B4364">
        <v>3988.070068</v>
      </c>
    </row>
    <row r="4365" spans="1:2" x14ac:dyDescent="0.3">
      <c r="A4365" s="1">
        <v>38250</v>
      </c>
      <c r="B4365">
        <v>3977.679932</v>
      </c>
    </row>
    <row r="4366" spans="1:2" x14ac:dyDescent="0.3">
      <c r="A4366" s="1">
        <v>38251</v>
      </c>
      <c r="B4366">
        <v>3991.0200199999999</v>
      </c>
    </row>
    <row r="4367" spans="1:2" x14ac:dyDescent="0.3">
      <c r="A4367" s="1">
        <v>38252</v>
      </c>
      <c r="B4367">
        <v>3942.3500979999999</v>
      </c>
    </row>
    <row r="4368" spans="1:2" x14ac:dyDescent="0.3">
      <c r="A4368" s="1">
        <v>38253</v>
      </c>
      <c r="B4368">
        <v>3905.6599120000001</v>
      </c>
    </row>
    <row r="4369" spans="1:2" x14ac:dyDescent="0.3">
      <c r="A4369" s="1">
        <v>38254</v>
      </c>
      <c r="B4369">
        <v>3910.3000489999999</v>
      </c>
    </row>
    <row r="4370" spans="1:2" x14ac:dyDescent="0.3">
      <c r="A4370" s="1">
        <v>38257</v>
      </c>
      <c r="B4370">
        <v>3874.3701169999999</v>
      </c>
    </row>
    <row r="4371" spans="1:2" x14ac:dyDescent="0.3">
      <c r="A4371" s="1">
        <v>38258</v>
      </c>
      <c r="B4371">
        <v>3882.2700199999999</v>
      </c>
    </row>
    <row r="4372" spans="1:2" x14ac:dyDescent="0.3">
      <c r="A4372" s="1">
        <v>38259</v>
      </c>
      <c r="B4372">
        <v>3920.360107</v>
      </c>
    </row>
    <row r="4373" spans="1:2" x14ac:dyDescent="0.3">
      <c r="A4373" s="1">
        <v>38260</v>
      </c>
      <c r="B4373">
        <v>3892.8999020000001</v>
      </c>
    </row>
    <row r="4374" spans="1:2" x14ac:dyDescent="0.3">
      <c r="A4374" s="1">
        <v>38261</v>
      </c>
      <c r="B4374">
        <v>3994.959961</v>
      </c>
    </row>
    <row r="4375" spans="1:2" x14ac:dyDescent="0.3">
      <c r="A4375" s="1">
        <v>38264</v>
      </c>
      <c r="B4375">
        <v>4033.280029</v>
      </c>
    </row>
    <row r="4376" spans="1:2" x14ac:dyDescent="0.3">
      <c r="A4376" s="1">
        <v>38265</v>
      </c>
      <c r="B4376">
        <v>4048.709961</v>
      </c>
    </row>
    <row r="4377" spans="1:2" x14ac:dyDescent="0.3">
      <c r="A4377" s="1">
        <v>38266</v>
      </c>
      <c r="B4377">
        <v>4049.6599120000001</v>
      </c>
    </row>
    <row r="4378" spans="1:2" x14ac:dyDescent="0.3">
      <c r="A4378" s="1">
        <v>38267</v>
      </c>
      <c r="B4378">
        <v>4043.360107</v>
      </c>
    </row>
    <row r="4379" spans="1:2" x14ac:dyDescent="0.3">
      <c r="A4379" s="1">
        <v>38268</v>
      </c>
      <c r="B4379">
        <v>4015.540039</v>
      </c>
    </row>
    <row r="4380" spans="1:2" x14ac:dyDescent="0.3">
      <c r="A4380" s="1">
        <v>38271</v>
      </c>
      <c r="B4380">
        <v>4017.820068</v>
      </c>
    </row>
    <row r="4381" spans="1:2" x14ac:dyDescent="0.3">
      <c r="A4381" s="1">
        <v>38272</v>
      </c>
      <c r="B4381">
        <v>3966.4799800000001</v>
      </c>
    </row>
    <row r="4382" spans="1:2" x14ac:dyDescent="0.3">
      <c r="A4382" s="1">
        <v>38273</v>
      </c>
      <c r="B4382">
        <v>3976.030029</v>
      </c>
    </row>
    <row r="4383" spans="1:2" x14ac:dyDescent="0.3">
      <c r="A4383" s="1">
        <v>38274</v>
      </c>
      <c r="B4383">
        <v>3940.459961</v>
      </c>
    </row>
    <row r="4384" spans="1:2" x14ac:dyDescent="0.3">
      <c r="A4384" s="1">
        <v>38275</v>
      </c>
      <c r="B4384">
        <v>3922.110107</v>
      </c>
    </row>
    <row r="4385" spans="1:2" x14ac:dyDescent="0.3">
      <c r="A4385" s="1">
        <v>38278</v>
      </c>
      <c r="B4385">
        <v>3915.169922</v>
      </c>
    </row>
    <row r="4386" spans="1:2" x14ac:dyDescent="0.3">
      <c r="A4386" s="1">
        <v>38279</v>
      </c>
      <c r="B4386">
        <v>3964.1298830000001</v>
      </c>
    </row>
    <row r="4387" spans="1:2" x14ac:dyDescent="0.3">
      <c r="A4387" s="1">
        <v>38280</v>
      </c>
      <c r="B4387">
        <v>3912.3999020000001</v>
      </c>
    </row>
    <row r="4388" spans="1:2" x14ac:dyDescent="0.3">
      <c r="A4388" s="1">
        <v>38281</v>
      </c>
      <c r="B4388">
        <v>3934.0600589999999</v>
      </c>
    </row>
    <row r="4389" spans="1:2" x14ac:dyDescent="0.3">
      <c r="A4389" s="1">
        <v>38282</v>
      </c>
      <c r="B4389">
        <v>3935.139893</v>
      </c>
    </row>
    <row r="4390" spans="1:2" x14ac:dyDescent="0.3">
      <c r="A4390" s="1">
        <v>38285</v>
      </c>
      <c r="B4390">
        <v>3854.4099120000001</v>
      </c>
    </row>
    <row r="4391" spans="1:2" x14ac:dyDescent="0.3">
      <c r="A4391" s="1">
        <v>38286</v>
      </c>
      <c r="B4391">
        <v>3862.26001</v>
      </c>
    </row>
    <row r="4392" spans="1:2" x14ac:dyDescent="0.3">
      <c r="A4392" s="1">
        <v>38287</v>
      </c>
      <c r="B4392">
        <v>3929.030029</v>
      </c>
    </row>
    <row r="4393" spans="1:2" x14ac:dyDescent="0.3">
      <c r="A4393" s="1">
        <v>38288</v>
      </c>
      <c r="B4393">
        <v>3959.5900879999999</v>
      </c>
    </row>
    <row r="4394" spans="1:2" x14ac:dyDescent="0.3">
      <c r="A4394" s="1">
        <v>38289</v>
      </c>
      <c r="B4394">
        <v>3960.25</v>
      </c>
    </row>
    <row r="4395" spans="1:2" x14ac:dyDescent="0.3">
      <c r="A4395" s="1">
        <v>38292</v>
      </c>
      <c r="B4395">
        <v>4012.639893</v>
      </c>
    </row>
    <row r="4396" spans="1:2" x14ac:dyDescent="0.3">
      <c r="A4396" s="1">
        <v>38293</v>
      </c>
      <c r="B4396">
        <v>4037.570068</v>
      </c>
    </row>
    <row r="4397" spans="1:2" x14ac:dyDescent="0.3">
      <c r="A4397" s="1">
        <v>38294</v>
      </c>
      <c r="B4397">
        <v>4039.040039</v>
      </c>
    </row>
    <row r="4398" spans="1:2" x14ac:dyDescent="0.3">
      <c r="A4398" s="1">
        <v>38295</v>
      </c>
      <c r="B4398">
        <v>4041.3798830000001</v>
      </c>
    </row>
    <row r="4399" spans="1:2" x14ac:dyDescent="0.3">
      <c r="A4399" s="1">
        <v>38296</v>
      </c>
      <c r="B4399">
        <v>4063.580078</v>
      </c>
    </row>
    <row r="4400" spans="1:2" x14ac:dyDescent="0.3">
      <c r="A4400" s="1">
        <v>38299</v>
      </c>
      <c r="B4400">
        <v>4068.969971</v>
      </c>
    </row>
    <row r="4401" spans="1:2" x14ac:dyDescent="0.3">
      <c r="A4401" s="1">
        <v>38300</v>
      </c>
      <c r="B4401">
        <v>4065.330078</v>
      </c>
    </row>
    <row r="4402" spans="1:2" x14ac:dyDescent="0.3">
      <c r="A4402" s="1">
        <v>38301</v>
      </c>
      <c r="B4402">
        <v>4089.1298830000001</v>
      </c>
    </row>
    <row r="4403" spans="1:2" x14ac:dyDescent="0.3">
      <c r="A4403" s="1">
        <v>38302</v>
      </c>
      <c r="B4403">
        <v>4130.8100590000004</v>
      </c>
    </row>
    <row r="4404" spans="1:2" x14ac:dyDescent="0.3">
      <c r="A4404" s="1">
        <v>38303</v>
      </c>
      <c r="B4404">
        <v>4143.3500979999999</v>
      </c>
    </row>
    <row r="4405" spans="1:2" x14ac:dyDescent="0.3">
      <c r="A4405" s="1">
        <v>38306</v>
      </c>
      <c r="B4405">
        <v>4134.3398440000001</v>
      </c>
    </row>
    <row r="4406" spans="1:2" x14ac:dyDescent="0.3">
      <c r="A4406" s="1">
        <v>38307</v>
      </c>
      <c r="B4406">
        <v>4117.2202150000003</v>
      </c>
    </row>
    <row r="4407" spans="1:2" x14ac:dyDescent="0.3">
      <c r="A4407" s="1">
        <v>38308</v>
      </c>
      <c r="B4407">
        <v>4183.4101559999999</v>
      </c>
    </row>
    <row r="4408" spans="1:2" x14ac:dyDescent="0.3">
      <c r="A4408" s="1">
        <v>38309</v>
      </c>
      <c r="B4408">
        <v>4178.6801759999998</v>
      </c>
    </row>
    <row r="4409" spans="1:2" x14ac:dyDescent="0.3">
      <c r="A4409" s="1">
        <v>38310</v>
      </c>
      <c r="B4409">
        <v>4134.8901370000003</v>
      </c>
    </row>
    <row r="4410" spans="1:2" x14ac:dyDescent="0.3">
      <c r="A4410" s="1">
        <v>38313</v>
      </c>
      <c r="B4410">
        <v>4123.9799800000001</v>
      </c>
    </row>
    <row r="4411" spans="1:2" x14ac:dyDescent="0.3">
      <c r="A4411" s="1">
        <v>38314</v>
      </c>
      <c r="B4411">
        <v>4113.3701170000004</v>
      </c>
    </row>
    <row r="4412" spans="1:2" x14ac:dyDescent="0.3">
      <c r="A4412" s="1">
        <v>38315</v>
      </c>
      <c r="B4412">
        <v>4125.2998049999997</v>
      </c>
    </row>
    <row r="4413" spans="1:2" x14ac:dyDescent="0.3">
      <c r="A4413" s="1">
        <v>38316</v>
      </c>
      <c r="B4413">
        <v>4160.3500979999999</v>
      </c>
    </row>
    <row r="4414" spans="1:2" x14ac:dyDescent="0.3">
      <c r="A4414" s="1">
        <v>38317</v>
      </c>
      <c r="B4414">
        <v>4154.2700199999999</v>
      </c>
    </row>
    <row r="4415" spans="1:2" x14ac:dyDescent="0.3">
      <c r="A4415" s="1">
        <v>38320</v>
      </c>
      <c r="B4415">
        <v>4146.9799800000001</v>
      </c>
    </row>
    <row r="4416" spans="1:2" x14ac:dyDescent="0.3">
      <c r="A4416" s="1">
        <v>38321</v>
      </c>
      <c r="B4416">
        <v>4126</v>
      </c>
    </row>
    <row r="4417" spans="1:2" x14ac:dyDescent="0.3">
      <c r="A4417" s="1">
        <v>38322</v>
      </c>
      <c r="B4417">
        <v>4186.0297849999997</v>
      </c>
    </row>
    <row r="4418" spans="1:2" x14ac:dyDescent="0.3">
      <c r="A4418" s="1">
        <v>38323</v>
      </c>
      <c r="B4418">
        <v>4216.3999020000001</v>
      </c>
    </row>
    <row r="4419" spans="1:2" x14ac:dyDescent="0.3">
      <c r="A4419" s="1">
        <v>38324</v>
      </c>
      <c r="B4419">
        <v>4208.8701170000004</v>
      </c>
    </row>
    <row r="4420" spans="1:2" x14ac:dyDescent="0.3">
      <c r="A4420" s="1">
        <v>38327</v>
      </c>
      <c r="B4420">
        <v>4193.9101559999999</v>
      </c>
    </row>
    <row r="4421" spans="1:2" x14ac:dyDescent="0.3">
      <c r="A4421" s="1">
        <v>38328</v>
      </c>
      <c r="B4421">
        <v>4212.6201170000004</v>
      </c>
    </row>
    <row r="4422" spans="1:2" x14ac:dyDescent="0.3">
      <c r="A4422" s="1">
        <v>38329</v>
      </c>
      <c r="B4422">
        <v>4201.3500979999999</v>
      </c>
    </row>
    <row r="4423" spans="1:2" x14ac:dyDescent="0.3">
      <c r="A4423" s="1">
        <v>38330</v>
      </c>
      <c r="B4423">
        <v>4150.4101559999999</v>
      </c>
    </row>
    <row r="4424" spans="1:2" x14ac:dyDescent="0.3">
      <c r="A4424" s="1">
        <v>38331</v>
      </c>
      <c r="B4424">
        <v>4174.5498049999997</v>
      </c>
    </row>
    <row r="4425" spans="1:2" x14ac:dyDescent="0.3">
      <c r="A4425" s="1">
        <v>38334</v>
      </c>
      <c r="B4425">
        <v>4219.2402339999999</v>
      </c>
    </row>
    <row r="4426" spans="1:2" x14ac:dyDescent="0.3">
      <c r="A4426" s="1">
        <v>38335</v>
      </c>
      <c r="B4426">
        <v>4231.2998049999997</v>
      </c>
    </row>
    <row r="4427" spans="1:2" x14ac:dyDescent="0.3">
      <c r="A4427" s="1">
        <v>38336</v>
      </c>
      <c r="B4427">
        <v>4213.6899409999996</v>
      </c>
    </row>
    <row r="4428" spans="1:2" x14ac:dyDescent="0.3">
      <c r="A4428" s="1">
        <v>38337</v>
      </c>
      <c r="B4428">
        <v>4233.7099609999996</v>
      </c>
    </row>
    <row r="4429" spans="1:2" x14ac:dyDescent="0.3">
      <c r="A4429" s="1">
        <v>38338</v>
      </c>
      <c r="B4429">
        <v>4182.2700199999999</v>
      </c>
    </row>
    <row r="4430" spans="1:2" x14ac:dyDescent="0.3">
      <c r="A4430" s="1">
        <v>38341</v>
      </c>
      <c r="B4430">
        <v>4211.5498049999997</v>
      </c>
    </row>
    <row r="4431" spans="1:2" x14ac:dyDescent="0.3">
      <c r="A4431" s="1">
        <v>38342</v>
      </c>
      <c r="B4431">
        <v>4214.3901370000003</v>
      </c>
    </row>
    <row r="4432" spans="1:2" x14ac:dyDescent="0.3">
      <c r="A4432" s="1">
        <v>38343</v>
      </c>
      <c r="B4432">
        <v>4241.2797849999997</v>
      </c>
    </row>
    <row r="4433" spans="1:2" x14ac:dyDescent="0.3">
      <c r="A4433" s="1">
        <v>38344</v>
      </c>
      <c r="B4433">
        <v>4251.6201170000004</v>
      </c>
    </row>
    <row r="4434" spans="1:2" x14ac:dyDescent="0.3">
      <c r="A4434" s="1">
        <v>38345</v>
      </c>
      <c r="B4434" t="s">
        <v>2</v>
      </c>
    </row>
    <row r="4435" spans="1:2" x14ac:dyDescent="0.3">
      <c r="A4435" s="1">
        <v>38348</v>
      </c>
      <c r="B4435">
        <v>4235.3598629999997</v>
      </c>
    </row>
    <row r="4436" spans="1:2" x14ac:dyDescent="0.3">
      <c r="A4436" s="1">
        <v>38349</v>
      </c>
      <c r="B4436">
        <v>4261.7900390000004</v>
      </c>
    </row>
    <row r="4437" spans="1:2" x14ac:dyDescent="0.3">
      <c r="A4437" s="1">
        <v>38350</v>
      </c>
      <c r="B4437">
        <v>4247.75</v>
      </c>
    </row>
    <row r="4438" spans="1:2" x14ac:dyDescent="0.3">
      <c r="A4438" s="1">
        <v>38351</v>
      </c>
      <c r="B4438">
        <v>4256.080078</v>
      </c>
    </row>
    <row r="4439" spans="1:2" x14ac:dyDescent="0.3">
      <c r="A4439" s="1">
        <v>38352</v>
      </c>
      <c r="B4439" t="s">
        <v>2</v>
      </c>
    </row>
    <row r="4440" spans="1:2" x14ac:dyDescent="0.3">
      <c r="A4440" s="1">
        <v>38355</v>
      </c>
      <c r="B4440">
        <v>4291.5297849999997</v>
      </c>
    </row>
    <row r="4441" spans="1:2" x14ac:dyDescent="0.3">
      <c r="A4441" s="1">
        <v>38356</v>
      </c>
      <c r="B4441">
        <v>4290.5</v>
      </c>
    </row>
    <row r="4442" spans="1:2" x14ac:dyDescent="0.3">
      <c r="A4442" s="1">
        <v>38357</v>
      </c>
      <c r="B4442">
        <v>4258.2402339999999</v>
      </c>
    </row>
    <row r="4443" spans="1:2" x14ac:dyDescent="0.3">
      <c r="A4443" s="1">
        <v>38358</v>
      </c>
      <c r="B4443">
        <v>4300.9399409999996</v>
      </c>
    </row>
    <row r="4444" spans="1:2" x14ac:dyDescent="0.3">
      <c r="A4444" s="1">
        <v>38359</v>
      </c>
      <c r="B4444">
        <v>4316.3999020000001</v>
      </c>
    </row>
    <row r="4445" spans="1:2" x14ac:dyDescent="0.3">
      <c r="A4445" s="1">
        <v>38362</v>
      </c>
      <c r="B4445">
        <v>4307.3701170000004</v>
      </c>
    </row>
    <row r="4446" spans="1:2" x14ac:dyDescent="0.3">
      <c r="A4446" s="1">
        <v>38363</v>
      </c>
      <c r="B4446">
        <v>4258.0097660000001</v>
      </c>
    </row>
    <row r="4447" spans="1:2" x14ac:dyDescent="0.3">
      <c r="A4447" s="1">
        <v>38364</v>
      </c>
      <c r="B4447">
        <v>4208.8198240000002</v>
      </c>
    </row>
    <row r="4448" spans="1:2" x14ac:dyDescent="0.3">
      <c r="A4448" s="1">
        <v>38365</v>
      </c>
      <c r="B4448">
        <v>4212.1401370000003</v>
      </c>
    </row>
    <row r="4449" spans="1:2" x14ac:dyDescent="0.3">
      <c r="A4449" s="1">
        <v>38366</v>
      </c>
      <c r="B4449">
        <v>4232.3598629999997</v>
      </c>
    </row>
    <row r="4450" spans="1:2" x14ac:dyDescent="0.3">
      <c r="A4450" s="1">
        <v>38369</v>
      </c>
      <c r="B4450">
        <v>4245.5097660000001</v>
      </c>
    </row>
    <row r="4451" spans="1:2" x14ac:dyDescent="0.3">
      <c r="A4451" s="1">
        <v>38370</v>
      </c>
      <c r="B4451">
        <v>4250.7099609999996</v>
      </c>
    </row>
    <row r="4452" spans="1:2" x14ac:dyDescent="0.3">
      <c r="A4452" s="1">
        <v>38371</v>
      </c>
      <c r="B4452">
        <v>4245.5498049999997</v>
      </c>
    </row>
    <row r="4453" spans="1:2" x14ac:dyDescent="0.3">
      <c r="A4453" s="1">
        <v>38372</v>
      </c>
      <c r="B4453">
        <v>4220.4301759999998</v>
      </c>
    </row>
    <row r="4454" spans="1:2" x14ac:dyDescent="0.3">
      <c r="A4454" s="1">
        <v>38373</v>
      </c>
      <c r="B4454">
        <v>4213.7001950000003</v>
      </c>
    </row>
    <row r="4455" spans="1:2" x14ac:dyDescent="0.3">
      <c r="A4455" s="1">
        <v>38376</v>
      </c>
      <c r="B4455">
        <v>4201.8901370000003</v>
      </c>
    </row>
    <row r="4456" spans="1:2" x14ac:dyDescent="0.3">
      <c r="A4456" s="1">
        <v>38377</v>
      </c>
      <c r="B4456">
        <v>4233.9501950000003</v>
      </c>
    </row>
    <row r="4457" spans="1:2" x14ac:dyDescent="0.3">
      <c r="A4457" s="1">
        <v>38378</v>
      </c>
      <c r="B4457">
        <v>4214.1201170000004</v>
      </c>
    </row>
    <row r="4458" spans="1:2" x14ac:dyDescent="0.3">
      <c r="A4458" s="1">
        <v>38379</v>
      </c>
      <c r="B4458">
        <v>4216.4101559999999</v>
      </c>
    </row>
    <row r="4459" spans="1:2" x14ac:dyDescent="0.3">
      <c r="A4459" s="1">
        <v>38380</v>
      </c>
      <c r="B4459">
        <v>4201.8100590000004</v>
      </c>
    </row>
    <row r="4460" spans="1:2" x14ac:dyDescent="0.3">
      <c r="A4460" s="1">
        <v>38383</v>
      </c>
      <c r="B4460">
        <v>4254.8500979999999</v>
      </c>
    </row>
    <row r="4461" spans="1:2" x14ac:dyDescent="0.3">
      <c r="A4461" s="1">
        <v>38384</v>
      </c>
      <c r="B4461">
        <v>4279.9702150000003</v>
      </c>
    </row>
    <row r="4462" spans="1:2" x14ac:dyDescent="0.3">
      <c r="A4462" s="1">
        <v>38385</v>
      </c>
      <c r="B4462">
        <v>4296.3100590000004</v>
      </c>
    </row>
    <row r="4463" spans="1:2" x14ac:dyDescent="0.3">
      <c r="A4463" s="1">
        <v>38386</v>
      </c>
      <c r="B4463">
        <v>4281.6401370000003</v>
      </c>
    </row>
    <row r="4464" spans="1:2" x14ac:dyDescent="0.3">
      <c r="A4464" s="1">
        <v>38387</v>
      </c>
      <c r="B4464">
        <v>4339.2797849999997</v>
      </c>
    </row>
    <row r="4465" spans="1:2" x14ac:dyDescent="0.3">
      <c r="A4465" s="1">
        <v>38390</v>
      </c>
      <c r="B4465">
        <v>4366.3500979999999</v>
      </c>
    </row>
    <row r="4466" spans="1:2" x14ac:dyDescent="0.3">
      <c r="A4466" s="1">
        <v>38391</v>
      </c>
      <c r="B4466">
        <v>4371.3901370000003</v>
      </c>
    </row>
    <row r="4467" spans="1:2" x14ac:dyDescent="0.3">
      <c r="A4467" s="1">
        <v>38392</v>
      </c>
      <c r="B4467">
        <v>4353.1499020000001</v>
      </c>
    </row>
    <row r="4468" spans="1:2" x14ac:dyDescent="0.3">
      <c r="A4468" s="1">
        <v>38393</v>
      </c>
      <c r="B4468">
        <v>4342.0097660000001</v>
      </c>
    </row>
    <row r="4469" spans="1:2" x14ac:dyDescent="0.3">
      <c r="A4469" s="1">
        <v>38394</v>
      </c>
      <c r="B4469">
        <v>4387.7998049999997</v>
      </c>
    </row>
    <row r="4470" spans="1:2" x14ac:dyDescent="0.3">
      <c r="A4470" s="1">
        <v>38397</v>
      </c>
      <c r="B4470">
        <v>4386.3999020000001</v>
      </c>
    </row>
    <row r="4471" spans="1:2" x14ac:dyDescent="0.3">
      <c r="A4471" s="1">
        <v>38398</v>
      </c>
      <c r="B4471">
        <v>4402.0297849999997</v>
      </c>
    </row>
    <row r="4472" spans="1:2" x14ac:dyDescent="0.3">
      <c r="A4472" s="1">
        <v>38399</v>
      </c>
      <c r="B4472">
        <v>4368.7700199999999</v>
      </c>
    </row>
    <row r="4473" spans="1:2" x14ac:dyDescent="0.3">
      <c r="A4473" s="1">
        <v>38400</v>
      </c>
      <c r="B4473">
        <v>4369.6801759999998</v>
      </c>
    </row>
    <row r="4474" spans="1:2" x14ac:dyDescent="0.3">
      <c r="A4474" s="1">
        <v>38401</v>
      </c>
      <c r="B4474">
        <v>4359.4702150000003</v>
      </c>
    </row>
    <row r="4475" spans="1:2" x14ac:dyDescent="0.3">
      <c r="A4475" s="1">
        <v>38404</v>
      </c>
      <c r="B4475">
        <v>4353.3398440000001</v>
      </c>
    </row>
    <row r="4476" spans="1:2" x14ac:dyDescent="0.3">
      <c r="A4476" s="1">
        <v>38405</v>
      </c>
      <c r="B4476">
        <v>4323.2099609999996</v>
      </c>
    </row>
    <row r="4477" spans="1:2" x14ac:dyDescent="0.3">
      <c r="A4477" s="1">
        <v>38406</v>
      </c>
      <c r="B4477">
        <v>4310.6601559999999</v>
      </c>
    </row>
    <row r="4478" spans="1:2" x14ac:dyDescent="0.3">
      <c r="A4478" s="1">
        <v>38407</v>
      </c>
      <c r="B4478">
        <v>4304.2900390000004</v>
      </c>
    </row>
    <row r="4479" spans="1:2" x14ac:dyDescent="0.3">
      <c r="A4479" s="1">
        <v>38408</v>
      </c>
      <c r="B4479">
        <v>4348.6401370000003</v>
      </c>
    </row>
    <row r="4480" spans="1:2" x14ac:dyDescent="0.3">
      <c r="A4480" s="1">
        <v>38411</v>
      </c>
      <c r="B4480">
        <v>4350.4902339999999</v>
      </c>
    </row>
    <row r="4481" spans="1:2" x14ac:dyDescent="0.3">
      <c r="A4481" s="1">
        <v>38412</v>
      </c>
      <c r="B4481">
        <v>4383.6201170000004</v>
      </c>
    </row>
    <row r="4482" spans="1:2" x14ac:dyDescent="0.3">
      <c r="A4482" s="1">
        <v>38413</v>
      </c>
      <c r="B4482">
        <v>4393.4301759999998</v>
      </c>
    </row>
    <row r="4483" spans="1:2" x14ac:dyDescent="0.3">
      <c r="A4483" s="1">
        <v>38414</v>
      </c>
      <c r="B4483">
        <v>4373.2700199999999</v>
      </c>
    </row>
    <row r="4484" spans="1:2" x14ac:dyDescent="0.3">
      <c r="A4484" s="1">
        <v>38415</v>
      </c>
      <c r="B4484">
        <v>4423.5200199999999</v>
      </c>
    </row>
    <row r="4485" spans="1:2" x14ac:dyDescent="0.3">
      <c r="A4485" s="1">
        <v>38418</v>
      </c>
      <c r="B4485">
        <v>4428.0898440000001</v>
      </c>
    </row>
    <row r="4486" spans="1:2" x14ac:dyDescent="0.3">
      <c r="A4486" s="1">
        <v>38419</v>
      </c>
      <c r="B4486">
        <v>4396.5</v>
      </c>
    </row>
    <row r="4487" spans="1:2" x14ac:dyDescent="0.3">
      <c r="A4487" s="1">
        <v>38420</v>
      </c>
      <c r="B4487">
        <v>4375.6000979999999</v>
      </c>
    </row>
    <row r="4488" spans="1:2" x14ac:dyDescent="0.3">
      <c r="A4488" s="1">
        <v>38421</v>
      </c>
      <c r="B4488">
        <v>4337.6801759999998</v>
      </c>
    </row>
    <row r="4489" spans="1:2" x14ac:dyDescent="0.3">
      <c r="A4489" s="1">
        <v>38422</v>
      </c>
      <c r="B4489">
        <v>4360.4902339999999</v>
      </c>
    </row>
    <row r="4490" spans="1:2" x14ac:dyDescent="0.3">
      <c r="A4490" s="1">
        <v>38425</v>
      </c>
      <c r="B4490">
        <v>4367.2998049999997</v>
      </c>
    </row>
    <row r="4491" spans="1:2" x14ac:dyDescent="0.3">
      <c r="A4491" s="1">
        <v>38426</v>
      </c>
      <c r="B4491">
        <v>4387.6899409999996</v>
      </c>
    </row>
    <row r="4492" spans="1:2" x14ac:dyDescent="0.3">
      <c r="A4492" s="1">
        <v>38427</v>
      </c>
      <c r="B4492">
        <v>4309.1098629999997</v>
      </c>
    </row>
    <row r="4493" spans="1:2" x14ac:dyDescent="0.3">
      <c r="A4493" s="1">
        <v>38428</v>
      </c>
      <c r="B4493">
        <v>4315.919922</v>
      </c>
    </row>
    <row r="4494" spans="1:2" x14ac:dyDescent="0.3">
      <c r="A4494" s="1">
        <v>38429</v>
      </c>
      <c r="B4494">
        <v>4327.1801759999998</v>
      </c>
    </row>
    <row r="4495" spans="1:2" x14ac:dyDescent="0.3">
      <c r="A4495" s="1">
        <v>38432</v>
      </c>
      <c r="B4495">
        <v>4296.3598629999997</v>
      </c>
    </row>
    <row r="4496" spans="1:2" x14ac:dyDescent="0.3">
      <c r="A4496" s="1">
        <v>38433</v>
      </c>
      <c r="B4496">
        <v>4320.6899409999996</v>
      </c>
    </row>
    <row r="4497" spans="1:2" x14ac:dyDescent="0.3">
      <c r="A4497" s="1">
        <v>38434</v>
      </c>
      <c r="B4497">
        <v>4317.2001950000003</v>
      </c>
    </row>
    <row r="4498" spans="1:2" x14ac:dyDescent="0.3">
      <c r="A4498" s="1">
        <v>38435</v>
      </c>
      <c r="B4498">
        <v>4343.6000979999999</v>
      </c>
    </row>
    <row r="4499" spans="1:2" x14ac:dyDescent="0.3">
      <c r="A4499" s="1">
        <v>38436</v>
      </c>
      <c r="B4499" t="s">
        <v>2</v>
      </c>
    </row>
    <row r="4500" spans="1:2" x14ac:dyDescent="0.3">
      <c r="A4500" s="1">
        <v>38439</v>
      </c>
      <c r="B4500" t="s">
        <v>2</v>
      </c>
    </row>
    <row r="4501" spans="1:2" x14ac:dyDescent="0.3">
      <c r="A4501" s="1">
        <v>38440</v>
      </c>
      <c r="B4501">
        <v>4351.8901370000003</v>
      </c>
    </row>
    <row r="4502" spans="1:2" x14ac:dyDescent="0.3">
      <c r="A4502" s="1">
        <v>38441</v>
      </c>
      <c r="B4502">
        <v>4347.5200199999999</v>
      </c>
    </row>
    <row r="4503" spans="1:2" x14ac:dyDescent="0.3">
      <c r="A4503" s="1">
        <v>38442</v>
      </c>
      <c r="B4503">
        <v>4348.7700199999999</v>
      </c>
    </row>
    <row r="4504" spans="1:2" x14ac:dyDescent="0.3">
      <c r="A4504" s="1">
        <v>38443</v>
      </c>
      <c r="B4504">
        <v>4373.5297849999997</v>
      </c>
    </row>
    <row r="4505" spans="1:2" x14ac:dyDescent="0.3">
      <c r="A4505" s="1">
        <v>38446</v>
      </c>
      <c r="B4505">
        <v>4341.3901370000003</v>
      </c>
    </row>
    <row r="4506" spans="1:2" x14ac:dyDescent="0.3">
      <c r="A4506" s="1">
        <v>38447</v>
      </c>
      <c r="B4506">
        <v>4362.6098629999997</v>
      </c>
    </row>
    <row r="4507" spans="1:2" x14ac:dyDescent="0.3">
      <c r="A4507" s="1">
        <v>38448</v>
      </c>
      <c r="B4507">
        <v>4379.1801759999998</v>
      </c>
    </row>
    <row r="4508" spans="1:2" x14ac:dyDescent="0.3">
      <c r="A4508" s="1">
        <v>38449</v>
      </c>
      <c r="B4508">
        <v>4389.5200199999999</v>
      </c>
    </row>
    <row r="4509" spans="1:2" x14ac:dyDescent="0.3">
      <c r="A4509" s="1">
        <v>38450</v>
      </c>
      <c r="B4509">
        <v>4400.6801759999998</v>
      </c>
    </row>
    <row r="4510" spans="1:2" x14ac:dyDescent="0.3">
      <c r="A4510" s="1">
        <v>38453</v>
      </c>
      <c r="B4510">
        <v>4396.0898440000001</v>
      </c>
    </row>
    <row r="4511" spans="1:2" x14ac:dyDescent="0.3">
      <c r="A4511" s="1">
        <v>38454</v>
      </c>
      <c r="B4511">
        <v>4372.1201170000004</v>
      </c>
    </row>
    <row r="4512" spans="1:2" x14ac:dyDescent="0.3">
      <c r="A4512" s="1">
        <v>38455</v>
      </c>
      <c r="B4512">
        <v>4405.6899409999996</v>
      </c>
    </row>
    <row r="4513" spans="1:2" x14ac:dyDescent="0.3">
      <c r="A4513" s="1">
        <v>38456</v>
      </c>
      <c r="B4513">
        <v>4402.0498049999997</v>
      </c>
    </row>
    <row r="4514" spans="1:2" x14ac:dyDescent="0.3">
      <c r="A4514" s="1">
        <v>38457</v>
      </c>
      <c r="B4514">
        <v>4312.25</v>
      </c>
    </row>
    <row r="4515" spans="1:2" x14ac:dyDescent="0.3">
      <c r="A4515" s="1">
        <v>38460</v>
      </c>
      <c r="B4515">
        <v>4202.2001950000003</v>
      </c>
    </row>
    <row r="4516" spans="1:2" x14ac:dyDescent="0.3">
      <c r="A4516" s="1">
        <v>38461</v>
      </c>
      <c r="B4516">
        <v>4204.6098629999997</v>
      </c>
    </row>
    <row r="4517" spans="1:2" x14ac:dyDescent="0.3">
      <c r="A4517" s="1">
        <v>38462</v>
      </c>
      <c r="B4517">
        <v>4178.6201170000004</v>
      </c>
    </row>
    <row r="4518" spans="1:2" x14ac:dyDescent="0.3">
      <c r="A4518" s="1">
        <v>38463</v>
      </c>
      <c r="B4518">
        <v>4193.7001950000003</v>
      </c>
    </row>
    <row r="4519" spans="1:2" x14ac:dyDescent="0.3">
      <c r="A4519" s="1">
        <v>38464</v>
      </c>
      <c r="B4519">
        <v>4223.0400390000004</v>
      </c>
    </row>
    <row r="4520" spans="1:2" x14ac:dyDescent="0.3">
      <c r="A4520" s="1">
        <v>38467</v>
      </c>
      <c r="B4520">
        <v>4246.9599609999996</v>
      </c>
    </row>
    <row r="4521" spans="1:2" x14ac:dyDescent="0.3">
      <c r="A4521" s="1">
        <v>38468</v>
      </c>
      <c r="B4521">
        <v>4233.7597660000001</v>
      </c>
    </row>
    <row r="4522" spans="1:2" x14ac:dyDescent="0.3">
      <c r="A4522" s="1">
        <v>38469</v>
      </c>
      <c r="B4522">
        <v>4189.0200199999999</v>
      </c>
    </row>
    <row r="4523" spans="1:2" x14ac:dyDescent="0.3">
      <c r="A4523" s="1">
        <v>38470</v>
      </c>
      <c r="B4523">
        <v>4178.1000979999999</v>
      </c>
    </row>
    <row r="4524" spans="1:2" x14ac:dyDescent="0.3">
      <c r="A4524" s="1">
        <v>38471</v>
      </c>
      <c r="B4524">
        <v>4184.8398440000001</v>
      </c>
    </row>
    <row r="4525" spans="1:2" x14ac:dyDescent="0.3">
      <c r="A4525" s="1">
        <v>38474</v>
      </c>
      <c r="B4525">
        <v>4224.0200199999999</v>
      </c>
    </row>
    <row r="4526" spans="1:2" x14ac:dyDescent="0.3">
      <c r="A4526" s="1">
        <v>38475</v>
      </c>
      <c r="B4526">
        <v>4245.5400390000004</v>
      </c>
    </row>
    <row r="4527" spans="1:2" x14ac:dyDescent="0.3">
      <c r="A4527" s="1">
        <v>38476</v>
      </c>
      <c r="B4527">
        <v>4264.3500979999999</v>
      </c>
    </row>
    <row r="4528" spans="1:2" x14ac:dyDescent="0.3">
      <c r="A4528" s="1">
        <v>38477</v>
      </c>
      <c r="B4528">
        <v>4299.5097660000001</v>
      </c>
    </row>
    <row r="4529" spans="1:2" x14ac:dyDescent="0.3">
      <c r="A4529" s="1">
        <v>38478</v>
      </c>
      <c r="B4529">
        <v>4311.0600590000004</v>
      </c>
    </row>
    <row r="4530" spans="1:2" x14ac:dyDescent="0.3">
      <c r="A4530" s="1">
        <v>38481</v>
      </c>
      <c r="B4530">
        <v>4292.4101559999999</v>
      </c>
    </row>
    <row r="4531" spans="1:2" x14ac:dyDescent="0.3">
      <c r="A4531" s="1">
        <v>38482</v>
      </c>
      <c r="B4531">
        <v>4251.1298829999996</v>
      </c>
    </row>
    <row r="4532" spans="1:2" x14ac:dyDescent="0.3">
      <c r="A4532" s="1">
        <v>38483</v>
      </c>
      <c r="B4532">
        <v>4244.1601559999999</v>
      </c>
    </row>
    <row r="4533" spans="1:2" x14ac:dyDescent="0.3">
      <c r="A4533" s="1">
        <v>38484</v>
      </c>
      <c r="B4533">
        <v>4267.0498049999997</v>
      </c>
    </row>
    <row r="4534" spans="1:2" x14ac:dyDescent="0.3">
      <c r="A4534" s="1">
        <v>38485</v>
      </c>
      <c r="B4534">
        <v>4275.7001950000003</v>
      </c>
    </row>
    <row r="4535" spans="1:2" x14ac:dyDescent="0.3">
      <c r="A4535" s="1">
        <v>38488</v>
      </c>
      <c r="B4535">
        <v>4262.1801759999998</v>
      </c>
    </row>
    <row r="4536" spans="1:2" x14ac:dyDescent="0.3">
      <c r="A4536" s="1">
        <v>38489</v>
      </c>
      <c r="B4536">
        <v>4251.7700199999999</v>
      </c>
    </row>
    <row r="4537" spans="1:2" x14ac:dyDescent="0.3">
      <c r="A4537" s="1">
        <v>38490</v>
      </c>
      <c r="B4537">
        <v>4324.6000979999999</v>
      </c>
    </row>
    <row r="4538" spans="1:2" x14ac:dyDescent="0.3">
      <c r="A4538" s="1">
        <v>38491</v>
      </c>
      <c r="B4538">
        <v>4360.419922</v>
      </c>
    </row>
    <row r="4539" spans="1:2" x14ac:dyDescent="0.3">
      <c r="A4539" s="1">
        <v>38492</v>
      </c>
      <c r="B4539">
        <v>4360.6801759999998</v>
      </c>
    </row>
    <row r="4540" spans="1:2" x14ac:dyDescent="0.3">
      <c r="A4540" s="1">
        <v>38495</v>
      </c>
      <c r="B4540">
        <v>4406.9501950000003</v>
      </c>
    </row>
    <row r="4541" spans="1:2" x14ac:dyDescent="0.3">
      <c r="A4541" s="1">
        <v>38496</v>
      </c>
      <c r="B4541">
        <v>4396.6401370000003</v>
      </c>
    </row>
    <row r="4542" spans="1:2" x14ac:dyDescent="0.3">
      <c r="A4542" s="1">
        <v>38497</v>
      </c>
      <c r="B4542">
        <v>4389.5400390000004</v>
      </c>
    </row>
    <row r="4543" spans="1:2" x14ac:dyDescent="0.3">
      <c r="A4543" s="1">
        <v>38498</v>
      </c>
      <c r="B4543">
        <v>4436.6000979999999</v>
      </c>
    </row>
    <row r="4544" spans="1:2" x14ac:dyDescent="0.3">
      <c r="A4544" s="1">
        <v>38499</v>
      </c>
      <c r="B4544">
        <v>4444.7099609999996</v>
      </c>
    </row>
    <row r="4545" spans="1:2" x14ac:dyDescent="0.3">
      <c r="A4545" s="1">
        <v>38502</v>
      </c>
      <c r="B4545">
        <v>4480.4301759999998</v>
      </c>
    </row>
    <row r="4546" spans="1:2" x14ac:dyDescent="0.3">
      <c r="A4546" s="1">
        <v>38503</v>
      </c>
      <c r="B4546">
        <v>4460.6298829999996</v>
      </c>
    </row>
    <row r="4547" spans="1:2" x14ac:dyDescent="0.3">
      <c r="A4547" s="1">
        <v>38504</v>
      </c>
      <c r="B4547">
        <v>4527.169922</v>
      </c>
    </row>
    <row r="4548" spans="1:2" x14ac:dyDescent="0.3">
      <c r="A4548" s="1">
        <v>38505</v>
      </c>
      <c r="B4548">
        <v>4532.169922</v>
      </c>
    </row>
    <row r="4549" spans="1:2" x14ac:dyDescent="0.3">
      <c r="A4549" s="1">
        <v>38506</v>
      </c>
      <c r="B4549">
        <v>4510.3901370000003</v>
      </c>
    </row>
    <row r="4550" spans="1:2" x14ac:dyDescent="0.3">
      <c r="A4550" s="1">
        <v>38509</v>
      </c>
      <c r="B4550">
        <v>4497.2597660000001</v>
      </c>
    </row>
    <row r="4551" spans="1:2" x14ac:dyDescent="0.3">
      <c r="A4551" s="1">
        <v>38510</v>
      </c>
      <c r="B4551">
        <v>4566.0097660000001</v>
      </c>
    </row>
    <row r="4552" spans="1:2" x14ac:dyDescent="0.3">
      <c r="A4552" s="1">
        <v>38511</v>
      </c>
      <c r="B4552">
        <v>4557.2900390000004</v>
      </c>
    </row>
    <row r="4553" spans="1:2" x14ac:dyDescent="0.3">
      <c r="A4553" s="1">
        <v>38512</v>
      </c>
      <c r="B4553">
        <v>4562.75</v>
      </c>
    </row>
    <row r="4554" spans="1:2" x14ac:dyDescent="0.3">
      <c r="A4554" s="1">
        <v>38513</v>
      </c>
      <c r="B4554">
        <v>4586.1000979999999</v>
      </c>
    </row>
    <row r="4555" spans="1:2" x14ac:dyDescent="0.3">
      <c r="A4555" s="1">
        <v>38516</v>
      </c>
      <c r="B4555">
        <v>4599.2099609999996</v>
      </c>
    </row>
    <row r="4556" spans="1:2" x14ac:dyDescent="0.3">
      <c r="A4556" s="1">
        <v>38517</v>
      </c>
      <c r="B4556">
        <v>4591.6899409999996</v>
      </c>
    </row>
    <row r="4557" spans="1:2" x14ac:dyDescent="0.3">
      <c r="A4557" s="1">
        <v>38518</v>
      </c>
      <c r="B4557">
        <v>4548.419922</v>
      </c>
    </row>
    <row r="4558" spans="1:2" x14ac:dyDescent="0.3">
      <c r="A4558" s="1">
        <v>38519</v>
      </c>
      <c r="B4558">
        <v>4579.8701170000004</v>
      </c>
    </row>
    <row r="4559" spans="1:2" x14ac:dyDescent="0.3">
      <c r="A4559" s="1">
        <v>38520</v>
      </c>
      <c r="B4559">
        <v>4604.5698240000002</v>
      </c>
    </row>
    <row r="4560" spans="1:2" x14ac:dyDescent="0.3">
      <c r="A4560" s="1">
        <v>38523</v>
      </c>
      <c r="B4560">
        <v>4586.8598629999997</v>
      </c>
    </row>
    <row r="4561" spans="1:2" x14ac:dyDescent="0.3">
      <c r="A4561" s="1">
        <v>38524</v>
      </c>
      <c r="B4561">
        <v>4608.1098629999997</v>
      </c>
    </row>
    <row r="4562" spans="1:2" x14ac:dyDescent="0.3">
      <c r="A4562" s="1">
        <v>38525</v>
      </c>
      <c r="B4562">
        <v>4619.6000979999999</v>
      </c>
    </row>
    <row r="4563" spans="1:2" x14ac:dyDescent="0.3">
      <c r="A4563" s="1">
        <v>38526</v>
      </c>
      <c r="B4563">
        <v>4627.4799800000001</v>
      </c>
    </row>
    <row r="4564" spans="1:2" x14ac:dyDescent="0.3">
      <c r="A4564" s="1">
        <v>38527</v>
      </c>
      <c r="B4564">
        <v>4566.4799800000001</v>
      </c>
    </row>
    <row r="4565" spans="1:2" x14ac:dyDescent="0.3">
      <c r="A4565" s="1">
        <v>38530</v>
      </c>
      <c r="B4565">
        <v>4523.8198240000002</v>
      </c>
    </row>
    <row r="4566" spans="1:2" x14ac:dyDescent="0.3">
      <c r="A4566" s="1">
        <v>38531</v>
      </c>
      <c r="B4566">
        <v>4557.4599609999996</v>
      </c>
    </row>
    <row r="4567" spans="1:2" x14ac:dyDescent="0.3">
      <c r="A4567" s="1">
        <v>38532</v>
      </c>
      <c r="B4567">
        <v>4583.6298829999996</v>
      </c>
    </row>
    <row r="4568" spans="1:2" x14ac:dyDescent="0.3">
      <c r="A4568" s="1">
        <v>38533</v>
      </c>
      <c r="B4568">
        <v>4586.2797849999997</v>
      </c>
    </row>
    <row r="4569" spans="1:2" x14ac:dyDescent="0.3">
      <c r="A4569" s="1">
        <v>38534</v>
      </c>
      <c r="B4569">
        <v>4617.0698240000002</v>
      </c>
    </row>
    <row r="4570" spans="1:2" x14ac:dyDescent="0.3">
      <c r="A4570" s="1">
        <v>38537</v>
      </c>
      <c r="B4570">
        <v>4623.4101559999999</v>
      </c>
    </row>
    <row r="4571" spans="1:2" x14ac:dyDescent="0.3">
      <c r="A4571" s="1">
        <v>38538</v>
      </c>
      <c r="B4571">
        <v>4603.6499020000001</v>
      </c>
    </row>
    <row r="4572" spans="1:2" x14ac:dyDescent="0.3">
      <c r="A4572" s="1">
        <v>38539</v>
      </c>
      <c r="B4572">
        <v>4615.4902339999999</v>
      </c>
    </row>
    <row r="4573" spans="1:2" x14ac:dyDescent="0.3">
      <c r="A4573" s="1">
        <v>38540</v>
      </c>
      <c r="B4573">
        <v>4530.1801759999998</v>
      </c>
    </row>
    <row r="4574" spans="1:2" x14ac:dyDescent="0.3">
      <c r="A4574" s="1">
        <v>38541</v>
      </c>
      <c r="B4574">
        <v>4597.9702150000003</v>
      </c>
    </row>
    <row r="4575" spans="1:2" x14ac:dyDescent="0.3">
      <c r="A4575" s="1">
        <v>38544</v>
      </c>
      <c r="B4575">
        <v>4663.3798829999996</v>
      </c>
    </row>
    <row r="4576" spans="1:2" x14ac:dyDescent="0.3">
      <c r="A4576" s="1">
        <v>38545</v>
      </c>
      <c r="B4576">
        <v>4653.0297849999997</v>
      </c>
    </row>
    <row r="4577" spans="1:2" x14ac:dyDescent="0.3">
      <c r="A4577" s="1">
        <v>38546</v>
      </c>
      <c r="B4577">
        <v>4679.8901370000003</v>
      </c>
    </row>
    <row r="4578" spans="1:2" x14ac:dyDescent="0.3">
      <c r="A4578" s="1">
        <v>38547</v>
      </c>
      <c r="B4578">
        <v>4699.2700199999999</v>
      </c>
    </row>
    <row r="4579" spans="1:2" x14ac:dyDescent="0.3">
      <c r="A4579" s="1">
        <v>38548</v>
      </c>
      <c r="B4579">
        <v>4712.8999020000001</v>
      </c>
    </row>
    <row r="4580" spans="1:2" x14ac:dyDescent="0.3">
      <c r="A4580" s="1">
        <v>38551</v>
      </c>
      <c r="B4580">
        <v>4719.5698240000002</v>
      </c>
    </row>
    <row r="4581" spans="1:2" x14ac:dyDescent="0.3">
      <c r="A4581" s="1">
        <v>38552</v>
      </c>
      <c r="B4581">
        <v>4770.5400390000004</v>
      </c>
    </row>
    <row r="4582" spans="1:2" x14ac:dyDescent="0.3">
      <c r="A4582" s="1">
        <v>38553</v>
      </c>
      <c r="B4582">
        <v>4784.5</v>
      </c>
    </row>
    <row r="4583" spans="1:2" x14ac:dyDescent="0.3">
      <c r="A4583" s="1">
        <v>38554</v>
      </c>
      <c r="B4583">
        <v>4829.8701170000004</v>
      </c>
    </row>
    <row r="4584" spans="1:2" x14ac:dyDescent="0.3">
      <c r="A4584" s="1">
        <v>38555</v>
      </c>
      <c r="B4584">
        <v>4836.8999020000001</v>
      </c>
    </row>
    <row r="4585" spans="1:2" x14ac:dyDescent="0.3">
      <c r="A4585" s="1">
        <v>38558</v>
      </c>
      <c r="B4585">
        <v>4842.7001950000003</v>
      </c>
    </row>
    <row r="4586" spans="1:2" x14ac:dyDescent="0.3">
      <c r="A4586" s="1">
        <v>38559</v>
      </c>
      <c r="B4586">
        <v>4843.4902339999999</v>
      </c>
    </row>
    <row r="4587" spans="1:2" x14ac:dyDescent="0.3">
      <c r="A4587" s="1">
        <v>38560</v>
      </c>
      <c r="B4587">
        <v>4855.3500979999999</v>
      </c>
    </row>
    <row r="4588" spans="1:2" x14ac:dyDescent="0.3">
      <c r="A4588" s="1">
        <v>38561</v>
      </c>
      <c r="B4588">
        <v>4892.5</v>
      </c>
    </row>
    <row r="4589" spans="1:2" x14ac:dyDescent="0.3">
      <c r="A4589" s="1">
        <v>38562</v>
      </c>
      <c r="B4589">
        <v>4886.5</v>
      </c>
    </row>
    <row r="4590" spans="1:2" x14ac:dyDescent="0.3">
      <c r="A4590" s="1">
        <v>38565</v>
      </c>
      <c r="B4590">
        <v>4890.8500979999999</v>
      </c>
    </row>
    <row r="4591" spans="1:2" x14ac:dyDescent="0.3">
      <c r="A4591" s="1">
        <v>38566</v>
      </c>
      <c r="B4591">
        <v>4932.8701170000004</v>
      </c>
    </row>
    <row r="4592" spans="1:2" x14ac:dyDescent="0.3">
      <c r="A4592" s="1">
        <v>38567</v>
      </c>
      <c r="B4592">
        <v>4923.1201170000004</v>
      </c>
    </row>
    <row r="4593" spans="1:2" x14ac:dyDescent="0.3">
      <c r="A4593" s="1">
        <v>38568</v>
      </c>
      <c r="B4593">
        <v>4874.0600590000004</v>
      </c>
    </row>
    <row r="4594" spans="1:2" x14ac:dyDescent="0.3">
      <c r="A4594" s="1">
        <v>38569</v>
      </c>
      <c r="B4594">
        <v>4827.1801759999998</v>
      </c>
    </row>
    <row r="4595" spans="1:2" x14ac:dyDescent="0.3">
      <c r="A4595" s="1">
        <v>38572</v>
      </c>
      <c r="B4595">
        <v>4837.8598629999997</v>
      </c>
    </row>
    <row r="4596" spans="1:2" x14ac:dyDescent="0.3">
      <c r="A4596" s="1">
        <v>38573</v>
      </c>
      <c r="B4596">
        <v>4909.4799800000001</v>
      </c>
    </row>
    <row r="4597" spans="1:2" x14ac:dyDescent="0.3">
      <c r="A4597" s="1">
        <v>38574</v>
      </c>
      <c r="B4597">
        <v>4990.5698240000002</v>
      </c>
    </row>
    <row r="4598" spans="1:2" x14ac:dyDescent="0.3">
      <c r="A4598" s="1">
        <v>38575</v>
      </c>
      <c r="B4598">
        <v>4953.9301759999998</v>
      </c>
    </row>
    <row r="4599" spans="1:2" x14ac:dyDescent="0.3">
      <c r="A4599" s="1">
        <v>38576</v>
      </c>
      <c r="B4599">
        <v>4937.330078</v>
      </c>
    </row>
    <row r="4600" spans="1:2" x14ac:dyDescent="0.3">
      <c r="A4600" s="1">
        <v>38579</v>
      </c>
      <c r="B4600">
        <v>4922.3398440000001</v>
      </c>
    </row>
    <row r="4601" spans="1:2" x14ac:dyDescent="0.3">
      <c r="A4601" s="1">
        <v>38580</v>
      </c>
      <c r="B4601">
        <v>4883.8100590000004</v>
      </c>
    </row>
    <row r="4602" spans="1:2" x14ac:dyDescent="0.3">
      <c r="A4602" s="1">
        <v>38581</v>
      </c>
      <c r="B4602">
        <v>4871.4599609999996</v>
      </c>
    </row>
    <row r="4603" spans="1:2" x14ac:dyDescent="0.3">
      <c r="A4603" s="1">
        <v>38582</v>
      </c>
      <c r="B4603">
        <v>4851.2700199999999</v>
      </c>
    </row>
    <row r="4604" spans="1:2" x14ac:dyDescent="0.3">
      <c r="A4604" s="1">
        <v>38583</v>
      </c>
      <c r="B4604">
        <v>4929.9101559999999</v>
      </c>
    </row>
    <row r="4605" spans="1:2" x14ac:dyDescent="0.3">
      <c r="A4605" s="1">
        <v>38586</v>
      </c>
      <c r="B4605">
        <v>4941.6899409999996</v>
      </c>
    </row>
    <row r="4606" spans="1:2" x14ac:dyDescent="0.3">
      <c r="A4606" s="1">
        <v>38587</v>
      </c>
      <c r="B4606">
        <v>4917.7402339999999</v>
      </c>
    </row>
    <row r="4607" spans="1:2" x14ac:dyDescent="0.3">
      <c r="A4607" s="1">
        <v>38588</v>
      </c>
      <c r="B4607">
        <v>4915.9501950000003</v>
      </c>
    </row>
    <row r="4608" spans="1:2" x14ac:dyDescent="0.3">
      <c r="A4608" s="1">
        <v>38589</v>
      </c>
      <c r="B4608">
        <v>4856.0097660000001</v>
      </c>
    </row>
    <row r="4609" spans="1:2" x14ac:dyDescent="0.3">
      <c r="A4609" s="1">
        <v>38590</v>
      </c>
      <c r="B4609">
        <v>4783.7998049999997</v>
      </c>
    </row>
    <row r="4610" spans="1:2" x14ac:dyDescent="0.3">
      <c r="A4610" s="1">
        <v>38593</v>
      </c>
      <c r="B4610">
        <v>4812.2402339999999</v>
      </c>
    </row>
    <row r="4611" spans="1:2" x14ac:dyDescent="0.3">
      <c r="A4611" s="1">
        <v>38594</v>
      </c>
      <c r="B4611">
        <v>4791.7202150000003</v>
      </c>
    </row>
    <row r="4612" spans="1:2" x14ac:dyDescent="0.3">
      <c r="A4612" s="1">
        <v>38595</v>
      </c>
      <c r="B4612">
        <v>4829.6899409999996</v>
      </c>
    </row>
    <row r="4613" spans="1:2" x14ac:dyDescent="0.3">
      <c r="A4613" s="1">
        <v>38596</v>
      </c>
      <c r="B4613">
        <v>4842.9399409999996</v>
      </c>
    </row>
    <row r="4614" spans="1:2" x14ac:dyDescent="0.3">
      <c r="A4614" s="1">
        <v>38597</v>
      </c>
      <c r="B4614">
        <v>4837.8100590000004</v>
      </c>
    </row>
    <row r="4615" spans="1:2" x14ac:dyDescent="0.3">
      <c r="A4615" s="1">
        <v>38600</v>
      </c>
      <c r="B4615">
        <v>4909.8901370000003</v>
      </c>
    </row>
    <row r="4616" spans="1:2" x14ac:dyDescent="0.3">
      <c r="A4616" s="1">
        <v>38601</v>
      </c>
      <c r="B4616">
        <v>4968.2797849999997</v>
      </c>
    </row>
    <row r="4617" spans="1:2" x14ac:dyDescent="0.3">
      <c r="A4617" s="1">
        <v>38602</v>
      </c>
      <c r="B4617">
        <v>4988.1401370000003</v>
      </c>
    </row>
    <row r="4618" spans="1:2" x14ac:dyDescent="0.3">
      <c r="A4618" s="1">
        <v>38603</v>
      </c>
      <c r="B4618">
        <v>4992.75</v>
      </c>
    </row>
    <row r="4619" spans="1:2" x14ac:dyDescent="0.3">
      <c r="A4619" s="1">
        <v>38604</v>
      </c>
      <c r="B4619">
        <v>5005.9301759999998</v>
      </c>
    </row>
    <row r="4620" spans="1:2" x14ac:dyDescent="0.3">
      <c r="A4620" s="1">
        <v>38607</v>
      </c>
      <c r="B4620">
        <v>4989.9799800000001</v>
      </c>
    </row>
    <row r="4621" spans="1:2" x14ac:dyDescent="0.3">
      <c r="A4621" s="1">
        <v>38608</v>
      </c>
      <c r="B4621">
        <v>4901.8798829999996</v>
      </c>
    </row>
    <row r="4622" spans="1:2" x14ac:dyDescent="0.3">
      <c r="A4622" s="1">
        <v>38609</v>
      </c>
      <c r="B4622">
        <v>4911.169922</v>
      </c>
    </row>
    <row r="4623" spans="1:2" x14ac:dyDescent="0.3">
      <c r="A4623" s="1">
        <v>38610</v>
      </c>
      <c r="B4623">
        <v>4905.9799800000001</v>
      </c>
    </row>
    <row r="4624" spans="1:2" x14ac:dyDescent="0.3">
      <c r="A4624" s="1">
        <v>38611</v>
      </c>
      <c r="B4624">
        <v>4986.5</v>
      </c>
    </row>
    <row r="4625" spans="1:2" x14ac:dyDescent="0.3">
      <c r="A4625" s="1">
        <v>38614</v>
      </c>
      <c r="B4625">
        <v>4926.1298829999996</v>
      </c>
    </row>
    <row r="4626" spans="1:2" x14ac:dyDescent="0.3">
      <c r="A4626" s="1">
        <v>38615</v>
      </c>
      <c r="B4626">
        <v>4962.8598629999997</v>
      </c>
    </row>
    <row r="4627" spans="1:2" x14ac:dyDescent="0.3">
      <c r="A4627" s="1">
        <v>38616</v>
      </c>
      <c r="B4627">
        <v>4875.2202150000003</v>
      </c>
    </row>
    <row r="4628" spans="1:2" x14ac:dyDescent="0.3">
      <c r="A4628" s="1">
        <v>38617</v>
      </c>
      <c r="B4628">
        <v>4849.0097660000001</v>
      </c>
    </row>
    <row r="4629" spans="1:2" x14ac:dyDescent="0.3">
      <c r="A4629" s="1">
        <v>38618</v>
      </c>
      <c r="B4629">
        <v>4882.580078</v>
      </c>
    </row>
    <row r="4630" spans="1:2" x14ac:dyDescent="0.3">
      <c r="A4630" s="1">
        <v>38621</v>
      </c>
      <c r="B4630">
        <v>4998.1601559999999</v>
      </c>
    </row>
    <row r="4631" spans="1:2" x14ac:dyDescent="0.3">
      <c r="A4631" s="1">
        <v>38622</v>
      </c>
      <c r="B4631">
        <v>4965.8798829999996</v>
      </c>
    </row>
    <row r="4632" spans="1:2" x14ac:dyDescent="0.3">
      <c r="A4632" s="1">
        <v>38623</v>
      </c>
      <c r="B4632">
        <v>5048.7402339999999</v>
      </c>
    </row>
    <row r="4633" spans="1:2" x14ac:dyDescent="0.3">
      <c r="A4633" s="1">
        <v>38624</v>
      </c>
      <c r="B4633">
        <v>5021.169922</v>
      </c>
    </row>
    <row r="4634" spans="1:2" x14ac:dyDescent="0.3">
      <c r="A4634" s="1">
        <v>38625</v>
      </c>
      <c r="B4634">
        <v>5044.1201170000004</v>
      </c>
    </row>
    <row r="4635" spans="1:2" x14ac:dyDescent="0.3">
      <c r="A4635" s="1">
        <v>38628</v>
      </c>
      <c r="B4635">
        <v>5082.0698240000002</v>
      </c>
    </row>
    <row r="4636" spans="1:2" x14ac:dyDescent="0.3">
      <c r="A4636" s="1">
        <v>38629</v>
      </c>
      <c r="B4636">
        <v>5138.0200199999999</v>
      </c>
    </row>
    <row r="4637" spans="1:2" x14ac:dyDescent="0.3">
      <c r="A4637" s="1">
        <v>38630</v>
      </c>
      <c r="B4637">
        <v>5069.419922</v>
      </c>
    </row>
    <row r="4638" spans="1:2" x14ac:dyDescent="0.3">
      <c r="A4638" s="1">
        <v>38631</v>
      </c>
      <c r="B4638">
        <v>5017.2700199999999</v>
      </c>
    </row>
    <row r="4639" spans="1:2" x14ac:dyDescent="0.3">
      <c r="A4639" s="1">
        <v>38632</v>
      </c>
      <c r="B4639">
        <v>5007.7700199999999</v>
      </c>
    </row>
    <row r="4640" spans="1:2" x14ac:dyDescent="0.3">
      <c r="A4640" s="1">
        <v>38635</v>
      </c>
      <c r="B4640">
        <v>5022.7900390000004</v>
      </c>
    </row>
    <row r="4641" spans="1:2" x14ac:dyDescent="0.3">
      <c r="A4641" s="1">
        <v>38636</v>
      </c>
      <c r="B4641">
        <v>5032.4599609999996</v>
      </c>
    </row>
    <row r="4642" spans="1:2" x14ac:dyDescent="0.3">
      <c r="A4642" s="1">
        <v>38637</v>
      </c>
      <c r="B4642">
        <v>4981.7700199999999</v>
      </c>
    </row>
    <row r="4643" spans="1:2" x14ac:dyDescent="0.3">
      <c r="A4643" s="1">
        <v>38638</v>
      </c>
      <c r="B4643">
        <v>4950.0698240000002</v>
      </c>
    </row>
    <row r="4644" spans="1:2" x14ac:dyDescent="0.3">
      <c r="A4644" s="1">
        <v>38639</v>
      </c>
      <c r="B4644">
        <v>4975.5600590000004</v>
      </c>
    </row>
    <row r="4645" spans="1:2" x14ac:dyDescent="0.3">
      <c r="A4645" s="1">
        <v>38642</v>
      </c>
      <c r="B4645">
        <v>4978.830078</v>
      </c>
    </row>
    <row r="4646" spans="1:2" x14ac:dyDescent="0.3">
      <c r="A4646" s="1">
        <v>38643</v>
      </c>
      <c r="B4646">
        <v>4947.1801759999998</v>
      </c>
    </row>
    <row r="4647" spans="1:2" x14ac:dyDescent="0.3">
      <c r="A4647" s="1">
        <v>38644</v>
      </c>
      <c r="B4647">
        <v>4845.9799800000001</v>
      </c>
    </row>
    <row r="4648" spans="1:2" x14ac:dyDescent="0.3">
      <c r="A4648" s="1">
        <v>38645</v>
      </c>
      <c r="B4648">
        <v>4864.25</v>
      </c>
    </row>
    <row r="4649" spans="1:2" x14ac:dyDescent="0.3">
      <c r="A4649" s="1">
        <v>38646</v>
      </c>
      <c r="B4649">
        <v>4838.3999020000001</v>
      </c>
    </row>
    <row r="4650" spans="1:2" x14ac:dyDescent="0.3">
      <c r="A4650" s="1">
        <v>38649</v>
      </c>
      <c r="B4650">
        <v>4901.7900390000004</v>
      </c>
    </row>
    <row r="4651" spans="1:2" x14ac:dyDescent="0.3">
      <c r="A4651" s="1">
        <v>38650</v>
      </c>
      <c r="B4651">
        <v>4872.9702150000003</v>
      </c>
    </row>
    <row r="4652" spans="1:2" x14ac:dyDescent="0.3">
      <c r="A4652" s="1">
        <v>38651</v>
      </c>
      <c r="B4652">
        <v>4900.7900390000004</v>
      </c>
    </row>
    <row r="4653" spans="1:2" x14ac:dyDescent="0.3">
      <c r="A4653" s="1">
        <v>38652</v>
      </c>
      <c r="B4653">
        <v>4806.0498049999997</v>
      </c>
    </row>
    <row r="4654" spans="1:2" x14ac:dyDescent="0.3">
      <c r="A4654" s="1">
        <v>38653</v>
      </c>
      <c r="B4654">
        <v>4825.6401370000003</v>
      </c>
    </row>
    <row r="4655" spans="1:2" x14ac:dyDescent="0.3">
      <c r="A4655" s="1">
        <v>38656</v>
      </c>
      <c r="B4655">
        <v>4929.0698240000002</v>
      </c>
    </row>
    <row r="4656" spans="1:2" x14ac:dyDescent="0.3">
      <c r="A4656" s="1">
        <v>38657</v>
      </c>
      <c r="B4656">
        <v>4922.5498049999997</v>
      </c>
    </row>
    <row r="4657" spans="1:2" x14ac:dyDescent="0.3">
      <c r="A4657" s="1">
        <v>38658</v>
      </c>
      <c r="B4657">
        <v>4954.830078</v>
      </c>
    </row>
    <row r="4658" spans="1:2" x14ac:dyDescent="0.3">
      <c r="A4658" s="1">
        <v>38659</v>
      </c>
      <c r="B4658">
        <v>5011</v>
      </c>
    </row>
    <row r="4659" spans="1:2" x14ac:dyDescent="0.3">
      <c r="A4659" s="1">
        <v>38660</v>
      </c>
      <c r="B4659">
        <v>4995.2402339999999</v>
      </c>
    </row>
    <row r="4660" spans="1:2" x14ac:dyDescent="0.3">
      <c r="A4660" s="1">
        <v>38663</v>
      </c>
      <c r="B4660">
        <v>5024.2001950000003</v>
      </c>
    </row>
    <row r="4661" spans="1:2" x14ac:dyDescent="0.3">
      <c r="A4661" s="1">
        <v>38664</v>
      </c>
      <c r="B4661">
        <v>5008.830078</v>
      </c>
    </row>
    <row r="4662" spans="1:2" x14ac:dyDescent="0.3">
      <c r="A4662" s="1">
        <v>38665</v>
      </c>
      <c r="B4662">
        <v>5011.3798829999996</v>
      </c>
    </row>
    <row r="4663" spans="1:2" x14ac:dyDescent="0.3">
      <c r="A4663" s="1">
        <v>38666</v>
      </c>
      <c r="B4663">
        <v>5015.5498049999997</v>
      </c>
    </row>
    <row r="4664" spans="1:2" x14ac:dyDescent="0.3">
      <c r="A4664" s="1">
        <v>38667</v>
      </c>
      <c r="B4664">
        <v>5090.75</v>
      </c>
    </row>
    <row r="4665" spans="1:2" x14ac:dyDescent="0.3">
      <c r="A4665" s="1">
        <v>38670</v>
      </c>
      <c r="B4665">
        <v>5092.4301759999998</v>
      </c>
    </row>
    <row r="4666" spans="1:2" x14ac:dyDescent="0.3">
      <c r="A4666" s="1">
        <v>38671</v>
      </c>
      <c r="B4666">
        <v>5110.6098629999997</v>
      </c>
    </row>
    <row r="4667" spans="1:2" x14ac:dyDescent="0.3">
      <c r="A4667" s="1">
        <v>38672</v>
      </c>
      <c r="B4667">
        <v>5081.4599609999996</v>
      </c>
    </row>
    <row r="4668" spans="1:2" x14ac:dyDescent="0.3">
      <c r="A4668" s="1">
        <v>38673</v>
      </c>
      <c r="B4668">
        <v>5099.7202150000003</v>
      </c>
    </row>
    <row r="4669" spans="1:2" x14ac:dyDescent="0.3">
      <c r="A4669" s="1">
        <v>38674</v>
      </c>
      <c r="B4669">
        <v>5123.5</v>
      </c>
    </row>
    <row r="4670" spans="1:2" x14ac:dyDescent="0.3">
      <c r="A4670" s="1">
        <v>38677</v>
      </c>
      <c r="B4670">
        <v>5170.6098629999997</v>
      </c>
    </row>
    <row r="4671" spans="1:2" x14ac:dyDescent="0.3">
      <c r="A4671" s="1">
        <v>38678</v>
      </c>
      <c r="B4671">
        <v>5174.7202150000003</v>
      </c>
    </row>
    <row r="4672" spans="1:2" x14ac:dyDescent="0.3">
      <c r="A4672" s="1">
        <v>38679</v>
      </c>
      <c r="B4672">
        <v>5196.080078</v>
      </c>
    </row>
    <row r="4673" spans="1:2" x14ac:dyDescent="0.3">
      <c r="A4673" s="1">
        <v>38680</v>
      </c>
      <c r="B4673">
        <v>5187.9799800000001</v>
      </c>
    </row>
    <row r="4674" spans="1:2" x14ac:dyDescent="0.3">
      <c r="A4674" s="1">
        <v>38681</v>
      </c>
      <c r="B4674">
        <v>5194.2700199999999</v>
      </c>
    </row>
    <row r="4675" spans="1:2" x14ac:dyDescent="0.3">
      <c r="A4675" s="1">
        <v>38684</v>
      </c>
      <c r="B4675">
        <v>5176.5898440000001</v>
      </c>
    </row>
    <row r="4676" spans="1:2" x14ac:dyDescent="0.3">
      <c r="A4676" s="1">
        <v>38685</v>
      </c>
      <c r="B4676">
        <v>5199.4799800000001</v>
      </c>
    </row>
    <row r="4677" spans="1:2" x14ac:dyDescent="0.3">
      <c r="A4677" s="1">
        <v>38686</v>
      </c>
      <c r="B4677">
        <v>5193.3999020000001</v>
      </c>
    </row>
    <row r="4678" spans="1:2" x14ac:dyDescent="0.3">
      <c r="A4678" s="1">
        <v>38687</v>
      </c>
      <c r="B4678">
        <v>5266.5498049999997</v>
      </c>
    </row>
    <row r="4679" spans="1:2" x14ac:dyDescent="0.3">
      <c r="A4679" s="1">
        <v>38688</v>
      </c>
      <c r="B4679">
        <v>5307.9902339999999</v>
      </c>
    </row>
    <row r="4680" spans="1:2" x14ac:dyDescent="0.3">
      <c r="A4680" s="1">
        <v>38691</v>
      </c>
      <c r="B4680">
        <v>5266.8598629999997</v>
      </c>
    </row>
    <row r="4681" spans="1:2" x14ac:dyDescent="0.3">
      <c r="A4681" s="1">
        <v>38692</v>
      </c>
      <c r="B4681">
        <v>5300.8500979999999</v>
      </c>
    </row>
    <row r="4682" spans="1:2" x14ac:dyDescent="0.3">
      <c r="A4682" s="1">
        <v>38693</v>
      </c>
      <c r="B4682">
        <v>5266.75</v>
      </c>
    </row>
    <row r="4683" spans="1:2" x14ac:dyDescent="0.3">
      <c r="A4683" s="1">
        <v>38694</v>
      </c>
      <c r="B4683">
        <v>5286.75</v>
      </c>
    </row>
    <row r="4684" spans="1:2" x14ac:dyDescent="0.3">
      <c r="A4684" s="1">
        <v>38695</v>
      </c>
      <c r="B4684">
        <v>5282.1298829999996</v>
      </c>
    </row>
    <row r="4685" spans="1:2" x14ac:dyDescent="0.3">
      <c r="A4685" s="1">
        <v>38698</v>
      </c>
      <c r="B4685">
        <v>5301.2099609999996</v>
      </c>
    </row>
    <row r="4686" spans="1:2" x14ac:dyDescent="0.3">
      <c r="A4686" s="1">
        <v>38699</v>
      </c>
      <c r="B4686">
        <v>5310.2797849999997</v>
      </c>
    </row>
    <row r="4687" spans="1:2" x14ac:dyDescent="0.3">
      <c r="A4687" s="1">
        <v>38700</v>
      </c>
      <c r="B4687">
        <v>5286.7597660000001</v>
      </c>
    </row>
    <row r="4688" spans="1:2" x14ac:dyDescent="0.3">
      <c r="A4688" s="1">
        <v>38701</v>
      </c>
      <c r="B4688">
        <v>5295.8198240000002</v>
      </c>
    </row>
    <row r="4689" spans="1:2" x14ac:dyDescent="0.3">
      <c r="A4689" s="1">
        <v>38702</v>
      </c>
      <c r="B4689">
        <v>5353.6601559999999</v>
      </c>
    </row>
    <row r="4690" spans="1:2" x14ac:dyDescent="0.3">
      <c r="A4690" s="1">
        <v>38705</v>
      </c>
      <c r="B4690">
        <v>5350.1801759999998</v>
      </c>
    </row>
    <row r="4691" spans="1:2" x14ac:dyDescent="0.3">
      <c r="A4691" s="1">
        <v>38706</v>
      </c>
      <c r="B4691">
        <v>5356.6000979999999</v>
      </c>
    </row>
    <row r="4692" spans="1:2" x14ac:dyDescent="0.3">
      <c r="A4692" s="1">
        <v>38707</v>
      </c>
      <c r="B4692">
        <v>5397.2299800000001</v>
      </c>
    </row>
    <row r="4693" spans="1:2" x14ac:dyDescent="0.3">
      <c r="A4693" s="1">
        <v>38708</v>
      </c>
      <c r="B4693">
        <v>5398.2797849999997</v>
      </c>
    </row>
    <row r="4694" spans="1:2" x14ac:dyDescent="0.3">
      <c r="A4694" s="1">
        <v>38709</v>
      </c>
      <c r="B4694">
        <v>5419.0498049999997</v>
      </c>
    </row>
    <row r="4695" spans="1:2" x14ac:dyDescent="0.3">
      <c r="A4695" s="1">
        <v>38712</v>
      </c>
      <c r="B4695" t="s">
        <v>2</v>
      </c>
    </row>
    <row r="4696" spans="1:2" x14ac:dyDescent="0.3">
      <c r="A4696" s="1">
        <v>38713</v>
      </c>
      <c r="B4696">
        <v>5444.8398440000001</v>
      </c>
    </row>
    <row r="4697" spans="1:2" x14ac:dyDescent="0.3">
      <c r="A4697" s="1">
        <v>38714</v>
      </c>
      <c r="B4697">
        <v>5447.1499020000001</v>
      </c>
    </row>
    <row r="4698" spans="1:2" x14ac:dyDescent="0.3">
      <c r="A4698" s="1">
        <v>38715</v>
      </c>
      <c r="B4698">
        <v>5458.580078</v>
      </c>
    </row>
    <row r="4699" spans="1:2" x14ac:dyDescent="0.3">
      <c r="A4699" s="1">
        <v>38716</v>
      </c>
      <c r="B4699">
        <v>5408.2597660000001</v>
      </c>
    </row>
    <row r="4700" spans="1:2" x14ac:dyDescent="0.3">
      <c r="A4700" s="1">
        <v>38719</v>
      </c>
      <c r="B4700">
        <v>5449.9799800000001</v>
      </c>
    </row>
    <row r="4701" spans="1:2" x14ac:dyDescent="0.3">
      <c r="A4701" s="1">
        <v>38720</v>
      </c>
      <c r="B4701">
        <v>5460.6801759999998</v>
      </c>
    </row>
    <row r="4702" spans="1:2" x14ac:dyDescent="0.3">
      <c r="A4702" s="1">
        <v>38721</v>
      </c>
      <c r="B4702">
        <v>5523.6201170000004</v>
      </c>
    </row>
    <row r="4703" spans="1:2" x14ac:dyDescent="0.3">
      <c r="A4703" s="1">
        <v>38722</v>
      </c>
      <c r="B4703">
        <v>5516.5297849999997</v>
      </c>
    </row>
    <row r="4704" spans="1:2" x14ac:dyDescent="0.3">
      <c r="A4704" s="1">
        <v>38723</v>
      </c>
      <c r="B4704">
        <v>5536.3198240000002</v>
      </c>
    </row>
    <row r="4705" spans="1:2" x14ac:dyDescent="0.3">
      <c r="A4705" s="1">
        <v>38726</v>
      </c>
      <c r="B4705">
        <v>5537.1098629999997</v>
      </c>
    </row>
    <row r="4706" spans="1:2" x14ac:dyDescent="0.3">
      <c r="A4706" s="1">
        <v>38727</v>
      </c>
      <c r="B4706">
        <v>5494.7099609999996</v>
      </c>
    </row>
    <row r="4707" spans="1:2" x14ac:dyDescent="0.3">
      <c r="A4707" s="1">
        <v>38728</v>
      </c>
      <c r="B4707">
        <v>5532.8901370000003</v>
      </c>
    </row>
    <row r="4708" spans="1:2" x14ac:dyDescent="0.3">
      <c r="A4708" s="1">
        <v>38729</v>
      </c>
      <c r="B4708">
        <v>5542.1298829999996</v>
      </c>
    </row>
    <row r="4709" spans="1:2" x14ac:dyDescent="0.3">
      <c r="A4709" s="1">
        <v>38730</v>
      </c>
      <c r="B4709">
        <v>5483.0898440000001</v>
      </c>
    </row>
    <row r="4710" spans="1:2" x14ac:dyDescent="0.3">
      <c r="A4710" s="1">
        <v>38733</v>
      </c>
      <c r="B4710">
        <v>5514.6401370000003</v>
      </c>
    </row>
    <row r="4711" spans="1:2" x14ac:dyDescent="0.3">
      <c r="A4711" s="1">
        <v>38734</v>
      </c>
      <c r="B4711">
        <v>5460.1601559999999</v>
      </c>
    </row>
    <row r="4712" spans="1:2" x14ac:dyDescent="0.3">
      <c r="A4712" s="1">
        <v>38735</v>
      </c>
      <c r="B4712">
        <v>5395.6098629999997</v>
      </c>
    </row>
    <row r="4713" spans="1:2" x14ac:dyDescent="0.3">
      <c r="A4713" s="1">
        <v>38736</v>
      </c>
      <c r="B4713">
        <v>5430.8398440000001</v>
      </c>
    </row>
    <row r="4714" spans="1:2" x14ac:dyDescent="0.3">
      <c r="A4714" s="1">
        <v>38737</v>
      </c>
      <c r="B4714">
        <v>5349.0200199999999</v>
      </c>
    </row>
    <row r="4715" spans="1:2" x14ac:dyDescent="0.3">
      <c r="A4715" s="1">
        <v>38740</v>
      </c>
      <c r="B4715">
        <v>5348.7202150000003</v>
      </c>
    </row>
    <row r="4716" spans="1:2" x14ac:dyDescent="0.3">
      <c r="A4716" s="1">
        <v>38741</v>
      </c>
      <c r="B4716">
        <v>5334.2998049999997</v>
      </c>
    </row>
    <row r="4717" spans="1:2" x14ac:dyDescent="0.3">
      <c r="A4717" s="1">
        <v>38742</v>
      </c>
      <c r="B4717">
        <v>5427.0898440000001</v>
      </c>
    </row>
    <row r="4718" spans="1:2" x14ac:dyDescent="0.3">
      <c r="A4718" s="1">
        <v>38743</v>
      </c>
      <c r="B4718">
        <v>5548.9101559999999</v>
      </c>
    </row>
    <row r="4719" spans="1:2" x14ac:dyDescent="0.3">
      <c r="A4719" s="1">
        <v>38744</v>
      </c>
      <c r="B4719">
        <v>5647.419922</v>
      </c>
    </row>
    <row r="4720" spans="1:2" x14ac:dyDescent="0.3">
      <c r="A4720" s="1">
        <v>38747</v>
      </c>
      <c r="B4720">
        <v>5660.0297849999997</v>
      </c>
    </row>
    <row r="4721" spans="1:2" x14ac:dyDescent="0.3">
      <c r="A4721" s="1">
        <v>38748</v>
      </c>
      <c r="B4721">
        <v>5674.1499020000001</v>
      </c>
    </row>
    <row r="4722" spans="1:2" x14ac:dyDescent="0.3">
      <c r="A4722" s="1">
        <v>38749</v>
      </c>
      <c r="B4722">
        <v>5726.5297849999997</v>
      </c>
    </row>
    <row r="4723" spans="1:2" x14ac:dyDescent="0.3">
      <c r="A4723" s="1">
        <v>38750</v>
      </c>
      <c r="B4723">
        <v>5649.6000979999999</v>
      </c>
    </row>
    <row r="4724" spans="1:2" x14ac:dyDescent="0.3">
      <c r="A4724" s="1">
        <v>38751</v>
      </c>
      <c r="B4724">
        <v>5657.1201170000004</v>
      </c>
    </row>
    <row r="4725" spans="1:2" x14ac:dyDescent="0.3">
      <c r="A4725" s="1">
        <v>38754</v>
      </c>
      <c r="B4725">
        <v>5666.7797849999997</v>
      </c>
    </row>
    <row r="4726" spans="1:2" x14ac:dyDescent="0.3">
      <c r="A4726" s="1">
        <v>38755</v>
      </c>
      <c r="B4726">
        <v>5672.919922</v>
      </c>
    </row>
    <row r="4727" spans="1:2" x14ac:dyDescent="0.3">
      <c r="A4727" s="1">
        <v>38756</v>
      </c>
      <c r="B4727">
        <v>5666.4101559999999</v>
      </c>
    </row>
    <row r="4728" spans="1:2" x14ac:dyDescent="0.3">
      <c r="A4728" s="1">
        <v>38757</v>
      </c>
      <c r="B4728">
        <v>5743.6801759999998</v>
      </c>
    </row>
    <row r="4729" spans="1:2" x14ac:dyDescent="0.3">
      <c r="A4729" s="1">
        <v>38758</v>
      </c>
      <c r="B4729">
        <v>5701.4702150000003</v>
      </c>
    </row>
    <row r="4730" spans="1:2" x14ac:dyDescent="0.3">
      <c r="A4730" s="1">
        <v>38761</v>
      </c>
      <c r="B4730">
        <v>5756.330078</v>
      </c>
    </row>
    <row r="4731" spans="1:2" x14ac:dyDescent="0.3">
      <c r="A4731" s="1">
        <v>38762</v>
      </c>
      <c r="B4731">
        <v>5763.3999020000001</v>
      </c>
    </row>
    <row r="4732" spans="1:2" x14ac:dyDescent="0.3">
      <c r="A4732" s="1">
        <v>38763</v>
      </c>
      <c r="B4732">
        <v>5764.3701170000004</v>
      </c>
    </row>
    <row r="4733" spans="1:2" x14ac:dyDescent="0.3">
      <c r="A4733" s="1">
        <v>38764</v>
      </c>
      <c r="B4733">
        <v>5789.25</v>
      </c>
    </row>
    <row r="4734" spans="1:2" x14ac:dyDescent="0.3">
      <c r="A4734" s="1">
        <v>38765</v>
      </c>
      <c r="B4734">
        <v>5795.4799800000001</v>
      </c>
    </row>
    <row r="4735" spans="1:2" x14ac:dyDescent="0.3">
      <c r="A4735" s="1">
        <v>38768</v>
      </c>
      <c r="B4735">
        <v>5793.9501950000003</v>
      </c>
    </row>
    <row r="4736" spans="1:2" x14ac:dyDescent="0.3">
      <c r="A4736" s="1">
        <v>38769</v>
      </c>
      <c r="B4736">
        <v>5801.0400390000004</v>
      </c>
    </row>
    <row r="4737" spans="1:2" x14ac:dyDescent="0.3">
      <c r="A4737" s="1">
        <v>38770</v>
      </c>
      <c r="B4737">
        <v>5862.0600590000004</v>
      </c>
    </row>
    <row r="4738" spans="1:2" x14ac:dyDescent="0.3">
      <c r="A4738" s="1">
        <v>38771</v>
      </c>
      <c r="B4738">
        <v>5857.8798829999996</v>
      </c>
    </row>
    <row r="4739" spans="1:2" x14ac:dyDescent="0.3">
      <c r="A4739" s="1">
        <v>38772</v>
      </c>
      <c r="B4739">
        <v>5870.7900390000004</v>
      </c>
    </row>
    <row r="4740" spans="1:2" x14ac:dyDescent="0.3">
      <c r="A4740" s="1">
        <v>38775</v>
      </c>
      <c r="B4740">
        <v>5915.1499020000001</v>
      </c>
    </row>
    <row r="4741" spans="1:2" x14ac:dyDescent="0.3">
      <c r="A4741" s="1">
        <v>38776</v>
      </c>
      <c r="B4741">
        <v>5796.0400390000004</v>
      </c>
    </row>
    <row r="4742" spans="1:2" x14ac:dyDescent="0.3">
      <c r="A4742" s="1">
        <v>38777</v>
      </c>
      <c r="B4742">
        <v>5866.6098629999997</v>
      </c>
    </row>
    <row r="4743" spans="1:2" x14ac:dyDescent="0.3">
      <c r="A4743" s="1">
        <v>38778</v>
      </c>
      <c r="B4743">
        <v>5783.4902339999999</v>
      </c>
    </row>
    <row r="4744" spans="1:2" x14ac:dyDescent="0.3">
      <c r="A4744" s="1">
        <v>38779</v>
      </c>
      <c r="B4744">
        <v>5721.4599609999996</v>
      </c>
    </row>
    <row r="4745" spans="1:2" x14ac:dyDescent="0.3">
      <c r="A4745" s="1">
        <v>38782</v>
      </c>
      <c r="B4745">
        <v>5754.0600590000004</v>
      </c>
    </row>
    <row r="4746" spans="1:2" x14ac:dyDescent="0.3">
      <c r="A4746" s="1">
        <v>38783</v>
      </c>
      <c r="B4746">
        <v>5739.2797849999997</v>
      </c>
    </row>
    <row r="4747" spans="1:2" x14ac:dyDescent="0.3">
      <c r="A4747" s="1">
        <v>38784</v>
      </c>
      <c r="B4747">
        <v>5673.3598629999997</v>
      </c>
    </row>
    <row r="4748" spans="1:2" x14ac:dyDescent="0.3">
      <c r="A4748" s="1">
        <v>38785</v>
      </c>
      <c r="B4748">
        <v>5732.2202150000003</v>
      </c>
    </row>
    <row r="4749" spans="1:2" x14ac:dyDescent="0.3">
      <c r="A4749" s="1">
        <v>38786</v>
      </c>
      <c r="B4749">
        <v>5804.919922</v>
      </c>
    </row>
    <row r="4750" spans="1:2" x14ac:dyDescent="0.3">
      <c r="A4750" s="1">
        <v>38789</v>
      </c>
      <c r="B4750">
        <v>5855.1601559999999</v>
      </c>
    </row>
    <row r="4751" spans="1:2" x14ac:dyDescent="0.3">
      <c r="A4751" s="1">
        <v>38790</v>
      </c>
      <c r="B4751">
        <v>5870.8798829999996</v>
      </c>
    </row>
    <row r="4752" spans="1:2" x14ac:dyDescent="0.3">
      <c r="A4752" s="1">
        <v>38791</v>
      </c>
      <c r="B4752">
        <v>5898.4799800000001</v>
      </c>
    </row>
    <row r="4753" spans="1:2" x14ac:dyDescent="0.3">
      <c r="A4753" s="1">
        <v>38792</v>
      </c>
      <c r="B4753">
        <v>5897.7900390000004</v>
      </c>
    </row>
    <row r="4754" spans="1:2" x14ac:dyDescent="0.3">
      <c r="A4754" s="1">
        <v>38793</v>
      </c>
      <c r="B4754">
        <v>5882.3798829999996</v>
      </c>
    </row>
    <row r="4755" spans="1:2" x14ac:dyDescent="0.3">
      <c r="A4755" s="1">
        <v>38796</v>
      </c>
      <c r="B4755">
        <v>5902.7900390000004</v>
      </c>
    </row>
    <row r="4756" spans="1:2" x14ac:dyDescent="0.3">
      <c r="A4756" s="1">
        <v>38797</v>
      </c>
      <c r="B4756">
        <v>5911.8598629999997</v>
      </c>
    </row>
    <row r="4757" spans="1:2" x14ac:dyDescent="0.3">
      <c r="A4757" s="1">
        <v>38798</v>
      </c>
      <c r="B4757">
        <v>5932.3100590000004</v>
      </c>
    </row>
    <row r="4758" spans="1:2" x14ac:dyDescent="0.3">
      <c r="A4758" s="1">
        <v>38799</v>
      </c>
      <c r="B4758">
        <v>5947.1098629999997</v>
      </c>
    </row>
    <row r="4759" spans="1:2" x14ac:dyDescent="0.3">
      <c r="A4759" s="1">
        <v>38800</v>
      </c>
      <c r="B4759">
        <v>5973.1401370000003</v>
      </c>
    </row>
    <row r="4760" spans="1:2" x14ac:dyDescent="0.3">
      <c r="A4760" s="1">
        <v>38803</v>
      </c>
      <c r="B4760">
        <v>5912.2597660000001</v>
      </c>
    </row>
    <row r="4761" spans="1:2" x14ac:dyDescent="0.3">
      <c r="A4761" s="1">
        <v>38804</v>
      </c>
      <c r="B4761">
        <v>5890.6298829999996</v>
      </c>
    </row>
    <row r="4762" spans="1:2" x14ac:dyDescent="0.3">
      <c r="A4762" s="1">
        <v>38805</v>
      </c>
      <c r="B4762">
        <v>5914.7797849999997</v>
      </c>
    </row>
    <row r="4763" spans="1:2" x14ac:dyDescent="0.3">
      <c r="A4763" s="1">
        <v>38806</v>
      </c>
      <c r="B4763">
        <v>5984.1899409999996</v>
      </c>
    </row>
    <row r="4764" spans="1:2" x14ac:dyDescent="0.3">
      <c r="A4764" s="1">
        <v>38807</v>
      </c>
      <c r="B4764">
        <v>5970.080078</v>
      </c>
    </row>
    <row r="4765" spans="1:2" x14ac:dyDescent="0.3">
      <c r="A4765" s="1">
        <v>38810</v>
      </c>
      <c r="B4765">
        <v>6024.0498049999997</v>
      </c>
    </row>
    <row r="4766" spans="1:2" x14ac:dyDescent="0.3">
      <c r="A4766" s="1">
        <v>38811</v>
      </c>
      <c r="B4766">
        <v>6013.8500979999999</v>
      </c>
    </row>
    <row r="4767" spans="1:2" x14ac:dyDescent="0.3">
      <c r="A4767" s="1">
        <v>38812</v>
      </c>
      <c r="B4767">
        <v>6029.2001950000003</v>
      </c>
    </row>
    <row r="4768" spans="1:2" x14ac:dyDescent="0.3">
      <c r="A4768" s="1">
        <v>38813</v>
      </c>
      <c r="B4768">
        <v>6031.3901370000003</v>
      </c>
    </row>
    <row r="4769" spans="1:2" x14ac:dyDescent="0.3">
      <c r="A4769" s="1">
        <v>38814</v>
      </c>
      <c r="B4769">
        <v>5952.919922</v>
      </c>
    </row>
    <row r="4770" spans="1:2" x14ac:dyDescent="0.3">
      <c r="A4770" s="1">
        <v>38817</v>
      </c>
      <c r="B4770">
        <v>6003.3999020000001</v>
      </c>
    </row>
    <row r="4771" spans="1:2" x14ac:dyDescent="0.3">
      <c r="A4771" s="1">
        <v>38818</v>
      </c>
      <c r="B4771">
        <v>5908.4702150000003</v>
      </c>
    </row>
    <row r="4772" spans="1:2" x14ac:dyDescent="0.3">
      <c r="A4772" s="1">
        <v>38819</v>
      </c>
      <c r="B4772">
        <v>5901.25</v>
      </c>
    </row>
    <row r="4773" spans="1:2" x14ac:dyDescent="0.3">
      <c r="A4773" s="1">
        <v>38820</v>
      </c>
      <c r="B4773">
        <v>5918.5698240000002</v>
      </c>
    </row>
    <row r="4774" spans="1:2" x14ac:dyDescent="0.3">
      <c r="A4774" s="1">
        <v>38825</v>
      </c>
      <c r="B4774">
        <v>5902.580078</v>
      </c>
    </row>
    <row r="4775" spans="1:2" x14ac:dyDescent="0.3">
      <c r="A4775" s="1">
        <v>38826</v>
      </c>
      <c r="B4775">
        <v>5993.7597660000001</v>
      </c>
    </row>
    <row r="4776" spans="1:2" x14ac:dyDescent="0.3">
      <c r="A4776" s="1">
        <v>38827</v>
      </c>
      <c r="B4776">
        <v>6063.2797849999997</v>
      </c>
    </row>
    <row r="4777" spans="1:2" x14ac:dyDescent="0.3">
      <c r="A4777" s="1">
        <v>38828</v>
      </c>
      <c r="B4777">
        <v>6094.75</v>
      </c>
    </row>
    <row r="4778" spans="1:2" x14ac:dyDescent="0.3">
      <c r="A4778" s="1">
        <v>38831</v>
      </c>
      <c r="B4778">
        <v>6079.0898440000001</v>
      </c>
    </row>
    <row r="4779" spans="1:2" x14ac:dyDescent="0.3">
      <c r="A4779" s="1">
        <v>38832</v>
      </c>
      <c r="B4779">
        <v>6078.7998049999997</v>
      </c>
    </row>
    <row r="4780" spans="1:2" x14ac:dyDescent="0.3">
      <c r="A4780" s="1">
        <v>38833</v>
      </c>
      <c r="B4780">
        <v>6107.1201170000004</v>
      </c>
    </row>
    <row r="4781" spans="1:2" x14ac:dyDescent="0.3">
      <c r="A4781" s="1">
        <v>38834</v>
      </c>
      <c r="B4781">
        <v>6067.7402339999999</v>
      </c>
    </row>
    <row r="4782" spans="1:2" x14ac:dyDescent="0.3">
      <c r="A4782" s="1">
        <v>38835</v>
      </c>
      <c r="B4782">
        <v>6009.8901370000003</v>
      </c>
    </row>
    <row r="4783" spans="1:2" x14ac:dyDescent="0.3">
      <c r="A4783" s="1">
        <v>38839</v>
      </c>
      <c r="B4783">
        <v>6051.2900390000004</v>
      </c>
    </row>
    <row r="4784" spans="1:2" x14ac:dyDescent="0.3">
      <c r="A4784" s="1">
        <v>38840</v>
      </c>
      <c r="B4784">
        <v>5968.9599609999996</v>
      </c>
    </row>
    <row r="4785" spans="1:2" x14ac:dyDescent="0.3">
      <c r="A4785" s="1">
        <v>38841</v>
      </c>
      <c r="B4785">
        <v>6039.3198240000002</v>
      </c>
    </row>
    <row r="4786" spans="1:2" x14ac:dyDescent="0.3">
      <c r="A4786" s="1">
        <v>38842</v>
      </c>
      <c r="B4786">
        <v>6113.2900390000004</v>
      </c>
    </row>
    <row r="4787" spans="1:2" x14ac:dyDescent="0.3">
      <c r="A4787" s="1">
        <v>38845</v>
      </c>
      <c r="B4787">
        <v>6127.9799800000001</v>
      </c>
    </row>
    <row r="4788" spans="1:2" x14ac:dyDescent="0.3">
      <c r="A4788" s="1">
        <v>38846</v>
      </c>
      <c r="B4788">
        <v>6140.7202150000003</v>
      </c>
    </row>
    <row r="4789" spans="1:2" x14ac:dyDescent="0.3">
      <c r="A4789" s="1">
        <v>38847</v>
      </c>
      <c r="B4789">
        <v>6118.3798829999996</v>
      </c>
    </row>
    <row r="4790" spans="1:2" x14ac:dyDescent="0.3">
      <c r="A4790" s="1">
        <v>38848</v>
      </c>
      <c r="B4790">
        <v>6054.7202150000003</v>
      </c>
    </row>
    <row r="4791" spans="1:2" x14ac:dyDescent="0.3">
      <c r="A4791" s="1">
        <v>38849</v>
      </c>
      <c r="B4791">
        <v>5916.2797849999997</v>
      </c>
    </row>
    <row r="4792" spans="1:2" x14ac:dyDescent="0.3">
      <c r="A4792" s="1">
        <v>38852</v>
      </c>
      <c r="B4792">
        <v>5857.0297849999997</v>
      </c>
    </row>
    <row r="4793" spans="1:2" x14ac:dyDescent="0.3">
      <c r="A4793" s="1">
        <v>38853</v>
      </c>
      <c r="B4793">
        <v>5851.919922</v>
      </c>
    </row>
    <row r="4794" spans="1:2" x14ac:dyDescent="0.3">
      <c r="A4794" s="1">
        <v>38854</v>
      </c>
      <c r="B4794">
        <v>5652.7202150000003</v>
      </c>
    </row>
    <row r="4795" spans="1:2" x14ac:dyDescent="0.3">
      <c r="A4795" s="1">
        <v>38855</v>
      </c>
      <c r="B4795">
        <v>5666.0698240000002</v>
      </c>
    </row>
    <row r="4796" spans="1:2" x14ac:dyDescent="0.3">
      <c r="A4796" s="1">
        <v>38856</v>
      </c>
      <c r="B4796">
        <v>5672.2797849999997</v>
      </c>
    </row>
    <row r="4797" spans="1:2" x14ac:dyDescent="0.3">
      <c r="A4797" s="1">
        <v>38859</v>
      </c>
      <c r="B4797">
        <v>5546.2402339999999</v>
      </c>
    </row>
    <row r="4798" spans="1:2" x14ac:dyDescent="0.3">
      <c r="A4798" s="1">
        <v>38860</v>
      </c>
      <c r="B4798">
        <v>5678.4902339999999</v>
      </c>
    </row>
    <row r="4799" spans="1:2" x14ac:dyDescent="0.3">
      <c r="A4799" s="1">
        <v>38861</v>
      </c>
      <c r="B4799">
        <v>5587.2299800000001</v>
      </c>
    </row>
    <row r="4800" spans="1:2" x14ac:dyDescent="0.3">
      <c r="A4800" s="1">
        <v>38862</v>
      </c>
      <c r="B4800">
        <v>5706.0600590000004</v>
      </c>
    </row>
    <row r="4801" spans="1:2" x14ac:dyDescent="0.3">
      <c r="A4801" s="1">
        <v>38863</v>
      </c>
      <c r="B4801">
        <v>5788.3598629999997</v>
      </c>
    </row>
    <row r="4802" spans="1:2" x14ac:dyDescent="0.3">
      <c r="A4802" s="1">
        <v>38866</v>
      </c>
      <c r="B4802">
        <v>5755.0200199999999</v>
      </c>
    </row>
    <row r="4803" spans="1:2" x14ac:dyDescent="0.3">
      <c r="A4803" s="1">
        <v>38867</v>
      </c>
      <c r="B4803">
        <v>5622.4301759999998</v>
      </c>
    </row>
    <row r="4804" spans="1:2" x14ac:dyDescent="0.3">
      <c r="A4804" s="1">
        <v>38868</v>
      </c>
      <c r="B4804">
        <v>5692.8598629999997</v>
      </c>
    </row>
    <row r="4805" spans="1:2" x14ac:dyDescent="0.3">
      <c r="A4805" s="1">
        <v>38869</v>
      </c>
      <c r="B4805">
        <v>5707.5898440000001</v>
      </c>
    </row>
    <row r="4806" spans="1:2" x14ac:dyDescent="0.3">
      <c r="A4806" s="1">
        <v>38870</v>
      </c>
      <c r="B4806">
        <v>5687.0400390000004</v>
      </c>
    </row>
    <row r="4807" spans="1:2" x14ac:dyDescent="0.3">
      <c r="A4807" s="1">
        <v>38873</v>
      </c>
      <c r="B4807">
        <v>5621.1899409999996</v>
      </c>
    </row>
    <row r="4808" spans="1:2" x14ac:dyDescent="0.3">
      <c r="A4808" s="1">
        <v>38874</v>
      </c>
      <c r="B4808">
        <v>5502.8100590000004</v>
      </c>
    </row>
    <row r="4809" spans="1:2" x14ac:dyDescent="0.3">
      <c r="A4809" s="1">
        <v>38875</v>
      </c>
      <c r="B4809">
        <v>5543.9301759999998</v>
      </c>
    </row>
    <row r="4810" spans="1:2" x14ac:dyDescent="0.3">
      <c r="A4810" s="1">
        <v>38876</v>
      </c>
      <c r="B4810">
        <v>5383.2797849999997</v>
      </c>
    </row>
    <row r="4811" spans="1:2" x14ac:dyDescent="0.3">
      <c r="A4811" s="1">
        <v>38877</v>
      </c>
      <c r="B4811">
        <v>5464.080078</v>
      </c>
    </row>
    <row r="4812" spans="1:2" x14ac:dyDescent="0.3">
      <c r="A4812" s="1">
        <v>38880</v>
      </c>
      <c r="B4812">
        <v>5395.5498049999997</v>
      </c>
    </row>
    <row r="4813" spans="1:2" x14ac:dyDescent="0.3">
      <c r="A4813" s="1">
        <v>38881</v>
      </c>
      <c r="B4813">
        <v>5292.1401370000003</v>
      </c>
    </row>
    <row r="4814" spans="1:2" x14ac:dyDescent="0.3">
      <c r="A4814" s="1">
        <v>38882</v>
      </c>
      <c r="B4814">
        <v>5305.9902339999999</v>
      </c>
    </row>
    <row r="4815" spans="1:2" x14ac:dyDescent="0.3">
      <c r="A4815" s="1">
        <v>38883</v>
      </c>
      <c r="B4815">
        <v>5422.2202150000003</v>
      </c>
    </row>
    <row r="4816" spans="1:2" x14ac:dyDescent="0.3">
      <c r="A4816" s="1">
        <v>38884</v>
      </c>
      <c r="B4816">
        <v>5376.0097660000001</v>
      </c>
    </row>
    <row r="4817" spans="1:2" x14ac:dyDescent="0.3">
      <c r="A4817" s="1">
        <v>38887</v>
      </c>
      <c r="B4817">
        <v>5439.2299800000001</v>
      </c>
    </row>
    <row r="4818" spans="1:2" x14ac:dyDescent="0.3">
      <c r="A4818" s="1">
        <v>38888</v>
      </c>
      <c r="B4818">
        <v>5493.6098629999997</v>
      </c>
    </row>
    <row r="4819" spans="1:2" x14ac:dyDescent="0.3">
      <c r="A4819" s="1">
        <v>38889</v>
      </c>
      <c r="B4819">
        <v>5503.4101559999999</v>
      </c>
    </row>
    <row r="4820" spans="1:2" x14ac:dyDescent="0.3">
      <c r="A4820" s="1">
        <v>38890</v>
      </c>
      <c r="B4820">
        <v>5533.419922</v>
      </c>
    </row>
    <row r="4821" spans="1:2" x14ac:dyDescent="0.3">
      <c r="A4821" s="1">
        <v>38891</v>
      </c>
      <c r="B4821">
        <v>5529.7402339999999</v>
      </c>
    </row>
    <row r="4822" spans="1:2" x14ac:dyDescent="0.3">
      <c r="A4822" s="1">
        <v>38894</v>
      </c>
      <c r="B4822">
        <v>5514.6298829999996</v>
      </c>
    </row>
    <row r="4823" spans="1:2" x14ac:dyDescent="0.3">
      <c r="A4823" s="1">
        <v>38895</v>
      </c>
      <c r="B4823">
        <v>5459.1499020000001</v>
      </c>
    </row>
    <row r="4824" spans="1:2" x14ac:dyDescent="0.3">
      <c r="A4824" s="1">
        <v>38896</v>
      </c>
      <c r="B4824">
        <v>5456.8701170000004</v>
      </c>
    </row>
    <row r="4825" spans="1:2" x14ac:dyDescent="0.3">
      <c r="A4825" s="1">
        <v>38897</v>
      </c>
      <c r="B4825">
        <v>5581.669922</v>
      </c>
    </row>
    <row r="4826" spans="1:2" x14ac:dyDescent="0.3">
      <c r="A4826" s="1">
        <v>38898</v>
      </c>
      <c r="B4826">
        <v>5683.3100590000004</v>
      </c>
    </row>
    <row r="4827" spans="1:2" x14ac:dyDescent="0.3">
      <c r="A4827" s="1">
        <v>38901</v>
      </c>
      <c r="B4827">
        <v>5712.6899409999996</v>
      </c>
    </row>
    <row r="4828" spans="1:2" x14ac:dyDescent="0.3">
      <c r="A4828" s="1">
        <v>38902</v>
      </c>
      <c r="B4828">
        <v>5729.0097660000001</v>
      </c>
    </row>
    <row r="4829" spans="1:2" x14ac:dyDescent="0.3">
      <c r="A4829" s="1">
        <v>38903</v>
      </c>
      <c r="B4829">
        <v>5625.6298829999996</v>
      </c>
    </row>
    <row r="4830" spans="1:2" x14ac:dyDescent="0.3">
      <c r="A4830" s="1">
        <v>38904</v>
      </c>
      <c r="B4830">
        <v>5695.4702150000003</v>
      </c>
    </row>
    <row r="4831" spans="1:2" x14ac:dyDescent="0.3">
      <c r="A4831" s="1">
        <v>38905</v>
      </c>
      <c r="B4831">
        <v>5681.8500979999999</v>
      </c>
    </row>
    <row r="4832" spans="1:2" x14ac:dyDescent="0.3">
      <c r="A4832" s="1">
        <v>38908</v>
      </c>
      <c r="B4832">
        <v>5706.3198240000002</v>
      </c>
    </row>
    <row r="4833" spans="1:2" x14ac:dyDescent="0.3">
      <c r="A4833" s="1">
        <v>38909</v>
      </c>
      <c r="B4833">
        <v>5616.0400390000004</v>
      </c>
    </row>
    <row r="4834" spans="1:2" x14ac:dyDescent="0.3">
      <c r="A4834" s="1">
        <v>38910</v>
      </c>
      <c r="B4834">
        <v>5637.8198240000002</v>
      </c>
    </row>
    <row r="4835" spans="1:2" x14ac:dyDescent="0.3">
      <c r="A4835" s="1">
        <v>38911</v>
      </c>
      <c r="B4835">
        <v>5527.2900390000004</v>
      </c>
    </row>
    <row r="4836" spans="1:2" x14ac:dyDescent="0.3">
      <c r="A4836" s="1">
        <v>38912</v>
      </c>
      <c r="B4836">
        <v>5422.2202150000003</v>
      </c>
    </row>
    <row r="4837" spans="1:2" x14ac:dyDescent="0.3">
      <c r="A4837" s="1">
        <v>38915</v>
      </c>
      <c r="B4837">
        <v>5416.9599609999996</v>
      </c>
    </row>
    <row r="4838" spans="1:2" x14ac:dyDescent="0.3">
      <c r="A4838" s="1">
        <v>38916</v>
      </c>
      <c r="B4838">
        <v>5396.8500979999999</v>
      </c>
    </row>
    <row r="4839" spans="1:2" x14ac:dyDescent="0.3">
      <c r="A4839" s="1">
        <v>38917</v>
      </c>
      <c r="B4839">
        <v>5539.2900390000004</v>
      </c>
    </row>
    <row r="4840" spans="1:2" x14ac:dyDescent="0.3">
      <c r="A4840" s="1">
        <v>38918</v>
      </c>
      <c r="B4840">
        <v>5545.8198240000002</v>
      </c>
    </row>
    <row r="4841" spans="1:2" x14ac:dyDescent="0.3">
      <c r="A4841" s="1">
        <v>38919</v>
      </c>
      <c r="B4841">
        <v>5451.0097660000001</v>
      </c>
    </row>
    <row r="4842" spans="1:2" x14ac:dyDescent="0.3">
      <c r="A4842" s="1">
        <v>38922</v>
      </c>
      <c r="B4842">
        <v>5578.0498049999997</v>
      </c>
    </row>
    <row r="4843" spans="1:2" x14ac:dyDescent="0.3">
      <c r="A4843" s="1">
        <v>38923</v>
      </c>
      <c r="B4843">
        <v>5565.7597660000001</v>
      </c>
    </row>
    <row r="4844" spans="1:2" x14ac:dyDescent="0.3">
      <c r="A4844" s="1">
        <v>38924</v>
      </c>
      <c r="B4844">
        <v>5583.1000979999999</v>
      </c>
    </row>
    <row r="4845" spans="1:2" x14ac:dyDescent="0.3">
      <c r="A4845" s="1">
        <v>38925</v>
      </c>
      <c r="B4845">
        <v>5659.0698240000002</v>
      </c>
    </row>
    <row r="4846" spans="1:2" x14ac:dyDescent="0.3">
      <c r="A4846" s="1">
        <v>38926</v>
      </c>
      <c r="B4846">
        <v>5705.419922</v>
      </c>
    </row>
    <row r="4847" spans="1:2" x14ac:dyDescent="0.3">
      <c r="A4847" s="1">
        <v>38929</v>
      </c>
      <c r="B4847">
        <v>5681.9702150000003</v>
      </c>
    </row>
    <row r="4848" spans="1:2" x14ac:dyDescent="0.3">
      <c r="A4848" s="1">
        <v>38930</v>
      </c>
      <c r="B4848">
        <v>5596.7402339999999</v>
      </c>
    </row>
    <row r="4849" spans="1:2" x14ac:dyDescent="0.3">
      <c r="A4849" s="1">
        <v>38931</v>
      </c>
      <c r="B4849">
        <v>5680.8198240000002</v>
      </c>
    </row>
    <row r="4850" spans="1:2" x14ac:dyDescent="0.3">
      <c r="A4850" s="1">
        <v>38932</v>
      </c>
      <c r="B4850">
        <v>5640.0297849999997</v>
      </c>
    </row>
    <row r="4851" spans="1:2" x14ac:dyDescent="0.3">
      <c r="A4851" s="1">
        <v>38933</v>
      </c>
      <c r="B4851">
        <v>5723.0297849999997</v>
      </c>
    </row>
    <row r="4852" spans="1:2" x14ac:dyDescent="0.3">
      <c r="A4852" s="1">
        <v>38936</v>
      </c>
      <c r="B4852">
        <v>5626.669922</v>
      </c>
    </row>
    <row r="4853" spans="1:2" x14ac:dyDescent="0.3">
      <c r="A4853" s="1">
        <v>38937</v>
      </c>
      <c r="B4853">
        <v>5651.919922</v>
      </c>
    </row>
    <row r="4854" spans="1:2" x14ac:dyDescent="0.3">
      <c r="A4854" s="1">
        <v>38938</v>
      </c>
      <c r="B4854">
        <v>5702.8100590000004</v>
      </c>
    </row>
    <row r="4855" spans="1:2" x14ac:dyDescent="0.3">
      <c r="A4855" s="1">
        <v>38939</v>
      </c>
      <c r="B4855">
        <v>5630.9599609999996</v>
      </c>
    </row>
    <row r="4856" spans="1:2" x14ac:dyDescent="0.3">
      <c r="A4856" s="1">
        <v>38940</v>
      </c>
      <c r="B4856">
        <v>5628.3701170000004</v>
      </c>
    </row>
    <row r="4857" spans="1:2" x14ac:dyDescent="0.3">
      <c r="A4857" s="1">
        <v>38943</v>
      </c>
      <c r="B4857">
        <v>5692</v>
      </c>
    </row>
    <row r="4858" spans="1:2" x14ac:dyDescent="0.3">
      <c r="A4858" s="1">
        <v>38944</v>
      </c>
      <c r="B4858">
        <v>5776.7998049999997</v>
      </c>
    </row>
    <row r="4859" spans="1:2" x14ac:dyDescent="0.3">
      <c r="A4859" s="1">
        <v>38945</v>
      </c>
      <c r="B4859">
        <v>5812.9399409999996</v>
      </c>
    </row>
    <row r="4860" spans="1:2" x14ac:dyDescent="0.3">
      <c r="A4860" s="1">
        <v>38946</v>
      </c>
      <c r="B4860">
        <v>5833.5097660000001</v>
      </c>
    </row>
    <row r="4861" spans="1:2" x14ac:dyDescent="0.3">
      <c r="A4861" s="1">
        <v>38947</v>
      </c>
      <c r="B4861">
        <v>5817.0200199999999</v>
      </c>
    </row>
    <row r="4862" spans="1:2" x14ac:dyDescent="0.3">
      <c r="A4862" s="1">
        <v>38950</v>
      </c>
      <c r="B4862">
        <v>5794.830078</v>
      </c>
    </row>
    <row r="4863" spans="1:2" x14ac:dyDescent="0.3">
      <c r="A4863" s="1">
        <v>38951</v>
      </c>
      <c r="B4863">
        <v>5818.4101559999999</v>
      </c>
    </row>
    <row r="4864" spans="1:2" x14ac:dyDescent="0.3">
      <c r="A4864" s="1">
        <v>38952</v>
      </c>
      <c r="B4864">
        <v>5775.5400390000004</v>
      </c>
    </row>
    <row r="4865" spans="1:2" x14ac:dyDescent="0.3">
      <c r="A4865" s="1">
        <v>38953</v>
      </c>
      <c r="B4865">
        <v>5814.080078</v>
      </c>
    </row>
    <row r="4866" spans="1:2" x14ac:dyDescent="0.3">
      <c r="A4866" s="1">
        <v>38954</v>
      </c>
      <c r="B4866">
        <v>5811.4702150000003</v>
      </c>
    </row>
    <row r="4867" spans="1:2" x14ac:dyDescent="0.3">
      <c r="A4867" s="1">
        <v>38957</v>
      </c>
      <c r="B4867">
        <v>5854.9902339999999</v>
      </c>
    </row>
    <row r="4868" spans="1:2" x14ac:dyDescent="0.3">
      <c r="A4868" s="1">
        <v>38958</v>
      </c>
      <c r="B4868">
        <v>5847.0200199999999</v>
      </c>
    </row>
    <row r="4869" spans="1:2" x14ac:dyDescent="0.3">
      <c r="A4869" s="1">
        <v>38959</v>
      </c>
      <c r="B4869">
        <v>5867.5297849999997</v>
      </c>
    </row>
    <row r="4870" spans="1:2" x14ac:dyDescent="0.3">
      <c r="A4870" s="1">
        <v>38960</v>
      </c>
      <c r="B4870">
        <v>5859.5698240000002</v>
      </c>
    </row>
    <row r="4871" spans="1:2" x14ac:dyDescent="0.3">
      <c r="A4871" s="1">
        <v>38961</v>
      </c>
      <c r="B4871">
        <v>5876.5400390000004</v>
      </c>
    </row>
    <row r="4872" spans="1:2" x14ac:dyDescent="0.3">
      <c r="A4872" s="1">
        <v>38964</v>
      </c>
      <c r="B4872">
        <v>5909.7202150000003</v>
      </c>
    </row>
    <row r="4873" spans="1:2" x14ac:dyDescent="0.3">
      <c r="A4873" s="1">
        <v>38965</v>
      </c>
      <c r="B4873">
        <v>5884.0698240000002</v>
      </c>
    </row>
    <row r="4874" spans="1:2" x14ac:dyDescent="0.3">
      <c r="A4874" s="1">
        <v>38966</v>
      </c>
      <c r="B4874">
        <v>5813.0600590000004</v>
      </c>
    </row>
    <row r="4875" spans="1:2" x14ac:dyDescent="0.3">
      <c r="A4875" s="1">
        <v>38967</v>
      </c>
      <c r="B4875">
        <v>5773.7202150000003</v>
      </c>
    </row>
    <row r="4876" spans="1:2" x14ac:dyDescent="0.3">
      <c r="A4876" s="1">
        <v>38968</v>
      </c>
      <c r="B4876">
        <v>5795.2597660000001</v>
      </c>
    </row>
    <row r="4877" spans="1:2" x14ac:dyDescent="0.3">
      <c r="A4877" s="1">
        <v>38971</v>
      </c>
      <c r="B4877">
        <v>5798.4599609999996</v>
      </c>
    </row>
    <row r="4878" spans="1:2" x14ac:dyDescent="0.3">
      <c r="A4878" s="1">
        <v>38972</v>
      </c>
      <c r="B4878">
        <v>5873.8500979999999</v>
      </c>
    </row>
    <row r="4879" spans="1:2" x14ac:dyDescent="0.3">
      <c r="A4879" s="1">
        <v>38973</v>
      </c>
      <c r="B4879">
        <v>5906.1201170000004</v>
      </c>
    </row>
    <row r="4880" spans="1:2" x14ac:dyDescent="0.3">
      <c r="A4880" s="1">
        <v>38974</v>
      </c>
      <c r="B4880">
        <v>5907.3701170000004</v>
      </c>
    </row>
    <row r="4881" spans="1:2" x14ac:dyDescent="0.3">
      <c r="A4881" s="1">
        <v>38975</v>
      </c>
      <c r="B4881">
        <v>5937.8701170000004</v>
      </c>
    </row>
    <row r="4882" spans="1:2" x14ac:dyDescent="0.3">
      <c r="A4882" s="1">
        <v>38978</v>
      </c>
      <c r="B4882">
        <v>5926.330078</v>
      </c>
    </row>
    <row r="4883" spans="1:2" x14ac:dyDescent="0.3">
      <c r="A4883" s="1">
        <v>38979</v>
      </c>
      <c r="B4883">
        <v>5873.4599609999996</v>
      </c>
    </row>
    <row r="4884" spans="1:2" x14ac:dyDescent="0.3">
      <c r="A4884" s="1">
        <v>38980</v>
      </c>
      <c r="B4884">
        <v>5954.3798829999996</v>
      </c>
    </row>
    <row r="4885" spans="1:2" x14ac:dyDescent="0.3">
      <c r="A4885" s="1">
        <v>38981</v>
      </c>
      <c r="B4885">
        <v>5962.0297849999997</v>
      </c>
    </row>
    <row r="4886" spans="1:2" x14ac:dyDescent="0.3">
      <c r="A4886" s="1">
        <v>38982</v>
      </c>
      <c r="B4886">
        <v>5883.3198240000002</v>
      </c>
    </row>
    <row r="4887" spans="1:2" x14ac:dyDescent="0.3">
      <c r="A4887" s="1">
        <v>38985</v>
      </c>
      <c r="B4887">
        <v>5901.6601559999999</v>
      </c>
    </row>
    <row r="4888" spans="1:2" x14ac:dyDescent="0.3">
      <c r="A4888" s="1">
        <v>38986</v>
      </c>
      <c r="B4888">
        <v>5960.6298829999996</v>
      </c>
    </row>
    <row r="4889" spans="1:2" x14ac:dyDescent="0.3">
      <c r="A4889" s="1">
        <v>38987</v>
      </c>
      <c r="B4889">
        <v>5989.7099609999996</v>
      </c>
    </row>
    <row r="4890" spans="1:2" x14ac:dyDescent="0.3">
      <c r="A4890" s="1">
        <v>38988</v>
      </c>
      <c r="B4890">
        <v>5989.1601559999999</v>
      </c>
    </row>
    <row r="4891" spans="1:2" x14ac:dyDescent="0.3">
      <c r="A4891" s="1">
        <v>38989</v>
      </c>
      <c r="B4891">
        <v>6004.330078</v>
      </c>
    </row>
    <row r="4892" spans="1:2" x14ac:dyDescent="0.3">
      <c r="A4892" s="1">
        <v>38992</v>
      </c>
      <c r="B4892">
        <v>5999.4599609999996</v>
      </c>
    </row>
    <row r="4893" spans="1:2" x14ac:dyDescent="0.3">
      <c r="A4893" s="1">
        <v>38993</v>
      </c>
      <c r="B4893">
        <v>5992.2202150000003</v>
      </c>
    </row>
    <row r="4894" spans="1:2" x14ac:dyDescent="0.3">
      <c r="A4894" s="1">
        <v>38994</v>
      </c>
      <c r="B4894">
        <v>6046.3701170000004</v>
      </c>
    </row>
    <row r="4895" spans="1:2" x14ac:dyDescent="0.3">
      <c r="A4895" s="1">
        <v>38995</v>
      </c>
      <c r="B4895">
        <v>6075.2797849999997</v>
      </c>
    </row>
    <row r="4896" spans="1:2" x14ac:dyDescent="0.3">
      <c r="A4896" s="1">
        <v>38996</v>
      </c>
      <c r="B4896">
        <v>6085.8198240000002</v>
      </c>
    </row>
    <row r="4897" spans="1:2" x14ac:dyDescent="0.3">
      <c r="A4897" s="1">
        <v>38999</v>
      </c>
      <c r="B4897">
        <v>6084.3999020000001</v>
      </c>
    </row>
    <row r="4898" spans="1:2" x14ac:dyDescent="0.3">
      <c r="A4898" s="1">
        <v>39000</v>
      </c>
      <c r="B4898">
        <v>6117.7099609999996</v>
      </c>
    </row>
    <row r="4899" spans="1:2" x14ac:dyDescent="0.3">
      <c r="A4899" s="1">
        <v>39001</v>
      </c>
      <c r="B4899">
        <v>6119.4501950000003</v>
      </c>
    </row>
    <row r="4900" spans="1:2" x14ac:dyDescent="0.3">
      <c r="A4900" s="1">
        <v>39002</v>
      </c>
      <c r="B4900">
        <v>6160.2797849999997</v>
      </c>
    </row>
    <row r="4901" spans="1:2" x14ac:dyDescent="0.3">
      <c r="A4901" s="1">
        <v>39003</v>
      </c>
      <c r="B4901">
        <v>6173.6801759999998</v>
      </c>
    </row>
    <row r="4902" spans="1:2" x14ac:dyDescent="0.3">
      <c r="A4902" s="1">
        <v>39006</v>
      </c>
      <c r="B4902">
        <v>6186.5400390000004</v>
      </c>
    </row>
    <row r="4903" spans="1:2" x14ac:dyDescent="0.3">
      <c r="A4903" s="1">
        <v>39007</v>
      </c>
      <c r="B4903">
        <v>6115.1000979999999</v>
      </c>
    </row>
    <row r="4904" spans="1:2" x14ac:dyDescent="0.3">
      <c r="A4904" s="1">
        <v>39008</v>
      </c>
      <c r="B4904">
        <v>6182.7797849999997</v>
      </c>
    </row>
    <row r="4905" spans="1:2" x14ac:dyDescent="0.3">
      <c r="A4905" s="1">
        <v>39009</v>
      </c>
      <c r="B4905">
        <v>6177.419922</v>
      </c>
    </row>
    <row r="4906" spans="1:2" x14ac:dyDescent="0.3">
      <c r="A4906" s="1">
        <v>39010</v>
      </c>
      <c r="B4906">
        <v>6202.8198240000002</v>
      </c>
    </row>
    <row r="4907" spans="1:2" x14ac:dyDescent="0.3">
      <c r="A4907" s="1">
        <v>39013</v>
      </c>
      <c r="B4907">
        <v>6242.9101559999999</v>
      </c>
    </row>
    <row r="4908" spans="1:2" x14ac:dyDescent="0.3">
      <c r="A4908" s="1">
        <v>39014</v>
      </c>
      <c r="B4908">
        <v>6247.5200199999999</v>
      </c>
    </row>
    <row r="4909" spans="1:2" x14ac:dyDescent="0.3">
      <c r="A4909" s="1">
        <v>39015</v>
      </c>
      <c r="B4909">
        <v>6264.919922</v>
      </c>
    </row>
    <row r="4910" spans="1:2" x14ac:dyDescent="0.3">
      <c r="A4910" s="1">
        <v>39016</v>
      </c>
      <c r="B4910">
        <v>6284.1899409999996</v>
      </c>
    </row>
    <row r="4911" spans="1:2" x14ac:dyDescent="0.3">
      <c r="A4911" s="1">
        <v>39017</v>
      </c>
      <c r="B4911">
        <v>6262.5400390000004</v>
      </c>
    </row>
    <row r="4912" spans="1:2" x14ac:dyDescent="0.3">
      <c r="A4912" s="1">
        <v>39020</v>
      </c>
      <c r="B4912">
        <v>6258.1899409999996</v>
      </c>
    </row>
    <row r="4913" spans="1:2" x14ac:dyDescent="0.3">
      <c r="A4913" s="1">
        <v>39021</v>
      </c>
      <c r="B4913">
        <v>6268.919922</v>
      </c>
    </row>
    <row r="4914" spans="1:2" x14ac:dyDescent="0.3">
      <c r="A4914" s="1">
        <v>39022</v>
      </c>
      <c r="B4914">
        <v>6291.8999020000001</v>
      </c>
    </row>
    <row r="4915" spans="1:2" x14ac:dyDescent="0.3">
      <c r="A4915" s="1">
        <v>39023</v>
      </c>
      <c r="B4915">
        <v>6223.330078</v>
      </c>
    </row>
    <row r="4916" spans="1:2" x14ac:dyDescent="0.3">
      <c r="A4916" s="1">
        <v>39024</v>
      </c>
      <c r="B4916">
        <v>6241.1499020000001</v>
      </c>
    </row>
    <row r="4917" spans="1:2" x14ac:dyDescent="0.3">
      <c r="A4917" s="1">
        <v>39027</v>
      </c>
      <c r="B4917">
        <v>6330.6499020000001</v>
      </c>
    </row>
    <row r="4918" spans="1:2" x14ac:dyDescent="0.3">
      <c r="A4918" s="1">
        <v>39028</v>
      </c>
      <c r="B4918">
        <v>6361.9599609999996</v>
      </c>
    </row>
    <row r="4919" spans="1:2" x14ac:dyDescent="0.3">
      <c r="A4919" s="1">
        <v>39029</v>
      </c>
      <c r="B4919">
        <v>6349.2597660000001</v>
      </c>
    </row>
    <row r="4920" spans="1:2" x14ac:dyDescent="0.3">
      <c r="A4920" s="1">
        <v>39030</v>
      </c>
      <c r="B4920">
        <v>6358.6801759999998</v>
      </c>
    </row>
    <row r="4921" spans="1:2" x14ac:dyDescent="0.3">
      <c r="A4921" s="1">
        <v>39031</v>
      </c>
      <c r="B4921">
        <v>6357.7700199999999</v>
      </c>
    </row>
    <row r="4922" spans="1:2" x14ac:dyDescent="0.3">
      <c r="A4922" s="1">
        <v>39034</v>
      </c>
      <c r="B4922">
        <v>6393.7299800000001</v>
      </c>
    </row>
    <row r="4923" spans="1:2" x14ac:dyDescent="0.3">
      <c r="A4923" s="1">
        <v>39035</v>
      </c>
      <c r="B4923">
        <v>6387.3798829999996</v>
      </c>
    </row>
    <row r="4924" spans="1:2" x14ac:dyDescent="0.3">
      <c r="A4924" s="1">
        <v>39036</v>
      </c>
      <c r="B4924">
        <v>6430.8901370000003</v>
      </c>
    </row>
    <row r="4925" spans="1:2" x14ac:dyDescent="0.3">
      <c r="A4925" s="1">
        <v>39037</v>
      </c>
      <c r="B4925">
        <v>6443.0200199999999</v>
      </c>
    </row>
    <row r="4926" spans="1:2" x14ac:dyDescent="0.3">
      <c r="A4926" s="1">
        <v>39038</v>
      </c>
      <c r="B4926">
        <v>6412.3598629999997</v>
      </c>
    </row>
    <row r="4927" spans="1:2" x14ac:dyDescent="0.3">
      <c r="A4927" s="1">
        <v>39041</v>
      </c>
      <c r="B4927">
        <v>6452.330078</v>
      </c>
    </row>
    <row r="4928" spans="1:2" x14ac:dyDescent="0.3">
      <c r="A4928" s="1">
        <v>39042</v>
      </c>
      <c r="B4928">
        <v>6460.3901370000003</v>
      </c>
    </row>
    <row r="4929" spans="1:2" x14ac:dyDescent="0.3">
      <c r="A4929" s="1">
        <v>39043</v>
      </c>
      <c r="B4929">
        <v>6476.1298829999996</v>
      </c>
    </row>
    <row r="4930" spans="1:2" x14ac:dyDescent="0.3">
      <c r="A4930" s="1">
        <v>39044</v>
      </c>
      <c r="B4930">
        <v>6475.25</v>
      </c>
    </row>
    <row r="4931" spans="1:2" x14ac:dyDescent="0.3">
      <c r="A4931" s="1">
        <v>39045</v>
      </c>
      <c r="B4931">
        <v>6411.9599609999996</v>
      </c>
    </row>
    <row r="4932" spans="1:2" x14ac:dyDescent="0.3">
      <c r="A4932" s="1">
        <v>39048</v>
      </c>
      <c r="B4932">
        <v>6298.169922</v>
      </c>
    </row>
    <row r="4933" spans="1:2" x14ac:dyDescent="0.3">
      <c r="A4933" s="1">
        <v>39049</v>
      </c>
      <c r="B4933">
        <v>6281.6801759999998</v>
      </c>
    </row>
    <row r="4934" spans="1:2" x14ac:dyDescent="0.3">
      <c r="A4934" s="1">
        <v>39050</v>
      </c>
      <c r="B4934">
        <v>6363.7998049999997</v>
      </c>
    </row>
    <row r="4935" spans="1:2" x14ac:dyDescent="0.3">
      <c r="A4935" s="1">
        <v>39051</v>
      </c>
      <c r="B4935">
        <v>6309.1899409999996</v>
      </c>
    </row>
    <row r="4936" spans="1:2" x14ac:dyDescent="0.3">
      <c r="A4936" s="1">
        <v>39052</v>
      </c>
      <c r="B4936">
        <v>6241.1298829999996</v>
      </c>
    </row>
    <row r="4937" spans="1:2" x14ac:dyDescent="0.3">
      <c r="A4937" s="1">
        <v>39055</v>
      </c>
      <c r="B4937">
        <v>6295.2299800000001</v>
      </c>
    </row>
    <row r="4938" spans="1:2" x14ac:dyDescent="0.3">
      <c r="A4938" s="1">
        <v>39056</v>
      </c>
      <c r="B4938">
        <v>6372.7998049999997</v>
      </c>
    </row>
    <row r="4939" spans="1:2" x14ac:dyDescent="0.3">
      <c r="A4939" s="1">
        <v>39057</v>
      </c>
      <c r="B4939">
        <v>6369.5097660000001</v>
      </c>
    </row>
    <row r="4940" spans="1:2" x14ac:dyDescent="0.3">
      <c r="A4940" s="1">
        <v>39058</v>
      </c>
      <c r="B4940">
        <v>6413.0297849999997</v>
      </c>
    </row>
    <row r="4941" spans="1:2" x14ac:dyDescent="0.3">
      <c r="A4941" s="1">
        <v>39059</v>
      </c>
      <c r="B4941">
        <v>6427.4101559999999</v>
      </c>
    </row>
    <row r="4942" spans="1:2" x14ac:dyDescent="0.3">
      <c r="A4942" s="1">
        <v>39062</v>
      </c>
      <c r="B4942">
        <v>6469.419922</v>
      </c>
    </row>
    <row r="4943" spans="1:2" x14ac:dyDescent="0.3">
      <c r="A4943" s="1">
        <v>39063</v>
      </c>
      <c r="B4943">
        <v>6476.169922</v>
      </c>
    </row>
    <row r="4944" spans="1:2" x14ac:dyDescent="0.3">
      <c r="A4944" s="1">
        <v>39064</v>
      </c>
      <c r="B4944">
        <v>6520.7700199999999</v>
      </c>
    </row>
    <row r="4945" spans="1:2" x14ac:dyDescent="0.3">
      <c r="A4945" s="1">
        <v>39065</v>
      </c>
      <c r="B4945">
        <v>6552.580078</v>
      </c>
    </row>
    <row r="4946" spans="1:2" x14ac:dyDescent="0.3">
      <c r="A4946" s="1">
        <v>39066</v>
      </c>
      <c r="B4946">
        <v>6588.830078</v>
      </c>
    </row>
    <row r="4947" spans="1:2" x14ac:dyDescent="0.3">
      <c r="A4947" s="1">
        <v>39069</v>
      </c>
      <c r="B4947">
        <v>6597.25</v>
      </c>
    </row>
    <row r="4948" spans="1:2" x14ac:dyDescent="0.3">
      <c r="A4948" s="1">
        <v>39070</v>
      </c>
      <c r="B4948">
        <v>6553.5097660000001</v>
      </c>
    </row>
    <row r="4949" spans="1:2" x14ac:dyDescent="0.3">
      <c r="A4949" s="1">
        <v>39071</v>
      </c>
      <c r="B4949">
        <v>6586.9101559999999</v>
      </c>
    </row>
    <row r="4950" spans="1:2" x14ac:dyDescent="0.3">
      <c r="A4950" s="1">
        <v>39072</v>
      </c>
      <c r="B4950">
        <v>6573.9599609999996</v>
      </c>
    </row>
    <row r="4951" spans="1:2" x14ac:dyDescent="0.3">
      <c r="A4951" s="1">
        <v>39073</v>
      </c>
      <c r="B4951">
        <v>6503.1298829999996</v>
      </c>
    </row>
    <row r="4952" spans="1:2" x14ac:dyDescent="0.3">
      <c r="A4952" s="1">
        <v>39078</v>
      </c>
      <c r="B4952">
        <v>6608.8598629999997</v>
      </c>
    </row>
    <row r="4953" spans="1:2" x14ac:dyDescent="0.3">
      <c r="A4953" s="1">
        <v>39079</v>
      </c>
      <c r="B4953">
        <v>6611.8100590000004</v>
      </c>
    </row>
    <row r="4954" spans="1:2" x14ac:dyDescent="0.3">
      <c r="A4954" s="1">
        <v>39080</v>
      </c>
      <c r="B4954">
        <v>6596.919922</v>
      </c>
    </row>
    <row r="4955" spans="1:2" x14ac:dyDescent="0.3">
      <c r="A4955" s="1">
        <v>39084</v>
      </c>
      <c r="B4955">
        <v>6681.1298829999996</v>
      </c>
    </row>
    <row r="4956" spans="1:2" x14ac:dyDescent="0.3">
      <c r="A4956" s="1">
        <v>39085</v>
      </c>
      <c r="B4956">
        <v>6691.3198240000002</v>
      </c>
    </row>
    <row r="4957" spans="1:2" x14ac:dyDescent="0.3">
      <c r="A4957" s="1">
        <v>39086</v>
      </c>
      <c r="B4957">
        <v>6674.3999020000001</v>
      </c>
    </row>
    <row r="4958" spans="1:2" x14ac:dyDescent="0.3">
      <c r="A4958" s="1">
        <v>39087</v>
      </c>
      <c r="B4958">
        <v>6593.0898440000001</v>
      </c>
    </row>
    <row r="4959" spans="1:2" x14ac:dyDescent="0.3">
      <c r="A4959" s="1">
        <v>39090</v>
      </c>
      <c r="B4959">
        <v>6607.5898440000001</v>
      </c>
    </row>
    <row r="4960" spans="1:2" x14ac:dyDescent="0.3">
      <c r="A4960" s="1">
        <v>39091</v>
      </c>
      <c r="B4960">
        <v>6614.3701170000004</v>
      </c>
    </row>
    <row r="4961" spans="1:2" x14ac:dyDescent="0.3">
      <c r="A4961" s="1">
        <v>39092</v>
      </c>
      <c r="B4961">
        <v>6566.5600590000004</v>
      </c>
    </row>
    <row r="4962" spans="1:2" x14ac:dyDescent="0.3">
      <c r="A4962" s="1">
        <v>39093</v>
      </c>
      <c r="B4962">
        <v>6687.2998049999997</v>
      </c>
    </row>
    <row r="4963" spans="1:2" x14ac:dyDescent="0.3">
      <c r="A4963" s="1">
        <v>39094</v>
      </c>
      <c r="B4963">
        <v>6705.169922</v>
      </c>
    </row>
    <row r="4964" spans="1:2" x14ac:dyDescent="0.3">
      <c r="A4964" s="1">
        <v>39097</v>
      </c>
      <c r="B4964">
        <v>6731.7402339999999</v>
      </c>
    </row>
    <row r="4965" spans="1:2" x14ac:dyDescent="0.3">
      <c r="A4965" s="1">
        <v>39098</v>
      </c>
      <c r="B4965">
        <v>6716.8198240000002</v>
      </c>
    </row>
    <row r="4966" spans="1:2" x14ac:dyDescent="0.3">
      <c r="A4966" s="1">
        <v>39099</v>
      </c>
      <c r="B4966">
        <v>6701.7001950000003</v>
      </c>
    </row>
    <row r="4967" spans="1:2" x14ac:dyDescent="0.3">
      <c r="A4967" s="1">
        <v>39100</v>
      </c>
      <c r="B4967">
        <v>6689.6201170000004</v>
      </c>
    </row>
    <row r="4968" spans="1:2" x14ac:dyDescent="0.3">
      <c r="A4968" s="1">
        <v>39101</v>
      </c>
      <c r="B4968">
        <v>6747.169922</v>
      </c>
    </row>
    <row r="4969" spans="1:2" x14ac:dyDescent="0.3">
      <c r="A4969" s="1">
        <v>39104</v>
      </c>
      <c r="B4969">
        <v>6687.3100590000004</v>
      </c>
    </row>
    <row r="4970" spans="1:2" x14ac:dyDescent="0.3">
      <c r="A4970" s="1">
        <v>39105</v>
      </c>
      <c r="B4970">
        <v>6678.9301759999998</v>
      </c>
    </row>
    <row r="4971" spans="1:2" x14ac:dyDescent="0.3">
      <c r="A4971" s="1">
        <v>39106</v>
      </c>
      <c r="B4971">
        <v>6748.3701170000004</v>
      </c>
    </row>
    <row r="4972" spans="1:2" x14ac:dyDescent="0.3">
      <c r="A4972" s="1">
        <v>39107</v>
      </c>
      <c r="B4972">
        <v>6719.580078</v>
      </c>
    </row>
    <row r="4973" spans="1:2" x14ac:dyDescent="0.3">
      <c r="A4973" s="1">
        <v>39108</v>
      </c>
      <c r="B4973">
        <v>6690.3398440000001</v>
      </c>
    </row>
    <row r="4974" spans="1:2" x14ac:dyDescent="0.3">
      <c r="A4974" s="1">
        <v>39111</v>
      </c>
      <c r="B4974">
        <v>6726.0097660000001</v>
      </c>
    </row>
    <row r="4975" spans="1:2" x14ac:dyDescent="0.3">
      <c r="A4975" s="1">
        <v>39112</v>
      </c>
      <c r="B4975">
        <v>6788.2299800000001</v>
      </c>
    </row>
    <row r="4976" spans="1:2" x14ac:dyDescent="0.3">
      <c r="A4976" s="1">
        <v>39113</v>
      </c>
      <c r="B4976">
        <v>6789.1098629999997</v>
      </c>
    </row>
    <row r="4977" spans="1:2" x14ac:dyDescent="0.3">
      <c r="A4977" s="1">
        <v>39114</v>
      </c>
      <c r="B4977">
        <v>6851.2797849999997</v>
      </c>
    </row>
    <row r="4978" spans="1:2" x14ac:dyDescent="0.3">
      <c r="A4978" s="1">
        <v>39115</v>
      </c>
      <c r="B4978">
        <v>6885.7597660000001</v>
      </c>
    </row>
    <row r="4979" spans="1:2" x14ac:dyDescent="0.3">
      <c r="A4979" s="1">
        <v>39118</v>
      </c>
      <c r="B4979">
        <v>6874.0600590000004</v>
      </c>
    </row>
    <row r="4980" spans="1:2" x14ac:dyDescent="0.3">
      <c r="A4980" s="1">
        <v>39119</v>
      </c>
      <c r="B4980">
        <v>6875.7001950000003</v>
      </c>
    </row>
    <row r="4981" spans="1:2" x14ac:dyDescent="0.3">
      <c r="A4981" s="1">
        <v>39120</v>
      </c>
      <c r="B4981">
        <v>6915.5600590000004</v>
      </c>
    </row>
    <row r="4982" spans="1:2" x14ac:dyDescent="0.3">
      <c r="A4982" s="1">
        <v>39121</v>
      </c>
      <c r="B4982">
        <v>6876.7299800000001</v>
      </c>
    </row>
    <row r="4983" spans="1:2" x14ac:dyDescent="0.3">
      <c r="A4983" s="1">
        <v>39122</v>
      </c>
      <c r="B4983">
        <v>6911.1098629999997</v>
      </c>
    </row>
    <row r="4984" spans="1:2" x14ac:dyDescent="0.3">
      <c r="A4984" s="1">
        <v>39125</v>
      </c>
      <c r="B4984">
        <v>6859.4501950000003</v>
      </c>
    </row>
    <row r="4985" spans="1:2" x14ac:dyDescent="0.3">
      <c r="A4985" s="1">
        <v>39126</v>
      </c>
      <c r="B4985">
        <v>6895.3398440000001</v>
      </c>
    </row>
    <row r="4986" spans="1:2" x14ac:dyDescent="0.3">
      <c r="A4986" s="1">
        <v>39127</v>
      </c>
      <c r="B4986">
        <v>6961.1801759999998</v>
      </c>
    </row>
    <row r="4987" spans="1:2" x14ac:dyDescent="0.3">
      <c r="A4987" s="1">
        <v>39128</v>
      </c>
      <c r="B4987">
        <v>6958.6201170000004</v>
      </c>
    </row>
    <row r="4988" spans="1:2" x14ac:dyDescent="0.3">
      <c r="A4988" s="1">
        <v>39129</v>
      </c>
      <c r="B4988">
        <v>6957.0698240000002</v>
      </c>
    </row>
    <row r="4989" spans="1:2" x14ac:dyDescent="0.3">
      <c r="A4989" s="1">
        <v>39132</v>
      </c>
      <c r="B4989">
        <v>6987.080078</v>
      </c>
    </row>
    <row r="4990" spans="1:2" x14ac:dyDescent="0.3">
      <c r="A4990" s="1">
        <v>39133</v>
      </c>
      <c r="B4990">
        <v>6982.9101559999999</v>
      </c>
    </row>
    <row r="4991" spans="1:2" x14ac:dyDescent="0.3">
      <c r="A4991" s="1">
        <v>39134</v>
      </c>
      <c r="B4991">
        <v>6941.6601559999999</v>
      </c>
    </row>
    <row r="4992" spans="1:2" x14ac:dyDescent="0.3">
      <c r="A4992" s="1">
        <v>39135</v>
      </c>
      <c r="B4992">
        <v>6973.7299800000001</v>
      </c>
    </row>
    <row r="4993" spans="1:2" x14ac:dyDescent="0.3">
      <c r="A4993" s="1">
        <v>39136</v>
      </c>
      <c r="B4993">
        <v>6992.580078</v>
      </c>
    </row>
    <row r="4994" spans="1:2" x14ac:dyDescent="0.3">
      <c r="A4994" s="1">
        <v>39139</v>
      </c>
      <c r="B4994">
        <v>7027.5898440000001</v>
      </c>
    </row>
    <row r="4995" spans="1:2" x14ac:dyDescent="0.3">
      <c r="A4995" s="1">
        <v>39140</v>
      </c>
      <c r="B4995">
        <v>6819.6499020000001</v>
      </c>
    </row>
    <row r="4996" spans="1:2" x14ac:dyDescent="0.3">
      <c r="A4996" s="1">
        <v>39141</v>
      </c>
      <c r="B4996">
        <v>6715.4399409999996</v>
      </c>
    </row>
    <row r="4997" spans="1:2" x14ac:dyDescent="0.3">
      <c r="A4997" s="1">
        <v>39142</v>
      </c>
      <c r="B4997">
        <v>6640.2402339999999</v>
      </c>
    </row>
    <row r="4998" spans="1:2" x14ac:dyDescent="0.3">
      <c r="A4998" s="1">
        <v>39143</v>
      </c>
      <c r="B4998">
        <v>6603.3198240000002</v>
      </c>
    </row>
    <row r="4999" spans="1:2" x14ac:dyDescent="0.3">
      <c r="A4999" s="1">
        <v>39146</v>
      </c>
      <c r="B4999">
        <v>6534.5698240000002</v>
      </c>
    </row>
    <row r="5000" spans="1:2" x14ac:dyDescent="0.3">
      <c r="A5000" s="1">
        <v>39147</v>
      </c>
      <c r="B5000">
        <v>6595</v>
      </c>
    </row>
    <row r="5001" spans="1:2" x14ac:dyDescent="0.3">
      <c r="A5001" s="1">
        <v>39148</v>
      </c>
      <c r="B5001">
        <v>6617.75</v>
      </c>
    </row>
    <row r="5002" spans="1:2" x14ac:dyDescent="0.3">
      <c r="A5002" s="1">
        <v>39149</v>
      </c>
      <c r="B5002">
        <v>6713.2299800000001</v>
      </c>
    </row>
    <row r="5003" spans="1:2" x14ac:dyDescent="0.3">
      <c r="A5003" s="1">
        <v>39150</v>
      </c>
      <c r="B5003">
        <v>6716.5200199999999</v>
      </c>
    </row>
    <row r="5004" spans="1:2" x14ac:dyDescent="0.3">
      <c r="A5004" s="1">
        <v>39153</v>
      </c>
      <c r="B5004">
        <v>6715.4902339999999</v>
      </c>
    </row>
    <row r="5005" spans="1:2" x14ac:dyDescent="0.3">
      <c r="A5005" s="1">
        <v>39154</v>
      </c>
      <c r="B5005">
        <v>6623.9902339999999</v>
      </c>
    </row>
    <row r="5006" spans="1:2" x14ac:dyDescent="0.3">
      <c r="A5006" s="1">
        <v>39155</v>
      </c>
      <c r="B5006">
        <v>6447.7001950000003</v>
      </c>
    </row>
    <row r="5007" spans="1:2" x14ac:dyDescent="0.3">
      <c r="A5007" s="1">
        <v>39156</v>
      </c>
      <c r="B5007">
        <v>6585.4702150000003</v>
      </c>
    </row>
    <row r="5008" spans="1:2" x14ac:dyDescent="0.3">
      <c r="A5008" s="1">
        <v>39157</v>
      </c>
      <c r="B5008">
        <v>6579.8701170000004</v>
      </c>
    </row>
    <row r="5009" spans="1:2" x14ac:dyDescent="0.3">
      <c r="A5009" s="1">
        <v>39160</v>
      </c>
      <c r="B5009">
        <v>6671.4101559999999</v>
      </c>
    </row>
    <row r="5010" spans="1:2" x14ac:dyDescent="0.3">
      <c r="A5010" s="1">
        <v>39161</v>
      </c>
      <c r="B5010">
        <v>6700.2900390000004</v>
      </c>
    </row>
    <row r="5011" spans="1:2" x14ac:dyDescent="0.3">
      <c r="A5011" s="1">
        <v>39162</v>
      </c>
      <c r="B5011">
        <v>6712.0600590000004</v>
      </c>
    </row>
    <row r="5012" spans="1:2" x14ac:dyDescent="0.3">
      <c r="A5012" s="1">
        <v>39163</v>
      </c>
      <c r="B5012">
        <v>6856.9599609999996</v>
      </c>
    </row>
    <row r="5013" spans="1:2" x14ac:dyDescent="0.3">
      <c r="A5013" s="1">
        <v>39164</v>
      </c>
      <c r="B5013">
        <v>6899.0600590000004</v>
      </c>
    </row>
    <row r="5014" spans="1:2" x14ac:dyDescent="0.3">
      <c r="A5014" s="1">
        <v>39167</v>
      </c>
      <c r="B5014">
        <v>6828.8198240000002</v>
      </c>
    </row>
    <row r="5015" spans="1:2" x14ac:dyDescent="0.3">
      <c r="A5015" s="1">
        <v>39168</v>
      </c>
      <c r="B5015">
        <v>6858.3398440000001</v>
      </c>
    </row>
    <row r="5016" spans="1:2" x14ac:dyDescent="0.3">
      <c r="A5016" s="1">
        <v>39169</v>
      </c>
      <c r="B5016">
        <v>6816.8901370000003</v>
      </c>
    </row>
    <row r="5017" spans="1:2" x14ac:dyDescent="0.3">
      <c r="A5017" s="1">
        <v>39170</v>
      </c>
      <c r="B5017">
        <v>6897.080078</v>
      </c>
    </row>
    <row r="5018" spans="1:2" x14ac:dyDescent="0.3">
      <c r="A5018" s="1">
        <v>39171</v>
      </c>
      <c r="B5018">
        <v>6917.0297849999997</v>
      </c>
    </row>
    <row r="5019" spans="1:2" x14ac:dyDescent="0.3">
      <c r="A5019" s="1">
        <v>39174</v>
      </c>
      <c r="B5019">
        <v>6937.169922</v>
      </c>
    </row>
    <row r="5020" spans="1:2" x14ac:dyDescent="0.3">
      <c r="A5020" s="1">
        <v>39175</v>
      </c>
      <c r="B5020">
        <v>7045.5600590000004</v>
      </c>
    </row>
    <row r="5021" spans="1:2" x14ac:dyDescent="0.3">
      <c r="A5021" s="1">
        <v>39176</v>
      </c>
      <c r="B5021">
        <v>7073.9101559999999</v>
      </c>
    </row>
    <row r="5022" spans="1:2" x14ac:dyDescent="0.3">
      <c r="A5022" s="1">
        <v>39177</v>
      </c>
      <c r="B5022">
        <v>7099.9101559999999</v>
      </c>
    </row>
    <row r="5023" spans="1:2" x14ac:dyDescent="0.3">
      <c r="A5023" s="1">
        <v>39182</v>
      </c>
      <c r="B5023">
        <v>7166.669922</v>
      </c>
    </row>
    <row r="5024" spans="1:2" x14ac:dyDescent="0.3">
      <c r="A5024" s="1">
        <v>39183</v>
      </c>
      <c r="B5024">
        <v>7152.830078</v>
      </c>
    </row>
    <row r="5025" spans="1:2" x14ac:dyDescent="0.3">
      <c r="A5025" s="1">
        <v>39184</v>
      </c>
      <c r="B5025">
        <v>7142.9501950000003</v>
      </c>
    </row>
    <row r="5026" spans="1:2" x14ac:dyDescent="0.3">
      <c r="A5026" s="1">
        <v>39185</v>
      </c>
      <c r="B5026">
        <v>7212.0698240000002</v>
      </c>
    </row>
    <row r="5027" spans="1:2" x14ac:dyDescent="0.3">
      <c r="A5027" s="1">
        <v>39188</v>
      </c>
      <c r="B5027">
        <v>7338.0600590000004</v>
      </c>
    </row>
    <row r="5028" spans="1:2" x14ac:dyDescent="0.3">
      <c r="A5028" s="1">
        <v>39189</v>
      </c>
      <c r="B5028">
        <v>7348.830078</v>
      </c>
    </row>
    <row r="5029" spans="1:2" x14ac:dyDescent="0.3">
      <c r="A5029" s="1">
        <v>39190</v>
      </c>
      <c r="B5029">
        <v>7282.3398440000001</v>
      </c>
    </row>
    <row r="5030" spans="1:2" x14ac:dyDescent="0.3">
      <c r="A5030" s="1">
        <v>39191</v>
      </c>
      <c r="B5030">
        <v>7242.7299800000001</v>
      </c>
    </row>
    <row r="5031" spans="1:2" x14ac:dyDescent="0.3">
      <c r="A5031" s="1">
        <v>39192</v>
      </c>
      <c r="B5031">
        <v>7342.5400390000004</v>
      </c>
    </row>
    <row r="5032" spans="1:2" x14ac:dyDescent="0.3">
      <c r="A5032" s="1">
        <v>39195</v>
      </c>
      <c r="B5032">
        <v>7335.6201170000004</v>
      </c>
    </row>
    <row r="5033" spans="1:2" x14ac:dyDescent="0.3">
      <c r="A5033" s="1">
        <v>39196</v>
      </c>
      <c r="B5033">
        <v>7270.3198240000002</v>
      </c>
    </row>
    <row r="5034" spans="1:2" x14ac:dyDescent="0.3">
      <c r="A5034" s="1">
        <v>39197</v>
      </c>
      <c r="B5034">
        <v>7343.080078</v>
      </c>
    </row>
    <row r="5035" spans="1:2" x14ac:dyDescent="0.3">
      <c r="A5035" s="1">
        <v>39198</v>
      </c>
      <c r="B5035">
        <v>7387.0200199999999</v>
      </c>
    </row>
    <row r="5036" spans="1:2" x14ac:dyDescent="0.3">
      <c r="A5036" s="1">
        <v>39199</v>
      </c>
      <c r="B5036">
        <v>7378.1201170000004</v>
      </c>
    </row>
    <row r="5037" spans="1:2" x14ac:dyDescent="0.3">
      <c r="A5037" s="1">
        <v>39202</v>
      </c>
      <c r="B5037">
        <v>7408.8701170000004</v>
      </c>
    </row>
    <row r="5038" spans="1:2" x14ac:dyDescent="0.3">
      <c r="A5038" s="1">
        <v>39204</v>
      </c>
      <c r="B5038">
        <v>7455.9301759999998</v>
      </c>
    </row>
    <row r="5039" spans="1:2" x14ac:dyDescent="0.3">
      <c r="A5039" s="1">
        <v>39205</v>
      </c>
      <c r="B5039">
        <v>7476.6899409999996</v>
      </c>
    </row>
    <row r="5040" spans="1:2" x14ac:dyDescent="0.3">
      <c r="A5040" s="1">
        <v>39206</v>
      </c>
      <c r="B5040">
        <v>7516.7597660000001</v>
      </c>
    </row>
    <row r="5041" spans="1:2" x14ac:dyDescent="0.3">
      <c r="A5041" s="1">
        <v>39209</v>
      </c>
      <c r="B5041">
        <v>7525.6899409999996</v>
      </c>
    </row>
    <row r="5042" spans="1:2" x14ac:dyDescent="0.3">
      <c r="A5042" s="1">
        <v>39210</v>
      </c>
      <c r="B5042">
        <v>7442.2001950000003</v>
      </c>
    </row>
    <row r="5043" spans="1:2" x14ac:dyDescent="0.3">
      <c r="A5043" s="1">
        <v>39211</v>
      </c>
      <c r="B5043">
        <v>7475.9902339999999</v>
      </c>
    </row>
    <row r="5044" spans="1:2" x14ac:dyDescent="0.3">
      <c r="A5044" s="1">
        <v>39212</v>
      </c>
      <c r="B5044">
        <v>7415.330078</v>
      </c>
    </row>
    <row r="5045" spans="1:2" x14ac:dyDescent="0.3">
      <c r="A5045" s="1">
        <v>39213</v>
      </c>
      <c r="B5045">
        <v>7479.3398440000001</v>
      </c>
    </row>
    <row r="5046" spans="1:2" x14ac:dyDescent="0.3">
      <c r="A5046" s="1">
        <v>39216</v>
      </c>
      <c r="B5046">
        <v>7459.6098629999997</v>
      </c>
    </row>
    <row r="5047" spans="1:2" x14ac:dyDescent="0.3">
      <c r="A5047" s="1">
        <v>39217</v>
      </c>
      <c r="B5047">
        <v>7505.3500979999999</v>
      </c>
    </row>
    <row r="5048" spans="1:2" x14ac:dyDescent="0.3">
      <c r="A5048" s="1">
        <v>39218</v>
      </c>
      <c r="B5048">
        <v>7481.25</v>
      </c>
    </row>
    <row r="5049" spans="1:2" x14ac:dyDescent="0.3">
      <c r="A5049" s="1">
        <v>39219</v>
      </c>
      <c r="B5049">
        <v>7499.5</v>
      </c>
    </row>
    <row r="5050" spans="1:2" x14ac:dyDescent="0.3">
      <c r="A5050" s="1">
        <v>39220</v>
      </c>
      <c r="B5050">
        <v>7607.5400390000004</v>
      </c>
    </row>
    <row r="5051" spans="1:2" x14ac:dyDescent="0.3">
      <c r="A5051" s="1">
        <v>39223</v>
      </c>
      <c r="B5051">
        <v>7619.3100590000004</v>
      </c>
    </row>
    <row r="5052" spans="1:2" x14ac:dyDescent="0.3">
      <c r="A5052" s="1">
        <v>39224</v>
      </c>
      <c r="B5052">
        <v>7659.3901370000003</v>
      </c>
    </row>
    <row r="5053" spans="1:2" x14ac:dyDescent="0.3">
      <c r="A5053" s="1">
        <v>39225</v>
      </c>
      <c r="B5053">
        <v>7735.8798829999996</v>
      </c>
    </row>
    <row r="5054" spans="1:2" x14ac:dyDescent="0.3">
      <c r="A5054" s="1">
        <v>39226</v>
      </c>
      <c r="B5054">
        <v>7697.3798829999996</v>
      </c>
    </row>
    <row r="5055" spans="1:2" x14ac:dyDescent="0.3">
      <c r="A5055" s="1">
        <v>39227</v>
      </c>
      <c r="B5055">
        <v>7739.2001950000003</v>
      </c>
    </row>
    <row r="5056" spans="1:2" x14ac:dyDescent="0.3">
      <c r="A5056" s="1">
        <v>39231</v>
      </c>
      <c r="B5056">
        <v>7781.0400390000004</v>
      </c>
    </row>
    <row r="5057" spans="1:2" x14ac:dyDescent="0.3">
      <c r="A5057" s="1">
        <v>39232</v>
      </c>
      <c r="B5057">
        <v>7764.9702150000003</v>
      </c>
    </row>
    <row r="5058" spans="1:2" x14ac:dyDescent="0.3">
      <c r="A5058" s="1">
        <v>39233</v>
      </c>
      <c r="B5058">
        <v>7883.0400390000004</v>
      </c>
    </row>
    <row r="5059" spans="1:2" x14ac:dyDescent="0.3">
      <c r="A5059" s="1">
        <v>39234</v>
      </c>
      <c r="B5059">
        <v>7987.8500979999999</v>
      </c>
    </row>
    <row r="5060" spans="1:2" x14ac:dyDescent="0.3">
      <c r="A5060" s="1">
        <v>39237</v>
      </c>
      <c r="B5060">
        <v>7976.7900390000004</v>
      </c>
    </row>
    <row r="5061" spans="1:2" x14ac:dyDescent="0.3">
      <c r="A5061" s="1">
        <v>39238</v>
      </c>
      <c r="B5061">
        <v>7919.830078</v>
      </c>
    </row>
    <row r="5062" spans="1:2" x14ac:dyDescent="0.3">
      <c r="A5062" s="1">
        <v>39239</v>
      </c>
      <c r="B5062">
        <v>7730.0498049999997</v>
      </c>
    </row>
    <row r="5063" spans="1:2" x14ac:dyDescent="0.3">
      <c r="A5063" s="1">
        <v>39240</v>
      </c>
      <c r="B5063">
        <v>7618.6098629999997</v>
      </c>
    </row>
    <row r="5064" spans="1:2" x14ac:dyDescent="0.3">
      <c r="A5064" s="1">
        <v>39241</v>
      </c>
      <c r="B5064">
        <v>7590.5</v>
      </c>
    </row>
    <row r="5065" spans="1:2" x14ac:dyDescent="0.3">
      <c r="A5065" s="1">
        <v>39244</v>
      </c>
      <c r="B5065">
        <v>7706.1000979999999</v>
      </c>
    </row>
    <row r="5066" spans="1:2" x14ac:dyDescent="0.3">
      <c r="A5066" s="1">
        <v>39245</v>
      </c>
      <c r="B5066">
        <v>7678.2597660000001</v>
      </c>
    </row>
    <row r="5067" spans="1:2" x14ac:dyDescent="0.3">
      <c r="A5067" s="1">
        <v>39246</v>
      </c>
      <c r="B5067">
        <v>7680.7597660000001</v>
      </c>
    </row>
    <row r="5068" spans="1:2" x14ac:dyDescent="0.3">
      <c r="A5068" s="1">
        <v>39247</v>
      </c>
      <c r="B5068">
        <v>7849.1601559999999</v>
      </c>
    </row>
    <row r="5069" spans="1:2" x14ac:dyDescent="0.3">
      <c r="A5069" s="1">
        <v>39248</v>
      </c>
      <c r="B5069">
        <v>8030.6401370000003</v>
      </c>
    </row>
    <row r="5070" spans="1:2" x14ac:dyDescent="0.3">
      <c r="A5070" s="1">
        <v>39251</v>
      </c>
      <c r="B5070">
        <v>8036.1201170000004</v>
      </c>
    </row>
    <row r="5071" spans="1:2" x14ac:dyDescent="0.3">
      <c r="A5071" s="1">
        <v>39252</v>
      </c>
      <c r="B5071">
        <v>8033.5200199999999</v>
      </c>
    </row>
    <row r="5072" spans="1:2" x14ac:dyDescent="0.3">
      <c r="A5072" s="1">
        <v>39253</v>
      </c>
      <c r="B5072">
        <v>8090.4902339999999</v>
      </c>
    </row>
    <row r="5073" spans="1:2" x14ac:dyDescent="0.3">
      <c r="A5073" s="1">
        <v>39254</v>
      </c>
      <c r="B5073">
        <v>7964.7099609999996</v>
      </c>
    </row>
    <row r="5074" spans="1:2" x14ac:dyDescent="0.3">
      <c r="A5074" s="1">
        <v>39255</v>
      </c>
      <c r="B5074">
        <v>7949.6298829999996</v>
      </c>
    </row>
    <row r="5075" spans="1:2" x14ac:dyDescent="0.3">
      <c r="A5075" s="1">
        <v>39258</v>
      </c>
      <c r="B5075">
        <v>7930.6098629999997</v>
      </c>
    </row>
    <row r="5076" spans="1:2" x14ac:dyDescent="0.3">
      <c r="A5076" s="1">
        <v>39259</v>
      </c>
      <c r="B5076">
        <v>7860.5200199999999</v>
      </c>
    </row>
    <row r="5077" spans="1:2" x14ac:dyDescent="0.3">
      <c r="A5077" s="1">
        <v>39260</v>
      </c>
      <c r="B5077">
        <v>7801.2299800000001</v>
      </c>
    </row>
    <row r="5078" spans="1:2" x14ac:dyDescent="0.3">
      <c r="A5078" s="1">
        <v>39261</v>
      </c>
      <c r="B5078">
        <v>7921.3598629999997</v>
      </c>
    </row>
    <row r="5079" spans="1:2" x14ac:dyDescent="0.3">
      <c r="A5079" s="1">
        <v>39262</v>
      </c>
      <c r="B5079">
        <v>8007.3198240000002</v>
      </c>
    </row>
    <row r="5080" spans="1:2" x14ac:dyDescent="0.3">
      <c r="A5080" s="1">
        <v>39265</v>
      </c>
      <c r="B5080">
        <v>7958.2402339999999</v>
      </c>
    </row>
    <row r="5081" spans="1:2" x14ac:dyDescent="0.3">
      <c r="A5081" s="1">
        <v>39266</v>
      </c>
      <c r="B5081">
        <v>8050.6801759999998</v>
      </c>
    </row>
    <row r="5082" spans="1:2" x14ac:dyDescent="0.3">
      <c r="A5082" s="1">
        <v>39267</v>
      </c>
      <c r="B5082">
        <v>8075.2597660000001</v>
      </c>
    </row>
    <row r="5083" spans="1:2" x14ac:dyDescent="0.3">
      <c r="A5083" s="1">
        <v>39268</v>
      </c>
      <c r="B5083">
        <v>7987.1298829999996</v>
      </c>
    </row>
    <row r="5084" spans="1:2" x14ac:dyDescent="0.3">
      <c r="A5084" s="1">
        <v>39269</v>
      </c>
      <c r="B5084">
        <v>8048.3198240000002</v>
      </c>
    </row>
    <row r="5085" spans="1:2" x14ac:dyDescent="0.3">
      <c r="A5085" s="1">
        <v>39272</v>
      </c>
      <c r="B5085">
        <v>8077.3901370000003</v>
      </c>
    </row>
    <row r="5086" spans="1:2" x14ac:dyDescent="0.3">
      <c r="A5086" s="1">
        <v>39273</v>
      </c>
      <c r="B5086">
        <v>7964.7597660000001</v>
      </c>
    </row>
    <row r="5087" spans="1:2" x14ac:dyDescent="0.3">
      <c r="A5087" s="1">
        <v>39274</v>
      </c>
      <c r="B5087">
        <v>7898.5400390000004</v>
      </c>
    </row>
    <row r="5088" spans="1:2" x14ac:dyDescent="0.3">
      <c r="A5088" s="1">
        <v>39275</v>
      </c>
      <c r="B5088">
        <v>8053.4301759999998</v>
      </c>
    </row>
    <row r="5089" spans="1:2" x14ac:dyDescent="0.3">
      <c r="A5089" s="1">
        <v>39276</v>
      </c>
      <c r="B5089">
        <v>8092.7700199999999</v>
      </c>
    </row>
    <row r="5090" spans="1:2" x14ac:dyDescent="0.3">
      <c r="A5090" s="1">
        <v>39279</v>
      </c>
      <c r="B5090">
        <v>8105.6899409999996</v>
      </c>
    </row>
    <row r="5091" spans="1:2" x14ac:dyDescent="0.3">
      <c r="A5091" s="1">
        <v>39280</v>
      </c>
      <c r="B5091">
        <v>8038.2099609999996</v>
      </c>
    </row>
    <row r="5092" spans="1:2" x14ac:dyDescent="0.3">
      <c r="A5092" s="1">
        <v>39281</v>
      </c>
      <c r="B5092">
        <v>7893.6098629999997</v>
      </c>
    </row>
    <row r="5093" spans="1:2" x14ac:dyDescent="0.3">
      <c r="A5093" s="1">
        <v>39282</v>
      </c>
      <c r="B5093">
        <v>7991.2099609999996</v>
      </c>
    </row>
    <row r="5094" spans="1:2" x14ac:dyDescent="0.3">
      <c r="A5094" s="1">
        <v>39283</v>
      </c>
      <c r="B5094">
        <v>7874.8500979999999</v>
      </c>
    </row>
    <row r="5095" spans="1:2" x14ac:dyDescent="0.3">
      <c r="A5095" s="1">
        <v>39286</v>
      </c>
      <c r="B5095">
        <v>7944.2099609999996</v>
      </c>
    </row>
    <row r="5096" spans="1:2" x14ac:dyDescent="0.3">
      <c r="A5096" s="1">
        <v>39287</v>
      </c>
      <c r="B5096">
        <v>7806.7900390000004</v>
      </c>
    </row>
    <row r="5097" spans="1:2" x14ac:dyDescent="0.3">
      <c r="A5097" s="1">
        <v>39288</v>
      </c>
      <c r="B5097">
        <v>7692.5498049999997</v>
      </c>
    </row>
    <row r="5098" spans="1:2" x14ac:dyDescent="0.3">
      <c r="A5098" s="1">
        <v>39289</v>
      </c>
      <c r="B5098">
        <v>7508.9599609999996</v>
      </c>
    </row>
    <row r="5099" spans="1:2" x14ac:dyDescent="0.3">
      <c r="A5099" s="1">
        <v>39290</v>
      </c>
      <c r="B5099">
        <v>7451.6801759999998</v>
      </c>
    </row>
    <row r="5100" spans="1:2" x14ac:dyDescent="0.3">
      <c r="A5100" s="1">
        <v>39293</v>
      </c>
      <c r="B5100">
        <v>7456.3100590000004</v>
      </c>
    </row>
    <row r="5101" spans="1:2" x14ac:dyDescent="0.3">
      <c r="A5101" s="1">
        <v>39294</v>
      </c>
      <c r="B5101">
        <v>7584.1401370000003</v>
      </c>
    </row>
    <row r="5102" spans="1:2" x14ac:dyDescent="0.3">
      <c r="A5102" s="1">
        <v>39295</v>
      </c>
      <c r="B5102">
        <v>7473.9301759999998</v>
      </c>
    </row>
    <row r="5103" spans="1:2" x14ac:dyDescent="0.3">
      <c r="A5103" s="1">
        <v>39296</v>
      </c>
      <c r="B5103">
        <v>7534.1298829999996</v>
      </c>
    </row>
    <row r="5104" spans="1:2" x14ac:dyDescent="0.3">
      <c r="A5104" s="1">
        <v>39297</v>
      </c>
      <c r="B5104">
        <v>7435.669922</v>
      </c>
    </row>
    <row r="5105" spans="1:2" x14ac:dyDescent="0.3">
      <c r="A5105" s="1">
        <v>39300</v>
      </c>
      <c r="B5105">
        <v>7444.4501950000003</v>
      </c>
    </row>
    <row r="5106" spans="1:2" x14ac:dyDescent="0.3">
      <c r="A5106" s="1">
        <v>39301</v>
      </c>
      <c r="B5106">
        <v>7513.6601559999999</v>
      </c>
    </row>
    <row r="5107" spans="1:2" x14ac:dyDescent="0.3">
      <c r="A5107" s="1">
        <v>39302</v>
      </c>
      <c r="B5107">
        <v>7605.9399409999996</v>
      </c>
    </row>
    <row r="5108" spans="1:2" x14ac:dyDescent="0.3">
      <c r="A5108" s="1">
        <v>39303</v>
      </c>
      <c r="B5108">
        <v>7453.5898440000001</v>
      </c>
    </row>
    <row r="5109" spans="1:2" x14ac:dyDescent="0.3">
      <c r="A5109" s="1">
        <v>39304</v>
      </c>
      <c r="B5109">
        <v>7343.2597660000001</v>
      </c>
    </row>
    <row r="5110" spans="1:2" x14ac:dyDescent="0.3">
      <c r="A5110" s="1">
        <v>39307</v>
      </c>
      <c r="B5110">
        <v>7474.330078</v>
      </c>
    </row>
    <row r="5111" spans="1:2" x14ac:dyDescent="0.3">
      <c r="A5111" s="1">
        <v>39308</v>
      </c>
      <c r="B5111">
        <v>7425.0698240000002</v>
      </c>
    </row>
    <row r="5112" spans="1:2" x14ac:dyDescent="0.3">
      <c r="A5112" s="1">
        <v>39309</v>
      </c>
      <c r="B5112">
        <v>7445.8999020000001</v>
      </c>
    </row>
    <row r="5113" spans="1:2" x14ac:dyDescent="0.3">
      <c r="A5113" s="1">
        <v>39310</v>
      </c>
      <c r="B5113">
        <v>7270.0698240000002</v>
      </c>
    </row>
    <row r="5114" spans="1:2" x14ac:dyDescent="0.3">
      <c r="A5114" s="1">
        <v>39311</v>
      </c>
      <c r="B5114">
        <v>7378.2900390000004</v>
      </c>
    </row>
    <row r="5115" spans="1:2" x14ac:dyDescent="0.3">
      <c r="A5115" s="1">
        <v>39314</v>
      </c>
      <c r="B5115">
        <v>7407.5297849999997</v>
      </c>
    </row>
    <row r="5116" spans="1:2" x14ac:dyDescent="0.3">
      <c r="A5116" s="1">
        <v>39315</v>
      </c>
      <c r="B5116">
        <v>7424.75</v>
      </c>
    </row>
    <row r="5117" spans="1:2" x14ac:dyDescent="0.3">
      <c r="A5117" s="1">
        <v>39316</v>
      </c>
      <c r="B5117">
        <v>7500.4799800000001</v>
      </c>
    </row>
    <row r="5118" spans="1:2" x14ac:dyDescent="0.3">
      <c r="A5118" s="1">
        <v>39317</v>
      </c>
      <c r="B5118">
        <v>7511.9599609999996</v>
      </c>
    </row>
    <row r="5119" spans="1:2" x14ac:dyDescent="0.3">
      <c r="A5119" s="1">
        <v>39318</v>
      </c>
      <c r="B5119">
        <v>7507.2700199999999</v>
      </c>
    </row>
    <row r="5120" spans="1:2" x14ac:dyDescent="0.3">
      <c r="A5120" s="1">
        <v>39321</v>
      </c>
      <c r="B5120">
        <v>7485.9902339999999</v>
      </c>
    </row>
    <row r="5121" spans="1:2" x14ac:dyDescent="0.3">
      <c r="A5121" s="1">
        <v>39322</v>
      </c>
      <c r="B5121">
        <v>7430.2402339999999</v>
      </c>
    </row>
    <row r="5122" spans="1:2" x14ac:dyDescent="0.3">
      <c r="A5122" s="1">
        <v>39323</v>
      </c>
      <c r="B5122">
        <v>7439.1801759999998</v>
      </c>
    </row>
    <row r="5123" spans="1:2" x14ac:dyDescent="0.3">
      <c r="A5123" s="1">
        <v>39324</v>
      </c>
      <c r="B5123">
        <v>7519.9399409999996</v>
      </c>
    </row>
    <row r="5124" spans="1:2" x14ac:dyDescent="0.3">
      <c r="A5124" s="1">
        <v>39325</v>
      </c>
      <c r="B5124">
        <v>7638.169922</v>
      </c>
    </row>
    <row r="5125" spans="1:2" x14ac:dyDescent="0.3">
      <c r="A5125" s="1">
        <v>39328</v>
      </c>
      <c r="B5125">
        <v>7648.580078</v>
      </c>
    </row>
    <row r="5126" spans="1:2" x14ac:dyDescent="0.3">
      <c r="A5126" s="1">
        <v>39329</v>
      </c>
      <c r="B5126">
        <v>7721.7700199999999</v>
      </c>
    </row>
    <row r="5127" spans="1:2" x14ac:dyDescent="0.3">
      <c r="A5127" s="1">
        <v>39330</v>
      </c>
      <c r="B5127">
        <v>7588.0297849999997</v>
      </c>
    </row>
    <row r="5128" spans="1:2" x14ac:dyDescent="0.3">
      <c r="A5128" s="1">
        <v>39331</v>
      </c>
      <c r="B5128">
        <v>7621.7202150000003</v>
      </c>
    </row>
    <row r="5129" spans="1:2" x14ac:dyDescent="0.3">
      <c r="A5129" s="1">
        <v>39332</v>
      </c>
      <c r="B5129">
        <v>7436.6298829999996</v>
      </c>
    </row>
    <row r="5130" spans="1:2" x14ac:dyDescent="0.3">
      <c r="A5130" s="1">
        <v>39335</v>
      </c>
      <c r="B5130">
        <v>7375.4399409999996</v>
      </c>
    </row>
    <row r="5131" spans="1:2" x14ac:dyDescent="0.3">
      <c r="A5131" s="1">
        <v>39336</v>
      </c>
      <c r="B5131">
        <v>7457.8999020000001</v>
      </c>
    </row>
    <row r="5132" spans="1:2" x14ac:dyDescent="0.3">
      <c r="A5132" s="1">
        <v>39337</v>
      </c>
      <c r="B5132">
        <v>7472.9902339999999</v>
      </c>
    </row>
    <row r="5133" spans="1:2" x14ac:dyDescent="0.3">
      <c r="A5133" s="1">
        <v>39338</v>
      </c>
      <c r="B5133">
        <v>7535.9702150000003</v>
      </c>
    </row>
    <row r="5134" spans="1:2" x14ac:dyDescent="0.3">
      <c r="A5134" s="1">
        <v>39339</v>
      </c>
      <c r="B5134">
        <v>7497.7402339999999</v>
      </c>
    </row>
    <row r="5135" spans="1:2" x14ac:dyDescent="0.3">
      <c r="A5135" s="1">
        <v>39342</v>
      </c>
      <c r="B5135">
        <v>7479.8500979999999</v>
      </c>
    </row>
    <row r="5136" spans="1:2" x14ac:dyDescent="0.3">
      <c r="A5136" s="1">
        <v>39343</v>
      </c>
      <c r="B5136">
        <v>7575.2099609999996</v>
      </c>
    </row>
    <row r="5137" spans="1:2" x14ac:dyDescent="0.3">
      <c r="A5137" s="1">
        <v>39344</v>
      </c>
      <c r="B5137">
        <v>7750.8398440000001</v>
      </c>
    </row>
    <row r="5138" spans="1:2" x14ac:dyDescent="0.3">
      <c r="A5138" s="1">
        <v>39345</v>
      </c>
      <c r="B5138">
        <v>7735.0898440000001</v>
      </c>
    </row>
    <row r="5139" spans="1:2" x14ac:dyDescent="0.3">
      <c r="A5139" s="1">
        <v>39346</v>
      </c>
      <c r="B5139">
        <v>7794.4301759999998</v>
      </c>
    </row>
    <row r="5140" spans="1:2" x14ac:dyDescent="0.3">
      <c r="A5140" s="1">
        <v>39349</v>
      </c>
      <c r="B5140">
        <v>7787.919922</v>
      </c>
    </row>
    <row r="5141" spans="1:2" x14ac:dyDescent="0.3">
      <c r="A5141" s="1">
        <v>39350</v>
      </c>
      <c r="B5141">
        <v>7769.4399409999996</v>
      </c>
    </row>
    <row r="5142" spans="1:2" x14ac:dyDescent="0.3">
      <c r="A5142" s="1">
        <v>39351</v>
      </c>
      <c r="B5142">
        <v>7804.1499020000001</v>
      </c>
    </row>
    <row r="5143" spans="1:2" x14ac:dyDescent="0.3">
      <c r="A5143" s="1">
        <v>39352</v>
      </c>
      <c r="B5143">
        <v>7853.7900390000004</v>
      </c>
    </row>
    <row r="5144" spans="1:2" x14ac:dyDescent="0.3">
      <c r="A5144" s="1">
        <v>39353</v>
      </c>
      <c r="B5144">
        <v>7861.5097660000001</v>
      </c>
    </row>
    <row r="5145" spans="1:2" x14ac:dyDescent="0.3">
      <c r="A5145" s="1">
        <v>39356</v>
      </c>
      <c r="B5145">
        <v>7922.419922</v>
      </c>
    </row>
    <row r="5146" spans="1:2" x14ac:dyDescent="0.3">
      <c r="A5146" s="1">
        <v>39357</v>
      </c>
      <c r="B5146">
        <v>7946.7900390000004</v>
      </c>
    </row>
    <row r="5147" spans="1:2" x14ac:dyDescent="0.3">
      <c r="A5147" s="1">
        <v>39358</v>
      </c>
      <c r="B5147">
        <v>7955.2998049999997</v>
      </c>
    </row>
    <row r="5148" spans="1:2" x14ac:dyDescent="0.3">
      <c r="A5148" s="1">
        <v>39359</v>
      </c>
      <c r="B5148">
        <v>7944.9902339999999</v>
      </c>
    </row>
    <row r="5149" spans="1:2" x14ac:dyDescent="0.3">
      <c r="A5149" s="1">
        <v>39360</v>
      </c>
      <c r="B5149">
        <v>8002.1801759999998</v>
      </c>
    </row>
    <row r="5150" spans="1:2" x14ac:dyDescent="0.3">
      <c r="A5150" s="1">
        <v>39363</v>
      </c>
      <c r="B5150">
        <v>7974.3701170000004</v>
      </c>
    </row>
    <row r="5151" spans="1:2" x14ac:dyDescent="0.3">
      <c r="A5151" s="1">
        <v>39364</v>
      </c>
      <c r="B5151">
        <v>7980.4399409999996</v>
      </c>
    </row>
    <row r="5152" spans="1:2" x14ac:dyDescent="0.3">
      <c r="A5152" s="1">
        <v>39365</v>
      </c>
      <c r="B5152">
        <v>7986.5698240000002</v>
      </c>
    </row>
    <row r="5153" spans="1:2" x14ac:dyDescent="0.3">
      <c r="A5153" s="1">
        <v>39366</v>
      </c>
      <c r="B5153">
        <v>8033.6899409999996</v>
      </c>
    </row>
    <row r="5154" spans="1:2" x14ac:dyDescent="0.3">
      <c r="A5154" s="1">
        <v>39367</v>
      </c>
      <c r="B5154">
        <v>8041.2597660000001</v>
      </c>
    </row>
    <row r="5155" spans="1:2" x14ac:dyDescent="0.3">
      <c r="A5155" s="1">
        <v>39370</v>
      </c>
      <c r="B5155">
        <v>7969.4702150000003</v>
      </c>
    </row>
    <row r="5156" spans="1:2" x14ac:dyDescent="0.3">
      <c r="A5156" s="1">
        <v>39371</v>
      </c>
      <c r="B5156">
        <v>7962.6401370000003</v>
      </c>
    </row>
    <row r="5157" spans="1:2" x14ac:dyDescent="0.3">
      <c r="A5157" s="1">
        <v>39372</v>
      </c>
      <c r="B5157">
        <v>7985.4101559999999</v>
      </c>
    </row>
    <row r="5158" spans="1:2" x14ac:dyDescent="0.3">
      <c r="A5158" s="1">
        <v>39373</v>
      </c>
      <c r="B5158">
        <v>7921.3999020000001</v>
      </c>
    </row>
    <row r="5159" spans="1:2" x14ac:dyDescent="0.3">
      <c r="A5159" s="1">
        <v>39374</v>
      </c>
      <c r="B5159">
        <v>7884.1201170000004</v>
      </c>
    </row>
    <row r="5160" spans="1:2" x14ac:dyDescent="0.3">
      <c r="A5160" s="1">
        <v>39377</v>
      </c>
      <c r="B5160">
        <v>7794.9399409999996</v>
      </c>
    </row>
    <row r="5161" spans="1:2" x14ac:dyDescent="0.3">
      <c r="A5161" s="1">
        <v>39378</v>
      </c>
      <c r="B5161">
        <v>7842.7900390000004</v>
      </c>
    </row>
    <row r="5162" spans="1:2" x14ac:dyDescent="0.3">
      <c r="A5162" s="1">
        <v>39379</v>
      </c>
      <c r="B5162">
        <v>7828.9599609999996</v>
      </c>
    </row>
    <row r="5163" spans="1:2" x14ac:dyDescent="0.3">
      <c r="A5163" s="1">
        <v>39380</v>
      </c>
      <c r="B5163">
        <v>7932.4399409999996</v>
      </c>
    </row>
    <row r="5164" spans="1:2" x14ac:dyDescent="0.3">
      <c r="A5164" s="1">
        <v>39381</v>
      </c>
      <c r="B5164">
        <v>7949.169922</v>
      </c>
    </row>
    <row r="5165" spans="1:2" x14ac:dyDescent="0.3">
      <c r="A5165" s="1">
        <v>39384</v>
      </c>
      <c r="B5165">
        <v>8009.669922</v>
      </c>
    </row>
    <row r="5166" spans="1:2" x14ac:dyDescent="0.3">
      <c r="A5166" s="1">
        <v>39385</v>
      </c>
      <c r="B5166">
        <v>7977.9399409999996</v>
      </c>
    </row>
    <row r="5167" spans="1:2" x14ac:dyDescent="0.3">
      <c r="A5167" s="1">
        <v>39386</v>
      </c>
      <c r="B5167">
        <v>8019.2202150000003</v>
      </c>
    </row>
    <row r="5168" spans="1:2" x14ac:dyDescent="0.3">
      <c r="A5168" s="1">
        <v>39387</v>
      </c>
      <c r="B5168">
        <v>7880.8500979999999</v>
      </c>
    </row>
    <row r="5169" spans="1:2" x14ac:dyDescent="0.3">
      <c r="A5169" s="1">
        <v>39388</v>
      </c>
      <c r="B5169">
        <v>7849.4902339999999</v>
      </c>
    </row>
    <row r="5170" spans="1:2" x14ac:dyDescent="0.3">
      <c r="A5170" s="1">
        <v>39391</v>
      </c>
      <c r="B5170">
        <v>7807.5498049999997</v>
      </c>
    </row>
    <row r="5171" spans="1:2" x14ac:dyDescent="0.3">
      <c r="A5171" s="1">
        <v>39392</v>
      </c>
      <c r="B5171">
        <v>7827.1899409999996</v>
      </c>
    </row>
    <row r="5172" spans="1:2" x14ac:dyDescent="0.3">
      <c r="A5172" s="1">
        <v>39393</v>
      </c>
      <c r="B5172">
        <v>7799.6201170000004</v>
      </c>
    </row>
    <row r="5173" spans="1:2" x14ac:dyDescent="0.3">
      <c r="A5173" s="1">
        <v>39394</v>
      </c>
      <c r="B5173">
        <v>7819.4702150000003</v>
      </c>
    </row>
    <row r="5174" spans="1:2" x14ac:dyDescent="0.3">
      <c r="A5174" s="1">
        <v>39395</v>
      </c>
      <c r="B5174">
        <v>7812.3999020000001</v>
      </c>
    </row>
    <row r="5175" spans="1:2" x14ac:dyDescent="0.3">
      <c r="A5175" s="1">
        <v>39398</v>
      </c>
      <c r="B5175">
        <v>7806.8398440000001</v>
      </c>
    </row>
    <row r="5176" spans="1:2" x14ac:dyDescent="0.3">
      <c r="A5176" s="1">
        <v>39399</v>
      </c>
      <c r="B5176">
        <v>7777.5600590000004</v>
      </c>
    </row>
    <row r="5177" spans="1:2" x14ac:dyDescent="0.3">
      <c r="A5177" s="1">
        <v>39400</v>
      </c>
      <c r="B5177">
        <v>7783.1098629999997</v>
      </c>
    </row>
    <row r="5178" spans="1:2" x14ac:dyDescent="0.3">
      <c r="A5178" s="1">
        <v>39401</v>
      </c>
      <c r="B5178">
        <v>7667.0297849999997</v>
      </c>
    </row>
    <row r="5179" spans="1:2" x14ac:dyDescent="0.3">
      <c r="A5179" s="1">
        <v>39402</v>
      </c>
      <c r="B5179">
        <v>7612.2597660000001</v>
      </c>
    </row>
    <row r="5180" spans="1:2" x14ac:dyDescent="0.3">
      <c r="A5180" s="1">
        <v>39405</v>
      </c>
      <c r="B5180">
        <v>7511.9702150000003</v>
      </c>
    </row>
    <row r="5181" spans="1:2" x14ac:dyDescent="0.3">
      <c r="A5181" s="1">
        <v>39406</v>
      </c>
      <c r="B5181">
        <v>7630.3100590000004</v>
      </c>
    </row>
    <row r="5182" spans="1:2" x14ac:dyDescent="0.3">
      <c r="A5182" s="1">
        <v>39407</v>
      </c>
      <c r="B5182">
        <v>7518.419922</v>
      </c>
    </row>
    <row r="5183" spans="1:2" x14ac:dyDescent="0.3">
      <c r="A5183" s="1">
        <v>39408</v>
      </c>
      <c r="B5183">
        <v>7562.1000979999999</v>
      </c>
    </row>
    <row r="5184" spans="1:2" x14ac:dyDescent="0.3">
      <c r="A5184" s="1">
        <v>39409</v>
      </c>
      <c r="B5184">
        <v>7608.9599609999996</v>
      </c>
    </row>
    <row r="5185" spans="1:2" x14ac:dyDescent="0.3">
      <c r="A5185" s="1">
        <v>39412</v>
      </c>
      <c r="B5185">
        <v>7567.3598629999997</v>
      </c>
    </row>
    <row r="5186" spans="1:2" x14ac:dyDescent="0.3">
      <c r="A5186" s="1">
        <v>39413</v>
      </c>
      <c r="B5186">
        <v>7531.3500979999999</v>
      </c>
    </row>
    <row r="5187" spans="1:2" x14ac:dyDescent="0.3">
      <c r="A5187" s="1">
        <v>39414</v>
      </c>
      <c r="B5187">
        <v>7723.6601559999999</v>
      </c>
    </row>
    <row r="5188" spans="1:2" x14ac:dyDescent="0.3">
      <c r="A5188" s="1">
        <v>39415</v>
      </c>
      <c r="B5188">
        <v>7765.1899409999996</v>
      </c>
    </row>
    <row r="5189" spans="1:2" x14ac:dyDescent="0.3">
      <c r="A5189" s="1">
        <v>39416</v>
      </c>
      <c r="B5189">
        <v>7870.5200199999999</v>
      </c>
    </row>
    <row r="5190" spans="1:2" x14ac:dyDescent="0.3">
      <c r="A5190" s="1">
        <v>39419</v>
      </c>
      <c r="B5190">
        <v>7837.2597660000001</v>
      </c>
    </row>
    <row r="5191" spans="1:2" x14ac:dyDescent="0.3">
      <c r="A5191" s="1">
        <v>39420</v>
      </c>
      <c r="B5191">
        <v>7808.9399409999996</v>
      </c>
    </row>
    <row r="5192" spans="1:2" x14ac:dyDescent="0.3">
      <c r="A5192" s="1">
        <v>39421</v>
      </c>
      <c r="B5192">
        <v>7944.7700199999999</v>
      </c>
    </row>
    <row r="5193" spans="1:2" x14ac:dyDescent="0.3">
      <c r="A5193" s="1">
        <v>39422</v>
      </c>
      <c r="B5193">
        <v>7940.580078</v>
      </c>
    </row>
    <row r="5194" spans="1:2" x14ac:dyDescent="0.3">
      <c r="A5194" s="1">
        <v>39423</v>
      </c>
      <c r="B5194">
        <v>7994.0698240000002</v>
      </c>
    </row>
    <row r="5195" spans="1:2" x14ac:dyDescent="0.3">
      <c r="A5195" s="1">
        <v>39426</v>
      </c>
      <c r="B5195">
        <v>8033.3598629999997</v>
      </c>
    </row>
    <row r="5196" spans="1:2" x14ac:dyDescent="0.3">
      <c r="A5196" s="1">
        <v>39427</v>
      </c>
      <c r="B5196">
        <v>8009.419922</v>
      </c>
    </row>
    <row r="5197" spans="1:2" x14ac:dyDescent="0.3">
      <c r="A5197" s="1">
        <v>39428</v>
      </c>
      <c r="B5197">
        <v>8076.1201170000004</v>
      </c>
    </row>
    <row r="5198" spans="1:2" x14ac:dyDescent="0.3">
      <c r="A5198" s="1">
        <v>39429</v>
      </c>
      <c r="B5198">
        <v>7928.3100590000004</v>
      </c>
    </row>
    <row r="5199" spans="1:2" x14ac:dyDescent="0.3">
      <c r="A5199" s="1">
        <v>39430</v>
      </c>
      <c r="B5199">
        <v>7948.3598629999997</v>
      </c>
    </row>
    <row r="5200" spans="1:2" x14ac:dyDescent="0.3">
      <c r="A5200" s="1">
        <v>39433</v>
      </c>
      <c r="B5200">
        <v>7825.4399409999996</v>
      </c>
    </row>
    <row r="5201" spans="1:2" x14ac:dyDescent="0.3">
      <c r="A5201" s="1">
        <v>39434</v>
      </c>
      <c r="B5201">
        <v>7850.7402339999999</v>
      </c>
    </row>
    <row r="5202" spans="1:2" x14ac:dyDescent="0.3">
      <c r="A5202" s="1">
        <v>39435</v>
      </c>
      <c r="B5202">
        <v>7837.3198240000002</v>
      </c>
    </row>
    <row r="5203" spans="1:2" x14ac:dyDescent="0.3">
      <c r="A5203" s="1">
        <v>39436</v>
      </c>
      <c r="B5203">
        <v>7869.1899409999996</v>
      </c>
    </row>
    <row r="5204" spans="1:2" x14ac:dyDescent="0.3">
      <c r="A5204" s="1">
        <v>39437</v>
      </c>
      <c r="B5204">
        <v>8002.669922</v>
      </c>
    </row>
    <row r="5205" spans="1:2" x14ac:dyDescent="0.3">
      <c r="A5205" s="1">
        <v>39443</v>
      </c>
      <c r="B5205">
        <v>8038.6000979999999</v>
      </c>
    </row>
    <row r="5206" spans="1:2" x14ac:dyDescent="0.3">
      <c r="A5206" s="1">
        <v>39444</v>
      </c>
      <c r="B5206">
        <v>8067.3198240000002</v>
      </c>
    </row>
    <row r="5207" spans="1:2" x14ac:dyDescent="0.3">
      <c r="A5207" s="1">
        <v>39449</v>
      </c>
      <c r="B5207">
        <v>7949.1098629999997</v>
      </c>
    </row>
    <row r="5208" spans="1:2" x14ac:dyDescent="0.3">
      <c r="A5208" s="1">
        <v>39450</v>
      </c>
      <c r="B5208">
        <v>7908.4101559999999</v>
      </c>
    </row>
    <row r="5209" spans="1:2" x14ac:dyDescent="0.3">
      <c r="A5209" s="1">
        <v>39451</v>
      </c>
      <c r="B5209">
        <v>7808.6899409999996</v>
      </c>
    </row>
    <row r="5210" spans="1:2" x14ac:dyDescent="0.3">
      <c r="A5210" s="1">
        <v>39454</v>
      </c>
      <c r="B5210">
        <v>7817.169922</v>
      </c>
    </row>
    <row r="5211" spans="1:2" x14ac:dyDescent="0.3">
      <c r="A5211" s="1">
        <v>39455</v>
      </c>
      <c r="B5211">
        <v>7849.9902339999999</v>
      </c>
    </row>
    <row r="5212" spans="1:2" x14ac:dyDescent="0.3">
      <c r="A5212" s="1">
        <v>39456</v>
      </c>
      <c r="B5212">
        <v>7782.7099609999996</v>
      </c>
    </row>
    <row r="5213" spans="1:2" x14ac:dyDescent="0.3">
      <c r="A5213" s="1">
        <v>39457</v>
      </c>
      <c r="B5213">
        <v>7713.0898440000001</v>
      </c>
    </row>
    <row r="5214" spans="1:2" x14ac:dyDescent="0.3">
      <c r="A5214" s="1">
        <v>39458</v>
      </c>
      <c r="B5214">
        <v>7717.9501950000003</v>
      </c>
    </row>
    <row r="5215" spans="1:2" x14ac:dyDescent="0.3">
      <c r="A5215" s="1">
        <v>39461</v>
      </c>
      <c r="B5215">
        <v>7732.0200199999999</v>
      </c>
    </row>
    <row r="5216" spans="1:2" x14ac:dyDescent="0.3">
      <c r="A5216" s="1">
        <v>39462</v>
      </c>
      <c r="B5216">
        <v>7566.3798829999996</v>
      </c>
    </row>
    <row r="5217" spans="1:2" x14ac:dyDescent="0.3">
      <c r="A5217" s="1">
        <v>39463</v>
      </c>
      <c r="B5217">
        <v>7471.5698240000002</v>
      </c>
    </row>
    <row r="5218" spans="1:2" x14ac:dyDescent="0.3">
      <c r="A5218" s="1">
        <v>39464</v>
      </c>
      <c r="B5218">
        <v>7413.5297849999997</v>
      </c>
    </row>
    <row r="5219" spans="1:2" x14ac:dyDescent="0.3">
      <c r="A5219" s="1">
        <v>39465</v>
      </c>
      <c r="B5219">
        <v>7314.169922</v>
      </c>
    </row>
    <row r="5220" spans="1:2" x14ac:dyDescent="0.3">
      <c r="A5220" s="1">
        <v>39468</v>
      </c>
      <c r="B5220">
        <v>6790.1899409999996</v>
      </c>
    </row>
    <row r="5221" spans="1:2" x14ac:dyDescent="0.3">
      <c r="A5221" s="1">
        <v>39469</v>
      </c>
      <c r="B5221">
        <v>6769.4702150000003</v>
      </c>
    </row>
    <row r="5222" spans="1:2" x14ac:dyDescent="0.3">
      <c r="A5222" s="1">
        <v>39470</v>
      </c>
      <c r="B5222">
        <v>6439.2099609999996</v>
      </c>
    </row>
    <row r="5223" spans="1:2" x14ac:dyDescent="0.3">
      <c r="A5223" s="1">
        <v>39471</v>
      </c>
      <c r="B5223">
        <v>6821.0698240000002</v>
      </c>
    </row>
    <row r="5224" spans="1:2" x14ac:dyDescent="0.3">
      <c r="A5224" s="1">
        <v>39472</v>
      </c>
      <c r="B5224">
        <v>6816.7402339999999</v>
      </c>
    </row>
    <row r="5225" spans="1:2" x14ac:dyDescent="0.3">
      <c r="A5225" s="1">
        <v>39475</v>
      </c>
      <c r="B5225">
        <v>6818.8500979999999</v>
      </c>
    </row>
    <row r="5226" spans="1:2" x14ac:dyDescent="0.3">
      <c r="A5226" s="1">
        <v>39476</v>
      </c>
      <c r="B5226">
        <v>6892.9599609999996</v>
      </c>
    </row>
    <row r="5227" spans="1:2" x14ac:dyDescent="0.3">
      <c r="A5227" s="1">
        <v>39477</v>
      </c>
      <c r="B5227">
        <v>6875.3500979999999</v>
      </c>
    </row>
    <row r="5228" spans="1:2" x14ac:dyDescent="0.3">
      <c r="A5228" s="1">
        <v>39478</v>
      </c>
      <c r="B5228">
        <v>6851.75</v>
      </c>
    </row>
    <row r="5229" spans="1:2" x14ac:dyDescent="0.3">
      <c r="A5229" s="1">
        <v>39479</v>
      </c>
      <c r="B5229">
        <v>6968.669922</v>
      </c>
    </row>
    <row r="5230" spans="1:2" x14ac:dyDescent="0.3">
      <c r="A5230" s="1">
        <v>39482</v>
      </c>
      <c r="B5230">
        <v>7000.4902339999999</v>
      </c>
    </row>
    <row r="5231" spans="1:2" x14ac:dyDescent="0.3">
      <c r="A5231" s="1">
        <v>39483</v>
      </c>
      <c r="B5231">
        <v>6765.25</v>
      </c>
    </row>
    <row r="5232" spans="1:2" x14ac:dyDescent="0.3">
      <c r="A5232" s="1">
        <v>39484</v>
      </c>
      <c r="B5232">
        <v>6847.5097660000001</v>
      </c>
    </row>
    <row r="5233" spans="1:2" x14ac:dyDescent="0.3">
      <c r="A5233" s="1">
        <v>39485</v>
      </c>
      <c r="B5233">
        <v>6733.7202150000003</v>
      </c>
    </row>
    <row r="5234" spans="1:2" x14ac:dyDescent="0.3">
      <c r="A5234" s="1">
        <v>39486</v>
      </c>
      <c r="B5234">
        <v>6767.2797849999997</v>
      </c>
    </row>
    <row r="5235" spans="1:2" x14ac:dyDescent="0.3">
      <c r="A5235" s="1">
        <v>39489</v>
      </c>
      <c r="B5235">
        <v>6743.5400390000004</v>
      </c>
    </row>
    <row r="5236" spans="1:2" x14ac:dyDescent="0.3">
      <c r="A5236" s="1">
        <v>39490</v>
      </c>
      <c r="B5236">
        <v>6967.8398440000001</v>
      </c>
    </row>
    <row r="5237" spans="1:2" x14ac:dyDescent="0.3">
      <c r="A5237" s="1">
        <v>39491</v>
      </c>
      <c r="B5237">
        <v>6973.669922</v>
      </c>
    </row>
    <row r="5238" spans="1:2" x14ac:dyDescent="0.3">
      <c r="A5238" s="1">
        <v>39492</v>
      </c>
      <c r="B5238">
        <v>6962.2797849999997</v>
      </c>
    </row>
    <row r="5239" spans="1:2" x14ac:dyDescent="0.3">
      <c r="A5239" s="1">
        <v>39493</v>
      </c>
      <c r="B5239">
        <v>6832.4301759999998</v>
      </c>
    </row>
    <row r="5240" spans="1:2" x14ac:dyDescent="0.3">
      <c r="A5240" s="1">
        <v>39496</v>
      </c>
      <c r="B5240">
        <v>6967.5498049999997</v>
      </c>
    </row>
    <row r="5241" spans="1:2" x14ac:dyDescent="0.3">
      <c r="A5241" s="1">
        <v>39497</v>
      </c>
      <c r="B5241">
        <v>7002.2900390000004</v>
      </c>
    </row>
    <row r="5242" spans="1:2" x14ac:dyDescent="0.3">
      <c r="A5242" s="1">
        <v>39498</v>
      </c>
      <c r="B5242">
        <v>6899.6801759999998</v>
      </c>
    </row>
    <row r="5243" spans="1:2" x14ac:dyDescent="0.3">
      <c r="A5243" s="1">
        <v>39499</v>
      </c>
      <c r="B5243">
        <v>6904.8500979999999</v>
      </c>
    </row>
    <row r="5244" spans="1:2" x14ac:dyDescent="0.3">
      <c r="A5244" s="1">
        <v>39500</v>
      </c>
      <c r="B5244">
        <v>6806.2900390000004</v>
      </c>
    </row>
    <row r="5245" spans="1:2" x14ac:dyDescent="0.3">
      <c r="A5245" s="1">
        <v>39503</v>
      </c>
      <c r="B5245">
        <v>6882.5600590000004</v>
      </c>
    </row>
    <row r="5246" spans="1:2" x14ac:dyDescent="0.3">
      <c r="A5246" s="1">
        <v>39504</v>
      </c>
      <c r="B5246">
        <v>6985.9702150000003</v>
      </c>
    </row>
    <row r="5247" spans="1:2" x14ac:dyDescent="0.3">
      <c r="A5247" s="1">
        <v>39505</v>
      </c>
      <c r="B5247">
        <v>6997.8500979999999</v>
      </c>
    </row>
    <row r="5248" spans="1:2" x14ac:dyDescent="0.3">
      <c r="A5248" s="1">
        <v>39506</v>
      </c>
      <c r="B5248">
        <v>6862.5200199999999</v>
      </c>
    </row>
    <row r="5249" spans="1:2" x14ac:dyDescent="0.3">
      <c r="A5249" s="1">
        <v>39507</v>
      </c>
      <c r="B5249">
        <v>6748.1298829999996</v>
      </c>
    </row>
    <row r="5250" spans="1:2" x14ac:dyDescent="0.3">
      <c r="A5250" s="1">
        <v>39510</v>
      </c>
      <c r="B5250">
        <v>6689.9501950000003</v>
      </c>
    </row>
    <row r="5251" spans="1:2" x14ac:dyDescent="0.3">
      <c r="A5251" s="1">
        <v>39511</v>
      </c>
      <c r="B5251">
        <v>6545.0400390000004</v>
      </c>
    </row>
    <row r="5252" spans="1:2" x14ac:dyDescent="0.3">
      <c r="A5252" s="1">
        <v>39512</v>
      </c>
      <c r="B5252">
        <v>6683.7099609999996</v>
      </c>
    </row>
    <row r="5253" spans="1:2" x14ac:dyDescent="0.3">
      <c r="A5253" s="1">
        <v>39513</v>
      </c>
      <c r="B5253">
        <v>6591.3100590000004</v>
      </c>
    </row>
    <row r="5254" spans="1:2" x14ac:dyDescent="0.3">
      <c r="A5254" s="1">
        <v>39514</v>
      </c>
      <c r="B5254">
        <v>6513.9902339999999</v>
      </c>
    </row>
    <row r="5255" spans="1:2" x14ac:dyDescent="0.3">
      <c r="A5255" s="1">
        <v>39517</v>
      </c>
      <c r="B5255">
        <v>6448.080078</v>
      </c>
    </row>
    <row r="5256" spans="1:2" x14ac:dyDescent="0.3">
      <c r="A5256" s="1">
        <v>39518</v>
      </c>
      <c r="B5256">
        <v>6524.5698240000002</v>
      </c>
    </row>
    <row r="5257" spans="1:2" x14ac:dyDescent="0.3">
      <c r="A5257" s="1">
        <v>39519</v>
      </c>
      <c r="B5257">
        <v>6599.3701170000004</v>
      </c>
    </row>
    <row r="5258" spans="1:2" x14ac:dyDescent="0.3">
      <c r="A5258" s="1">
        <v>39520</v>
      </c>
      <c r="B5258">
        <v>6500.5600590000004</v>
      </c>
    </row>
    <row r="5259" spans="1:2" x14ac:dyDescent="0.3">
      <c r="A5259" s="1">
        <v>39521</v>
      </c>
      <c r="B5259">
        <v>6451.8999020000001</v>
      </c>
    </row>
    <row r="5260" spans="1:2" x14ac:dyDescent="0.3">
      <c r="A5260" s="1">
        <v>39524</v>
      </c>
      <c r="B5260">
        <v>6182.2998049999997</v>
      </c>
    </row>
    <row r="5261" spans="1:2" x14ac:dyDescent="0.3">
      <c r="A5261" s="1">
        <v>39525</v>
      </c>
      <c r="B5261">
        <v>6393.3901370000003</v>
      </c>
    </row>
    <row r="5262" spans="1:2" x14ac:dyDescent="0.3">
      <c r="A5262" s="1">
        <v>39526</v>
      </c>
      <c r="B5262">
        <v>6361.2202150000003</v>
      </c>
    </row>
    <row r="5263" spans="1:2" x14ac:dyDescent="0.3">
      <c r="A5263" s="1">
        <v>39527</v>
      </c>
      <c r="B5263">
        <v>6319.9902339999999</v>
      </c>
    </row>
    <row r="5264" spans="1:2" x14ac:dyDescent="0.3">
      <c r="A5264" s="1">
        <v>39532</v>
      </c>
      <c r="B5264">
        <v>6524.7099609999996</v>
      </c>
    </row>
    <row r="5265" spans="1:2" x14ac:dyDescent="0.3">
      <c r="A5265" s="1">
        <v>39533</v>
      </c>
      <c r="B5265">
        <v>6489.2597660000001</v>
      </c>
    </row>
    <row r="5266" spans="1:2" x14ac:dyDescent="0.3">
      <c r="A5266" s="1">
        <v>39534</v>
      </c>
      <c r="B5266">
        <v>6578.0600590000004</v>
      </c>
    </row>
    <row r="5267" spans="1:2" x14ac:dyDescent="0.3">
      <c r="A5267" s="1">
        <v>39535</v>
      </c>
      <c r="B5267">
        <v>6559.8999020000001</v>
      </c>
    </row>
    <row r="5268" spans="1:2" x14ac:dyDescent="0.3">
      <c r="A5268" s="1">
        <v>39538</v>
      </c>
      <c r="B5268">
        <v>6534.9702150000003</v>
      </c>
    </row>
    <row r="5269" spans="1:2" x14ac:dyDescent="0.3">
      <c r="A5269" s="1">
        <v>39539</v>
      </c>
      <c r="B5269">
        <v>6720.330078</v>
      </c>
    </row>
    <row r="5270" spans="1:2" x14ac:dyDescent="0.3">
      <c r="A5270" s="1">
        <v>39540</v>
      </c>
      <c r="B5270">
        <v>6777.4399409999996</v>
      </c>
    </row>
    <row r="5271" spans="1:2" x14ac:dyDescent="0.3">
      <c r="A5271" s="1">
        <v>39541</v>
      </c>
      <c r="B5271">
        <v>6741.7202150000003</v>
      </c>
    </row>
    <row r="5272" spans="1:2" x14ac:dyDescent="0.3">
      <c r="A5272" s="1">
        <v>39542</v>
      </c>
      <c r="B5272">
        <v>6763.3901370000003</v>
      </c>
    </row>
    <row r="5273" spans="1:2" x14ac:dyDescent="0.3">
      <c r="A5273" s="1">
        <v>39545</v>
      </c>
      <c r="B5273">
        <v>6821.0297849999997</v>
      </c>
    </row>
    <row r="5274" spans="1:2" x14ac:dyDescent="0.3">
      <c r="A5274" s="1">
        <v>39546</v>
      </c>
      <c r="B5274">
        <v>6771.9799800000001</v>
      </c>
    </row>
    <row r="5275" spans="1:2" x14ac:dyDescent="0.3">
      <c r="A5275" s="1">
        <v>39547</v>
      </c>
      <c r="B5275">
        <v>6721.3598629999997</v>
      </c>
    </row>
    <row r="5276" spans="1:2" x14ac:dyDescent="0.3">
      <c r="A5276" s="1">
        <v>39548</v>
      </c>
      <c r="B5276">
        <v>6704.3198240000002</v>
      </c>
    </row>
    <row r="5277" spans="1:2" x14ac:dyDescent="0.3">
      <c r="A5277" s="1">
        <v>39549</v>
      </c>
      <c r="B5277">
        <v>6603.5698240000002</v>
      </c>
    </row>
    <row r="5278" spans="1:2" x14ac:dyDescent="0.3">
      <c r="A5278" s="1">
        <v>39552</v>
      </c>
      <c r="B5278">
        <v>6554.4902339999999</v>
      </c>
    </row>
    <row r="5279" spans="1:2" x14ac:dyDescent="0.3">
      <c r="A5279" s="1">
        <v>39553</v>
      </c>
      <c r="B5279">
        <v>6585.0498049999997</v>
      </c>
    </row>
    <row r="5280" spans="1:2" x14ac:dyDescent="0.3">
      <c r="A5280" s="1">
        <v>39554</v>
      </c>
      <c r="B5280">
        <v>6702.8398440000001</v>
      </c>
    </row>
    <row r="5281" spans="1:2" x14ac:dyDescent="0.3">
      <c r="A5281" s="1">
        <v>39555</v>
      </c>
      <c r="B5281">
        <v>6681.8100590000004</v>
      </c>
    </row>
    <row r="5282" spans="1:2" x14ac:dyDescent="0.3">
      <c r="A5282" s="1">
        <v>39556</v>
      </c>
      <c r="B5282">
        <v>6843.080078</v>
      </c>
    </row>
    <row r="5283" spans="1:2" x14ac:dyDescent="0.3">
      <c r="A5283" s="1">
        <v>39559</v>
      </c>
      <c r="B5283">
        <v>6786.5498049999997</v>
      </c>
    </row>
    <row r="5284" spans="1:2" x14ac:dyDescent="0.3">
      <c r="A5284" s="1">
        <v>39560</v>
      </c>
      <c r="B5284">
        <v>6728.2998049999997</v>
      </c>
    </row>
    <row r="5285" spans="1:2" x14ac:dyDescent="0.3">
      <c r="A5285" s="1">
        <v>39561</v>
      </c>
      <c r="B5285">
        <v>6795.0297849999997</v>
      </c>
    </row>
    <row r="5286" spans="1:2" x14ac:dyDescent="0.3">
      <c r="A5286" s="1">
        <v>39562</v>
      </c>
      <c r="B5286">
        <v>6821.3198240000002</v>
      </c>
    </row>
    <row r="5287" spans="1:2" x14ac:dyDescent="0.3">
      <c r="A5287" s="1">
        <v>39563</v>
      </c>
      <c r="B5287">
        <v>6896.580078</v>
      </c>
    </row>
    <row r="5288" spans="1:2" x14ac:dyDescent="0.3">
      <c r="A5288" s="1">
        <v>39566</v>
      </c>
      <c r="B5288">
        <v>6925.330078</v>
      </c>
    </row>
    <row r="5289" spans="1:2" x14ac:dyDescent="0.3">
      <c r="A5289" s="1">
        <v>39567</v>
      </c>
      <c r="B5289">
        <v>6885.3398440000001</v>
      </c>
    </row>
    <row r="5290" spans="1:2" x14ac:dyDescent="0.3">
      <c r="A5290" s="1">
        <v>39568</v>
      </c>
      <c r="B5290">
        <v>6948.8198240000002</v>
      </c>
    </row>
    <row r="5291" spans="1:2" x14ac:dyDescent="0.3">
      <c r="A5291" s="1">
        <v>39570</v>
      </c>
      <c r="B5291">
        <v>7043.2299800000001</v>
      </c>
    </row>
    <row r="5292" spans="1:2" x14ac:dyDescent="0.3">
      <c r="A5292" s="1">
        <v>39573</v>
      </c>
      <c r="B5292">
        <v>7052.080078</v>
      </c>
    </row>
    <row r="5293" spans="1:2" x14ac:dyDescent="0.3">
      <c r="A5293" s="1">
        <v>39574</v>
      </c>
      <c r="B5293">
        <v>7017.1000979999999</v>
      </c>
    </row>
    <row r="5294" spans="1:2" x14ac:dyDescent="0.3">
      <c r="A5294" s="1">
        <v>39575</v>
      </c>
      <c r="B5294">
        <v>7076.25</v>
      </c>
    </row>
    <row r="5295" spans="1:2" x14ac:dyDescent="0.3">
      <c r="A5295" s="1">
        <v>39576</v>
      </c>
      <c r="B5295">
        <v>7071.8999020000001</v>
      </c>
    </row>
    <row r="5296" spans="1:2" x14ac:dyDescent="0.3">
      <c r="A5296" s="1">
        <v>39577</v>
      </c>
      <c r="B5296">
        <v>7003.169922</v>
      </c>
    </row>
    <row r="5297" spans="1:2" x14ac:dyDescent="0.3">
      <c r="A5297" s="1">
        <v>39580</v>
      </c>
      <c r="B5297">
        <v>7035.9501950000003</v>
      </c>
    </row>
    <row r="5298" spans="1:2" x14ac:dyDescent="0.3">
      <c r="A5298" s="1">
        <v>39581</v>
      </c>
      <c r="B5298">
        <v>7060.1899409999996</v>
      </c>
    </row>
    <row r="5299" spans="1:2" x14ac:dyDescent="0.3">
      <c r="A5299" s="1">
        <v>39582</v>
      </c>
      <c r="B5299">
        <v>7083.2402339999999</v>
      </c>
    </row>
    <row r="5300" spans="1:2" x14ac:dyDescent="0.3">
      <c r="A5300" s="1">
        <v>39583</v>
      </c>
      <c r="B5300">
        <v>7081.0498049999997</v>
      </c>
    </row>
    <row r="5301" spans="1:2" x14ac:dyDescent="0.3">
      <c r="A5301" s="1">
        <v>39584</v>
      </c>
      <c r="B5301">
        <v>7156.5498049999997</v>
      </c>
    </row>
    <row r="5302" spans="1:2" x14ac:dyDescent="0.3">
      <c r="A5302" s="1">
        <v>39587</v>
      </c>
      <c r="B5302">
        <v>7225.9399409999996</v>
      </c>
    </row>
    <row r="5303" spans="1:2" x14ac:dyDescent="0.3">
      <c r="A5303" s="1">
        <v>39588</v>
      </c>
      <c r="B5303">
        <v>7118.5</v>
      </c>
    </row>
    <row r="5304" spans="1:2" x14ac:dyDescent="0.3">
      <c r="A5304" s="1">
        <v>39589</v>
      </c>
      <c r="B5304">
        <v>7040.830078</v>
      </c>
    </row>
    <row r="5305" spans="1:2" x14ac:dyDescent="0.3">
      <c r="A5305" s="1">
        <v>39590</v>
      </c>
      <c r="B5305">
        <v>7070.330078</v>
      </c>
    </row>
    <row r="5306" spans="1:2" x14ac:dyDescent="0.3">
      <c r="A5306" s="1">
        <v>39591</v>
      </c>
      <c r="B5306">
        <v>6944.0498049999997</v>
      </c>
    </row>
    <row r="5307" spans="1:2" x14ac:dyDescent="0.3">
      <c r="A5307" s="1">
        <v>39594</v>
      </c>
      <c r="B5307">
        <v>6953.8398440000001</v>
      </c>
    </row>
    <row r="5308" spans="1:2" x14ac:dyDescent="0.3">
      <c r="A5308" s="1">
        <v>39595</v>
      </c>
      <c r="B5308">
        <v>6958.6601559999999</v>
      </c>
    </row>
    <row r="5309" spans="1:2" x14ac:dyDescent="0.3">
      <c r="A5309" s="1">
        <v>39596</v>
      </c>
      <c r="B5309">
        <v>7033.8398440000001</v>
      </c>
    </row>
    <row r="5310" spans="1:2" x14ac:dyDescent="0.3">
      <c r="A5310" s="1">
        <v>39597</v>
      </c>
      <c r="B5310">
        <v>7055.0297849999997</v>
      </c>
    </row>
    <row r="5311" spans="1:2" x14ac:dyDescent="0.3">
      <c r="A5311" s="1">
        <v>39598</v>
      </c>
      <c r="B5311">
        <v>7096.7900390000004</v>
      </c>
    </row>
    <row r="5312" spans="1:2" x14ac:dyDescent="0.3">
      <c r="A5312" s="1">
        <v>39601</v>
      </c>
      <c r="B5312">
        <v>7008.7700199999999</v>
      </c>
    </row>
    <row r="5313" spans="1:2" x14ac:dyDescent="0.3">
      <c r="A5313" s="1">
        <v>39602</v>
      </c>
      <c r="B5313">
        <v>7019.1298829999996</v>
      </c>
    </row>
    <row r="5314" spans="1:2" x14ac:dyDescent="0.3">
      <c r="A5314" s="1">
        <v>39603</v>
      </c>
      <c r="B5314">
        <v>6965.4301759999998</v>
      </c>
    </row>
    <row r="5315" spans="1:2" x14ac:dyDescent="0.3">
      <c r="A5315" s="1">
        <v>39604</v>
      </c>
      <c r="B5315">
        <v>6941.830078</v>
      </c>
    </row>
    <row r="5316" spans="1:2" x14ac:dyDescent="0.3">
      <c r="A5316" s="1">
        <v>39605</v>
      </c>
      <c r="B5316">
        <v>6803.8100590000004</v>
      </c>
    </row>
    <row r="5317" spans="1:2" x14ac:dyDescent="0.3">
      <c r="A5317" s="1">
        <v>39608</v>
      </c>
      <c r="B5317">
        <v>6815.6298829999996</v>
      </c>
    </row>
    <row r="5318" spans="1:2" x14ac:dyDescent="0.3">
      <c r="A5318" s="1">
        <v>39609</v>
      </c>
      <c r="B5318">
        <v>6771.1000979999999</v>
      </c>
    </row>
    <row r="5319" spans="1:2" x14ac:dyDescent="0.3">
      <c r="A5319" s="1">
        <v>39610</v>
      </c>
      <c r="B5319">
        <v>6650.2597660000001</v>
      </c>
    </row>
    <row r="5320" spans="1:2" x14ac:dyDescent="0.3">
      <c r="A5320" s="1">
        <v>39611</v>
      </c>
      <c r="B5320">
        <v>6714.5200199999999</v>
      </c>
    </row>
    <row r="5321" spans="1:2" x14ac:dyDescent="0.3">
      <c r="A5321" s="1">
        <v>39612</v>
      </c>
      <c r="B5321">
        <v>6765.3198240000002</v>
      </c>
    </row>
    <row r="5322" spans="1:2" x14ac:dyDescent="0.3">
      <c r="A5322" s="1">
        <v>39615</v>
      </c>
      <c r="B5322">
        <v>6729.8798829999996</v>
      </c>
    </row>
    <row r="5323" spans="1:2" x14ac:dyDescent="0.3">
      <c r="A5323" s="1">
        <v>39616</v>
      </c>
      <c r="B5323">
        <v>6796.1601559999999</v>
      </c>
    </row>
    <row r="5324" spans="1:2" x14ac:dyDescent="0.3">
      <c r="A5324" s="1">
        <v>39617</v>
      </c>
      <c r="B5324">
        <v>6728.9101559999999</v>
      </c>
    </row>
    <row r="5325" spans="1:2" x14ac:dyDescent="0.3">
      <c r="A5325" s="1">
        <v>39618</v>
      </c>
      <c r="B5325">
        <v>6721.169922</v>
      </c>
    </row>
    <row r="5326" spans="1:2" x14ac:dyDescent="0.3">
      <c r="A5326" s="1">
        <v>39619</v>
      </c>
      <c r="B5326">
        <v>6578.4399409999996</v>
      </c>
    </row>
    <row r="5327" spans="1:2" x14ac:dyDescent="0.3">
      <c r="A5327" s="1">
        <v>39622</v>
      </c>
      <c r="B5327">
        <v>6589.4599609999996</v>
      </c>
    </row>
    <row r="5328" spans="1:2" x14ac:dyDescent="0.3">
      <c r="A5328" s="1">
        <v>39623</v>
      </c>
      <c r="B5328">
        <v>6536.0600590000004</v>
      </c>
    </row>
    <row r="5329" spans="1:2" x14ac:dyDescent="0.3">
      <c r="A5329" s="1">
        <v>39624</v>
      </c>
      <c r="B5329">
        <v>6617.8398440000001</v>
      </c>
    </row>
    <row r="5330" spans="1:2" x14ac:dyDescent="0.3">
      <c r="A5330" s="1">
        <v>39625</v>
      </c>
      <c r="B5330">
        <v>6459.6000979999999</v>
      </c>
    </row>
    <row r="5331" spans="1:2" x14ac:dyDescent="0.3">
      <c r="A5331" s="1">
        <v>39626</v>
      </c>
      <c r="B5331">
        <v>6421.9101559999999</v>
      </c>
    </row>
    <row r="5332" spans="1:2" x14ac:dyDescent="0.3">
      <c r="A5332" s="1">
        <v>39629</v>
      </c>
      <c r="B5332">
        <v>6418.3198240000002</v>
      </c>
    </row>
    <row r="5333" spans="1:2" x14ac:dyDescent="0.3">
      <c r="A5333" s="1">
        <v>39630</v>
      </c>
      <c r="B5333">
        <v>6315.9399409999996</v>
      </c>
    </row>
    <row r="5334" spans="1:2" x14ac:dyDescent="0.3">
      <c r="A5334" s="1">
        <v>39631</v>
      </c>
      <c r="B5334">
        <v>6305.419922</v>
      </c>
    </row>
    <row r="5335" spans="1:2" x14ac:dyDescent="0.3">
      <c r="A5335" s="1">
        <v>39632</v>
      </c>
      <c r="B5335">
        <v>6353.7402339999999</v>
      </c>
    </row>
    <row r="5336" spans="1:2" x14ac:dyDescent="0.3">
      <c r="A5336" s="1">
        <v>39633</v>
      </c>
      <c r="B5336">
        <v>6272.2099609999996</v>
      </c>
    </row>
    <row r="5337" spans="1:2" x14ac:dyDescent="0.3">
      <c r="A5337" s="1">
        <v>39636</v>
      </c>
      <c r="B5337">
        <v>6395.75</v>
      </c>
    </row>
    <row r="5338" spans="1:2" x14ac:dyDescent="0.3">
      <c r="A5338" s="1">
        <v>39637</v>
      </c>
      <c r="B5338">
        <v>6304.4101559999999</v>
      </c>
    </row>
    <row r="5339" spans="1:2" x14ac:dyDescent="0.3">
      <c r="A5339" s="1">
        <v>39638</v>
      </c>
      <c r="B5339">
        <v>6386.4599609999996</v>
      </c>
    </row>
    <row r="5340" spans="1:2" x14ac:dyDescent="0.3">
      <c r="A5340" s="1">
        <v>39639</v>
      </c>
      <c r="B5340">
        <v>6305</v>
      </c>
    </row>
    <row r="5341" spans="1:2" x14ac:dyDescent="0.3">
      <c r="A5341" s="1">
        <v>39640</v>
      </c>
      <c r="B5341">
        <v>6153.2998049999997</v>
      </c>
    </row>
    <row r="5342" spans="1:2" x14ac:dyDescent="0.3">
      <c r="A5342" s="1">
        <v>39643</v>
      </c>
      <c r="B5342">
        <v>6200.25</v>
      </c>
    </row>
    <row r="5343" spans="1:2" x14ac:dyDescent="0.3">
      <c r="A5343" s="1">
        <v>39644</v>
      </c>
      <c r="B5343">
        <v>6081.7001950000003</v>
      </c>
    </row>
    <row r="5344" spans="1:2" x14ac:dyDescent="0.3">
      <c r="A5344" s="1">
        <v>39645</v>
      </c>
      <c r="B5344">
        <v>6155.3701170000004</v>
      </c>
    </row>
    <row r="5345" spans="1:2" x14ac:dyDescent="0.3">
      <c r="A5345" s="1">
        <v>39646</v>
      </c>
      <c r="B5345">
        <v>6271.2700199999999</v>
      </c>
    </row>
    <row r="5346" spans="1:2" x14ac:dyDescent="0.3">
      <c r="A5346" s="1">
        <v>39647</v>
      </c>
      <c r="B5346">
        <v>6382.6499020000001</v>
      </c>
    </row>
    <row r="5347" spans="1:2" x14ac:dyDescent="0.3">
      <c r="A5347" s="1">
        <v>39650</v>
      </c>
      <c r="B5347">
        <v>6424.8398440000001</v>
      </c>
    </row>
    <row r="5348" spans="1:2" x14ac:dyDescent="0.3">
      <c r="A5348" s="1">
        <v>39651</v>
      </c>
      <c r="B5348">
        <v>6442.7900390000004</v>
      </c>
    </row>
    <row r="5349" spans="1:2" x14ac:dyDescent="0.3">
      <c r="A5349" s="1">
        <v>39652</v>
      </c>
      <c r="B5349">
        <v>6536.0898440000001</v>
      </c>
    </row>
    <row r="5350" spans="1:2" x14ac:dyDescent="0.3">
      <c r="A5350" s="1">
        <v>39653</v>
      </c>
      <c r="B5350">
        <v>6440.7001950000003</v>
      </c>
    </row>
    <row r="5351" spans="1:2" x14ac:dyDescent="0.3">
      <c r="A5351" s="1">
        <v>39654</v>
      </c>
      <c r="B5351">
        <v>6436.7099609999996</v>
      </c>
    </row>
    <row r="5352" spans="1:2" x14ac:dyDescent="0.3">
      <c r="A5352" s="1">
        <v>39657</v>
      </c>
      <c r="B5352">
        <v>6351.1499020000001</v>
      </c>
    </row>
    <row r="5353" spans="1:2" x14ac:dyDescent="0.3">
      <c r="A5353" s="1">
        <v>39658</v>
      </c>
      <c r="B5353">
        <v>6398.7998049999997</v>
      </c>
    </row>
    <row r="5354" spans="1:2" x14ac:dyDescent="0.3">
      <c r="A5354" s="1">
        <v>39659</v>
      </c>
      <c r="B5354">
        <v>6460.1201170000004</v>
      </c>
    </row>
    <row r="5355" spans="1:2" x14ac:dyDescent="0.3">
      <c r="A5355" s="1">
        <v>39660</v>
      </c>
      <c r="B5355">
        <v>6479.5600590000004</v>
      </c>
    </row>
    <row r="5356" spans="1:2" x14ac:dyDescent="0.3">
      <c r="A5356" s="1">
        <v>39661</v>
      </c>
      <c r="B5356">
        <v>6396.4599609999996</v>
      </c>
    </row>
    <row r="5357" spans="1:2" x14ac:dyDescent="0.3">
      <c r="A5357" s="1">
        <v>39664</v>
      </c>
      <c r="B5357">
        <v>6349.8100590000004</v>
      </c>
    </row>
    <row r="5358" spans="1:2" x14ac:dyDescent="0.3">
      <c r="A5358" s="1">
        <v>39665</v>
      </c>
      <c r="B5358">
        <v>6518.7001950000003</v>
      </c>
    </row>
    <row r="5359" spans="1:2" x14ac:dyDescent="0.3">
      <c r="A5359" s="1">
        <v>39666</v>
      </c>
      <c r="B5359">
        <v>6561.3901370000003</v>
      </c>
    </row>
    <row r="5360" spans="1:2" x14ac:dyDescent="0.3">
      <c r="A5360" s="1">
        <v>39667</v>
      </c>
      <c r="B5360">
        <v>6543.4902339999999</v>
      </c>
    </row>
    <row r="5361" spans="1:2" x14ac:dyDescent="0.3">
      <c r="A5361" s="1">
        <v>39668</v>
      </c>
      <c r="B5361">
        <v>6561.6499020000001</v>
      </c>
    </row>
    <row r="5362" spans="1:2" x14ac:dyDescent="0.3">
      <c r="A5362" s="1">
        <v>39671</v>
      </c>
      <c r="B5362">
        <v>6609.6298829999996</v>
      </c>
    </row>
    <row r="5363" spans="1:2" x14ac:dyDescent="0.3">
      <c r="A5363" s="1">
        <v>39672</v>
      </c>
      <c r="B5363">
        <v>6585.8701170000004</v>
      </c>
    </row>
    <row r="5364" spans="1:2" x14ac:dyDescent="0.3">
      <c r="A5364" s="1">
        <v>39673</v>
      </c>
      <c r="B5364">
        <v>6422.1899409999996</v>
      </c>
    </row>
    <row r="5365" spans="1:2" x14ac:dyDescent="0.3">
      <c r="A5365" s="1">
        <v>39674</v>
      </c>
      <c r="B5365">
        <v>6442.2099609999996</v>
      </c>
    </row>
    <row r="5366" spans="1:2" x14ac:dyDescent="0.3">
      <c r="A5366" s="1">
        <v>39675</v>
      </c>
      <c r="B5366">
        <v>6446.0200199999999</v>
      </c>
    </row>
    <row r="5367" spans="1:2" x14ac:dyDescent="0.3">
      <c r="A5367" s="1">
        <v>39678</v>
      </c>
      <c r="B5367">
        <v>6432.8798829999996</v>
      </c>
    </row>
    <row r="5368" spans="1:2" x14ac:dyDescent="0.3">
      <c r="A5368" s="1">
        <v>39679</v>
      </c>
      <c r="B5368">
        <v>6282.4301759999998</v>
      </c>
    </row>
    <row r="5369" spans="1:2" x14ac:dyDescent="0.3">
      <c r="A5369" s="1">
        <v>39680</v>
      </c>
      <c r="B5369">
        <v>6317.7998049999997</v>
      </c>
    </row>
    <row r="5370" spans="1:2" x14ac:dyDescent="0.3">
      <c r="A5370" s="1">
        <v>39681</v>
      </c>
      <c r="B5370">
        <v>6236.9599609999996</v>
      </c>
    </row>
    <row r="5371" spans="1:2" x14ac:dyDescent="0.3">
      <c r="A5371" s="1">
        <v>39682</v>
      </c>
      <c r="B5371">
        <v>6342.419922</v>
      </c>
    </row>
    <row r="5372" spans="1:2" x14ac:dyDescent="0.3">
      <c r="A5372" s="1">
        <v>39685</v>
      </c>
      <c r="B5372">
        <v>6296.9501950000003</v>
      </c>
    </row>
    <row r="5373" spans="1:2" x14ac:dyDescent="0.3">
      <c r="A5373" s="1">
        <v>39686</v>
      </c>
      <c r="B5373">
        <v>6340.5200199999999</v>
      </c>
    </row>
    <row r="5374" spans="1:2" x14ac:dyDescent="0.3">
      <c r="A5374" s="1">
        <v>39687</v>
      </c>
      <c r="B5374">
        <v>6321.0297849999997</v>
      </c>
    </row>
    <row r="5375" spans="1:2" x14ac:dyDescent="0.3">
      <c r="A5375" s="1">
        <v>39688</v>
      </c>
      <c r="B5375">
        <v>6420.5400390000004</v>
      </c>
    </row>
    <row r="5376" spans="1:2" x14ac:dyDescent="0.3">
      <c r="A5376" s="1">
        <v>39689</v>
      </c>
      <c r="B5376">
        <v>6422.2998049999997</v>
      </c>
    </row>
    <row r="5377" spans="1:2" x14ac:dyDescent="0.3">
      <c r="A5377" s="1">
        <v>39692</v>
      </c>
      <c r="B5377">
        <v>6421.7998049999997</v>
      </c>
    </row>
    <row r="5378" spans="1:2" x14ac:dyDescent="0.3">
      <c r="A5378" s="1">
        <v>39693</v>
      </c>
      <c r="B5378">
        <v>6518.4702150000003</v>
      </c>
    </row>
    <row r="5379" spans="1:2" x14ac:dyDescent="0.3">
      <c r="A5379" s="1">
        <v>39694</v>
      </c>
      <c r="B5379">
        <v>6467.4902339999999</v>
      </c>
    </row>
    <row r="5380" spans="1:2" x14ac:dyDescent="0.3">
      <c r="A5380" s="1">
        <v>39695</v>
      </c>
      <c r="B5380">
        <v>6279.5698240000002</v>
      </c>
    </row>
    <row r="5381" spans="1:2" x14ac:dyDescent="0.3">
      <c r="A5381" s="1">
        <v>39696</v>
      </c>
      <c r="B5381">
        <v>6127.4399409999996</v>
      </c>
    </row>
    <row r="5382" spans="1:2" x14ac:dyDescent="0.3">
      <c r="A5382" s="1">
        <v>39699</v>
      </c>
      <c r="B5382">
        <v>6263.7402339999999</v>
      </c>
    </row>
    <row r="5383" spans="1:2" x14ac:dyDescent="0.3">
      <c r="A5383" s="1">
        <v>39700</v>
      </c>
      <c r="B5383">
        <v>6233.4101559999999</v>
      </c>
    </row>
    <row r="5384" spans="1:2" x14ac:dyDescent="0.3">
      <c r="A5384" s="1">
        <v>39701</v>
      </c>
      <c r="B5384">
        <v>6210.3198240000002</v>
      </c>
    </row>
    <row r="5385" spans="1:2" x14ac:dyDescent="0.3">
      <c r="A5385" s="1">
        <v>39702</v>
      </c>
      <c r="B5385">
        <v>6178.8999020000001</v>
      </c>
    </row>
    <row r="5386" spans="1:2" x14ac:dyDescent="0.3">
      <c r="A5386" s="1">
        <v>39703</v>
      </c>
      <c r="B5386">
        <v>6234.8901370000003</v>
      </c>
    </row>
    <row r="5387" spans="1:2" x14ac:dyDescent="0.3">
      <c r="A5387" s="1">
        <v>39706</v>
      </c>
      <c r="B5387">
        <v>6064.1601559999999</v>
      </c>
    </row>
    <row r="5388" spans="1:2" x14ac:dyDescent="0.3">
      <c r="A5388" s="1">
        <v>39707</v>
      </c>
      <c r="B5388">
        <v>5965.169922</v>
      </c>
    </row>
    <row r="5389" spans="1:2" x14ac:dyDescent="0.3">
      <c r="A5389" s="1">
        <v>39708</v>
      </c>
      <c r="B5389">
        <v>5860.9799800000001</v>
      </c>
    </row>
    <row r="5390" spans="1:2" x14ac:dyDescent="0.3">
      <c r="A5390" s="1">
        <v>39709</v>
      </c>
      <c r="B5390">
        <v>5863.419922</v>
      </c>
    </row>
    <row r="5391" spans="1:2" x14ac:dyDescent="0.3">
      <c r="A5391" s="1">
        <v>39710</v>
      </c>
      <c r="B5391">
        <v>6189.5297849999997</v>
      </c>
    </row>
    <row r="5392" spans="1:2" x14ac:dyDescent="0.3">
      <c r="A5392" s="1">
        <v>39713</v>
      </c>
      <c r="B5392">
        <v>6107.75</v>
      </c>
    </row>
    <row r="5393" spans="1:2" x14ac:dyDescent="0.3">
      <c r="A5393" s="1">
        <v>39714</v>
      </c>
      <c r="B5393">
        <v>6068.5297849999997</v>
      </c>
    </row>
    <row r="5394" spans="1:2" x14ac:dyDescent="0.3">
      <c r="A5394" s="1">
        <v>39715</v>
      </c>
      <c r="B5394">
        <v>6052.8701170000004</v>
      </c>
    </row>
    <row r="5395" spans="1:2" x14ac:dyDescent="0.3">
      <c r="A5395" s="1">
        <v>39716</v>
      </c>
      <c r="B5395">
        <v>6173.0297849999997</v>
      </c>
    </row>
    <row r="5396" spans="1:2" x14ac:dyDescent="0.3">
      <c r="A5396" s="1">
        <v>39717</v>
      </c>
      <c r="B5396">
        <v>6063.5</v>
      </c>
    </row>
    <row r="5397" spans="1:2" x14ac:dyDescent="0.3">
      <c r="A5397" s="1">
        <v>39720</v>
      </c>
      <c r="B5397">
        <v>5807.080078</v>
      </c>
    </row>
    <row r="5398" spans="1:2" x14ac:dyDescent="0.3">
      <c r="A5398" s="1">
        <v>39721</v>
      </c>
      <c r="B5398">
        <v>5831.0200199999999</v>
      </c>
    </row>
    <row r="5399" spans="1:2" x14ac:dyDescent="0.3">
      <c r="A5399" s="1">
        <v>39722</v>
      </c>
      <c r="B5399">
        <v>5806.330078</v>
      </c>
    </row>
    <row r="5400" spans="1:2" x14ac:dyDescent="0.3">
      <c r="A5400" s="1">
        <v>39723</v>
      </c>
      <c r="B5400">
        <v>5660.6298829999996</v>
      </c>
    </row>
    <row r="5401" spans="1:2" x14ac:dyDescent="0.3">
      <c r="A5401" s="1">
        <v>39724</v>
      </c>
      <c r="B5401">
        <v>5797.0297849999997</v>
      </c>
    </row>
    <row r="5402" spans="1:2" x14ac:dyDescent="0.3">
      <c r="A5402" s="1">
        <v>39727</v>
      </c>
      <c r="B5402">
        <v>5387.0097660000001</v>
      </c>
    </row>
    <row r="5403" spans="1:2" x14ac:dyDescent="0.3">
      <c r="A5403" s="1">
        <v>39728</v>
      </c>
      <c r="B5403">
        <v>5326.6298829999996</v>
      </c>
    </row>
    <row r="5404" spans="1:2" x14ac:dyDescent="0.3">
      <c r="A5404" s="1">
        <v>39729</v>
      </c>
      <c r="B5404">
        <v>5013.6201170000004</v>
      </c>
    </row>
    <row r="5405" spans="1:2" x14ac:dyDescent="0.3">
      <c r="A5405" s="1">
        <v>39730</v>
      </c>
      <c r="B5405">
        <v>4887</v>
      </c>
    </row>
    <row r="5406" spans="1:2" x14ac:dyDescent="0.3">
      <c r="A5406" s="1">
        <v>39731</v>
      </c>
      <c r="B5406">
        <v>4544.3100590000004</v>
      </c>
    </row>
    <row r="5407" spans="1:2" x14ac:dyDescent="0.3">
      <c r="A5407" s="1">
        <v>39734</v>
      </c>
      <c r="B5407">
        <v>5062.4501950000003</v>
      </c>
    </row>
    <row r="5408" spans="1:2" x14ac:dyDescent="0.3">
      <c r="A5408" s="1">
        <v>39735</v>
      </c>
      <c r="B5408">
        <v>5199.1899409999996</v>
      </c>
    </row>
    <row r="5409" spans="1:2" x14ac:dyDescent="0.3">
      <c r="A5409" s="1">
        <v>39736</v>
      </c>
      <c r="B5409">
        <v>4861.6298829999996</v>
      </c>
    </row>
    <row r="5410" spans="1:2" x14ac:dyDescent="0.3">
      <c r="A5410" s="1">
        <v>39737</v>
      </c>
      <c r="B5410">
        <v>4622.8100590000004</v>
      </c>
    </row>
    <row r="5411" spans="1:2" x14ac:dyDescent="0.3">
      <c r="A5411" s="1">
        <v>39738</v>
      </c>
      <c r="B5411">
        <v>4781.330078</v>
      </c>
    </row>
    <row r="5412" spans="1:2" x14ac:dyDescent="0.3">
      <c r="A5412" s="1">
        <v>39741</v>
      </c>
      <c r="B5412">
        <v>4835.0097660000001</v>
      </c>
    </row>
    <row r="5413" spans="1:2" x14ac:dyDescent="0.3">
      <c r="A5413" s="1">
        <v>39742</v>
      </c>
      <c r="B5413">
        <v>4784.4101559999999</v>
      </c>
    </row>
    <row r="5414" spans="1:2" x14ac:dyDescent="0.3">
      <c r="A5414" s="1">
        <v>39743</v>
      </c>
      <c r="B5414">
        <v>4571.0698240000002</v>
      </c>
    </row>
    <row r="5415" spans="1:2" x14ac:dyDescent="0.3">
      <c r="A5415" s="1">
        <v>39744</v>
      </c>
      <c r="B5415">
        <v>4519.7001950000003</v>
      </c>
    </row>
    <row r="5416" spans="1:2" x14ac:dyDescent="0.3">
      <c r="A5416" s="1">
        <v>39745</v>
      </c>
      <c r="B5416">
        <v>4295.669922</v>
      </c>
    </row>
    <row r="5417" spans="1:2" x14ac:dyDescent="0.3">
      <c r="A5417" s="1">
        <v>39748</v>
      </c>
      <c r="B5417">
        <v>4334.6401370000003</v>
      </c>
    </row>
    <row r="5418" spans="1:2" x14ac:dyDescent="0.3">
      <c r="A5418" s="1">
        <v>39749</v>
      </c>
      <c r="B5418">
        <v>4823.4501950000003</v>
      </c>
    </row>
    <row r="5419" spans="1:2" x14ac:dyDescent="0.3">
      <c r="A5419" s="1">
        <v>39750</v>
      </c>
      <c r="B5419">
        <v>4808.6899409999996</v>
      </c>
    </row>
    <row r="5420" spans="1:2" x14ac:dyDescent="0.3">
      <c r="A5420" s="1">
        <v>39751</v>
      </c>
      <c r="B5420">
        <v>4869.2998049999997</v>
      </c>
    </row>
    <row r="5421" spans="1:2" x14ac:dyDescent="0.3">
      <c r="A5421" s="1">
        <v>39752</v>
      </c>
      <c r="B5421">
        <v>4987.9702150000003</v>
      </c>
    </row>
    <row r="5422" spans="1:2" x14ac:dyDescent="0.3">
      <c r="A5422" s="1">
        <v>39755</v>
      </c>
      <c r="B5422">
        <v>5026.8398440000001</v>
      </c>
    </row>
    <row r="5423" spans="1:2" x14ac:dyDescent="0.3">
      <c r="A5423" s="1">
        <v>39756</v>
      </c>
      <c r="B5423">
        <v>5278.0400390000004</v>
      </c>
    </row>
    <row r="5424" spans="1:2" x14ac:dyDescent="0.3">
      <c r="A5424" s="1">
        <v>39757</v>
      </c>
      <c r="B5424">
        <v>5166.8701170000004</v>
      </c>
    </row>
    <row r="5425" spans="1:2" x14ac:dyDescent="0.3">
      <c r="A5425" s="1">
        <v>39758</v>
      </c>
      <c r="B5425">
        <v>4813.5698240000002</v>
      </c>
    </row>
    <row r="5426" spans="1:2" x14ac:dyDescent="0.3">
      <c r="A5426" s="1">
        <v>39759</v>
      </c>
      <c r="B5426">
        <v>4938.4599609999996</v>
      </c>
    </row>
    <row r="5427" spans="1:2" x14ac:dyDescent="0.3">
      <c r="A5427" s="1">
        <v>39762</v>
      </c>
      <c r="B5427">
        <v>5025.5297849999997</v>
      </c>
    </row>
    <row r="5428" spans="1:2" x14ac:dyDescent="0.3">
      <c r="A5428" s="1">
        <v>39763</v>
      </c>
      <c r="B5428">
        <v>4761.580078</v>
      </c>
    </row>
    <row r="5429" spans="1:2" x14ac:dyDescent="0.3">
      <c r="A5429" s="1">
        <v>39764</v>
      </c>
      <c r="B5429">
        <v>4620.7998049999997</v>
      </c>
    </row>
    <row r="5430" spans="1:2" x14ac:dyDescent="0.3">
      <c r="A5430" s="1">
        <v>39765</v>
      </c>
      <c r="B5430">
        <v>4649.5200199999999</v>
      </c>
    </row>
    <row r="5431" spans="1:2" x14ac:dyDescent="0.3">
      <c r="A5431" s="1">
        <v>39766</v>
      </c>
      <c r="B5431">
        <v>4710.2402339999999</v>
      </c>
    </row>
    <row r="5432" spans="1:2" x14ac:dyDescent="0.3">
      <c r="A5432" s="1">
        <v>39769</v>
      </c>
      <c r="B5432">
        <v>4557.2700199999999</v>
      </c>
    </row>
    <row r="5433" spans="1:2" x14ac:dyDescent="0.3">
      <c r="A5433" s="1">
        <v>39770</v>
      </c>
      <c r="B5433">
        <v>4579.4702150000003</v>
      </c>
    </row>
    <row r="5434" spans="1:2" x14ac:dyDescent="0.3">
      <c r="A5434" s="1">
        <v>39771</v>
      </c>
      <c r="B5434">
        <v>4354.0898440000001</v>
      </c>
    </row>
    <row r="5435" spans="1:2" x14ac:dyDescent="0.3">
      <c r="A5435" s="1">
        <v>39772</v>
      </c>
      <c r="B5435">
        <v>4220.2001950000003</v>
      </c>
    </row>
    <row r="5436" spans="1:2" x14ac:dyDescent="0.3">
      <c r="A5436" s="1">
        <v>39773</v>
      </c>
      <c r="B5436">
        <v>4127.4101559999999</v>
      </c>
    </row>
    <row r="5437" spans="1:2" x14ac:dyDescent="0.3">
      <c r="A5437" s="1">
        <v>39776</v>
      </c>
      <c r="B5437">
        <v>4554.330078</v>
      </c>
    </row>
    <row r="5438" spans="1:2" x14ac:dyDescent="0.3">
      <c r="A5438" s="1">
        <v>39777</v>
      </c>
      <c r="B5438">
        <v>4560.419922</v>
      </c>
    </row>
    <row r="5439" spans="1:2" x14ac:dyDescent="0.3">
      <c r="A5439" s="1">
        <v>39778</v>
      </c>
      <c r="B5439">
        <v>4560.5</v>
      </c>
    </row>
    <row r="5440" spans="1:2" x14ac:dyDescent="0.3">
      <c r="A5440" s="1">
        <v>39779</v>
      </c>
      <c r="B5440">
        <v>4665.2700199999999</v>
      </c>
    </row>
    <row r="5441" spans="1:2" x14ac:dyDescent="0.3">
      <c r="A5441" s="1">
        <v>39780</v>
      </c>
      <c r="B5441">
        <v>4669.4399409999996</v>
      </c>
    </row>
    <row r="5442" spans="1:2" x14ac:dyDescent="0.3">
      <c r="A5442" s="1">
        <v>39783</v>
      </c>
      <c r="B5442">
        <v>4394.7900390000004</v>
      </c>
    </row>
    <row r="5443" spans="1:2" x14ac:dyDescent="0.3">
      <c r="A5443" s="1">
        <v>39784</v>
      </c>
      <c r="B5443">
        <v>4531.7900390000004</v>
      </c>
    </row>
    <row r="5444" spans="1:2" x14ac:dyDescent="0.3">
      <c r="A5444" s="1">
        <v>39785</v>
      </c>
      <c r="B5444">
        <v>4567.2402339999999</v>
      </c>
    </row>
    <row r="5445" spans="1:2" x14ac:dyDescent="0.3">
      <c r="A5445" s="1">
        <v>39786</v>
      </c>
      <c r="B5445">
        <v>4564.2299800000001</v>
      </c>
    </row>
    <row r="5446" spans="1:2" x14ac:dyDescent="0.3">
      <c r="A5446" s="1">
        <v>39787</v>
      </c>
      <c r="B5446">
        <v>4381.4702150000003</v>
      </c>
    </row>
    <row r="5447" spans="1:2" x14ac:dyDescent="0.3">
      <c r="A5447" s="1">
        <v>39790</v>
      </c>
      <c r="B5447">
        <v>4715.8798829999996</v>
      </c>
    </row>
    <row r="5448" spans="1:2" x14ac:dyDescent="0.3">
      <c r="A5448" s="1">
        <v>39791</v>
      </c>
      <c r="B5448">
        <v>4779.1098629999997</v>
      </c>
    </row>
    <row r="5449" spans="1:2" x14ac:dyDescent="0.3">
      <c r="A5449" s="1">
        <v>39792</v>
      </c>
      <c r="B5449">
        <v>4804.8798829999996</v>
      </c>
    </row>
    <row r="5450" spans="1:2" x14ac:dyDescent="0.3">
      <c r="A5450" s="1">
        <v>39793</v>
      </c>
      <c r="B5450">
        <v>4767.2001950000003</v>
      </c>
    </row>
    <row r="5451" spans="1:2" x14ac:dyDescent="0.3">
      <c r="A5451" s="1">
        <v>39794</v>
      </c>
      <c r="B5451">
        <v>4663.3701170000004</v>
      </c>
    </row>
    <row r="5452" spans="1:2" x14ac:dyDescent="0.3">
      <c r="A5452" s="1">
        <v>39797</v>
      </c>
      <c r="B5452">
        <v>4654.8198240000002</v>
      </c>
    </row>
    <row r="5453" spans="1:2" x14ac:dyDescent="0.3">
      <c r="A5453" s="1">
        <v>39798</v>
      </c>
      <c r="B5453">
        <v>4729.9101559999999</v>
      </c>
    </row>
    <row r="5454" spans="1:2" x14ac:dyDescent="0.3">
      <c r="A5454" s="1">
        <v>39799</v>
      </c>
      <c r="B5454">
        <v>4708.3798829999996</v>
      </c>
    </row>
    <row r="5455" spans="1:2" x14ac:dyDescent="0.3">
      <c r="A5455" s="1">
        <v>39800</v>
      </c>
      <c r="B5455">
        <v>4756.3999020000001</v>
      </c>
    </row>
    <row r="5456" spans="1:2" x14ac:dyDescent="0.3">
      <c r="A5456" s="1">
        <v>39801</v>
      </c>
      <c r="B5456">
        <v>4696.7001950000003</v>
      </c>
    </row>
    <row r="5457" spans="1:2" x14ac:dyDescent="0.3">
      <c r="A5457" s="1">
        <v>39804</v>
      </c>
      <c r="B5457">
        <v>4639.0200199999999</v>
      </c>
    </row>
    <row r="5458" spans="1:2" x14ac:dyDescent="0.3">
      <c r="A5458" s="1">
        <v>39805</v>
      </c>
      <c r="B5458">
        <v>4629.3798829999996</v>
      </c>
    </row>
    <row r="5459" spans="1:2" x14ac:dyDescent="0.3">
      <c r="A5459" s="1">
        <v>39811</v>
      </c>
      <c r="B5459">
        <v>4704.8598629999997</v>
      </c>
    </row>
    <row r="5460" spans="1:2" x14ac:dyDescent="0.3">
      <c r="A5460" s="1">
        <v>39812</v>
      </c>
      <c r="B5460">
        <v>4810.2001950000003</v>
      </c>
    </row>
    <row r="5461" spans="1:2" x14ac:dyDescent="0.3">
      <c r="A5461" s="1">
        <v>39815</v>
      </c>
      <c r="B5461">
        <v>4973.0698240000002</v>
      </c>
    </row>
    <row r="5462" spans="1:2" x14ac:dyDescent="0.3">
      <c r="A5462" s="1">
        <v>39818</v>
      </c>
      <c r="B5462">
        <v>4983.9902339999999</v>
      </c>
    </row>
    <row r="5463" spans="1:2" x14ac:dyDescent="0.3">
      <c r="A5463" s="1">
        <v>39819</v>
      </c>
      <c r="B5463">
        <v>5026.3100590000004</v>
      </c>
    </row>
    <row r="5464" spans="1:2" x14ac:dyDescent="0.3">
      <c r="A5464" s="1">
        <v>39820</v>
      </c>
      <c r="B5464">
        <v>4937.4702150000003</v>
      </c>
    </row>
    <row r="5465" spans="1:2" x14ac:dyDescent="0.3">
      <c r="A5465" s="1">
        <v>39821</v>
      </c>
      <c r="B5465">
        <v>4879.9101559999999</v>
      </c>
    </row>
    <row r="5466" spans="1:2" x14ac:dyDescent="0.3">
      <c r="A5466" s="1">
        <v>39822</v>
      </c>
      <c r="B5466">
        <v>4783.8901370000003</v>
      </c>
    </row>
    <row r="5467" spans="1:2" x14ac:dyDescent="0.3">
      <c r="A5467" s="1">
        <v>39825</v>
      </c>
      <c r="B5467">
        <v>4719.6201170000004</v>
      </c>
    </row>
    <row r="5468" spans="1:2" x14ac:dyDescent="0.3">
      <c r="A5468" s="1">
        <v>39826</v>
      </c>
      <c r="B5468">
        <v>4636.9399409999996</v>
      </c>
    </row>
    <row r="5469" spans="1:2" x14ac:dyDescent="0.3">
      <c r="A5469" s="1">
        <v>39827</v>
      </c>
      <c r="B5469">
        <v>4422.3500979999999</v>
      </c>
    </row>
    <row r="5470" spans="1:2" x14ac:dyDescent="0.3">
      <c r="A5470" s="1">
        <v>39828</v>
      </c>
      <c r="B5470">
        <v>4336.7299800000001</v>
      </c>
    </row>
    <row r="5471" spans="1:2" x14ac:dyDescent="0.3">
      <c r="A5471" s="1">
        <v>39829</v>
      </c>
      <c r="B5471">
        <v>4366.2797849999997</v>
      </c>
    </row>
    <row r="5472" spans="1:2" x14ac:dyDescent="0.3">
      <c r="A5472" s="1">
        <v>39832</v>
      </c>
      <c r="B5472">
        <v>4316.1401370000003</v>
      </c>
    </row>
    <row r="5473" spans="1:2" x14ac:dyDescent="0.3">
      <c r="A5473" s="1">
        <v>39833</v>
      </c>
      <c r="B5473">
        <v>4239.8500979999999</v>
      </c>
    </row>
    <row r="5474" spans="1:2" x14ac:dyDescent="0.3">
      <c r="A5474" s="1">
        <v>39834</v>
      </c>
      <c r="B5474">
        <v>4261.1499020000001</v>
      </c>
    </row>
    <row r="5475" spans="1:2" x14ac:dyDescent="0.3">
      <c r="A5475" s="1">
        <v>39835</v>
      </c>
      <c r="B5475">
        <v>4219.419922</v>
      </c>
    </row>
    <row r="5476" spans="1:2" x14ac:dyDescent="0.3">
      <c r="A5476" s="1">
        <v>39836</v>
      </c>
      <c r="B5476">
        <v>4178.9399409999996</v>
      </c>
    </row>
    <row r="5477" spans="1:2" x14ac:dyDescent="0.3">
      <c r="A5477" s="1">
        <v>39839</v>
      </c>
      <c r="B5477">
        <v>4326.8701170000004</v>
      </c>
    </row>
    <row r="5478" spans="1:2" x14ac:dyDescent="0.3">
      <c r="A5478" s="1">
        <v>39840</v>
      </c>
      <c r="B5478">
        <v>4323.419922</v>
      </c>
    </row>
    <row r="5479" spans="1:2" x14ac:dyDescent="0.3">
      <c r="A5479" s="1">
        <v>39841</v>
      </c>
      <c r="B5479">
        <v>4518.7202150000003</v>
      </c>
    </row>
    <row r="5480" spans="1:2" x14ac:dyDescent="0.3">
      <c r="A5480" s="1">
        <v>39842</v>
      </c>
      <c r="B5480">
        <v>4428.1098629999997</v>
      </c>
    </row>
    <row r="5481" spans="1:2" x14ac:dyDescent="0.3">
      <c r="A5481" s="1">
        <v>39843</v>
      </c>
      <c r="B5481">
        <v>4338.3500979999999</v>
      </c>
    </row>
    <row r="5482" spans="1:2" x14ac:dyDescent="0.3">
      <c r="A5482" s="1">
        <v>39846</v>
      </c>
      <c r="B5482">
        <v>4271.0400390000004</v>
      </c>
    </row>
    <row r="5483" spans="1:2" x14ac:dyDescent="0.3">
      <c r="A5483" s="1">
        <v>39847</v>
      </c>
      <c r="B5483">
        <v>4374.9599609999996</v>
      </c>
    </row>
    <row r="5484" spans="1:2" x14ac:dyDescent="0.3">
      <c r="A5484" s="1">
        <v>39848</v>
      </c>
      <c r="B5484">
        <v>4492.7900390000004</v>
      </c>
    </row>
    <row r="5485" spans="1:2" x14ac:dyDescent="0.3">
      <c r="A5485" s="1">
        <v>39849</v>
      </c>
      <c r="B5485">
        <v>4510.4902339999999</v>
      </c>
    </row>
    <row r="5486" spans="1:2" x14ac:dyDescent="0.3">
      <c r="A5486" s="1">
        <v>39850</v>
      </c>
      <c r="B5486">
        <v>4644.6298829999996</v>
      </c>
    </row>
    <row r="5487" spans="1:2" x14ac:dyDescent="0.3">
      <c r="A5487" s="1">
        <v>39853</v>
      </c>
      <c r="B5487">
        <v>4666.8198240000002</v>
      </c>
    </row>
    <row r="5488" spans="1:2" x14ac:dyDescent="0.3">
      <c r="A5488" s="1">
        <v>39854</v>
      </c>
      <c r="B5488">
        <v>4505.5400390000004</v>
      </c>
    </row>
    <row r="5489" spans="1:2" x14ac:dyDescent="0.3">
      <c r="A5489" s="1">
        <v>39855</v>
      </c>
      <c r="B5489">
        <v>4530.0898440000001</v>
      </c>
    </row>
    <row r="5490" spans="1:2" x14ac:dyDescent="0.3">
      <c r="A5490" s="1">
        <v>39856</v>
      </c>
      <c r="B5490">
        <v>4407.5600590000004</v>
      </c>
    </row>
    <row r="5491" spans="1:2" x14ac:dyDescent="0.3">
      <c r="A5491" s="1">
        <v>39857</v>
      </c>
      <c r="B5491">
        <v>4413.3901370000003</v>
      </c>
    </row>
    <row r="5492" spans="1:2" x14ac:dyDescent="0.3">
      <c r="A5492" s="1">
        <v>39860</v>
      </c>
      <c r="B5492">
        <v>4366.6401370000003</v>
      </c>
    </row>
    <row r="5493" spans="1:2" x14ac:dyDescent="0.3">
      <c r="A5493" s="1">
        <v>39861</v>
      </c>
      <c r="B5493">
        <v>4216.6000979999999</v>
      </c>
    </row>
    <row r="5494" spans="1:2" x14ac:dyDescent="0.3">
      <c r="A5494" s="1">
        <v>39862</v>
      </c>
      <c r="B5494">
        <v>4204.9599609999996</v>
      </c>
    </row>
    <row r="5495" spans="1:2" x14ac:dyDescent="0.3">
      <c r="A5495" s="1">
        <v>39863</v>
      </c>
      <c r="B5495">
        <v>4215.2099609999996</v>
      </c>
    </row>
    <row r="5496" spans="1:2" x14ac:dyDescent="0.3">
      <c r="A5496" s="1">
        <v>39864</v>
      </c>
      <c r="B5496">
        <v>4014.6599120000001</v>
      </c>
    </row>
    <row r="5497" spans="1:2" x14ac:dyDescent="0.3">
      <c r="A5497" s="1">
        <v>39867</v>
      </c>
      <c r="B5497">
        <v>3936.4499510000001</v>
      </c>
    </row>
    <row r="5498" spans="1:2" x14ac:dyDescent="0.3">
      <c r="A5498" s="1">
        <v>39868</v>
      </c>
      <c r="B5498">
        <v>3895.75</v>
      </c>
    </row>
    <row r="5499" spans="1:2" x14ac:dyDescent="0.3">
      <c r="A5499" s="1">
        <v>39869</v>
      </c>
      <c r="B5499">
        <v>3846.209961</v>
      </c>
    </row>
    <row r="5500" spans="1:2" x14ac:dyDescent="0.3">
      <c r="A5500" s="1">
        <v>39870</v>
      </c>
      <c r="B5500">
        <v>3942.6201169999999</v>
      </c>
    </row>
    <row r="5501" spans="1:2" x14ac:dyDescent="0.3">
      <c r="A5501" s="1">
        <v>39871</v>
      </c>
      <c r="B5501">
        <v>3843.73999</v>
      </c>
    </row>
    <row r="5502" spans="1:2" x14ac:dyDescent="0.3">
      <c r="A5502" s="1">
        <v>39874</v>
      </c>
      <c r="B5502">
        <v>3710.070068</v>
      </c>
    </row>
    <row r="5503" spans="1:2" x14ac:dyDescent="0.3">
      <c r="A5503" s="1">
        <v>39875</v>
      </c>
      <c r="B5503">
        <v>3690.719971</v>
      </c>
    </row>
    <row r="5504" spans="1:2" x14ac:dyDescent="0.3">
      <c r="A5504" s="1">
        <v>39876</v>
      </c>
      <c r="B5504">
        <v>3890.9399410000001</v>
      </c>
    </row>
    <row r="5505" spans="1:2" x14ac:dyDescent="0.3">
      <c r="A5505" s="1">
        <v>39877</v>
      </c>
      <c r="B5505">
        <v>3695.48999</v>
      </c>
    </row>
    <row r="5506" spans="1:2" x14ac:dyDescent="0.3">
      <c r="A5506" s="1">
        <v>39878</v>
      </c>
      <c r="B5506">
        <v>3666.4099120000001</v>
      </c>
    </row>
    <row r="5507" spans="1:2" x14ac:dyDescent="0.3">
      <c r="A5507" s="1">
        <v>39881</v>
      </c>
      <c r="B5507">
        <v>3692.030029</v>
      </c>
    </row>
    <row r="5508" spans="1:2" x14ac:dyDescent="0.3">
      <c r="A5508" s="1">
        <v>39882</v>
      </c>
      <c r="B5508">
        <v>3886.9799800000001</v>
      </c>
    </row>
    <row r="5509" spans="1:2" x14ac:dyDescent="0.3">
      <c r="A5509" s="1">
        <v>39883</v>
      </c>
      <c r="B5509">
        <v>3914.1000979999999</v>
      </c>
    </row>
    <row r="5510" spans="1:2" x14ac:dyDescent="0.3">
      <c r="A5510" s="1">
        <v>39884</v>
      </c>
      <c r="B5510">
        <v>3956.219971</v>
      </c>
    </row>
    <row r="5511" spans="1:2" x14ac:dyDescent="0.3">
      <c r="A5511" s="1">
        <v>39885</v>
      </c>
      <c r="B5511">
        <v>3953.6000979999999</v>
      </c>
    </row>
    <row r="5512" spans="1:2" x14ac:dyDescent="0.3">
      <c r="A5512" s="1">
        <v>39888</v>
      </c>
      <c r="B5512">
        <v>4044.540039</v>
      </c>
    </row>
    <row r="5513" spans="1:2" x14ac:dyDescent="0.3">
      <c r="A5513" s="1">
        <v>39889</v>
      </c>
      <c r="B5513">
        <v>3987.7700199999999</v>
      </c>
    </row>
    <row r="5514" spans="1:2" x14ac:dyDescent="0.3">
      <c r="A5514" s="1">
        <v>39890</v>
      </c>
      <c r="B5514">
        <v>3996.320068</v>
      </c>
    </row>
    <row r="5515" spans="1:2" x14ac:dyDescent="0.3">
      <c r="A5515" s="1">
        <v>39891</v>
      </c>
      <c r="B5515">
        <v>4043.459961</v>
      </c>
    </row>
    <row r="5516" spans="1:2" x14ac:dyDescent="0.3">
      <c r="A5516" s="1">
        <v>39892</v>
      </c>
      <c r="B5516">
        <v>4068.73999</v>
      </c>
    </row>
    <row r="5517" spans="1:2" x14ac:dyDescent="0.3">
      <c r="A5517" s="1">
        <v>39895</v>
      </c>
      <c r="B5517">
        <v>4176.3701170000004</v>
      </c>
    </row>
    <row r="5518" spans="1:2" x14ac:dyDescent="0.3">
      <c r="A5518" s="1">
        <v>39896</v>
      </c>
      <c r="B5518">
        <v>4187.3598629999997</v>
      </c>
    </row>
    <row r="5519" spans="1:2" x14ac:dyDescent="0.3">
      <c r="A5519" s="1">
        <v>39897</v>
      </c>
      <c r="B5519">
        <v>4223.2900390000004</v>
      </c>
    </row>
    <row r="5520" spans="1:2" x14ac:dyDescent="0.3">
      <c r="A5520" s="1">
        <v>39898</v>
      </c>
      <c r="B5520">
        <v>4259.3701170000004</v>
      </c>
    </row>
    <row r="5521" spans="1:2" x14ac:dyDescent="0.3">
      <c r="A5521" s="1">
        <v>39899</v>
      </c>
      <c r="B5521">
        <v>4203.5498049999997</v>
      </c>
    </row>
    <row r="5522" spans="1:2" x14ac:dyDescent="0.3">
      <c r="A5522" s="1">
        <v>39902</v>
      </c>
      <c r="B5522">
        <v>3989.2299800000001</v>
      </c>
    </row>
    <row r="5523" spans="1:2" x14ac:dyDescent="0.3">
      <c r="A5523" s="1">
        <v>39903</v>
      </c>
      <c r="B5523">
        <v>4084.76001</v>
      </c>
    </row>
    <row r="5524" spans="1:2" x14ac:dyDescent="0.3">
      <c r="A5524" s="1">
        <v>39904</v>
      </c>
      <c r="B5524">
        <v>4131.0698240000002</v>
      </c>
    </row>
    <row r="5525" spans="1:2" x14ac:dyDescent="0.3">
      <c r="A5525" s="1">
        <v>39905</v>
      </c>
      <c r="B5525">
        <v>4381.919922</v>
      </c>
    </row>
    <row r="5526" spans="1:2" x14ac:dyDescent="0.3">
      <c r="A5526" s="1">
        <v>39906</v>
      </c>
      <c r="B5526">
        <v>4384.9902339999999</v>
      </c>
    </row>
    <row r="5527" spans="1:2" x14ac:dyDescent="0.3">
      <c r="A5527" s="1">
        <v>39909</v>
      </c>
      <c r="B5527">
        <v>4349.8100590000004</v>
      </c>
    </row>
    <row r="5528" spans="1:2" x14ac:dyDescent="0.3">
      <c r="A5528" s="1">
        <v>39910</v>
      </c>
      <c r="B5528">
        <v>4322.5</v>
      </c>
    </row>
    <row r="5529" spans="1:2" x14ac:dyDescent="0.3">
      <c r="A5529" s="1">
        <v>39911</v>
      </c>
      <c r="B5529">
        <v>4357.919922</v>
      </c>
    </row>
    <row r="5530" spans="1:2" x14ac:dyDescent="0.3">
      <c r="A5530" s="1">
        <v>39912</v>
      </c>
      <c r="B5530">
        <v>4491.1201170000004</v>
      </c>
    </row>
    <row r="5531" spans="1:2" x14ac:dyDescent="0.3">
      <c r="A5531" s="1">
        <v>39917</v>
      </c>
      <c r="B5531">
        <v>4557.0097660000001</v>
      </c>
    </row>
    <row r="5532" spans="1:2" x14ac:dyDescent="0.3">
      <c r="A5532" s="1">
        <v>39918</v>
      </c>
      <c r="B5532">
        <v>4549.7900390000004</v>
      </c>
    </row>
    <row r="5533" spans="1:2" x14ac:dyDescent="0.3">
      <c r="A5533" s="1">
        <v>39919</v>
      </c>
      <c r="B5533">
        <v>4609.4599609999996</v>
      </c>
    </row>
    <row r="5534" spans="1:2" x14ac:dyDescent="0.3">
      <c r="A5534" s="1">
        <v>39920</v>
      </c>
      <c r="B5534">
        <v>4676.8398440000001</v>
      </c>
    </row>
    <row r="5535" spans="1:2" x14ac:dyDescent="0.3">
      <c r="A5535" s="1">
        <v>39923</v>
      </c>
      <c r="B5535">
        <v>4486.2998049999997</v>
      </c>
    </row>
    <row r="5536" spans="1:2" x14ac:dyDescent="0.3">
      <c r="A5536" s="1">
        <v>39924</v>
      </c>
      <c r="B5536">
        <v>4501.6298829999996</v>
      </c>
    </row>
    <row r="5537" spans="1:2" x14ac:dyDescent="0.3">
      <c r="A5537" s="1">
        <v>39925</v>
      </c>
      <c r="B5537">
        <v>4594.419922</v>
      </c>
    </row>
    <row r="5538" spans="1:2" x14ac:dyDescent="0.3">
      <c r="A5538" s="1">
        <v>39926</v>
      </c>
      <c r="B5538">
        <v>4538.2099609999996</v>
      </c>
    </row>
    <row r="5539" spans="1:2" x14ac:dyDescent="0.3">
      <c r="A5539" s="1">
        <v>39927</v>
      </c>
      <c r="B5539">
        <v>4674.3198240000002</v>
      </c>
    </row>
    <row r="5540" spans="1:2" x14ac:dyDescent="0.3">
      <c r="A5540" s="1">
        <v>39930</v>
      </c>
      <c r="B5540">
        <v>4694.0698240000002</v>
      </c>
    </row>
    <row r="5541" spans="1:2" x14ac:dyDescent="0.3">
      <c r="A5541" s="1">
        <v>39931</v>
      </c>
      <c r="B5541">
        <v>4607.419922</v>
      </c>
    </row>
    <row r="5542" spans="1:2" x14ac:dyDescent="0.3">
      <c r="A5542" s="1">
        <v>39932</v>
      </c>
      <c r="B5542">
        <v>4704.5600590000004</v>
      </c>
    </row>
    <row r="5543" spans="1:2" x14ac:dyDescent="0.3">
      <c r="A5543" s="1">
        <v>39933</v>
      </c>
      <c r="B5543">
        <v>4769.4501950000003</v>
      </c>
    </row>
    <row r="5544" spans="1:2" x14ac:dyDescent="0.3">
      <c r="A5544" s="1">
        <v>39937</v>
      </c>
      <c r="B5544">
        <v>4902.4501950000003</v>
      </c>
    </row>
    <row r="5545" spans="1:2" x14ac:dyDescent="0.3">
      <c r="A5545" s="1">
        <v>39938</v>
      </c>
      <c r="B5545">
        <v>4853.0297849999997</v>
      </c>
    </row>
    <row r="5546" spans="1:2" x14ac:dyDescent="0.3">
      <c r="A5546" s="1">
        <v>39939</v>
      </c>
      <c r="B5546">
        <v>4880.7099609999996</v>
      </c>
    </row>
    <row r="5547" spans="1:2" x14ac:dyDescent="0.3">
      <c r="A5547" s="1">
        <v>39940</v>
      </c>
      <c r="B5547">
        <v>4804.1000979999999</v>
      </c>
    </row>
    <row r="5548" spans="1:2" x14ac:dyDescent="0.3">
      <c r="A5548" s="1">
        <v>39941</v>
      </c>
      <c r="B5548">
        <v>4913.8999020000001</v>
      </c>
    </row>
    <row r="5549" spans="1:2" x14ac:dyDescent="0.3">
      <c r="A5549" s="1">
        <v>39944</v>
      </c>
      <c r="B5549">
        <v>4866.9101559999999</v>
      </c>
    </row>
    <row r="5550" spans="1:2" x14ac:dyDescent="0.3">
      <c r="A5550" s="1">
        <v>39945</v>
      </c>
      <c r="B5550">
        <v>4854.1098629999997</v>
      </c>
    </row>
    <row r="5551" spans="1:2" x14ac:dyDescent="0.3">
      <c r="A5551" s="1">
        <v>39946</v>
      </c>
      <c r="B5551">
        <v>4727.6098629999997</v>
      </c>
    </row>
    <row r="5552" spans="1:2" x14ac:dyDescent="0.3">
      <c r="A5552" s="1">
        <v>39947</v>
      </c>
      <c r="B5552">
        <v>4738.4702150000003</v>
      </c>
    </row>
    <row r="5553" spans="1:2" x14ac:dyDescent="0.3">
      <c r="A5553" s="1">
        <v>39948</v>
      </c>
      <c r="B5553">
        <v>4737.5</v>
      </c>
    </row>
    <row r="5554" spans="1:2" x14ac:dyDescent="0.3">
      <c r="A5554" s="1">
        <v>39951</v>
      </c>
      <c r="B5554">
        <v>4851.9599609999996</v>
      </c>
    </row>
    <row r="5555" spans="1:2" x14ac:dyDescent="0.3">
      <c r="A5555" s="1">
        <v>39952</v>
      </c>
      <c r="B5555">
        <v>4959.6201170000004</v>
      </c>
    </row>
    <row r="5556" spans="1:2" x14ac:dyDescent="0.3">
      <c r="A5556" s="1">
        <v>39953</v>
      </c>
      <c r="B5556">
        <v>5038.9399409999996</v>
      </c>
    </row>
    <row r="5557" spans="1:2" x14ac:dyDescent="0.3">
      <c r="A5557" s="1">
        <v>39954</v>
      </c>
      <c r="B5557">
        <v>4900.669922</v>
      </c>
    </row>
    <row r="5558" spans="1:2" x14ac:dyDescent="0.3">
      <c r="A5558" s="1">
        <v>39955</v>
      </c>
      <c r="B5558">
        <v>4918.75</v>
      </c>
    </row>
    <row r="5559" spans="1:2" x14ac:dyDescent="0.3">
      <c r="A5559" s="1">
        <v>39958</v>
      </c>
      <c r="B5559">
        <v>4918.4501950000003</v>
      </c>
    </row>
    <row r="5560" spans="1:2" x14ac:dyDescent="0.3">
      <c r="A5560" s="1">
        <v>39959</v>
      </c>
      <c r="B5560">
        <v>4985.6000979999999</v>
      </c>
    </row>
    <row r="5561" spans="1:2" x14ac:dyDescent="0.3">
      <c r="A5561" s="1">
        <v>39960</v>
      </c>
      <c r="B5561">
        <v>5000.7700199999999</v>
      </c>
    </row>
    <row r="5562" spans="1:2" x14ac:dyDescent="0.3">
      <c r="A5562" s="1">
        <v>39961</v>
      </c>
      <c r="B5562">
        <v>4932.8798829999996</v>
      </c>
    </row>
    <row r="5563" spans="1:2" x14ac:dyDescent="0.3">
      <c r="A5563" s="1">
        <v>39962</v>
      </c>
      <c r="B5563">
        <v>4940.8198240000002</v>
      </c>
    </row>
    <row r="5564" spans="1:2" x14ac:dyDescent="0.3">
      <c r="A5564" s="1">
        <v>39965</v>
      </c>
      <c r="B5564">
        <v>5142.5600590000004</v>
      </c>
    </row>
    <row r="5565" spans="1:2" x14ac:dyDescent="0.3">
      <c r="A5565" s="1">
        <v>39966</v>
      </c>
      <c r="B5565">
        <v>5144.0600590000004</v>
      </c>
    </row>
    <row r="5566" spans="1:2" x14ac:dyDescent="0.3">
      <c r="A5566" s="1">
        <v>39967</v>
      </c>
      <c r="B5566">
        <v>5054.5297849999997</v>
      </c>
    </row>
    <row r="5567" spans="1:2" x14ac:dyDescent="0.3">
      <c r="A5567" s="1">
        <v>39968</v>
      </c>
      <c r="B5567">
        <v>5064.7998049999997</v>
      </c>
    </row>
    <row r="5568" spans="1:2" x14ac:dyDescent="0.3">
      <c r="A5568" s="1">
        <v>39969</v>
      </c>
      <c r="B5568">
        <v>5077.0297849999997</v>
      </c>
    </row>
    <row r="5569" spans="1:2" x14ac:dyDescent="0.3">
      <c r="A5569" s="1">
        <v>39972</v>
      </c>
      <c r="B5569">
        <v>5004.7202150000003</v>
      </c>
    </row>
    <row r="5570" spans="1:2" x14ac:dyDescent="0.3">
      <c r="A5570" s="1">
        <v>39973</v>
      </c>
      <c r="B5570">
        <v>4997.8598629999997</v>
      </c>
    </row>
    <row r="5571" spans="1:2" x14ac:dyDescent="0.3">
      <c r="A5571" s="1">
        <v>39974</v>
      </c>
      <c r="B5571">
        <v>5051.1801759999998</v>
      </c>
    </row>
    <row r="5572" spans="1:2" x14ac:dyDescent="0.3">
      <c r="A5572" s="1">
        <v>39975</v>
      </c>
      <c r="B5572">
        <v>5107.2597660000001</v>
      </c>
    </row>
    <row r="5573" spans="1:2" x14ac:dyDescent="0.3">
      <c r="A5573" s="1">
        <v>39976</v>
      </c>
      <c r="B5573">
        <v>5069.2402339999999</v>
      </c>
    </row>
    <row r="5574" spans="1:2" x14ac:dyDescent="0.3">
      <c r="A5574" s="1">
        <v>39979</v>
      </c>
      <c r="B5574">
        <v>4889.9399409999996</v>
      </c>
    </row>
    <row r="5575" spans="1:2" x14ac:dyDescent="0.3">
      <c r="A5575" s="1">
        <v>39980</v>
      </c>
      <c r="B5575">
        <v>4890.7202150000003</v>
      </c>
    </row>
    <row r="5576" spans="1:2" x14ac:dyDescent="0.3">
      <c r="A5576" s="1">
        <v>39981</v>
      </c>
      <c r="B5576">
        <v>4799.9799800000001</v>
      </c>
    </row>
    <row r="5577" spans="1:2" x14ac:dyDescent="0.3">
      <c r="A5577" s="1">
        <v>39982</v>
      </c>
      <c r="B5577">
        <v>4837.4799800000001</v>
      </c>
    </row>
    <row r="5578" spans="1:2" x14ac:dyDescent="0.3">
      <c r="A5578" s="1">
        <v>39983</v>
      </c>
      <c r="B5578">
        <v>4839.4599609999996</v>
      </c>
    </row>
    <row r="5579" spans="1:2" x14ac:dyDescent="0.3">
      <c r="A5579" s="1">
        <v>39986</v>
      </c>
      <c r="B5579">
        <v>4693.3999020000001</v>
      </c>
    </row>
    <row r="5580" spans="1:2" x14ac:dyDescent="0.3">
      <c r="A5580" s="1">
        <v>39987</v>
      </c>
      <c r="B5580">
        <v>4707.1499020000001</v>
      </c>
    </row>
    <row r="5581" spans="1:2" x14ac:dyDescent="0.3">
      <c r="A5581" s="1">
        <v>39988</v>
      </c>
      <c r="B5581">
        <v>4836.0097660000001</v>
      </c>
    </row>
    <row r="5582" spans="1:2" x14ac:dyDescent="0.3">
      <c r="A5582" s="1">
        <v>39989</v>
      </c>
      <c r="B5582">
        <v>4800.5600590000004</v>
      </c>
    </row>
    <row r="5583" spans="1:2" x14ac:dyDescent="0.3">
      <c r="A5583" s="1">
        <v>39990</v>
      </c>
      <c r="B5583">
        <v>4776.4702150000003</v>
      </c>
    </row>
    <row r="5584" spans="1:2" x14ac:dyDescent="0.3">
      <c r="A5584" s="1">
        <v>39993</v>
      </c>
      <c r="B5584">
        <v>4885.0898440000001</v>
      </c>
    </row>
    <row r="5585" spans="1:2" x14ac:dyDescent="0.3">
      <c r="A5585" s="1">
        <v>39994</v>
      </c>
      <c r="B5585">
        <v>4808.6401370000003</v>
      </c>
    </row>
    <row r="5586" spans="1:2" x14ac:dyDescent="0.3">
      <c r="A5586" s="1">
        <v>39995</v>
      </c>
      <c r="B5586">
        <v>4905.4399409999996</v>
      </c>
    </row>
    <row r="5587" spans="1:2" x14ac:dyDescent="0.3">
      <c r="A5587" s="1">
        <v>39996</v>
      </c>
      <c r="B5587">
        <v>4718.4902339999999</v>
      </c>
    </row>
    <row r="5588" spans="1:2" x14ac:dyDescent="0.3">
      <c r="A5588" s="1">
        <v>39997</v>
      </c>
      <c r="B5588">
        <v>4708.2099609999996</v>
      </c>
    </row>
    <row r="5589" spans="1:2" x14ac:dyDescent="0.3">
      <c r="A5589" s="1">
        <v>40000</v>
      </c>
      <c r="B5589">
        <v>4651.8198240000002</v>
      </c>
    </row>
    <row r="5590" spans="1:2" x14ac:dyDescent="0.3">
      <c r="A5590" s="1">
        <v>40001</v>
      </c>
      <c r="B5590">
        <v>4598.1899409999996</v>
      </c>
    </row>
    <row r="5591" spans="1:2" x14ac:dyDescent="0.3">
      <c r="A5591" s="1">
        <v>40002</v>
      </c>
      <c r="B5591">
        <v>4572.6499020000001</v>
      </c>
    </row>
    <row r="5592" spans="1:2" x14ac:dyDescent="0.3">
      <c r="A5592" s="1">
        <v>40003</v>
      </c>
      <c r="B5592">
        <v>4630.0698240000002</v>
      </c>
    </row>
    <row r="5593" spans="1:2" x14ac:dyDescent="0.3">
      <c r="A5593" s="1">
        <v>40004</v>
      </c>
      <c r="B5593">
        <v>4576.3100590000004</v>
      </c>
    </row>
    <row r="5594" spans="1:2" x14ac:dyDescent="0.3">
      <c r="A5594" s="1">
        <v>40007</v>
      </c>
      <c r="B5594">
        <v>4722.3398440000001</v>
      </c>
    </row>
    <row r="5595" spans="1:2" x14ac:dyDescent="0.3">
      <c r="A5595" s="1">
        <v>40008</v>
      </c>
      <c r="B5595">
        <v>4781.6899409999996</v>
      </c>
    </row>
    <row r="5596" spans="1:2" x14ac:dyDescent="0.3">
      <c r="A5596" s="1">
        <v>40009</v>
      </c>
      <c r="B5596">
        <v>4928.4399409999996</v>
      </c>
    </row>
    <row r="5597" spans="1:2" x14ac:dyDescent="0.3">
      <c r="A5597" s="1">
        <v>40010</v>
      </c>
      <c r="B5597">
        <v>4957.1899409999996</v>
      </c>
    </row>
    <row r="5598" spans="1:2" x14ac:dyDescent="0.3">
      <c r="A5598" s="1">
        <v>40011</v>
      </c>
      <c r="B5598">
        <v>4978.3999020000001</v>
      </c>
    </row>
    <row r="5599" spans="1:2" x14ac:dyDescent="0.3">
      <c r="A5599" s="1">
        <v>40014</v>
      </c>
      <c r="B5599">
        <v>5030.1499020000001</v>
      </c>
    </row>
    <row r="5600" spans="1:2" x14ac:dyDescent="0.3">
      <c r="A5600" s="1">
        <v>40015</v>
      </c>
      <c r="B5600">
        <v>5093.9702150000003</v>
      </c>
    </row>
    <row r="5601" spans="1:2" x14ac:dyDescent="0.3">
      <c r="A5601" s="1">
        <v>40016</v>
      </c>
      <c r="B5601">
        <v>5121.5600590000004</v>
      </c>
    </row>
    <row r="5602" spans="1:2" x14ac:dyDescent="0.3">
      <c r="A5602" s="1">
        <v>40017</v>
      </c>
      <c r="B5602">
        <v>5247.2797849999997</v>
      </c>
    </row>
    <row r="5603" spans="1:2" x14ac:dyDescent="0.3">
      <c r="A5603" s="1">
        <v>40018</v>
      </c>
      <c r="B5603">
        <v>5229.3598629999997</v>
      </c>
    </row>
    <row r="5604" spans="1:2" x14ac:dyDescent="0.3">
      <c r="A5604" s="1">
        <v>40021</v>
      </c>
      <c r="B5604">
        <v>5251.5498049999997</v>
      </c>
    </row>
    <row r="5605" spans="1:2" x14ac:dyDescent="0.3">
      <c r="A5605" s="1">
        <v>40022</v>
      </c>
      <c r="B5605">
        <v>5174.7402339999999</v>
      </c>
    </row>
    <row r="5606" spans="1:2" x14ac:dyDescent="0.3">
      <c r="A5606" s="1">
        <v>40023</v>
      </c>
      <c r="B5606">
        <v>5270.3198240000002</v>
      </c>
    </row>
    <row r="5607" spans="1:2" x14ac:dyDescent="0.3">
      <c r="A5607" s="1">
        <v>40024</v>
      </c>
      <c r="B5607">
        <v>5360.6601559999999</v>
      </c>
    </row>
    <row r="5608" spans="1:2" x14ac:dyDescent="0.3">
      <c r="A5608" s="1">
        <v>40025</v>
      </c>
      <c r="B5608">
        <v>5332.1401370000003</v>
      </c>
    </row>
    <row r="5609" spans="1:2" x14ac:dyDescent="0.3">
      <c r="A5609" s="1">
        <v>40028</v>
      </c>
      <c r="B5609">
        <v>5426.8500979999999</v>
      </c>
    </row>
    <row r="5610" spans="1:2" x14ac:dyDescent="0.3">
      <c r="A5610" s="1">
        <v>40029</v>
      </c>
      <c r="B5610">
        <v>5417.0200199999999</v>
      </c>
    </row>
    <row r="5611" spans="1:2" x14ac:dyDescent="0.3">
      <c r="A5611" s="1">
        <v>40030</v>
      </c>
      <c r="B5611">
        <v>5353.0097660000001</v>
      </c>
    </row>
    <row r="5612" spans="1:2" x14ac:dyDescent="0.3">
      <c r="A5612" s="1">
        <v>40031</v>
      </c>
      <c r="B5612">
        <v>5369.9799800000001</v>
      </c>
    </row>
    <row r="5613" spans="1:2" x14ac:dyDescent="0.3">
      <c r="A5613" s="1">
        <v>40032</v>
      </c>
      <c r="B5613">
        <v>5458.9599609999996</v>
      </c>
    </row>
    <row r="5614" spans="1:2" x14ac:dyDescent="0.3">
      <c r="A5614" s="1">
        <v>40035</v>
      </c>
      <c r="B5614">
        <v>5418.1201170000004</v>
      </c>
    </row>
    <row r="5615" spans="1:2" x14ac:dyDescent="0.3">
      <c r="A5615" s="1">
        <v>40036</v>
      </c>
      <c r="B5615">
        <v>5285.8100590000004</v>
      </c>
    </row>
    <row r="5616" spans="1:2" x14ac:dyDescent="0.3">
      <c r="A5616" s="1">
        <v>40037</v>
      </c>
      <c r="B5616">
        <v>5350.0898440000001</v>
      </c>
    </row>
    <row r="5617" spans="1:2" x14ac:dyDescent="0.3">
      <c r="A5617" s="1">
        <v>40038</v>
      </c>
      <c r="B5617">
        <v>5401.1098629999997</v>
      </c>
    </row>
    <row r="5618" spans="1:2" x14ac:dyDescent="0.3">
      <c r="A5618" s="1">
        <v>40039</v>
      </c>
      <c r="B5618">
        <v>5309.1098629999997</v>
      </c>
    </row>
    <row r="5619" spans="1:2" x14ac:dyDescent="0.3">
      <c r="A5619" s="1">
        <v>40042</v>
      </c>
      <c r="B5619">
        <v>5201.6098629999997</v>
      </c>
    </row>
    <row r="5620" spans="1:2" x14ac:dyDescent="0.3">
      <c r="A5620" s="1">
        <v>40043</v>
      </c>
      <c r="B5620">
        <v>5250.7402339999999</v>
      </c>
    </row>
    <row r="5621" spans="1:2" x14ac:dyDescent="0.3">
      <c r="A5621" s="1">
        <v>40044</v>
      </c>
      <c r="B5621">
        <v>5231.9799800000001</v>
      </c>
    </row>
    <row r="5622" spans="1:2" x14ac:dyDescent="0.3">
      <c r="A5622" s="1">
        <v>40045</v>
      </c>
      <c r="B5622">
        <v>5311.0600590000004</v>
      </c>
    </row>
    <row r="5623" spans="1:2" x14ac:dyDescent="0.3">
      <c r="A5623" s="1">
        <v>40046</v>
      </c>
      <c r="B5623">
        <v>5462.7402339999999</v>
      </c>
    </row>
    <row r="5624" spans="1:2" x14ac:dyDescent="0.3">
      <c r="A5624" s="1">
        <v>40049</v>
      </c>
      <c r="B5624">
        <v>5519.75</v>
      </c>
    </row>
    <row r="5625" spans="1:2" x14ac:dyDescent="0.3">
      <c r="A5625" s="1">
        <v>40050</v>
      </c>
      <c r="B5625">
        <v>5557.0898440000001</v>
      </c>
    </row>
    <row r="5626" spans="1:2" x14ac:dyDescent="0.3">
      <c r="A5626" s="1">
        <v>40051</v>
      </c>
      <c r="B5626">
        <v>5521.9702150000003</v>
      </c>
    </row>
    <row r="5627" spans="1:2" x14ac:dyDescent="0.3">
      <c r="A5627" s="1">
        <v>40052</v>
      </c>
      <c r="B5627">
        <v>5470.330078</v>
      </c>
    </row>
    <row r="5628" spans="1:2" x14ac:dyDescent="0.3">
      <c r="A5628" s="1">
        <v>40053</v>
      </c>
      <c r="B5628">
        <v>5517.3500979999999</v>
      </c>
    </row>
    <row r="5629" spans="1:2" x14ac:dyDescent="0.3">
      <c r="A5629" s="1">
        <v>40056</v>
      </c>
      <c r="B5629">
        <v>5464.6098629999997</v>
      </c>
    </row>
    <row r="5630" spans="1:2" x14ac:dyDescent="0.3">
      <c r="A5630" s="1">
        <v>40057</v>
      </c>
      <c r="B5630">
        <v>5327.2900390000004</v>
      </c>
    </row>
    <row r="5631" spans="1:2" x14ac:dyDescent="0.3">
      <c r="A5631" s="1">
        <v>40058</v>
      </c>
      <c r="B5631">
        <v>5319.8398440000001</v>
      </c>
    </row>
    <row r="5632" spans="1:2" x14ac:dyDescent="0.3">
      <c r="A5632" s="1">
        <v>40059</v>
      </c>
      <c r="B5632">
        <v>5301.419922</v>
      </c>
    </row>
    <row r="5633" spans="1:2" x14ac:dyDescent="0.3">
      <c r="A5633" s="1">
        <v>40060</v>
      </c>
      <c r="B5633">
        <v>5384.4301759999998</v>
      </c>
    </row>
    <row r="5634" spans="1:2" x14ac:dyDescent="0.3">
      <c r="A5634" s="1">
        <v>40063</v>
      </c>
      <c r="B5634">
        <v>5463.5097660000001</v>
      </c>
    </row>
    <row r="5635" spans="1:2" x14ac:dyDescent="0.3">
      <c r="A5635" s="1">
        <v>40064</v>
      </c>
      <c r="B5635">
        <v>5481.7299800000001</v>
      </c>
    </row>
    <row r="5636" spans="1:2" x14ac:dyDescent="0.3">
      <c r="A5636" s="1">
        <v>40065</v>
      </c>
      <c r="B5636">
        <v>5574.2597660000001</v>
      </c>
    </row>
    <row r="5637" spans="1:2" x14ac:dyDescent="0.3">
      <c r="A5637" s="1">
        <v>40066</v>
      </c>
      <c r="B5637">
        <v>5594.7700199999999</v>
      </c>
    </row>
    <row r="5638" spans="1:2" x14ac:dyDescent="0.3">
      <c r="A5638" s="1">
        <v>40067</v>
      </c>
      <c r="B5638">
        <v>5624.0200199999999</v>
      </c>
    </row>
    <row r="5639" spans="1:2" x14ac:dyDescent="0.3">
      <c r="A5639" s="1">
        <v>40070</v>
      </c>
      <c r="B5639">
        <v>5620.2402339999999</v>
      </c>
    </row>
    <row r="5640" spans="1:2" x14ac:dyDescent="0.3">
      <c r="A5640" s="1">
        <v>40071</v>
      </c>
      <c r="B5640">
        <v>5628.9799800000001</v>
      </c>
    </row>
    <row r="5641" spans="1:2" x14ac:dyDescent="0.3">
      <c r="A5641" s="1">
        <v>40072</v>
      </c>
      <c r="B5641">
        <v>5700.2597660000001</v>
      </c>
    </row>
    <row r="5642" spans="1:2" x14ac:dyDescent="0.3">
      <c r="A5642" s="1">
        <v>40073</v>
      </c>
      <c r="B5642">
        <v>5731.1401370000003</v>
      </c>
    </row>
    <row r="5643" spans="1:2" x14ac:dyDescent="0.3">
      <c r="A5643" s="1">
        <v>40074</v>
      </c>
      <c r="B5643">
        <v>5703.830078</v>
      </c>
    </row>
    <row r="5644" spans="1:2" x14ac:dyDescent="0.3">
      <c r="A5644" s="1">
        <v>40077</v>
      </c>
      <c r="B5644">
        <v>5668.6499020000001</v>
      </c>
    </row>
    <row r="5645" spans="1:2" x14ac:dyDescent="0.3">
      <c r="A5645" s="1">
        <v>40078</v>
      </c>
      <c r="B5645">
        <v>5709.3798829999996</v>
      </c>
    </row>
    <row r="5646" spans="1:2" x14ac:dyDescent="0.3">
      <c r="A5646" s="1">
        <v>40079</v>
      </c>
      <c r="B5646">
        <v>5702.0498049999997</v>
      </c>
    </row>
    <row r="5647" spans="1:2" x14ac:dyDescent="0.3">
      <c r="A5647" s="1">
        <v>40080</v>
      </c>
      <c r="B5647">
        <v>5605.2099609999996</v>
      </c>
    </row>
    <row r="5648" spans="1:2" x14ac:dyDescent="0.3">
      <c r="A5648" s="1">
        <v>40081</v>
      </c>
      <c r="B5648">
        <v>5581.4101559999999</v>
      </c>
    </row>
    <row r="5649" spans="1:2" x14ac:dyDescent="0.3">
      <c r="A5649" s="1">
        <v>40084</v>
      </c>
      <c r="B5649">
        <v>5736.3100590000004</v>
      </c>
    </row>
    <row r="5650" spans="1:2" x14ac:dyDescent="0.3">
      <c r="A5650" s="1">
        <v>40085</v>
      </c>
      <c r="B5650">
        <v>5713.5200199999999</v>
      </c>
    </row>
    <row r="5651" spans="1:2" x14ac:dyDescent="0.3">
      <c r="A5651" s="1">
        <v>40086</v>
      </c>
      <c r="B5651">
        <v>5675.1601559999999</v>
      </c>
    </row>
    <row r="5652" spans="1:2" x14ac:dyDescent="0.3">
      <c r="A5652" s="1">
        <v>40087</v>
      </c>
      <c r="B5652">
        <v>5554.5498049999997</v>
      </c>
    </row>
    <row r="5653" spans="1:2" x14ac:dyDescent="0.3">
      <c r="A5653" s="1">
        <v>40088</v>
      </c>
      <c r="B5653">
        <v>5467.8999020000001</v>
      </c>
    </row>
    <row r="5654" spans="1:2" x14ac:dyDescent="0.3">
      <c r="A5654" s="1">
        <v>40091</v>
      </c>
      <c r="B5654">
        <v>5508.8500979999999</v>
      </c>
    </row>
    <row r="5655" spans="1:2" x14ac:dyDescent="0.3">
      <c r="A5655" s="1">
        <v>40092</v>
      </c>
      <c r="B5655">
        <v>5657.6401370000003</v>
      </c>
    </row>
    <row r="5656" spans="1:2" x14ac:dyDescent="0.3">
      <c r="A5656" s="1">
        <v>40093</v>
      </c>
      <c r="B5656">
        <v>5640.75</v>
      </c>
    </row>
    <row r="5657" spans="1:2" x14ac:dyDescent="0.3">
      <c r="A5657" s="1">
        <v>40094</v>
      </c>
      <c r="B5657">
        <v>5716.5400390000004</v>
      </c>
    </row>
    <row r="5658" spans="1:2" x14ac:dyDescent="0.3">
      <c r="A5658" s="1">
        <v>40095</v>
      </c>
      <c r="B5658">
        <v>5711.8798829999996</v>
      </c>
    </row>
    <row r="5659" spans="1:2" x14ac:dyDescent="0.3">
      <c r="A5659" s="1">
        <v>40098</v>
      </c>
      <c r="B5659">
        <v>5783.2299800000001</v>
      </c>
    </row>
    <row r="5660" spans="1:2" x14ac:dyDescent="0.3">
      <c r="A5660" s="1">
        <v>40099</v>
      </c>
      <c r="B5660">
        <v>5714.3100590000004</v>
      </c>
    </row>
    <row r="5661" spans="1:2" x14ac:dyDescent="0.3">
      <c r="A5661" s="1">
        <v>40100</v>
      </c>
      <c r="B5661">
        <v>5854.1401370000003</v>
      </c>
    </row>
    <row r="5662" spans="1:2" x14ac:dyDescent="0.3">
      <c r="A5662" s="1">
        <v>40101</v>
      </c>
      <c r="B5662">
        <v>5830.7700199999999</v>
      </c>
    </row>
    <row r="5663" spans="1:2" x14ac:dyDescent="0.3">
      <c r="A5663" s="1">
        <v>40102</v>
      </c>
      <c r="B5663">
        <v>5743.3901370000003</v>
      </c>
    </row>
    <row r="5664" spans="1:2" x14ac:dyDescent="0.3">
      <c r="A5664" s="1">
        <v>40105</v>
      </c>
      <c r="B5664">
        <v>5852.5600590000004</v>
      </c>
    </row>
    <row r="5665" spans="1:2" x14ac:dyDescent="0.3">
      <c r="A5665" s="1">
        <v>40106</v>
      </c>
      <c r="B5665">
        <v>5811.7700199999999</v>
      </c>
    </row>
    <row r="5666" spans="1:2" x14ac:dyDescent="0.3">
      <c r="A5666" s="1">
        <v>40107</v>
      </c>
      <c r="B5666">
        <v>5833.4902339999999</v>
      </c>
    </row>
    <row r="5667" spans="1:2" x14ac:dyDescent="0.3">
      <c r="A5667" s="1">
        <v>40108</v>
      </c>
      <c r="B5667">
        <v>5762.9301759999998</v>
      </c>
    </row>
    <row r="5668" spans="1:2" x14ac:dyDescent="0.3">
      <c r="A5668" s="1">
        <v>40109</v>
      </c>
      <c r="B5668">
        <v>5740.25</v>
      </c>
    </row>
    <row r="5669" spans="1:2" x14ac:dyDescent="0.3">
      <c r="A5669" s="1">
        <v>40112</v>
      </c>
      <c r="B5669">
        <v>5642.1601559999999</v>
      </c>
    </row>
    <row r="5670" spans="1:2" x14ac:dyDescent="0.3">
      <c r="A5670" s="1">
        <v>40113</v>
      </c>
      <c r="B5670">
        <v>5635.0200199999999</v>
      </c>
    </row>
    <row r="5671" spans="1:2" x14ac:dyDescent="0.3">
      <c r="A5671" s="1">
        <v>40114</v>
      </c>
      <c r="B5671">
        <v>5496.2700199999999</v>
      </c>
    </row>
    <row r="5672" spans="1:2" x14ac:dyDescent="0.3">
      <c r="A5672" s="1">
        <v>40115</v>
      </c>
      <c r="B5672">
        <v>5587.4501950000003</v>
      </c>
    </row>
    <row r="5673" spans="1:2" x14ac:dyDescent="0.3">
      <c r="A5673" s="1">
        <v>40116</v>
      </c>
      <c r="B5673">
        <v>5414.9599609999996</v>
      </c>
    </row>
    <row r="5674" spans="1:2" x14ac:dyDescent="0.3">
      <c r="A5674" s="1">
        <v>40119</v>
      </c>
      <c r="B5674">
        <v>5430.8198240000002</v>
      </c>
    </row>
    <row r="5675" spans="1:2" x14ac:dyDescent="0.3">
      <c r="A5675" s="1">
        <v>40120</v>
      </c>
      <c r="B5675">
        <v>5353.3500979999999</v>
      </c>
    </row>
    <row r="5676" spans="1:2" x14ac:dyDescent="0.3">
      <c r="A5676" s="1">
        <v>40121</v>
      </c>
      <c r="B5676">
        <v>5444.2299800000001</v>
      </c>
    </row>
    <row r="5677" spans="1:2" x14ac:dyDescent="0.3">
      <c r="A5677" s="1">
        <v>40122</v>
      </c>
      <c r="B5677">
        <v>5480.919922</v>
      </c>
    </row>
    <row r="5678" spans="1:2" x14ac:dyDescent="0.3">
      <c r="A5678" s="1">
        <v>40123</v>
      </c>
      <c r="B5678">
        <v>5488.25</v>
      </c>
    </row>
    <row r="5679" spans="1:2" x14ac:dyDescent="0.3">
      <c r="A5679" s="1">
        <v>40126</v>
      </c>
      <c r="B5679">
        <v>5619.7202150000003</v>
      </c>
    </row>
    <row r="5680" spans="1:2" x14ac:dyDescent="0.3">
      <c r="A5680" s="1">
        <v>40127</v>
      </c>
      <c r="B5680">
        <v>5613.2001950000003</v>
      </c>
    </row>
    <row r="5681" spans="1:2" x14ac:dyDescent="0.3">
      <c r="A5681" s="1">
        <v>40128</v>
      </c>
      <c r="B5681">
        <v>5668.3500979999999</v>
      </c>
    </row>
    <row r="5682" spans="1:2" x14ac:dyDescent="0.3">
      <c r="A5682" s="1">
        <v>40129</v>
      </c>
      <c r="B5682">
        <v>5663.9599609999996</v>
      </c>
    </row>
    <row r="5683" spans="1:2" x14ac:dyDescent="0.3">
      <c r="A5683" s="1">
        <v>40130</v>
      </c>
      <c r="B5683">
        <v>5686.830078</v>
      </c>
    </row>
    <row r="5684" spans="1:2" x14ac:dyDescent="0.3">
      <c r="A5684" s="1">
        <v>40133</v>
      </c>
      <c r="B5684">
        <v>5804.8198240000002</v>
      </c>
    </row>
    <row r="5685" spans="1:2" x14ac:dyDescent="0.3">
      <c r="A5685" s="1">
        <v>40134</v>
      </c>
      <c r="B5685">
        <v>5778.4301759999998</v>
      </c>
    </row>
    <row r="5686" spans="1:2" x14ac:dyDescent="0.3">
      <c r="A5686" s="1">
        <v>40135</v>
      </c>
      <c r="B5686">
        <v>5787.6098629999997</v>
      </c>
    </row>
    <row r="5687" spans="1:2" x14ac:dyDescent="0.3">
      <c r="A5687" s="1">
        <v>40136</v>
      </c>
      <c r="B5687">
        <v>5702.1801759999998</v>
      </c>
    </row>
    <row r="5688" spans="1:2" x14ac:dyDescent="0.3">
      <c r="A5688" s="1">
        <v>40137</v>
      </c>
      <c r="B5688">
        <v>5663.1499020000001</v>
      </c>
    </row>
    <row r="5689" spans="1:2" x14ac:dyDescent="0.3">
      <c r="A5689" s="1">
        <v>40140</v>
      </c>
      <c r="B5689">
        <v>5801.4799800000001</v>
      </c>
    </row>
    <row r="5690" spans="1:2" x14ac:dyDescent="0.3">
      <c r="A5690" s="1">
        <v>40141</v>
      </c>
      <c r="B5690">
        <v>5769.3100590000004</v>
      </c>
    </row>
    <row r="5691" spans="1:2" x14ac:dyDescent="0.3">
      <c r="A5691" s="1">
        <v>40142</v>
      </c>
      <c r="B5691">
        <v>5803.0200199999999</v>
      </c>
    </row>
    <row r="5692" spans="1:2" x14ac:dyDescent="0.3">
      <c r="A5692" s="1">
        <v>40143</v>
      </c>
      <c r="B5692">
        <v>5614.169922</v>
      </c>
    </row>
    <row r="5693" spans="1:2" x14ac:dyDescent="0.3">
      <c r="A5693" s="1">
        <v>40144</v>
      </c>
      <c r="B5693">
        <v>5685.6098629999997</v>
      </c>
    </row>
    <row r="5694" spans="1:2" x14ac:dyDescent="0.3">
      <c r="A5694" s="1">
        <v>40147</v>
      </c>
      <c r="B5694">
        <v>5625.9501950000003</v>
      </c>
    </row>
    <row r="5695" spans="1:2" x14ac:dyDescent="0.3">
      <c r="A5695" s="1">
        <v>40148</v>
      </c>
      <c r="B5695">
        <v>5776.6098629999997</v>
      </c>
    </row>
    <row r="5696" spans="1:2" x14ac:dyDescent="0.3">
      <c r="A5696" s="1">
        <v>40149</v>
      </c>
      <c r="B5696">
        <v>5781.6801759999998</v>
      </c>
    </row>
    <row r="5697" spans="1:2" x14ac:dyDescent="0.3">
      <c r="A5697" s="1">
        <v>40150</v>
      </c>
      <c r="B5697">
        <v>5770.3500979999999</v>
      </c>
    </row>
    <row r="5698" spans="1:2" x14ac:dyDescent="0.3">
      <c r="A5698" s="1">
        <v>40151</v>
      </c>
      <c r="B5698">
        <v>5817.6499020000001</v>
      </c>
    </row>
    <row r="5699" spans="1:2" x14ac:dyDescent="0.3">
      <c r="A5699" s="1">
        <v>40154</v>
      </c>
      <c r="B5699">
        <v>5784.75</v>
      </c>
    </row>
    <row r="5700" spans="1:2" x14ac:dyDescent="0.3">
      <c r="A5700" s="1">
        <v>40155</v>
      </c>
      <c r="B5700">
        <v>5688.580078</v>
      </c>
    </row>
    <row r="5701" spans="1:2" x14ac:dyDescent="0.3">
      <c r="A5701" s="1">
        <v>40156</v>
      </c>
      <c r="B5701">
        <v>5647.8398440000001</v>
      </c>
    </row>
    <row r="5702" spans="1:2" x14ac:dyDescent="0.3">
      <c r="A5702" s="1">
        <v>40157</v>
      </c>
      <c r="B5702">
        <v>5709.0200199999999</v>
      </c>
    </row>
    <row r="5703" spans="1:2" x14ac:dyDescent="0.3">
      <c r="A5703" s="1">
        <v>40158</v>
      </c>
      <c r="B5703">
        <v>5756.2900390000004</v>
      </c>
    </row>
    <row r="5704" spans="1:2" x14ac:dyDescent="0.3">
      <c r="A5704" s="1">
        <v>40161</v>
      </c>
      <c r="B5704">
        <v>5802.2597660000001</v>
      </c>
    </row>
    <row r="5705" spans="1:2" x14ac:dyDescent="0.3">
      <c r="A5705" s="1">
        <v>40162</v>
      </c>
      <c r="B5705">
        <v>5811.3398440000001</v>
      </c>
    </row>
    <row r="5706" spans="1:2" x14ac:dyDescent="0.3">
      <c r="A5706" s="1">
        <v>40163</v>
      </c>
      <c r="B5706">
        <v>5903.4301759999998</v>
      </c>
    </row>
    <row r="5707" spans="1:2" x14ac:dyDescent="0.3">
      <c r="A5707" s="1">
        <v>40164</v>
      </c>
      <c r="B5707">
        <v>5844.4399409999996</v>
      </c>
    </row>
    <row r="5708" spans="1:2" x14ac:dyDescent="0.3">
      <c r="A5708" s="1">
        <v>40165</v>
      </c>
      <c r="B5708">
        <v>5831.2099609999996</v>
      </c>
    </row>
    <row r="5709" spans="1:2" x14ac:dyDescent="0.3">
      <c r="A5709" s="1">
        <v>40168</v>
      </c>
      <c r="B5709">
        <v>5930.5297849999997</v>
      </c>
    </row>
    <row r="5710" spans="1:2" x14ac:dyDescent="0.3">
      <c r="A5710" s="1">
        <v>40169</v>
      </c>
      <c r="B5710">
        <v>5945.6899409999996</v>
      </c>
    </row>
    <row r="5711" spans="1:2" x14ac:dyDescent="0.3">
      <c r="A5711" s="1">
        <v>40170</v>
      </c>
      <c r="B5711">
        <v>5957.4399409999996</v>
      </c>
    </row>
    <row r="5712" spans="1:2" x14ac:dyDescent="0.3">
      <c r="A5712" s="1">
        <v>40175</v>
      </c>
      <c r="B5712">
        <v>6002.919922</v>
      </c>
    </row>
    <row r="5713" spans="1:2" x14ac:dyDescent="0.3">
      <c r="A5713" s="1">
        <v>40176</v>
      </c>
      <c r="B5713">
        <v>6011.5498049999997</v>
      </c>
    </row>
    <row r="5714" spans="1:2" x14ac:dyDescent="0.3">
      <c r="A5714" s="1">
        <v>40177</v>
      </c>
      <c r="B5714">
        <v>5957.4301759999998</v>
      </c>
    </row>
    <row r="5715" spans="1:2" x14ac:dyDescent="0.3">
      <c r="A5715" s="1">
        <v>40182</v>
      </c>
      <c r="B5715">
        <v>6048.2998049999997</v>
      </c>
    </row>
    <row r="5716" spans="1:2" x14ac:dyDescent="0.3">
      <c r="A5716" s="1">
        <v>40183</v>
      </c>
      <c r="B5716">
        <v>6031.8598629999997</v>
      </c>
    </row>
    <row r="5717" spans="1:2" x14ac:dyDescent="0.3">
      <c r="A5717" s="1">
        <v>40184</v>
      </c>
      <c r="B5717">
        <v>6034.330078</v>
      </c>
    </row>
    <row r="5718" spans="1:2" x14ac:dyDescent="0.3">
      <c r="A5718" s="1">
        <v>40185</v>
      </c>
      <c r="B5718">
        <v>6019.3598629999997</v>
      </c>
    </row>
    <row r="5719" spans="1:2" x14ac:dyDescent="0.3">
      <c r="A5719" s="1">
        <v>40186</v>
      </c>
      <c r="B5719">
        <v>6037.6098629999997</v>
      </c>
    </row>
    <row r="5720" spans="1:2" x14ac:dyDescent="0.3">
      <c r="A5720" s="1">
        <v>40189</v>
      </c>
      <c r="B5720">
        <v>6040.5</v>
      </c>
    </row>
    <row r="5721" spans="1:2" x14ac:dyDescent="0.3">
      <c r="A5721" s="1">
        <v>40190</v>
      </c>
      <c r="B5721">
        <v>5943</v>
      </c>
    </row>
    <row r="5722" spans="1:2" x14ac:dyDescent="0.3">
      <c r="A5722" s="1">
        <v>40191</v>
      </c>
      <c r="B5722">
        <v>5963.1401370000003</v>
      </c>
    </row>
    <row r="5723" spans="1:2" x14ac:dyDescent="0.3">
      <c r="A5723" s="1">
        <v>40192</v>
      </c>
      <c r="B5723">
        <v>5988.8798829999996</v>
      </c>
    </row>
    <row r="5724" spans="1:2" x14ac:dyDescent="0.3">
      <c r="A5724" s="1">
        <v>40193</v>
      </c>
      <c r="B5724">
        <v>5875.9702150000003</v>
      </c>
    </row>
    <row r="5725" spans="1:2" x14ac:dyDescent="0.3">
      <c r="A5725" s="1">
        <v>40196</v>
      </c>
      <c r="B5725">
        <v>5918.5498049999997</v>
      </c>
    </row>
    <row r="5726" spans="1:2" x14ac:dyDescent="0.3">
      <c r="A5726" s="1">
        <v>40197</v>
      </c>
      <c r="B5726">
        <v>5976.4799800000001</v>
      </c>
    </row>
    <row r="5727" spans="1:2" x14ac:dyDescent="0.3">
      <c r="A5727" s="1">
        <v>40198</v>
      </c>
      <c r="B5727">
        <v>5851.5297849999997</v>
      </c>
    </row>
    <row r="5728" spans="1:2" x14ac:dyDescent="0.3">
      <c r="A5728" s="1">
        <v>40199</v>
      </c>
      <c r="B5728">
        <v>5746.9702150000003</v>
      </c>
    </row>
    <row r="5729" spans="1:2" x14ac:dyDescent="0.3">
      <c r="A5729" s="1">
        <v>40200</v>
      </c>
      <c r="B5729">
        <v>5695.3198240000002</v>
      </c>
    </row>
    <row r="5730" spans="1:2" x14ac:dyDescent="0.3">
      <c r="A5730" s="1">
        <v>40203</v>
      </c>
      <c r="B5730">
        <v>5631.3701170000004</v>
      </c>
    </row>
    <row r="5731" spans="1:2" x14ac:dyDescent="0.3">
      <c r="A5731" s="1">
        <v>40204</v>
      </c>
      <c r="B5731">
        <v>5668.9301759999998</v>
      </c>
    </row>
    <row r="5732" spans="1:2" x14ac:dyDescent="0.3">
      <c r="A5732" s="1">
        <v>40205</v>
      </c>
      <c r="B5732">
        <v>5643.2001950000003</v>
      </c>
    </row>
    <row r="5733" spans="1:2" x14ac:dyDescent="0.3">
      <c r="A5733" s="1">
        <v>40206</v>
      </c>
      <c r="B5733">
        <v>5540.330078</v>
      </c>
    </row>
    <row r="5734" spans="1:2" x14ac:dyDescent="0.3">
      <c r="A5734" s="1">
        <v>40207</v>
      </c>
      <c r="B5734">
        <v>5608.7900390000004</v>
      </c>
    </row>
    <row r="5735" spans="1:2" x14ac:dyDescent="0.3">
      <c r="A5735" s="1">
        <v>40210</v>
      </c>
      <c r="B5735">
        <v>5654.4799800000001</v>
      </c>
    </row>
    <row r="5736" spans="1:2" x14ac:dyDescent="0.3">
      <c r="A5736" s="1">
        <v>40211</v>
      </c>
      <c r="B5736">
        <v>5709.6601559999999</v>
      </c>
    </row>
    <row r="5737" spans="1:2" x14ac:dyDescent="0.3">
      <c r="A5737" s="1">
        <v>40212</v>
      </c>
      <c r="B5737">
        <v>5672.0898440000001</v>
      </c>
    </row>
    <row r="5738" spans="1:2" x14ac:dyDescent="0.3">
      <c r="A5738" s="1">
        <v>40213</v>
      </c>
      <c r="B5738">
        <v>5533.2402339999999</v>
      </c>
    </row>
    <row r="5739" spans="1:2" x14ac:dyDescent="0.3">
      <c r="A5739" s="1">
        <v>40214</v>
      </c>
      <c r="B5739">
        <v>5434.3398440000001</v>
      </c>
    </row>
    <row r="5740" spans="1:2" x14ac:dyDescent="0.3">
      <c r="A5740" s="1">
        <v>40217</v>
      </c>
      <c r="B5740">
        <v>5484.8500979999999</v>
      </c>
    </row>
    <row r="5741" spans="1:2" x14ac:dyDescent="0.3">
      <c r="A5741" s="1">
        <v>40218</v>
      </c>
      <c r="B5741">
        <v>5498.2597660000001</v>
      </c>
    </row>
    <row r="5742" spans="1:2" x14ac:dyDescent="0.3">
      <c r="A5742" s="1">
        <v>40219</v>
      </c>
      <c r="B5742">
        <v>5536.3701170000004</v>
      </c>
    </row>
    <row r="5743" spans="1:2" x14ac:dyDescent="0.3">
      <c r="A5743" s="1">
        <v>40220</v>
      </c>
      <c r="B5743">
        <v>5503.9301759999998</v>
      </c>
    </row>
    <row r="5744" spans="1:2" x14ac:dyDescent="0.3">
      <c r="A5744" s="1">
        <v>40221</v>
      </c>
      <c r="B5744">
        <v>5500.3901370000003</v>
      </c>
    </row>
    <row r="5745" spans="1:2" x14ac:dyDescent="0.3">
      <c r="A5745" s="1">
        <v>40224</v>
      </c>
      <c r="B5745">
        <v>5511.1000979999999</v>
      </c>
    </row>
    <row r="5746" spans="1:2" x14ac:dyDescent="0.3">
      <c r="A5746" s="1">
        <v>40225</v>
      </c>
      <c r="B5746">
        <v>5592.1201170000004</v>
      </c>
    </row>
    <row r="5747" spans="1:2" x14ac:dyDescent="0.3">
      <c r="A5747" s="1">
        <v>40226</v>
      </c>
      <c r="B5747">
        <v>5648.3398440000001</v>
      </c>
    </row>
    <row r="5748" spans="1:2" x14ac:dyDescent="0.3">
      <c r="A5748" s="1">
        <v>40227</v>
      </c>
      <c r="B5748">
        <v>5680.4101559999999</v>
      </c>
    </row>
    <row r="5749" spans="1:2" x14ac:dyDescent="0.3">
      <c r="A5749" s="1">
        <v>40228</v>
      </c>
      <c r="B5749">
        <v>5722.0498049999997</v>
      </c>
    </row>
    <row r="5750" spans="1:2" x14ac:dyDescent="0.3">
      <c r="A5750" s="1">
        <v>40231</v>
      </c>
      <c r="B5750">
        <v>5688.4399409999996</v>
      </c>
    </row>
    <row r="5751" spans="1:2" x14ac:dyDescent="0.3">
      <c r="A5751" s="1">
        <v>40232</v>
      </c>
      <c r="B5751">
        <v>5604.0698240000002</v>
      </c>
    </row>
    <row r="5752" spans="1:2" x14ac:dyDescent="0.3">
      <c r="A5752" s="1">
        <v>40233</v>
      </c>
      <c r="B5752">
        <v>5615.5097660000001</v>
      </c>
    </row>
    <row r="5753" spans="1:2" x14ac:dyDescent="0.3">
      <c r="A5753" s="1">
        <v>40234</v>
      </c>
      <c r="B5753">
        <v>5532.330078</v>
      </c>
    </row>
    <row r="5754" spans="1:2" x14ac:dyDescent="0.3">
      <c r="A5754" s="1">
        <v>40235</v>
      </c>
      <c r="B5754">
        <v>5598.4599609999996</v>
      </c>
    </row>
    <row r="5755" spans="1:2" x14ac:dyDescent="0.3">
      <c r="A5755" s="1">
        <v>40238</v>
      </c>
      <c r="B5755">
        <v>5713.5097660000001</v>
      </c>
    </row>
    <row r="5756" spans="1:2" x14ac:dyDescent="0.3">
      <c r="A5756" s="1">
        <v>40239</v>
      </c>
      <c r="B5756">
        <v>5776.5600590000004</v>
      </c>
    </row>
    <row r="5757" spans="1:2" x14ac:dyDescent="0.3">
      <c r="A5757" s="1">
        <v>40240</v>
      </c>
      <c r="B5757">
        <v>5817.8798829999996</v>
      </c>
    </row>
    <row r="5758" spans="1:2" x14ac:dyDescent="0.3">
      <c r="A5758" s="1">
        <v>40241</v>
      </c>
      <c r="B5758">
        <v>5795.3198240000002</v>
      </c>
    </row>
    <row r="5759" spans="1:2" x14ac:dyDescent="0.3">
      <c r="A5759" s="1">
        <v>40242</v>
      </c>
      <c r="B5759">
        <v>5877.3598629999997</v>
      </c>
    </row>
    <row r="5760" spans="1:2" x14ac:dyDescent="0.3">
      <c r="A5760" s="1">
        <v>40245</v>
      </c>
      <c r="B5760">
        <v>5875.9101559999999</v>
      </c>
    </row>
    <row r="5761" spans="1:2" x14ac:dyDescent="0.3">
      <c r="A5761" s="1">
        <v>40246</v>
      </c>
      <c r="B5761">
        <v>5885.8901370000003</v>
      </c>
    </row>
    <row r="5762" spans="1:2" x14ac:dyDescent="0.3">
      <c r="A5762" s="1">
        <v>40247</v>
      </c>
      <c r="B5762">
        <v>5936.7202150000003</v>
      </c>
    </row>
    <row r="5763" spans="1:2" x14ac:dyDescent="0.3">
      <c r="A5763" s="1">
        <v>40248</v>
      </c>
      <c r="B5763">
        <v>5928.6298829999996</v>
      </c>
    </row>
    <row r="5764" spans="1:2" x14ac:dyDescent="0.3">
      <c r="A5764" s="1">
        <v>40249</v>
      </c>
      <c r="B5764">
        <v>5945.1098629999997</v>
      </c>
    </row>
    <row r="5765" spans="1:2" x14ac:dyDescent="0.3">
      <c r="A5765" s="1">
        <v>40252</v>
      </c>
      <c r="B5765">
        <v>5903.5600590000004</v>
      </c>
    </row>
    <row r="5766" spans="1:2" x14ac:dyDescent="0.3">
      <c r="A5766" s="1">
        <v>40253</v>
      </c>
      <c r="B5766">
        <v>5970.9902339999999</v>
      </c>
    </row>
    <row r="5767" spans="1:2" x14ac:dyDescent="0.3">
      <c r="A5767" s="1">
        <v>40254</v>
      </c>
      <c r="B5767">
        <v>6024.2797849999997</v>
      </c>
    </row>
    <row r="5768" spans="1:2" x14ac:dyDescent="0.3">
      <c r="A5768" s="1">
        <v>40255</v>
      </c>
      <c r="B5768">
        <v>6012.3100590000004</v>
      </c>
    </row>
    <row r="5769" spans="1:2" x14ac:dyDescent="0.3">
      <c r="A5769" s="1">
        <v>40256</v>
      </c>
      <c r="B5769">
        <v>5982.4301759999998</v>
      </c>
    </row>
    <row r="5770" spans="1:2" x14ac:dyDescent="0.3">
      <c r="A5770" s="1">
        <v>40259</v>
      </c>
      <c r="B5770">
        <v>5987.5</v>
      </c>
    </row>
    <row r="5771" spans="1:2" x14ac:dyDescent="0.3">
      <c r="A5771" s="1">
        <v>40260</v>
      </c>
      <c r="B5771">
        <v>6017.2700199999999</v>
      </c>
    </row>
    <row r="5772" spans="1:2" x14ac:dyDescent="0.3">
      <c r="A5772" s="1">
        <v>40261</v>
      </c>
      <c r="B5772">
        <v>6039</v>
      </c>
    </row>
    <row r="5773" spans="1:2" x14ac:dyDescent="0.3">
      <c r="A5773" s="1">
        <v>40262</v>
      </c>
      <c r="B5773">
        <v>6132.9501950000003</v>
      </c>
    </row>
    <row r="5774" spans="1:2" x14ac:dyDescent="0.3">
      <c r="A5774" s="1">
        <v>40263</v>
      </c>
      <c r="B5774">
        <v>6120.0498049999997</v>
      </c>
    </row>
    <row r="5775" spans="1:2" x14ac:dyDescent="0.3">
      <c r="A5775" s="1">
        <v>40266</v>
      </c>
      <c r="B5775">
        <v>6156.8500979999999</v>
      </c>
    </row>
    <row r="5776" spans="1:2" x14ac:dyDescent="0.3">
      <c r="A5776" s="1">
        <v>40267</v>
      </c>
      <c r="B5776">
        <v>6142.4501950000003</v>
      </c>
    </row>
    <row r="5777" spans="1:2" x14ac:dyDescent="0.3">
      <c r="A5777" s="1">
        <v>40268</v>
      </c>
      <c r="B5777">
        <v>6153.5498049999997</v>
      </c>
    </row>
    <row r="5778" spans="1:2" x14ac:dyDescent="0.3">
      <c r="A5778" s="1">
        <v>40269</v>
      </c>
      <c r="B5778">
        <v>6235.5600590000004</v>
      </c>
    </row>
    <row r="5779" spans="1:2" x14ac:dyDescent="0.3">
      <c r="A5779" s="1">
        <v>40274</v>
      </c>
      <c r="B5779">
        <v>6252.2099609999996</v>
      </c>
    </row>
    <row r="5780" spans="1:2" x14ac:dyDescent="0.3">
      <c r="A5780" s="1">
        <v>40275</v>
      </c>
      <c r="B5780">
        <v>6222.4101559999999</v>
      </c>
    </row>
    <row r="5781" spans="1:2" x14ac:dyDescent="0.3">
      <c r="A5781" s="1">
        <v>40276</v>
      </c>
      <c r="B5781">
        <v>6171.830078</v>
      </c>
    </row>
    <row r="5782" spans="1:2" x14ac:dyDescent="0.3">
      <c r="A5782" s="1">
        <v>40277</v>
      </c>
      <c r="B5782">
        <v>6249.7001950000003</v>
      </c>
    </row>
    <row r="5783" spans="1:2" x14ac:dyDescent="0.3">
      <c r="A5783" s="1">
        <v>40280</v>
      </c>
      <c r="B5783">
        <v>6250.6899409999996</v>
      </c>
    </row>
    <row r="5784" spans="1:2" x14ac:dyDescent="0.3">
      <c r="A5784" s="1">
        <v>40281</v>
      </c>
      <c r="B5784">
        <v>6230.830078</v>
      </c>
    </row>
    <row r="5785" spans="1:2" x14ac:dyDescent="0.3">
      <c r="A5785" s="1">
        <v>40282</v>
      </c>
      <c r="B5785">
        <v>6278.3999020000001</v>
      </c>
    </row>
    <row r="5786" spans="1:2" x14ac:dyDescent="0.3">
      <c r="A5786" s="1">
        <v>40283</v>
      </c>
      <c r="B5786">
        <v>6291.4501950000003</v>
      </c>
    </row>
    <row r="5787" spans="1:2" x14ac:dyDescent="0.3">
      <c r="A5787" s="1">
        <v>40284</v>
      </c>
      <c r="B5787">
        <v>6180.8999020000001</v>
      </c>
    </row>
    <row r="5788" spans="1:2" x14ac:dyDescent="0.3">
      <c r="A5788" s="1">
        <v>40287</v>
      </c>
      <c r="B5788">
        <v>6162.4399409999996</v>
      </c>
    </row>
    <row r="5789" spans="1:2" x14ac:dyDescent="0.3">
      <c r="A5789" s="1">
        <v>40288</v>
      </c>
      <c r="B5789">
        <v>6264.2299800000001</v>
      </c>
    </row>
    <row r="5790" spans="1:2" x14ac:dyDescent="0.3">
      <c r="A5790" s="1">
        <v>40289</v>
      </c>
      <c r="B5790">
        <v>6230.3798829999996</v>
      </c>
    </row>
    <row r="5791" spans="1:2" x14ac:dyDescent="0.3">
      <c r="A5791" s="1">
        <v>40290</v>
      </c>
      <c r="B5791">
        <v>6168.7202150000003</v>
      </c>
    </row>
    <row r="5792" spans="1:2" x14ac:dyDescent="0.3">
      <c r="A5792" s="1">
        <v>40291</v>
      </c>
      <c r="B5792">
        <v>6259.5297849999997</v>
      </c>
    </row>
    <row r="5793" spans="1:2" x14ac:dyDescent="0.3">
      <c r="A5793" s="1">
        <v>40294</v>
      </c>
      <c r="B5793">
        <v>6332.1000979999999</v>
      </c>
    </row>
    <row r="5794" spans="1:2" x14ac:dyDescent="0.3">
      <c r="A5794" s="1">
        <v>40295</v>
      </c>
      <c r="B5794">
        <v>6159.5097660000001</v>
      </c>
    </row>
    <row r="5795" spans="1:2" x14ac:dyDescent="0.3">
      <c r="A5795" s="1">
        <v>40296</v>
      </c>
      <c r="B5795">
        <v>6084.3398440000001</v>
      </c>
    </row>
    <row r="5796" spans="1:2" x14ac:dyDescent="0.3">
      <c r="A5796" s="1">
        <v>40297</v>
      </c>
      <c r="B5796">
        <v>6144.9101559999999</v>
      </c>
    </row>
    <row r="5797" spans="1:2" x14ac:dyDescent="0.3">
      <c r="A5797" s="1">
        <v>40298</v>
      </c>
      <c r="B5797">
        <v>6135.7001950000003</v>
      </c>
    </row>
    <row r="5798" spans="1:2" x14ac:dyDescent="0.3">
      <c r="A5798" s="1">
        <v>40301</v>
      </c>
      <c r="B5798">
        <v>6166.919922</v>
      </c>
    </row>
    <row r="5799" spans="1:2" x14ac:dyDescent="0.3">
      <c r="A5799" s="1">
        <v>40302</v>
      </c>
      <c r="B5799">
        <v>6006.8598629999997</v>
      </c>
    </row>
    <row r="5800" spans="1:2" x14ac:dyDescent="0.3">
      <c r="A5800" s="1">
        <v>40303</v>
      </c>
      <c r="B5800">
        <v>5958.4501950000003</v>
      </c>
    </row>
    <row r="5801" spans="1:2" x14ac:dyDescent="0.3">
      <c r="A5801" s="1">
        <v>40304</v>
      </c>
      <c r="B5801">
        <v>5908.2597660000001</v>
      </c>
    </row>
    <row r="5802" spans="1:2" x14ac:dyDescent="0.3">
      <c r="A5802" s="1">
        <v>40305</v>
      </c>
      <c r="B5802">
        <v>5715.0898440000001</v>
      </c>
    </row>
    <row r="5803" spans="1:2" x14ac:dyDescent="0.3">
      <c r="A5803" s="1">
        <v>40308</v>
      </c>
      <c r="B5803">
        <v>6017.9101559999999</v>
      </c>
    </row>
    <row r="5804" spans="1:2" x14ac:dyDescent="0.3">
      <c r="A5804" s="1">
        <v>40309</v>
      </c>
      <c r="B5804">
        <v>6037.7099609999996</v>
      </c>
    </row>
    <row r="5805" spans="1:2" x14ac:dyDescent="0.3">
      <c r="A5805" s="1">
        <v>40310</v>
      </c>
      <c r="B5805">
        <v>6183.4902339999999</v>
      </c>
    </row>
    <row r="5806" spans="1:2" x14ac:dyDescent="0.3">
      <c r="A5806" s="1">
        <v>40311</v>
      </c>
      <c r="B5806">
        <v>6251.9702150000003</v>
      </c>
    </row>
    <row r="5807" spans="1:2" x14ac:dyDescent="0.3">
      <c r="A5807" s="1">
        <v>40312</v>
      </c>
      <c r="B5807">
        <v>6056.7099609999996</v>
      </c>
    </row>
    <row r="5808" spans="1:2" x14ac:dyDescent="0.3">
      <c r="A5808" s="1">
        <v>40315</v>
      </c>
      <c r="B5808">
        <v>6066.919922</v>
      </c>
    </row>
    <row r="5809" spans="1:2" x14ac:dyDescent="0.3">
      <c r="A5809" s="1">
        <v>40316</v>
      </c>
      <c r="B5809">
        <v>6155.9301759999998</v>
      </c>
    </row>
    <row r="5810" spans="1:2" x14ac:dyDescent="0.3">
      <c r="A5810" s="1">
        <v>40317</v>
      </c>
      <c r="B5810">
        <v>5988.669922</v>
      </c>
    </row>
    <row r="5811" spans="1:2" x14ac:dyDescent="0.3">
      <c r="A5811" s="1">
        <v>40318</v>
      </c>
      <c r="B5811">
        <v>5867.8798829999996</v>
      </c>
    </row>
    <row r="5812" spans="1:2" x14ac:dyDescent="0.3">
      <c r="A5812" s="1">
        <v>40319</v>
      </c>
      <c r="B5812">
        <v>5829.25</v>
      </c>
    </row>
    <row r="5813" spans="1:2" x14ac:dyDescent="0.3">
      <c r="A5813" s="1">
        <v>40322</v>
      </c>
      <c r="B5813">
        <v>5805.6801759999998</v>
      </c>
    </row>
    <row r="5814" spans="1:2" x14ac:dyDescent="0.3">
      <c r="A5814" s="1">
        <v>40323</v>
      </c>
      <c r="B5814">
        <v>5670.0400390000004</v>
      </c>
    </row>
    <row r="5815" spans="1:2" x14ac:dyDescent="0.3">
      <c r="A5815" s="1">
        <v>40324</v>
      </c>
      <c r="B5815">
        <v>5758.0200199999999</v>
      </c>
    </row>
    <row r="5816" spans="1:2" x14ac:dyDescent="0.3">
      <c r="A5816" s="1">
        <v>40325</v>
      </c>
      <c r="B5816">
        <v>5937.1401370000003</v>
      </c>
    </row>
    <row r="5817" spans="1:2" x14ac:dyDescent="0.3">
      <c r="A5817" s="1">
        <v>40326</v>
      </c>
      <c r="B5817">
        <v>5946.1801759999998</v>
      </c>
    </row>
    <row r="5818" spans="1:2" x14ac:dyDescent="0.3">
      <c r="A5818" s="1">
        <v>40329</v>
      </c>
      <c r="B5818">
        <v>5964.330078</v>
      </c>
    </row>
    <row r="5819" spans="1:2" x14ac:dyDescent="0.3">
      <c r="A5819" s="1">
        <v>40330</v>
      </c>
      <c r="B5819">
        <v>5981.2700199999999</v>
      </c>
    </row>
    <row r="5820" spans="1:2" x14ac:dyDescent="0.3">
      <c r="A5820" s="1">
        <v>40331</v>
      </c>
      <c r="B5820">
        <v>5981.2001950000003</v>
      </c>
    </row>
    <row r="5821" spans="1:2" x14ac:dyDescent="0.3">
      <c r="A5821" s="1">
        <v>40332</v>
      </c>
      <c r="B5821">
        <v>6054.6298829999996</v>
      </c>
    </row>
    <row r="5822" spans="1:2" x14ac:dyDescent="0.3">
      <c r="A5822" s="1">
        <v>40333</v>
      </c>
      <c r="B5822">
        <v>5938.8798829999996</v>
      </c>
    </row>
    <row r="5823" spans="1:2" x14ac:dyDescent="0.3">
      <c r="A5823" s="1">
        <v>40336</v>
      </c>
      <c r="B5823">
        <v>5904.9501950000003</v>
      </c>
    </row>
    <row r="5824" spans="1:2" x14ac:dyDescent="0.3">
      <c r="A5824" s="1">
        <v>40337</v>
      </c>
      <c r="B5824">
        <v>5868.5498049999997</v>
      </c>
    </row>
    <row r="5825" spans="1:2" x14ac:dyDescent="0.3">
      <c r="A5825" s="1">
        <v>40338</v>
      </c>
      <c r="B5825">
        <v>5984.75</v>
      </c>
    </row>
    <row r="5826" spans="1:2" x14ac:dyDescent="0.3">
      <c r="A5826" s="1">
        <v>40339</v>
      </c>
      <c r="B5826">
        <v>6056.5898440000001</v>
      </c>
    </row>
    <row r="5827" spans="1:2" x14ac:dyDescent="0.3">
      <c r="A5827" s="1">
        <v>40340</v>
      </c>
      <c r="B5827">
        <v>6047.830078</v>
      </c>
    </row>
    <row r="5828" spans="1:2" x14ac:dyDescent="0.3">
      <c r="A5828" s="1">
        <v>40343</v>
      </c>
      <c r="B5828">
        <v>6125</v>
      </c>
    </row>
    <row r="5829" spans="1:2" x14ac:dyDescent="0.3">
      <c r="A5829" s="1">
        <v>40344</v>
      </c>
      <c r="B5829">
        <v>6175.0498049999997</v>
      </c>
    </row>
    <row r="5830" spans="1:2" x14ac:dyDescent="0.3">
      <c r="A5830" s="1">
        <v>40345</v>
      </c>
      <c r="B5830">
        <v>6190.9101559999999</v>
      </c>
    </row>
    <row r="5831" spans="1:2" x14ac:dyDescent="0.3">
      <c r="A5831" s="1">
        <v>40346</v>
      </c>
      <c r="B5831">
        <v>6223.5400390000004</v>
      </c>
    </row>
    <row r="5832" spans="1:2" x14ac:dyDescent="0.3">
      <c r="A5832" s="1">
        <v>40347</v>
      </c>
      <c r="B5832">
        <v>6216.9799800000001</v>
      </c>
    </row>
    <row r="5833" spans="1:2" x14ac:dyDescent="0.3">
      <c r="A5833" s="1">
        <v>40350</v>
      </c>
      <c r="B5833">
        <v>6292.9702150000003</v>
      </c>
    </row>
    <row r="5834" spans="1:2" x14ac:dyDescent="0.3">
      <c r="A5834" s="1">
        <v>40351</v>
      </c>
      <c r="B5834">
        <v>6269.0400390000004</v>
      </c>
    </row>
    <row r="5835" spans="1:2" x14ac:dyDescent="0.3">
      <c r="A5835" s="1">
        <v>40352</v>
      </c>
      <c r="B5835">
        <v>6204.5200199999999</v>
      </c>
    </row>
    <row r="5836" spans="1:2" x14ac:dyDescent="0.3">
      <c r="A5836" s="1">
        <v>40353</v>
      </c>
      <c r="B5836">
        <v>6115.4799800000001</v>
      </c>
    </row>
    <row r="5837" spans="1:2" x14ac:dyDescent="0.3">
      <c r="A5837" s="1">
        <v>40354</v>
      </c>
      <c r="B5837">
        <v>6070.6000979999999</v>
      </c>
    </row>
    <row r="5838" spans="1:2" x14ac:dyDescent="0.3">
      <c r="A5838" s="1">
        <v>40357</v>
      </c>
      <c r="B5838">
        <v>6157.2202150000003</v>
      </c>
    </row>
    <row r="5839" spans="1:2" x14ac:dyDescent="0.3">
      <c r="A5839" s="1">
        <v>40358</v>
      </c>
      <c r="B5839">
        <v>5952.0297849999997</v>
      </c>
    </row>
    <row r="5840" spans="1:2" x14ac:dyDescent="0.3">
      <c r="A5840" s="1">
        <v>40359</v>
      </c>
      <c r="B5840">
        <v>5965.5200199999999</v>
      </c>
    </row>
    <row r="5841" spans="1:2" x14ac:dyDescent="0.3">
      <c r="A5841" s="1">
        <v>40360</v>
      </c>
      <c r="B5841">
        <v>5857.4301759999998</v>
      </c>
    </row>
    <row r="5842" spans="1:2" x14ac:dyDescent="0.3">
      <c r="A5842" s="1">
        <v>40361</v>
      </c>
      <c r="B5842">
        <v>5834.1499020000001</v>
      </c>
    </row>
    <row r="5843" spans="1:2" x14ac:dyDescent="0.3">
      <c r="A5843" s="1">
        <v>40364</v>
      </c>
      <c r="B5843">
        <v>5816.2001950000003</v>
      </c>
    </row>
    <row r="5844" spans="1:2" x14ac:dyDescent="0.3">
      <c r="A5844" s="1">
        <v>40365</v>
      </c>
      <c r="B5844">
        <v>5940.9799800000001</v>
      </c>
    </row>
    <row r="5845" spans="1:2" x14ac:dyDescent="0.3">
      <c r="A5845" s="1">
        <v>40366</v>
      </c>
      <c r="B5845">
        <v>5992.8598629999997</v>
      </c>
    </row>
    <row r="5846" spans="1:2" x14ac:dyDescent="0.3">
      <c r="A5846" s="1">
        <v>40367</v>
      </c>
      <c r="B5846">
        <v>6035.6601559999999</v>
      </c>
    </row>
    <row r="5847" spans="1:2" x14ac:dyDescent="0.3">
      <c r="A5847" s="1">
        <v>40368</v>
      </c>
      <c r="B5847">
        <v>6065.2402339999999</v>
      </c>
    </row>
    <row r="5848" spans="1:2" x14ac:dyDescent="0.3">
      <c r="A5848" s="1">
        <v>40371</v>
      </c>
      <c r="B5848">
        <v>6077.1899409999996</v>
      </c>
    </row>
    <row r="5849" spans="1:2" x14ac:dyDescent="0.3">
      <c r="A5849" s="1">
        <v>40372</v>
      </c>
      <c r="B5849">
        <v>6191.1298829999996</v>
      </c>
    </row>
    <row r="5850" spans="1:2" x14ac:dyDescent="0.3">
      <c r="A5850" s="1">
        <v>40373</v>
      </c>
      <c r="B5850">
        <v>6209.7597660000001</v>
      </c>
    </row>
    <row r="5851" spans="1:2" x14ac:dyDescent="0.3">
      <c r="A5851" s="1">
        <v>40374</v>
      </c>
      <c r="B5851">
        <v>6149.3598629999997</v>
      </c>
    </row>
    <row r="5852" spans="1:2" x14ac:dyDescent="0.3">
      <c r="A5852" s="1">
        <v>40375</v>
      </c>
      <c r="B5852">
        <v>6040.2700199999999</v>
      </c>
    </row>
    <row r="5853" spans="1:2" x14ac:dyDescent="0.3">
      <c r="A5853" s="1">
        <v>40378</v>
      </c>
      <c r="B5853">
        <v>6009.1098629999997</v>
      </c>
    </row>
    <row r="5854" spans="1:2" x14ac:dyDescent="0.3">
      <c r="A5854" s="1">
        <v>40379</v>
      </c>
      <c r="B5854">
        <v>5967.4902339999999</v>
      </c>
    </row>
    <row r="5855" spans="1:2" x14ac:dyDescent="0.3">
      <c r="A5855" s="1">
        <v>40380</v>
      </c>
      <c r="B5855">
        <v>5990.3798829999996</v>
      </c>
    </row>
    <row r="5856" spans="1:2" x14ac:dyDescent="0.3">
      <c r="A5856" s="1">
        <v>40381</v>
      </c>
      <c r="B5856">
        <v>6142.1499020000001</v>
      </c>
    </row>
    <row r="5857" spans="1:2" x14ac:dyDescent="0.3">
      <c r="A5857" s="1">
        <v>40382</v>
      </c>
      <c r="B5857">
        <v>6166.3398440000001</v>
      </c>
    </row>
    <row r="5858" spans="1:2" x14ac:dyDescent="0.3">
      <c r="A5858" s="1">
        <v>40385</v>
      </c>
      <c r="B5858">
        <v>6194.2099609999996</v>
      </c>
    </row>
    <row r="5859" spans="1:2" x14ac:dyDescent="0.3">
      <c r="A5859" s="1">
        <v>40386</v>
      </c>
      <c r="B5859">
        <v>6207.3100590000004</v>
      </c>
    </row>
    <row r="5860" spans="1:2" x14ac:dyDescent="0.3">
      <c r="A5860" s="1">
        <v>40387</v>
      </c>
      <c r="B5860">
        <v>6178.9399409999996</v>
      </c>
    </row>
    <row r="5861" spans="1:2" x14ac:dyDescent="0.3">
      <c r="A5861" s="1">
        <v>40388</v>
      </c>
      <c r="B5861">
        <v>6134.7001950000003</v>
      </c>
    </row>
    <row r="5862" spans="1:2" x14ac:dyDescent="0.3">
      <c r="A5862" s="1">
        <v>40389</v>
      </c>
      <c r="B5862">
        <v>6147.9702150000003</v>
      </c>
    </row>
    <row r="5863" spans="1:2" x14ac:dyDescent="0.3">
      <c r="A5863" s="1">
        <v>40392</v>
      </c>
      <c r="B5863">
        <v>6292.1298829999996</v>
      </c>
    </row>
    <row r="5864" spans="1:2" x14ac:dyDescent="0.3">
      <c r="A5864" s="1">
        <v>40393</v>
      </c>
      <c r="B5864">
        <v>6307.9101559999999</v>
      </c>
    </row>
    <row r="5865" spans="1:2" x14ac:dyDescent="0.3">
      <c r="A5865" s="1">
        <v>40394</v>
      </c>
      <c r="B5865">
        <v>6331.330078</v>
      </c>
    </row>
    <row r="5866" spans="1:2" x14ac:dyDescent="0.3">
      <c r="A5866" s="1">
        <v>40395</v>
      </c>
      <c r="B5866">
        <v>6333.580078</v>
      </c>
    </row>
    <row r="5867" spans="1:2" x14ac:dyDescent="0.3">
      <c r="A5867" s="1">
        <v>40396</v>
      </c>
      <c r="B5867">
        <v>6259.6298829999996</v>
      </c>
    </row>
    <row r="5868" spans="1:2" x14ac:dyDescent="0.3">
      <c r="A5868" s="1">
        <v>40399</v>
      </c>
      <c r="B5868">
        <v>6351.6000979999999</v>
      </c>
    </row>
    <row r="5869" spans="1:2" x14ac:dyDescent="0.3">
      <c r="A5869" s="1">
        <v>40400</v>
      </c>
      <c r="B5869">
        <v>6286.25</v>
      </c>
    </row>
    <row r="5870" spans="1:2" x14ac:dyDescent="0.3">
      <c r="A5870" s="1">
        <v>40401</v>
      </c>
      <c r="B5870">
        <v>6154.0698240000002</v>
      </c>
    </row>
    <row r="5871" spans="1:2" x14ac:dyDescent="0.3">
      <c r="A5871" s="1">
        <v>40402</v>
      </c>
      <c r="B5871">
        <v>6135.169922</v>
      </c>
    </row>
    <row r="5872" spans="1:2" x14ac:dyDescent="0.3">
      <c r="A5872" s="1">
        <v>40403</v>
      </c>
      <c r="B5872">
        <v>6110.4101559999999</v>
      </c>
    </row>
    <row r="5873" spans="1:2" x14ac:dyDescent="0.3">
      <c r="A5873" s="1">
        <v>40406</v>
      </c>
      <c r="B5873">
        <v>6110.5698240000002</v>
      </c>
    </row>
    <row r="5874" spans="1:2" x14ac:dyDescent="0.3">
      <c r="A5874" s="1">
        <v>40407</v>
      </c>
      <c r="B5874">
        <v>6206.3999020000001</v>
      </c>
    </row>
    <row r="5875" spans="1:2" x14ac:dyDescent="0.3">
      <c r="A5875" s="1">
        <v>40408</v>
      </c>
      <c r="B5875">
        <v>6186.3100590000004</v>
      </c>
    </row>
    <row r="5876" spans="1:2" x14ac:dyDescent="0.3">
      <c r="A5876" s="1">
        <v>40409</v>
      </c>
      <c r="B5876">
        <v>6075.1298829999996</v>
      </c>
    </row>
    <row r="5877" spans="1:2" x14ac:dyDescent="0.3">
      <c r="A5877" s="1">
        <v>40410</v>
      </c>
      <c r="B5877">
        <v>6005.1601559999999</v>
      </c>
    </row>
    <row r="5878" spans="1:2" x14ac:dyDescent="0.3">
      <c r="A5878" s="1">
        <v>40413</v>
      </c>
      <c r="B5878">
        <v>6010.9101559999999</v>
      </c>
    </row>
    <row r="5879" spans="1:2" x14ac:dyDescent="0.3">
      <c r="A5879" s="1">
        <v>40414</v>
      </c>
      <c r="B5879">
        <v>5935.4399409999996</v>
      </c>
    </row>
    <row r="5880" spans="1:2" x14ac:dyDescent="0.3">
      <c r="A5880" s="1">
        <v>40415</v>
      </c>
      <c r="B5880">
        <v>5899.5</v>
      </c>
    </row>
    <row r="5881" spans="1:2" x14ac:dyDescent="0.3">
      <c r="A5881" s="1">
        <v>40416</v>
      </c>
      <c r="B5881">
        <v>5912.580078</v>
      </c>
    </row>
    <row r="5882" spans="1:2" x14ac:dyDescent="0.3">
      <c r="A5882" s="1">
        <v>40417</v>
      </c>
      <c r="B5882">
        <v>5951.169922</v>
      </c>
    </row>
    <row r="5883" spans="1:2" x14ac:dyDescent="0.3">
      <c r="A5883" s="1">
        <v>40420</v>
      </c>
      <c r="B5883">
        <v>5912.4101559999999</v>
      </c>
    </row>
    <row r="5884" spans="1:2" x14ac:dyDescent="0.3">
      <c r="A5884" s="1">
        <v>40421</v>
      </c>
      <c r="B5884">
        <v>5925.2202150000003</v>
      </c>
    </row>
    <row r="5885" spans="1:2" x14ac:dyDescent="0.3">
      <c r="A5885" s="1">
        <v>40422</v>
      </c>
      <c r="B5885">
        <v>6083.8999020000001</v>
      </c>
    </row>
    <row r="5886" spans="1:2" x14ac:dyDescent="0.3">
      <c r="A5886" s="1">
        <v>40423</v>
      </c>
      <c r="B5886">
        <v>6083.8500979999999</v>
      </c>
    </row>
    <row r="5887" spans="1:2" x14ac:dyDescent="0.3">
      <c r="A5887" s="1">
        <v>40424</v>
      </c>
      <c r="B5887">
        <v>6134.6201170000004</v>
      </c>
    </row>
    <row r="5888" spans="1:2" x14ac:dyDescent="0.3">
      <c r="A5888" s="1">
        <v>40427</v>
      </c>
      <c r="B5888">
        <v>6155.0400390000004</v>
      </c>
    </row>
    <row r="5889" spans="1:2" x14ac:dyDescent="0.3">
      <c r="A5889" s="1">
        <v>40428</v>
      </c>
      <c r="B5889">
        <v>6117.8901370000003</v>
      </c>
    </row>
    <row r="5890" spans="1:2" x14ac:dyDescent="0.3">
      <c r="A5890" s="1">
        <v>40429</v>
      </c>
      <c r="B5890">
        <v>6164.4399409999996</v>
      </c>
    </row>
    <row r="5891" spans="1:2" x14ac:dyDescent="0.3">
      <c r="A5891" s="1">
        <v>40430</v>
      </c>
      <c r="B5891">
        <v>6221.5200199999999</v>
      </c>
    </row>
    <row r="5892" spans="1:2" x14ac:dyDescent="0.3">
      <c r="A5892" s="1">
        <v>40431</v>
      </c>
      <c r="B5892">
        <v>6214.7700199999999</v>
      </c>
    </row>
    <row r="5893" spans="1:2" x14ac:dyDescent="0.3">
      <c r="A5893" s="1">
        <v>40434</v>
      </c>
      <c r="B5893">
        <v>6261.6801759999998</v>
      </c>
    </row>
    <row r="5894" spans="1:2" x14ac:dyDescent="0.3">
      <c r="A5894" s="1">
        <v>40435</v>
      </c>
      <c r="B5894">
        <v>6275.4101559999999</v>
      </c>
    </row>
    <row r="5895" spans="1:2" x14ac:dyDescent="0.3">
      <c r="A5895" s="1">
        <v>40436</v>
      </c>
      <c r="B5895">
        <v>6261.8701170000004</v>
      </c>
    </row>
    <row r="5896" spans="1:2" x14ac:dyDescent="0.3">
      <c r="A5896" s="1">
        <v>40437</v>
      </c>
      <c r="B5896">
        <v>6249.6499020000001</v>
      </c>
    </row>
    <row r="5897" spans="1:2" x14ac:dyDescent="0.3">
      <c r="A5897" s="1">
        <v>40438</v>
      </c>
      <c r="B5897">
        <v>6209.7597660000001</v>
      </c>
    </row>
    <row r="5898" spans="1:2" x14ac:dyDescent="0.3">
      <c r="A5898" s="1">
        <v>40441</v>
      </c>
      <c r="B5898">
        <v>6294.580078</v>
      </c>
    </row>
    <row r="5899" spans="1:2" x14ac:dyDescent="0.3">
      <c r="A5899" s="1">
        <v>40442</v>
      </c>
      <c r="B5899">
        <v>6275.9799800000001</v>
      </c>
    </row>
    <row r="5900" spans="1:2" x14ac:dyDescent="0.3">
      <c r="A5900" s="1">
        <v>40443</v>
      </c>
      <c r="B5900">
        <v>6208.330078</v>
      </c>
    </row>
    <row r="5901" spans="1:2" x14ac:dyDescent="0.3">
      <c r="A5901" s="1">
        <v>40444</v>
      </c>
      <c r="B5901">
        <v>6184.7099609999996</v>
      </c>
    </row>
    <row r="5902" spans="1:2" x14ac:dyDescent="0.3">
      <c r="A5902" s="1">
        <v>40445</v>
      </c>
      <c r="B5902">
        <v>6298.2998049999997</v>
      </c>
    </row>
    <row r="5903" spans="1:2" x14ac:dyDescent="0.3">
      <c r="A5903" s="1">
        <v>40448</v>
      </c>
      <c r="B5903">
        <v>6278.8901370000003</v>
      </c>
    </row>
    <row r="5904" spans="1:2" x14ac:dyDescent="0.3">
      <c r="A5904" s="1">
        <v>40449</v>
      </c>
      <c r="B5904">
        <v>6276.0898440000001</v>
      </c>
    </row>
    <row r="5905" spans="1:2" x14ac:dyDescent="0.3">
      <c r="A5905" s="1">
        <v>40450</v>
      </c>
      <c r="B5905">
        <v>6246.919922</v>
      </c>
    </row>
    <row r="5906" spans="1:2" x14ac:dyDescent="0.3">
      <c r="A5906" s="1">
        <v>40451</v>
      </c>
      <c r="B5906">
        <v>6229.0200199999999</v>
      </c>
    </row>
    <row r="5907" spans="1:2" x14ac:dyDescent="0.3">
      <c r="A5907" s="1">
        <v>40452</v>
      </c>
      <c r="B5907">
        <v>6211.3398440000001</v>
      </c>
    </row>
    <row r="5908" spans="1:2" x14ac:dyDescent="0.3">
      <c r="A5908" s="1">
        <v>40455</v>
      </c>
      <c r="B5908">
        <v>6134.2099609999996</v>
      </c>
    </row>
    <row r="5909" spans="1:2" x14ac:dyDescent="0.3">
      <c r="A5909" s="1">
        <v>40456</v>
      </c>
      <c r="B5909">
        <v>6215.830078</v>
      </c>
    </row>
    <row r="5910" spans="1:2" x14ac:dyDescent="0.3">
      <c r="A5910" s="1">
        <v>40457</v>
      </c>
      <c r="B5910">
        <v>6270.7299800000001</v>
      </c>
    </row>
    <row r="5911" spans="1:2" x14ac:dyDescent="0.3">
      <c r="A5911" s="1">
        <v>40458</v>
      </c>
      <c r="B5911">
        <v>6276.25</v>
      </c>
    </row>
    <row r="5912" spans="1:2" x14ac:dyDescent="0.3">
      <c r="A5912" s="1">
        <v>40459</v>
      </c>
      <c r="B5912">
        <v>6291.669922</v>
      </c>
    </row>
    <row r="5913" spans="1:2" x14ac:dyDescent="0.3">
      <c r="A5913" s="1">
        <v>40462</v>
      </c>
      <c r="B5913">
        <v>6309.5097660000001</v>
      </c>
    </row>
    <row r="5914" spans="1:2" x14ac:dyDescent="0.3">
      <c r="A5914" s="1">
        <v>40463</v>
      </c>
      <c r="B5914">
        <v>6304.5698240000002</v>
      </c>
    </row>
    <row r="5915" spans="1:2" x14ac:dyDescent="0.3">
      <c r="A5915" s="1">
        <v>40464</v>
      </c>
      <c r="B5915">
        <v>6434.5200199999999</v>
      </c>
    </row>
    <row r="5916" spans="1:2" x14ac:dyDescent="0.3">
      <c r="A5916" s="1">
        <v>40465</v>
      </c>
      <c r="B5916">
        <v>6455.2700199999999</v>
      </c>
    </row>
    <row r="5917" spans="1:2" x14ac:dyDescent="0.3">
      <c r="A5917" s="1">
        <v>40466</v>
      </c>
      <c r="B5917">
        <v>6492.2998049999997</v>
      </c>
    </row>
    <row r="5918" spans="1:2" x14ac:dyDescent="0.3">
      <c r="A5918" s="1">
        <v>40469</v>
      </c>
      <c r="B5918">
        <v>6516.6298829999996</v>
      </c>
    </row>
    <row r="5919" spans="1:2" x14ac:dyDescent="0.3">
      <c r="A5919" s="1">
        <v>40470</v>
      </c>
      <c r="B5919">
        <v>6490.6899409999996</v>
      </c>
    </row>
    <row r="5920" spans="1:2" x14ac:dyDescent="0.3">
      <c r="A5920" s="1">
        <v>40471</v>
      </c>
      <c r="B5920">
        <v>6524.5498049999997</v>
      </c>
    </row>
    <row r="5921" spans="1:2" x14ac:dyDescent="0.3">
      <c r="A5921" s="1">
        <v>40472</v>
      </c>
      <c r="B5921">
        <v>6611.0097660000001</v>
      </c>
    </row>
    <row r="5922" spans="1:2" x14ac:dyDescent="0.3">
      <c r="A5922" s="1">
        <v>40473</v>
      </c>
      <c r="B5922">
        <v>6605.8398440000001</v>
      </c>
    </row>
    <row r="5923" spans="1:2" x14ac:dyDescent="0.3">
      <c r="A5923" s="1">
        <v>40476</v>
      </c>
      <c r="B5923">
        <v>6639.2099609999996</v>
      </c>
    </row>
    <row r="5924" spans="1:2" x14ac:dyDescent="0.3">
      <c r="A5924" s="1">
        <v>40477</v>
      </c>
      <c r="B5924">
        <v>6613.7998049999997</v>
      </c>
    </row>
    <row r="5925" spans="1:2" x14ac:dyDescent="0.3">
      <c r="A5925" s="1">
        <v>40478</v>
      </c>
      <c r="B5925">
        <v>6568</v>
      </c>
    </row>
    <row r="5926" spans="1:2" x14ac:dyDescent="0.3">
      <c r="A5926" s="1">
        <v>40479</v>
      </c>
      <c r="B5926">
        <v>6595.2797849999997</v>
      </c>
    </row>
    <row r="5927" spans="1:2" x14ac:dyDescent="0.3">
      <c r="A5927" s="1">
        <v>40480</v>
      </c>
      <c r="B5927">
        <v>6601.3701170000004</v>
      </c>
    </row>
    <row r="5928" spans="1:2" x14ac:dyDescent="0.3">
      <c r="A5928" s="1">
        <v>40483</v>
      </c>
      <c r="B5928">
        <v>6604.8598629999997</v>
      </c>
    </row>
    <row r="5929" spans="1:2" x14ac:dyDescent="0.3">
      <c r="A5929" s="1">
        <v>40484</v>
      </c>
      <c r="B5929">
        <v>6654.3100590000004</v>
      </c>
    </row>
    <row r="5930" spans="1:2" x14ac:dyDescent="0.3">
      <c r="A5930" s="1">
        <v>40485</v>
      </c>
      <c r="B5930">
        <v>6617.7998049999997</v>
      </c>
    </row>
    <row r="5931" spans="1:2" x14ac:dyDescent="0.3">
      <c r="A5931" s="1">
        <v>40486</v>
      </c>
      <c r="B5931">
        <v>6734.6899409999996</v>
      </c>
    </row>
    <row r="5932" spans="1:2" x14ac:dyDescent="0.3">
      <c r="A5932" s="1">
        <v>40487</v>
      </c>
      <c r="B5932">
        <v>6754.2001950000003</v>
      </c>
    </row>
    <row r="5933" spans="1:2" x14ac:dyDescent="0.3">
      <c r="A5933" s="1">
        <v>40490</v>
      </c>
      <c r="B5933">
        <v>6750.5</v>
      </c>
    </row>
    <row r="5934" spans="1:2" x14ac:dyDescent="0.3">
      <c r="A5934" s="1">
        <v>40491</v>
      </c>
      <c r="B5934">
        <v>6787.8100590000004</v>
      </c>
    </row>
    <row r="5935" spans="1:2" x14ac:dyDescent="0.3">
      <c r="A5935" s="1">
        <v>40492</v>
      </c>
      <c r="B5935">
        <v>6719.8398440000001</v>
      </c>
    </row>
    <row r="5936" spans="1:2" x14ac:dyDescent="0.3">
      <c r="A5936" s="1">
        <v>40493</v>
      </c>
      <c r="B5936">
        <v>6723.4101559999999</v>
      </c>
    </row>
    <row r="5937" spans="1:2" x14ac:dyDescent="0.3">
      <c r="A5937" s="1">
        <v>40494</v>
      </c>
      <c r="B5937">
        <v>6734.6098629999997</v>
      </c>
    </row>
    <row r="5938" spans="1:2" x14ac:dyDescent="0.3">
      <c r="A5938" s="1">
        <v>40497</v>
      </c>
      <c r="B5938">
        <v>6790.169922</v>
      </c>
    </row>
    <row r="5939" spans="1:2" x14ac:dyDescent="0.3">
      <c r="A5939" s="1">
        <v>40498</v>
      </c>
      <c r="B5939">
        <v>6663.2402339999999</v>
      </c>
    </row>
    <row r="5940" spans="1:2" x14ac:dyDescent="0.3">
      <c r="A5940" s="1">
        <v>40499</v>
      </c>
      <c r="B5940">
        <v>6700.0698240000002</v>
      </c>
    </row>
    <row r="5941" spans="1:2" x14ac:dyDescent="0.3">
      <c r="A5941" s="1">
        <v>40500</v>
      </c>
      <c r="B5941">
        <v>6832.1098629999997</v>
      </c>
    </row>
    <row r="5942" spans="1:2" x14ac:dyDescent="0.3">
      <c r="A5942" s="1">
        <v>40501</v>
      </c>
      <c r="B5942">
        <v>6843.5498049999997</v>
      </c>
    </row>
    <row r="5943" spans="1:2" x14ac:dyDescent="0.3">
      <c r="A5943" s="1">
        <v>40504</v>
      </c>
      <c r="B5943">
        <v>6822.0498049999997</v>
      </c>
    </row>
    <row r="5944" spans="1:2" x14ac:dyDescent="0.3">
      <c r="A5944" s="1">
        <v>40505</v>
      </c>
      <c r="B5944">
        <v>6705</v>
      </c>
    </row>
    <row r="5945" spans="1:2" x14ac:dyDescent="0.3">
      <c r="A5945" s="1">
        <v>40506</v>
      </c>
      <c r="B5945">
        <v>6823.7998049999997</v>
      </c>
    </row>
    <row r="5946" spans="1:2" x14ac:dyDescent="0.3">
      <c r="A5946" s="1">
        <v>40507</v>
      </c>
      <c r="B5946">
        <v>6879.6601559999999</v>
      </c>
    </row>
    <row r="5947" spans="1:2" x14ac:dyDescent="0.3">
      <c r="A5947" s="1">
        <v>40508</v>
      </c>
      <c r="B5947">
        <v>6848.9799800000001</v>
      </c>
    </row>
    <row r="5948" spans="1:2" x14ac:dyDescent="0.3">
      <c r="A5948" s="1">
        <v>40511</v>
      </c>
      <c r="B5948">
        <v>6697.9702150000003</v>
      </c>
    </row>
    <row r="5949" spans="1:2" x14ac:dyDescent="0.3">
      <c r="A5949" s="1">
        <v>40512</v>
      </c>
      <c r="B5949">
        <v>6688.4902339999999</v>
      </c>
    </row>
    <row r="5950" spans="1:2" x14ac:dyDescent="0.3">
      <c r="A5950" s="1">
        <v>40513</v>
      </c>
      <c r="B5950">
        <v>6866.6298829999996</v>
      </c>
    </row>
    <row r="5951" spans="1:2" x14ac:dyDescent="0.3">
      <c r="A5951" s="1">
        <v>40514</v>
      </c>
      <c r="B5951">
        <v>6957.6098629999997</v>
      </c>
    </row>
    <row r="5952" spans="1:2" x14ac:dyDescent="0.3">
      <c r="A5952" s="1">
        <v>40515</v>
      </c>
      <c r="B5952">
        <v>6947.7202150000003</v>
      </c>
    </row>
    <row r="5953" spans="1:2" x14ac:dyDescent="0.3">
      <c r="A5953" s="1">
        <v>40518</v>
      </c>
      <c r="B5953">
        <v>6954.3798829999996</v>
      </c>
    </row>
    <row r="5954" spans="1:2" x14ac:dyDescent="0.3">
      <c r="A5954" s="1">
        <v>40519</v>
      </c>
      <c r="B5954">
        <v>7001.9101559999999</v>
      </c>
    </row>
    <row r="5955" spans="1:2" x14ac:dyDescent="0.3">
      <c r="A5955" s="1">
        <v>40520</v>
      </c>
      <c r="B5955">
        <v>6975.8701170000004</v>
      </c>
    </row>
    <row r="5956" spans="1:2" x14ac:dyDescent="0.3">
      <c r="A5956" s="1">
        <v>40521</v>
      </c>
      <c r="B5956">
        <v>6964.1601559999999</v>
      </c>
    </row>
    <row r="5957" spans="1:2" x14ac:dyDescent="0.3">
      <c r="A5957" s="1">
        <v>40522</v>
      </c>
      <c r="B5957">
        <v>7006.169922</v>
      </c>
    </row>
    <row r="5958" spans="1:2" x14ac:dyDescent="0.3">
      <c r="A5958" s="1">
        <v>40525</v>
      </c>
      <c r="B5958">
        <v>7029.3901370000003</v>
      </c>
    </row>
    <row r="5959" spans="1:2" x14ac:dyDescent="0.3">
      <c r="A5959" s="1">
        <v>40526</v>
      </c>
      <c r="B5959">
        <v>7027.3999020000001</v>
      </c>
    </row>
    <row r="5960" spans="1:2" x14ac:dyDescent="0.3">
      <c r="A5960" s="1">
        <v>40527</v>
      </c>
      <c r="B5960">
        <v>7016.3701170000004</v>
      </c>
    </row>
    <row r="5961" spans="1:2" x14ac:dyDescent="0.3">
      <c r="A5961" s="1">
        <v>40528</v>
      </c>
      <c r="B5961">
        <v>7024.3999020000001</v>
      </c>
    </row>
    <row r="5962" spans="1:2" x14ac:dyDescent="0.3">
      <c r="A5962" s="1">
        <v>40529</v>
      </c>
      <c r="B5962">
        <v>6982.4501950000003</v>
      </c>
    </row>
    <row r="5963" spans="1:2" x14ac:dyDescent="0.3">
      <c r="A5963" s="1">
        <v>40532</v>
      </c>
      <c r="B5963">
        <v>7018.6000979999999</v>
      </c>
    </row>
    <row r="5964" spans="1:2" x14ac:dyDescent="0.3">
      <c r="A5964" s="1">
        <v>40533</v>
      </c>
      <c r="B5964">
        <v>7077.9902339999999</v>
      </c>
    </row>
    <row r="5965" spans="1:2" x14ac:dyDescent="0.3">
      <c r="A5965" s="1">
        <v>40534</v>
      </c>
      <c r="B5965">
        <v>7067.919922</v>
      </c>
    </row>
    <row r="5966" spans="1:2" x14ac:dyDescent="0.3">
      <c r="A5966" s="1">
        <v>40535</v>
      </c>
      <c r="B5966">
        <v>7057.6899409999996</v>
      </c>
    </row>
    <row r="5967" spans="1:2" x14ac:dyDescent="0.3">
      <c r="A5967" s="1">
        <v>40539</v>
      </c>
      <c r="B5967">
        <v>6970.7299800000001</v>
      </c>
    </row>
    <row r="5968" spans="1:2" x14ac:dyDescent="0.3">
      <c r="A5968" s="1">
        <v>40540</v>
      </c>
      <c r="B5968">
        <v>6972.1000979999999</v>
      </c>
    </row>
    <row r="5969" spans="1:2" x14ac:dyDescent="0.3">
      <c r="A5969" s="1">
        <v>40541</v>
      </c>
      <c r="B5969">
        <v>6995.4702150000003</v>
      </c>
    </row>
    <row r="5970" spans="1:2" x14ac:dyDescent="0.3">
      <c r="A5970" s="1">
        <v>40542</v>
      </c>
      <c r="B5970">
        <v>6914.1899409999996</v>
      </c>
    </row>
    <row r="5971" spans="1:2" x14ac:dyDescent="0.3">
      <c r="A5971" s="1">
        <v>40546</v>
      </c>
      <c r="B5971">
        <v>6989.7402339999999</v>
      </c>
    </row>
    <row r="5972" spans="1:2" x14ac:dyDescent="0.3">
      <c r="A5972" s="1">
        <v>40547</v>
      </c>
      <c r="B5972">
        <v>6975.3500979999999</v>
      </c>
    </row>
    <row r="5973" spans="1:2" x14ac:dyDescent="0.3">
      <c r="A5973" s="1">
        <v>40548</v>
      </c>
      <c r="B5973">
        <v>6939.8198240000002</v>
      </c>
    </row>
    <row r="5974" spans="1:2" x14ac:dyDescent="0.3">
      <c r="A5974" s="1">
        <v>40549</v>
      </c>
      <c r="B5974">
        <v>6981.3901370000003</v>
      </c>
    </row>
    <row r="5975" spans="1:2" x14ac:dyDescent="0.3">
      <c r="A5975" s="1">
        <v>40550</v>
      </c>
      <c r="B5975">
        <v>6947.8398440000001</v>
      </c>
    </row>
    <row r="5976" spans="1:2" x14ac:dyDescent="0.3">
      <c r="A5976" s="1">
        <v>40553</v>
      </c>
      <c r="B5976">
        <v>6857.0600590000004</v>
      </c>
    </row>
    <row r="5977" spans="1:2" x14ac:dyDescent="0.3">
      <c r="A5977" s="1">
        <v>40554</v>
      </c>
      <c r="B5977">
        <v>6941.5698240000002</v>
      </c>
    </row>
    <row r="5978" spans="1:2" x14ac:dyDescent="0.3">
      <c r="A5978" s="1">
        <v>40555</v>
      </c>
      <c r="B5978">
        <v>7068.7797849999997</v>
      </c>
    </row>
    <row r="5979" spans="1:2" x14ac:dyDescent="0.3">
      <c r="A5979" s="1">
        <v>40556</v>
      </c>
      <c r="B5979">
        <v>7075.1098629999997</v>
      </c>
    </row>
    <row r="5980" spans="1:2" x14ac:dyDescent="0.3">
      <c r="A5980" s="1">
        <v>40557</v>
      </c>
      <c r="B5980">
        <v>7075.7001950000003</v>
      </c>
    </row>
    <row r="5981" spans="1:2" x14ac:dyDescent="0.3">
      <c r="A5981" s="1">
        <v>40560</v>
      </c>
      <c r="B5981">
        <v>7078.0600590000004</v>
      </c>
    </row>
    <row r="5982" spans="1:2" x14ac:dyDescent="0.3">
      <c r="A5982" s="1">
        <v>40561</v>
      </c>
      <c r="B5982">
        <v>7143.4501950000003</v>
      </c>
    </row>
    <row r="5983" spans="1:2" x14ac:dyDescent="0.3">
      <c r="A5983" s="1">
        <v>40562</v>
      </c>
      <c r="B5983">
        <v>7082.7597660000001</v>
      </c>
    </row>
    <row r="5984" spans="1:2" x14ac:dyDescent="0.3">
      <c r="A5984" s="1">
        <v>40563</v>
      </c>
      <c r="B5984">
        <v>7024.2700199999999</v>
      </c>
    </row>
    <row r="5985" spans="1:2" x14ac:dyDescent="0.3">
      <c r="A5985" s="1">
        <v>40564</v>
      </c>
      <c r="B5985">
        <v>7062.419922</v>
      </c>
    </row>
    <row r="5986" spans="1:2" x14ac:dyDescent="0.3">
      <c r="A5986" s="1">
        <v>40567</v>
      </c>
      <c r="B5986">
        <v>7067.7700199999999</v>
      </c>
    </row>
    <row r="5987" spans="1:2" x14ac:dyDescent="0.3">
      <c r="A5987" s="1">
        <v>40568</v>
      </c>
      <c r="B5987">
        <v>7059.0097660000001</v>
      </c>
    </row>
    <row r="5988" spans="1:2" x14ac:dyDescent="0.3">
      <c r="A5988" s="1">
        <v>40569</v>
      </c>
      <c r="B5988">
        <v>7127.3500979999999</v>
      </c>
    </row>
    <row r="5989" spans="1:2" x14ac:dyDescent="0.3">
      <c r="A5989" s="1">
        <v>40570</v>
      </c>
      <c r="B5989">
        <v>7155.580078</v>
      </c>
    </row>
    <row r="5990" spans="1:2" x14ac:dyDescent="0.3">
      <c r="A5990" s="1">
        <v>40571</v>
      </c>
      <c r="B5990">
        <v>7102.7998049999997</v>
      </c>
    </row>
    <row r="5991" spans="1:2" x14ac:dyDescent="0.3">
      <c r="A5991" s="1">
        <v>40574</v>
      </c>
      <c r="B5991">
        <v>7077.4799800000001</v>
      </c>
    </row>
    <row r="5992" spans="1:2" x14ac:dyDescent="0.3">
      <c r="A5992" s="1">
        <v>40575</v>
      </c>
      <c r="B5992">
        <v>7184.2700199999999</v>
      </c>
    </row>
    <row r="5993" spans="1:2" x14ac:dyDescent="0.3">
      <c r="A5993" s="1">
        <v>40576</v>
      </c>
      <c r="B5993">
        <v>7183.669922</v>
      </c>
    </row>
    <row r="5994" spans="1:2" x14ac:dyDescent="0.3">
      <c r="A5994" s="1">
        <v>40577</v>
      </c>
      <c r="B5994">
        <v>7193.6801759999998</v>
      </c>
    </row>
    <row r="5995" spans="1:2" x14ac:dyDescent="0.3">
      <c r="A5995" s="1">
        <v>40578</v>
      </c>
      <c r="B5995">
        <v>7216.2099609999996</v>
      </c>
    </row>
    <row r="5996" spans="1:2" x14ac:dyDescent="0.3">
      <c r="A5996" s="1">
        <v>40581</v>
      </c>
      <c r="B5996">
        <v>7283.6201170000004</v>
      </c>
    </row>
    <row r="5997" spans="1:2" x14ac:dyDescent="0.3">
      <c r="A5997" s="1">
        <v>40582</v>
      </c>
      <c r="B5997">
        <v>7323.2402339999999</v>
      </c>
    </row>
    <row r="5998" spans="1:2" x14ac:dyDescent="0.3">
      <c r="A5998" s="1">
        <v>40583</v>
      </c>
      <c r="B5998">
        <v>7320.8999020000001</v>
      </c>
    </row>
    <row r="5999" spans="1:2" x14ac:dyDescent="0.3">
      <c r="A5999" s="1">
        <v>40584</v>
      </c>
      <c r="B5999">
        <v>7340.2797849999997</v>
      </c>
    </row>
    <row r="6000" spans="1:2" x14ac:dyDescent="0.3">
      <c r="A6000" s="1">
        <v>40585</v>
      </c>
      <c r="B6000">
        <v>7371.2001950000003</v>
      </c>
    </row>
    <row r="6001" spans="1:2" x14ac:dyDescent="0.3">
      <c r="A6001" s="1">
        <v>40588</v>
      </c>
      <c r="B6001">
        <v>7396.6298829999996</v>
      </c>
    </row>
    <row r="6002" spans="1:2" x14ac:dyDescent="0.3">
      <c r="A6002" s="1">
        <v>40589</v>
      </c>
      <c r="B6002">
        <v>7400.0400390000004</v>
      </c>
    </row>
    <row r="6003" spans="1:2" x14ac:dyDescent="0.3">
      <c r="A6003" s="1">
        <v>40590</v>
      </c>
      <c r="B6003">
        <v>7414.2998049999997</v>
      </c>
    </row>
    <row r="6004" spans="1:2" x14ac:dyDescent="0.3">
      <c r="A6004" s="1">
        <v>40591</v>
      </c>
      <c r="B6004">
        <v>7405.5097660000001</v>
      </c>
    </row>
    <row r="6005" spans="1:2" x14ac:dyDescent="0.3">
      <c r="A6005" s="1">
        <v>40592</v>
      </c>
      <c r="B6005">
        <v>7426.8100590000004</v>
      </c>
    </row>
    <row r="6006" spans="1:2" x14ac:dyDescent="0.3">
      <c r="A6006" s="1">
        <v>40595</v>
      </c>
      <c r="B6006">
        <v>7321.8100590000004</v>
      </c>
    </row>
    <row r="6007" spans="1:2" x14ac:dyDescent="0.3">
      <c r="A6007" s="1">
        <v>40596</v>
      </c>
      <c r="B6007">
        <v>7318.3500979999999</v>
      </c>
    </row>
    <row r="6008" spans="1:2" x14ac:dyDescent="0.3">
      <c r="A6008" s="1">
        <v>40597</v>
      </c>
      <c r="B6008">
        <v>7194.6000979999999</v>
      </c>
    </row>
    <row r="6009" spans="1:2" x14ac:dyDescent="0.3">
      <c r="A6009" s="1">
        <v>40598</v>
      </c>
      <c r="B6009">
        <v>7130.5</v>
      </c>
    </row>
    <row r="6010" spans="1:2" x14ac:dyDescent="0.3">
      <c r="A6010" s="1">
        <v>40599</v>
      </c>
      <c r="B6010">
        <v>7185.169922</v>
      </c>
    </row>
    <row r="6011" spans="1:2" x14ac:dyDescent="0.3">
      <c r="A6011" s="1">
        <v>40602</v>
      </c>
      <c r="B6011">
        <v>7272.3198240000002</v>
      </c>
    </row>
    <row r="6012" spans="1:2" x14ac:dyDescent="0.3">
      <c r="A6012" s="1">
        <v>40603</v>
      </c>
      <c r="B6012">
        <v>7223.2998049999997</v>
      </c>
    </row>
    <row r="6013" spans="1:2" x14ac:dyDescent="0.3">
      <c r="A6013" s="1">
        <v>40604</v>
      </c>
      <c r="B6013">
        <v>7181.1201170000004</v>
      </c>
    </row>
    <row r="6014" spans="1:2" x14ac:dyDescent="0.3">
      <c r="A6014" s="1">
        <v>40605</v>
      </c>
      <c r="B6014">
        <v>7225.9599609999996</v>
      </c>
    </row>
    <row r="6015" spans="1:2" x14ac:dyDescent="0.3">
      <c r="A6015" s="1">
        <v>40606</v>
      </c>
      <c r="B6015">
        <v>7178.8999020000001</v>
      </c>
    </row>
    <row r="6016" spans="1:2" x14ac:dyDescent="0.3">
      <c r="A6016" s="1">
        <v>40609</v>
      </c>
      <c r="B6016">
        <v>7161.9301759999998</v>
      </c>
    </row>
    <row r="6017" spans="1:2" x14ac:dyDescent="0.3">
      <c r="A6017" s="1">
        <v>40610</v>
      </c>
      <c r="B6017">
        <v>7164.75</v>
      </c>
    </row>
    <row r="6018" spans="1:2" x14ac:dyDescent="0.3">
      <c r="A6018" s="1">
        <v>40611</v>
      </c>
      <c r="B6018">
        <v>7131.7998049999997</v>
      </c>
    </row>
    <row r="6019" spans="1:2" x14ac:dyDescent="0.3">
      <c r="A6019" s="1">
        <v>40612</v>
      </c>
      <c r="B6019">
        <v>7063.0898440000001</v>
      </c>
    </row>
    <row r="6020" spans="1:2" x14ac:dyDescent="0.3">
      <c r="A6020" s="1">
        <v>40613</v>
      </c>
      <c r="B6020">
        <v>6981.4902339999999</v>
      </c>
    </row>
    <row r="6021" spans="1:2" x14ac:dyDescent="0.3">
      <c r="A6021" s="1">
        <v>40616</v>
      </c>
      <c r="B6021">
        <v>6866.6298829999996</v>
      </c>
    </row>
    <row r="6022" spans="1:2" x14ac:dyDescent="0.3">
      <c r="A6022" s="1">
        <v>40617</v>
      </c>
      <c r="B6022">
        <v>6647.6601559999999</v>
      </c>
    </row>
    <row r="6023" spans="1:2" x14ac:dyDescent="0.3">
      <c r="A6023" s="1">
        <v>40618</v>
      </c>
      <c r="B6023">
        <v>6513.8398440000001</v>
      </c>
    </row>
    <row r="6024" spans="1:2" x14ac:dyDescent="0.3">
      <c r="A6024" s="1">
        <v>40619</v>
      </c>
      <c r="B6024">
        <v>6656.8798829999996</v>
      </c>
    </row>
    <row r="6025" spans="1:2" x14ac:dyDescent="0.3">
      <c r="A6025" s="1">
        <v>40620</v>
      </c>
      <c r="B6025">
        <v>6664.3999020000001</v>
      </c>
    </row>
    <row r="6026" spans="1:2" x14ac:dyDescent="0.3">
      <c r="A6026" s="1">
        <v>40623</v>
      </c>
      <c r="B6026">
        <v>6816.1201170000004</v>
      </c>
    </row>
    <row r="6027" spans="1:2" x14ac:dyDescent="0.3">
      <c r="A6027" s="1">
        <v>40624</v>
      </c>
      <c r="B6027">
        <v>6780.9702150000003</v>
      </c>
    </row>
    <row r="6028" spans="1:2" x14ac:dyDescent="0.3">
      <c r="A6028" s="1">
        <v>40625</v>
      </c>
      <c r="B6028">
        <v>6804.4501950000003</v>
      </c>
    </row>
    <row r="6029" spans="1:2" x14ac:dyDescent="0.3">
      <c r="A6029" s="1">
        <v>40626</v>
      </c>
      <c r="B6029">
        <v>6933.580078</v>
      </c>
    </row>
    <row r="6030" spans="1:2" x14ac:dyDescent="0.3">
      <c r="A6030" s="1">
        <v>40627</v>
      </c>
      <c r="B6030">
        <v>6946.3598629999997</v>
      </c>
    </row>
    <row r="6031" spans="1:2" x14ac:dyDescent="0.3">
      <c r="A6031" s="1">
        <v>40630</v>
      </c>
      <c r="B6031">
        <v>6938.6298829999996</v>
      </c>
    </row>
    <row r="6032" spans="1:2" x14ac:dyDescent="0.3">
      <c r="A6032" s="1">
        <v>40631</v>
      </c>
      <c r="B6032">
        <v>6934.4399409999996</v>
      </c>
    </row>
    <row r="6033" spans="1:2" x14ac:dyDescent="0.3">
      <c r="A6033" s="1">
        <v>40632</v>
      </c>
      <c r="B6033">
        <v>7057.1499020000001</v>
      </c>
    </row>
    <row r="6034" spans="1:2" x14ac:dyDescent="0.3">
      <c r="A6034" s="1">
        <v>40633</v>
      </c>
      <c r="B6034">
        <v>7041.3100590000004</v>
      </c>
    </row>
    <row r="6035" spans="1:2" x14ac:dyDescent="0.3">
      <c r="A6035" s="1">
        <v>40634</v>
      </c>
      <c r="B6035">
        <v>7179.8100590000004</v>
      </c>
    </row>
    <row r="6036" spans="1:2" x14ac:dyDescent="0.3">
      <c r="A6036" s="1">
        <v>40637</v>
      </c>
      <c r="B6036">
        <v>7175.330078</v>
      </c>
    </row>
    <row r="6037" spans="1:2" x14ac:dyDescent="0.3">
      <c r="A6037" s="1">
        <v>40638</v>
      </c>
      <c r="B6037">
        <v>7175.3100590000004</v>
      </c>
    </row>
    <row r="6038" spans="1:2" x14ac:dyDescent="0.3">
      <c r="A6038" s="1">
        <v>40639</v>
      </c>
      <c r="B6038">
        <v>7215.1098629999997</v>
      </c>
    </row>
    <row r="6039" spans="1:2" x14ac:dyDescent="0.3">
      <c r="A6039" s="1">
        <v>40640</v>
      </c>
      <c r="B6039">
        <v>7178.7797849999997</v>
      </c>
    </row>
    <row r="6040" spans="1:2" x14ac:dyDescent="0.3">
      <c r="A6040" s="1">
        <v>40641</v>
      </c>
      <c r="B6040">
        <v>7217.0200199999999</v>
      </c>
    </row>
    <row r="6041" spans="1:2" x14ac:dyDescent="0.3">
      <c r="A6041" s="1">
        <v>40644</v>
      </c>
      <c r="B6041">
        <v>7204.8598629999997</v>
      </c>
    </row>
    <row r="6042" spans="1:2" x14ac:dyDescent="0.3">
      <c r="A6042" s="1">
        <v>40645</v>
      </c>
      <c r="B6042">
        <v>7102.9101559999999</v>
      </c>
    </row>
    <row r="6043" spans="1:2" x14ac:dyDescent="0.3">
      <c r="A6043" s="1">
        <v>40646</v>
      </c>
      <c r="B6043">
        <v>7177.9702150000003</v>
      </c>
    </row>
    <row r="6044" spans="1:2" x14ac:dyDescent="0.3">
      <c r="A6044" s="1">
        <v>40647</v>
      </c>
      <c r="B6044">
        <v>7146.5600590000004</v>
      </c>
    </row>
    <row r="6045" spans="1:2" x14ac:dyDescent="0.3">
      <c r="A6045" s="1">
        <v>40648</v>
      </c>
      <c r="B6045">
        <v>7178.2900390000004</v>
      </c>
    </row>
    <row r="6046" spans="1:2" x14ac:dyDescent="0.3">
      <c r="A6046" s="1">
        <v>40651</v>
      </c>
      <c r="B6046">
        <v>7026.8500979999999</v>
      </c>
    </row>
    <row r="6047" spans="1:2" x14ac:dyDescent="0.3">
      <c r="A6047" s="1">
        <v>40652</v>
      </c>
      <c r="B6047">
        <v>7039.3100590000004</v>
      </c>
    </row>
    <row r="6048" spans="1:2" x14ac:dyDescent="0.3">
      <c r="A6048" s="1">
        <v>40653</v>
      </c>
      <c r="B6048">
        <v>7249.1899409999996</v>
      </c>
    </row>
    <row r="6049" spans="1:2" x14ac:dyDescent="0.3">
      <c r="A6049" s="1">
        <v>40654</v>
      </c>
      <c r="B6049">
        <v>7295.4902339999999</v>
      </c>
    </row>
    <row r="6050" spans="1:2" x14ac:dyDescent="0.3">
      <c r="A6050" s="1">
        <v>40659</v>
      </c>
      <c r="B6050">
        <v>7356.5097660000001</v>
      </c>
    </row>
    <row r="6051" spans="1:2" x14ac:dyDescent="0.3">
      <c r="A6051" s="1">
        <v>40660</v>
      </c>
      <c r="B6051">
        <v>7404.9501950000003</v>
      </c>
    </row>
    <row r="6052" spans="1:2" x14ac:dyDescent="0.3">
      <c r="A6052" s="1">
        <v>40661</v>
      </c>
      <c r="B6052">
        <v>7475.2202150000003</v>
      </c>
    </row>
    <row r="6053" spans="1:2" x14ac:dyDescent="0.3">
      <c r="A6053" s="1">
        <v>40662</v>
      </c>
      <c r="B6053">
        <v>7514.4599609999996</v>
      </c>
    </row>
    <row r="6054" spans="1:2" x14ac:dyDescent="0.3">
      <c r="A6054" s="1">
        <v>40665</v>
      </c>
      <c r="B6054">
        <v>7527.6401370000003</v>
      </c>
    </row>
    <row r="6055" spans="1:2" x14ac:dyDescent="0.3">
      <c r="A6055" s="1">
        <v>40666</v>
      </c>
      <c r="B6055">
        <v>7500.7001950000003</v>
      </c>
    </row>
    <row r="6056" spans="1:2" x14ac:dyDescent="0.3">
      <c r="A6056" s="1">
        <v>40667</v>
      </c>
      <c r="B6056">
        <v>7373.9301759999998</v>
      </c>
    </row>
    <row r="6057" spans="1:2" x14ac:dyDescent="0.3">
      <c r="A6057" s="1">
        <v>40668</v>
      </c>
      <c r="B6057">
        <v>7376.9599609999996</v>
      </c>
    </row>
    <row r="6058" spans="1:2" x14ac:dyDescent="0.3">
      <c r="A6058" s="1">
        <v>40669</v>
      </c>
      <c r="B6058">
        <v>7492.25</v>
      </c>
    </row>
    <row r="6059" spans="1:2" x14ac:dyDescent="0.3">
      <c r="A6059" s="1">
        <v>40672</v>
      </c>
      <c r="B6059">
        <v>7410.5200199999999</v>
      </c>
    </row>
    <row r="6060" spans="1:2" x14ac:dyDescent="0.3">
      <c r="A6060" s="1">
        <v>40673</v>
      </c>
      <c r="B6060">
        <v>7501.5200199999999</v>
      </c>
    </row>
    <row r="6061" spans="1:2" x14ac:dyDescent="0.3">
      <c r="A6061" s="1">
        <v>40674</v>
      </c>
      <c r="B6061">
        <v>7495.0498049999997</v>
      </c>
    </row>
    <row r="6062" spans="1:2" x14ac:dyDescent="0.3">
      <c r="A6062" s="1">
        <v>40675</v>
      </c>
      <c r="B6062">
        <v>7443.9501950000003</v>
      </c>
    </row>
    <row r="6063" spans="1:2" x14ac:dyDescent="0.3">
      <c r="A6063" s="1">
        <v>40676</v>
      </c>
      <c r="B6063">
        <v>7403.3100590000004</v>
      </c>
    </row>
    <row r="6064" spans="1:2" x14ac:dyDescent="0.3">
      <c r="A6064" s="1">
        <v>40679</v>
      </c>
      <c r="B6064">
        <v>7387.5400390000004</v>
      </c>
    </row>
    <row r="6065" spans="1:2" x14ac:dyDescent="0.3">
      <c r="A6065" s="1">
        <v>40680</v>
      </c>
      <c r="B6065">
        <v>7256.6499020000001</v>
      </c>
    </row>
    <row r="6066" spans="1:2" x14ac:dyDescent="0.3">
      <c r="A6066" s="1">
        <v>40681</v>
      </c>
      <c r="B6066">
        <v>7303.5297849999997</v>
      </c>
    </row>
    <row r="6067" spans="1:2" x14ac:dyDescent="0.3">
      <c r="A6067" s="1">
        <v>40682</v>
      </c>
      <c r="B6067">
        <v>7358.2299800000001</v>
      </c>
    </row>
    <row r="6068" spans="1:2" x14ac:dyDescent="0.3">
      <c r="A6068" s="1">
        <v>40683</v>
      </c>
      <c r="B6068">
        <v>7266.8198240000002</v>
      </c>
    </row>
    <row r="6069" spans="1:2" x14ac:dyDescent="0.3">
      <c r="A6069" s="1">
        <v>40686</v>
      </c>
      <c r="B6069">
        <v>7121.5200199999999</v>
      </c>
    </row>
    <row r="6070" spans="1:2" x14ac:dyDescent="0.3">
      <c r="A6070" s="1">
        <v>40687</v>
      </c>
      <c r="B6070">
        <v>7150.6601559999999</v>
      </c>
    </row>
    <row r="6071" spans="1:2" x14ac:dyDescent="0.3">
      <c r="A6071" s="1">
        <v>40688</v>
      </c>
      <c r="B6071">
        <v>7170.9399409999996</v>
      </c>
    </row>
    <row r="6072" spans="1:2" x14ac:dyDescent="0.3">
      <c r="A6072" s="1">
        <v>40689</v>
      </c>
      <c r="B6072">
        <v>7114.0898440000001</v>
      </c>
    </row>
    <row r="6073" spans="1:2" x14ac:dyDescent="0.3">
      <c r="A6073" s="1">
        <v>40690</v>
      </c>
      <c r="B6073">
        <v>7163.4702150000003</v>
      </c>
    </row>
    <row r="6074" spans="1:2" x14ac:dyDescent="0.3">
      <c r="A6074" s="1">
        <v>40693</v>
      </c>
      <c r="B6074">
        <v>7160.2998049999997</v>
      </c>
    </row>
    <row r="6075" spans="1:2" x14ac:dyDescent="0.3">
      <c r="A6075" s="1">
        <v>40694</v>
      </c>
      <c r="B6075">
        <v>7293.6899409999996</v>
      </c>
    </row>
    <row r="6076" spans="1:2" x14ac:dyDescent="0.3">
      <c r="A6076" s="1">
        <v>40695</v>
      </c>
      <c r="B6076">
        <v>7217.4301759999998</v>
      </c>
    </row>
    <row r="6077" spans="1:2" x14ac:dyDescent="0.3">
      <c r="A6077" s="1">
        <v>40696</v>
      </c>
      <c r="B6077">
        <v>7074.1201170000004</v>
      </c>
    </row>
    <row r="6078" spans="1:2" x14ac:dyDescent="0.3">
      <c r="A6078" s="1">
        <v>40697</v>
      </c>
      <c r="B6078">
        <v>7109.0297849999997</v>
      </c>
    </row>
    <row r="6079" spans="1:2" x14ac:dyDescent="0.3">
      <c r="A6079" s="1">
        <v>40700</v>
      </c>
      <c r="B6079">
        <v>7084.5698240000002</v>
      </c>
    </row>
    <row r="6080" spans="1:2" x14ac:dyDescent="0.3">
      <c r="A6080" s="1">
        <v>40701</v>
      </c>
      <c r="B6080">
        <v>7103.25</v>
      </c>
    </row>
    <row r="6081" spans="1:2" x14ac:dyDescent="0.3">
      <c r="A6081" s="1">
        <v>40702</v>
      </c>
      <c r="B6081">
        <v>7060.2299800000001</v>
      </c>
    </row>
    <row r="6082" spans="1:2" x14ac:dyDescent="0.3">
      <c r="A6082" s="1">
        <v>40703</v>
      </c>
      <c r="B6082">
        <v>7159.6601559999999</v>
      </c>
    </row>
    <row r="6083" spans="1:2" x14ac:dyDescent="0.3">
      <c r="A6083" s="1">
        <v>40704</v>
      </c>
      <c r="B6083">
        <v>7069.8999020000001</v>
      </c>
    </row>
    <row r="6084" spans="1:2" x14ac:dyDescent="0.3">
      <c r="A6084" s="1">
        <v>40707</v>
      </c>
      <c r="B6084">
        <v>7085.1401370000003</v>
      </c>
    </row>
    <row r="6085" spans="1:2" x14ac:dyDescent="0.3">
      <c r="A6085" s="1">
        <v>40708</v>
      </c>
      <c r="B6085">
        <v>7204.7900390000004</v>
      </c>
    </row>
    <row r="6086" spans="1:2" x14ac:dyDescent="0.3">
      <c r="A6086" s="1">
        <v>40709</v>
      </c>
      <c r="B6086">
        <v>7115.080078</v>
      </c>
    </row>
    <row r="6087" spans="1:2" x14ac:dyDescent="0.3">
      <c r="A6087" s="1">
        <v>40710</v>
      </c>
      <c r="B6087">
        <v>7110.2001950000003</v>
      </c>
    </row>
    <row r="6088" spans="1:2" x14ac:dyDescent="0.3">
      <c r="A6088" s="1">
        <v>40711</v>
      </c>
      <c r="B6088">
        <v>7164.0498049999997</v>
      </c>
    </row>
    <row r="6089" spans="1:2" x14ac:dyDescent="0.3">
      <c r="A6089" s="1">
        <v>40714</v>
      </c>
      <c r="B6089">
        <v>7150.2099609999996</v>
      </c>
    </row>
    <row r="6090" spans="1:2" x14ac:dyDescent="0.3">
      <c r="A6090" s="1">
        <v>40715</v>
      </c>
      <c r="B6090">
        <v>7285.5097660000001</v>
      </c>
    </row>
    <row r="6091" spans="1:2" x14ac:dyDescent="0.3">
      <c r="A6091" s="1">
        <v>40716</v>
      </c>
      <c r="B6091">
        <v>7278.1899409999996</v>
      </c>
    </row>
    <row r="6092" spans="1:2" x14ac:dyDescent="0.3">
      <c r="A6092" s="1">
        <v>40717</v>
      </c>
      <c r="B6092">
        <v>7149.4399409999996</v>
      </c>
    </row>
    <row r="6093" spans="1:2" x14ac:dyDescent="0.3">
      <c r="A6093" s="1">
        <v>40718</v>
      </c>
      <c r="B6093">
        <v>7121.3798829999996</v>
      </c>
    </row>
    <row r="6094" spans="1:2" x14ac:dyDescent="0.3">
      <c r="A6094" s="1">
        <v>40721</v>
      </c>
      <c r="B6094">
        <v>7107.8999020000001</v>
      </c>
    </row>
    <row r="6095" spans="1:2" x14ac:dyDescent="0.3">
      <c r="A6095" s="1">
        <v>40722</v>
      </c>
      <c r="B6095">
        <v>7170.4301759999998</v>
      </c>
    </row>
    <row r="6096" spans="1:2" x14ac:dyDescent="0.3">
      <c r="A6096" s="1">
        <v>40723</v>
      </c>
      <c r="B6096">
        <v>7294.1401370000003</v>
      </c>
    </row>
    <row r="6097" spans="1:2" x14ac:dyDescent="0.3">
      <c r="A6097" s="1">
        <v>40724</v>
      </c>
      <c r="B6097">
        <v>7376.2402339999999</v>
      </c>
    </row>
    <row r="6098" spans="1:2" x14ac:dyDescent="0.3">
      <c r="A6098" s="1">
        <v>40725</v>
      </c>
      <c r="B6098">
        <v>7419.4399409999996</v>
      </c>
    </row>
    <row r="6099" spans="1:2" x14ac:dyDescent="0.3">
      <c r="A6099" s="1">
        <v>40728</v>
      </c>
      <c r="B6099">
        <v>7442.9599609999996</v>
      </c>
    </row>
    <row r="6100" spans="1:2" x14ac:dyDescent="0.3">
      <c r="A6100" s="1">
        <v>40729</v>
      </c>
      <c r="B6100">
        <v>7439.4399409999996</v>
      </c>
    </row>
    <row r="6101" spans="1:2" x14ac:dyDescent="0.3">
      <c r="A6101" s="1">
        <v>40730</v>
      </c>
      <c r="B6101">
        <v>7431.1899409999996</v>
      </c>
    </row>
    <row r="6102" spans="1:2" x14ac:dyDescent="0.3">
      <c r="A6102" s="1">
        <v>40731</v>
      </c>
      <c r="B6102">
        <v>7471.4399409999996</v>
      </c>
    </row>
    <row r="6103" spans="1:2" x14ac:dyDescent="0.3">
      <c r="A6103" s="1">
        <v>40732</v>
      </c>
      <c r="B6103">
        <v>7402.7299800000001</v>
      </c>
    </row>
    <row r="6104" spans="1:2" x14ac:dyDescent="0.3">
      <c r="A6104" s="1">
        <v>40735</v>
      </c>
      <c r="B6104">
        <v>7230.25</v>
      </c>
    </row>
    <row r="6105" spans="1:2" x14ac:dyDescent="0.3">
      <c r="A6105" s="1">
        <v>40736</v>
      </c>
      <c r="B6105">
        <v>7174.1401370000003</v>
      </c>
    </row>
    <row r="6106" spans="1:2" x14ac:dyDescent="0.3">
      <c r="A6106" s="1">
        <v>40737</v>
      </c>
      <c r="B6106">
        <v>7267.8701170000004</v>
      </c>
    </row>
    <row r="6107" spans="1:2" x14ac:dyDescent="0.3">
      <c r="A6107" s="1">
        <v>40738</v>
      </c>
      <c r="B6107">
        <v>7214.7402339999999</v>
      </c>
    </row>
    <row r="6108" spans="1:2" x14ac:dyDescent="0.3">
      <c r="A6108" s="1">
        <v>40739</v>
      </c>
      <c r="B6108">
        <v>7220.1201170000004</v>
      </c>
    </row>
    <row r="6109" spans="1:2" x14ac:dyDescent="0.3">
      <c r="A6109" s="1">
        <v>40742</v>
      </c>
      <c r="B6109">
        <v>7107.919922</v>
      </c>
    </row>
    <row r="6110" spans="1:2" x14ac:dyDescent="0.3">
      <c r="A6110" s="1">
        <v>40743</v>
      </c>
      <c r="B6110">
        <v>7192.669922</v>
      </c>
    </row>
    <row r="6111" spans="1:2" x14ac:dyDescent="0.3">
      <c r="A6111" s="1">
        <v>40744</v>
      </c>
      <c r="B6111">
        <v>7221.3598629999997</v>
      </c>
    </row>
    <row r="6112" spans="1:2" x14ac:dyDescent="0.3">
      <c r="A6112" s="1">
        <v>40745</v>
      </c>
      <c r="B6112">
        <v>7290.1401370000003</v>
      </c>
    </row>
    <row r="6113" spans="1:2" x14ac:dyDescent="0.3">
      <c r="A6113" s="1">
        <v>40746</v>
      </c>
      <c r="B6113">
        <v>7326.3901370000003</v>
      </c>
    </row>
    <row r="6114" spans="1:2" x14ac:dyDescent="0.3">
      <c r="A6114" s="1">
        <v>40749</v>
      </c>
      <c r="B6114">
        <v>7344.5400390000004</v>
      </c>
    </row>
    <row r="6115" spans="1:2" x14ac:dyDescent="0.3">
      <c r="A6115" s="1">
        <v>40750</v>
      </c>
      <c r="B6115">
        <v>7349.4501950000003</v>
      </c>
    </row>
    <row r="6116" spans="1:2" x14ac:dyDescent="0.3">
      <c r="A6116" s="1">
        <v>40751</v>
      </c>
      <c r="B6116">
        <v>7252.6801759999998</v>
      </c>
    </row>
    <row r="6117" spans="1:2" x14ac:dyDescent="0.3">
      <c r="A6117" s="1">
        <v>40752</v>
      </c>
      <c r="B6117">
        <v>7190.0600590000004</v>
      </c>
    </row>
    <row r="6118" spans="1:2" x14ac:dyDescent="0.3">
      <c r="A6118" s="1">
        <v>40753</v>
      </c>
      <c r="B6118">
        <v>7158.7700199999999</v>
      </c>
    </row>
    <row r="6119" spans="1:2" x14ac:dyDescent="0.3">
      <c r="A6119" s="1">
        <v>40756</v>
      </c>
      <c r="B6119">
        <v>6953.9799800000001</v>
      </c>
    </row>
    <row r="6120" spans="1:2" x14ac:dyDescent="0.3">
      <c r="A6120" s="1">
        <v>40757</v>
      </c>
      <c r="B6120">
        <v>6796.75</v>
      </c>
    </row>
    <row r="6121" spans="1:2" x14ac:dyDescent="0.3">
      <c r="A6121" s="1">
        <v>40758</v>
      </c>
      <c r="B6121">
        <v>6640.5898440000001</v>
      </c>
    </row>
    <row r="6122" spans="1:2" x14ac:dyDescent="0.3">
      <c r="A6122" s="1">
        <v>40759</v>
      </c>
      <c r="B6122">
        <v>6414.7597660000001</v>
      </c>
    </row>
    <row r="6123" spans="1:2" x14ac:dyDescent="0.3">
      <c r="A6123" s="1">
        <v>40760</v>
      </c>
      <c r="B6123">
        <v>6236.1601559999999</v>
      </c>
    </row>
    <row r="6124" spans="1:2" x14ac:dyDescent="0.3">
      <c r="A6124" s="1">
        <v>40763</v>
      </c>
      <c r="B6124">
        <v>5923.2700199999999</v>
      </c>
    </row>
    <row r="6125" spans="1:2" x14ac:dyDescent="0.3">
      <c r="A6125" s="1">
        <v>40764</v>
      </c>
      <c r="B6125">
        <v>5917.080078</v>
      </c>
    </row>
    <row r="6126" spans="1:2" x14ac:dyDescent="0.3">
      <c r="A6126" s="1">
        <v>40765</v>
      </c>
      <c r="B6126">
        <v>5613.419922</v>
      </c>
    </row>
    <row r="6127" spans="1:2" x14ac:dyDescent="0.3">
      <c r="A6127" s="1">
        <v>40766</v>
      </c>
      <c r="B6127">
        <v>5797.6601559999999</v>
      </c>
    </row>
    <row r="6128" spans="1:2" x14ac:dyDescent="0.3">
      <c r="A6128" s="1">
        <v>40767</v>
      </c>
      <c r="B6128">
        <v>5997.7402339999999</v>
      </c>
    </row>
    <row r="6129" spans="1:2" x14ac:dyDescent="0.3">
      <c r="A6129" s="1">
        <v>40770</v>
      </c>
      <c r="B6129">
        <v>6022.2402339999999</v>
      </c>
    </row>
    <row r="6130" spans="1:2" x14ac:dyDescent="0.3">
      <c r="A6130" s="1">
        <v>40771</v>
      </c>
      <c r="B6130">
        <v>5994.8999020000001</v>
      </c>
    </row>
    <row r="6131" spans="1:2" x14ac:dyDescent="0.3">
      <c r="A6131" s="1">
        <v>40772</v>
      </c>
      <c r="B6131">
        <v>5948.9399409999996</v>
      </c>
    </row>
    <row r="6132" spans="1:2" x14ac:dyDescent="0.3">
      <c r="A6132" s="1">
        <v>40773</v>
      </c>
      <c r="B6132">
        <v>5602.7998049999997</v>
      </c>
    </row>
    <row r="6133" spans="1:2" x14ac:dyDescent="0.3">
      <c r="A6133" s="1">
        <v>40774</v>
      </c>
      <c r="B6133">
        <v>5480</v>
      </c>
    </row>
    <row r="6134" spans="1:2" x14ac:dyDescent="0.3">
      <c r="A6134" s="1">
        <v>40777</v>
      </c>
      <c r="B6134">
        <v>5473.7797849999997</v>
      </c>
    </row>
    <row r="6135" spans="1:2" x14ac:dyDescent="0.3">
      <c r="A6135" s="1">
        <v>40778</v>
      </c>
      <c r="B6135">
        <v>5532.3798829999996</v>
      </c>
    </row>
    <row r="6136" spans="1:2" x14ac:dyDescent="0.3">
      <c r="A6136" s="1">
        <v>40779</v>
      </c>
      <c r="B6136">
        <v>5681.080078</v>
      </c>
    </row>
    <row r="6137" spans="1:2" x14ac:dyDescent="0.3">
      <c r="A6137" s="1">
        <v>40780</v>
      </c>
      <c r="B6137">
        <v>5584.1401370000003</v>
      </c>
    </row>
    <row r="6138" spans="1:2" x14ac:dyDescent="0.3">
      <c r="A6138" s="1">
        <v>40781</v>
      </c>
      <c r="B6138">
        <v>5537.4799800000001</v>
      </c>
    </row>
    <row r="6139" spans="1:2" x14ac:dyDescent="0.3">
      <c r="A6139" s="1">
        <v>40784</v>
      </c>
      <c r="B6139">
        <v>5670.0698240000002</v>
      </c>
    </row>
    <row r="6140" spans="1:2" x14ac:dyDescent="0.3">
      <c r="A6140" s="1">
        <v>40785</v>
      </c>
      <c r="B6140">
        <v>5643.919922</v>
      </c>
    </row>
    <row r="6141" spans="1:2" x14ac:dyDescent="0.3">
      <c r="A6141" s="1">
        <v>40786</v>
      </c>
      <c r="B6141">
        <v>5784.8500979999999</v>
      </c>
    </row>
    <row r="6142" spans="1:2" x14ac:dyDescent="0.3">
      <c r="A6142" s="1">
        <v>40787</v>
      </c>
      <c r="B6142">
        <v>5730.6298829999996</v>
      </c>
    </row>
    <row r="6143" spans="1:2" x14ac:dyDescent="0.3">
      <c r="A6143" s="1">
        <v>40788</v>
      </c>
      <c r="B6143">
        <v>5538.330078</v>
      </c>
    </row>
    <row r="6144" spans="1:2" x14ac:dyDescent="0.3">
      <c r="A6144" s="1">
        <v>40791</v>
      </c>
      <c r="B6144">
        <v>5246.1801759999998</v>
      </c>
    </row>
    <row r="6145" spans="1:2" x14ac:dyDescent="0.3">
      <c r="A6145" s="1">
        <v>40792</v>
      </c>
      <c r="B6145">
        <v>5193.9702150000003</v>
      </c>
    </row>
    <row r="6146" spans="1:2" x14ac:dyDescent="0.3">
      <c r="A6146" s="1">
        <v>40793</v>
      </c>
      <c r="B6146">
        <v>5405.5297849999997</v>
      </c>
    </row>
    <row r="6147" spans="1:2" x14ac:dyDescent="0.3">
      <c r="A6147" s="1">
        <v>40794</v>
      </c>
      <c r="B6147">
        <v>5408.4599609999996</v>
      </c>
    </row>
    <row r="6148" spans="1:2" x14ac:dyDescent="0.3">
      <c r="A6148" s="1">
        <v>40795</v>
      </c>
      <c r="B6148">
        <v>5189.9301759999998</v>
      </c>
    </row>
    <row r="6149" spans="1:2" x14ac:dyDescent="0.3">
      <c r="A6149" s="1">
        <v>40798</v>
      </c>
      <c r="B6149">
        <v>5072.330078</v>
      </c>
    </row>
    <row r="6150" spans="1:2" x14ac:dyDescent="0.3">
      <c r="A6150" s="1">
        <v>40799</v>
      </c>
      <c r="B6150">
        <v>5166.3598629999997</v>
      </c>
    </row>
    <row r="6151" spans="1:2" x14ac:dyDescent="0.3">
      <c r="A6151" s="1">
        <v>40800</v>
      </c>
      <c r="B6151">
        <v>5340.1899409999996</v>
      </c>
    </row>
    <row r="6152" spans="1:2" x14ac:dyDescent="0.3">
      <c r="A6152" s="1">
        <v>40801</v>
      </c>
      <c r="B6152">
        <v>5508.2402339999999</v>
      </c>
    </row>
    <row r="6153" spans="1:2" x14ac:dyDescent="0.3">
      <c r="A6153" s="1">
        <v>40802</v>
      </c>
      <c r="B6153">
        <v>5573.5097660000001</v>
      </c>
    </row>
    <row r="6154" spans="1:2" x14ac:dyDescent="0.3">
      <c r="A6154" s="1">
        <v>40805</v>
      </c>
      <c r="B6154">
        <v>5415.9101559999999</v>
      </c>
    </row>
    <row r="6155" spans="1:2" x14ac:dyDescent="0.3">
      <c r="A6155" s="1">
        <v>40806</v>
      </c>
      <c r="B6155">
        <v>5571.6801759999998</v>
      </c>
    </row>
    <row r="6156" spans="1:2" x14ac:dyDescent="0.3">
      <c r="A6156" s="1">
        <v>40807</v>
      </c>
      <c r="B6156">
        <v>5433.7998049999997</v>
      </c>
    </row>
    <row r="6157" spans="1:2" x14ac:dyDescent="0.3">
      <c r="A6157" s="1">
        <v>40808</v>
      </c>
      <c r="B6157">
        <v>5164.2099609999996</v>
      </c>
    </row>
    <row r="6158" spans="1:2" x14ac:dyDescent="0.3">
      <c r="A6158" s="1">
        <v>40809</v>
      </c>
      <c r="B6158">
        <v>5196.5600590000004</v>
      </c>
    </row>
    <row r="6159" spans="1:2" x14ac:dyDescent="0.3">
      <c r="A6159" s="1">
        <v>40812</v>
      </c>
      <c r="B6159">
        <v>5345.5600590000004</v>
      </c>
    </row>
    <row r="6160" spans="1:2" x14ac:dyDescent="0.3">
      <c r="A6160" s="1">
        <v>40813</v>
      </c>
      <c r="B6160">
        <v>5628.4399409999996</v>
      </c>
    </row>
    <row r="6161" spans="1:2" x14ac:dyDescent="0.3">
      <c r="A6161" s="1">
        <v>40814</v>
      </c>
      <c r="B6161">
        <v>5578.419922</v>
      </c>
    </row>
    <row r="6162" spans="1:2" x14ac:dyDescent="0.3">
      <c r="A6162" s="1">
        <v>40815</v>
      </c>
      <c r="B6162">
        <v>5639.580078</v>
      </c>
    </row>
    <row r="6163" spans="1:2" x14ac:dyDescent="0.3">
      <c r="A6163" s="1">
        <v>40816</v>
      </c>
      <c r="B6163">
        <v>5502.0200199999999</v>
      </c>
    </row>
    <row r="6164" spans="1:2" x14ac:dyDescent="0.3">
      <c r="A6164" s="1">
        <v>40820</v>
      </c>
      <c r="B6164">
        <v>5216.7099609999996</v>
      </c>
    </row>
    <row r="6165" spans="1:2" x14ac:dyDescent="0.3">
      <c r="A6165" s="1">
        <v>40821</v>
      </c>
      <c r="B6165">
        <v>5473.0297849999997</v>
      </c>
    </row>
    <row r="6166" spans="1:2" x14ac:dyDescent="0.3">
      <c r="A6166" s="1">
        <v>40822</v>
      </c>
      <c r="B6166">
        <v>5645.25</v>
      </c>
    </row>
    <row r="6167" spans="1:2" x14ac:dyDescent="0.3">
      <c r="A6167" s="1">
        <v>40823</v>
      </c>
      <c r="B6167">
        <v>5675.7001950000003</v>
      </c>
    </row>
    <row r="6168" spans="1:2" x14ac:dyDescent="0.3">
      <c r="A6168" s="1">
        <v>40826</v>
      </c>
      <c r="B6168">
        <v>5847.2900390000004</v>
      </c>
    </row>
    <row r="6169" spans="1:2" x14ac:dyDescent="0.3">
      <c r="A6169" s="1">
        <v>40827</v>
      </c>
      <c r="B6169">
        <v>5865.0097660000001</v>
      </c>
    </row>
    <row r="6170" spans="1:2" x14ac:dyDescent="0.3">
      <c r="A6170" s="1">
        <v>40828</v>
      </c>
      <c r="B6170">
        <v>5994.4702150000003</v>
      </c>
    </row>
    <row r="6171" spans="1:2" x14ac:dyDescent="0.3">
      <c r="A6171" s="1">
        <v>40829</v>
      </c>
      <c r="B6171">
        <v>5914.8398440000001</v>
      </c>
    </row>
    <row r="6172" spans="1:2" x14ac:dyDescent="0.3">
      <c r="A6172" s="1">
        <v>40830</v>
      </c>
      <c r="B6172">
        <v>5967.2001950000003</v>
      </c>
    </row>
    <row r="6173" spans="1:2" x14ac:dyDescent="0.3">
      <c r="A6173" s="1">
        <v>40833</v>
      </c>
      <c r="B6173">
        <v>5859.4301759999998</v>
      </c>
    </row>
    <row r="6174" spans="1:2" x14ac:dyDescent="0.3">
      <c r="A6174" s="1">
        <v>40834</v>
      </c>
      <c r="B6174">
        <v>5877.4101559999999</v>
      </c>
    </row>
    <row r="6175" spans="1:2" x14ac:dyDescent="0.3">
      <c r="A6175" s="1">
        <v>40835</v>
      </c>
      <c r="B6175">
        <v>5913.5297849999997</v>
      </c>
    </row>
    <row r="6176" spans="1:2" x14ac:dyDescent="0.3">
      <c r="A6176" s="1">
        <v>40836</v>
      </c>
      <c r="B6176">
        <v>5766.4799800000001</v>
      </c>
    </row>
    <row r="6177" spans="1:2" x14ac:dyDescent="0.3">
      <c r="A6177" s="1">
        <v>40837</v>
      </c>
      <c r="B6177">
        <v>5970.9599609999996</v>
      </c>
    </row>
    <row r="6178" spans="1:2" x14ac:dyDescent="0.3">
      <c r="A6178" s="1">
        <v>40840</v>
      </c>
      <c r="B6178">
        <v>6055.2700199999999</v>
      </c>
    </row>
    <row r="6179" spans="1:2" x14ac:dyDescent="0.3">
      <c r="A6179" s="1">
        <v>40841</v>
      </c>
      <c r="B6179">
        <v>6046.75</v>
      </c>
    </row>
    <row r="6180" spans="1:2" x14ac:dyDescent="0.3">
      <c r="A6180" s="1">
        <v>40842</v>
      </c>
      <c r="B6180">
        <v>6016.0698240000002</v>
      </c>
    </row>
    <row r="6181" spans="1:2" x14ac:dyDescent="0.3">
      <c r="A6181" s="1">
        <v>40843</v>
      </c>
      <c r="B6181">
        <v>6337.8398440000001</v>
      </c>
    </row>
    <row r="6182" spans="1:2" x14ac:dyDescent="0.3">
      <c r="A6182" s="1">
        <v>40844</v>
      </c>
      <c r="B6182">
        <v>6346.1899409999996</v>
      </c>
    </row>
    <row r="6183" spans="1:2" x14ac:dyDescent="0.3">
      <c r="A6183" s="1">
        <v>40847</v>
      </c>
      <c r="B6183">
        <v>6141.3398440000001</v>
      </c>
    </row>
    <row r="6184" spans="1:2" x14ac:dyDescent="0.3">
      <c r="A6184" s="1">
        <v>40848</v>
      </c>
      <c r="B6184">
        <v>5834.5097660000001</v>
      </c>
    </row>
    <row r="6185" spans="1:2" x14ac:dyDescent="0.3">
      <c r="A6185" s="1">
        <v>40849</v>
      </c>
      <c r="B6185">
        <v>5965.6298829999996</v>
      </c>
    </row>
    <row r="6186" spans="1:2" x14ac:dyDescent="0.3">
      <c r="A6186" s="1">
        <v>40850</v>
      </c>
      <c r="B6186">
        <v>6133.1801759999998</v>
      </c>
    </row>
    <row r="6187" spans="1:2" x14ac:dyDescent="0.3">
      <c r="A6187" s="1">
        <v>40851</v>
      </c>
      <c r="B6187">
        <v>5966.1601559999999</v>
      </c>
    </row>
    <row r="6188" spans="1:2" x14ac:dyDescent="0.3">
      <c r="A6188" s="1">
        <v>40854</v>
      </c>
      <c r="B6188">
        <v>5928.6801759999998</v>
      </c>
    </row>
    <row r="6189" spans="1:2" x14ac:dyDescent="0.3">
      <c r="A6189" s="1">
        <v>40855</v>
      </c>
      <c r="B6189">
        <v>5961.4399409999996</v>
      </c>
    </row>
    <row r="6190" spans="1:2" x14ac:dyDescent="0.3">
      <c r="A6190" s="1">
        <v>40856</v>
      </c>
      <c r="B6190">
        <v>5829.5400390000004</v>
      </c>
    </row>
    <row r="6191" spans="1:2" x14ac:dyDescent="0.3">
      <c r="A6191" s="1">
        <v>40857</v>
      </c>
      <c r="B6191">
        <v>5867.8100590000004</v>
      </c>
    </row>
    <row r="6192" spans="1:2" x14ac:dyDescent="0.3">
      <c r="A6192" s="1">
        <v>40858</v>
      </c>
      <c r="B6192">
        <v>6057.0297849999997</v>
      </c>
    </row>
    <row r="6193" spans="1:2" x14ac:dyDescent="0.3">
      <c r="A6193" s="1">
        <v>40861</v>
      </c>
      <c r="B6193">
        <v>5985.0200199999999</v>
      </c>
    </row>
    <row r="6194" spans="1:2" x14ac:dyDescent="0.3">
      <c r="A6194" s="1">
        <v>40862</v>
      </c>
      <c r="B6194">
        <v>5933.1401370000003</v>
      </c>
    </row>
    <row r="6195" spans="1:2" x14ac:dyDescent="0.3">
      <c r="A6195" s="1">
        <v>40863</v>
      </c>
      <c r="B6195">
        <v>5913.3598629999997</v>
      </c>
    </row>
    <row r="6196" spans="1:2" x14ac:dyDescent="0.3">
      <c r="A6196" s="1">
        <v>40864</v>
      </c>
      <c r="B6196">
        <v>5850.169922</v>
      </c>
    </row>
    <row r="6197" spans="1:2" x14ac:dyDescent="0.3">
      <c r="A6197" s="1">
        <v>40865</v>
      </c>
      <c r="B6197">
        <v>5800.2402339999999</v>
      </c>
    </row>
    <row r="6198" spans="1:2" x14ac:dyDescent="0.3">
      <c r="A6198" s="1">
        <v>40868</v>
      </c>
      <c r="B6198">
        <v>5606</v>
      </c>
    </row>
    <row r="6199" spans="1:2" x14ac:dyDescent="0.3">
      <c r="A6199" s="1">
        <v>40869</v>
      </c>
      <c r="B6199">
        <v>5537.3901370000003</v>
      </c>
    </row>
    <row r="6200" spans="1:2" x14ac:dyDescent="0.3">
      <c r="A6200" s="1">
        <v>40870</v>
      </c>
      <c r="B6200">
        <v>5457.7700199999999</v>
      </c>
    </row>
    <row r="6201" spans="1:2" x14ac:dyDescent="0.3">
      <c r="A6201" s="1">
        <v>40871</v>
      </c>
      <c r="B6201">
        <v>5428.1098629999997</v>
      </c>
    </row>
    <row r="6202" spans="1:2" x14ac:dyDescent="0.3">
      <c r="A6202" s="1">
        <v>40872</v>
      </c>
      <c r="B6202">
        <v>5492.8701170000004</v>
      </c>
    </row>
    <row r="6203" spans="1:2" x14ac:dyDescent="0.3">
      <c r="A6203" s="1">
        <v>40875</v>
      </c>
      <c r="B6203">
        <v>5745.330078</v>
      </c>
    </row>
    <row r="6204" spans="1:2" x14ac:dyDescent="0.3">
      <c r="A6204" s="1">
        <v>40876</v>
      </c>
      <c r="B6204">
        <v>5799.9101559999999</v>
      </c>
    </row>
    <row r="6205" spans="1:2" x14ac:dyDescent="0.3">
      <c r="A6205" s="1">
        <v>40877</v>
      </c>
      <c r="B6205">
        <v>6088.8398440000001</v>
      </c>
    </row>
    <row r="6206" spans="1:2" x14ac:dyDescent="0.3">
      <c r="A6206" s="1">
        <v>40878</v>
      </c>
      <c r="B6206">
        <v>6035.8798829999996</v>
      </c>
    </row>
    <row r="6207" spans="1:2" x14ac:dyDescent="0.3">
      <c r="A6207" s="1">
        <v>40879</v>
      </c>
      <c r="B6207">
        <v>6080.6801759999998</v>
      </c>
    </row>
    <row r="6208" spans="1:2" x14ac:dyDescent="0.3">
      <c r="A6208" s="1">
        <v>40882</v>
      </c>
      <c r="B6208">
        <v>6106.0898440000001</v>
      </c>
    </row>
    <row r="6209" spans="1:2" x14ac:dyDescent="0.3">
      <c r="A6209" s="1">
        <v>40883</v>
      </c>
      <c r="B6209">
        <v>6028.8198240000002</v>
      </c>
    </row>
    <row r="6210" spans="1:2" x14ac:dyDescent="0.3">
      <c r="A6210" s="1">
        <v>40884</v>
      </c>
      <c r="B6210">
        <v>5994.7299800000001</v>
      </c>
    </row>
    <row r="6211" spans="1:2" x14ac:dyDescent="0.3">
      <c r="A6211" s="1">
        <v>40885</v>
      </c>
      <c r="B6211">
        <v>5874.4399409999996</v>
      </c>
    </row>
    <row r="6212" spans="1:2" x14ac:dyDescent="0.3">
      <c r="A6212" s="1">
        <v>40886</v>
      </c>
      <c r="B6212">
        <v>5986.7099609999996</v>
      </c>
    </row>
    <row r="6213" spans="1:2" x14ac:dyDescent="0.3">
      <c r="A6213" s="1">
        <v>40889</v>
      </c>
      <c r="B6213">
        <v>5785.4301759999998</v>
      </c>
    </row>
    <row r="6214" spans="1:2" x14ac:dyDescent="0.3">
      <c r="A6214" s="1">
        <v>40890</v>
      </c>
      <c r="B6214">
        <v>5774.2597660000001</v>
      </c>
    </row>
    <row r="6215" spans="1:2" x14ac:dyDescent="0.3">
      <c r="A6215" s="1">
        <v>40891</v>
      </c>
      <c r="B6215">
        <v>5675.1401370000003</v>
      </c>
    </row>
    <row r="6216" spans="1:2" x14ac:dyDescent="0.3">
      <c r="A6216" s="1">
        <v>40892</v>
      </c>
      <c r="B6216">
        <v>5730.6201170000004</v>
      </c>
    </row>
    <row r="6217" spans="1:2" x14ac:dyDescent="0.3">
      <c r="A6217" s="1">
        <v>40893</v>
      </c>
      <c r="B6217">
        <v>5701.7797849999997</v>
      </c>
    </row>
    <row r="6218" spans="1:2" x14ac:dyDescent="0.3">
      <c r="A6218" s="1">
        <v>40896</v>
      </c>
      <c r="B6218">
        <v>5670.7099609999996</v>
      </c>
    </row>
    <row r="6219" spans="1:2" x14ac:dyDescent="0.3">
      <c r="A6219" s="1">
        <v>40897</v>
      </c>
      <c r="B6219">
        <v>5847.0297849999997</v>
      </c>
    </row>
    <row r="6220" spans="1:2" x14ac:dyDescent="0.3">
      <c r="A6220" s="1">
        <v>40898</v>
      </c>
      <c r="B6220">
        <v>5791.5297849999997</v>
      </c>
    </row>
    <row r="6221" spans="1:2" x14ac:dyDescent="0.3">
      <c r="A6221" s="1">
        <v>40899</v>
      </c>
      <c r="B6221">
        <v>5852.1801759999998</v>
      </c>
    </row>
    <row r="6222" spans="1:2" x14ac:dyDescent="0.3">
      <c r="A6222" s="1">
        <v>40900</v>
      </c>
      <c r="B6222">
        <v>5878.9301759999998</v>
      </c>
    </row>
    <row r="6223" spans="1:2" x14ac:dyDescent="0.3">
      <c r="A6223" s="1">
        <v>40904</v>
      </c>
      <c r="B6223">
        <v>5889.7597660000001</v>
      </c>
    </row>
    <row r="6224" spans="1:2" x14ac:dyDescent="0.3">
      <c r="A6224" s="1">
        <v>40905</v>
      </c>
      <c r="B6224">
        <v>5771.2700199999999</v>
      </c>
    </row>
    <row r="6225" spans="1:2" x14ac:dyDescent="0.3">
      <c r="A6225" s="1">
        <v>40906</v>
      </c>
      <c r="B6225">
        <v>5848.7797849999997</v>
      </c>
    </row>
    <row r="6226" spans="1:2" x14ac:dyDescent="0.3">
      <c r="A6226" s="1">
        <v>40907</v>
      </c>
      <c r="B6226">
        <v>5898.3500979999999</v>
      </c>
    </row>
    <row r="6227" spans="1:2" x14ac:dyDescent="0.3">
      <c r="A6227" s="1">
        <v>40910</v>
      </c>
      <c r="B6227">
        <v>6075.5200199999999</v>
      </c>
    </row>
    <row r="6228" spans="1:2" x14ac:dyDescent="0.3">
      <c r="A6228" s="1">
        <v>40911</v>
      </c>
      <c r="B6228">
        <v>6166.5698240000002</v>
      </c>
    </row>
    <row r="6229" spans="1:2" x14ac:dyDescent="0.3">
      <c r="A6229" s="1">
        <v>40912</v>
      </c>
      <c r="B6229">
        <v>6111.5498049999997</v>
      </c>
    </row>
    <row r="6230" spans="1:2" x14ac:dyDescent="0.3">
      <c r="A6230" s="1">
        <v>40913</v>
      </c>
      <c r="B6230">
        <v>6095.9902339999999</v>
      </c>
    </row>
    <row r="6231" spans="1:2" x14ac:dyDescent="0.3">
      <c r="A6231" s="1">
        <v>40914</v>
      </c>
      <c r="B6231">
        <v>6057.919922</v>
      </c>
    </row>
    <row r="6232" spans="1:2" x14ac:dyDescent="0.3">
      <c r="A6232" s="1">
        <v>40917</v>
      </c>
      <c r="B6232">
        <v>6017.2299800000001</v>
      </c>
    </row>
    <row r="6233" spans="1:2" x14ac:dyDescent="0.3">
      <c r="A6233" s="1">
        <v>40918</v>
      </c>
      <c r="B6233">
        <v>6162.9799800000001</v>
      </c>
    </row>
    <row r="6234" spans="1:2" x14ac:dyDescent="0.3">
      <c r="A6234" s="1">
        <v>40919</v>
      </c>
      <c r="B6234">
        <v>6152.3398440000001</v>
      </c>
    </row>
    <row r="6235" spans="1:2" x14ac:dyDescent="0.3">
      <c r="A6235" s="1">
        <v>40920</v>
      </c>
      <c r="B6235">
        <v>6179.2099609999996</v>
      </c>
    </row>
    <row r="6236" spans="1:2" x14ac:dyDescent="0.3">
      <c r="A6236" s="1">
        <v>40921</v>
      </c>
      <c r="B6236">
        <v>6143.080078</v>
      </c>
    </row>
    <row r="6237" spans="1:2" x14ac:dyDescent="0.3">
      <c r="A6237" s="1">
        <v>40924</v>
      </c>
      <c r="B6237">
        <v>6220.0097660000001</v>
      </c>
    </row>
    <row r="6238" spans="1:2" x14ac:dyDescent="0.3">
      <c r="A6238" s="1">
        <v>40925</v>
      </c>
      <c r="B6238">
        <v>6332.9301759999998</v>
      </c>
    </row>
    <row r="6239" spans="1:2" x14ac:dyDescent="0.3">
      <c r="A6239" s="1">
        <v>40926</v>
      </c>
      <c r="B6239">
        <v>6354.5698240000002</v>
      </c>
    </row>
    <row r="6240" spans="1:2" x14ac:dyDescent="0.3">
      <c r="A6240" s="1">
        <v>40927</v>
      </c>
      <c r="B6240">
        <v>6416.2597660000001</v>
      </c>
    </row>
    <row r="6241" spans="1:2" x14ac:dyDescent="0.3">
      <c r="A6241" s="1">
        <v>40928</v>
      </c>
      <c r="B6241">
        <v>6404.3901370000003</v>
      </c>
    </row>
    <row r="6242" spans="1:2" x14ac:dyDescent="0.3">
      <c r="A6242" s="1">
        <v>40931</v>
      </c>
      <c r="B6242">
        <v>6436.6201170000004</v>
      </c>
    </row>
    <row r="6243" spans="1:2" x14ac:dyDescent="0.3">
      <c r="A6243" s="1">
        <v>40932</v>
      </c>
      <c r="B6243">
        <v>6419.2202150000003</v>
      </c>
    </row>
    <row r="6244" spans="1:2" x14ac:dyDescent="0.3">
      <c r="A6244" s="1">
        <v>40933</v>
      </c>
      <c r="B6244">
        <v>6421.8500979999999</v>
      </c>
    </row>
    <row r="6245" spans="1:2" x14ac:dyDescent="0.3">
      <c r="A6245" s="1">
        <v>40934</v>
      </c>
      <c r="B6245">
        <v>6539.8500979999999</v>
      </c>
    </row>
    <row r="6246" spans="1:2" x14ac:dyDescent="0.3">
      <c r="A6246" s="1">
        <v>40935</v>
      </c>
      <c r="B6246">
        <v>6511.9799800000001</v>
      </c>
    </row>
    <row r="6247" spans="1:2" x14ac:dyDescent="0.3">
      <c r="A6247" s="1">
        <v>40938</v>
      </c>
      <c r="B6247">
        <v>6444.4501950000003</v>
      </c>
    </row>
    <row r="6248" spans="1:2" x14ac:dyDescent="0.3">
      <c r="A6248" s="1">
        <v>40939</v>
      </c>
      <c r="B6248">
        <v>6458.9101559999999</v>
      </c>
    </row>
    <row r="6249" spans="1:2" x14ac:dyDescent="0.3">
      <c r="A6249" s="1">
        <v>40940</v>
      </c>
      <c r="B6249">
        <v>6616.6401370000003</v>
      </c>
    </row>
    <row r="6250" spans="1:2" x14ac:dyDescent="0.3">
      <c r="A6250" s="1">
        <v>40941</v>
      </c>
      <c r="B6250">
        <v>6655.6298829999996</v>
      </c>
    </row>
    <row r="6251" spans="1:2" x14ac:dyDescent="0.3">
      <c r="A6251" s="1">
        <v>40942</v>
      </c>
      <c r="B6251">
        <v>6766.669922</v>
      </c>
    </row>
    <row r="6252" spans="1:2" x14ac:dyDescent="0.3">
      <c r="A6252" s="1">
        <v>40945</v>
      </c>
      <c r="B6252">
        <v>6764.830078</v>
      </c>
    </row>
    <row r="6253" spans="1:2" x14ac:dyDescent="0.3">
      <c r="A6253" s="1">
        <v>40946</v>
      </c>
      <c r="B6253">
        <v>6754.2001950000003</v>
      </c>
    </row>
    <row r="6254" spans="1:2" x14ac:dyDescent="0.3">
      <c r="A6254" s="1">
        <v>40947</v>
      </c>
      <c r="B6254">
        <v>6748.7597660000001</v>
      </c>
    </row>
    <row r="6255" spans="1:2" x14ac:dyDescent="0.3">
      <c r="A6255" s="1">
        <v>40948</v>
      </c>
      <c r="B6255">
        <v>6788.7998049999997</v>
      </c>
    </row>
    <row r="6256" spans="1:2" x14ac:dyDescent="0.3">
      <c r="A6256" s="1">
        <v>40949</v>
      </c>
      <c r="B6256">
        <v>6692.9599609999996</v>
      </c>
    </row>
    <row r="6257" spans="1:2" x14ac:dyDescent="0.3">
      <c r="A6257" s="1">
        <v>40952</v>
      </c>
      <c r="B6257">
        <v>6738.4702150000003</v>
      </c>
    </row>
    <row r="6258" spans="1:2" x14ac:dyDescent="0.3">
      <c r="A6258" s="1">
        <v>40953</v>
      </c>
      <c r="B6258">
        <v>6728.1899409999996</v>
      </c>
    </row>
    <row r="6259" spans="1:2" x14ac:dyDescent="0.3">
      <c r="A6259" s="1">
        <v>40954</v>
      </c>
      <c r="B6259">
        <v>6757.9399409999996</v>
      </c>
    </row>
    <row r="6260" spans="1:2" x14ac:dyDescent="0.3">
      <c r="A6260" s="1">
        <v>40955</v>
      </c>
      <c r="B6260">
        <v>6751.9599609999996</v>
      </c>
    </row>
    <row r="6261" spans="1:2" x14ac:dyDescent="0.3">
      <c r="A6261" s="1">
        <v>40956</v>
      </c>
      <c r="B6261">
        <v>6848.0297849999997</v>
      </c>
    </row>
    <row r="6262" spans="1:2" x14ac:dyDescent="0.3">
      <c r="A6262" s="1">
        <v>40959</v>
      </c>
      <c r="B6262">
        <v>6948.25</v>
      </c>
    </row>
    <row r="6263" spans="1:2" x14ac:dyDescent="0.3">
      <c r="A6263" s="1">
        <v>40960</v>
      </c>
      <c r="B6263">
        <v>6908.1801759999998</v>
      </c>
    </row>
    <row r="6264" spans="1:2" x14ac:dyDescent="0.3">
      <c r="A6264" s="1">
        <v>40961</v>
      </c>
      <c r="B6264">
        <v>6843.8701170000004</v>
      </c>
    </row>
    <row r="6265" spans="1:2" x14ac:dyDescent="0.3">
      <c r="A6265" s="1">
        <v>40962</v>
      </c>
      <c r="B6265">
        <v>6809.4599609999996</v>
      </c>
    </row>
    <row r="6266" spans="1:2" x14ac:dyDescent="0.3">
      <c r="A6266" s="1">
        <v>40963</v>
      </c>
      <c r="B6266">
        <v>6864.4301759999998</v>
      </c>
    </row>
    <row r="6267" spans="1:2" x14ac:dyDescent="0.3">
      <c r="A6267" s="1">
        <v>40966</v>
      </c>
      <c r="B6267">
        <v>6849.6000979999999</v>
      </c>
    </row>
    <row r="6268" spans="1:2" x14ac:dyDescent="0.3">
      <c r="A6268" s="1">
        <v>40967</v>
      </c>
      <c r="B6268">
        <v>6887.6298829999996</v>
      </c>
    </row>
    <row r="6269" spans="1:2" x14ac:dyDescent="0.3">
      <c r="A6269" s="1">
        <v>40968</v>
      </c>
      <c r="B6269">
        <v>6856.080078</v>
      </c>
    </row>
    <row r="6270" spans="1:2" x14ac:dyDescent="0.3">
      <c r="A6270" s="1">
        <v>40969</v>
      </c>
      <c r="B6270">
        <v>6941.7700199999999</v>
      </c>
    </row>
    <row r="6271" spans="1:2" x14ac:dyDescent="0.3">
      <c r="A6271" s="1">
        <v>40970</v>
      </c>
      <c r="B6271">
        <v>6921.3701170000004</v>
      </c>
    </row>
    <row r="6272" spans="1:2" x14ac:dyDescent="0.3">
      <c r="A6272" s="1">
        <v>40973</v>
      </c>
      <c r="B6272">
        <v>6866.4599609999996</v>
      </c>
    </row>
    <row r="6273" spans="1:2" x14ac:dyDescent="0.3">
      <c r="A6273" s="1">
        <v>40974</v>
      </c>
      <c r="B6273">
        <v>6633.1098629999997</v>
      </c>
    </row>
    <row r="6274" spans="1:2" x14ac:dyDescent="0.3">
      <c r="A6274" s="1">
        <v>40975</v>
      </c>
      <c r="B6274">
        <v>6671.1098629999997</v>
      </c>
    </row>
    <row r="6275" spans="1:2" x14ac:dyDescent="0.3">
      <c r="A6275" s="1">
        <v>40976</v>
      </c>
      <c r="B6275">
        <v>6834.5400390000004</v>
      </c>
    </row>
    <row r="6276" spans="1:2" x14ac:dyDescent="0.3">
      <c r="A6276" s="1">
        <v>40977</v>
      </c>
      <c r="B6276">
        <v>6880.2099609999996</v>
      </c>
    </row>
    <row r="6277" spans="1:2" x14ac:dyDescent="0.3">
      <c r="A6277" s="1">
        <v>40980</v>
      </c>
      <c r="B6277">
        <v>6901.3500979999999</v>
      </c>
    </row>
    <row r="6278" spans="1:2" x14ac:dyDescent="0.3">
      <c r="A6278" s="1">
        <v>40981</v>
      </c>
      <c r="B6278">
        <v>6995.9101559999999</v>
      </c>
    </row>
    <row r="6279" spans="1:2" x14ac:dyDescent="0.3">
      <c r="A6279" s="1">
        <v>40982</v>
      </c>
      <c r="B6279">
        <v>7079.419922</v>
      </c>
    </row>
    <row r="6280" spans="1:2" x14ac:dyDescent="0.3">
      <c r="A6280" s="1">
        <v>40983</v>
      </c>
      <c r="B6280">
        <v>7144.4501950000003</v>
      </c>
    </row>
    <row r="6281" spans="1:2" x14ac:dyDescent="0.3">
      <c r="A6281" s="1">
        <v>40984</v>
      </c>
      <c r="B6281">
        <v>7157.8198240000002</v>
      </c>
    </row>
    <row r="6282" spans="1:2" x14ac:dyDescent="0.3">
      <c r="A6282" s="1">
        <v>40987</v>
      </c>
      <c r="B6282">
        <v>7154.2202150000003</v>
      </c>
    </row>
    <row r="6283" spans="1:2" x14ac:dyDescent="0.3">
      <c r="A6283" s="1">
        <v>40988</v>
      </c>
      <c r="B6283">
        <v>7054.9399409999996</v>
      </c>
    </row>
    <row r="6284" spans="1:2" x14ac:dyDescent="0.3">
      <c r="A6284" s="1">
        <v>40989</v>
      </c>
      <c r="B6284">
        <v>7071.3198240000002</v>
      </c>
    </row>
    <row r="6285" spans="1:2" x14ac:dyDescent="0.3">
      <c r="A6285" s="1">
        <v>40990</v>
      </c>
      <c r="B6285">
        <v>6981.2597660000001</v>
      </c>
    </row>
    <row r="6286" spans="1:2" x14ac:dyDescent="0.3">
      <c r="A6286" s="1">
        <v>40991</v>
      </c>
      <c r="B6286">
        <v>6995.6201170000004</v>
      </c>
    </row>
    <row r="6287" spans="1:2" x14ac:dyDescent="0.3">
      <c r="A6287" s="1">
        <v>40994</v>
      </c>
      <c r="B6287">
        <v>7079.2299800000001</v>
      </c>
    </row>
    <row r="6288" spans="1:2" x14ac:dyDescent="0.3">
      <c r="A6288" s="1">
        <v>40995</v>
      </c>
      <c r="B6288">
        <v>7078.8999020000001</v>
      </c>
    </row>
    <row r="6289" spans="1:2" x14ac:dyDescent="0.3">
      <c r="A6289" s="1">
        <v>40996</v>
      </c>
      <c r="B6289">
        <v>6998.7998049999997</v>
      </c>
    </row>
    <row r="6290" spans="1:2" x14ac:dyDescent="0.3">
      <c r="A6290" s="1">
        <v>40997</v>
      </c>
      <c r="B6290">
        <v>6875.1499020000001</v>
      </c>
    </row>
    <row r="6291" spans="1:2" x14ac:dyDescent="0.3">
      <c r="A6291" s="1">
        <v>40998</v>
      </c>
      <c r="B6291">
        <v>6946.830078</v>
      </c>
    </row>
    <row r="6292" spans="1:2" x14ac:dyDescent="0.3">
      <c r="A6292" s="1">
        <v>41001</v>
      </c>
      <c r="B6292">
        <v>7056.6499020000001</v>
      </c>
    </row>
    <row r="6293" spans="1:2" x14ac:dyDescent="0.3">
      <c r="A6293" s="1">
        <v>41002</v>
      </c>
      <c r="B6293">
        <v>6982.2797849999997</v>
      </c>
    </row>
    <row r="6294" spans="1:2" x14ac:dyDescent="0.3">
      <c r="A6294" s="1">
        <v>41003</v>
      </c>
      <c r="B6294">
        <v>6784.0600590000004</v>
      </c>
    </row>
    <row r="6295" spans="1:2" x14ac:dyDescent="0.3">
      <c r="A6295" s="1">
        <v>41004</v>
      </c>
      <c r="B6295">
        <v>6775.2597660000001</v>
      </c>
    </row>
    <row r="6296" spans="1:2" x14ac:dyDescent="0.3">
      <c r="A6296" s="1">
        <v>41009</v>
      </c>
      <c r="B6296">
        <v>6606.4301759999998</v>
      </c>
    </row>
    <row r="6297" spans="1:2" x14ac:dyDescent="0.3">
      <c r="A6297" s="1">
        <v>41010</v>
      </c>
      <c r="B6297">
        <v>6674.7299800000001</v>
      </c>
    </row>
    <row r="6298" spans="1:2" x14ac:dyDescent="0.3">
      <c r="A6298" s="1">
        <v>41011</v>
      </c>
      <c r="B6298">
        <v>6743.2402339999999</v>
      </c>
    </row>
    <row r="6299" spans="1:2" x14ac:dyDescent="0.3">
      <c r="A6299" s="1">
        <v>41012</v>
      </c>
      <c r="B6299">
        <v>6583.8999020000001</v>
      </c>
    </row>
    <row r="6300" spans="1:2" x14ac:dyDescent="0.3">
      <c r="A6300" s="1">
        <v>41015</v>
      </c>
      <c r="B6300">
        <v>6625.1899409999996</v>
      </c>
    </row>
    <row r="6301" spans="1:2" x14ac:dyDescent="0.3">
      <c r="A6301" s="1">
        <v>41016</v>
      </c>
      <c r="B6301">
        <v>6801</v>
      </c>
    </row>
    <row r="6302" spans="1:2" x14ac:dyDescent="0.3">
      <c r="A6302" s="1">
        <v>41017</v>
      </c>
      <c r="B6302">
        <v>6732.0297849999997</v>
      </c>
    </row>
    <row r="6303" spans="1:2" x14ac:dyDescent="0.3">
      <c r="A6303" s="1">
        <v>41018</v>
      </c>
      <c r="B6303">
        <v>6671.2202150000003</v>
      </c>
    </row>
    <row r="6304" spans="1:2" x14ac:dyDescent="0.3">
      <c r="A6304" s="1">
        <v>41019</v>
      </c>
      <c r="B6304">
        <v>6750.1201170000004</v>
      </c>
    </row>
    <row r="6305" spans="1:2" x14ac:dyDescent="0.3">
      <c r="A6305" s="1">
        <v>41022</v>
      </c>
      <c r="B6305">
        <v>6523</v>
      </c>
    </row>
    <row r="6306" spans="1:2" x14ac:dyDescent="0.3">
      <c r="A6306" s="1">
        <v>41023</v>
      </c>
      <c r="B6306">
        <v>6590.4101559999999</v>
      </c>
    </row>
    <row r="6307" spans="1:2" x14ac:dyDescent="0.3">
      <c r="A6307" s="1">
        <v>41024</v>
      </c>
      <c r="B6307">
        <v>6704.5</v>
      </c>
    </row>
    <row r="6308" spans="1:2" x14ac:dyDescent="0.3">
      <c r="A6308" s="1">
        <v>41025</v>
      </c>
      <c r="B6308">
        <v>6739.8999020000001</v>
      </c>
    </row>
    <row r="6309" spans="1:2" x14ac:dyDescent="0.3">
      <c r="A6309" s="1">
        <v>41026</v>
      </c>
      <c r="B6309">
        <v>6801.3198240000002</v>
      </c>
    </row>
    <row r="6310" spans="1:2" x14ac:dyDescent="0.3">
      <c r="A6310" s="1">
        <v>41029</v>
      </c>
      <c r="B6310">
        <v>6761.1899409999996</v>
      </c>
    </row>
    <row r="6311" spans="1:2" x14ac:dyDescent="0.3">
      <c r="A6311" s="1">
        <v>41031</v>
      </c>
      <c r="B6311">
        <v>6710.7700199999999</v>
      </c>
    </row>
    <row r="6312" spans="1:2" x14ac:dyDescent="0.3">
      <c r="A6312" s="1">
        <v>41032</v>
      </c>
      <c r="B6312">
        <v>6694.4399409999996</v>
      </c>
    </row>
    <row r="6313" spans="1:2" x14ac:dyDescent="0.3">
      <c r="A6313" s="1">
        <v>41033</v>
      </c>
      <c r="B6313">
        <v>6561.4702150000003</v>
      </c>
    </row>
    <row r="6314" spans="1:2" x14ac:dyDescent="0.3">
      <c r="A6314" s="1">
        <v>41036</v>
      </c>
      <c r="B6314">
        <v>6569.4799800000001</v>
      </c>
    </row>
    <row r="6315" spans="1:2" x14ac:dyDescent="0.3">
      <c r="A6315" s="1">
        <v>41037</v>
      </c>
      <c r="B6315">
        <v>6444.7402339999999</v>
      </c>
    </row>
    <row r="6316" spans="1:2" x14ac:dyDescent="0.3">
      <c r="A6316" s="1">
        <v>41038</v>
      </c>
      <c r="B6316">
        <v>6475.3100590000004</v>
      </c>
    </row>
    <row r="6317" spans="1:2" x14ac:dyDescent="0.3">
      <c r="A6317" s="1">
        <v>41039</v>
      </c>
      <c r="B6317">
        <v>6518</v>
      </c>
    </row>
    <row r="6318" spans="1:2" x14ac:dyDescent="0.3">
      <c r="A6318" s="1">
        <v>41040</v>
      </c>
      <c r="B6318">
        <v>6579.9301759999998</v>
      </c>
    </row>
    <row r="6319" spans="1:2" x14ac:dyDescent="0.3">
      <c r="A6319" s="1">
        <v>41043</v>
      </c>
      <c r="B6319">
        <v>6451.9702150000003</v>
      </c>
    </row>
    <row r="6320" spans="1:2" x14ac:dyDescent="0.3">
      <c r="A6320" s="1">
        <v>41044</v>
      </c>
      <c r="B6320">
        <v>6401.0600590000004</v>
      </c>
    </row>
    <row r="6321" spans="1:2" x14ac:dyDescent="0.3">
      <c r="A6321" s="1">
        <v>41045</v>
      </c>
      <c r="B6321">
        <v>6384.2597660000001</v>
      </c>
    </row>
    <row r="6322" spans="1:2" x14ac:dyDescent="0.3">
      <c r="A6322" s="1">
        <v>41046</v>
      </c>
      <c r="B6322">
        <v>6308.9599609999996</v>
      </c>
    </row>
    <row r="6323" spans="1:2" x14ac:dyDescent="0.3">
      <c r="A6323" s="1">
        <v>41047</v>
      </c>
      <c r="B6323">
        <v>6271.2202150000003</v>
      </c>
    </row>
    <row r="6324" spans="1:2" x14ac:dyDescent="0.3">
      <c r="A6324" s="1">
        <v>41050</v>
      </c>
      <c r="B6324">
        <v>6331.0400390000004</v>
      </c>
    </row>
    <row r="6325" spans="1:2" x14ac:dyDescent="0.3">
      <c r="A6325" s="1">
        <v>41051</v>
      </c>
      <c r="B6325">
        <v>6435.6000979999999</v>
      </c>
    </row>
    <row r="6326" spans="1:2" x14ac:dyDescent="0.3">
      <c r="A6326" s="1">
        <v>41052</v>
      </c>
      <c r="B6326">
        <v>6285.75</v>
      </c>
    </row>
    <row r="6327" spans="1:2" x14ac:dyDescent="0.3">
      <c r="A6327" s="1">
        <v>41053</v>
      </c>
      <c r="B6327">
        <v>6315.8901370000003</v>
      </c>
    </row>
    <row r="6328" spans="1:2" x14ac:dyDescent="0.3">
      <c r="A6328" s="1">
        <v>41054</v>
      </c>
      <c r="B6328">
        <v>6339.9399409999996</v>
      </c>
    </row>
    <row r="6329" spans="1:2" x14ac:dyDescent="0.3">
      <c r="A6329" s="1">
        <v>41057</v>
      </c>
      <c r="B6329">
        <v>6323.1899409999996</v>
      </c>
    </row>
    <row r="6330" spans="1:2" x14ac:dyDescent="0.3">
      <c r="A6330" s="1">
        <v>41058</v>
      </c>
      <c r="B6330">
        <v>6396.8398440000001</v>
      </c>
    </row>
    <row r="6331" spans="1:2" x14ac:dyDescent="0.3">
      <c r="A6331" s="1">
        <v>41059</v>
      </c>
      <c r="B6331">
        <v>6280.7998049999997</v>
      </c>
    </row>
    <row r="6332" spans="1:2" x14ac:dyDescent="0.3">
      <c r="A6332" s="1">
        <v>41060</v>
      </c>
      <c r="B6332">
        <v>6264.3798829999996</v>
      </c>
    </row>
    <row r="6333" spans="1:2" x14ac:dyDescent="0.3">
      <c r="A6333" s="1">
        <v>41061</v>
      </c>
      <c r="B6333">
        <v>6050.2900390000004</v>
      </c>
    </row>
    <row r="6334" spans="1:2" x14ac:dyDescent="0.3">
      <c r="A6334" s="1">
        <v>41064</v>
      </c>
      <c r="B6334">
        <v>5978.2299800000001</v>
      </c>
    </row>
    <row r="6335" spans="1:2" x14ac:dyDescent="0.3">
      <c r="A6335" s="1">
        <v>41065</v>
      </c>
      <c r="B6335">
        <v>5969.3999020000001</v>
      </c>
    </row>
    <row r="6336" spans="1:2" x14ac:dyDescent="0.3">
      <c r="A6336" s="1">
        <v>41066</v>
      </c>
      <c r="B6336">
        <v>6093.9902339999999</v>
      </c>
    </row>
    <row r="6337" spans="1:2" x14ac:dyDescent="0.3">
      <c r="A6337" s="1">
        <v>41067</v>
      </c>
      <c r="B6337">
        <v>6144.2202150000003</v>
      </c>
    </row>
    <row r="6338" spans="1:2" x14ac:dyDescent="0.3">
      <c r="A6338" s="1">
        <v>41068</v>
      </c>
      <c r="B6338">
        <v>6130.8198240000002</v>
      </c>
    </row>
    <row r="6339" spans="1:2" x14ac:dyDescent="0.3">
      <c r="A6339" s="1">
        <v>41071</v>
      </c>
      <c r="B6339">
        <v>6141.0498049999997</v>
      </c>
    </row>
    <row r="6340" spans="1:2" x14ac:dyDescent="0.3">
      <c r="A6340" s="1">
        <v>41072</v>
      </c>
      <c r="B6340">
        <v>6161.2402339999999</v>
      </c>
    </row>
    <row r="6341" spans="1:2" x14ac:dyDescent="0.3">
      <c r="A6341" s="1">
        <v>41073</v>
      </c>
      <c r="B6341">
        <v>6152.4902339999999</v>
      </c>
    </row>
    <row r="6342" spans="1:2" x14ac:dyDescent="0.3">
      <c r="A6342" s="1">
        <v>41074</v>
      </c>
      <c r="B6342">
        <v>6138.6098629999997</v>
      </c>
    </row>
    <row r="6343" spans="1:2" x14ac:dyDescent="0.3">
      <c r="A6343" s="1">
        <v>41075</v>
      </c>
      <c r="B6343">
        <v>6229.4101559999999</v>
      </c>
    </row>
    <row r="6344" spans="1:2" x14ac:dyDescent="0.3">
      <c r="A6344" s="1">
        <v>41078</v>
      </c>
      <c r="B6344">
        <v>6248.2001950000003</v>
      </c>
    </row>
    <row r="6345" spans="1:2" x14ac:dyDescent="0.3">
      <c r="A6345" s="1">
        <v>41079</v>
      </c>
      <c r="B6345">
        <v>6363.3598629999997</v>
      </c>
    </row>
    <row r="6346" spans="1:2" x14ac:dyDescent="0.3">
      <c r="A6346" s="1">
        <v>41080</v>
      </c>
      <c r="B6346">
        <v>6392.1298829999996</v>
      </c>
    </row>
    <row r="6347" spans="1:2" x14ac:dyDescent="0.3">
      <c r="A6347" s="1">
        <v>41081</v>
      </c>
      <c r="B6347">
        <v>6343.1298829999996</v>
      </c>
    </row>
    <row r="6348" spans="1:2" x14ac:dyDescent="0.3">
      <c r="A6348" s="1">
        <v>41082</v>
      </c>
      <c r="B6348">
        <v>6263.25</v>
      </c>
    </row>
    <row r="6349" spans="1:2" x14ac:dyDescent="0.3">
      <c r="A6349" s="1">
        <v>41085</v>
      </c>
      <c r="B6349">
        <v>6132.3901370000003</v>
      </c>
    </row>
    <row r="6350" spans="1:2" x14ac:dyDescent="0.3">
      <c r="A6350" s="1">
        <v>41086</v>
      </c>
      <c r="B6350">
        <v>6136.6899409999996</v>
      </c>
    </row>
    <row r="6351" spans="1:2" x14ac:dyDescent="0.3">
      <c r="A6351" s="1">
        <v>41087</v>
      </c>
      <c r="B6351">
        <v>6228.9902339999999</v>
      </c>
    </row>
    <row r="6352" spans="1:2" x14ac:dyDescent="0.3">
      <c r="A6352" s="1">
        <v>41088</v>
      </c>
      <c r="B6352">
        <v>6149.9101559999999</v>
      </c>
    </row>
    <row r="6353" spans="1:2" x14ac:dyDescent="0.3">
      <c r="A6353" s="1">
        <v>41089</v>
      </c>
      <c r="B6353">
        <v>6416.2797849999997</v>
      </c>
    </row>
    <row r="6354" spans="1:2" x14ac:dyDescent="0.3">
      <c r="A6354" s="1">
        <v>41092</v>
      </c>
      <c r="B6354">
        <v>6496.080078</v>
      </c>
    </row>
    <row r="6355" spans="1:2" x14ac:dyDescent="0.3">
      <c r="A6355" s="1">
        <v>41093</v>
      </c>
      <c r="B6355">
        <v>6578.2099609999996</v>
      </c>
    </row>
    <row r="6356" spans="1:2" x14ac:dyDescent="0.3">
      <c r="A6356" s="1">
        <v>41094</v>
      </c>
      <c r="B6356">
        <v>6564.7998049999997</v>
      </c>
    </row>
    <row r="6357" spans="1:2" x14ac:dyDescent="0.3">
      <c r="A6357" s="1">
        <v>41095</v>
      </c>
      <c r="B6357">
        <v>6535.5600590000004</v>
      </c>
    </row>
    <row r="6358" spans="1:2" x14ac:dyDescent="0.3">
      <c r="A6358" s="1">
        <v>41096</v>
      </c>
      <c r="B6358">
        <v>6410.1098629999997</v>
      </c>
    </row>
    <row r="6359" spans="1:2" x14ac:dyDescent="0.3">
      <c r="A6359" s="1">
        <v>41099</v>
      </c>
      <c r="B6359">
        <v>6387.5698240000002</v>
      </c>
    </row>
    <row r="6360" spans="1:2" x14ac:dyDescent="0.3">
      <c r="A6360" s="1">
        <v>41100</v>
      </c>
      <c r="B6360">
        <v>6438.330078</v>
      </c>
    </row>
    <row r="6361" spans="1:2" x14ac:dyDescent="0.3">
      <c r="A6361" s="1">
        <v>41101</v>
      </c>
      <c r="B6361">
        <v>6453.8500979999999</v>
      </c>
    </row>
    <row r="6362" spans="1:2" x14ac:dyDescent="0.3">
      <c r="A6362" s="1">
        <v>41102</v>
      </c>
      <c r="B6362">
        <v>6419.3500979999999</v>
      </c>
    </row>
    <row r="6363" spans="1:2" x14ac:dyDescent="0.3">
      <c r="A6363" s="1">
        <v>41103</v>
      </c>
      <c r="B6363">
        <v>6557.1000979999999</v>
      </c>
    </row>
    <row r="6364" spans="1:2" x14ac:dyDescent="0.3">
      <c r="A6364" s="1">
        <v>41106</v>
      </c>
      <c r="B6364">
        <v>6565.7202150000003</v>
      </c>
    </row>
    <row r="6365" spans="1:2" x14ac:dyDescent="0.3">
      <c r="A6365" s="1">
        <v>41107</v>
      </c>
      <c r="B6365">
        <v>6577.6401370000003</v>
      </c>
    </row>
    <row r="6366" spans="1:2" x14ac:dyDescent="0.3">
      <c r="A6366" s="1">
        <v>41108</v>
      </c>
      <c r="B6366">
        <v>6684.419922</v>
      </c>
    </row>
    <row r="6367" spans="1:2" x14ac:dyDescent="0.3">
      <c r="A6367" s="1">
        <v>41109</v>
      </c>
      <c r="B6367">
        <v>6758.3901370000003</v>
      </c>
    </row>
    <row r="6368" spans="1:2" x14ac:dyDescent="0.3">
      <c r="A6368" s="1">
        <v>41110</v>
      </c>
      <c r="B6368">
        <v>6630.0200199999999</v>
      </c>
    </row>
    <row r="6369" spans="1:2" x14ac:dyDescent="0.3">
      <c r="A6369" s="1">
        <v>41113</v>
      </c>
      <c r="B6369">
        <v>6419.330078</v>
      </c>
    </row>
    <row r="6370" spans="1:2" x14ac:dyDescent="0.3">
      <c r="A6370" s="1">
        <v>41114</v>
      </c>
      <c r="B6370">
        <v>6390.4101559999999</v>
      </c>
    </row>
    <row r="6371" spans="1:2" x14ac:dyDescent="0.3">
      <c r="A6371" s="1">
        <v>41115</v>
      </c>
      <c r="B6371">
        <v>6406.5200199999999</v>
      </c>
    </row>
    <row r="6372" spans="1:2" x14ac:dyDescent="0.3">
      <c r="A6372" s="1">
        <v>41116</v>
      </c>
      <c r="B6372">
        <v>6582.9599609999996</v>
      </c>
    </row>
    <row r="6373" spans="1:2" x14ac:dyDescent="0.3">
      <c r="A6373" s="1">
        <v>41117</v>
      </c>
      <c r="B6373">
        <v>6689.3999020000001</v>
      </c>
    </row>
    <row r="6374" spans="1:2" x14ac:dyDescent="0.3">
      <c r="A6374" s="1">
        <v>41120</v>
      </c>
      <c r="B6374">
        <v>6774.0600590000004</v>
      </c>
    </row>
    <row r="6375" spans="1:2" x14ac:dyDescent="0.3">
      <c r="A6375" s="1">
        <v>41121</v>
      </c>
      <c r="B6375">
        <v>6772.2597660000001</v>
      </c>
    </row>
    <row r="6376" spans="1:2" x14ac:dyDescent="0.3">
      <c r="A6376" s="1">
        <v>41122</v>
      </c>
      <c r="B6376">
        <v>6754.4599609999996</v>
      </c>
    </row>
    <row r="6377" spans="1:2" x14ac:dyDescent="0.3">
      <c r="A6377" s="1">
        <v>41123</v>
      </c>
      <c r="B6377">
        <v>6606.0898440000001</v>
      </c>
    </row>
    <row r="6378" spans="1:2" x14ac:dyDescent="0.3">
      <c r="A6378" s="1">
        <v>41124</v>
      </c>
      <c r="B6378">
        <v>6865.6601559999999</v>
      </c>
    </row>
    <row r="6379" spans="1:2" x14ac:dyDescent="0.3">
      <c r="A6379" s="1">
        <v>41127</v>
      </c>
      <c r="B6379">
        <v>6918.7202150000003</v>
      </c>
    </row>
    <row r="6380" spans="1:2" x14ac:dyDescent="0.3">
      <c r="A6380" s="1">
        <v>41128</v>
      </c>
      <c r="B6380">
        <v>6967.9501950000003</v>
      </c>
    </row>
    <row r="6381" spans="1:2" x14ac:dyDescent="0.3">
      <c r="A6381" s="1">
        <v>41129</v>
      </c>
      <c r="B6381">
        <v>6966.1499020000001</v>
      </c>
    </row>
    <row r="6382" spans="1:2" x14ac:dyDescent="0.3">
      <c r="A6382" s="1">
        <v>41130</v>
      </c>
      <c r="B6382">
        <v>6964.9902339999999</v>
      </c>
    </row>
    <row r="6383" spans="1:2" x14ac:dyDescent="0.3">
      <c r="A6383" s="1">
        <v>41131</v>
      </c>
      <c r="B6383">
        <v>6944.5600590000004</v>
      </c>
    </row>
    <row r="6384" spans="1:2" x14ac:dyDescent="0.3">
      <c r="A6384" s="1">
        <v>41134</v>
      </c>
      <c r="B6384">
        <v>6909.6801759999998</v>
      </c>
    </row>
    <row r="6385" spans="1:2" x14ac:dyDescent="0.3">
      <c r="A6385" s="1">
        <v>41135</v>
      </c>
      <c r="B6385">
        <v>6974.3901370000003</v>
      </c>
    </row>
    <row r="6386" spans="1:2" x14ac:dyDescent="0.3">
      <c r="A6386" s="1">
        <v>41136</v>
      </c>
      <c r="B6386">
        <v>6946.7998049999997</v>
      </c>
    </row>
    <row r="6387" spans="1:2" x14ac:dyDescent="0.3">
      <c r="A6387" s="1">
        <v>41137</v>
      </c>
      <c r="B6387">
        <v>6996.2900390000004</v>
      </c>
    </row>
    <row r="6388" spans="1:2" x14ac:dyDescent="0.3">
      <c r="A6388" s="1">
        <v>41138</v>
      </c>
      <c r="B6388">
        <v>7040.8798829999996</v>
      </c>
    </row>
    <row r="6389" spans="1:2" x14ac:dyDescent="0.3">
      <c r="A6389" s="1">
        <v>41141</v>
      </c>
      <c r="B6389">
        <v>7033.6801759999998</v>
      </c>
    </row>
    <row r="6390" spans="1:2" x14ac:dyDescent="0.3">
      <c r="A6390" s="1">
        <v>41142</v>
      </c>
      <c r="B6390">
        <v>7089.3198240000002</v>
      </c>
    </row>
    <row r="6391" spans="1:2" x14ac:dyDescent="0.3">
      <c r="A6391" s="1">
        <v>41143</v>
      </c>
      <c r="B6391">
        <v>7017.75</v>
      </c>
    </row>
    <row r="6392" spans="1:2" x14ac:dyDescent="0.3">
      <c r="A6392" s="1">
        <v>41144</v>
      </c>
      <c r="B6392">
        <v>6949.5698240000002</v>
      </c>
    </row>
    <row r="6393" spans="1:2" x14ac:dyDescent="0.3">
      <c r="A6393" s="1">
        <v>41145</v>
      </c>
      <c r="B6393">
        <v>6971.0698240000002</v>
      </c>
    </row>
    <row r="6394" spans="1:2" x14ac:dyDescent="0.3">
      <c r="A6394" s="1">
        <v>41148</v>
      </c>
      <c r="B6394">
        <v>7047.4501950000003</v>
      </c>
    </row>
    <row r="6395" spans="1:2" x14ac:dyDescent="0.3">
      <c r="A6395" s="1">
        <v>41149</v>
      </c>
      <c r="B6395">
        <v>7002.6801759999998</v>
      </c>
    </row>
    <row r="6396" spans="1:2" x14ac:dyDescent="0.3">
      <c r="A6396" s="1">
        <v>41150</v>
      </c>
      <c r="B6396">
        <v>7010.5698240000002</v>
      </c>
    </row>
    <row r="6397" spans="1:2" x14ac:dyDescent="0.3">
      <c r="A6397" s="1">
        <v>41151</v>
      </c>
      <c r="B6397">
        <v>6895.4902339999999</v>
      </c>
    </row>
    <row r="6398" spans="1:2" x14ac:dyDescent="0.3">
      <c r="A6398" s="1">
        <v>41152</v>
      </c>
      <c r="B6398">
        <v>6970.7900390000004</v>
      </c>
    </row>
    <row r="6399" spans="1:2" x14ac:dyDescent="0.3">
      <c r="A6399" s="1">
        <v>41155</v>
      </c>
      <c r="B6399">
        <v>7014.830078</v>
      </c>
    </row>
    <row r="6400" spans="1:2" x14ac:dyDescent="0.3">
      <c r="A6400" s="1">
        <v>41156</v>
      </c>
      <c r="B6400">
        <v>6932.580078</v>
      </c>
    </row>
    <row r="6401" spans="1:2" x14ac:dyDescent="0.3">
      <c r="A6401" s="1">
        <v>41157</v>
      </c>
      <c r="B6401">
        <v>6964.6899409999996</v>
      </c>
    </row>
    <row r="6402" spans="1:2" x14ac:dyDescent="0.3">
      <c r="A6402" s="1">
        <v>41158</v>
      </c>
      <c r="B6402">
        <v>7167.330078</v>
      </c>
    </row>
    <row r="6403" spans="1:2" x14ac:dyDescent="0.3">
      <c r="A6403" s="1">
        <v>41159</v>
      </c>
      <c r="B6403">
        <v>7214.5</v>
      </c>
    </row>
    <row r="6404" spans="1:2" x14ac:dyDescent="0.3">
      <c r="A6404" s="1">
        <v>41162</v>
      </c>
      <c r="B6404">
        <v>7213.7001950000003</v>
      </c>
    </row>
    <row r="6405" spans="1:2" x14ac:dyDescent="0.3">
      <c r="A6405" s="1">
        <v>41163</v>
      </c>
      <c r="B6405">
        <v>7310.1098629999997</v>
      </c>
    </row>
    <row r="6406" spans="1:2" x14ac:dyDescent="0.3">
      <c r="A6406" s="1">
        <v>41164</v>
      </c>
      <c r="B6406">
        <v>7343.5297849999997</v>
      </c>
    </row>
    <row r="6407" spans="1:2" x14ac:dyDescent="0.3">
      <c r="A6407" s="1">
        <v>41165</v>
      </c>
      <c r="B6407">
        <v>7310.3198240000002</v>
      </c>
    </row>
    <row r="6408" spans="1:2" x14ac:dyDescent="0.3">
      <c r="A6408" s="1">
        <v>41166</v>
      </c>
      <c r="B6408">
        <v>7412.1298829999996</v>
      </c>
    </row>
    <row r="6409" spans="1:2" x14ac:dyDescent="0.3">
      <c r="A6409" s="1">
        <v>41169</v>
      </c>
      <c r="B6409">
        <v>7403.6899409999996</v>
      </c>
    </row>
    <row r="6410" spans="1:2" x14ac:dyDescent="0.3">
      <c r="A6410" s="1">
        <v>41170</v>
      </c>
      <c r="B6410">
        <v>7347.6899409999996</v>
      </c>
    </row>
    <row r="6411" spans="1:2" x14ac:dyDescent="0.3">
      <c r="A6411" s="1">
        <v>41171</v>
      </c>
      <c r="B6411">
        <v>7390.7597660000001</v>
      </c>
    </row>
    <row r="6412" spans="1:2" x14ac:dyDescent="0.3">
      <c r="A6412" s="1">
        <v>41172</v>
      </c>
      <c r="B6412">
        <v>7389.4902339999999</v>
      </c>
    </row>
    <row r="6413" spans="1:2" x14ac:dyDescent="0.3">
      <c r="A6413" s="1">
        <v>41173</v>
      </c>
      <c r="B6413">
        <v>7451.6201170000004</v>
      </c>
    </row>
    <row r="6414" spans="1:2" x14ac:dyDescent="0.3">
      <c r="A6414" s="1">
        <v>41176</v>
      </c>
      <c r="B6414">
        <v>7413.1601559999999</v>
      </c>
    </row>
    <row r="6415" spans="1:2" x14ac:dyDescent="0.3">
      <c r="A6415" s="1">
        <v>41177</v>
      </c>
      <c r="B6415">
        <v>7425.1098629999997</v>
      </c>
    </row>
    <row r="6416" spans="1:2" x14ac:dyDescent="0.3">
      <c r="A6416" s="1">
        <v>41178</v>
      </c>
      <c r="B6416">
        <v>7276.5097660000001</v>
      </c>
    </row>
    <row r="6417" spans="1:2" x14ac:dyDescent="0.3">
      <c r="A6417" s="1">
        <v>41179</v>
      </c>
      <c r="B6417">
        <v>7290.0200199999999</v>
      </c>
    </row>
    <row r="6418" spans="1:2" x14ac:dyDescent="0.3">
      <c r="A6418" s="1">
        <v>41180</v>
      </c>
      <c r="B6418">
        <v>7216.1499020000001</v>
      </c>
    </row>
    <row r="6419" spans="1:2" x14ac:dyDescent="0.3">
      <c r="A6419" s="1">
        <v>41183</v>
      </c>
      <c r="B6419">
        <v>7326.7299800000001</v>
      </c>
    </row>
    <row r="6420" spans="1:2" x14ac:dyDescent="0.3">
      <c r="A6420" s="1">
        <v>41184</v>
      </c>
      <c r="B6420">
        <v>7305.8598629999997</v>
      </c>
    </row>
    <row r="6421" spans="1:2" x14ac:dyDescent="0.3">
      <c r="A6421" s="1">
        <v>41186</v>
      </c>
      <c r="B6421">
        <v>7305.2099609999996</v>
      </c>
    </row>
    <row r="6422" spans="1:2" x14ac:dyDescent="0.3">
      <c r="A6422" s="1">
        <v>41187</v>
      </c>
      <c r="B6422">
        <v>7397.8701170000004</v>
      </c>
    </row>
    <row r="6423" spans="1:2" x14ac:dyDescent="0.3">
      <c r="A6423" s="1">
        <v>41190</v>
      </c>
      <c r="B6423">
        <v>7291.2099609999996</v>
      </c>
    </row>
    <row r="6424" spans="1:2" x14ac:dyDescent="0.3">
      <c r="A6424" s="1">
        <v>41191</v>
      </c>
      <c r="B6424">
        <v>7234.5297849999997</v>
      </c>
    </row>
    <row r="6425" spans="1:2" x14ac:dyDescent="0.3">
      <c r="A6425" s="1">
        <v>41192</v>
      </c>
      <c r="B6425">
        <v>7205.2299800000001</v>
      </c>
    </row>
    <row r="6426" spans="1:2" x14ac:dyDescent="0.3">
      <c r="A6426" s="1">
        <v>41193</v>
      </c>
      <c r="B6426">
        <v>7281.7001950000003</v>
      </c>
    </row>
    <row r="6427" spans="1:2" x14ac:dyDescent="0.3">
      <c r="A6427" s="1">
        <v>41194</v>
      </c>
      <c r="B6427">
        <v>7232.4902339999999</v>
      </c>
    </row>
    <row r="6428" spans="1:2" x14ac:dyDescent="0.3">
      <c r="A6428" s="1">
        <v>41197</v>
      </c>
      <c r="B6428">
        <v>7261.25</v>
      </c>
    </row>
    <row r="6429" spans="1:2" x14ac:dyDescent="0.3">
      <c r="A6429" s="1">
        <v>41198</v>
      </c>
      <c r="B6429">
        <v>7376.2700199999999</v>
      </c>
    </row>
    <row r="6430" spans="1:2" x14ac:dyDescent="0.3">
      <c r="A6430" s="1">
        <v>41199</v>
      </c>
      <c r="B6430">
        <v>7394.5498049999997</v>
      </c>
    </row>
    <row r="6431" spans="1:2" x14ac:dyDescent="0.3">
      <c r="A6431" s="1">
        <v>41200</v>
      </c>
      <c r="B6431">
        <v>7437.2299800000001</v>
      </c>
    </row>
    <row r="6432" spans="1:2" x14ac:dyDescent="0.3">
      <c r="A6432" s="1">
        <v>41201</v>
      </c>
      <c r="B6432">
        <v>7380.6401370000003</v>
      </c>
    </row>
    <row r="6433" spans="1:2" x14ac:dyDescent="0.3">
      <c r="A6433" s="1">
        <v>41204</v>
      </c>
      <c r="B6433">
        <v>7328.0498049999997</v>
      </c>
    </row>
    <row r="6434" spans="1:2" x14ac:dyDescent="0.3">
      <c r="A6434" s="1">
        <v>41205</v>
      </c>
      <c r="B6434">
        <v>7173.6899409999996</v>
      </c>
    </row>
    <row r="6435" spans="1:2" x14ac:dyDescent="0.3">
      <c r="A6435" s="1">
        <v>41206</v>
      </c>
      <c r="B6435">
        <v>7192.8500979999999</v>
      </c>
    </row>
    <row r="6436" spans="1:2" x14ac:dyDescent="0.3">
      <c r="A6436" s="1">
        <v>41207</v>
      </c>
      <c r="B6436">
        <v>7200.2299800000001</v>
      </c>
    </row>
    <row r="6437" spans="1:2" x14ac:dyDescent="0.3">
      <c r="A6437" s="1">
        <v>41208</v>
      </c>
      <c r="B6437">
        <v>7231.8500979999999</v>
      </c>
    </row>
    <row r="6438" spans="1:2" x14ac:dyDescent="0.3">
      <c r="A6438" s="1">
        <v>41211</v>
      </c>
      <c r="B6438">
        <v>7203.1601559999999</v>
      </c>
    </row>
    <row r="6439" spans="1:2" x14ac:dyDescent="0.3">
      <c r="A6439" s="1">
        <v>41212</v>
      </c>
      <c r="B6439">
        <v>7284.3999020000001</v>
      </c>
    </row>
    <row r="6440" spans="1:2" x14ac:dyDescent="0.3">
      <c r="A6440" s="1">
        <v>41213</v>
      </c>
      <c r="B6440">
        <v>7260.6298829999996</v>
      </c>
    </row>
    <row r="6441" spans="1:2" x14ac:dyDescent="0.3">
      <c r="A6441" s="1">
        <v>41214</v>
      </c>
      <c r="B6441">
        <v>7335.669922</v>
      </c>
    </row>
    <row r="6442" spans="1:2" x14ac:dyDescent="0.3">
      <c r="A6442" s="1">
        <v>41215</v>
      </c>
      <c r="B6442">
        <v>7363.8500979999999</v>
      </c>
    </row>
    <row r="6443" spans="1:2" x14ac:dyDescent="0.3">
      <c r="A6443" s="1">
        <v>41218</v>
      </c>
      <c r="B6443">
        <v>7326.4702150000003</v>
      </c>
    </row>
    <row r="6444" spans="1:2" x14ac:dyDescent="0.3">
      <c r="A6444" s="1">
        <v>41219</v>
      </c>
      <c r="B6444">
        <v>7377.7597660000001</v>
      </c>
    </row>
    <row r="6445" spans="1:2" x14ac:dyDescent="0.3">
      <c r="A6445" s="1">
        <v>41220</v>
      </c>
      <c r="B6445">
        <v>7232.830078</v>
      </c>
    </row>
    <row r="6446" spans="1:2" x14ac:dyDescent="0.3">
      <c r="A6446" s="1">
        <v>41221</v>
      </c>
      <c r="B6446">
        <v>7204.9599609999996</v>
      </c>
    </row>
    <row r="6447" spans="1:2" x14ac:dyDescent="0.3">
      <c r="A6447" s="1">
        <v>41222</v>
      </c>
      <c r="B6447">
        <v>7163.5</v>
      </c>
    </row>
    <row r="6448" spans="1:2" x14ac:dyDescent="0.3">
      <c r="A6448" s="1">
        <v>41225</v>
      </c>
      <c r="B6448">
        <v>7168.7597660000001</v>
      </c>
    </row>
    <row r="6449" spans="1:2" x14ac:dyDescent="0.3">
      <c r="A6449" s="1">
        <v>41226</v>
      </c>
      <c r="B6449">
        <v>7169.1201170000004</v>
      </c>
    </row>
    <row r="6450" spans="1:2" x14ac:dyDescent="0.3">
      <c r="A6450" s="1">
        <v>41227</v>
      </c>
      <c r="B6450">
        <v>7101.919922</v>
      </c>
    </row>
    <row r="6451" spans="1:2" x14ac:dyDescent="0.3">
      <c r="A6451" s="1">
        <v>41228</v>
      </c>
      <c r="B6451">
        <v>7043.419922</v>
      </c>
    </row>
    <row r="6452" spans="1:2" x14ac:dyDescent="0.3">
      <c r="A6452" s="1">
        <v>41229</v>
      </c>
      <c r="B6452">
        <v>6950.5297849999997</v>
      </c>
    </row>
    <row r="6453" spans="1:2" x14ac:dyDescent="0.3">
      <c r="A6453" s="1">
        <v>41232</v>
      </c>
      <c r="B6453">
        <v>7123.8398440000001</v>
      </c>
    </row>
    <row r="6454" spans="1:2" x14ac:dyDescent="0.3">
      <c r="A6454" s="1">
        <v>41233</v>
      </c>
      <c r="B6454">
        <v>7172.9902339999999</v>
      </c>
    </row>
    <row r="6455" spans="1:2" x14ac:dyDescent="0.3">
      <c r="A6455" s="1">
        <v>41234</v>
      </c>
      <c r="B6455">
        <v>7184.7099609999996</v>
      </c>
    </row>
    <row r="6456" spans="1:2" x14ac:dyDescent="0.3">
      <c r="A6456" s="1">
        <v>41235</v>
      </c>
      <c r="B6456">
        <v>7244.9902339999999</v>
      </c>
    </row>
    <row r="6457" spans="1:2" x14ac:dyDescent="0.3">
      <c r="A6457" s="1">
        <v>41236</v>
      </c>
      <c r="B6457">
        <v>7309.1298829999996</v>
      </c>
    </row>
    <row r="6458" spans="1:2" x14ac:dyDescent="0.3">
      <c r="A6458" s="1">
        <v>41239</v>
      </c>
      <c r="B6458">
        <v>7292.0297849999997</v>
      </c>
    </row>
    <row r="6459" spans="1:2" x14ac:dyDescent="0.3">
      <c r="A6459" s="1">
        <v>41240</v>
      </c>
      <c r="B6459">
        <v>7332.330078</v>
      </c>
    </row>
    <row r="6460" spans="1:2" x14ac:dyDescent="0.3">
      <c r="A6460" s="1">
        <v>41241</v>
      </c>
      <c r="B6460">
        <v>7343.4101559999999</v>
      </c>
    </row>
    <row r="6461" spans="1:2" x14ac:dyDescent="0.3">
      <c r="A6461" s="1">
        <v>41242</v>
      </c>
      <c r="B6461">
        <v>7400.9599609999996</v>
      </c>
    </row>
    <row r="6462" spans="1:2" x14ac:dyDescent="0.3">
      <c r="A6462" s="1">
        <v>41243</v>
      </c>
      <c r="B6462">
        <v>7405.5</v>
      </c>
    </row>
    <row r="6463" spans="1:2" x14ac:dyDescent="0.3">
      <c r="A6463" s="1">
        <v>41246</v>
      </c>
      <c r="B6463">
        <v>7435.2099609999996</v>
      </c>
    </row>
    <row r="6464" spans="1:2" x14ac:dyDescent="0.3">
      <c r="A6464" s="1">
        <v>41247</v>
      </c>
      <c r="B6464">
        <v>7435.1201170000004</v>
      </c>
    </row>
    <row r="6465" spans="1:2" x14ac:dyDescent="0.3">
      <c r="A6465" s="1">
        <v>41248</v>
      </c>
      <c r="B6465">
        <v>7454.5498049999997</v>
      </c>
    </row>
    <row r="6466" spans="1:2" x14ac:dyDescent="0.3">
      <c r="A6466" s="1">
        <v>41249</v>
      </c>
      <c r="B6466">
        <v>7534.5400390000004</v>
      </c>
    </row>
    <row r="6467" spans="1:2" x14ac:dyDescent="0.3">
      <c r="A6467" s="1">
        <v>41250</v>
      </c>
      <c r="B6467">
        <v>7517.7998049999997</v>
      </c>
    </row>
    <row r="6468" spans="1:2" x14ac:dyDescent="0.3">
      <c r="A6468" s="1">
        <v>41253</v>
      </c>
      <c r="B6468">
        <v>7530.919922</v>
      </c>
    </row>
    <row r="6469" spans="1:2" x14ac:dyDescent="0.3">
      <c r="A6469" s="1">
        <v>41254</v>
      </c>
      <c r="B6469">
        <v>7589.75</v>
      </c>
    </row>
    <row r="6470" spans="1:2" x14ac:dyDescent="0.3">
      <c r="A6470" s="1">
        <v>41255</v>
      </c>
      <c r="B6470">
        <v>7614.7900390000004</v>
      </c>
    </row>
    <row r="6471" spans="1:2" x14ac:dyDescent="0.3">
      <c r="A6471" s="1">
        <v>41256</v>
      </c>
      <c r="B6471">
        <v>7581.9799800000001</v>
      </c>
    </row>
    <row r="6472" spans="1:2" x14ac:dyDescent="0.3">
      <c r="A6472" s="1">
        <v>41257</v>
      </c>
      <c r="B6472">
        <v>7596.4702150000003</v>
      </c>
    </row>
    <row r="6473" spans="1:2" x14ac:dyDescent="0.3">
      <c r="A6473" s="1">
        <v>41260</v>
      </c>
      <c r="B6473">
        <v>7604.9399409999996</v>
      </c>
    </row>
    <row r="6474" spans="1:2" x14ac:dyDescent="0.3">
      <c r="A6474" s="1">
        <v>41261</v>
      </c>
      <c r="B6474">
        <v>7653.580078</v>
      </c>
    </row>
    <row r="6475" spans="1:2" x14ac:dyDescent="0.3">
      <c r="A6475" s="1">
        <v>41262</v>
      </c>
      <c r="B6475">
        <v>7668.5</v>
      </c>
    </row>
    <row r="6476" spans="1:2" x14ac:dyDescent="0.3">
      <c r="A6476" s="1">
        <v>41263</v>
      </c>
      <c r="B6476">
        <v>7672.1000979999999</v>
      </c>
    </row>
    <row r="6477" spans="1:2" x14ac:dyDescent="0.3">
      <c r="A6477" s="1">
        <v>41264</v>
      </c>
      <c r="B6477">
        <v>7636.2299800000001</v>
      </c>
    </row>
    <row r="6478" spans="1:2" x14ac:dyDescent="0.3">
      <c r="A6478" s="1">
        <v>41270</v>
      </c>
      <c r="B6478">
        <v>7655.8798829999996</v>
      </c>
    </row>
    <row r="6479" spans="1:2" x14ac:dyDescent="0.3">
      <c r="A6479" s="1">
        <v>41271</v>
      </c>
      <c r="B6479">
        <v>7612.3901370000003</v>
      </c>
    </row>
    <row r="6480" spans="1:2" x14ac:dyDescent="0.3">
      <c r="A6480" s="1">
        <v>41276</v>
      </c>
      <c r="B6480">
        <v>7778.7797849999997</v>
      </c>
    </row>
    <row r="6481" spans="1:2" x14ac:dyDescent="0.3">
      <c r="A6481" s="1">
        <v>41277</v>
      </c>
      <c r="B6481">
        <v>7756.4399409999996</v>
      </c>
    </row>
    <row r="6482" spans="1:2" x14ac:dyDescent="0.3">
      <c r="A6482" s="1">
        <v>41278</v>
      </c>
      <c r="B6482">
        <v>7776.3701170000004</v>
      </c>
    </row>
    <row r="6483" spans="1:2" x14ac:dyDescent="0.3">
      <c r="A6483" s="1">
        <v>41281</v>
      </c>
      <c r="B6483">
        <v>7732.6601559999999</v>
      </c>
    </row>
    <row r="6484" spans="1:2" x14ac:dyDescent="0.3">
      <c r="A6484" s="1">
        <v>41282</v>
      </c>
      <c r="B6484">
        <v>7695.830078</v>
      </c>
    </row>
    <row r="6485" spans="1:2" x14ac:dyDescent="0.3">
      <c r="A6485" s="1">
        <v>41283</v>
      </c>
      <c r="B6485">
        <v>7720.4702150000003</v>
      </c>
    </row>
    <row r="6486" spans="1:2" x14ac:dyDescent="0.3">
      <c r="A6486" s="1">
        <v>41284</v>
      </c>
      <c r="B6486">
        <v>7708.4702150000003</v>
      </c>
    </row>
    <row r="6487" spans="1:2" x14ac:dyDescent="0.3">
      <c r="A6487" s="1">
        <v>41285</v>
      </c>
      <c r="B6487">
        <v>7715.5297849999997</v>
      </c>
    </row>
    <row r="6488" spans="1:2" x14ac:dyDescent="0.3">
      <c r="A6488" s="1">
        <v>41288</v>
      </c>
      <c r="B6488">
        <v>7729.5200199999999</v>
      </c>
    </row>
    <row r="6489" spans="1:2" x14ac:dyDescent="0.3">
      <c r="A6489" s="1">
        <v>41289</v>
      </c>
      <c r="B6489">
        <v>7675.9101559999999</v>
      </c>
    </row>
    <row r="6490" spans="1:2" x14ac:dyDescent="0.3">
      <c r="A6490" s="1">
        <v>41290</v>
      </c>
      <c r="B6490">
        <v>7691.1298829999996</v>
      </c>
    </row>
    <row r="6491" spans="1:2" x14ac:dyDescent="0.3">
      <c r="A6491" s="1">
        <v>41291</v>
      </c>
      <c r="B6491">
        <v>7735.4599609999996</v>
      </c>
    </row>
    <row r="6492" spans="1:2" x14ac:dyDescent="0.3">
      <c r="A6492" s="1">
        <v>41292</v>
      </c>
      <c r="B6492">
        <v>7702.2299800000001</v>
      </c>
    </row>
    <row r="6493" spans="1:2" x14ac:dyDescent="0.3">
      <c r="A6493" s="1">
        <v>41295</v>
      </c>
      <c r="B6493">
        <v>7748.8598629999997</v>
      </c>
    </row>
    <row r="6494" spans="1:2" x14ac:dyDescent="0.3">
      <c r="A6494" s="1">
        <v>41296</v>
      </c>
      <c r="B6494">
        <v>7696.2099609999996</v>
      </c>
    </row>
    <row r="6495" spans="1:2" x14ac:dyDescent="0.3">
      <c r="A6495" s="1">
        <v>41297</v>
      </c>
      <c r="B6495">
        <v>7707.5400390000004</v>
      </c>
    </row>
    <row r="6496" spans="1:2" x14ac:dyDescent="0.3">
      <c r="A6496" s="1">
        <v>41298</v>
      </c>
      <c r="B6496">
        <v>7748.1298829999996</v>
      </c>
    </row>
    <row r="6497" spans="1:2" x14ac:dyDescent="0.3">
      <c r="A6497" s="1">
        <v>41299</v>
      </c>
      <c r="B6497">
        <v>7857.9702150000003</v>
      </c>
    </row>
    <row r="6498" spans="1:2" x14ac:dyDescent="0.3">
      <c r="A6498" s="1">
        <v>41302</v>
      </c>
      <c r="B6498">
        <v>7833</v>
      </c>
    </row>
    <row r="6499" spans="1:2" x14ac:dyDescent="0.3">
      <c r="A6499" s="1">
        <v>41303</v>
      </c>
      <c r="B6499">
        <v>7848.5698240000002</v>
      </c>
    </row>
    <row r="6500" spans="1:2" x14ac:dyDescent="0.3">
      <c r="A6500" s="1">
        <v>41304</v>
      </c>
      <c r="B6500">
        <v>7811.3100590000004</v>
      </c>
    </row>
    <row r="6501" spans="1:2" x14ac:dyDescent="0.3">
      <c r="A6501" s="1">
        <v>41305</v>
      </c>
      <c r="B6501">
        <v>7776.0498049999997</v>
      </c>
    </row>
    <row r="6502" spans="1:2" x14ac:dyDescent="0.3">
      <c r="A6502" s="1">
        <v>41306</v>
      </c>
      <c r="B6502">
        <v>7833.3901370000003</v>
      </c>
    </row>
    <row r="6503" spans="1:2" x14ac:dyDescent="0.3">
      <c r="A6503" s="1">
        <v>41309</v>
      </c>
      <c r="B6503">
        <v>7638.2299800000001</v>
      </c>
    </row>
    <row r="6504" spans="1:2" x14ac:dyDescent="0.3">
      <c r="A6504" s="1">
        <v>41310</v>
      </c>
      <c r="B6504">
        <v>7664.6601559999999</v>
      </c>
    </row>
    <row r="6505" spans="1:2" x14ac:dyDescent="0.3">
      <c r="A6505" s="1">
        <v>41311</v>
      </c>
      <c r="B6505">
        <v>7581.1801759999998</v>
      </c>
    </row>
    <row r="6506" spans="1:2" x14ac:dyDescent="0.3">
      <c r="A6506" s="1">
        <v>41312</v>
      </c>
      <c r="B6506">
        <v>7590.8500979999999</v>
      </c>
    </row>
    <row r="6507" spans="1:2" x14ac:dyDescent="0.3">
      <c r="A6507" s="1">
        <v>41313</v>
      </c>
      <c r="B6507">
        <v>7652.1401370000003</v>
      </c>
    </row>
    <row r="6508" spans="1:2" x14ac:dyDescent="0.3">
      <c r="A6508" s="1">
        <v>41316</v>
      </c>
      <c r="B6508">
        <v>7633.7402339999999</v>
      </c>
    </row>
    <row r="6509" spans="1:2" x14ac:dyDescent="0.3">
      <c r="A6509" s="1">
        <v>41317</v>
      </c>
      <c r="B6509">
        <v>7660.1899409999996</v>
      </c>
    </row>
    <row r="6510" spans="1:2" x14ac:dyDescent="0.3">
      <c r="A6510" s="1">
        <v>41318</v>
      </c>
      <c r="B6510">
        <v>7711.8901370000003</v>
      </c>
    </row>
    <row r="6511" spans="1:2" x14ac:dyDescent="0.3">
      <c r="A6511" s="1">
        <v>41319</v>
      </c>
      <c r="B6511">
        <v>7631.1899409999996</v>
      </c>
    </row>
    <row r="6512" spans="1:2" x14ac:dyDescent="0.3">
      <c r="A6512" s="1">
        <v>41320</v>
      </c>
      <c r="B6512">
        <v>7593.5097660000001</v>
      </c>
    </row>
    <row r="6513" spans="1:2" x14ac:dyDescent="0.3">
      <c r="A6513" s="1">
        <v>41323</v>
      </c>
      <c r="B6513">
        <v>7628.7299800000001</v>
      </c>
    </row>
    <row r="6514" spans="1:2" x14ac:dyDescent="0.3">
      <c r="A6514" s="1">
        <v>41324</v>
      </c>
      <c r="B6514">
        <v>7752.4501950000003</v>
      </c>
    </row>
    <row r="6515" spans="1:2" x14ac:dyDescent="0.3">
      <c r="A6515" s="1">
        <v>41325</v>
      </c>
      <c r="B6515">
        <v>7728.8999020000001</v>
      </c>
    </row>
    <row r="6516" spans="1:2" x14ac:dyDescent="0.3">
      <c r="A6516" s="1">
        <v>41326</v>
      </c>
      <c r="B6516">
        <v>7583.5698240000002</v>
      </c>
    </row>
    <row r="6517" spans="1:2" x14ac:dyDescent="0.3">
      <c r="A6517" s="1">
        <v>41327</v>
      </c>
      <c r="B6517">
        <v>7661.9101559999999</v>
      </c>
    </row>
    <row r="6518" spans="1:2" x14ac:dyDescent="0.3">
      <c r="A6518" s="1">
        <v>41330</v>
      </c>
      <c r="B6518">
        <v>7773.1899409999996</v>
      </c>
    </row>
    <row r="6519" spans="1:2" x14ac:dyDescent="0.3">
      <c r="A6519" s="1">
        <v>41331</v>
      </c>
      <c r="B6519">
        <v>7597.1098629999997</v>
      </c>
    </row>
    <row r="6520" spans="1:2" x14ac:dyDescent="0.3">
      <c r="A6520" s="1">
        <v>41332</v>
      </c>
      <c r="B6520">
        <v>7675.830078</v>
      </c>
    </row>
    <row r="6521" spans="1:2" x14ac:dyDescent="0.3">
      <c r="A6521" s="1">
        <v>41333</v>
      </c>
      <c r="B6521">
        <v>7741.7001950000003</v>
      </c>
    </row>
    <row r="6522" spans="1:2" x14ac:dyDescent="0.3">
      <c r="A6522" s="1">
        <v>41334</v>
      </c>
      <c r="B6522">
        <v>7708.1601559999999</v>
      </c>
    </row>
    <row r="6523" spans="1:2" x14ac:dyDescent="0.3">
      <c r="A6523" s="1">
        <v>41337</v>
      </c>
      <c r="B6523">
        <v>7691.6801759999998</v>
      </c>
    </row>
    <row r="6524" spans="1:2" x14ac:dyDescent="0.3">
      <c r="A6524" s="1">
        <v>41338</v>
      </c>
      <c r="B6524">
        <v>7870.3100590000004</v>
      </c>
    </row>
    <row r="6525" spans="1:2" x14ac:dyDescent="0.3">
      <c r="A6525" s="1">
        <v>41339</v>
      </c>
      <c r="B6525">
        <v>7919.330078</v>
      </c>
    </row>
    <row r="6526" spans="1:2" x14ac:dyDescent="0.3">
      <c r="A6526" s="1">
        <v>41340</v>
      </c>
      <c r="B6526">
        <v>7939.7700199999999</v>
      </c>
    </row>
    <row r="6527" spans="1:2" x14ac:dyDescent="0.3">
      <c r="A6527" s="1">
        <v>41341</v>
      </c>
      <c r="B6527">
        <v>7986.4702150000003</v>
      </c>
    </row>
    <row r="6528" spans="1:2" x14ac:dyDescent="0.3">
      <c r="A6528" s="1">
        <v>41344</v>
      </c>
      <c r="B6528">
        <v>7984.2900390000004</v>
      </c>
    </row>
    <row r="6529" spans="1:2" x14ac:dyDescent="0.3">
      <c r="A6529" s="1">
        <v>41345</v>
      </c>
      <c r="B6529">
        <v>7966.1201170000004</v>
      </c>
    </row>
    <row r="6530" spans="1:2" x14ac:dyDescent="0.3">
      <c r="A6530" s="1">
        <v>41346</v>
      </c>
      <c r="B6530">
        <v>7970.9101559999999</v>
      </c>
    </row>
    <row r="6531" spans="1:2" x14ac:dyDescent="0.3">
      <c r="A6531" s="1">
        <v>41347</v>
      </c>
      <c r="B6531">
        <v>8058.3701170000004</v>
      </c>
    </row>
    <row r="6532" spans="1:2" x14ac:dyDescent="0.3">
      <c r="A6532" s="1">
        <v>41348</v>
      </c>
      <c r="B6532">
        <v>8042.8500979999999</v>
      </c>
    </row>
    <row r="6533" spans="1:2" x14ac:dyDescent="0.3">
      <c r="A6533" s="1">
        <v>41351</v>
      </c>
      <c r="B6533">
        <v>8010.7001950000003</v>
      </c>
    </row>
    <row r="6534" spans="1:2" x14ac:dyDescent="0.3">
      <c r="A6534" s="1">
        <v>41352</v>
      </c>
      <c r="B6534">
        <v>7947.7900390000004</v>
      </c>
    </row>
    <row r="6535" spans="1:2" x14ac:dyDescent="0.3">
      <c r="A6535" s="1">
        <v>41353</v>
      </c>
      <c r="B6535">
        <v>8001.9702150000003</v>
      </c>
    </row>
    <row r="6536" spans="1:2" x14ac:dyDescent="0.3">
      <c r="A6536" s="1">
        <v>41354</v>
      </c>
      <c r="B6536">
        <v>7932.5097660000001</v>
      </c>
    </row>
    <row r="6537" spans="1:2" x14ac:dyDescent="0.3">
      <c r="A6537" s="1">
        <v>41355</v>
      </c>
      <c r="B6537">
        <v>7911.3500979999999</v>
      </c>
    </row>
    <row r="6538" spans="1:2" x14ac:dyDescent="0.3">
      <c r="A6538" s="1">
        <v>41358</v>
      </c>
      <c r="B6538">
        <v>7870.8999020000001</v>
      </c>
    </row>
    <row r="6539" spans="1:2" x14ac:dyDescent="0.3">
      <c r="A6539" s="1">
        <v>41359</v>
      </c>
      <c r="B6539">
        <v>7879.669922</v>
      </c>
    </row>
    <row r="6540" spans="1:2" x14ac:dyDescent="0.3">
      <c r="A6540" s="1">
        <v>41360</v>
      </c>
      <c r="B6540">
        <v>7789.0898440000001</v>
      </c>
    </row>
    <row r="6541" spans="1:2" x14ac:dyDescent="0.3">
      <c r="A6541" s="1">
        <v>41361</v>
      </c>
      <c r="B6541">
        <v>7795.3100590000004</v>
      </c>
    </row>
    <row r="6542" spans="1:2" x14ac:dyDescent="0.3">
      <c r="A6542" s="1">
        <v>41366</v>
      </c>
      <c r="B6542">
        <v>7943.8701170000004</v>
      </c>
    </row>
    <row r="6543" spans="1:2" x14ac:dyDescent="0.3">
      <c r="A6543" s="1">
        <v>41367</v>
      </c>
      <c r="B6543">
        <v>7874.75</v>
      </c>
    </row>
    <row r="6544" spans="1:2" x14ac:dyDescent="0.3">
      <c r="A6544" s="1">
        <v>41368</v>
      </c>
      <c r="B6544">
        <v>7817.3901370000003</v>
      </c>
    </row>
    <row r="6545" spans="1:2" x14ac:dyDescent="0.3">
      <c r="A6545" s="1">
        <v>41369</v>
      </c>
      <c r="B6545">
        <v>7658.75</v>
      </c>
    </row>
    <row r="6546" spans="1:2" x14ac:dyDescent="0.3">
      <c r="A6546" s="1">
        <v>41372</v>
      </c>
      <c r="B6546">
        <v>7662.6401370000003</v>
      </c>
    </row>
    <row r="6547" spans="1:2" x14ac:dyDescent="0.3">
      <c r="A6547" s="1">
        <v>41373</v>
      </c>
      <c r="B6547">
        <v>7637.5097660000001</v>
      </c>
    </row>
    <row r="6548" spans="1:2" x14ac:dyDescent="0.3">
      <c r="A6548" s="1">
        <v>41374</v>
      </c>
      <c r="B6548">
        <v>7810.6298829999996</v>
      </c>
    </row>
    <row r="6549" spans="1:2" x14ac:dyDescent="0.3">
      <c r="A6549" s="1">
        <v>41375</v>
      </c>
      <c r="B6549">
        <v>7871.6298829999996</v>
      </c>
    </row>
    <row r="6550" spans="1:2" x14ac:dyDescent="0.3">
      <c r="A6550" s="1">
        <v>41376</v>
      </c>
      <c r="B6550">
        <v>7744.7700199999999</v>
      </c>
    </row>
    <row r="6551" spans="1:2" x14ac:dyDescent="0.3">
      <c r="A6551" s="1">
        <v>41379</v>
      </c>
      <c r="B6551">
        <v>7712.6298829999996</v>
      </c>
    </row>
    <row r="6552" spans="1:2" x14ac:dyDescent="0.3">
      <c r="A6552" s="1">
        <v>41380</v>
      </c>
      <c r="B6552">
        <v>7682.580078</v>
      </c>
    </row>
    <row r="6553" spans="1:2" x14ac:dyDescent="0.3">
      <c r="A6553" s="1">
        <v>41381</v>
      </c>
      <c r="B6553">
        <v>7503.0297849999997</v>
      </c>
    </row>
    <row r="6554" spans="1:2" x14ac:dyDescent="0.3">
      <c r="A6554" s="1">
        <v>41382</v>
      </c>
      <c r="B6554">
        <v>7473.7299800000001</v>
      </c>
    </row>
    <row r="6555" spans="1:2" x14ac:dyDescent="0.3">
      <c r="A6555" s="1">
        <v>41383</v>
      </c>
      <c r="B6555">
        <v>7459.9599609999996</v>
      </c>
    </row>
    <row r="6556" spans="1:2" x14ac:dyDescent="0.3">
      <c r="A6556" s="1">
        <v>41386</v>
      </c>
      <c r="B6556">
        <v>7478.1098629999997</v>
      </c>
    </row>
    <row r="6557" spans="1:2" x14ac:dyDescent="0.3">
      <c r="A6557" s="1">
        <v>41387</v>
      </c>
      <c r="B6557">
        <v>7658.2099609999996</v>
      </c>
    </row>
    <row r="6558" spans="1:2" x14ac:dyDescent="0.3">
      <c r="A6558" s="1">
        <v>41388</v>
      </c>
      <c r="B6558">
        <v>7759.0297849999997</v>
      </c>
    </row>
    <row r="6559" spans="1:2" x14ac:dyDescent="0.3">
      <c r="A6559" s="1">
        <v>41389</v>
      </c>
      <c r="B6559">
        <v>7832.8598629999997</v>
      </c>
    </row>
    <row r="6560" spans="1:2" x14ac:dyDescent="0.3">
      <c r="A6560" s="1">
        <v>41390</v>
      </c>
      <c r="B6560">
        <v>7814.7597660000001</v>
      </c>
    </row>
    <row r="6561" spans="1:2" x14ac:dyDescent="0.3">
      <c r="A6561" s="1">
        <v>41393</v>
      </c>
      <c r="B6561">
        <v>7873.5</v>
      </c>
    </row>
    <row r="6562" spans="1:2" x14ac:dyDescent="0.3">
      <c r="A6562" s="1">
        <v>41394</v>
      </c>
      <c r="B6562">
        <v>7913.7099609999996</v>
      </c>
    </row>
    <row r="6563" spans="1:2" x14ac:dyDescent="0.3">
      <c r="A6563" s="1">
        <v>41396</v>
      </c>
      <c r="B6563">
        <v>7961.7099609999996</v>
      </c>
    </row>
    <row r="6564" spans="1:2" x14ac:dyDescent="0.3">
      <c r="A6564" s="1">
        <v>41397</v>
      </c>
      <c r="B6564">
        <v>8122.2900390000004</v>
      </c>
    </row>
    <row r="6565" spans="1:2" x14ac:dyDescent="0.3">
      <c r="A6565" s="1">
        <v>41400</v>
      </c>
      <c r="B6565">
        <v>8112.080078</v>
      </c>
    </row>
    <row r="6566" spans="1:2" x14ac:dyDescent="0.3">
      <c r="A6566" s="1">
        <v>41401</v>
      </c>
      <c r="B6566">
        <v>8181.7797849999997</v>
      </c>
    </row>
    <row r="6567" spans="1:2" x14ac:dyDescent="0.3">
      <c r="A6567" s="1">
        <v>41402</v>
      </c>
      <c r="B6567">
        <v>8249.7099610000005</v>
      </c>
    </row>
    <row r="6568" spans="1:2" x14ac:dyDescent="0.3">
      <c r="A6568" s="1">
        <v>41403</v>
      </c>
      <c r="B6568">
        <v>8262.5498050000006</v>
      </c>
    </row>
    <row r="6569" spans="1:2" x14ac:dyDescent="0.3">
      <c r="A6569" s="1">
        <v>41404</v>
      </c>
      <c r="B6569">
        <v>8278.5898440000001</v>
      </c>
    </row>
    <row r="6570" spans="1:2" x14ac:dyDescent="0.3">
      <c r="A6570" s="1">
        <v>41407</v>
      </c>
      <c r="B6570">
        <v>8279.2900389999995</v>
      </c>
    </row>
    <row r="6571" spans="1:2" x14ac:dyDescent="0.3">
      <c r="A6571" s="1">
        <v>41408</v>
      </c>
      <c r="B6571">
        <v>8339.1103519999997</v>
      </c>
    </row>
    <row r="6572" spans="1:2" x14ac:dyDescent="0.3">
      <c r="A6572" s="1">
        <v>41409</v>
      </c>
      <c r="B6572">
        <v>8362.4199219999991</v>
      </c>
    </row>
    <row r="6573" spans="1:2" x14ac:dyDescent="0.3">
      <c r="A6573" s="1">
        <v>41410</v>
      </c>
      <c r="B6573">
        <v>8369.8701170000004</v>
      </c>
    </row>
    <row r="6574" spans="1:2" x14ac:dyDescent="0.3">
      <c r="A6574" s="1">
        <v>41411</v>
      </c>
      <c r="B6574">
        <v>8398</v>
      </c>
    </row>
    <row r="6575" spans="1:2" x14ac:dyDescent="0.3">
      <c r="A6575" s="1">
        <v>41414</v>
      </c>
      <c r="B6575">
        <v>8455.8300780000009</v>
      </c>
    </row>
    <row r="6576" spans="1:2" x14ac:dyDescent="0.3">
      <c r="A6576" s="1">
        <v>41415</v>
      </c>
      <c r="B6576">
        <v>8472.2001949999994</v>
      </c>
    </row>
    <row r="6577" spans="1:2" x14ac:dyDescent="0.3">
      <c r="A6577" s="1">
        <v>41416</v>
      </c>
      <c r="B6577">
        <v>8530.8896480000003</v>
      </c>
    </row>
    <row r="6578" spans="1:2" x14ac:dyDescent="0.3">
      <c r="A6578" s="1">
        <v>41417</v>
      </c>
      <c r="B6578">
        <v>8351.9804690000001</v>
      </c>
    </row>
    <row r="6579" spans="1:2" x14ac:dyDescent="0.3">
      <c r="A6579" s="1">
        <v>41418</v>
      </c>
      <c r="B6579">
        <v>8305.3203130000002</v>
      </c>
    </row>
    <row r="6580" spans="1:2" x14ac:dyDescent="0.3">
      <c r="A6580" s="1">
        <v>41421</v>
      </c>
      <c r="B6580">
        <v>8383.2998050000006</v>
      </c>
    </row>
    <row r="6581" spans="1:2" x14ac:dyDescent="0.3">
      <c r="A6581" s="1">
        <v>41422</v>
      </c>
      <c r="B6581">
        <v>8480.8701170000004</v>
      </c>
    </row>
    <row r="6582" spans="1:2" x14ac:dyDescent="0.3">
      <c r="A6582" s="1">
        <v>41423</v>
      </c>
      <c r="B6582">
        <v>8336.5800780000009</v>
      </c>
    </row>
    <row r="6583" spans="1:2" x14ac:dyDescent="0.3">
      <c r="A6583" s="1">
        <v>41424</v>
      </c>
      <c r="B6583">
        <v>8400.2001949999994</v>
      </c>
    </row>
    <row r="6584" spans="1:2" x14ac:dyDescent="0.3">
      <c r="A6584" s="1">
        <v>41425</v>
      </c>
      <c r="B6584">
        <v>8348.8398440000001</v>
      </c>
    </row>
    <row r="6585" spans="1:2" x14ac:dyDescent="0.3">
      <c r="A6585" s="1">
        <v>41428</v>
      </c>
      <c r="B6585">
        <v>8285.7998050000006</v>
      </c>
    </row>
    <row r="6586" spans="1:2" x14ac:dyDescent="0.3">
      <c r="A6586" s="1">
        <v>41429</v>
      </c>
      <c r="B6586">
        <v>8295.9599610000005</v>
      </c>
    </row>
    <row r="6587" spans="1:2" x14ac:dyDescent="0.3">
      <c r="A6587" s="1">
        <v>41430</v>
      </c>
      <c r="B6587">
        <v>8196.1796880000002</v>
      </c>
    </row>
    <row r="6588" spans="1:2" x14ac:dyDescent="0.3">
      <c r="A6588" s="1">
        <v>41431</v>
      </c>
      <c r="B6588">
        <v>8098.8100590000004</v>
      </c>
    </row>
    <row r="6589" spans="1:2" x14ac:dyDescent="0.3">
      <c r="A6589" s="1">
        <v>41432</v>
      </c>
      <c r="B6589">
        <v>8254.6796880000002</v>
      </c>
    </row>
    <row r="6590" spans="1:2" x14ac:dyDescent="0.3">
      <c r="A6590" s="1">
        <v>41435</v>
      </c>
      <c r="B6590">
        <v>8307.6904300000006</v>
      </c>
    </row>
    <row r="6591" spans="1:2" x14ac:dyDescent="0.3">
      <c r="A6591" s="1">
        <v>41436</v>
      </c>
      <c r="B6591">
        <v>8222.4599610000005</v>
      </c>
    </row>
    <row r="6592" spans="1:2" x14ac:dyDescent="0.3">
      <c r="A6592" s="1">
        <v>41437</v>
      </c>
      <c r="B6592">
        <v>8143.2700199999999</v>
      </c>
    </row>
    <row r="6593" spans="1:2" x14ac:dyDescent="0.3">
      <c r="A6593" s="1">
        <v>41438</v>
      </c>
      <c r="B6593">
        <v>8095.3901370000003</v>
      </c>
    </row>
    <row r="6594" spans="1:2" x14ac:dyDescent="0.3">
      <c r="A6594" s="1">
        <v>41439</v>
      </c>
      <c r="B6594">
        <v>8127.9599609999996</v>
      </c>
    </row>
    <row r="6595" spans="1:2" x14ac:dyDescent="0.3">
      <c r="A6595" s="1">
        <v>41442</v>
      </c>
      <c r="B6595">
        <v>8215.7304690000001</v>
      </c>
    </row>
    <row r="6596" spans="1:2" x14ac:dyDescent="0.3">
      <c r="A6596" s="1">
        <v>41443</v>
      </c>
      <c r="B6596">
        <v>8229.5097659999992</v>
      </c>
    </row>
    <row r="6597" spans="1:2" x14ac:dyDescent="0.3">
      <c r="A6597" s="1">
        <v>41444</v>
      </c>
      <c r="B6597">
        <v>8197.0800780000009</v>
      </c>
    </row>
    <row r="6598" spans="1:2" x14ac:dyDescent="0.3">
      <c r="A6598" s="1">
        <v>41445</v>
      </c>
      <c r="B6598">
        <v>7928.4799800000001</v>
      </c>
    </row>
    <row r="6599" spans="1:2" x14ac:dyDescent="0.3">
      <c r="A6599" s="1">
        <v>41446</v>
      </c>
      <c r="B6599">
        <v>7789.2402339999999</v>
      </c>
    </row>
    <row r="6600" spans="1:2" x14ac:dyDescent="0.3">
      <c r="A6600" s="1">
        <v>41449</v>
      </c>
      <c r="B6600">
        <v>7692.4501950000003</v>
      </c>
    </row>
    <row r="6601" spans="1:2" x14ac:dyDescent="0.3">
      <c r="A6601" s="1">
        <v>41450</v>
      </c>
      <c r="B6601">
        <v>7811.2998049999997</v>
      </c>
    </row>
    <row r="6602" spans="1:2" x14ac:dyDescent="0.3">
      <c r="A6602" s="1">
        <v>41451</v>
      </c>
      <c r="B6602">
        <v>7940.9902339999999</v>
      </c>
    </row>
    <row r="6603" spans="1:2" x14ac:dyDescent="0.3">
      <c r="A6603" s="1">
        <v>41452</v>
      </c>
      <c r="B6603">
        <v>7990.75</v>
      </c>
    </row>
    <row r="6604" spans="1:2" x14ac:dyDescent="0.3">
      <c r="A6604" s="1">
        <v>41453</v>
      </c>
      <c r="B6604">
        <v>7959.2202150000003</v>
      </c>
    </row>
    <row r="6605" spans="1:2" x14ac:dyDescent="0.3">
      <c r="A6605" s="1">
        <v>41456</v>
      </c>
      <c r="B6605">
        <v>7983.919922</v>
      </c>
    </row>
    <row r="6606" spans="1:2" x14ac:dyDescent="0.3">
      <c r="A6606" s="1">
        <v>41457</v>
      </c>
      <c r="B6606">
        <v>7910.7700199999999</v>
      </c>
    </row>
    <row r="6607" spans="1:2" x14ac:dyDescent="0.3">
      <c r="A6607" s="1">
        <v>41458</v>
      </c>
      <c r="B6607">
        <v>7829.3198240000002</v>
      </c>
    </row>
    <row r="6608" spans="1:2" x14ac:dyDescent="0.3">
      <c r="A6608" s="1">
        <v>41459</v>
      </c>
      <c r="B6608">
        <v>7994.3100590000004</v>
      </c>
    </row>
    <row r="6609" spans="1:2" x14ac:dyDescent="0.3">
      <c r="A6609" s="1">
        <v>41460</v>
      </c>
      <c r="B6609">
        <v>7806</v>
      </c>
    </row>
    <row r="6610" spans="1:2" x14ac:dyDescent="0.3">
      <c r="A6610" s="1">
        <v>41463</v>
      </c>
      <c r="B6610">
        <v>7968.5400390000004</v>
      </c>
    </row>
    <row r="6611" spans="1:2" x14ac:dyDescent="0.3">
      <c r="A6611" s="1">
        <v>41464</v>
      </c>
      <c r="B6611">
        <v>8057.75</v>
      </c>
    </row>
    <row r="6612" spans="1:2" x14ac:dyDescent="0.3">
      <c r="A6612" s="1">
        <v>41465</v>
      </c>
      <c r="B6612">
        <v>8066.4799800000001</v>
      </c>
    </row>
    <row r="6613" spans="1:2" x14ac:dyDescent="0.3">
      <c r="A6613" s="1">
        <v>41466</v>
      </c>
      <c r="B6613">
        <v>8158.7998049999997</v>
      </c>
    </row>
    <row r="6614" spans="1:2" x14ac:dyDescent="0.3">
      <c r="A6614" s="1">
        <v>41467</v>
      </c>
      <c r="B6614">
        <v>8212.7695309999999</v>
      </c>
    </row>
    <row r="6615" spans="1:2" x14ac:dyDescent="0.3">
      <c r="A6615" s="1">
        <v>41470</v>
      </c>
      <c r="B6615">
        <v>8234.8095699999994</v>
      </c>
    </row>
    <row r="6616" spans="1:2" x14ac:dyDescent="0.3">
      <c r="A6616" s="1">
        <v>41471</v>
      </c>
      <c r="B6616">
        <v>8201.0498050000006</v>
      </c>
    </row>
    <row r="6617" spans="1:2" x14ac:dyDescent="0.3">
      <c r="A6617" s="1">
        <v>41472</v>
      </c>
      <c r="B6617">
        <v>8254.7197269999997</v>
      </c>
    </row>
    <row r="6618" spans="1:2" x14ac:dyDescent="0.3">
      <c r="A6618" s="1">
        <v>41473</v>
      </c>
      <c r="B6618">
        <v>8337.0898440000001</v>
      </c>
    </row>
    <row r="6619" spans="1:2" x14ac:dyDescent="0.3">
      <c r="A6619" s="1">
        <v>41474</v>
      </c>
      <c r="B6619">
        <v>8331.5703130000002</v>
      </c>
    </row>
    <row r="6620" spans="1:2" x14ac:dyDescent="0.3">
      <c r="A6620" s="1">
        <v>41477</v>
      </c>
      <c r="B6620">
        <v>8331.0595699999994</v>
      </c>
    </row>
    <row r="6621" spans="1:2" x14ac:dyDescent="0.3">
      <c r="A6621" s="1">
        <v>41478</v>
      </c>
      <c r="B6621">
        <v>8314.2304690000001</v>
      </c>
    </row>
    <row r="6622" spans="1:2" x14ac:dyDescent="0.3">
      <c r="A6622" s="1">
        <v>41479</v>
      </c>
      <c r="B6622">
        <v>8379.1103519999997</v>
      </c>
    </row>
    <row r="6623" spans="1:2" x14ac:dyDescent="0.3">
      <c r="A6623" s="1">
        <v>41480</v>
      </c>
      <c r="B6623">
        <v>8298.9804690000001</v>
      </c>
    </row>
    <row r="6624" spans="1:2" x14ac:dyDescent="0.3">
      <c r="A6624" s="1">
        <v>41481</v>
      </c>
      <c r="B6624">
        <v>8244.9101559999999</v>
      </c>
    </row>
    <row r="6625" spans="1:2" x14ac:dyDescent="0.3">
      <c r="A6625" s="1">
        <v>41484</v>
      </c>
      <c r="B6625">
        <v>8259.0302730000003</v>
      </c>
    </row>
    <row r="6626" spans="1:2" x14ac:dyDescent="0.3">
      <c r="A6626" s="1">
        <v>41485</v>
      </c>
      <c r="B6626">
        <v>8271.0195309999999</v>
      </c>
    </row>
    <row r="6627" spans="1:2" x14ac:dyDescent="0.3">
      <c r="A6627" s="1">
        <v>41486</v>
      </c>
      <c r="B6627">
        <v>8275.9697269999997</v>
      </c>
    </row>
    <row r="6628" spans="1:2" x14ac:dyDescent="0.3">
      <c r="A6628" s="1">
        <v>41487</v>
      </c>
      <c r="B6628">
        <v>8410.7304690000001</v>
      </c>
    </row>
    <row r="6629" spans="1:2" x14ac:dyDescent="0.3">
      <c r="A6629" s="1">
        <v>41488</v>
      </c>
      <c r="B6629">
        <v>8406.9404300000006</v>
      </c>
    </row>
    <row r="6630" spans="1:2" x14ac:dyDescent="0.3">
      <c r="A6630" s="1">
        <v>41491</v>
      </c>
      <c r="B6630">
        <v>8398.3798829999996</v>
      </c>
    </row>
    <row r="6631" spans="1:2" x14ac:dyDescent="0.3">
      <c r="A6631" s="1">
        <v>41492</v>
      </c>
      <c r="B6631">
        <v>8299.7304690000001</v>
      </c>
    </row>
    <row r="6632" spans="1:2" x14ac:dyDescent="0.3">
      <c r="A6632" s="1">
        <v>41493</v>
      </c>
      <c r="B6632">
        <v>8260.4804690000001</v>
      </c>
    </row>
    <row r="6633" spans="1:2" x14ac:dyDescent="0.3">
      <c r="A6633" s="1">
        <v>41494</v>
      </c>
      <c r="B6633">
        <v>8318.3203130000002</v>
      </c>
    </row>
    <row r="6634" spans="1:2" x14ac:dyDescent="0.3">
      <c r="A6634" s="1">
        <v>41495</v>
      </c>
      <c r="B6634">
        <v>8338.3095699999994</v>
      </c>
    </row>
    <row r="6635" spans="1:2" x14ac:dyDescent="0.3">
      <c r="A6635" s="1">
        <v>41498</v>
      </c>
      <c r="B6635">
        <v>8359.25</v>
      </c>
    </row>
    <row r="6636" spans="1:2" x14ac:dyDescent="0.3">
      <c r="A6636" s="1">
        <v>41499</v>
      </c>
      <c r="B6636">
        <v>8415.7597659999992</v>
      </c>
    </row>
    <row r="6637" spans="1:2" x14ac:dyDescent="0.3">
      <c r="A6637" s="1">
        <v>41500</v>
      </c>
      <c r="B6637">
        <v>8438.1201170000004</v>
      </c>
    </row>
    <row r="6638" spans="1:2" x14ac:dyDescent="0.3">
      <c r="A6638" s="1">
        <v>41501</v>
      </c>
      <c r="B6638">
        <v>8376.2900389999995</v>
      </c>
    </row>
    <row r="6639" spans="1:2" x14ac:dyDescent="0.3">
      <c r="A6639" s="1">
        <v>41502</v>
      </c>
      <c r="B6639">
        <v>8391.9404300000006</v>
      </c>
    </row>
    <row r="6640" spans="1:2" x14ac:dyDescent="0.3">
      <c r="A6640" s="1">
        <v>41505</v>
      </c>
      <c r="B6640">
        <v>8366.2900389999995</v>
      </c>
    </row>
    <row r="6641" spans="1:2" x14ac:dyDescent="0.3">
      <c r="A6641" s="1">
        <v>41506</v>
      </c>
      <c r="B6641">
        <v>8300.0302730000003</v>
      </c>
    </row>
    <row r="6642" spans="1:2" x14ac:dyDescent="0.3">
      <c r="A6642" s="1">
        <v>41507</v>
      </c>
      <c r="B6642">
        <v>8285.4101559999999</v>
      </c>
    </row>
    <row r="6643" spans="1:2" x14ac:dyDescent="0.3">
      <c r="A6643" s="1">
        <v>41508</v>
      </c>
      <c r="B6643">
        <v>8397.8896480000003</v>
      </c>
    </row>
    <row r="6644" spans="1:2" x14ac:dyDescent="0.3">
      <c r="A6644" s="1">
        <v>41509</v>
      </c>
      <c r="B6644">
        <v>8416.9902340000008</v>
      </c>
    </row>
    <row r="6645" spans="1:2" x14ac:dyDescent="0.3">
      <c r="A6645" s="1">
        <v>41512</v>
      </c>
      <c r="B6645">
        <v>8435.1503909999992</v>
      </c>
    </row>
    <row r="6646" spans="1:2" x14ac:dyDescent="0.3">
      <c r="A6646" s="1">
        <v>41513</v>
      </c>
      <c r="B6646">
        <v>8242.5595699999994</v>
      </c>
    </row>
    <row r="6647" spans="1:2" x14ac:dyDescent="0.3">
      <c r="A6647" s="1">
        <v>41514</v>
      </c>
      <c r="B6647">
        <v>8157.8999020000001</v>
      </c>
    </row>
    <row r="6648" spans="1:2" x14ac:dyDescent="0.3">
      <c r="A6648" s="1">
        <v>41515</v>
      </c>
      <c r="B6648">
        <v>8194.5498050000006</v>
      </c>
    </row>
    <row r="6649" spans="1:2" x14ac:dyDescent="0.3">
      <c r="A6649" s="1">
        <v>41516</v>
      </c>
      <c r="B6649">
        <v>8103.1499020000001</v>
      </c>
    </row>
    <row r="6650" spans="1:2" x14ac:dyDescent="0.3">
      <c r="A6650" s="1">
        <v>41519</v>
      </c>
      <c r="B6650">
        <v>8243.8701170000004</v>
      </c>
    </row>
    <row r="6651" spans="1:2" x14ac:dyDescent="0.3">
      <c r="A6651" s="1">
        <v>41520</v>
      </c>
      <c r="B6651">
        <v>8180.7099609999996</v>
      </c>
    </row>
    <row r="6652" spans="1:2" x14ac:dyDescent="0.3">
      <c r="A6652" s="1">
        <v>41521</v>
      </c>
      <c r="B6652">
        <v>8195.9199219999991</v>
      </c>
    </row>
    <row r="6653" spans="1:2" x14ac:dyDescent="0.3">
      <c r="A6653" s="1">
        <v>41522</v>
      </c>
      <c r="B6653">
        <v>8234.9804690000001</v>
      </c>
    </row>
    <row r="6654" spans="1:2" x14ac:dyDescent="0.3">
      <c r="A6654" s="1">
        <v>41523</v>
      </c>
      <c r="B6654">
        <v>8275.6699219999991</v>
      </c>
    </row>
    <row r="6655" spans="1:2" x14ac:dyDescent="0.3">
      <c r="A6655" s="1">
        <v>41526</v>
      </c>
      <c r="B6655">
        <v>8276.3203130000002</v>
      </c>
    </row>
    <row r="6656" spans="1:2" x14ac:dyDescent="0.3">
      <c r="A6656" s="1">
        <v>41527</v>
      </c>
      <c r="B6656">
        <v>8446.5400389999995</v>
      </c>
    </row>
    <row r="6657" spans="1:2" x14ac:dyDescent="0.3">
      <c r="A6657" s="1">
        <v>41528</v>
      </c>
      <c r="B6657">
        <v>8495.7304690000001</v>
      </c>
    </row>
    <row r="6658" spans="1:2" x14ac:dyDescent="0.3">
      <c r="A6658" s="1">
        <v>41529</v>
      </c>
      <c r="B6658">
        <v>8494</v>
      </c>
    </row>
    <row r="6659" spans="1:2" x14ac:dyDescent="0.3">
      <c r="A6659" s="1">
        <v>41530</v>
      </c>
      <c r="B6659">
        <v>8509.4199219999991</v>
      </c>
    </row>
    <row r="6660" spans="1:2" x14ac:dyDescent="0.3">
      <c r="A6660" s="1">
        <v>41533</v>
      </c>
      <c r="B6660">
        <v>8613</v>
      </c>
    </row>
    <row r="6661" spans="1:2" x14ac:dyDescent="0.3">
      <c r="A6661" s="1">
        <v>41534</v>
      </c>
      <c r="B6661">
        <v>8596.9501949999994</v>
      </c>
    </row>
    <row r="6662" spans="1:2" x14ac:dyDescent="0.3">
      <c r="A6662" s="1">
        <v>41535</v>
      </c>
      <c r="B6662">
        <v>8636.0595699999994</v>
      </c>
    </row>
    <row r="6663" spans="1:2" x14ac:dyDescent="0.3">
      <c r="A6663" s="1">
        <v>41536</v>
      </c>
      <c r="B6663">
        <v>8694.1796880000002</v>
      </c>
    </row>
    <row r="6664" spans="1:2" x14ac:dyDescent="0.3">
      <c r="A6664" s="1">
        <v>41537</v>
      </c>
      <c r="B6664">
        <v>8675.7304690000001</v>
      </c>
    </row>
    <row r="6665" spans="1:2" x14ac:dyDescent="0.3">
      <c r="A6665" s="1">
        <v>41540</v>
      </c>
      <c r="B6665">
        <v>8635.2900389999995</v>
      </c>
    </row>
    <row r="6666" spans="1:2" x14ac:dyDescent="0.3">
      <c r="A6666" s="1">
        <v>41541</v>
      </c>
      <c r="B6666">
        <v>8664.5996090000008</v>
      </c>
    </row>
    <row r="6667" spans="1:2" x14ac:dyDescent="0.3">
      <c r="A6667" s="1">
        <v>41542</v>
      </c>
      <c r="B6667">
        <v>8665.6298829999996</v>
      </c>
    </row>
    <row r="6668" spans="1:2" x14ac:dyDescent="0.3">
      <c r="A6668" s="1">
        <v>41543</v>
      </c>
      <c r="B6668">
        <v>8664.0996090000008</v>
      </c>
    </row>
    <row r="6669" spans="1:2" x14ac:dyDescent="0.3">
      <c r="A6669" s="1">
        <v>41544</v>
      </c>
      <c r="B6669">
        <v>8661.5097659999992</v>
      </c>
    </row>
    <row r="6670" spans="1:2" x14ac:dyDescent="0.3">
      <c r="A6670" s="1">
        <v>41547</v>
      </c>
      <c r="B6670">
        <v>8594.4003909999992</v>
      </c>
    </row>
    <row r="6671" spans="1:2" x14ac:dyDescent="0.3">
      <c r="A6671" s="1">
        <v>41548</v>
      </c>
      <c r="B6671">
        <v>8689.1396480000003</v>
      </c>
    </row>
    <row r="6672" spans="1:2" x14ac:dyDescent="0.3">
      <c r="A6672" s="1">
        <v>41549</v>
      </c>
      <c r="B6672">
        <v>8629.4199219999991</v>
      </c>
    </row>
    <row r="6673" spans="1:2" x14ac:dyDescent="0.3">
      <c r="A6673" s="1">
        <v>41551</v>
      </c>
      <c r="B6673">
        <v>8622.9697269999997</v>
      </c>
    </row>
    <row r="6674" spans="1:2" x14ac:dyDescent="0.3">
      <c r="A6674" s="1">
        <v>41554</v>
      </c>
      <c r="B6674">
        <v>8591.5800780000009</v>
      </c>
    </row>
    <row r="6675" spans="1:2" x14ac:dyDescent="0.3">
      <c r="A6675" s="1">
        <v>41555</v>
      </c>
      <c r="B6675">
        <v>8555.8896480000003</v>
      </c>
    </row>
    <row r="6676" spans="1:2" x14ac:dyDescent="0.3">
      <c r="A6676" s="1">
        <v>41556</v>
      </c>
      <c r="B6676">
        <v>8516.6904300000006</v>
      </c>
    </row>
    <row r="6677" spans="1:2" x14ac:dyDescent="0.3">
      <c r="A6677" s="1">
        <v>41557</v>
      </c>
      <c r="B6677">
        <v>8685.7695309999999</v>
      </c>
    </row>
    <row r="6678" spans="1:2" x14ac:dyDescent="0.3">
      <c r="A6678" s="1">
        <v>41558</v>
      </c>
      <c r="B6678">
        <v>8724.8300780000009</v>
      </c>
    </row>
    <row r="6679" spans="1:2" x14ac:dyDescent="0.3">
      <c r="A6679" s="1">
        <v>41561</v>
      </c>
      <c r="B6679">
        <v>8723.8095699999994</v>
      </c>
    </row>
    <row r="6680" spans="1:2" x14ac:dyDescent="0.3">
      <c r="A6680" s="1">
        <v>41562</v>
      </c>
      <c r="B6680">
        <v>8804.4404300000006</v>
      </c>
    </row>
    <row r="6681" spans="1:2" x14ac:dyDescent="0.3">
      <c r="A6681" s="1">
        <v>41563</v>
      </c>
      <c r="B6681">
        <v>8846</v>
      </c>
    </row>
    <row r="6682" spans="1:2" x14ac:dyDescent="0.3">
      <c r="A6682" s="1">
        <v>41564</v>
      </c>
      <c r="B6682">
        <v>8811.9804690000001</v>
      </c>
    </row>
    <row r="6683" spans="1:2" x14ac:dyDescent="0.3">
      <c r="A6683" s="1">
        <v>41565</v>
      </c>
      <c r="B6683">
        <v>8865.0996090000008</v>
      </c>
    </row>
    <row r="6684" spans="1:2" x14ac:dyDescent="0.3">
      <c r="A6684" s="1">
        <v>41568</v>
      </c>
      <c r="B6684">
        <v>8867.2197269999997</v>
      </c>
    </row>
    <row r="6685" spans="1:2" x14ac:dyDescent="0.3">
      <c r="A6685" s="1">
        <v>41569</v>
      </c>
      <c r="B6685">
        <v>8947.4599610000005</v>
      </c>
    </row>
    <row r="6686" spans="1:2" x14ac:dyDescent="0.3">
      <c r="A6686" s="1">
        <v>41570</v>
      </c>
      <c r="B6686">
        <v>8919.8603519999997</v>
      </c>
    </row>
    <row r="6687" spans="1:2" x14ac:dyDescent="0.3">
      <c r="A6687" s="1">
        <v>41571</v>
      </c>
      <c r="B6687">
        <v>8980.6298829999996</v>
      </c>
    </row>
    <row r="6688" spans="1:2" x14ac:dyDescent="0.3">
      <c r="A6688" s="1">
        <v>41572</v>
      </c>
      <c r="B6688">
        <v>8985.7402340000008</v>
      </c>
    </row>
    <row r="6689" spans="1:2" x14ac:dyDescent="0.3">
      <c r="A6689" s="1">
        <v>41575</v>
      </c>
      <c r="B6689">
        <v>8978.6503909999992</v>
      </c>
    </row>
    <row r="6690" spans="1:2" x14ac:dyDescent="0.3">
      <c r="A6690" s="1">
        <v>41576</v>
      </c>
      <c r="B6690">
        <v>9022.0400389999995</v>
      </c>
    </row>
    <row r="6691" spans="1:2" x14ac:dyDescent="0.3">
      <c r="A6691" s="1">
        <v>41577</v>
      </c>
      <c r="B6691">
        <v>9010.2695309999999</v>
      </c>
    </row>
    <row r="6692" spans="1:2" x14ac:dyDescent="0.3">
      <c r="A6692" s="1">
        <v>41578</v>
      </c>
      <c r="B6692">
        <v>9033.9199219999991</v>
      </c>
    </row>
    <row r="6693" spans="1:2" x14ac:dyDescent="0.3">
      <c r="A6693" s="1">
        <v>41579</v>
      </c>
      <c r="B6693">
        <v>9007.8300780000009</v>
      </c>
    </row>
    <row r="6694" spans="1:2" x14ac:dyDescent="0.3">
      <c r="A6694" s="1">
        <v>41582</v>
      </c>
      <c r="B6694">
        <v>9037.2304690000001</v>
      </c>
    </row>
    <row r="6695" spans="1:2" x14ac:dyDescent="0.3">
      <c r="A6695" s="1">
        <v>41583</v>
      </c>
      <c r="B6695">
        <v>9009.1103519999997</v>
      </c>
    </row>
    <row r="6696" spans="1:2" x14ac:dyDescent="0.3">
      <c r="A6696" s="1">
        <v>41584</v>
      </c>
      <c r="B6696">
        <v>9040.8701170000004</v>
      </c>
    </row>
    <row r="6697" spans="1:2" x14ac:dyDescent="0.3">
      <c r="A6697" s="1">
        <v>41585</v>
      </c>
      <c r="B6697">
        <v>9081.0302730000003</v>
      </c>
    </row>
    <row r="6698" spans="1:2" x14ac:dyDescent="0.3">
      <c r="A6698" s="1">
        <v>41586</v>
      </c>
      <c r="B6698">
        <v>9078.2802730000003</v>
      </c>
    </row>
    <row r="6699" spans="1:2" x14ac:dyDescent="0.3">
      <c r="A6699" s="1">
        <v>41589</v>
      </c>
      <c r="B6699">
        <v>9107.8603519999997</v>
      </c>
    </row>
    <row r="6700" spans="1:2" x14ac:dyDescent="0.3">
      <c r="A6700" s="1">
        <v>41590</v>
      </c>
      <c r="B6700">
        <v>9076.4804690000001</v>
      </c>
    </row>
    <row r="6701" spans="1:2" x14ac:dyDescent="0.3">
      <c r="A6701" s="1">
        <v>41591</v>
      </c>
      <c r="B6701">
        <v>9054.8300780000009</v>
      </c>
    </row>
    <row r="6702" spans="1:2" x14ac:dyDescent="0.3">
      <c r="A6702" s="1">
        <v>41592</v>
      </c>
      <c r="B6702">
        <v>9149.6601559999999</v>
      </c>
    </row>
    <row r="6703" spans="1:2" x14ac:dyDescent="0.3">
      <c r="A6703" s="1">
        <v>41593</v>
      </c>
      <c r="B6703">
        <v>9168.6904300000006</v>
      </c>
    </row>
    <row r="6704" spans="1:2" x14ac:dyDescent="0.3">
      <c r="A6704" s="1">
        <v>41596</v>
      </c>
      <c r="B6704">
        <v>9225.4296880000002</v>
      </c>
    </row>
    <row r="6705" spans="1:2" x14ac:dyDescent="0.3">
      <c r="A6705" s="1">
        <v>41597</v>
      </c>
      <c r="B6705">
        <v>9193.2900389999995</v>
      </c>
    </row>
    <row r="6706" spans="1:2" x14ac:dyDescent="0.3">
      <c r="A6706" s="1">
        <v>41598</v>
      </c>
      <c r="B6706">
        <v>9202.0703130000002</v>
      </c>
    </row>
    <row r="6707" spans="1:2" x14ac:dyDescent="0.3">
      <c r="A6707" s="1">
        <v>41599</v>
      </c>
      <c r="B6707">
        <v>9196.0800780000009</v>
      </c>
    </row>
    <row r="6708" spans="1:2" x14ac:dyDescent="0.3">
      <c r="A6708" s="1">
        <v>41600</v>
      </c>
      <c r="B6708">
        <v>9219.0400389999995</v>
      </c>
    </row>
    <row r="6709" spans="1:2" x14ac:dyDescent="0.3">
      <c r="A6709" s="1">
        <v>41603</v>
      </c>
      <c r="B6709">
        <v>9299.9501949999994</v>
      </c>
    </row>
    <row r="6710" spans="1:2" x14ac:dyDescent="0.3">
      <c r="A6710" s="1">
        <v>41604</v>
      </c>
      <c r="B6710">
        <v>9290.0703130000002</v>
      </c>
    </row>
    <row r="6711" spans="1:2" x14ac:dyDescent="0.3">
      <c r="A6711" s="1">
        <v>41605</v>
      </c>
      <c r="B6711">
        <v>9351.1298829999996</v>
      </c>
    </row>
    <row r="6712" spans="1:2" x14ac:dyDescent="0.3">
      <c r="A6712" s="1">
        <v>41606</v>
      </c>
      <c r="B6712">
        <v>9387.3701170000004</v>
      </c>
    </row>
    <row r="6713" spans="1:2" x14ac:dyDescent="0.3">
      <c r="A6713" s="1">
        <v>41607</v>
      </c>
      <c r="B6713">
        <v>9405.2998050000006</v>
      </c>
    </row>
    <row r="6714" spans="1:2" x14ac:dyDescent="0.3">
      <c r="A6714" s="1">
        <v>41610</v>
      </c>
      <c r="B6714">
        <v>9401.9599610000005</v>
      </c>
    </row>
    <row r="6715" spans="1:2" x14ac:dyDescent="0.3">
      <c r="A6715" s="1">
        <v>41611</v>
      </c>
      <c r="B6715">
        <v>9223.4003909999992</v>
      </c>
    </row>
    <row r="6716" spans="1:2" x14ac:dyDescent="0.3">
      <c r="A6716" s="1">
        <v>41612</v>
      </c>
      <c r="B6716">
        <v>9140.6298829999996</v>
      </c>
    </row>
    <row r="6717" spans="1:2" x14ac:dyDescent="0.3">
      <c r="A6717" s="1">
        <v>41613</v>
      </c>
      <c r="B6717">
        <v>9084.9501949999994</v>
      </c>
    </row>
    <row r="6718" spans="1:2" x14ac:dyDescent="0.3">
      <c r="A6718" s="1">
        <v>41614</v>
      </c>
      <c r="B6718">
        <v>9172.4101559999999</v>
      </c>
    </row>
    <row r="6719" spans="1:2" x14ac:dyDescent="0.3">
      <c r="A6719" s="1">
        <v>41617</v>
      </c>
      <c r="B6719">
        <v>9195.1699219999991</v>
      </c>
    </row>
    <row r="6720" spans="1:2" x14ac:dyDescent="0.3">
      <c r="A6720" s="1">
        <v>41618</v>
      </c>
      <c r="B6720">
        <v>9114.4404300000006</v>
      </c>
    </row>
    <row r="6721" spans="1:2" x14ac:dyDescent="0.3">
      <c r="A6721" s="1">
        <v>41619</v>
      </c>
      <c r="B6721">
        <v>9077.1103519999997</v>
      </c>
    </row>
    <row r="6722" spans="1:2" x14ac:dyDescent="0.3">
      <c r="A6722" s="1">
        <v>41620</v>
      </c>
      <c r="B6722">
        <v>9017</v>
      </c>
    </row>
    <row r="6723" spans="1:2" x14ac:dyDescent="0.3">
      <c r="A6723" s="1">
        <v>41621</v>
      </c>
      <c r="B6723">
        <v>9006.4599610000005</v>
      </c>
    </row>
    <row r="6724" spans="1:2" x14ac:dyDescent="0.3">
      <c r="A6724" s="1">
        <v>41624</v>
      </c>
      <c r="B6724">
        <v>9163.5595699999994</v>
      </c>
    </row>
    <row r="6725" spans="1:2" x14ac:dyDescent="0.3">
      <c r="A6725" s="1">
        <v>41625</v>
      </c>
      <c r="B6725">
        <v>9085.1201170000004</v>
      </c>
    </row>
    <row r="6726" spans="1:2" x14ac:dyDescent="0.3">
      <c r="A6726" s="1">
        <v>41626</v>
      </c>
      <c r="B6726">
        <v>9181.75</v>
      </c>
    </row>
    <row r="6727" spans="1:2" x14ac:dyDescent="0.3">
      <c r="A6727" s="1">
        <v>41627</v>
      </c>
      <c r="B6727">
        <v>9335.7402340000008</v>
      </c>
    </row>
    <row r="6728" spans="1:2" x14ac:dyDescent="0.3">
      <c r="A6728" s="1">
        <v>41628</v>
      </c>
      <c r="B6728">
        <v>9400.1796880000002</v>
      </c>
    </row>
    <row r="6729" spans="1:2" x14ac:dyDescent="0.3">
      <c r="A6729" s="1">
        <v>41631</v>
      </c>
      <c r="B6729">
        <v>9488.8203130000002</v>
      </c>
    </row>
    <row r="6730" spans="1:2" x14ac:dyDescent="0.3">
      <c r="A6730" s="1">
        <v>41635</v>
      </c>
      <c r="B6730">
        <v>9589.3896480000003</v>
      </c>
    </row>
    <row r="6731" spans="1:2" x14ac:dyDescent="0.3">
      <c r="A6731" s="1">
        <v>41638</v>
      </c>
      <c r="B6731">
        <v>9552.1601559999999</v>
      </c>
    </row>
    <row r="6732" spans="1:2" x14ac:dyDescent="0.3">
      <c r="A6732" s="1">
        <v>41641</v>
      </c>
      <c r="B6732">
        <v>9400.0400389999995</v>
      </c>
    </row>
    <row r="6733" spans="1:2" x14ac:dyDescent="0.3">
      <c r="A6733" s="1">
        <v>41642</v>
      </c>
      <c r="B6733">
        <v>9435.1503909999992</v>
      </c>
    </row>
    <row r="6734" spans="1:2" x14ac:dyDescent="0.3">
      <c r="A6734" s="1">
        <v>41645</v>
      </c>
      <c r="B6734">
        <v>9428</v>
      </c>
    </row>
    <row r="6735" spans="1:2" x14ac:dyDescent="0.3">
      <c r="A6735" s="1">
        <v>41646</v>
      </c>
      <c r="B6735">
        <v>9506.2001949999994</v>
      </c>
    </row>
    <row r="6736" spans="1:2" x14ac:dyDescent="0.3">
      <c r="A6736" s="1">
        <v>41647</v>
      </c>
      <c r="B6736">
        <v>9497.8398440000001</v>
      </c>
    </row>
    <row r="6737" spans="1:2" x14ac:dyDescent="0.3">
      <c r="A6737" s="1">
        <v>41648</v>
      </c>
      <c r="B6737">
        <v>9421.6103519999997</v>
      </c>
    </row>
    <row r="6738" spans="1:2" x14ac:dyDescent="0.3">
      <c r="A6738" s="1">
        <v>41649</v>
      </c>
      <c r="B6738">
        <v>9473.2402340000008</v>
      </c>
    </row>
    <row r="6739" spans="1:2" x14ac:dyDescent="0.3">
      <c r="A6739" s="1">
        <v>41652</v>
      </c>
      <c r="B6739">
        <v>9510.1699219999991</v>
      </c>
    </row>
    <row r="6740" spans="1:2" x14ac:dyDescent="0.3">
      <c r="A6740" s="1">
        <v>41653</v>
      </c>
      <c r="B6740">
        <v>9540.5097659999992</v>
      </c>
    </row>
    <row r="6741" spans="1:2" x14ac:dyDescent="0.3">
      <c r="A6741" s="1">
        <v>41654</v>
      </c>
      <c r="B6741">
        <v>9733.8095699999994</v>
      </c>
    </row>
    <row r="6742" spans="1:2" x14ac:dyDescent="0.3">
      <c r="A6742" s="1">
        <v>41655</v>
      </c>
      <c r="B6742">
        <v>9717.7099610000005</v>
      </c>
    </row>
    <row r="6743" spans="1:2" x14ac:dyDescent="0.3">
      <c r="A6743" s="1">
        <v>41656</v>
      </c>
      <c r="B6743">
        <v>9742.9599610000005</v>
      </c>
    </row>
    <row r="6744" spans="1:2" x14ac:dyDescent="0.3">
      <c r="A6744" s="1">
        <v>41659</v>
      </c>
      <c r="B6744">
        <v>9715.9003909999992</v>
      </c>
    </row>
    <row r="6745" spans="1:2" x14ac:dyDescent="0.3">
      <c r="A6745" s="1">
        <v>41660</v>
      </c>
      <c r="B6745">
        <v>9730.1201170000004</v>
      </c>
    </row>
    <row r="6746" spans="1:2" x14ac:dyDescent="0.3">
      <c r="A6746" s="1">
        <v>41661</v>
      </c>
      <c r="B6746">
        <v>9720.1103519999997</v>
      </c>
    </row>
    <row r="6747" spans="1:2" x14ac:dyDescent="0.3">
      <c r="A6747" s="1">
        <v>41662</v>
      </c>
      <c r="B6747">
        <v>9631.0400389999995</v>
      </c>
    </row>
    <row r="6748" spans="1:2" x14ac:dyDescent="0.3">
      <c r="A6748" s="1">
        <v>41663</v>
      </c>
      <c r="B6748">
        <v>9392.0195309999999</v>
      </c>
    </row>
    <row r="6749" spans="1:2" x14ac:dyDescent="0.3">
      <c r="A6749" s="1">
        <v>41666</v>
      </c>
      <c r="B6749">
        <v>9349.2197269999997</v>
      </c>
    </row>
    <row r="6750" spans="1:2" x14ac:dyDescent="0.3">
      <c r="A6750" s="1">
        <v>41667</v>
      </c>
      <c r="B6750">
        <v>9406.9101559999999</v>
      </c>
    </row>
    <row r="6751" spans="1:2" x14ac:dyDescent="0.3">
      <c r="A6751" s="1">
        <v>41668</v>
      </c>
      <c r="B6751">
        <v>9336.7304690000001</v>
      </c>
    </row>
    <row r="6752" spans="1:2" x14ac:dyDescent="0.3">
      <c r="A6752" s="1">
        <v>41669</v>
      </c>
      <c r="B6752">
        <v>9373.4804690000001</v>
      </c>
    </row>
    <row r="6753" spans="1:2" x14ac:dyDescent="0.3">
      <c r="A6753" s="1">
        <v>41670</v>
      </c>
      <c r="B6753">
        <v>9306.4804690000001</v>
      </c>
    </row>
    <row r="6754" spans="1:2" x14ac:dyDescent="0.3">
      <c r="A6754" s="1">
        <v>41673</v>
      </c>
      <c r="B6754">
        <v>9186.5195309999999</v>
      </c>
    </row>
    <row r="6755" spans="1:2" x14ac:dyDescent="0.3">
      <c r="A6755" s="1">
        <v>41674</v>
      </c>
      <c r="B6755">
        <v>9127.9101559999999</v>
      </c>
    </row>
    <row r="6756" spans="1:2" x14ac:dyDescent="0.3">
      <c r="A6756" s="1">
        <v>41675</v>
      </c>
      <c r="B6756">
        <v>9116.3203130000002</v>
      </c>
    </row>
    <row r="6757" spans="1:2" x14ac:dyDescent="0.3">
      <c r="A6757" s="1">
        <v>41676</v>
      </c>
      <c r="B6757">
        <v>9256.5800780000009</v>
      </c>
    </row>
    <row r="6758" spans="1:2" x14ac:dyDescent="0.3">
      <c r="A6758" s="1">
        <v>41677</v>
      </c>
      <c r="B6758">
        <v>9301.9199219999991</v>
      </c>
    </row>
    <row r="6759" spans="1:2" x14ac:dyDescent="0.3">
      <c r="A6759" s="1">
        <v>41680</v>
      </c>
      <c r="B6759">
        <v>9289.8603519999997</v>
      </c>
    </row>
    <row r="6760" spans="1:2" x14ac:dyDescent="0.3">
      <c r="A6760" s="1">
        <v>41681</v>
      </c>
      <c r="B6760">
        <v>9478.7695309999999</v>
      </c>
    </row>
    <row r="6761" spans="1:2" x14ac:dyDescent="0.3">
      <c r="A6761" s="1">
        <v>41682</v>
      </c>
      <c r="B6761">
        <v>9540</v>
      </c>
    </row>
    <row r="6762" spans="1:2" x14ac:dyDescent="0.3">
      <c r="A6762" s="1">
        <v>41683</v>
      </c>
      <c r="B6762">
        <v>9596.7695309999999</v>
      </c>
    </row>
    <row r="6763" spans="1:2" x14ac:dyDescent="0.3">
      <c r="A6763" s="1">
        <v>41684</v>
      </c>
      <c r="B6763">
        <v>9662.4003909999992</v>
      </c>
    </row>
    <row r="6764" spans="1:2" x14ac:dyDescent="0.3">
      <c r="A6764" s="1">
        <v>41687</v>
      </c>
      <c r="B6764">
        <v>9656.7597659999992</v>
      </c>
    </row>
    <row r="6765" spans="1:2" x14ac:dyDescent="0.3">
      <c r="A6765" s="1">
        <v>41688</v>
      </c>
      <c r="B6765">
        <v>9659.7802730000003</v>
      </c>
    </row>
    <row r="6766" spans="1:2" x14ac:dyDescent="0.3">
      <c r="A6766" s="1">
        <v>41689</v>
      </c>
      <c r="B6766">
        <v>9660.0498050000006</v>
      </c>
    </row>
    <row r="6767" spans="1:2" x14ac:dyDescent="0.3">
      <c r="A6767" s="1">
        <v>41690</v>
      </c>
      <c r="B6767">
        <v>9618.8496090000008</v>
      </c>
    </row>
    <row r="6768" spans="1:2" x14ac:dyDescent="0.3">
      <c r="A6768" s="1">
        <v>41691</v>
      </c>
      <c r="B6768">
        <v>9656.9501949999994</v>
      </c>
    </row>
    <row r="6769" spans="1:2" x14ac:dyDescent="0.3">
      <c r="A6769" s="1">
        <v>41694</v>
      </c>
      <c r="B6769">
        <v>9708.9404300000006</v>
      </c>
    </row>
    <row r="6770" spans="1:2" x14ac:dyDescent="0.3">
      <c r="A6770" s="1">
        <v>41695</v>
      </c>
      <c r="B6770">
        <v>9699.3496090000008</v>
      </c>
    </row>
    <row r="6771" spans="1:2" x14ac:dyDescent="0.3">
      <c r="A6771" s="1">
        <v>41696</v>
      </c>
      <c r="B6771">
        <v>9661.7304690000001</v>
      </c>
    </row>
    <row r="6772" spans="1:2" x14ac:dyDescent="0.3">
      <c r="A6772" s="1">
        <v>41697</v>
      </c>
      <c r="B6772">
        <v>9588.3300780000009</v>
      </c>
    </row>
    <row r="6773" spans="1:2" x14ac:dyDescent="0.3">
      <c r="A6773" s="1">
        <v>41698</v>
      </c>
      <c r="B6773">
        <v>9692.0800780000009</v>
      </c>
    </row>
    <row r="6774" spans="1:2" x14ac:dyDescent="0.3">
      <c r="A6774" s="1">
        <v>41701</v>
      </c>
      <c r="B6774">
        <v>9358.8896480000003</v>
      </c>
    </row>
    <row r="6775" spans="1:2" x14ac:dyDescent="0.3">
      <c r="A6775" s="1">
        <v>41702</v>
      </c>
      <c r="B6775">
        <v>9589.1503909999992</v>
      </c>
    </row>
    <row r="6776" spans="1:2" x14ac:dyDescent="0.3">
      <c r="A6776" s="1">
        <v>41703</v>
      </c>
      <c r="B6776">
        <v>9542.0195309999999</v>
      </c>
    </row>
    <row r="6777" spans="1:2" x14ac:dyDescent="0.3">
      <c r="A6777" s="1">
        <v>41704</v>
      </c>
      <c r="B6777">
        <v>9542.8701170000004</v>
      </c>
    </row>
    <row r="6778" spans="1:2" x14ac:dyDescent="0.3">
      <c r="A6778" s="1">
        <v>41705</v>
      </c>
      <c r="B6778">
        <v>9350.75</v>
      </c>
    </row>
    <row r="6779" spans="1:2" x14ac:dyDescent="0.3">
      <c r="A6779" s="1">
        <v>41708</v>
      </c>
      <c r="B6779">
        <v>9265.5</v>
      </c>
    </row>
    <row r="6780" spans="1:2" x14ac:dyDescent="0.3">
      <c r="A6780" s="1">
        <v>41709</v>
      </c>
      <c r="B6780">
        <v>9307.7900389999995</v>
      </c>
    </row>
    <row r="6781" spans="1:2" x14ac:dyDescent="0.3">
      <c r="A6781" s="1">
        <v>41710</v>
      </c>
      <c r="B6781">
        <v>9188.6904300000006</v>
      </c>
    </row>
    <row r="6782" spans="1:2" x14ac:dyDescent="0.3">
      <c r="A6782" s="1">
        <v>41711</v>
      </c>
      <c r="B6782">
        <v>9017.7900389999995</v>
      </c>
    </row>
    <row r="6783" spans="1:2" x14ac:dyDescent="0.3">
      <c r="A6783" s="1">
        <v>41712</v>
      </c>
      <c r="B6783">
        <v>9056.4101559999999</v>
      </c>
    </row>
    <row r="6784" spans="1:2" x14ac:dyDescent="0.3">
      <c r="A6784" s="1">
        <v>41715</v>
      </c>
      <c r="B6784">
        <v>9180.8896480000003</v>
      </c>
    </row>
    <row r="6785" spans="1:2" x14ac:dyDescent="0.3">
      <c r="A6785" s="1">
        <v>41716</v>
      </c>
      <c r="B6785">
        <v>9242.5498050000006</v>
      </c>
    </row>
    <row r="6786" spans="1:2" x14ac:dyDescent="0.3">
      <c r="A6786" s="1">
        <v>41717</v>
      </c>
      <c r="B6786">
        <v>9277.0498050000006</v>
      </c>
    </row>
    <row r="6787" spans="1:2" x14ac:dyDescent="0.3">
      <c r="A6787" s="1">
        <v>41718</v>
      </c>
      <c r="B6787">
        <v>9296.1201170000004</v>
      </c>
    </row>
    <row r="6788" spans="1:2" x14ac:dyDescent="0.3">
      <c r="A6788" s="1">
        <v>41719</v>
      </c>
      <c r="B6788">
        <v>9342.9404300000006</v>
      </c>
    </row>
    <row r="6789" spans="1:2" x14ac:dyDescent="0.3">
      <c r="A6789" s="1">
        <v>41722</v>
      </c>
      <c r="B6789">
        <v>9188.7695309999999</v>
      </c>
    </row>
    <row r="6790" spans="1:2" x14ac:dyDescent="0.3">
      <c r="A6790" s="1">
        <v>41723</v>
      </c>
      <c r="B6790">
        <v>9338.4003909999992</v>
      </c>
    </row>
    <row r="6791" spans="1:2" x14ac:dyDescent="0.3">
      <c r="A6791" s="1">
        <v>41724</v>
      </c>
      <c r="B6791">
        <v>9448.5800780000009</v>
      </c>
    </row>
    <row r="6792" spans="1:2" x14ac:dyDescent="0.3">
      <c r="A6792" s="1">
        <v>41725</v>
      </c>
      <c r="B6792">
        <v>9451.2099610000005</v>
      </c>
    </row>
    <row r="6793" spans="1:2" x14ac:dyDescent="0.3">
      <c r="A6793" s="1">
        <v>41726</v>
      </c>
      <c r="B6793">
        <v>9587.1904300000006</v>
      </c>
    </row>
    <row r="6794" spans="1:2" x14ac:dyDescent="0.3">
      <c r="A6794" s="1">
        <v>41729</v>
      </c>
      <c r="B6794">
        <v>9555.9101559999999</v>
      </c>
    </row>
    <row r="6795" spans="1:2" x14ac:dyDescent="0.3">
      <c r="A6795" s="1">
        <v>41730</v>
      </c>
      <c r="B6795">
        <v>9603.7099610000005</v>
      </c>
    </row>
    <row r="6796" spans="1:2" x14ac:dyDescent="0.3">
      <c r="A6796" s="1">
        <v>41731</v>
      </c>
      <c r="B6796">
        <v>9623.3603519999997</v>
      </c>
    </row>
    <row r="6797" spans="1:2" x14ac:dyDescent="0.3">
      <c r="A6797" s="1">
        <v>41732</v>
      </c>
      <c r="B6797">
        <v>9628.8203130000002</v>
      </c>
    </row>
    <row r="6798" spans="1:2" x14ac:dyDescent="0.3">
      <c r="A6798" s="1">
        <v>41733</v>
      </c>
      <c r="B6798">
        <v>9695.7695309999999</v>
      </c>
    </row>
    <row r="6799" spans="1:2" x14ac:dyDescent="0.3">
      <c r="A6799" s="1">
        <v>41736</v>
      </c>
      <c r="B6799">
        <v>9510.8496090000008</v>
      </c>
    </row>
    <row r="6800" spans="1:2" x14ac:dyDescent="0.3">
      <c r="A6800" s="1">
        <v>41737</v>
      </c>
      <c r="B6800">
        <v>9490.7900389999995</v>
      </c>
    </row>
    <row r="6801" spans="1:2" x14ac:dyDescent="0.3">
      <c r="A6801" s="1">
        <v>41738</v>
      </c>
      <c r="B6801">
        <v>9506.3496090000008</v>
      </c>
    </row>
    <row r="6802" spans="1:2" x14ac:dyDescent="0.3">
      <c r="A6802" s="1">
        <v>41739</v>
      </c>
      <c r="B6802">
        <v>9454.5400389999995</v>
      </c>
    </row>
    <row r="6803" spans="1:2" x14ac:dyDescent="0.3">
      <c r="A6803" s="1">
        <v>41740</v>
      </c>
      <c r="B6803">
        <v>9315.2900389999995</v>
      </c>
    </row>
    <row r="6804" spans="1:2" x14ac:dyDescent="0.3">
      <c r="A6804" s="1">
        <v>41743</v>
      </c>
      <c r="B6804">
        <v>9339.1699219999991</v>
      </c>
    </row>
    <row r="6805" spans="1:2" x14ac:dyDescent="0.3">
      <c r="A6805" s="1">
        <v>41744</v>
      </c>
      <c r="B6805">
        <v>9173.7099610000005</v>
      </c>
    </row>
    <row r="6806" spans="1:2" x14ac:dyDescent="0.3">
      <c r="A6806" s="1">
        <v>41745</v>
      </c>
      <c r="B6806">
        <v>9317.8203130000002</v>
      </c>
    </row>
    <row r="6807" spans="1:2" x14ac:dyDescent="0.3">
      <c r="A6807" s="1">
        <v>41746</v>
      </c>
      <c r="B6807">
        <v>9409.7099610000005</v>
      </c>
    </row>
    <row r="6808" spans="1:2" x14ac:dyDescent="0.3">
      <c r="A6808" s="1">
        <v>41751</v>
      </c>
      <c r="B6808">
        <v>9600.0898440000001</v>
      </c>
    </row>
    <row r="6809" spans="1:2" x14ac:dyDescent="0.3">
      <c r="A6809" s="1">
        <v>41752</v>
      </c>
      <c r="B6809">
        <v>9544.1904300000006</v>
      </c>
    </row>
    <row r="6810" spans="1:2" x14ac:dyDescent="0.3">
      <c r="A6810" s="1">
        <v>41753</v>
      </c>
      <c r="B6810">
        <v>9548.6796880000002</v>
      </c>
    </row>
    <row r="6811" spans="1:2" x14ac:dyDescent="0.3">
      <c r="A6811" s="1">
        <v>41754</v>
      </c>
      <c r="B6811">
        <v>9401.5498050000006</v>
      </c>
    </row>
    <row r="6812" spans="1:2" x14ac:dyDescent="0.3">
      <c r="A6812" s="1">
        <v>41757</v>
      </c>
      <c r="B6812">
        <v>9446.3603519999997</v>
      </c>
    </row>
    <row r="6813" spans="1:2" x14ac:dyDescent="0.3">
      <c r="A6813" s="1">
        <v>41758</v>
      </c>
      <c r="B6813">
        <v>9584.1201170000004</v>
      </c>
    </row>
    <row r="6814" spans="1:2" x14ac:dyDescent="0.3">
      <c r="A6814" s="1">
        <v>41759</v>
      </c>
      <c r="B6814">
        <v>9603.2304690000001</v>
      </c>
    </row>
    <row r="6815" spans="1:2" x14ac:dyDescent="0.3">
      <c r="A6815" s="1">
        <v>41761</v>
      </c>
      <c r="B6815">
        <v>9556.0195309999999</v>
      </c>
    </row>
    <row r="6816" spans="1:2" x14ac:dyDescent="0.3">
      <c r="A6816" s="1">
        <v>41764</v>
      </c>
      <c r="B6816">
        <v>9529.5</v>
      </c>
    </row>
    <row r="6817" spans="1:2" x14ac:dyDescent="0.3">
      <c r="A6817" s="1">
        <v>41765</v>
      </c>
      <c r="B6817">
        <v>9467.5302730000003</v>
      </c>
    </row>
    <row r="6818" spans="1:2" x14ac:dyDescent="0.3">
      <c r="A6818" s="1">
        <v>41766</v>
      </c>
      <c r="B6818">
        <v>9521.2998050000006</v>
      </c>
    </row>
    <row r="6819" spans="1:2" x14ac:dyDescent="0.3">
      <c r="A6819" s="1">
        <v>41767</v>
      </c>
      <c r="B6819">
        <v>9607.4003909999992</v>
      </c>
    </row>
    <row r="6820" spans="1:2" x14ac:dyDescent="0.3">
      <c r="A6820" s="1">
        <v>41768</v>
      </c>
      <c r="B6820">
        <v>9581.4501949999994</v>
      </c>
    </row>
    <row r="6821" spans="1:2" x14ac:dyDescent="0.3">
      <c r="A6821" s="1">
        <v>41771</v>
      </c>
      <c r="B6821">
        <v>9702.4599610000005</v>
      </c>
    </row>
    <row r="6822" spans="1:2" x14ac:dyDescent="0.3">
      <c r="A6822" s="1">
        <v>41772</v>
      </c>
      <c r="B6822">
        <v>9754.4296880000002</v>
      </c>
    </row>
    <row r="6823" spans="1:2" x14ac:dyDescent="0.3">
      <c r="A6823" s="1">
        <v>41773</v>
      </c>
      <c r="B6823">
        <v>9754.3896480000003</v>
      </c>
    </row>
    <row r="6824" spans="1:2" x14ac:dyDescent="0.3">
      <c r="A6824" s="1">
        <v>41774</v>
      </c>
      <c r="B6824">
        <v>9656.0498050000006</v>
      </c>
    </row>
    <row r="6825" spans="1:2" x14ac:dyDescent="0.3">
      <c r="A6825" s="1">
        <v>41775</v>
      </c>
      <c r="B6825">
        <v>9629.0996090000008</v>
      </c>
    </row>
    <row r="6826" spans="1:2" x14ac:dyDescent="0.3">
      <c r="A6826" s="1">
        <v>41778</v>
      </c>
      <c r="B6826">
        <v>9659.3896480000003</v>
      </c>
    </row>
    <row r="6827" spans="1:2" x14ac:dyDescent="0.3">
      <c r="A6827" s="1">
        <v>41779</v>
      </c>
      <c r="B6827">
        <v>9639.0800780000009</v>
      </c>
    </row>
    <row r="6828" spans="1:2" x14ac:dyDescent="0.3">
      <c r="A6828" s="1">
        <v>41780</v>
      </c>
      <c r="B6828">
        <v>9697.8701170000004</v>
      </c>
    </row>
    <row r="6829" spans="1:2" x14ac:dyDescent="0.3">
      <c r="A6829" s="1">
        <v>41781</v>
      </c>
      <c r="B6829">
        <v>9720.9101559999999</v>
      </c>
    </row>
    <row r="6830" spans="1:2" x14ac:dyDescent="0.3">
      <c r="A6830" s="1">
        <v>41782</v>
      </c>
      <c r="B6830">
        <v>9768.0097659999992</v>
      </c>
    </row>
    <row r="6831" spans="1:2" x14ac:dyDescent="0.3">
      <c r="A6831" s="1">
        <v>41785</v>
      </c>
      <c r="B6831">
        <v>9892.8203130000002</v>
      </c>
    </row>
    <row r="6832" spans="1:2" x14ac:dyDescent="0.3">
      <c r="A6832" s="1">
        <v>41786</v>
      </c>
      <c r="B6832">
        <v>9940.8203130000002</v>
      </c>
    </row>
    <row r="6833" spans="1:2" x14ac:dyDescent="0.3">
      <c r="A6833" s="1">
        <v>41787</v>
      </c>
      <c r="B6833">
        <v>9939.1699219999991</v>
      </c>
    </row>
    <row r="6834" spans="1:2" x14ac:dyDescent="0.3">
      <c r="A6834" s="1">
        <v>41788</v>
      </c>
      <c r="B6834">
        <v>9938.9003909999992</v>
      </c>
    </row>
    <row r="6835" spans="1:2" x14ac:dyDescent="0.3">
      <c r="A6835" s="1">
        <v>41789</v>
      </c>
      <c r="B6835">
        <v>9943.2695309999999</v>
      </c>
    </row>
    <row r="6836" spans="1:2" x14ac:dyDescent="0.3">
      <c r="A6836" s="1">
        <v>41792</v>
      </c>
      <c r="B6836">
        <v>9950.1201170000004</v>
      </c>
    </row>
    <row r="6837" spans="1:2" x14ac:dyDescent="0.3">
      <c r="A6837" s="1">
        <v>41793</v>
      </c>
      <c r="B6837">
        <v>9919.7402340000008</v>
      </c>
    </row>
    <row r="6838" spans="1:2" x14ac:dyDescent="0.3">
      <c r="A6838" s="1">
        <v>41794</v>
      </c>
      <c r="B6838">
        <v>9926.6699219999991</v>
      </c>
    </row>
    <row r="6839" spans="1:2" x14ac:dyDescent="0.3">
      <c r="A6839" s="1">
        <v>41795</v>
      </c>
      <c r="B6839">
        <v>9947.8300780000009</v>
      </c>
    </row>
    <row r="6840" spans="1:2" x14ac:dyDescent="0.3">
      <c r="A6840" s="1">
        <v>41796</v>
      </c>
      <c r="B6840">
        <v>9987.1904300000006</v>
      </c>
    </row>
    <row r="6841" spans="1:2" x14ac:dyDescent="0.3">
      <c r="A6841" s="1">
        <v>41799</v>
      </c>
      <c r="B6841">
        <v>10008.629883</v>
      </c>
    </row>
    <row r="6842" spans="1:2" x14ac:dyDescent="0.3">
      <c r="A6842" s="1">
        <v>41800</v>
      </c>
      <c r="B6842">
        <v>10028.799805000001</v>
      </c>
    </row>
    <row r="6843" spans="1:2" x14ac:dyDescent="0.3">
      <c r="A6843" s="1">
        <v>41801</v>
      </c>
      <c r="B6843">
        <v>9949.8095699999994</v>
      </c>
    </row>
    <row r="6844" spans="1:2" x14ac:dyDescent="0.3">
      <c r="A6844" s="1">
        <v>41802</v>
      </c>
      <c r="B6844">
        <v>9938.7001949999994</v>
      </c>
    </row>
    <row r="6845" spans="1:2" x14ac:dyDescent="0.3">
      <c r="A6845" s="1">
        <v>41803</v>
      </c>
      <c r="B6845">
        <v>9912.8701170000004</v>
      </c>
    </row>
    <row r="6846" spans="1:2" x14ac:dyDescent="0.3">
      <c r="A6846" s="1">
        <v>41806</v>
      </c>
      <c r="B6846">
        <v>9883.9804690000001</v>
      </c>
    </row>
    <row r="6847" spans="1:2" x14ac:dyDescent="0.3">
      <c r="A6847" s="1">
        <v>41807</v>
      </c>
      <c r="B6847">
        <v>9920.3203130000002</v>
      </c>
    </row>
    <row r="6848" spans="1:2" x14ac:dyDescent="0.3">
      <c r="A6848" s="1">
        <v>41808</v>
      </c>
      <c r="B6848">
        <v>9930.3300780000009</v>
      </c>
    </row>
    <row r="6849" spans="1:2" x14ac:dyDescent="0.3">
      <c r="A6849" s="1">
        <v>41809</v>
      </c>
      <c r="B6849">
        <v>10004</v>
      </c>
    </row>
    <row r="6850" spans="1:2" x14ac:dyDescent="0.3">
      <c r="A6850" s="1">
        <v>41810</v>
      </c>
      <c r="B6850">
        <v>9987.2402340000008</v>
      </c>
    </row>
    <row r="6851" spans="1:2" x14ac:dyDescent="0.3">
      <c r="A6851" s="1">
        <v>41813</v>
      </c>
      <c r="B6851">
        <v>9920.9199219999991</v>
      </c>
    </row>
    <row r="6852" spans="1:2" x14ac:dyDescent="0.3">
      <c r="A6852" s="1">
        <v>41814</v>
      </c>
      <c r="B6852">
        <v>9938.0800780000009</v>
      </c>
    </row>
    <row r="6853" spans="1:2" x14ac:dyDescent="0.3">
      <c r="A6853" s="1">
        <v>41815</v>
      </c>
      <c r="B6853">
        <v>9867.75</v>
      </c>
    </row>
    <row r="6854" spans="1:2" x14ac:dyDescent="0.3">
      <c r="A6854" s="1">
        <v>41816</v>
      </c>
      <c r="B6854">
        <v>9804.9003909999992</v>
      </c>
    </row>
    <row r="6855" spans="1:2" x14ac:dyDescent="0.3">
      <c r="A6855" s="1">
        <v>41817</v>
      </c>
      <c r="B6855">
        <v>9815.1699219999991</v>
      </c>
    </row>
    <row r="6856" spans="1:2" x14ac:dyDescent="0.3">
      <c r="A6856" s="1">
        <v>41820</v>
      </c>
      <c r="B6856">
        <v>9833.0703130000002</v>
      </c>
    </row>
    <row r="6857" spans="1:2" x14ac:dyDescent="0.3">
      <c r="A6857" s="1">
        <v>41821</v>
      </c>
      <c r="B6857">
        <v>9902.4101559999999</v>
      </c>
    </row>
    <row r="6858" spans="1:2" x14ac:dyDescent="0.3">
      <c r="A6858" s="1">
        <v>41822</v>
      </c>
      <c r="B6858">
        <v>9911.2695309999999</v>
      </c>
    </row>
    <row r="6859" spans="1:2" x14ac:dyDescent="0.3">
      <c r="A6859" s="1">
        <v>41823</v>
      </c>
      <c r="B6859">
        <v>10029.429688</v>
      </c>
    </row>
    <row r="6860" spans="1:2" x14ac:dyDescent="0.3">
      <c r="A6860" s="1">
        <v>41824</v>
      </c>
      <c r="B6860">
        <v>10009.080078000001</v>
      </c>
    </row>
    <row r="6861" spans="1:2" x14ac:dyDescent="0.3">
      <c r="A6861" s="1">
        <v>41827</v>
      </c>
      <c r="B6861">
        <v>9906.0703130000002</v>
      </c>
    </row>
    <row r="6862" spans="1:2" x14ac:dyDescent="0.3">
      <c r="A6862" s="1">
        <v>41828</v>
      </c>
      <c r="B6862">
        <v>9772.6699219999991</v>
      </c>
    </row>
    <row r="6863" spans="1:2" x14ac:dyDescent="0.3">
      <c r="A6863" s="1">
        <v>41829</v>
      </c>
      <c r="B6863">
        <v>9808.2001949999994</v>
      </c>
    </row>
    <row r="6864" spans="1:2" x14ac:dyDescent="0.3">
      <c r="A6864" s="1">
        <v>41830</v>
      </c>
      <c r="B6864">
        <v>9659.1298829999996</v>
      </c>
    </row>
    <row r="6865" spans="1:2" x14ac:dyDescent="0.3">
      <c r="A6865" s="1">
        <v>41831</v>
      </c>
      <c r="B6865">
        <v>9666.3398440000001</v>
      </c>
    </row>
    <row r="6866" spans="1:2" x14ac:dyDescent="0.3">
      <c r="A6866" s="1">
        <v>41834</v>
      </c>
      <c r="B6866">
        <v>9783.0097659999992</v>
      </c>
    </row>
    <row r="6867" spans="1:2" x14ac:dyDescent="0.3">
      <c r="A6867" s="1">
        <v>41835</v>
      </c>
      <c r="B6867">
        <v>9719.4101559999999</v>
      </c>
    </row>
    <row r="6868" spans="1:2" x14ac:dyDescent="0.3">
      <c r="A6868" s="1">
        <v>41836</v>
      </c>
      <c r="B6868">
        <v>9859.2695309999999</v>
      </c>
    </row>
    <row r="6869" spans="1:2" x14ac:dyDescent="0.3">
      <c r="A6869" s="1">
        <v>41837</v>
      </c>
      <c r="B6869">
        <v>9753.8798829999996</v>
      </c>
    </row>
    <row r="6870" spans="1:2" x14ac:dyDescent="0.3">
      <c r="A6870" s="1">
        <v>41838</v>
      </c>
      <c r="B6870">
        <v>9720.0195309999999</v>
      </c>
    </row>
    <row r="6871" spans="1:2" x14ac:dyDescent="0.3">
      <c r="A6871" s="1">
        <v>41841</v>
      </c>
      <c r="B6871">
        <v>9612.0498050000006</v>
      </c>
    </row>
    <row r="6872" spans="1:2" x14ac:dyDescent="0.3">
      <c r="A6872" s="1">
        <v>41842</v>
      </c>
      <c r="B6872">
        <v>9734.3300780000009</v>
      </c>
    </row>
    <row r="6873" spans="1:2" x14ac:dyDescent="0.3">
      <c r="A6873" s="1">
        <v>41843</v>
      </c>
      <c r="B6873">
        <v>9753.5595699999994</v>
      </c>
    </row>
    <row r="6874" spans="1:2" x14ac:dyDescent="0.3">
      <c r="A6874" s="1">
        <v>41844</v>
      </c>
      <c r="B6874">
        <v>9794.0595699999994</v>
      </c>
    </row>
    <row r="6875" spans="1:2" x14ac:dyDescent="0.3">
      <c r="A6875" s="1">
        <v>41845</v>
      </c>
      <c r="B6875">
        <v>9644.0097659999992</v>
      </c>
    </row>
    <row r="6876" spans="1:2" x14ac:dyDescent="0.3">
      <c r="A6876" s="1">
        <v>41848</v>
      </c>
      <c r="B6876">
        <v>9598.1699219999991</v>
      </c>
    </row>
    <row r="6877" spans="1:2" x14ac:dyDescent="0.3">
      <c r="A6877" s="1">
        <v>41849</v>
      </c>
      <c r="B6877">
        <v>9653.6298829999996</v>
      </c>
    </row>
    <row r="6878" spans="1:2" x14ac:dyDescent="0.3">
      <c r="A6878" s="1">
        <v>41850</v>
      </c>
      <c r="B6878">
        <v>9593.6796880000002</v>
      </c>
    </row>
    <row r="6879" spans="1:2" x14ac:dyDescent="0.3">
      <c r="A6879" s="1">
        <v>41851</v>
      </c>
      <c r="B6879">
        <v>9407.4804690000001</v>
      </c>
    </row>
    <row r="6880" spans="1:2" x14ac:dyDescent="0.3">
      <c r="A6880" s="1">
        <v>41852</v>
      </c>
      <c r="B6880">
        <v>9210.0800780000009</v>
      </c>
    </row>
    <row r="6881" spans="1:2" x14ac:dyDescent="0.3">
      <c r="A6881" s="1">
        <v>41855</v>
      </c>
      <c r="B6881">
        <v>9154.1396480000003</v>
      </c>
    </row>
    <row r="6882" spans="1:2" x14ac:dyDescent="0.3">
      <c r="A6882" s="1">
        <v>41856</v>
      </c>
      <c r="B6882">
        <v>9189.7402340000008</v>
      </c>
    </row>
    <row r="6883" spans="1:2" x14ac:dyDescent="0.3">
      <c r="A6883" s="1">
        <v>41857</v>
      </c>
      <c r="B6883">
        <v>9130.0400389999995</v>
      </c>
    </row>
    <row r="6884" spans="1:2" x14ac:dyDescent="0.3">
      <c r="A6884" s="1">
        <v>41858</v>
      </c>
      <c r="B6884">
        <v>9038.9697269999997</v>
      </c>
    </row>
    <row r="6885" spans="1:2" x14ac:dyDescent="0.3">
      <c r="A6885" s="1">
        <v>41859</v>
      </c>
      <c r="B6885">
        <v>9009.3203130000002</v>
      </c>
    </row>
    <row r="6886" spans="1:2" x14ac:dyDescent="0.3">
      <c r="A6886" s="1">
        <v>41862</v>
      </c>
      <c r="B6886">
        <v>9180.7402340000008</v>
      </c>
    </row>
    <row r="6887" spans="1:2" x14ac:dyDescent="0.3">
      <c r="A6887" s="1">
        <v>41863</v>
      </c>
      <c r="B6887">
        <v>9069.4697269999997</v>
      </c>
    </row>
    <row r="6888" spans="1:2" x14ac:dyDescent="0.3">
      <c r="A6888" s="1">
        <v>41864</v>
      </c>
      <c r="B6888">
        <v>9198.8798829999996</v>
      </c>
    </row>
    <row r="6889" spans="1:2" x14ac:dyDescent="0.3">
      <c r="A6889" s="1">
        <v>41865</v>
      </c>
      <c r="B6889">
        <v>9225.0996090000008</v>
      </c>
    </row>
    <row r="6890" spans="1:2" x14ac:dyDescent="0.3">
      <c r="A6890" s="1">
        <v>41866</v>
      </c>
      <c r="B6890">
        <v>9092.5996090000008</v>
      </c>
    </row>
    <row r="6891" spans="1:2" x14ac:dyDescent="0.3">
      <c r="A6891" s="1">
        <v>41869</v>
      </c>
      <c r="B6891">
        <v>9245.3300780000009</v>
      </c>
    </row>
    <row r="6892" spans="1:2" x14ac:dyDescent="0.3">
      <c r="A6892" s="1">
        <v>41870</v>
      </c>
      <c r="B6892">
        <v>9334.2802730000003</v>
      </c>
    </row>
    <row r="6893" spans="1:2" x14ac:dyDescent="0.3">
      <c r="A6893" s="1">
        <v>41871</v>
      </c>
      <c r="B6893">
        <v>9314.5703130000002</v>
      </c>
    </row>
    <row r="6894" spans="1:2" x14ac:dyDescent="0.3">
      <c r="A6894" s="1">
        <v>41872</v>
      </c>
      <c r="B6894">
        <v>9401.5302730000003</v>
      </c>
    </row>
    <row r="6895" spans="1:2" x14ac:dyDescent="0.3">
      <c r="A6895" s="1">
        <v>41873</v>
      </c>
      <c r="B6895">
        <v>9339.1699219999991</v>
      </c>
    </row>
    <row r="6896" spans="1:2" x14ac:dyDescent="0.3">
      <c r="A6896" s="1">
        <v>41876</v>
      </c>
      <c r="B6896">
        <v>9510.1396480000003</v>
      </c>
    </row>
    <row r="6897" spans="1:2" x14ac:dyDescent="0.3">
      <c r="A6897" s="1">
        <v>41877</v>
      </c>
      <c r="B6897">
        <v>9588.1503909999992</v>
      </c>
    </row>
    <row r="6898" spans="1:2" x14ac:dyDescent="0.3">
      <c r="A6898" s="1">
        <v>41878</v>
      </c>
      <c r="B6898">
        <v>9569.7099610000005</v>
      </c>
    </row>
    <row r="6899" spans="1:2" x14ac:dyDescent="0.3">
      <c r="A6899" s="1">
        <v>41879</v>
      </c>
      <c r="B6899">
        <v>9462.5595699999994</v>
      </c>
    </row>
    <row r="6900" spans="1:2" x14ac:dyDescent="0.3">
      <c r="A6900" s="1">
        <v>41880</v>
      </c>
      <c r="B6900">
        <v>9470.1699219999991</v>
      </c>
    </row>
    <row r="6901" spans="1:2" x14ac:dyDescent="0.3">
      <c r="A6901" s="1">
        <v>41883</v>
      </c>
      <c r="B6901">
        <v>9479.0302730000003</v>
      </c>
    </row>
    <row r="6902" spans="1:2" x14ac:dyDescent="0.3">
      <c r="A6902" s="1">
        <v>41884</v>
      </c>
      <c r="B6902">
        <v>9507.0195309999999</v>
      </c>
    </row>
    <row r="6903" spans="1:2" x14ac:dyDescent="0.3">
      <c r="A6903" s="1">
        <v>41885</v>
      </c>
      <c r="B6903">
        <v>9626.4902340000008</v>
      </c>
    </row>
    <row r="6904" spans="1:2" x14ac:dyDescent="0.3">
      <c r="A6904" s="1">
        <v>41886</v>
      </c>
      <c r="B6904">
        <v>9724.2597659999992</v>
      </c>
    </row>
    <row r="6905" spans="1:2" x14ac:dyDescent="0.3">
      <c r="A6905" s="1">
        <v>41887</v>
      </c>
      <c r="B6905">
        <v>9747.0195309999999</v>
      </c>
    </row>
    <row r="6906" spans="1:2" x14ac:dyDescent="0.3">
      <c r="A6906" s="1">
        <v>41890</v>
      </c>
      <c r="B6906">
        <v>9758.0302730000003</v>
      </c>
    </row>
    <row r="6907" spans="1:2" x14ac:dyDescent="0.3">
      <c r="A6907" s="1">
        <v>41891</v>
      </c>
      <c r="B6907">
        <v>9710.7001949999994</v>
      </c>
    </row>
    <row r="6908" spans="1:2" x14ac:dyDescent="0.3">
      <c r="A6908" s="1">
        <v>41892</v>
      </c>
      <c r="B6908">
        <v>9700.1699219999991</v>
      </c>
    </row>
    <row r="6909" spans="1:2" x14ac:dyDescent="0.3">
      <c r="A6909" s="1">
        <v>41893</v>
      </c>
      <c r="B6909">
        <v>9691.2802730000003</v>
      </c>
    </row>
    <row r="6910" spans="1:2" x14ac:dyDescent="0.3">
      <c r="A6910" s="1">
        <v>41894</v>
      </c>
      <c r="B6910">
        <v>9651.1298829999996</v>
      </c>
    </row>
    <row r="6911" spans="1:2" x14ac:dyDescent="0.3">
      <c r="A6911" s="1">
        <v>41897</v>
      </c>
      <c r="B6911">
        <v>9659.6298829999996</v>
      </c>
    </row>
    <row r="6912" spans="1:2" x14ac:dyDescent="0.3">
      <c r="A6912" s="1">
        <v>41898</v>
      </c>
      <c r="B6912">
        <v>9632.9296880000002</v>
      </c>
    </row>
    <row r="6913" spans="1:2" x14ac:dyDescent="0.3">
      <c r="A6913" s="1">
        <v>41899</v>
      </c>
      <c r="B6913">
        <v>9661.5</v>
      </c>
    </row>
    <row r="6914" spans="1:2" x14ac:dyDescent="0.3">
      <c r="A6914" s="1">
        <v>41900</v>
      </c>
      <c r="B6914">
        <v>9798.1298829999996</v>
      </c>
    </row>
    <row r="6915" spans="1:2" x14ac:dyDescent="0.3">
      <c r="A6915" s="1">
        <v>41901</v>
      </c>
      <c r="B6915">
        <v>9799.2597659999992</v>
      </c>
    </row>
    <row r="6916" spans="1:2" x14ac:dyDescent="0.3">
      <c r="A6916" s="1">
        <v>41904</v>
      </c>
      <c r="B6916">
        <v>9749.5400389999995</v>
      </c>
    </row>
    <row r="6917" spans="1:2" x14ac:dyDescent="0.3">
      <c r="A6917" s="1">
        <v>41905</v>
      </c>
      <c r="B6917">
        <v>9595.0302730000003</v>
      </c>
    </row>
    <row r="6918" spans="1:2" x14ac:dyDescent="0.3">
      <c r="A6918" s="1">
        <v>41906</v>
      </c>
      <c r="B6918">
        <v>9661.9697269999997</v>
      </c>
    </row>
    <row r="6919" spans="1:2" x14ac:dyDescent="0.3">
      <c r="A6919" s="1">
        <v>41907</v>
      </c>
      <c r="B6919">
        <v>9510.0097659999992</v>
      </c>
    </row>
    <row r="6920" spans="1:2" x14ac:dyDescent="0.3">
      <c r="A6920" s="1">
        <v>41908</v>
      </c>
      <c r="B6920">
        <v>9490.5498050000006</v>
      </c>
    </row>
    <row r="6921" spans="1:2" x14ac:dyDescent="0.3">
      <c r="A6921" s="1">
        <v>41911</v>
      </c>
      <c r="B6921">
        <v>9422.9101559999999</v>
      </c>
    </row>
    <row r="6922" spans="1:2" x14ac:dyDescent="0.3">
      <c r="A6922" s="1">
        <v>41912</v>
      </c>
      <c r="B6922">
        <v>9474.2998050000006</v>
      </c>
    </row>
    <row r="6923" spans="1:2" x14ac:dyDescent="0.3">
      <c r="A6923" s="1">
        <v>41913</v>
      </c>
      <c r="B6923">
        <v>9382.0302730000003</v>
      </c>
    </row>
    <row r="6924" spans="1:2" x14ac:dyDescent="0.3">
      <c r="A6924" s="1">
        <v>41914</v>
      </c>
      <c r="B6924">
        <v>9195.6796880000002</v>
      </c>
    </row>
    <row r="6925" spans="1:2" x14ac:dyDescent="0.3">
      <c r="A6925" s="1">
        <v>41918</v>
      </c>
      <c r="B6925">
        <v>9209.5097659999992</v>
      </c>
    </row>
    <row r="6926" spans="1:2" x14ac:dyDescent="0.3">
      <c r="A6926" s="1">
        <v>41919</v>
      </c>
      <c r="B6926">
        <v>9086.2099610000005</v>
      </c>
    </row>
    <row r="6927" spans="1:2" x14ac:dyDescent="0.3">
      <c r="A6927" s="1">
        <v>41920</v>
      </c>
      <c r="B6927">
        <v>8995.3300780000009</v>
      </c>
    </row>
    <row r="6928" spans="1:2" x14ac:dyDescent="0.3">
      <c r="A6928" s="1">
        <v>41921</v>
      </c>
      <c r="B6928">
        <v>9005.0195309999999</v>
      </c>
    </row>
    <row r="6929" spans="1:2" x14ac:dyDescent="0.3">
      <c r="A6929" s="1">
        <v>41922</v>
      </c>
      <c r="B6929">
        <v>8788.8095699999994</v>
      </c>
    </row>
    <row r="6930" spans="1:2" x14ac:dyDescent="0.3">
      <c r="A6930" s="1">
        <v>41925</v>
      </c>
      <c r="B6930">
        <v>8812.4296880000002</v>
      </c>
    </row>
    <row r="6931" spans="1:2" x14ac:dyDescent="0.3">
      <c r="A6931" s="1">
        <v>41926</v>
      </c>
      <c r="B6931">
        <v>8825.2099610000005</v>
      </c>
    </row>
    <row r="6932" spans="1:2" x14ac:dyDescent="0.3">
      <c r="A6932" s="1">
        <v>41927</v>
      </c>
      <c r="B6932">
        <v>8571.9501949999994</v>
      </c>
    </row>
    <row r="6933" spans="1:2" x14ac:dyDescent="0.3">
      <c r="A6933" s="1">
        <v>41928</v>
      </c>
      <c r="B6933">
        <v>8582.9003909999992</v>
      </c>
    </row>
    <row r="6934" spans="1:2" x14ac:dyDescent="0.3">
      <c r="A6934" s="1">
        <v>41929</v>
      </c>
      <c r="B6934">
        <v>8850.2695309999999</v>
      </c>
    </row>
    <row r="6935" spans="1:2" x14ac:dyDescent="0.3">
      <c r="A6935" s="1">
        <v>41932</v>
      </c>
      <c r="B6935">
        <v>8717.7597659999992</v>
      </c>
    </row>
    <row r="6936" spans="1:2" x14ac:dyDescent="0.3">
      <c r="A6936" s="1">
        <v>41933</v>
      </c>
      <c r="B6936">
        <v>8886.9599610000005</v>
      </c>
    </row>
    <row r="6937" spans="1:2" x14ac:dyDescent="0.3">
      <c r="A6937" s="1">
        <v>41934</v>
      </c>
      <c r="B6937">
        <v>8940.1396480000003</v>
      </c>
    </row>
    <row r="6938" spans="1:2" x14ac:dyDescent="0.3">
      <c r="A6938" s="1">
        <v>41935</v>
      </c>
      <c r="B6938">
        <v>9047.3095699999994</v>
      </c>
    </row>
    <row r="6939" spans="1:2" x14ac:dyDescent="0.3">
      <c r="A6939" s="1">
        <v>41936</v>
      </c>
      <c r="B6939">
        <v>8987.7998050000006</v>
      </c>
    </row>
    <row r="6940" spans="1:2" x14ac:dyDescent="0.3">
      <c r="A6940" s="1">
        <v>41939</v>
      </c>
      <c r="B6940">
        <v>8902.6103519999997</v>
      </c>
    </row>
    <row r="6941" spans="1:2" x14ac:dyDescent="0.3">
      <c r="A6941" s="1">
        <v>41940</v>
      </c>
      <c r="B6941">
        <v>9068.1904300000006</v>
      </c>
    </row>
    <row r="6942" spans="1:2" x14ac:dyDescent="0.3">
      <c r="A6942" s="1">
        <v>41941</v>
      </c>
      <c r="B6942">
        <v>9082.8095699999994</v>
      </c>
    </row>
    <row r="6943" spans="1:2" x14ac:dyDescent="0.3">
      <c r="A6943" s="1">
        <v>41942</v>
      </c>
      <c r="B6943">
        <v>9114.8398440000001</v>
      </c>
    </row>
    <row r="6944" spans="1:2" x14ac:dyDescent="0.3">
      <c r="A6944" s="1">
        <v>41943</v>
      </c>
      <c r="B6944">
        <v>9326.8701170000004</v>
      </c>
    </row>
    <row r="6945" spans="1:2" x14ac:dyDescent="0.3">
      <c r="A6945" s="1">
        <v>41946</v>
      </c>
      <c r="B6945">
        <v>9251.7001949999994</v>
      </c>
    </row>
    <row r="6946" spans="1:2" x14ac:dyDescent="0.3">
      <c r="A6946" s="1">
        <v>41947</v>
      </c>
      <c r="B6946">
        <v>9166.4697269999997</v>
      </c>
    </row>
    <row r="6947" spans="1:2" x14ac:dyDescent="0.3">
      <c r="A6947" s="1">
        <v>41948</v>
      </c>
      <c r="B6947">
        <v>9315.4804690000001</v>
      </c>
    </row>
    <row r="6948" spans="1:2" x14ac:dyDescent="0.3">
      <c r="A6948" s="1">
        <v>41949</v>
      </c>
      <c r="B6948">
        <v>9377.4101559999999</v>
      </c>
    </row>
    <row r="6949" spans="1:2" x14ac:dyDescent="0.3">
      <c r="A6949" s="1">
        <v>41950</v>
      </c>
      <c r="B6949">
        <v>9291.8300780000009</v>
      </c>
    </row>
    <row r="6950" spans="1:2" x14ac:dyDescent="0.3">
      <c r="A6950" s="1">
        <v>41953</v>
      </c>
      <c r="B6950">
        <v>9351.8701170000004</v>
      </c>
    </row>
    <row r="6951" spans="1:2" x14ac:dyDescent="0.3">
      <c r="A6951" s="1">
        <v>41954</v>
      </c>
      <c r="B6951">
        <v>9369.0302730000003</v>
      </c>
    </row>
    <row r="6952" spans="1:2" x14ac:dyDescent="0.3">
      <c r="A6952" s="1">
        <v>41955</v>
      </c>
      <c r="B6952">
        <v>9210.9599610000005</v>
      </c>
    </row>
    <row r="6953" spans="1:2" x14ac:dyDescent="0.3">
      <c r="A6953" s="1">
        <v>41956</v>
      </c>
      <c r="B6953">
        <v>9248.5097659999992</v>
      </c>
    </row>
    <row r="6954" spans="1:2" x14ac:dyDescent="0.3">
      <c r="A6954" s="1">
        <v>41957</v>
      </c>
      <c r="B6954">
        <v>9252.9404300000006</v>
      </c>
    </row>
    <row r="6955" spans="1:2" x14ac:dyDescent="0.3">
      <c r="A6955" s="1">
        <v>41960</v>
      </c>
      <c r="B6955">
        <v>9306.3496090000008</v>
      </c>
    </row>
    <row r="6956" spans="1:2" x14ac:dyDescent="0.3">
      <c r="A6956" s="1">
        <v>41961</v>
      </c>
      <c r="B6956">
        <v>9456.5302730000003</v>
      </c>
    </row>
    <row r="6957" spans="1:2" x14ac:dyDescent="0.3">
      <c r="A6957" s="1">
        <v>41962</v>
      </c>
      <c r="B6957">
        <v>9472.7998050000006</v>
      </c>
    </row>
    <row r="6958" spans="1:2" x14ac:dyDescent="0.3">
      <c r="A6958" s="1">
        <v>41963</v>
      </c>
      <c r="B6958">
        <v>9483.9697269999997</v>
      </c>
    </row>
    <row r="6959" spans="1:2" x14ac:dyDescent="0.3">
      <c r="A6959" s="1">
        <v>41964</v>
      </c>
      <c r="B6959">
        <v>9732.5498050000006</v>
      </c>
    </row>
    <row r="6960" spans="1:2" x14ac:dyDescent="0.3">
      <c r="A6960" s="1">
        <v>41967</v>
      </c>
      <c r="B6960">
        <v>9785.5400389999995</v>
      </c>
    </row>
    <row r="6961" spans="1:2" x14ac:dyDescent="0.3">
      <c r="A6961" s="1">
        <v>41968</v>
      </c>
      <c r="B6961">
        <v>9861.2099610000005</v>
      </c>
    </row>
    <row r="6962" spans="1:2" x14ac:dyDescent="0.3">
      <c r="A6962" s="1">
        <v>41969</v>
      </c>
      <c r="B6962">
        <v>9915.5595699999994</v>
      </c>
    </row>
    <row r="6963" spans="1:2" x14ac:dyDescent="0.3">
      <c r="A6963" s="1">
        <v>41970</v>
      </c>
      <c r="B6963">
        <v>9974.8701170000004</v>
      </c>
    </row>
    <row r="6964" spans="1:2" x14ac:dyDescent="0.3">
      <c r="A6964" s="1">
        <v>41971</v>
      </c>
      <c r="B6964">
        <v>9980.8496090000008</v>
      </c>
    </row>
    <row r="6965" spans="1:2" x14ac:dyDescent="0.3">
      <c r="A6965" s="1">
        <v>41974</v>
      </c>
      <c r="B6965">
        <v>9963.5097659999992</v>
      </c>
    </row>
    <row r="6966" spans="1:2" x14ac:dyDescent="0.3">
      <c r="A6966" s="1">
        <v>41975</v>
      </c>
      <c r="B6966">
        <v>9934.0800780000009</v>
      </c>
    </row>
    <row r="6967" spans="1:2" x14ac:dyDescent="0.3">
      <c r="A6967" s="1">
        <v>41976</v>
      </c>
      <c r="B6967">
        <v>9971.7900389999995</v>
      </c>
    </row>
    <row r="6968" spans="1:2" x14ac:dyDescent="0.3">
      <c r="A6968" s="1">
        <v>41977</v>
      </c>
      <c r="B6968">
        <v>9851.3496090000008</v>
      </c>
    </row>
    <row r="6969" spans="1:2" x14ac:dyDescent="0.3">
      <c r="A6969" s="1">
        <v>41978</v>
      </c>
      <c r="B6969">
        <v>10087.120117</v>
      </c>
    </row>
    <row r="6970" spans="1:2" x14ac:dyDescent="0.3">
      <c r="A6970" s="1">
        <v>41981</v>
      </c>
      <c r="B6970">
        <v>10014.990234000001</v>
      </c>
    </row>
    <row r="6971" spans="1:2" x14ac:dyDescent="0.3">
      <c r="A6971" s="1">
        <v>41982</v>
      </c>
      <c r="B6971">
        <v>9793.7099610000005</v>
      </c>
    </row>
    <row r="6972" spans="1:2" x14ac:dyDescent="0.3">
      <c r="A6972" s="1">
        <v>41983</v>
      </c>
      <c r="B6972">
        <v>9799.7304690000001</v>
      </c>
    </row>
    <row r="6973" spans="1:2" x14ac:dyDescent="0.3">
      <c r="A6973" s="1">
        <v>41984</v>
      </c>
      <c r="B6973">
        <v>9862.5302730000003</v>
      </c>
    </row>
    <row r="6974" spans="1:2" x14ac:dyDescent="0.3">
      <c r="A6974" s="1">
        <v>41985</v>
      </c>
      <c r="B6974">
        <v>9594.7304690000001</v>
      </c>
    </row>
    <row r="6975" spans="1:2" x14ac:dyDescent="0.3">
      <c r="A6975" s="1">
        <v>41988</v>
      </c>
      <c r="B6975">
        <v>9334.0097659999992</v>
      </c>
    </row>
    <row r="6976" spans="1:2" x14ac:dyDescent="0.3">
      <c r="A6976" s="1">
        <v>41989</v>
      </c>
      <c r="B6976">
        <v>9563.8896480000003</v>
      </c>
    </row>
    <row r="6977" spans="1:2" x14ac:dyDescent="0.3">
      <c r="A6977" s="1">
        <v>41990</v>
      </c>
      <c r="B6977">
        <v>9544.4296880000002</v>
      </c>
    </row>
    <row r="6978" spans="1:2" x14ac:dyDescent="0.3">
      <c r="A6978" s="1">
        <v>41991</v>
      </c>
      <c r="B6978">
        <v>9811.0595699999994</v>
      </c>
    </row>
    <row r="6979" spans="1:2" x14ac:dyDescent="0.3">
      <c r="A6979" s="1">
        <v>41992</v>
      </c>
      <c r="B6979">
        <v>9786.9599610000005</v>
      </c>
    </row>
    <row r="6980" spans="1:2" x14ac:dyDescent="0.3">
      <c r="A6980" s="1">
        <v>41995</v>
      </c>
      <c r="B6980">
        <v>9865.7597659999992</v>
      </c>
    </row>
    <row r="6981" spans="1:2" x14ac:dyDescent="0.3">
      <c r="A6981" s="1">
        <v>41996</v>
      </c>
      <c r="B6981">
        <v>9922.1103519999997</v>
      </c>
    </row>
    <row r="6982" spans="1:2" x14ac:dyDescent="0.3">
      <c r="A6982" s="1">
        <v>42002</v>
      </c>
      <c r="B6982">
        <v>9927.1298829999996</v>
      </c>
    </row>
    <row r="6983" spans="1:2" x14ac:dyDescent="0.3">
      <c r="A6983" s="1">
        <v>42003</v>
      </c>
      <c r="B6983">
        <v>9805.5498050000006</v>
      </c>
    </row>
    <row r="6984" spans="1:2" x14ac:dyDescent="0.3">
      <c r="A6984" s="1">
        <v>42006</v>
      </c>
      <c r="B6984">
        <v>9764.7304690000001</v>
      </c>
    </row>
    <row r="6985" spans="1:2" x14ac:dyDescent="0.3">
      <c r="A6985" s="1">
        <v>42009</v>
      </c>
      <c r="B6985">
        <v>9473.1601559999999</v>
      </c>
    </row>
    <row r="6986" spans="1:2" x14ac:dyDescent="0.3">
      <c r="A6986" s="1">
        <v>42010</v>
      </c>
      <c r="B6986">
        <v>9469.6601559999999</v>
      </c>
    </row>
    <row r="6987" spans="1:2" x14ac:dyDescent="0.3">
      <c r="A6987" s="1">
        <v>42011</v>
      </c>
      <c r="B6987">
        <v>9518.1796880000002</v>
      </c>
    </row>
    <row r="6988" spans="1:2" x14ac:dyDescent="0.3">
      <c r="A6988" s="1">
        <v>42012</v>
      </c>
      <c r="B6988">
        <v>9837.6103519999997</v>
      </c>
    </row>
    <row r="6989" spans="1:2" x14ac:dyDescent="0.3">
      <c r="A6989" s="1">
        <v>42013</v>
      </c>
      <c r="B6989">
        <v>9648.5</v>
      </c>
    </row>
    <row r="6990" spans="1:2" x14ac:dyDescent="0.3">
      <c r="A6990" s="1">
        <v>42016</v>
      </c>
      <c r="B6990">
        <v>9781.9003909999992</v>
      </c>
    </row>
    <row r="6991" spans="1:2" x14ac:dyDescent="0.3">
      <c r="A6991" s="1">
        <v>42017</v>
      </c>
      <c r="B6991">
        <v>9941</v>
      </c>
    </row>
    <row r="6992" spans="1:2" x14ac:dyDescent="0.3">
      <c r="A6992" s="1">
        <v>42018</v>
      </c>
      <c r="B6992">
        <v>9817.0800780000009</v>
      </c>
    </row>
    <row r="6993" spans="1:2" x14ac:dyDescent="0.3">
      <c r="A6993" s="1">
        <v>42019</v>
      </c>
      <c r="B6993">
        <v>10032.610352</v>
      </c>
    </row>
    <row r="6994" spans="1:2" x14ac:dyDescent="0.3">
      <c r="A6994" s="1">
        <v>42020</v>
      </c>
      <c r="B6994">
        <v>10167.769531</v>
      </c>
    </row>
    <row r="6995" spans="1:2" x14ac:dyDescent="0.3">
      <c r="A6995" s="1">
        <v>42023</v>
      </c>
      <c r="B6995">
        <v>10242.349609000001</v>
      </c>
    </row>
    <row r="6996" spans="1:2" x14ac:dyDescent="0.3">
      <c r="A6996" s="1">
        <v>42024</v>
      </c>
      <c r="B6996">
        <v>10257.129883</v>
      </c>
    </row>
    <row r="6997" spans="1:2" x14ac:dyDescent="0.3">
      <c r="A6997" s="1">
        <v>42025</v>
      </c>
      <c r="B6997">
        <v>10299.230469</v>
      </c>
    </row>
    <row r="6998" spans="1:2" x14ac:dyDescent="0.3">
      <c r="A6998" s="1">
        <v>42026</v>
      </c>
      <c r="B6998">
        <v>10435.620117</v>
      </c>
    </row>
    <row r="6999" spans="1:2" x14ac:dyDescent="0.3">
      <c r="A6999" s="1">
        <v>42027</v>
      </c>
      <c r="B6999">
        <v>10649.580078000001</v>
      </c>
    </row>
    <row r="7000" spans="1:2" x14ac:dyDescent="0.3">
      <c r="A7000" s="1">
        <v>42030</v>
      </c>
      <c r="B7000">
        <v>10798.330078000001</v>
      </c>
    </row>
    <row r="7001" spans="1:2" x14ac:dyDescent="0.3">
      <c r="A7001" s="1">
        <v>42031</v>
      </c>
      <c r="B7001">
        <v>10628.580078000001</v>
      </c>
    </row>
    <row r="7002" spans="1:2" x14ac:dyDescent="0.3">
      <c r="A7002" s="1">
        <v>42032</v>
      </c>
      <c r="B7002">
        <v>10710.969727</v>
      </c>
    </row>
    <row r="7003" spans="1:2" x14ac:dyDescent="0.3">
      <c r="A7003" s="1">
        <v>42033</v>
      </c>
      <c r="B7003">
        <v>10737.870117</v>
      </c>
    </row>
    <row r="7004" spans="1:2" x14ac:dyDescent="0.3">
      <c r="A7004" s="1">
        <v>42034</v>
      </c>
      <c r="B7004">
        <v>10694.320313</v>
      </c>
    </row>
    <row r="7005" spans="1:2" x14ac:dyDescent="0.3">
      <c r="A7005" s="1">
        <v>42037</v>
      </c>
      <c r="B7005">
        <v>10828.009765999999</v>
      </c>
    </row>
    <row r="7006" spans="1:2" x14ac:dyDescent="0.3">
      <c r="A7006" s="1">
        <v>42038</v>
      </c>
      <c r="B7006">
        <v>10890.950194999999</v>
      </c>
    </row>
    <row r="7007" spans="1:2" x14ac:dyDescent="0.3">
      <c r="A7007" s="1">
        <v>42039</v>
      </c>
      <c r="B7007">
        <v>10911.320313</v>
      </c>
    </row>
    <row r="7008" spans="1:2" x14ac:dyDescent="0.3">
      <c r="A7008" s="1">
        <v>42040</v>
      </c>
      <c r="B7008">
        <v>10905.410156</v>
      </c>
    </row>
    <row r="7009" spans="1:2" x14ac:dyDescent="0.3">
      <c r="A7009" s="1">
        <v>42041</v>
      </c>
      <c r="B7009">
        <v>10846.389648</v>
      </c>
    </row>
    <row r="7010" spans="1:2" x14ac:dyDescent="0.3">
      <c r="A7010" s="1">
        <v>42044</v>
      </c>
      <c r="B7010">
        <v>10663.509765999999</v>
      </c>
    </row>
    <row r="7011" spans="1:2" x14ac:dyDescent="0.3">
      <c r="A7011" s="1">
        <v>42045</v>
      </c>
      <c r="B7011">
        <v>10753.830078000001</v>
      </c>
    </row>
    <row r="7012" spans="1:2" x14ac:dyDescent="0.3">
      <c r="A7012" s="1">
        <v>42046</v>
      </c>
      <c r="B7012">
        <v>10752.110352</v>
      </c>
    </row>
    <row r="7013" spans="1:2" x14ac:dyDescent="0.3">
      <c r="A7013" s="1">
        <v>42047</v>
      </c>
      <c r="B7013">
        <v>10919.650390999999</v>
      </c>
    </row>
    <row r="7014" spans="1:2" x14ac:dyDescent="0.3">
      <c r="A7014" s="1">
        <v>42048</v>
      </c>
      <c r="B7014">
        <v>10963.400390999999</v>
      </c>
    </row>
    <row r="7015" spans="1:2" x14ac:dyDescent="0.3">
      <c r="A7015" s="1">
        <v>42051</v>
      </c>
      <c r="B7015">
        <v>10923.230469</v>
      </c>
    </row>
    <row r="7016" spans="1:2" x14ac:dyDescent="0.3">
      <c r="A7016" s="1">
        <v>42052</v>
      </c>
      <c r="B7016">
        <v>10895.620117</v>
      </c>
    </row>
    <row r="7017" spans="1:2" x14ac:dyDescent="0.3">
      <c r="A7017" s="1">
        <v>42053</v>
      </c>
      <c r="B7017">
        <v>10961</v>
      </c>
    </row>
    <row r="7018" spans="1:2" x14ac:dyDescent="0.3">
      <c r="A7018" s="1">
        <v>42054</v>
      </c>
      <c r="B7018">
        <v>11001.940430000001</v>
      </c>
    </row>
    <row r="7019" spans="1:2" x14ac:dyDescent="0.3">
      <c r="A7019" s="1">
        <v>42055</v>
      </c>
      <c r="B7019">
        <v>11050.639648</v>
      </c>
    </row>
    <row r="7020" spans="1:2" x14ac:dyDescent="0.3">
      <c r="A7020" s="1">
        <v>42058</v>
      </c>
      <c r="B7020">
        <v>11130.919921999999</v>
      </c>
    </row>
    <row r="7021" spans="1:2" x14ac:dyDescent="0.3">
      <c r="A7021" s="1">
        <v>42059</v>
      </c>
      <c r="B7021">
        <v>11205.740234000001</v>
      </c>
    </row>
    <row r="7022" spans="1:2" x14ac:dyDescent="0.3">
      <c r="A7022" s="1">
        <v>42060</v>
      </c>
      <c r="B7022">
        <v>11210.269531</v>
      </c>
    </row>
    <row r="7023" spans="1:2" x14ac:dyDescent="0.3">
      <c r="A7023" s="1">
        <v>42061</v>
      </c>
      <c r="B7023">
        <v>11327.190430000001</v>
      </c>
    </row>
    <row r="7024" spans="1:2" x14ac:dyDescent="0.3">
      <c r="A7024" s="1">
        <v>42062</v>
      </c>
      <c r="B7024">
        <v>11401.660156</v>
      </c>
    </row>
    <row r="7025" spans="1:2" x14ac:dyDescent="0.3">
      <c r="A7025" s="1">
        <v>42065</v>
      </c>
      <c r="B7025">
        <v>11410.360352</v>
      </c>
    </row>
    <row r="7026" spans="1:2" x14ac:dyDescent="0.3">
      <c r="A7026" s="1">
        <v>42066</v>
      </c>
      <c r="B7026">
        <v>11280.360352</v>
      </c>
    </row>
    <row r="7027" spans="1:2" x14ac:dyDescent="0.3">
      <c r="A7027" s="1">
        <v>42067</v>
      </c>
      <c r="B7027">
        <v>11390.379883</v>
      </c>
    </row>
    <row r="7028" spans="1:2" x14ac:dyDescent="0.3">
      <c r="A7028" s="1">
        <v>42068</v>
      </c>
      <c r="B7028">
        <v>11504.009765999999</v>
      </c>
    </row>
    <row r="7029" spans="1:2" x14ac:dyDescent="0.3">
      <c r="A7029" s="1">
        <v>42069</v>
      </c>
      <c r="B7029">
        <v>11550.969727</v>
      </c>
    </row>
    <row r="7030" spans="1:2" x14ac:dyDescent="0.3">
      <c r="A7030" s="1">
        <v>42072</v>
      </c>
      <c r="B7030">
        <v>11582.110352</v>
      </c>
    </row>
    <row r="7031" spans="1:2" x14ac:dyDescent="0.3">
      <c r="A7031" s="1">
        <v>42073</v>
      </c>
      <c r="B7031">
        <v>11500.379883</v>
      </c>
    </row>
    <row r="7032" spans="1:2" x14ac:dyDescent="0.3">
      <c r="A7032" s="1">
        <v>42074</v>
      </c>
      <c r="B7032">
        <v>11805.990234000001</v>
      </c>
    </row>
    <row r="7033" spans="1:2" x14ac:dyDescent="0.3">
      <c r="A7033" s="1">
        <v>42075</v>
      </c>
      <c r="B7033">
        <v>11799.389648</v>
      </c>
    </row>
    <row r="7034" spans="1:2" x14ac:dyDescent="0.3">
      <c r="A7034" s="1">
        <v>42076</v>
      </c>
      <c r="B7034">
        <v>11901.610352</v>
      </c>
    </row>
    <row r="7035" spans="1:2" x14ac:dyDescent="0.3">
      <c r="A7035" s="1">
        <v>42079</v>
      </c>
      <c r="B7035">
        <v>12167.719727</v>
      </c>
    </row>
    <row r="7036" spans="1:2" x14ac:dyDescent="0.3">
      <c r="A7036" s="1">
        <v>42080</v>
      </c>
      <c r="B7036">
        <v>11980.849609000001</v>
      </c>
    </row>
    <row r="7037" spans="1:2" x14ac:dyDescent="0.3">
      <c r="A7037" s="1">
        <v>42081</v>
      </c>
      <c r="B7037">
        <v>11922.769531</v>
      </c>
    </row>
    <row r="7038" spans="1:2" x14ac:dyDescent="0.3">
      <c r="A7038" s="1">
        <v>42082</v>
      </c>
      <c r="B7038">
        <v>11899.400390999999</v>
      </c>
    </row>
    <row r="7039" spans="1:2" x14ac:dyDescent="0.3">
      <c r="A7039" s="1">
        <v>42083</v>
      </c>
      <c r="B7039">
        <v>12039.370117</v>
      </c>
    </row>
    <row r="7040" spans="1:2" x14ac:dyDescent="0.3">
      <c r="A7040" s="1">
        <v>42086</v>
      </c>
      <c r="B7040">
        <v>11895.839844</v>
      </c>
    </row>
    <row r="7041" spans="1:2" x14ac:dyDescent="0.3">
      <c r="A7041" s="1">
        <v>42087</v>
      </c>
      <c r="B7041">
        <v>12005.690430000001</v>
      </c>
    </row>
    <row r="7042" spans="1:2" x14ac:dyDescent="0.3">
      <c r="A7042" s="1">
        <v>42088</v>
      </c>
      <c r="B7042">
        <v>11865.320313</v>
      </c>
    </row>
    <row r="7043" spans="1:2" x14ac:dyDescent="0.3">
      <c r="A7043" s="1">
        <v>42089</v>
      </c>
      <c r="B7043">
        <v>11843.679688</v>
      </c>
    </row>
    <row r="7044" spans="1:2" x14ac:dyDescent="0.3">
      <c r="A7044" s="1">
        <v>42090</v>
      </c>
      <c r="B7044">
        <v>11868.330078000001</v>
      </c>
    </row>
    <row r="7045" spans="1:2" x14ac:dyDescent="0.3">
      <c r="A7045" s="1">
        <v>42093</v>
      </c>
      <c r="B7045">
        <v>12086.009765999999</v>
      </c>
    </row>
    <row r="7046" spans="1:2" x14ac:dyDescent="0.3">
      <c r="A7046" s="1">
        <v>42094</v>
      </c>
      <c r="B7046">
        <v>11966.169921999999</v>
      </c>
    </row>
    <row r="7047" spans="1:2" x14ac:dyDescent="0.3">
      <c r="A7047" s="1">
        <v>42095</v>
      </c>
      <c r="B7047">
        <v>12001.379883</v>
      </c>
    </row>
    <row r="7048" spans="1:2" x14ac:dyDescent="0.3">
      <c r="A7048" s="1">
        <v>42096</v>
      </c>
      <c r="B7048">
        <v>11967.389648</v>
      </c>
    </row>
    <row r="7049" spans="1:2" x14ac:dyDescent="0.3">
      <c r="A7049" s="1">
        <v>42101</v>
      </c>
      <c r="B7049">
        <v>12123.519531</v>
      </c>
    </row>
    <row r="7050" spans="1:2" x14ac:dyDescent="0.3">
      <c r="A7050" s="1">
        <v>42102</v>
      </c>
      <c r="B7050">
        <v>12035.860352</v>
      </c>
    </row>
    <row r="7051" spans="1:2" x14ac:dyDescent="0.3">
      <c r="A7051" s="1">
        <v>42103</v>
      </c>
      <c r="B7051">
        <v>12166.440430000001</v>
      </c>
    </row>
    <row r="7052" spans="1:2" x14ac:dyDescent="0.3">
      <c r="A7052" s="1">
        <v>42104</v>
      </c>
      <c r="B7052">
        <v>12374.730469</v>
      </c>
    </row>
    <row r="7053" spans="1:2" x14ac:dyDescent="0.3">
      <c r="A7053" s="1">
        <v>42107</v>
      </c>
      <c r="B7053">
        <v>12338.730469</v>
      </c>
    </row>
    <row r="7054" spans="1:2" x14ac:dyDescent="0.3">
      <c r="A7054" s="1">
        <v>42108</v>
      </c>
      <c r="B7054">
        <v>12227.599609000001</v>
      </c>
    </row>
    <row r="7055" spans="1:2" x14ac:dyDescent="0.3">
      <c r="A7055" s="1">
        <v>42109</v>
      </c>
      <c r="B7055">
        <v>12231.339844</v>
      </c>
    </row>
    <row r="7056" spans="1:2" x14ac:dyDescent="0.3">
      <c r="A7056" s="1">
        <v>42110</v>
      </c>
      <c r="B7056">
        <v>11998.860352</v>
      </c>
    </row>
    <row r="7057" spans="1:2" x14ac:dyDescent="0.3">
      <c r="A7057" s="1">
        <v>42111</v>
      </c>
      <c r="B7057">
        <v>11688.700194999999</v>
      </c>
    </row>
    <row r="7058" spans="1:2" x14ac:dyDescent="0.3">
      <c r="A7058" s="1">
        <v>42114</v>
      </c>
      <c r="B7058">
        <v>11891.910156</v>
      </c>
    </row>
    <row r="7059" spans="1:2" x14ac:dyDescent="0.3">
      <c r="A7059" s="1">
        <v>42115</v>
      </c>
      <c r="B7059">
        <v>11939.580078000001</v>
      </c>
    </row>
    <row r="7060" spans="1:2" x14ac:dyDescent="0.3">
      <c r="A7060" s="1">
        <v>42116</v>
      </c>
      <c r="B7060">
        <v>11867.370117</v>
      </c>
    </row>
    <row r="7061" spans="1:2" x14ac:dyDescent="0.3">
      <c r="A7061" s="1">
        <v>42117</v>
      </c>
      <c r="B7061">
        <v>11723.580078000001</v>
      </c>
    </row>
    <row r="7062" spans="1:2" x14ac:dyDescent="0.3">
      <c r="A7062" s="1">
        <v>42118</v>
      </c>
      <c r="B7062">
        <v>11810.849609000001</v>
      </c>
    </row>
    <row r="7063" spans="1:2" x14ac:dyDescent="0.3">
      <c r="A7063" s="1">
        <v>42121</v>
      </c>
      <c r="B7063">
        <v>12039.160156</v>
      </c>
    </row>
    <row r="7064" spans="1:2" x14ac:dyDescent="0.3">
      <c r="A7064" s="1">
        <v>42122</v>
      </c>
      <c r="B7064">
        <v>11811.660156</v>
      </c>
    </row>
    <row r="7065" spans="1:2" x14ac:dyDescent="0.3">
      <c r="A7065" s="1">
        <v>42123</v>
      </c>
      <c r="B7065">
        <v>11432.719727</v>
      </c>
    </row>
    <row r="7066" spans="1:2" x14ac:dyDescent="0.3">
      <c r="A7066" s="1">
        <v>42124</v>
      </c>
      <c r="B7066">
        <v>11454.379883</v>
      </c>
    </row>
    <row r="7067" spans="1:2" x14ac:dyDescent="0.3">
      <c r="A7067" s="1">
        <v>42128</v>
      </c>
      <c r="B7067">
        <v>11619.849609000001</v>
      </c>
    </row>
    <row r="7068" spans="1:2" x14ac:dyDescent="0.3">
      <c r="A7068" s="1">
        <v>42129</v>
      </c>
      <c r="B7068">
        <v>11327.679688</v>
      </c>
    </row>
    <row r="7069" spans="1:2" x14ac:dyDescent="0.3">
      <c r="A7069" s="1">
        <v>42130</v>
      </c>
      <c r="B7069">
        <v>11350.150390999999</v>
      </c>
    </row>
    <row r="7070" spans="1:2" x14ac:dyDescent="0.3">
      <c r="A7070" s="1">
        <v>42131</v>
      </c>
      <c r="B7070">
        <v>11407.969727</v>
      </c>
    </row>
    <row r="7071" spans="1:2" x14ac:dyDescent="0.3">
      <c r="A7071" s="1">
        <v>42132</v>
      </c>
      <c r="B7071">
        <v>11709.730469</v>
      </c>
    </row>
    <row r="7072" spans="1:2" x14ac:dyDescent="0.3">
      <c r="A7072" s="1">
        <v>42135</v>
      </c>
      <c r="B7072">
        <v>11673.349609000001</v>
      </c>
    </row>
    <row r="7073" spans="1:2" x14ac:dyDescent="0.3">
      <c r="A7073" s="1">
        <v>42136</v>
      </c>
      <c r="B7073">
        <v>11472.410156</v>
      </c>
    </row>
    <row r="7074" spans="1:2" x14ac:dyDescent="0.3">
      <c r="A7074" s="1">
        <v>42137</v>
      </c>
      <c r="B7074">
        <v>11351.459961</v>
      </c>
    </row>
    <row r="7075" spans="1:2" x14ac:dyDescent="0.3">
      <c r="A7075" s="1">
        <v>42138</v>
      </c>
      <c r="B7075">
        <v>11559.820313</v>
      </c>
    </row>
    <row r="7076" spans="1:2" x14ac:dyDescent="0.3">
      <c r="A7076" s="1">
        <v>42139</v>
      </c>
      <c r="B7076">
        <v>11447.030273</v>
      </c>
    </row>
    <row r="7077" spans="1:2" x14ac:dyDescent="0.3">
      <c r="A7077" s="1">
        <v>42142</v>
      </c>
      <c r="B7077">
        <v>11594.280273</v>
      </c>
    </row>
    <row r="7078" spans="1:2" x14ac:dyDescent="0.3">
      <c r="A7078" s="1">
        <v>42143</v>
      </c>
      <c r="B7078">
        <v>11853.330078000001</v>
      </c>
    </row>
    <row r="7079" spans="1:2" x14ac:dyDescent="0.3">
      <c r="A7079" s="1">
        <v>42144</v>
      </c>
      <c r="B7079">
        <v>11848.469727</v>
      </c>
    </row>
    <row r="7080" spans="1:2" x14ac:dyDescent="0.3">
      <c r="A7080" s="1">
        <v>42145</v>
      </c>
      <c r="B7080">
        <v>11864.589844</v>
      </c>
    </row>
    <row r="7081" spans="1:2" x14ac:dyDescent="0.3">
      <c r="A7081" s="1">
        <v>42146</v>
      </c>
      <c r="B7081">
        <v>11815.009765999999</v>
      </c>
    </row>
    <row r="7082" spans="1:2" x14ac:dyDescent="0.3">
      <c r="A7082" s="1">
        <v>42150</v>
      </c>
      <c r="B7082">
        <v>11625.129883</v>
      </c>
    </row>
    <row r="7083" spans="1:2" x14ac:dyDescent="0.3">
      <c r="A7083" s="1">
        <v>42151</v>
      </c>
      <c r="B7083">
        <v>11771.129883</v>
      </c>
    </row>
    <row r="7084" spans="1:2" x14ac:dyDescent="0.3">
      <c r="A7084" s="1">
        <v>42152</v>
      </c>
      <c r="B7084">
        <v>11677.570313</v>
      </c>
    </row>
    <row r="7085" spans="1:2" x14ac:dyDescent="0.3">
      <c r="A7085" s="1">
        <v>42153</v>
      </c>
      <c r="B7085">
        <v>11413.820313</v>
      </c>
    </row>
    <row r="7086" spans="1:2" x14ac:dyDescent="0.3">
      <c r="A7086" s="1">
        <v>42156</v>
      </c>
      <c r="B7086">
        <v>11436.049805000001</v>
      </c>
    </row>
    <row r="7087" spans="1:2" x14ac:dyDescent="0.3">
      <c r="A7087" s="1">
        <v>42157</v>
      </c>
      <c r="B7087">
        <v>11328.799805000001</v>
      </c>
    </row>
    <row r="7088" spans="1:2" x14ac:dyDescent="0.3">
      <c r="A7088" s="1">
        <v>42158</v>
      </c>
      <c r="B7088">
        <v>11419.620117</v>
      </c>
    </row>
    <row r="7089" spans="1:2" x14ac:dyDescent="0.3">
      <c r="A7089" s="1">
        <v>42159</v>
      </c>
      <c r="B7089">
        <v>11340.599609000001</v>
      </c>
    </row>
    <row r="7090" spans="1:2" x14ac:dyDescent="0.3">
      <c r="A7090" s="1">
        <v>42160</v>
      </c>
      <c r="B7090">
        <v>11197.150390999999</v>
      </c>
    </row>
    <row r="7091" spans="1:2" x14ac:dyDescent="0.3">
      <c r="A7091" s="1">
        <v>42163</v>
      </c>
      <c r="B7091">
        <v>11064.919921999999</v>
      </c>
    </row>
    <row r="7092" spans="1:2" x14ac:dyDescent="0.3">
      <c r="A7092" s="1">
        <v>42164</v>
      </c>
      <c r="B7092">
        <v>11001.290039</v>
      </c>
    </row>
    <row r="7093" spans="1:2" x14ac:dyDescent="0.3">
      <c r="A7093" s="1">
        <v>42165</v>
      </c>
      <c r="B7093">
        <v>11265.389648</v>
      </c>
    </row>
    <row r="7094" spans="1:2" x14ac:dyDescent="0.3">
      <c r="A7094" s="1">
        <v>42166</v>
      </c>
      <c r="B7094">
        <v>11332.780273</v>
      </c>
    </row>
    <row r="7095" spans="1:2" x14ac:dyDescent="0.3">
      <c r="A7095" s="1">
        <v>42167</v>
      </c>
      <c r="B7095">
        <v>11196.490234000001</v>
      </c>
    </row>
    <row r="7096" spans="1:2" x14ac:dyDescent="0.3">
      <c r="A7096" s="1">
        <v>42170</v>
      </c>
      <c r="B7096">
        <v>10984.969727</v>
      </c>
    </row>
    <row r="7097" spans="1:2" x14ac:dyDescent="0.3">
      <c r="A7097" s="1">
        <v>42171</v>
      </c>
      <c r="B7097">
        <v>11044.009765999999</v>
      </c>
    </row>
    <row r="7098" spans="1:2" x14ac:dyDescent="0.3">
      <c r="A7098" s="1">
        <v>42172</v>
      </c>
      <c r="B7098">
        <v>10978.009765999999</v>
      </c>
    </row>
    <row r="7099" spans="1:2" x14ac:dyDescent="0.3">
      <c r="A7099" s="1">
        <v>42173</v>
      </c>
      <c r="B7099">
        <v>11100.299805000001</v>
      </c>
    </row>
    <row r="7100" spans="1:2" x14ac:dyDescent="0.3">
      <c r="A7100" s="1">
        <v>42174</v>
      </c>
      <c r="B7100">
        <v>11040.099609000001</v>
      </c>
    </row>
    <row r="7101" spans="1:2" x14ac:dyDescent="0.3">
      <c r="A7101" s="1">
        <v>42177</v>
      </c>
      <c r="B7101">
        <v>11460.5</v>
      </c>
    </row>
    <row r="7102" spans="1:2" x14ac:dyDescent="0.3">
      <c r="A7102" s="1">
        <v>42178</v>
      </c>
      <c r="B7102">
        <v>11542.540039</v>
      </c>
    </row>
    <row r="7103" spans="1:2" x14ac:dyDescent="0.3">
      <c r="A7103" s="1">
        <v>42179</v>
      </c>
      <c r="B7103">
        <v>11471.259765999999</v>
      </c>
    </row>
    <row r="7104" spans="1:2" x14ac:dyDescent="0.3">
      <c r="A7104" s="1">
        <v>42180</v>
      </c>
      <c r="B7104">
        <v>11473.129883</v>
      </c>
    </row>
    <row r="7105" spans="1:2" x14ac:dyDescent="0.3">
      <c r="A7105" s="1">
        <v>42181</v>
      </c>
      <c r="B7105">
        <v>11492.429688</v>
      </c>
    </row>
    <row r="7106" spans="1:2" x14ac:dyDescent="0.3">
      <c r="A7106" s="1">
        <v>42184</v>
      </c>
      <c r="B7106">
        <v>11083.200194999999</v>
      </c>
    </row>
    <row r="7107" spans="1:2" x14ac:dyDescent="0.3">
      <c r="A7107" s="1">
        <v>42185</v>
      </c>
      <c r="B7107">
        <v>10944.969727</v>
      </c>
    </row>
    <row r="7108" spans="1:2" x14ac:dyDescent="0.3">
      <c r="A7108" s="1">
        <v>42186</v>
      </c>
      <c r="B7108">
        <v>11180.5</v>
      </c>
    </row>
    <row r="7109" spans="1:2" x14ac:dyDescent="0.3">
      <c r="A7109" s="1">
        <v>42187</v>
      </c>
      <c r="B7109">
        <v>11099.349609000001</v>
      </c>
    </row>
    <row r="7110" spans="1:2" x14ac:dyDescent="0.3">
      <c r="A7110" s="1">
        <v>42188</v>
      </c>
      <c r="B7110">
        <v>11058.389648</v>
      </c>
    </row>
    <row r="7111" spans="1:2" x14ac:dyDescent="0.3">
      <c r="A7111" s="1">
        <v>42191</v>
      </c>
      <c r="B7111">
        <v>10890.629883</v>
      </c>
    </row>
    <row r="7112" spans="1:2" x14ac:dyDescent="0.3">
      <c r="A7112" s="1">
        <v>42192</v>
      </c>
      <c r="B7112">
        <v>10676.780273</v>
      </c>
    </row>
    <row r="7113" spans="1:2" x14ac:dyDescent="0.3">
      <c r="A7113" s="1">
        <v>42193</v>
      </c>
      <c r="B7113">
        <v>10747.299805000001</v>
      </c>
    </row>
    <row r="7114" spans="1:2" x14ac:dyDescent="0.3">
      <c r="A7114" s="1">
        <v>42194</v>
      </c>
      <c r="B7114">
        <v>10996.410156</v>
      </c>
    </row>
    <row r="7115" spans="1:2" x14ac:dyDescent="0.3">
      <c r="A7115" s="1">
        <v>42195</v>
      </c>
      <c r="B7115">
        <v>11315.629883</v>
      </c>
    </row>
    <row r="7116" spans="1:2" x14ac:dyDescent="0.3">
      <c r="A7116" s="1">
        <v>42198</v>
      </c>
      <c r="B7116">
        <v>11484.379883</v>
      </c>
    </row>
    <row r="7117" spans="1:2" x14ac:dyDescent="0.3">
      <c r="A7117" s="1">
        <v>42199</v>
      </c>
      <c r="B7117">
        <v>11516.900390999999</v>
      </c>
    </row>
    <row r="7118" spans="1:2" x14ac:dyDescent="0.3">
      <c r="A7118" s="1">
        <v>42200</v>
      </c>
      <c r="B7118">
        <v>11539.660156</v>
      </c>
    </row>
    <row r="7119" spans="1:2" x14ac:dyDescent="0.3">
      <c r="A7119" s="1">
        <v>42201</v>
      </c>
      <c r="B7119">
        <v>11716.759765999999</v>
      </c>
    </row>
    <row r="7120" spans="1:2" x14ac:dyDescent="0.3">
      <c r="A7120" s="1">
        <v>42202</v>
      </c>
      <c r="B7120">
        <v>11673.419921999999</v>
      </c>
    </row>
    <row r="7121" spans="1:2" x14ac:dyDescent="0.3">
      <c r="A7121" s="1">
        <v>42205</v>
      </c>
      <c r="B7121">
        <v>11735.719727</v>
      </c>
    </row>
    <row r="7122" spans="1:2" x14ac:dyDescent="0.3">
      <c r="A7122" s="1">
        <v>42206</v>
      </c>
      <c r="B7122">
        <v>11604.799805000001</v>
      </c>
    </row>
    <row r="7123" spans="1:2" x14ac:dyDescent="0.3">
      <c r="A7123" s="1">
        <v>42207</v>
      </c>
      <c r="B7123">
        <v>11520.669921999999</v>
      </c>
    </row>
    <row r="7124" spans="1:2" x14ac:dyDescent="0.3">
      <c r="A7124" s="1">
        <v>42208</v>
      </c>
      <c r="B7124">
        <v>11512.110352</v>
      </c>
    </row>
    <row r="7125" spans="1:2" x14ac:dyDescent="0.3">
      <c r="A7125" s="1">
        <v>42209</v>
      </c>
      <c r="B7125">
        <v>11347.450194999999</v>
      </c>
    </row>
    <row r="7126" spans="1:2" x14ac:dyDescent="0.3">
      <c r="A7126" s="1">
        <v>42212</v>
      </c>
      <c r="B7126">
        <v>11056.400390999999</v>
      </c>
    </row>
    <row r="7127" spans="1:2" x14ac:dyDescent="0.3">
      <c r="A7127" s="1">
        <v>42213</v>
      </c>
      <c r="B7127">
        <v>11173.910156</v>
      </c>
    </row>
    <row r="7128" spans="1:2" x14ac:dyDescent="0.3">
      <c r="A7128" s="1">
        <v>42214</v>
      </c>
      <c r="B7128">
        <v>11211.849609000001</v>
      </c>
    </row>
    <row r="7129" spans="1:2" x14ac:dyDescent="0.3">
      <c r="A7129" s="1">
        <v>42215</v>
      </c>
      <c r="B7129">
        <v>11257.150390999999</v>
      </c>
    </row>
    <row r="7130" spans="1:2" x14ac:dyDescent="0.3">
      <c r="A7130" s="1">
        <v>42216</v>
      </c>
      <c r="B7130">
        <v>11308.990234000001</v>
      </c>
    </row>
    <row r="7131" spans="1:2" x14ac:dyDescent="0.3">
      <c r="A7131" s="1">
        <v>42219</v>
      </c>
      <c r="B7131">
        <v>11443.719727</v>
      </c>
    </row>
    <row r="7132" spans="1:2" x14ac:dyDescent="0.3">
      <c r="A7132" s="1">
        <v>42220</v>
      </c>
      <c r="B7132">
        <v>11456.070313</v>
      </c>
    </row>
    <row r="7133" spans="1:2" x14ac:dyDescent="0.3">
      <c r="A7133" s="1">
        <v>42221</v>
      </c>
      <c r="B7133">
        <v>11636.299805000001</v>
      </c>
    </row>
    <row r="7134" spans="1:2" x14ac:dyDescent="0.3">
      <c r="A7134" s="1">
        <v>42222</v>
      </c>
      <c r="B7134">
        <v>11585.099609000001</v>
      </c>
    </row>
    <row r="7135" spans="1:2" x14ac:dyDescent="0.3">
      <c r="A7135" s="1">
        <v>42223</v>
      </c>
      <c r="B7135">
        <v>11490.830078000001</v>
      </c>
    </row>
    <row r="7136" spans="1:2" x14ac:dyDescent="0.3">
      <c r="A7136" s="1">
        <v>42226</v>
      </c>
      <c r="B7136">
        <v>11604.780273</v>
      </c>
    </row>
    <row r="7137" spans="1:2" x14ac:dyDescent="0.3">
      <c r="A7137" s="1">
        <v>42227</v>
      </c>
      <c r="B7137">
        <v>11293.650390999999</v>
      </c>
    </row>
    <row r="7138" spans="1:2" x14ac:dyDescent="0.3">
      <c r="A7138" s="1">
        <v>42228</v>
      </c>
      <c r="B7138">
        <v>10924.610352</v>
      </c>
    </row>
    <row r="7139" spans="1:2" x14ac:dyDescent="0.3">
      <c r="A7139" s="1">
        <v>42229</v>
      </c>
      <c r="B7139">
        <v>11014.629883</v>
      </c>
    </row>
    <row r="7140" spans="1:2" x14ac:dyDescent="0.3">
      <c r="A7140" s="1">
        <v>42230</v>
      </c>
      <c r="B7140">
        <v>10985.139648</v>
      </c>
    </row>
    <row r="7141" spans="1:2" x14ac:dyDescent="0.3">
      <c r="A7141" s="1">
        <v>42233</v>
      </c>
      <c r="B7141">
        <v>10940.330078000001</v>
      </c>
    </row>
    <row r="7142" spans="1:2" x14ac:dyDescent="0.3">
      <c r="A7142" s="1">
        <v>42234</v>
      </c>
      <c r="B7142">
        <v>10915.919921999999</v>
      </c>
    </row>
    <row r="7143" spans="1:2" x14ac:dyDescent="0.3">
      <c r="A7143" s="1">
        <v>42235</v>
      </c>
      <c r="B7143">
        <v>10682.150390999999</v>
      </c>
    </row>
    <row r="7144" spans="1:2" x14ac:dyDescent="0.3">
      <c r="A7144" s="1">
        <v>42236</v>
      </c>
      <c r="B7144">
        <v>10432.190430000001</v>
      </c>
    </row>
    <row r="7145" spans="1:2" x14ac:dyDescent="0.3">
      <c r="A7145" s="1">
        <v>42237</v>
      </c>
      <c r="B7145">
        <v>10124.519531</v>
      </c>
    </row>
    <row r="7146" spans="1:2" x14ac:dyDescent="0.3">
      <c r="A7146" s="1">
        <v>42240</v>
      </c>
      <c r="B7146">
        <v>9648.4296880000002</v>
      </c>
    </row>
    <row r="7147" spans="1:2" x14ac:dyDescent="0.3">
      <c r="A7147" s="1">
        <v>42241</v>
      </c>
      <c r="B7147">
        <v>10128.120117</v>
      </c>
    </row>
    <row r="7148" spans="1:2" x14ac:dyDescent="0.3">
      <c r="A7148" s="1">
        <v>42242</v>
      </c>
      <c r="B7148">
        <v>9997.4296880000002</v>
      </c>
    </row>
    <row r="7149" spans="1:2" x14ac:dyDescent="0.3">
      <c r="A7149" s="1">
        <v>42243</v>
      </c>
      <c r="B7149">
        <v>10315.620117</v>
      </c>
    </row>
    <row r="7150" spans="1:2" x14ac:dyDescent="0.3">
      <c r="A7150" s="1">
        <v>42244</v>
      </c>
      <c r="B7150">
        <v>10298.530273</v>
      </c>
    </row>
    <row r="7151" spans="1:2" x14ac:dyDescent="0.3">
      <c r="A7151" s="1">
        <v>42247</v>
      </c>
      <c r="B7151">
        <v>10259.459961</v>
      </c>
    </row>
    <row r="7152" spans="1:2" x14ac:dyDescent="0.3">
      <c r="A7152" s="1">
        <v>42248</v>
      </c>
      <c r="B7152">
        <v>10015.570313</v>
      </c>
    </row>
    <row r="7153" spans="1:2" x14ac:dyDescent="0.3">
      <c r="A7153" s="1">
        <v>42249</v>
      </c>
      <c r="B7153">
        <v>10048.049805000001</v>
      </c>
    </row>
    <row r="7154" spans="1:2" x14ac:dyDescent="0.3">
      <c r="A7154" s="1">
        <v>42250</v>
      </c>
      <c r="B7154">
        <v>10317.839844</v>
      </c>
    </row>
    <row r="7155" spans="1:2" x14ac:dyDescent="0.3">
      <c r="A7155" s="1">
        <v>42251</v>
      </c>
      <c r="B7155">
        <v>10038.040039</v>
      </c>
    </row>
    <row r="7156" spans="1:2" x14ac:dyDescent="0.3">
      <c r="A7156" s="1">
        <v>42254</v>
      </c>
      <c r="B7156">
        <v>10108.610352</v>
      </c>
    </row>
    <row r="7157" spans="1:2" x14ac:dyDescent="0.3">
      <c r="A7157" s="1">
        <v>42255</v>
      </c>
      <c r="B7157">
        <v>10271.360352</v>
      </c>
    </row>
    <row r="7158" spans="1:2" x14ac:dyDescent="0.3">
      <c r="A7158" s="1">
        <v>42256</v>
      </c>
      <c r="B7158">
        <v>10303.120117</v>
      </c>
    </row>
    <row r="7159" spans="1:2" x14ac:dyDescent="0.3">
      <c r="A7159" s="1">
        <v>42257</v>
      </c>
      <c r="B7159">
        <v>10210.440430000001</v>
      </c>
    </row>
    <row r="7160" spans="1:2" x14ac:dyDescent="0.3">
      <c r="A7160" s="1">
        <v>42258</v>
      </c>
      <c r="B7160">
        <v>10123.559569999999</v>
      </c>
    </row>
    <row r="7161" spans="1:2" x14ac:dyDescent="0.3">
      <c r="A7161" s="1">
        <v>42261</v>
      </c>
      <c r="B7161">
        <v>10131.740234000001</v>
      </c>
    </row>
    <row r="7162" spans="1:2" x14ac:dyDescent="0.3">
      <c r="A7162" s="1">
        <v>42262</v>
      </c>
      <c r="B7162">
        <v>10188.129883</v>
      </c>
    </row>
    <row r="7163" spans="1:2" x14ac:dyDescent="0.3">
      <c r="A7163" s="1">
        <v>42263</v>
      </c>
      <c r="B7163">
        <v>10227.209961</v>
      </c>
    </row>
    <row r="7164" spans="1:2" x14ac:dyDescent="0.3">
      <c r="A7164" s="1">
        <v>42264</v>
      </c>
      <c r="B7164">
        <v>10229.580078000001</v>
      </c>
    </row>
    <row r="7165" spans="1:2" x14ac:dyDescent="0.3">
      <c r="A7165" s="1">
        <v>42265</v>
      </c>
      <c r="B7165">
        <v>9916.1601559999999</v>
      </c>
    </row>
    <row r="7166" spans="1:2" x14ac:dyDescent="0.3">
      <c r="A7166" s="1">
        <v>42268</v>
      </c>
      <c r="B7166">
        <v>9948.5097659999992</v>
      </c>
    </row>
    <row r="7167" spans="1:2" x14ac:dyDescent="0.3">
      <c r="A7167" s="1">
        <v>42269</v>
      </c>
      <c r="B7167">
        <v>9570.6601559999999</v>
      </c>
    </row>
    <row r="7168" spans="1:2" x14ac:dyDescent="0.3">
      <c r="A7168" s="1">
        <v>42270</v>
      </c>
      <c r="B7168">
        <v>9612.6201170000004</v>
      </c>
    </row>
    <row r="7169" spans="1:2" x14ac:dyDescent="0.3">
      <c r="A7169" s="1">
        <v>42271</v>
      </c>
      <c r="B7169">
        <v>9427.6396480000003</v>
      </c>
    </row>
    <row r="7170" spans="1:2" x14ac:dyDescent="0.3">
      <c r="A7170" s="1">
        <v>42272</v>
      </c>
      <c r="B7170">
        <v>9688.5302730000003</v>
      </c>
    </row>
    <row r="7171" spans="1:2" x14ac:dyDescent="0.3">
      <c r="A7171" s="1">
        <v>42275</v>
      </c>
      <c r="B7171">
        <v>9483.5498050000006</v>
      </c>
    </row>
    <row r="7172" spans="1:2" x14ac:dyDescent="0.3">
      <c r="A7172" s="1">
        <v>42276</v>
      </c>
      <c r="B7172">
        <v>9450.4003909999992</v>
      </c>
    </row>
    <row r="7173" spans="1:2" x14ac:dyDescent="0.3">
      <c r="A7173" s="1">
        <v>42277</v>
      </c>
      <c r="B7173">
        <v>9660.4404300000006</v>
      </c>
    </row>
    <row r="7174" spans="1:2" x14ac:dyDescent="0.3">
      <c r="A7174" s="1">
        <v>42278</v>
      </c>
      <c r="B7174">
        <v>9509.25</v>
      </c>
    </row>
    <row r="7175" spans="1:2" x14ac:dyDescent="0.3">
      <c r="A7175" s="1">
        <v>42279</v>
      </c>
      <c r="B7175">
        <v>9553.0703130000002</v>
      </c>
    </row>
    <row r="7176" spans="1:2" x14ac:dyDescent="0.3">
      <c r="A7176" s="1">
        <v>42282</v>
      </c>
      <c r="B7176">
        <v>9814.7900389999995</v>
      </c>
    </row>
    <row r="7177" spans="1:2" x14ac:dyDescent="0.3">
      <c r="A7177" s="1">
        <v>42283</v>
      </c>
      <c r="B7177">
        <v>9902.8300780000009</v>
      </c>
    </row>
    <row r="7178" spans="1:2" x14ac:dyDescent="0.3">
      <c r="A7178" s="1">
        <v>42284</v>
      </c>
      <c r="B7178">
        <v>9970.4003909999992</v>
      </c>
    </row>
    <row r="7179" spans="1:2" x14ac:dyDescent="0.3">
      <c r="A7179" s="1">
        <v>42285</v>
      </c>
      <c r="B7179">
        <v>9993.0703130000002</v>
      </c>
    </row>
    <row r="7180" spans="1:2" x14ac:dyDescent="0.3">
      <c r="A7180" s="1">
        <v>42286</v>
      </c>
      <c r="B7180">
        <v>10096.599609000001</v>
      </c>
    </row>
    <row r="7181" spans="1:2" x14ac:dyDescent="0.3">
      <c r="A7181" s="1">
        <v>42289</v>
      </c>
      <c r="B7181">
        <v>10119.830078000001</v>
      </c>
    </row>
    <row r="7182" spans="1:2" x14ac:dyDescent="0.3">
      <c r="A7182" s="1">
        <v>42290</v>
      </c>
      <c r="B7182">
        <v>10032.820313</v>
      </c>
    </row>
    <row r="7183" spans="1:2" x14ac:dyDescent="0.3">
      <c r="A7183" s="1">
        <v>42291</v>
      </c>
      <c r="B7183">
        <v>9915.8496090000008</v>
      </c>
    </row>
    <row r="7184" spans="1:2" x14ac:dyDescent="0.3">
      <c r="A7184" s="1">
        <v>42292</v>
      </c>
      <c r="B7184">
        <v>10064.799805000001</v>
      </c>
    </row>
    <row r="7185" spans="1:2" x14ac:dyDescent="0.3">
      <c r="A7185" s="1">
        <v>42293</v>
      </c>
      <c r="B7185">
        <v>10104.429688</v>
      </c>
    </row>
    <row r="7186" spans="1:2" x14ac:dyDescent="0.3">
      <c r="A7186" s="1">
        <v>42296</v>
      </c>
      <c r="B7186">
        <v>10164.309569999999</v>
      </c>
    </row>
    <row r="7187" spans="1:2" x14ac:dyDescent="0.3">
      <c r="A7187" s="1">
        <v>42297</v>
      </c>
      <c r="B7187">
        <v>10147.679688</v>
      </c>
    </row>
    <row r="7188" spans="1:2" x14ac:dyDescent="0.3">
      <c r="A7188" s="1">
        <v>42298</v>
      </c>
      <c r="B7188">
        <v>10238.099609000001</v>
      </c>
    </row>
    <row r="7189" spans="1:2" x14ac:dyDescent="0.3">
      <c r="A7189" s="1">
        <v>42299</v>
      </c>
      <c r="B7189">
        <v>10491.969727</v>
      </c>
    </row>
    <row r="7190" spans="1:2" x14ac:dyDescent="0.3">
      <c r="A7190" s="1">
        <v>42300</v>
      </c>
      <c r="B7190">
        <v>10794.540039</v>
      </c>
    </row>
    <row r="7191" spans="1:2" x14ac:dyDescent="0.3">
      <c r="A7191" s="1">
        <v>42303</v>
      </c>
      <c r="B7191">
        <v>10801.339844</v>
      </c>
    </row>
    <row r="7192" spans="1:2" x14ac:dyDescent="0.3">
      <c r="A7192" s="1">
        <v>42304</v>
      </c>
      <c r="B7192">
        <v>10692.190430000001</v>
      </c>
    </row>
    <row r="7193" spans="1:2" x14ac:dyDescent="0.3">
      <c r="A7193" s="1">
        <v>42305</v>
      </c>
      <c r="B7193">
        <v>10831.959961</v>
      </c>
    </row>
    <row r="7194" spans="1:2" x14ac:dyDescent="0.3">
      <c r="A7194" s="1">
        <v>42306</v>
      </c>
      <c r="B7194">
        <v>10800.839844</v>
      </c>
    </row>
    <row r="7195" spans="1:2" x14ac:dyDescent="0.3">
      <c r="A7195" s="1">
        <v>42307</v>
      </c>
      <c r="B7195">
        <v>10850.139648</v>
      </c>
    </row>
    <row r="7196" spans="1:2" x14ac:dyDescent="0.3">
      <c r="A7196" s="1">
        <v>42310</v>
      </c>
      <c r="B7196">
        <v>10950.669921999999</v>
      </c>
    </row>
    <row r="7197" spans="1:2" x14ac:dyDescent="0.3">
      <c r="A7197" s="1">
        <v>42311</v>
      </c>
      <c r="B7197">
        <v>10951.150390999999</v>
      </c>
    </row>
    <row r="7198" spans="1:2" x14ac:dyDescent="0.3">
      <c r="A7198" s="1">
        <v>42312</v>
      </c>
      <c r="B7198">
        <v>10845.240234000001</v>
      </c>
    </row>
    <row r="7199" spans="1:2" x14ac:dyDescent="0.3">
      <c r="A7199" s="1">
        <v>42313</v>
      </c>
      <c r="B7199">
        <v>10887.740234000001</v>
      </c>
    </row>
    <row r="7200" spans="1:2" x14ac:dyDescent="0.3">
      <c r="A7200" s="1">
        <v>42314</v>
      </c>
      <c r="B7200">
        <v>10988.030273</v>
      </c>
    </row>
    <row r="7201" spans="1:2" x14ac:dyDescent="0.3">
      <c r="A7201" s="1">
        <v>42317</v>
      </c>
      <c r="B7201">
        <v>10815.450194999999</v>
      </c>
    </row>
    <row r="7202" spans="1:2" x14ac:dyDescent="0.3">
      <c r="A7202" s="1">
        <v>42318</v>
      </c>
      <c r="B7202">
        <v>10832.519531</v>
      </c>
    </row>
    <row r="7203" spans="1:2" x14ac:dyDescent="0.3">
      <c r="A7203" s="1">
        <v>42319</v>
      </c>
      <c r="B7203">
        <v>10907.870117</v>
      </c>
    </row>
    <row r="7204" spans="1:2" x14ac:dyDescent="0.3">
      <c r="A7204" s="1">
        <v>42320</v>
      </c>
      <c r="B7204">
        <v>10782.629883</v>
      </c>
    </row>
    <row r="7205" spans="1:2" x14ac:dyDescent="0.3">
      <c r="A7205" s="1">
        <v>42321</v>
      </c>
      <c r="B7205">
        <v>10708.400390999999</v>
      </c>
    </row>
    <row r="7206" spans="1:2" x14ac:dyDescent="0.3">
      <c r="A7206" s="1">
        <v>42324</v>
      </c>
      <c r="B7206">
        <v>10713.230469</v>
      </c>
    </row>
    <row r="7207" spans="1:2" x14ac:dyDescent="0.3">
      <c r="A7207" s="1">
        <v>42325</v>
      </c>
      <c r="B7207">
        <v>10971.040039</v>
      </c>
    </row>
    <row r="7208" spans="1:2" x14ac:dyDescent="0.3">
      <c r="A7208" s="1">
        <v>42326</v>
      </c>
      <c r="B7208">
        <v>10959.950194999999</v>
      </c>
    </row>
    <row r="7209" spans="1:2" x14ac:dyDescent="0.3">
      <c r="A7209" s="1">
        <v>42327</v>
      </c>
      <c r="B7209">
        <v>11085.440430000001</v>
      </c>
    </row>
    <row r="7210" spans="1:2" x14ac:dyDescent="0.3">
      <c r="A7210" s="1">
        <v>42328</v>
      </c>
      <c r="B7210">
        <v>11119.830078000001</v>
      </c>
    </row>
    <row r="7211" spans="1:2" x14ac:dyDescent="0.3">
      <c r="A7211" s="1">
        <v>42331</v>
      </c>
      <c r="B7211">
        <v>11092.309569999999</v>
      </c>
    </row>
    <row r="7212" spans="1:2" x14ac:dyDescent="0.3">
      <c r="A7212" s="1">
        <v>42332</v>
      </c>
      <c r="B7212">
        <v>10933.990234000001</v>
      </c>
    </row>
    <row r="7213" spans="1:2" x14ac:dyDescent="0.3">
      <c r="A7213" s="1">
        <v>42333</v>
      </c>
      <c r="B7213">
        <v>11169.540039</v>
      </c>
    </row>
    <row r="7214" spans="1:2" x14ac:dyDescent="0.3">
      <c r="A7214" s="1">
        <v>42334</v>
      </c>
      <c r="B7214">
        <v>11320.769531</v>
      </c>
    </row>
    <row r="7215" spans="1:2" x14ac:dyDescent="0.3">
      <c r="A7215" s="1">
        <v>42335</v>
      </c>
      <c r="B7215">
        <v>11293.759765999999</v>
      </c>
    </row>
    <row r="7216" spans="1:2" x14ac:dyDescent="0.3">
      <c r="A7216" s="1">
        <v>42338</v>
      </c>
      <c r="B7216">
        <v>11382.230469</v>
      </c>
    </row>
    <row r="7217" spans="1:2" x14ac:dyDescent="0.3">
      <c r="A7217" s="1">
        <v>42339</v>
      </c>
      <c r="B7217">
        <v>11261.240234000001</v>
      </c>
    </row>
    <row r="7218" spans="1:2" x14ac:dyDescent="0.3">
      <c r="A7218" s="1">
        <v>42340</v>
      </c>
      <c r="B7218">
        <v>11190.019531</v>
      </c>
    </row>
    <row r="7219" spans="1:2" x14ac:dyDescent="0.3">
      <c r="A7219" s="1">
        <v>42341</v>
      </c>
      <c r="B7219">
        <v>10789.240234000001</v>
      </c>
    </row>
    <row r="7220" spans="1:2" x14ac:dyDescent="0.3">
      <c r="A7220" s="1">
        <v>42342</v>
      </c>
      <c r="B7220">
        <v>10752.099609000001</v>
      </c>
    </row>
    <row r="7221" spans="1:2" x14ac:dyDescent="0.3">
      <c r="A7221" s="1">
        <v>42345</v>
      </c>
      <c r="B7221">
        <v>10886.089844</v>
      </c>
    </row>
    <row r="7222" spans="1:2" x14ac:dyDescent="0.3">
      <c r="A7222" s="1">
        <v>42346</v>
      </c>
      <c r="B7222">
        <v>10673.599609000001</v>
      </c>
    </row>
    <row r="7223" spans="1:2" x14ac:dyDescent="0.3">
      <c r="A7223" s="1">
        <v>42347</v>
      </c>
      <c r="B7223">
        <v>10592.490234000001</v>
      </c>
    </row>
    <row r="7224" spans="1:2" x14ac:dyDescent="0.3">
      <c r="A7224" s="1">
        <v>42348</v>
      </c>
      <c r="B7224">
        <v>10598.929688</v>
      </c>
    </row>
    <row r="7225" spans="1:2" x14ac:dyDescent="0.3">
      <c r="A7225" s="1">
        <v>42349</v>
      </c>
      <c r="B7225">
        <v>10340.059569999999</v>
      </c>
    </row>
    <row r="7226" spans="1:2" x14ac:dyDescent="0.3">
      <c r="A7226" s="1">
        <v>42352</v>
      </c>
      <c r="B7226">
        <v>10139.339844</v>
      </c>
    </row>
    <row r="7227" spans="1:2" x14ac:dyDescent="0.3">
      <c r="A7227" s="1">
        <v>42353</v>
      </c>
      <c r="B7227">
        <v>10450.379883</v>
      </c>
    </row>
    <row r="7228" spans="1:2" x14ac:dyDescent="0.3">
      <c r="A7228" s="1">
        <v>42354</v>
      </c>
      <c r="B7228">
        <v>10469.259765999999</v>
      </c>
    </row>
    <row r="7229" spans="1:2" x14ac:dyDescent="0.3">
      <c r="A7229" s="1">
        <v>42355</v>
      </c>
      <c r="B7229">
        <v>10738.120117</v>
      </c>
    </row>
    <row r="7230" spans="1:2" x14ac:dyDescent="0.3">
      <c r="A7230" s="1">
        <v>42356</v>
      </c>
      <c r="B7230">
        <v>10608.190430000001</v>
      </c>
    </row>
    <row r="7231" spans="1:2" x14ac:dyDescent="0.3">
      <c r="A7231" s="1">
        <v>42359</v>
      </c>
      <c r="B7231">
        <v>10497.769531</v>
      </c>
    </row>
    <row r="7232" spans="1:2" x14ac:dyDescent="0.3">
      <c r="A7232" s="1">
        <v>42360</v>
      </c>
      <c r="B7232">
        <v>10488.75</v>
      </c>
    </row>
    <row r="7233" spans="1:2" x14ac:dyDescent="0.3">
      <c r="A7233" s="1">
        <v>42361</v>
      </c>
      <c r="B7233">
        <v>10727.639648</v>
      </c>
    </row>
    <row r="7234" spans="1:2" x14ac:dyDescent="0.3">
      <c r="A7234" s="1">
        <v>42363</v>
      </c>
      <c r="B7234" t="s">
        <v>2</v>
      </c>
    </row>
    <row r="7235" spans="1:2" x14ac:dyDescent="0.3">
      <c r="A7235" s="1">
        <v>42366</v>
      </c>
      <c r="B7235">
        <v>10653.910156</v>
      </c>
    </row>
    <row r="7236" spans="1:2" x14ac:dyDescent="0.3">
      <c r="A7236" s="1">
        <v>42367</v>
      </c>
      <c r="B7236">
        <v>10860.139648</v>
      </c>
    </row>
    <row r="7237" spans="1:2" x14ac:dyDescent="0.3">
      <c r="A7237" s="1">
        <v>42368</v>
      </c>
      <c r="B7237">
        <v>10743.009765999999</v>
      </c>
    </row>
    <row r="7238" spans="1:2" x14ac:dyDescent="0.3">
      <c r="A7238" s="1">
        <v>42373</v>
      </c>
      <c r="B7238">
        <v>10283.440430000001</v>
      </c>
    </row>
    <row r="7239" spans="1:2" x14ac:dyDescent="0.3">
      <c r="A7239" s="1">
        <v>42374</v>
      </c>
      <c r="B7239">
        <v>10310.099609000001</v>
      </c>
    </row>
    <row r="7240" spans="1:2" x14ac:dyDescent="0.3">
      <c r="A7240" s="1">
        <v>42375</v>
      </c>
      <c r="B7240">
        <v>10214.019531</v>
      </c>
    </row>
    <row r="7241" spans="1:2" x14ac:dyDescent="0.3">
      <c r="A7241" s="1">
        <v>42376</v>
      </c>
      <c r="B7241">
        <v>9979.8496090000008</v>
      </c>
    </row>
    <row r="7242" spans="1:2" x14ac:dyDescent="0.3">
      <c r="A7242" s="1">
        <v>42377</v>
      </c>
      <c r="B7242">
        <v>9849.3398440000001</v>
      </c>
    </row>
    <row r="7243" spans="1:2" x14ac:dyDescent="0.3">
      <c r="A7243" s="1">
        <v>42380</v>
      </c>
      <c r="B7243">
        <v>9825.0703130000002</v>
      </c>
    </row>
    <row r="7244" spans="1:2" x14ac:dyDescent="0.3">
      <c r="A7244" s="1">
        <v>42381</v>
      </c>
      <c r="B7244">
        <v>9985.4296880000002</v>
      </c>
    </row>
    <row r="7245" spans="1:2" x14ac:dyDescent="0.3">
      <c r="A7245" s="1">
        <v>42382</v>
      </c>
      <c r="B7245">
        <v>9960.9599610000005</v>
      </c>
    </row>
    <row r="7246" spans="1:2" x14ac:dyDescent="0.3">
      <c r="A7246" s="1">
        <v>42383</v>
      </c>
      <c r="B7246">
        <v>9794.2001949999994</v>
      </c>
    </row>
    <row r="7247" spans="1:2" x14ac:dyDescent="0.3">
      <c r="A7247" s="1">
        <v>42384</v>
      </c>
      <c r="B7247">
        <v>9545.2695309999999</v>
      </c>
    </row>
    <row r="7248" spans="1:2" x14ac:dyDescent="0.3">
      <c r="A7248" s="1">
        <v>42387</v>
      </c>
      <c r="B7248">
        <v>9521.8496090000008</v>
      </c>
    </row>
    <row r="7249" spans="1:2" x14ac:dyDescent="0.3">
      <c r="A7249" s="1">
        <v>42388</v>
      </c>
      <c r="B7249">
        <v>9664.2099610000005</v>
      </c>
    </row>
    <row r="7250" spans="1:2" x14ac:dyDescent="0.3">
      <c r="A7250" s="1">
        <v>42389</v>
      </c>
      <c r="B7250">
        <v>9391.6396480000003</v>
      </c>
    </row>
    <row r="7251" spans="1:2" x14ac:dyDescent="0.3">
      <c r="A7251" s="1">
        <v>42390</v>
      </c>
      <c r="B7251">
        <v>9574.1601559999999</v>
      </c>
    </row>
    <row r="7252" spans="1:2" x14ac:dyDescent="0.3">
      <c r="A7252" s="1">
        <v>42391</v>
      </c>
      <c r="B7252">
        <v>9764.8798829999996</v>
      </c>
    </row>
    <row r="7253" spans="1:2" x14ac:dyDescent="0.3">
      <c r="A7253" s="1">
        <v>42394</v>
      </c>
      <c r="B7253">
        <v>9736.1503909999992</v>
      </c>
    </row>
    <row r="7254" spans="1:2" x14ac:dyDescent="0.3">
      <c r="A7254" s="1">
        <v>42395</v>
      </c>
      <c r="B7254">
        <v>9822.75</v>
      </c>
    </row>
    <row r="7255" spans="1:2" x14ac:dyDescent="0.3">
      <c r="A7255" s="1">
        <v>42396</v>
      </c>
      <c r="B7255">
        <v>9880.8203130000002</v>
      </c>
    </row>
    <row r="7256" spans="1:2" x14ac:dyDescent="0.3">
      <c r="A7256" s="1">
        <v>42397</v>
      </c>
      <c r="B7256">
        <v>9639.5898440000001</v>
      </c>
    </row>
    <row r="7257" spans="1:2" x14ac:dyDescent="0.3">
      <c r="A7257" s="1">
        <v>42398</v>
      </c>
      <c r="B7257">
        <v>9798.1103519999997</v>
      </c>
    </row>
    <row r="7258" spans="1:2" x14ac:dyDescent="0.3">
      <c r="A7258" s="1">
        <v>42401</v>
      </c>
      <c r="B7258">
        <v>9757.8798829999996</v>
      </c>
    </row>
    <row r="7259" spans="1:2" x14ac:dyDescent="0.3">
      <c r="A7259" s="1">
        <v>42402</v>
      </c>
      <c r="B7259">
        <v>9581.0400389999995</v>
      </c>
    </row>
    <row r="7260" spans="1:2" x14ac:dyDescent="0.3">
      <c r="A7260" s="1">
        <v>42403</v>
      </c>
      <c r="B7260">
        <v>9434.8203130000002</v>
      </c>
    </row>
    <row r="7261" spans="1:2" x14ac:dyDescent="0.3">
      <c r="A7261" s="1">
        <v>42404</v>
      </c>
      <c r="B7261">
        <v>9393.3603519999997</v>
      </c>
    </row>
    <row r="7262" spans="1:2" x14ac:dyDescent="0.3">
      <c r="A7262" s="1">
        <v>42405</v>
      </c>
      <c r="B7262">
        <v>9286.2304690000001</v>
      </c>
    </row>
    <row r="7263" spans="1:2" x14ac:dyDescent="0.3">
      <c r="A7263" s="1">
        <v>42408</v>
      </c>
      <c r="B7263">
        <v>8979.3603519999997</v>
      </c>
    </row>
    <row r="7264" spans="1:2" x14ac:dyDescent="0.3">
      <c r="A7264" s="1">
        <v>42409</v>
      </c>
      <c r="B7264">
        <v>8879.4003909999992</v>
      </c>
    </row>
    <row r="7265" spans="1:2" x14ac:dyDescent="0.3">
      <c r="A7265" s="1">
        <v>42410</v>
      </c>
      <c r="B7265">
        <v>9017.2900389999995</v>
      </c>
    </row>
    <row r="7266" spans="1:2" x14ac:dyDescent="0.3">
      <c r="A7266" s="1">
        <v>42411</v>
      </c>
      <c r="B7266">
        <v>8752.8701170000004</v>
      </c>
    </row>
    <row r="7267" spans="1:2" x14ac:dyDescent="0.3">
      <c r="A7267" s="1">
        <v>42412</v>
      </c>
      <c r="B7267">
        <v>8967.5097659999992</v>
      </c>
    </row>
    <row r="7268" spans="1:2" x14ac:dyDescent="0.3">
      <c r="A7268" s="1">
        <v>42415</v>
      </c>
      <c r="B7268">
        <v>9206.8398440000001</v>
      </c>
    </row>
    <row r="7269" spans="1:2" x14ac:dyDescent="0.3">
      <c r="A7269" s="1">
        <v>42416</v>
      </c>
      <c r="B7269">
        <v>9135.1103519999997</v>
      </c>
    </row>
    <row r="7270" spans="1:2" x14ac:dyDescent="0.3">
      <c r="A7270" s="1">
        <v>42417</v>
      </c>
      <c r="B7270">
        <v>9377.2099610000005</v>
      </c>
    </row>
    <row r="7271" spans="1:2" x14ac:dyDescent="0.3">
      <c r="A7271" s="1">
        <v>42418</v>
      </c>
      <c r="B7271">
        <v>9463.6396480000003</v>
      </c>
    </row>
    <row r="7272" spans="1:2" x14ac:dyDescent="0.3">
      <c r="A7272" s="1">
        <v>42419</v>
      </c>
      <c r="B7272">
        <v>9388.0498050000006</v>
      </c>
    </row>
    <row r="7273" spans="1:2" x14ac:dyDescent="0.3">
      <c r="A7273" s="1">
        <v>42422</v>
      </c>
      <c r="B7273">
        <v>9573.5898440000001</v>
      </c>
    </row>
    <row r="7274" spans="1:2" x14ac:dyDescent="0.3">
      <c r="A7274" s="1">
        <v>42423</v>
      </c>
      <c r="B7274">
        <v>9416.7695309999999</v>
      </c>
    </row>
    <row r="7275" spans="1:2" x14ac:dyDescent="0.3">
      <c r="A7275" s="1">
        <v>42424</v>
      </c>
      <c r="B7275">
        <v>9167.7998050000006</v>
      </c>
    </row>
    <row r="7276" spans="1:2" x14ac:dyDescent="0.3">
      <c r="A7276" s="1">
        <v>42425</v>
      </c>
      <c r="B7276">
        <v>9331.4804690000001</v>
      </c>
    </row>
    <row r="7277" spans="1:2" x14ac:dyDescent="0.3">
      <c r="A7277" s="1">
        <v>42426</v>
      </c>
      <c r="B7277">
        <v>9513.2998050000006</v>
      </c>
    </row>
    <row r="7278" spans="1:2" x14ac:dyDescent="0.3">
      <c r="A7278" s="1">
        <v>42429</v>
      </c>
      <c r="B7278">
        <v>9495.4003909999992</v>
      </c>
    </row>
    <row r="7279" spans="1:2" x14ac:dyDescent="0.3">
      <c r="A7279" s="1">
        <v>42430</v>
      </c>
      <c r="B7279">
        <v>9717.1601559999999</v>
      </c>
    </row>
    <row r="7280" spans="1:2" x14ac:dyDescent="0.3">
      <c r="A7280" s="1">
        <v>42431</v>
      </c>
      <c r="B7280">
        <v>9776.6201170000004</v>
      </c>
    </row>
    <row r="7281" spans="1:2" x14ac:dyDescent="0.3">
      <c r="A7281" s="1">
        <v>42432</v>
      </c>
      <c r="B7281">
        <v>9751.9199219999991</v>
      </c>
    </row>
    <row r="7282" spans="1:2" x14ac:dyDescent="0.3">
      <c r="A7282" s="1">
        <v>42433</v>
      </c>
      <c r="B7282">
        <v>9824.1699219999991</v>
      </c>
    </row>
    <row r="7283" spans="1:2" x14ac:dyDescent="0.3">
      <c r="A7283" s="1">
        <v>42436</v>
      </c>
      <c r="B7283">
        <v>9778.9296880000002</v>
      </c>
    </row>
    <row r="7284" spans="1:2" x14ac:dyDescent="0.3">
      <c r="A7284" s="1">
        <v>42437</v>
      </c>
      <c r="B7284">
        <v>9692.8203130000002</v>
      </c>
    </row>
    <row r="7285" spans="1:2" x14ac:dyDescent="0.3">
      <c r="A7285" s="1">
        <v>42438</v>
      </c>
      <c r="B7285">
        <v>9723.0898440000001</v>
      </c>
    </row>
    <row r="7286" spans="1:2" x14ac:dyDescent="0.3">
      <c r="A7286" s="1">
        <v>42439</v>
      </c>
      <c r="B7286">
        <v>9498.1503909999992</v>
      </c>
    </row>
    <row r="7287" spans="1:2" x14ac:dyDescent="0.3">
      <c r="A7287" s="1">
        <v>42440</v>
      </c>
      <c r="B7287">
        <v>9831.1298829999996</v>
      </c>
    </row>
    <row r="7288" spans="1:2" x14ac:dyDescent="0.3">
      <c r="A7288" s="1">
        <v>42443</v>
      </c>
      <c r="B7288">
        <v>9990.2597659999992</v>
      </c>
    </row>
    <row r="7289" spans="1:2" x14ac:dyDescent="0.3">
      <c r="A7289" s="1">
        <v>42444</v>
      </c>
      <c r="B7289">
        <v>9933.8496090000008</v>
      </c>
    </row>
    <row r="7290" spans="1:2" x14ac:dyDescent="0.3">
      <c r="A7290" s="1">
        <v>42445</v>
      </c>
      <c r="B7290">
        <v>9983.4101559999999</v>
      </c>
    </row>
    <row r="7291" spans="1:2" x14ac:dyDescent="0.3">
      <c r="A7291" s="1">
        <v>42446</v>
      </c>
      <c r="B7291">
        <v>9892.2001949999994</v>
      </c>
    </row>
    <row r="7292" spans="1:2" x14ac:dyDescent="0.3">
      <c r="A7292" s="1">
        <v>42447</v>
      </c>
      <c r="B7292">
        <v>9950.7998050000006</v>
      </c>
    </row>
    <row r="7293" spans="1:2" x14ac:dyDescent="0.3">
      <c r="A7293" s="1">
        <v>42450</v>
      </c>
      <c r="B7293">
        <v>9948.6396480000003</v>
      </c>
    </row>
    <row r="7294" spans="1:2" x14ac:dyDescent="0.3">
      <c r="A7294" s="1">
        <v>42451</v>
      </c>
      <c r="B7294">
        <v>9990</v>
      </c>
    </row>
    <row r="7295" spans="1:2" x14ac:dyDescent="0.3">
      <c r="A7295" s="1">
        <v>42452</v>
      </c>
      <c r="B7295">
        <v>10022.929688</v>
      </c>
    </row>
    <row r="7296" spans="1:2" x14ac:dyDescent="0.3">
      <c r="A7296" s="1">
        <v>42453</v>
      </c>
      <c r="B7296">
        <v>9851.3496090000008</v>
      </c>
    </row>
    <row r="7297" spans="1:2" x14ac:dyDescent="0.3">
      <c r="A7297" s="1">
        <v>42458</v>
      </c>
      <c r="B7297">
        <v>9887.9404300000006</v>
      </c>
    </row>
    <row r="7298" spans="1:2" x14ac:dyDescent="0.3">
      <c r="A7298" s="1">
        <v>42459</v>
      </c>
      <c r="B7298">
        <v>10046.610352</v>
      </c>
    </row>
    <row r="7299" spans="1:2" x14ac:dyDescent="0.3">
      <c r="A7299" s="1">
        <v>42460</v>
      </c>
      <c r="B7299">
        <v>9965.5097659999992</v>
      </c>
    </row>
    <row r="7300" spans="1:2" x14ac:dyDescent="0.3">
      <c r="A7300" s="1">
        <v>42461</v>
      </c>
      <c r="B7300">
        <v>9794.6396480000003</v>
      </c>
    </row>
    <row r="7301" spans="1:2" x14ac:dyDescent="0.3">
      <c r="A7301" s="1">
        <v>42464</v>
      </c>
      <c r="B7301">
        <v>9822.0800780000009</v>
      </c>
    </row>
    <row r="7302" spans="1:2" x14ac:dyDescent="0.3">
      <c r="A7302" s="1">
        <v>42465</v>
      </c>
      <c r="B7302">
        <v>9563.3603519999997</v>
      </c>
    </row>
    <row r="7303" spans="1:2" x14ac:dyDescent="0.3">
      <c r="A7303" s="1">
        <v>42466</v>
      </c>
      <c r="B7303">
        <v>9624.5097659999992</v>
      </c>
    </row>
    <row r="7304" spans="1:2" x14ac:dyDescent="0.3">
      <c r="A7304" s="1">
        <v>42467</v>
      </c>
      <c r="B7304">
        <v>9530.6201170000004</v>
      </c>
    </row>
    <row r="7305" spans="1:2" x14ac:dyDescent="0.3">
      <c r="A7305" s="1">
        <v>42468</v>
      </c>
      <c r="B7305">
        <v>9622.2597659999992</v>
      </c>
    </row>
    <row r="7306" spans="1:2" x14ac:dyDescent="0.3">
      <c r="A7306" s="1">
        <v>42471</v>
      </c>
      <c r="B7306">
        <v>9682.9902340000008</v>
      </c>
    </row>
    <row r="7307" spans="1:2" x14ac:dyDescent="0.3">
      <c r="A7307" s="1">
        <v>42472</v>
      </c>
      <c r="B7307">
        <v>9761.4697269999997</v>
      </c>
    </row>
    <row r="7308" spans="1:2" x14ac:dyDescent="0.3">
      <c r="A7308" s="1">
        <v>42473</v>
      </c>
      <c r="B7308">
        <v>10026.099609000001</v>
      </c>
    </row>
    <row r="7309" spans="1:2" x14ac:dyDescent="0.3">
      <c r="A7309" s="1">
        <v>42474</v>
      </c>
      <c r="B7309">
        <v>10093.650390999999</v>
      </c>
    </row>
    <row r="7310" spans="1:2" x14ac:dyDescent="0.3">
      <c r="A7310" s="1">
        <v>42475</v>
      </c>
      <c r="B7310">
        <v>10051.570313</v>
      </c>
    </row>
    <row r="7311" spans="1:2" x14ac:dyDescent="0.3">
      <c r="A7311" s="1">
        <v>42478</v>
      </c>
      <c r="B7311">
        <v>10120.309569999999</v>
      </c>
    </row>
    <row r="7312" spans="1:2" x14ac:dyDescent="0.3">
      <c r="A7312" s="1">
        <v>42479</v>
      </c>
      <c r="B7312">
        <v>10349.589844</v>
      </c>
    </row>
    <row r="7313" spans="1:2" x14ac:dyDescent="0.3">
      <c r="A7313" s="1">
        <v>42480</v>
      </c>
      <c r="B7313">
        <v>10421.290039</v>
      </c>
    </row>
    <row r="7314" spans="1:2" x14ac:dyDescent="0.3">
      <c r="A7314" s="1">
        <v>42481</v>
      </c>
      <c r="B7314">
        <v>10435.730469</v>
      </c>
    </row>
    <row r="7315" spans="1:2" x14ac:dyDescent="0.3">
      <c r="A7315" s="1">
        <v>42482</v>
      </c>
      <c r="B7315">
        <v>10373.490234000001</v>
      </c>
    </row>
    <row r="7316" spans="1:2" x14ac:dyDescent="0.3">
      <c r="A7316" s="1">
        <v>42485</v>
      </c>
      <c r="B7316">
        <v>10294.349609000001</v>
      </c>
    </row>
    <row r="7317" spans="1:2" x14ac:dyDescent="0.3">
      <c r="A7317" s="1">
        <v>42486</v>
      </c>
      <c r="B7317">
        <v>10259.589844</v>
      </c>
    </row>
    <row r="7318" spans="1:2" x14ac:dyDescent="0.3">
      <c r="A7318" s="1">
        <v>42487</v>
      </c>
      <c r="B7318">
        <v>10299.830078000001</v>
      </c>
    </row>
    <row r="7319" spans="1:2" x14ac:dyDescent="0.3">
      <c r="A7319" s="1">
        <v>42488</v>
      </c>
      <c r="B7319">
        <v>10321.150390999999</v>
      </c>
    </row>
    <row r="7320" spans="1:2" x14ac:dyDescent="0.3">
      <c r="A7320" s="1">
        <v>42489</v>
      </c>
      <c r="B7320">
        <v>10038.969727</v>
      </c>
    </row>
    <row r="7321" spans="1:2" x14ac:dyDescent="0.3">
      <c r="A7321" s="1">
        <v>42492</v>
      </c>
      <c r="B7321">
        <v>10123.269531</v>
      </c>
    </row>
    <row r="7322" spans="1:2" x14ac:dyDescent="0.3">
      <c r="A7322" s="1">
        <v>42493</v>
      </c>
      <c r="B7322">
        <v>9926.7695309999999</v>
      </c>
    </row>
    <row r="7323" spans="1:2" x14ac:dyDescent="0.3">
      <c r="A7323" s="1">
        <v>42494</v>
      </c>
      <c r="B7323">
        <v>9828.25</v>
      </c>
    </row>
    <row r="7324" spans="1:2" x14ac:dyDescent="0.3">
      <c r="A7324" s="1">
        <v>42495</v>
      </c>
      <c r="B7324">
        <v>9851.8603519999997</v>
      </c>
    </row>
    <row r="7325" spans="1:2" x14ac:dyDescent="0.3">
      <c r="A7325" s="1">
        <v>42496</v>
      </c>
      <c r="B7325">
        <v>9869.9501949999994</v>
      </c>
    </row>
    <row r="7326" spans="1:2" x14ac:dyDescent="0.3">
      <c r="A7326" s="1">
        <v>42499</v>
      </c>
      <c r="B7326">
        <v>9980.4902340000008</v>
      </c>
    </row>
    <row r="7327" spans="1:2" x14ac:dyDescent="0.3">
      <c r="A7327" s="1">
        <v>42500</v>
      </c>
      <c r="B7327">
        <v>10045.440430000001</v>
      </c>
    </row>
    <row r="7328" spans="1:2" x14ac:dyDescent="0.3">
      <c r="A7328" s="1">
        <v>42501</v>
      </c>
      <c r="B7328">
        <v>9975.3203130000002</v>
      </c>
    </row>
    <row r="7329" spans="1:2" x14ac:dyDescent="0.3">
      <c r="A7329" s="1">
        <v>42502</v>
      </c>
      <c r="B7329">
        <v>9862.1201170000004</v>
      </c>
    </row>
    <row r="7330" spans="1:2" x14ac:dyDescent="0.3">
      <c r="A7330" s="1">
        <v>42503</v>
      </c>
      <c r="B7330">
        <v>9952.9003909999992</v>
      </c>
    </row>
    <row r="7331" spans="1:2" x14ac:dyDescent="0.3">
      <c r="A7331" s="1">
        <v>42507</v>
      </c>
      <c r="B7331">
        <v>9890.1904300000006</v>
      </c>
    </row>
    <row r="7332" spans="1:2" x14ac:dyDescent="0.3">
      <c r="A7332" s="1">
        <v>42508</v>
      </c>
      <c r="B7332">
        <v>9943.2304690000001</v>
      </c>
    </row>
    <row r="7333" spans="1:2" x14ac:dyDescent="0.3">
      <c r="A7333" s="1">
        <v>42509</v>
      </c>
      <c r="B7333">
        <v>9795.8896480000003</v>
      </c>
    </row>
    <row r="7334" spans="1:2" x14ac:dyDescent="0.3">
      <c r="A7334" s="1">
        <v>42510</v>
      </c>
      <c r="B7334">
        <v>9916.0195309999999</v>
      </c>
    </row>
    <row r="7335" spans="1:2" x14ac:dyDescent="0.3">
      <c r="A7335" s="1">
        <v>42513</v>
      </c>
      <c r="B7335">
        <v>9842.2900389999995</v>
      </c>
    </row>
    <row r="7336" spans="1:2" x14ac:dyDescent="0.3">
      <c r="A7336" s="1">
        <v>42514</v>
      </c>
      <c r="B7336">
        <v>10057.309569999999</v>
      </c>
    </row>
    <row r="7337" spans="1:2" x14ac:dyDescent="0.3">
      <c r="A7337" s="1">
        <v>42515</v>
      </c>
      <c r="B7337">
        <v>10205.209961</v>
      </c>
    </row>
    <row r="7338" spans="1:2" x14ac:dyDescent="0.3">
      <c r="A7338" s="1">
        <v>42516</v>
      </c>
      <c r="B7338">
        <v>10272.709961</v>
      </c>
    </row>
    <row r="7339" spans="1:2" x14ac:dyDescent="0.3">
      <c r="A7339" s="1">
        <v>42517</v>
      </c>
      <c r="B7339">
        <v>10286.309569999999</v>
      </c>
    </row>
    <row r="7340" spans="1:2" x14ac:dyDescent="0.3">
      <c r="A7340" s="1">
        <v>42520</v>
      </c>
      <c r="B7340">
        <v>10333.230469</v>
      </c>
    </row>
    <row r="7341" spans="1:2" x14ac:dyDescent="0.3">
      <c r="A7341" s="1">
        <v>42521</v>
      </c>
      <c r="B7341">
        <v>10262.740234000001</v>
      </c>
    </row>
    <row r="7342" spans="1:2" x14ac:dyDescent="0.3">
      <c r="A7342" s="1">
        <v>42522</v>
      </c>
      <c r="B7342">
        <v>10204.440430000001</v>
      </c>
    </row>
    <row r="7343" spans="1:2" x14ac:dyDescent="0.3">
      <c r="A7343" s="1">
        <v>42523</v>
      </c>
      <c r="B7343">
        <v>10208</v>
      </c>
    </row>
    <row r="7344" spans="1:2" x14ac:dyDescent="0.3">
      <c r="A7344" s="1">
        <v>42524</v>
      </c>
      <c r="B7344">
        <v>10103.259765999999</v>
      </c>
    </row>
    <row r="7345" spans="1:2" x14ac:dyDescent="0.3">
      <c r="A7345" s="1">
        <v>42527</v>
      </c>
      <c r="B7345">
        <v>10121.080078000001</v>
      </c>
    </row>
    <row r="7346" spans="1:2" x14ac:dyDescent="0.3">
      <c r="A7346" s="1">
        <v>42528</v>
      </c>
      <c r="B7346">
        <v>10287.679688</v>
      </c>
    </row>
    <row r="7347" spans="1:2" x14ac:dyDescent="0.3">
      <c r="A7347" s="1">
        <v>42529</v>
      </c>
      <c r="B7347">
        <v>10217.030273</v>
      </c>
    </row>
    <row r="7348" spans="1:2" x14ac:dyDescent="0.3">
      <c r="A7348" s="1">
        <v>42530</v>
      </c>
      <c r="B7348">
        <v>10088.870117</v>
      </c>
    </row>
    <row r="7349" spans="1:2" x14ac:dyDescent="0.3">
      <c r="A7349" s="1">
        <v>42531</v>
      </c>
      <c r="B7349">
        <v>9834.6201170000004</v>
      </c>
    </row>
    <row r="7350" spans="1:2" x14ac:dyDescent="0.3">
      <c r="A7350" s="1">
        <v>42534</v>
      </c>
      <c r="B7350">
        <v>9657.4404300000006</v>
      </c>
    </row>
    <row r="7351" spans="1:2" x14ac:dyDescent="0.3">
      <c r="A7351" s="1">
        <v>42535</v>
      </c>
      <c r="B7351">
        <v>9519.2001949999994</v>
      </c>
    </row>
    <row r="7352" spans="1:2" x14ac:dyDescent="0.3">
      <c r="A7352" s="1">
        <v>42536</v>
      </c>
      <c r="B7352">
        <v>9606.7099610000005</v>
      </c>
    </row>
    <row r="7353" spans="1:2" x14ac:dyDescent="0.3">
      <c r="A7353" s="1">
        <v>42537</v>
      </c>
      <c r="B7353">
        <v>9550.4697269999997</v>
      </c>
    </row>
    <row r="7354" spans="1:2" x14ac:dyDescent="0.3">
      <c r="A7354" s="1">
        <v>42538</v>
      </c>
      <c r="B7354">
        <v>9631.3603519999997</v>
      </c>
    </row>
    <row r="7355" spans="1:2" x14ac:dyDescent="0.3">
      <c r="A7355" s="1">
        <v>42541</v>
      </c>
      <c r="B7355">
        <v>9962.0195309999999</v>
      </c>
    </row>
    <row r="7356" spans="1:2" x14ac:dyDescent="0.3">
      <c r="A7356" s="1">
        <v>42542</v>
      </c>
      <c r="B7356">
        <v>10015.540039</v>
      </c>
    </row>
    <row r="7357" spans="1:2" x14ac:dyDescent="0.3">
      <c r="A7357" s="1">
        <v>42543</v>
      </c>
      <c r="B7357">
        <v>10071.059569999999</v>
      </c>
    </row>
    <row r="7358" spans="1:2" x14ac:dyDescent="0.3">
      <c r="A7358" s="1">
        <v>42544</v>
      </c>
      <c r="B7358">
        <v>10257.030273</v>
      </c>
    </row>
    <row r="7359" spans="1:2" x14ac:dyDescent="0.3">
      <c r="A7359" s="1">
        <v>42545</v>
      </c>
      <c r="B7359">
        <v>9557.1601559999999</v>
      </c>
    </row>
    <row r="7360" spans="1:2" x14ac:dyDescent="0.3">
      <c r="A7360" s="1">
        <v>42548</v>
      </c>
      <c r="B7360">
        <v>9268.6601559999999</v>
      </c>
    </row>
    <row r="7361" spans="1:2" x14ac:dyDescent="0.3">
      <c r="A7361" s="1">
        <v>42549</v>
      </c>
      <c r="B7361">
        <v>9447.2802730000003</v>
      </c>
    </row>
    <row r="7362" spans="1:2" x14ac:dyDescent="0.3">
      <c r="A7362" s="1">
        <v>42550</v>
      </c>
      <c r="B7362">
        <v>9612.2695309999999</v>
      </c>
    </row>
    <row r="7363" spans="1:2" x14ac:dyDescent="0.3">
      <c r="A7363" s="1">
        <v>42551</v>
      </c>
      <c r="B7363">
        <v>9680.0898440000001</v>
      </c>
    </row>
    <row r="7364" spans="1:2" x14ac:dyDescent="0.3">
      <c r="A7364" s="1">
        <v>42552</v>
      </c>
      <c r="B7364">
        <v>9776.1201170000004</v>
      </c>
    </row>
    <row r="7365" spans="1:2" x14ac:dyDescent="0.3">
      <c r="A7365" s="1">
        <v>42555</v>
      </c>
      <c r="B7365">
        <v>9709.0898440000001</v>
      </c>
    </row>
    <row r="7366" spans="1:2" x14ac:dyDescent="0.3">
      <c r="A7366" s="1">
        <v>42556</v>
      </c>
      <c r="B7366">
        <v>9532.6103519999997</v>
      </c>
    </row>
    <row r="7367" spans="1:2" x14ac:dyDescent="0.3">
      <c r="A7367" s="1">
        <v>42557</v>
      </c>
      <c r="B7367">
        <v>9373.2597659999992</v>
      </c>
    </row>
    <row r="7368" spans="1:2" x14ac:dyDescent="0.3">
      <c r="A7368" s="1">
        <v>42558</v>
      </c>
      <c r="B7368">
        <v>9418.7802730000003</v>
      </c>
    </row>
    <row r="7369" spans="1:2" x14ac:dyDescent="0.3">
      <c r="A7369" s="1">
        <v>42559</v>
      </c>
      <c r="B7369">
        <v>9629.6601559999999</v>
      </c>
    </row>
    <row r="7370" spans="1:2" x14ac:dyDescent="0.3">
      <c r="A7370" s="1">
        <v>42562</v>
      </c>
      <c r="B7370">
        <v>9833.4101559999999</v>
      </c>
    </row>
    <row r="7371" spans="1:2" x14ac:dyDescent="0.3">
      <c r="A7371" s="1">
        <v>42563</v>
      </c>
      <c r="B7371">
        <v>9964.0703130000002</v>
      </c>
    </row>
    <row r="7372" spans="1:2" x14ac:dyDescent="0.3">
      <c r="A7372" s="1">
        <v>42564</v>
      </c>
      <c r="B7372">
        <v>9930.7099610000005</v>
      </c>
    </row>
    <row r="7373" spans="1:2" x14ac:dyDescent="0.3">
      <c r="A7373" s="1">
        <v>42565</v>
      </c>
      <c r="B7373">
        <v>10068.299805000001</v>
      </c>
    </row>
    <row r="7374" spans="1:2" x14ac:dyDescent="0.3">
      <c r="A7374" s="1">
        <v>42566</v>
      </c>
      <c r="B7374">
        <v>10066.900390999999</v>
      </c>
    </row>
    <row r="7375" spans="1:2" x14ac:dyDescent="0.3">
      <c r="A7375" s="1">
        <v>42569</v>
      </c>
      <c r="B7375">
        <v>10063.129883</v>
      </c>
    </row>
    <row r="7376" spans="1:2" x14ac:dyDescent="0.3">
      <c r="A7376" s="1">
        <v>42570</v>
      </c>
      <c r="B7376">
        <v>9981.2402340000008</v>
      </c>
    </row>
    <row r="7377" spans="1:2" x14ac:dyDescent="0.3">
      <c r="A7377" s="1">
        <v>42571</v>
      </c>
      <c r="B7377">
        <v>10142.009765999999</v>
      </c>
    </row>
    <row r="7378" spans="1:2" x14ac:dyDescent="0.3">
      <c r="A7378" s="1">
        <v>42572</v>
      </c>
      <c r="B7378">
        <v>10156.209961</v>
      </c>
    </row>
    <row r="7379" spans="1:2" x14ac:dyDescent="0.3">
      <c r="A7379" s="1">
        <v>42573</v>
      </c>
      <c r="B7379">
        <v>10147.459961</v>
      </c>
    </row>
    <row r="7380" spans="1:2" x14ac:dyDescent="0.3">
      <c r="A7380" s="1">
        <v>42576</v>
      </c>
      <c r="B7380">
        <v>10198.240234000001</v>
      </c>
    </row>
    <row r="7381" spans="1:2" x14ac:dyDescent="0.3">
      <c r="A7381" s="1">
        <v>42577</v>
      </c>
      <c r="B7381">
        <v>10247.759765999999</v>
      </c>
    </row>
    <row r="7382" spans="1:2" x14ac:dyDescent="0.3">
      <c r="A7382" s="1">
        <v>42578</v>
      </c>
      <c r="B7382">
        <v>10319.549805000001</v>
      </c>
    </row>
    <row r="7383" spans="1:2" x14ac:dyDescent="0.3">
      <c r="A7383" s="1">
        <v>42579</v>
      </c>
      <c r="B7383">
        <v>10274.929688</v>
      </c>
    </row>
    <row r="7384" spans="1:2" x14ac:dyDescent="0.3">
      <c r="A7384" s="1">
        <v>42580</v>
      </c>
      <c r="B7384">
        <v>10337.5</v>
      </c>
    </row>
    <row r="7385" spans="1:2" x14ac:dyDescent="0.3">
      <c r="A7385" s="1">
        <v>42583</v>
      </c>
      <c r="B7385">
        <v>10330.519531</v>
      </c>
    </row>
    <row r="7386" spans="1:2" x14ac:dyDescent="0.3">
      <c r="A7386" s="1">
        <v>42584</v>
      </c>
      <c r="B7386">
        <v>10144.339844</v>
      </c>
    </row>
    <row r="7387" spans="1:2" x14ac:dyDescent="0.3">
      <c r="A7387" s="1">
        <v>42585</v>
      </c>
      <c r="B7387">
        <v>10170.209961</v>
      </c>
    </row>
    <row r="7388" spans="1:2" x14ac:dyDescent="0.3">
      <c r="A7388" s="1">
        <v>42586</v>
      </c>
      <c r="B7388">
        <v>10227.860352</v>
      </c>
    </row>
    <row r="7389" spans="1:2" x14ac:dyDescent="0.3">
      <c r="A7389" s="1">
        <v>42587</v>
      </c>
      <c r="B7389">
        <v>10367.209961</v>
      </c>
    </row>
    <row r="7390" spans="1:2" x14ac:dyDescent="0.3">
      <c r="A7390" s="1">
        <v>42590</v>
      </c>
      <c r="B7390">
        <v>10432.360352</v>
      </c>
    </row>
    <row r="7391" spans="1:2" x14ac:dyDescent="0.3">
      <c r="A7391" s="1">
        <v>42591</v>
      </c>
      <c r="B7391">
        <v>10692.900390999999</v>
      </c>
    </row>
    <row r="7392" spans="1:2" x14ac:dyDescent="0.3">
      <c r="A7392" s="1">
        <v>42592</v>
      </c>
      <c r="B7392">
        <v>10650.889648</v>
      </c>
    </row>
    <row r="7393" spans="1:2" x14ac:dyDescent="0.3">
      <c r="A7393" s="1">
        <v>42593</v>
      </c>
      <c r="B7393">
        <v>10742.839844</v>
      </c>
    </row>
    <row r="7394" spans="1:2" x14ac:dyDescent="0.3">
      <c r="A7394" s="1">
        <v>42594</v>
      </c>
      <c r="B7394">
        <v>10713.429688</v>
      </c>
    </row>
    <row r="7395" spans="1:2" x14ac:dyDescent="0.3">
      <c r="A7395" s="1">
        <v>42597</v>
      </c>
      <c r="B7395">
        <v>10739.209961</v>
      </c>
    </row>
    <row r="7396" spans="1:2" x14ac:dyDescent="0.3">
      <c r="A7396" s="1">
        <v>42598</v>
      </c>
      <c r="B7396">
        <v>10676.650390999999</v>
      </c>
    </row>
    <row r="7397" spans="1:2" x14ac:dyDescent="0.3">
      <c r="A7397" s="1">
        <v>42599</v>
      </c>
      <c r="B7397">
        <v>10537.669921999999</v>
      </c>
    </row>
    <row r="7398" spans="1:2" x14ac:dyDescent="0.3">
      <c r="A7398" s="1">
        <v>42600</v>
      </c>
      <c r="B7398">
        <v>10603.030273</v>
      </c>
    </row>
    <row r="7399" spans="1:2" x14ac:dyDescent="0.3">
      <c r="A7399" s="1">
        <v>42601</v>
      </c>
      <c r="B7399">
        <v>10544.360352</v>
      </c>
    </row>
    <row r="7400" spans="1:2" x14ac:dyDescent="0.3">
      <c r="A7400" s="1">
        <v>42604</v>
      </c>
      <c r="B7400">
        <v>10494.349609000001</v>
      </c>
    </row>
    <row r="7401" spans="1:2" x14ac:dyDescent="0.3">
      <c r="A7401" s="1">
        <v>42605</v>
      </c>
      <c r="B7401">
        <v>10592.879883</v>
      </c>
    </row>
    <row r="7402" spans="1:2" x14ac:dyDescent="0.3">
      <c r="A7402" s="1">
        <v>42606</v>
      </c>
      <c r="B7402">
        <v>10622.969727</v>
      </c>
    </row>
    <row r="7403" spans="1:2" x14ac:dyDescent="0.3">
      <c r="A7403" s="1">
        <v>42607</v>
      </c>
      <c r="B7403">
        <v>10529.589844</v>
      </c>
    </row>
    <row r="7404" spans="1:2" x14ac:dyDescent="0.3">
      <c r="A7404" s="1">
        <v>42608</v>
      </c>
      <c r="B7404">
        <v>10587.769531</v>
      </c>
    </row>
    <row r="7405" spans="1:2" x14ac:dyDescent="0.3">
      <c r="A7405" s="1">
        <v>42611</v>
      </c>
      <c r="B7405">
        <v>10544.440430000001</v>
      </c>
    </row>
    <row r="7406" spans="1:2" x14ac:dyDescent="0.3">
      <c r="A7406" s="1">
        <v>42612</v>
      </c>
      <c r="B7406">
        <v>10657.639648</v>
      </c>
    </row>
    <row r="7407" spans="1:2" x14ac:dyDescent="0.3">
      <c r="A7407" s="1">
        <v>42613</v>
      </c>
      <c r="B7407">
        <v>10592.690430000001</v>
      </c>
    </row>
    <row r="7408" spans="1:2" x14ac:dyDescent="0.3">
      <c r="A7408" s="1">
        <v>42614</v>
      </c>
      <c r="B7408">
        <v>10534.309569999999</v>
      </c>
    </row>
    <row r="7409" spans="1:2" x14ac:dyDescent="0.3">
      <c r="A7409" s="1">
        <v>42615</v>
      </c>
      <c r="B7409">
        <v>10683.820313</v>
      </c>
    </row>
    <row r="7410" spans="1:2" x14ac:dyDescent="0.3">
      <c r="A7410" s="1">
        <v>42618</v>
      </c>
      <c r="B7410">
        <v>10672.219727</v>
      </c>
    </row>
    <row r="7411" spans="1:2" x14ac:dyDescent="0.3">
      <c r="A7411" s="1">
        <v>42619</v>
      </c>
      <c r="B7411">
        <v>10687.139648</v>
      </c>
    </row>
    <row r="7412" spans="1:2" x14ac:dyDescent="0.3">
      <c r="A7412" s="1">
        <v>42620</v>
      </c>
      <c r="B7412">
        <v>10752.980469</v>
      </c>
    </row>
    <row r="7413" spans="1:2" x14ac:dyDescent="0.3">
      <c r="A7413" s="1">
        <v>42621</v>
      </c>
      <c r="B7413">
        <v>10675.290039</v>
      </c>
    </row>
    <row r="7414" spans="1:2" x14ac:dyDescent="0.3">
      <c r="A7414" s="1">
        <v>42622</v>
      </c>
      <c r="B7414">
        <v>10573.440430000001</v>
      </c>
    </row>
    <row r="7415" spans="1:2" x14ac:dyDescent="0.3">
      <c r="A7415" s="1">
        <v>42625</v>
      </c>
      <c r="B7415">
        <v>10431.769531</v>
      </c>
    </row>
    <row r="7416" spans="1:2" x14ac:dyDescent="0.3">
      <c r="A7416" s="1">
        <v>42626</v>
      </c>
      <c r="B7416">
        <v>10386.599609000001</v>
      </c>
    </row>
    <row r="7417" spans="1:2" x14ac:dyDescent="0.3">
      <c r="A7417" s="1">
        <v>42627</v>
      </c>
      <c r="B7417">
        <v>10378.400390999999</v>
      </c>
    </row>
    <row r="7418" spans="1:2" x14ac:dyDescent="0.3">
      <c r="A7418" s="1">
        <v>42628</v>
      </c>
      <c r="B7418">
        <v>10431.200194999999</v>
      </c>
    </row>
    <row r="7419" spans="1:2" x14ac:dyDescent="0.3">
      <c r="A7419" s="1">
        <v>42629</v>
      </c>
      <c r="B7419">
        <v>10276.169921999999</v>
      </c>
    </row>
    <row r="7420" spans="1:2" x14ac:dyDescent="0.3">
      <c r="A7420" s="1">
        <v>42632</v>
      </c>
      <c r="B7420">
        <v>10373.870117</v>
      </c>
    </row>
    <row r="7421" spans="1:2" x14ac:dyDescent="0.3">
      <c r="A7421" s="1">
        <v>42633</v>
      </c>
      <c r="B7421">
        <v>10393.860352</v>
      </c>
    </row>
    <row r="7422" spans="1:2" x14ac:dyDescent="0.3">
      <c r="A7422" s="1">
        <v>42634</v>
      </c>
      <c r="B7422">
        <v>10436.490234000001</v>
      </c>
    </row>
    <row r="7423" spans="1:2" x14ac:dyDescent="0.3">
      <c r="A7423" s="1">
        <v>42635</v>
      </c>
      <c r="B7423">
        <v>10674.179688</v>
      </c>
    </row>
    <row r="7424" spans="1:2" x14ac:dyDescent="0.3">
      <c r="A7424" s="1">
        <v>42636</v>
      </c>
      <c r="B7424">
        <v>10626.969727</v>
      </c>
    </row>
    <row r="7425" spans="1:2" x14ac:dyDescent="0.3">
      <c r="A7425" s="1">
        <v>42639</v>
      </c>
      <c r="B7425">
        <v>10393.709961</v>
      </c>
    </row>
    <row r="7426" spans="1:2" x14ac:dyDescent="0.3">
      <c r="A7426" s="1">
        <v>42640</v>
      </c>
      <c r="B7426">
        <v>10361.480469</v>
      </c>
    </row>
    <row r="7427" spans="1:2" x14ac:dyDescent="0.3">
      <c r="A7427" s="1">
        <v>42641</v>
      </c>
      <c r="B7427">
        <v>10438.339844</v>
      </c>
    </row>
    <row r="7428" spans="1:2" x14ac:dyDescent="0.3">
      <c r="A7428" s="1">
        <v>42642</v>
      </c>
      <c r="B7428">
        <v>10405.540039</v>
      </c>
    </row>
    <row r="7429" spans="1:2" x14ac:dyDescent="0.3">
      <c r="A7429" s="1">
        <v>42643</v>
      </c>
      <c r="B7429">
        <v>10511.019531</v>
      </c>
    </row>
    <row r="7430" spans="1:2" x14ac:dyDescent="0.3">
      <c r="A7430" s="1">
        <v>42647</v>
      </c>
      <c r="B7430">
        <v>10619.610352</v>
      </c>
    </row>
    <row r="7431" spans="1:2" x14ac:dyDescent="0.3">
      <c r="A7431" s="1">
        <v>42648</v>
      </c>
      <c r="B7431">
        <v>10585.780273</v>
      </c>
    </row>
    <row r="7432" spans="1:2" x14ac:dyDescent="0.3">
      <c r="A7432" s="1">
        <v>42649</v>
      </c>
      <c r="B7432">
        <v>10568.799805000001</v>
      </c>
    </row>
    <row r="7433" spans="1:2" x14ac:dyDescent="0.3">
      <c r="A7433" s="1">
        <v>42650</v>
      </c>
      <c r="B7433">
        <v>10490.860352</v>
      </c>
    </row>
    <row r="7434" spans="1:2" x14ac:dyDescent="0.3">
      <c r="A7434" s="1">
        <v>42653</v>
      </c>
      <c r="B7434">
        <v>10624.080078000001</v>
      </c>
    </row>
    <row r="7435" spans="1:2" x14ac:dyDescent="0.3">
      <c r="A7435" s="1">
        <v>42654</v>
      </c>
      <c r="B7435">
        <v>10577.160156</v>
      </c>
    </row>
    <row r="7436" spans="1:2" x14ac:dyDescent="0.3">
      <c r="A7436" s="1">
        <v>42655</v>
      </c>
      <c r="B7436">
        <v>10523.070313</v>
      </c>
    </row>
    <row r="7437" spans="1:2" x14ac:dyDescent="0.3">
      <c r="A7437" s="1">
        <v>42656</v>
      </c>
      <c r="B7437">
        <v>10414.070313</v>
      </c>
    </row>
    <row r="7438" spans="1:2" x14ac:dyDescent="0.3">
      <c r="A7438" s="1">
        <v>42657</v>
      </c>
      <c r="B7438">
        <v>10580.379883</v>
      </c>
    </row>
    <row r="7439" spans="1:2" x14ac:dyDescent="0.3">
      <c r="A7439" s="1">
        <v>42660</v>
      </c>
      <c r="B7439">
        <v>10503.570313</v>
      </c>
    </row>
    <row r="7440" spans="1:2" x14ac:dyDescent="0.3">
      <c r="A7440" s="1">
        <v>42661</v>
      </c>
      <c r="B7440">
        <v>10631.549805000001</v>
      </c>
    </row>
    <row r="7441" spans="1:2" x14ac:dyDescent="0.3">
      <c r="A7441" s="1">
        <v>42662</v>
      </c>
      <c r="B7441">
        <v>10645.679688</v>
      </c>
    </row>
    <row r="7442" spans="1:2" x14ac:dyDescent="0.3">
      <c r="A7442" s="1">
        <v>42663</v>
      </c>
      <c r="B7442">
        <v>10701.389648</v>
      </c>
    </row>
    <row r="7443" spans="1:2" x14ac:dyDescent="0.3">
      <c r="A7443" s="1">
        <v>42664</v>
      </c>
      <c r="B7443">
        <v>10710.730469</v>
      </c>
    </row>
    <row r="7444" spans="1:2" x14ac:dyDescent="0.3">
      <c r="A7444" s="1">
        <v>42667</v>
      </c>
      <c r="B7444">
        <v>10761.169921999999</v>
      </c>
    </row>
    <row r="7445" spans="1:2" x14ac:dyDescent="0.3">
      <c r="A7445" s="1">
        <v>42668</v>
      </c>
      <c r="B7445">
        <v>10757.309569999999</v>
      </c>
    </row>
    <row r="7446" spans="1:2" x14ac:dyDescent="0.3">
      <c r="A7446" s="1">
        <v>42669</v>
      </c>
      <c r="B7446">
        <v>10709.679688</v>
      </c>
    </row>
    <row r="7447" spans="1:2" x14ac:dyDescent="0.3">
      <c r="A7447" s="1">
        <v>42670</v>
      </c>
      <c r="B7447">
        <v>10717.080078000001</v>
      </c>
    </row>
    <row r="7448" spans="1:2" x14ac:dyDescent="0.3">
      <c r="A7448" s="1">
        <v>42671</v>
      </c>
      <c r="B7448">
        <v>10696.190430000001</v>
      </c>
    </row>
    <row r="7449" spans="1:2" x14ac:dyDescent="0.3">
      <c r="A7449" s="1">
        <v>42674</v>
      </c>
      <c r="B7449">
        <v>10665.009765999999</v>
      </c>
    </row>
    <row r="7450" spans="1:2" x14ac:dyDescent="0.3">
      <c r="A7450" s="1">
        <v>42675</v>
      </c>
      <c r="B7450">
        <v>10526.160156</v>
      </c>
    </row>
    <row r="7451" spans="1:2" x14ac:dyDescent="0.3">
      <c r="A7451" s="1">
        <v>42676</v>
      </c>
      <c r="B7451">
        <v>10370.929688</v>
      </c>
    </row>
    <row r="7452" spans="1:2" x14ac:dyDescent="0.3">
      <c r="A7452" s="1">
        <v>42677</v>
      </c>
      <c r="B7452">
        <v>10325.879883</v>
      </c>
    </row>
    <row r="7453" spans="1:2" x14ac:dyDescent="0.3">
      <c r="A7453" s="1">
        <v>42678</v>
      </c>
      <c r="B7453">
        <v>10259.129883</v>
      </c>
    </row>
    <row r="7454" spans="1:2" x14ac:dyDescent="0.3">
      <c r="A7454" s="1">
        <v>42681</v>
      </c>
      <c r="B7454">
        <v>10456.950194999999</v>
      </c>
    </row>
    <row r="7455" spans="1:2" x14ac:dyDescent="0.3">
      <c r="A7455" s="1">
        <v>42682</v>
      </c>
      <c r="B7455">
        <v>10482.320313</v>
      </c>
    </row>
    <row r="7456" spans="1:2" x14ac:dyDescent="0.3">
      <c r="A7456" s="1">
        <v>42683</v>
      </c>
      <c r="B7456">
        <v>10646.009765999999</v>
      </c>
    </row>
    <row r="7457" spans="1:2" x14ac:dyDescent="0.3">
      <c r="A7457" s="1">
        <v>42684</v>
      </c>
      <c r="B7457">
        <v>10630.120117</v>
      </c>
    </row>
    <row r="7458" spans="1:2" x14ac:dyDescent="0.3">
      <c r="A7458" s="1">
        <v>42685</v>
      </c>
      <c r="B7458">
        <v>10667.950194999999</v>
      </c>
    </row>
    <row r="7459" spans="1:2" x14ac:dyDescent="0.3">
      <c r="A7459" s="1">
        <v>42688</v>
      </c>
      <c r="B7459">
        <v>10693.690430000001</v>
      </c>
    </row>
    <row r="7460" spans="1:2" x14ac:dyDescent="0.3">
      <c r="A7460" s="1">
        <v>42689</v>
      </c>
      <c r="B7460">
        <v>10735.139648</v>
      </c>
    </row>
    <row r="7461" spans="1:2" x14ac:dyDescent="0.3">
      <c r="A7461" s="1">
        <v>42690</v>
      </c>
      <c r="B7461">
        <v>10663.870117</v>
      </c>
    </row>
    <row r="7462" spans="1:2" x14ac:dyDescent="0.3">
      <c r="A7462" s="1">
        <v>42691</v>
      </c>
      <c r="B7462">
        <v>10685.540039</v>
      </c>
    </row>
    <row r="7463" spans="1:2" x14ac:dyDescent="0.3">
      <c r="A7463" s="1">
        <v>42692</v>
      </c>
      <c r="B7463">
        <v>10664.559569999999</v>
      </c>
    </row>
    <row r="7464" spans="1:2" x14ac:dyDescent="0.3">
      <c r="A7464" s="1">
        <v>42695</v>
      </c>
      <c r="B7464">
        <v>10685.129883</v>
      </c>
    </row>
    <row r="7465" spans="1:2" x14ac:dyDescent="0.3">
      <c r="A7465" s="1">
        <v>42696</v>
      </c>
      <c r="B7465">
        <v>10713.849609000001</v>
      </c>
    </row>
    <row r="7466" spans="1:2" x14ac:dyDescent="0.3">
      <c r="A7466" s="1">
        <v>42697</v>
      </c>
      <c r="B7466">
        <v>10662.440430000001</v>
      </c>
    </row>
    <row r="7467" spans="1:2" x14ac:dyDescent="0.3">
      <c r="A7467" s="1">
        <v>42698</v>
      </c>
      <c r="B7467">
        <v>10689.259765999999</v>
      </c>
    </row>
    <row r="7468" spans="1:2" x14ac:dyDescent="0.3">
      <c r="A7468" s="1">
        <v>42699</v>
      </c>
      <c r="B7468">
        <v>10699.269531</v>
      </c>
    </row>
    <row r="7469" spans="1:2" x14ac:dyDescent="0.3">
      <c r="A7469" s="1">
        <v>42702</v>
      </c>
      <c r="B7469">
        <v>10582.669921999999</v>
      </c>
    </row>
    <row r="7470" spans="1:2" x14ac:dyDescent="0.3">
      <c r="A7470" s="1">
        <v>42703</v>
      </c>
      <c r="B7470">
        <v>10620.490234000001</v>
      </c>
    </row>
    <row r="7471" spans="1:2" x14ac:dyDescent="0.3">
      <c r="A7471" s="1">
        <v>42704</v>
      </c>
      <c r="B7471">
        <v>10640.299805000001</v>
      </c>
    </row>
    <row r="7472" spans="1:2" x14ac:dyDescent="0.3">
      <c r="A7472" s="1">
        <v>42705</v>
      </c>
      <c r="B7472">
        <v>10534.049805000001</v>
      </c>
    </row>
    <row r="7473" spans="1:2" x14ac:dyDescent="0.3">
      <c r="A7473" s="1">
        <v>42706</v>
      </c>
      <c r="B7473">
        <v>10513.349609000001</v>
      </c>
    </row>
    <row r="7474" spans="1:2" x14ac:dyDescent="0.3">
      <c r="A7474" s="1">
        <v>42709</v>
      </c>
      <c r="B7474">
        <v>10684.830078000001</v>
      </c>
    </row>
    <row r="7475" spans="1:2" x14ac:dyDescent="0.3">
      <c r="A7475" s="1">
        <v>42710</v>
      </c>
      <c r="B7475">
        <v>10775.320313</v>
      </c>
    </row>
    <row r="7476" spans="1:2" x14ac:dyDescent="0.3">
      <c r="A7476" s="1">
        <v>42711</v>
      </c>
      <c r="B7476">
        <v>10986.690430000001</v>
      </c>
    </row>
    <row r="7477" spans="1:2" x14ac:dyDescent="0.3">
      <c r="A7477" s="1">
        <v>42712</v>
      </c>
      <c r="B7477">
        <v>11179.419921999999</v>
      </c>
    </row>
    <row r="7478" spans="1:2" x14ac:dyDescent="0.3">
      <c r="A7478" s="1">
        <v>42713</v>
      </c>
      <c r="B7478">
        <v>11203.629883</v>
      </c>
    </row>
    <row r="7479" spans="1:2" x14ac:dyDescent="0.3">
      <c r="A7479" s="1">
        <v>42716</v>
      </c>
      <c r="B7479">
        <v>11190.209961</v>
      </c>
    </row>
    <row r="7480" spans="1:2" x14ac:dyDescent="0.3">
      <c r="A7480" s="1">
        <v>42717</v>
      </c>
      <c r="B7480">
        <v>11284.650390999999</v>
      </c>
    </row>
    <row r="7481" spans="1:2" x14ac:dyDescent="0.3">
      <c r="A7481" s="1">
        <v>42718</v>
      </c>
      <c r="B7481">
        <v>11244.839844</v>
      </c>
    </row>
    <row r="7482" spans="1:2" x14ac:dyDescent="0.3">
      <c r="A7482" s="1">
        <v>42719</v>
      </c>
      <c r="B7482">
        <v>11366.400390999999</v>
      </c>
    </row>
    <row r="7483" spans="1:2" x14ac:dyDescent="0.3">
      <c r="A7483" s="1">
        <v>42720</v>
      </c>
      <c r="B7483">
        <v>11404.009765999999</v>
      </c>
    </row>
    <row r="7484" spans="1:2" x14ac:dyDescent="0.3">
      <c r="A7484" s="1">
        <v>42723</v>
      </c>
      <c r="B7484">
        <v>11426.700194999999</v>
      </c>
    </row>
    <row r="7485" spans="1:2" x14ac:dyDescent="0.3">
      <c r="A7485" s="1">
        <v>42724</v>
      </c>
      <c r="B7485">
        <v>11464.740234000001</v>
      </c>
    </row>
    <row r="7486" spans="1:2" x14ac:dyDescent="0.3">
      <c r="A7486" s="1">
        <v>42725</v>
      </c>
      <c r="B7486">
        <v>11468.639648</v>
      </c>
    </row>
    <row r="7487" spans="1:2" x14ac:dyDescent="0.3">
      <c r="A7487" s="1">
        <v>42726</v>
      </c>
      <c r="B7487">
        <v>11456.099609000001</v>
      </c>
    </row>
    <row r="7488" spans="1:2" x14ac:dyDescent="0.3">
      <c r="A7488" s="1">
        <v>42727</v>
      </c>
      <c r="B7488">
        <v>11449.929688</v>
      </c>
    </row>
    <row r="7489" spans="1:2" x14ac:dyDescent="0.3">
      <c r="A7489" s="1">
        <v>42731</v>
      </c>
      <c r="B7489">
        <v>11472.240234000001</v>
      </c>
    </row>
    <row r="7490" spans="1:2" x14ac:dyDescent="0.3">
      <c r="A7490" s="1">
        <v>42732</v>
      </c>
      <c r="B7490">
        <v>11474.990234000001</v>
      </c>
    </row>
    <row r="7491" spans="1:2" x14ac:dyDescent="0.3">
      <c r="A7491" s="1">
        <v>42733</v>
      </c>
      <c r="B7491">
        <v>11451.049805000001</v>
      </c>
    </row>
    <row r="7492" spans="1:2" x14ac:dyDescent="0.3">
      <c r="A7492" s="1">
        <v>42734</v>
      </c>
      <c r="B7492">
        <v>11481.059569999999</v>
      </c>
    </row>
    <row r="7493" spans="1:2" x14ac:dyDescent="0.3">
      <c r="A7493" s="1">
        <v>42737</v>
      </c>
      <c r="B7493">
        <v>11598.330078000001</v>
      </c>
    </row>
    <row r="7494" spans="1:2" x14ac:dyDescent="0.3">
      <c r="A7494" s="1">
        <v>42738</v>
      </c>
      <c r="B7494">
        <v>11584.240234000001</v>
      </c>
    </row>
    <row r="7495" spans="1:2" x14ac:dyDescent="0.3">
      <c r="A7495" s="1">
        <v>42739</v>
      </c>
      <c r="B7495">
        <v>11584.309569999999</v>
      </c>
    </row>
    <row r="7496" spans="1:2" x14ac:dyDescent="0.3">
      <c r="A7496" s="1">
        <v>42740</v>
      </c>
      <c r="B7496">
        <v>11584.940430000001</v>
      </c>
    </row>
    <row r="7497" spans="1:2" x14ac:dyDescent="0.3">
      <c r="A7497" s="1">
        <v>42741</v>
      </c>
      <c r="B7497">
        <v>11599.009765999999</v>
      </c>
    </row>
    <row r="7498" spans="1:2" x14ac:dyDescent="0.3">
      <c r="A7498" s="1">
        <v>42744</v>
      </c>
      <c r="B7498">
        <v>11563.990234000001</v>
      </c>
    </row>
    <row r="7499" spans="1:2" x14ac:dyDescent="0.3">
      <c r="A7499" s="1">
        <v>42745</v>
      </c>
      <c r="B7499">
        <v>11583.299805000001</v>
      </c>
    </row>
    <row r="7500" spans="1:2" x14ac:dyDescent="0.3">
      <c r="A7500" s="1">
        <v>42746</v>
      </c>
      <c r="B7500">
        <v>11646.169921999999</v>
      </c>
    </row>
    <row r="7501" spans="1:2" x14ac:dyDescent="0.3">
      <c r="A7501" s="1">
        <v>42747</v>
      </c>
      <c r="B7501">
        <v>11521.040039</v>
      </c>
    </row>
    <row r="7502" spans="1:2" x14ac:dyDescent="0.3">
      <c r="A7502" s="1">
        <v>42748</v>
      </c>
      <c r="B7502">
        <v>11629.179688</v>
      </c>
    </row>
    <row r="7503" spans="1:2" x14ac:dyDescent="0.3">
      <c r="A7503" s="1">
        <v>42751</v>
      </c>
      <c r="B7503">
        <v>11554.709961</v>
      </c>
    </row>
    <row r="7504" spans="1:2" x14ac:dyDescent="0.3">
      <c r="A7504" s="1">
        <v>42752</v>
      </c>
      <c r="B7504">
        <v>11540</v>
      </c>
    </row>
    <row r="7505" spans="1:2" x14ac:dyDescent="0.3">
      <c r="A7505" s="1">
        <v>42753</v>
      </c>
      <c r="B7505">
        <v>11599.389648</v>
      </c>
    </row>
    <row r="7506" spans="1:2" x14ac:dyDescent="0.3">
      <c r="A7506" s="1">
        <v>42754</v>
      </c>
      <c r="B7506">
        <v>11596.889648</v>
      </c>
    </row>
    <row r="7507" spans="1:2" x14ac:dyDescent="0.3">
      <c r="A7507" s="1">
        <v>42755</v>
      </c>
      <c r="B7507">
        <v>11630.129883</v>
      </c>
    </row>
    <row r="7508" spans="1:2" x14ac:dyDescent="0.3">
      <c r="A7508" s="1">
        <v>42758</v>
      </c>
      <c r="B7508">
        <v>11545.75</v>
      </c>
    </row>
    <row r="7509" spans="1:2" x14ac:dyDescent="0.3">
      <c r="A7509" s="1">
        <v>42759</v>
      </c>
      <c r="B7509">
        <v>11594.940430000001</v>
      </c>
    </row>
    <row r="7510" spans="1:2" x14ac:dyDescent="0.3">
      <c r="A7510" s="1">
        <v>42760</v>
      </c>
      <c r="B7510">
        <v>11806.049805000001</v>
      </c>
    </row>
    <row r="7511" spans="1:2" x14ac:dyDescent="0.3">
      <c r="A7511" s="1">
        <v>42761</v>
      </c>
      <c r="B7511">
        <v>11848.629883</v>
      </c>
    </row>
    <row r="7512" spans="1:2" x14ac:dyDescent="0.3">
      <c r="A7512" s="1">
        <v>42762</v>
      </c>
      <c r="B7512">
        <v>11814.269531</v>
      </c>
    </row>
    <row r="7513" spans="1:2" x14ac:dyDescent="0.3">
      <c r="A7513" s="1">
        <v>42765</v>
      </c>
      <c r="B7513">
        <v>11681.889648</v>
      </c>
    </row>
    <row r="7514" spans="1:2" x14ac:dyDescent="0.3">
      <c r="A7514" s="1">
        <v>42766</v>
      </c>
      <c r="B7514">
        <v>11535.309569999999</v>
      </c>
    </row>
    <row r="7515" spans="1:2" x14ac:dyDescent="0.3">
      <c r="A7515" s="1">
        <v>42767</v>
      </c>
      <c r="B7515">
        <v>11659.5</v>
      </c>
    </row>
    <row r="7516" spans="1:2" x14ac:dyDescent="0.3">
      <c r="A7516" s="1">
        <v>42768</v>
      </c>
      <c r="B7516">
        <v>11627.950194999999</v>
      </c>
    </row>
    <row r="7517" spans="1:2" x14ac:dyDescent="0.3">
      <c r="A7517" s="1">
        <v>42769</v>
      </c>
      <c r="B7517">
        <v>11651.490234000001</v>
      </c>
    </row>
    <row r="7518" spans="1:2" x14ac:dyDescent="0.3">
      <c r="A7518" s="1">
        <v>42772</v>
      </c>
      <c r="B7518">
        <v>11509.839844</v>
      </c>
    </row>
    <row r="7519" spans="1:2" x14ac:dyDescent="0.3">
      <c r="A7519" s="1">
        <v>42773</v>
      </c>
      <c r="B7519">
        <v>11549.440430000001</v>
      </c>
    </row>
    <row r="7520" spans="1:2" x14ac:dyDescent="0.3">
      <c r="A7520" s="1">
        <v>42774</v>
      </c>
      <c r="B7520">
        <v>11543.379883</v>
      </c>
    </row>
    <row r="7521" spans="1:2" x14ac:dyDescent="0.3">
      <c r="A7521" s="1">
        <v>42775</v>
      </c>
      <c r="B7521">
        <v>11642.860352</v>
      </c>
    </row>
    <row r="7522" spans="1:2" x14ac:dyDescent="0.3">
      <c r="A7522" s="1">
        <v>42776</v>
      </c>
      <c r="B7522">
        <v>11666.969727</v>
      </c>
    </row>
    <row r="7523" spans="1:2" x14ac:dyDescent="0.3">
      <c r="A7523" s="1">
        <v>42779</v>
      </c>
      <c r="B7523">
        <v>11774.429688</v>
      </c>
    </row>
    <row r="7524" spans="1:2" x14ac:dyDescent="0.3">
      <c r="A7524" s="1">
        <v>42780</v>
      </c>
      <c r="B7524">
        <v>11771.809569999999</v>
      </c>
    </row>
    <row r="7525" spans="1:2" x14ac:dyDescent="0.3">
      <c r="A7525" s="1">
        <v>42781</v>
      </c>
      <c r="B7525">
        <v>11793.929688</v>
      </c>
    </row>
    <row r="7526" spans="1:2" x14ac:dyDescent="0.3">
      <c r="A7526" s="1">
        <v>42782</v>
      </c>
      <c r="B7526">
        <v>11757.240234000001</v>
      </c>
    </row>
    <row r="7527" spans="1:2" x14ac:dyDescent="0.3">
      <c r="A7527" s="1">
        <v>42783</v>
      </c>
      <c r="B7527">
        <v>11757.019531</v>
      </c>
    </row>
    <row r="7528" spans="1:2" x14ac:dyDescent="0.3">
      <c r="A7528" s="1">
        <v>42786</v>
      </c>
      <c r="B7528">
        <v>11827.620117</v>
      </c>
    </row>
    <row r="7529" spans="1:2" x14ac:dyDescent="0.3">
      <c r="A7529" s="1">
        <v>42787</v>
      </c>
      <c r="B7529">
        <v>11967.490234000001</v>
      </c>
    </row>
    <row r="7530" spans="1:2" x14ac:dyDescent="0.3">
      <c r="A7530" s="1">
        <v>42788</v>
      </c>
      <c r="B7530">
        <v>11998.589844</v>
      </c>
    </row>
    <row r="7531" spans="1:2" x14ac:dyDescent="0.3">
      <c r="A7531" s="1">
        <v>42789</v>
      </c>
      <c r="B7531">
        <v>11947.830078000001</v>
      </c>
    </row>
    <row r="7532" spans="1:2" x14ac:dyDescent="0.3">
      <c r="A7532" s="1">
        <v>42790</v>
      </c>
      <c r="B7532">
        <v>11804.030273</v>
      </c>
    </row>
    <row r="7533" spans="1:2" x14ac:dyDescent="0.3">
      <c r="A7533" s="1">
        <v>42793</v>
      </c>
      <c r="B7533">
        <v>11822.669921999999</v>
      </c>
    </row>
    <row r="7534" spans="1:2" x14ac:dyDescent="0.3">
      <c r="A7534" s="1">
        <v>42794</v>
      </c>
      <c r="B7534">
        <v>11834.410156</v>
      </c>
    </row>
    <row r="7535" spans="1:2" x14ac:dyDescent="0.3">
      <c r="A7535" s="1">
        <v>42795</v>
      </c>
      <c r="B7535">
        <v>12067.190430000001</v>
      </c>
    </row>
    <row r="7536" spans="1:2" x14ac:dyDescent="0.3">
      <c r="A7536" s="1">
        <v>42796</v>
      </c>
      <c r="B7536">
        <v>12059.570313</v>
      </c>
    </row>
    <row r="7537" spans="1:2" x14ac:dyDescent="0.3">
      <c r="A7537" s="1">
        <v>42797</v>
      </c>
      <c r="B7537">
        <v>12027.360352</v>
      </c>
    </row>
    <row r="7538" spans="1:2" x14ac:dyDescent="0.3">
      <c r="A7538" s="1">
        <v>42800</v>
      </c>
      <c r="B7538">
        <v>11958.400390999999</v>
      </c>
    </row>
    <row r="7539" spans="1:2" x14ac:dyDescent="0.3">
      <c r="A7539" s="1">
        <v>42801</v>
      </c>
      <c r="B7539">
        <v>11966.139648</v>
      </c>
    </row>
    <row r="7540" spans="1:2" x14ac:dyDescent="0.3">
      <c r="A7540" s="1">
        <v>42802</v>
      </c>
      <c r="B7540">
        <v>11967.309569999999</v>
      </c>
    </row>
    <row r="7541" spans="1:2" x14ac:dyDescent="0.3">
      <c r="A7541" s="1">
        <v>42803</v>
      </c>
      <c r="B7541">
        <v>11978.389648</v>
      </c>
    </row>
    <row r="7542" spans="1:2" x14ac:dyDescent="0.3">
      <c r="A7542" s="1">
        <v>42804</v>
      </c>
      <c r="B7542">
        <v>11963.179688</v>
      </c>
    </row>
    <row r="7543" spans="1:2" x14ac:dyDescent="0.3">
      <c r="A7543" s="1">
        <v>42807</v>
      </c>
      <c r="B7543">
        <v>11990.030273</v>
      </c>
    </row>
    <row r="7544" spans="1:2" x14ac:dyDescent="0.3">
      <c r="A7544" s="1">
        <v>42808</v>
      </c>
      <c r="B7544">
        <v>11988.790039</v>
      </c>
    </row>
    <row r="7545" spans="1:2" x14ac:dyDescent="0.3">
      <c r="A7545" s="1">
        <v>42809</v>
      </c>
      <c r="B7545">
        <v>12009.870117</v>
      </c>
    </row>
    <row r="7546" spans="1:2" x14ac:dyDescent="0.3">
      <c r="A7546" s="1">
        <v>42810</v>
      </c>
      <c r="B7546">
        <v>12083.179688</v>
      </c>
    </row>
    <row r="7547" spans="1:2" x14ac:dyDescent="0.3">
      <c r="A7547" s="1">
        <v>42811</v>
      </c>
      <c r="B7547">
        <v>12095.240234000001</v>
      </c>
    </row>
    <row r="7548" spans="1:2" x14ac:dyDescent="0.3">
      <c r="A7548" s="1">
        <v>42814</v>
      </c>
      <c r="B7548">
        <v>12052.900390999999</v>
      </c>
    </row>
    <row r="7549" spans="1:2" x14ac:dyDescent="0.3">
      <c r="A7549" s="1">
        <v>42815</v>
      </c>
      <c r="B7549">
        <v>11962.129883</v>
      </c>
    </row>
    <row r="7550" spans="1:2" x14ac:dyDescent="0.3">
      <c r="A7550" s="1">
        <v>42816</v>
      </c>
      <c r="B7550">
        <v>11904.120117</v>
      </c>
    </row>
    <row r="7551" spans="1:2" x14ac:dyDescent="0.3">
      <c r="A7551" s="1">
        <v>42817</v>
      </c>
      <c r="B7551">
        <v>12039.679688</v>
      </c>
    </row>
    <row r="7552" spans="1:2" x14ac:dyDescent="0.3">
      <c r="A7552" s="1">
        <v>42818</v>
      </c>
      <c r="B7552">
        <v>12064.269531</v>
      </c>
    </row>
    <row r="7553" spans="1:2" x14ac:dyDescent="0.3">
      <c r="A7553" s="1">
        <v>42821</v>
      </c>
      <c r="B7553">
        <v>11996.070313</v>
      </c>
    </row>
    <row r="7554" spans="1:2" x14ac:dyDescent="0.3">
      <c r="A7554" s="1">
        <v>42822</v>
      </c>
      <c r="B7554">
        <v>12149.419921999999</v>
      </c>
    </row>
    <row r="7555" spans="1:2" x14ac:dyDescent="0.3">
      <c r="A7555" s="1">
        <v>42823</v>
      </c>
      <c r="B7555">
        <v>12203</v>
      </c>
    </row>
    <row r="7556" spans="1:2" x14ac:dyDescent="0.3">
      <c r="A7556" s="1">
        <v>42824</v>
      </c>
      <c r="B7556">
        <v>12256.429688</v>
      </c>
    </row>
    <row r="7557" spans="1:2" x14ac:dyDescent="0.3">
      <c r="A7557" s="1">
        <v>42825</v>
      </c>
      <c r="B7557">
        <v>12312.870117</v>
      </c>
    </row>
    <row r="7558" spans="1:2" x14ac:dyDescent="0.3">
      <c r="A7558" s="1">
        <v>42828</v>
      </c>
      <c r="B7558">
        <v>12257.200194999999</v>
      </c>
    </row>
    <row r="7559" spans="1:2" x14ac:dyDescent="0.3">
      <c r="A7559" s="1">
        <v>42829</v>
      </c>
      <c r="B7559">
        <v>12282.339844</v>
      </c>
    </row>
    <row r="7560" spans="1:2" x14ac:dyDescent="0.3">
      <c r="A7560" s="1">
        <v>42830</v>
      </c>
      <c r="B7560">
        <v>12217.540039</v>
      </c>
    </row>
    <row r="7561" spans="1:2" x14ac:dyDescent="0.3">
      <c r="A7561" s="1">
        <v>42831</v>
      </c>
      <c r="B7561">
        <v>12230.889648</v>
      </c>
    </row>
    <row r="7562" spans="1:2" x14ac:dyDescent="0.3">
      <c r="A7562" s="1">
        <v>42832</v>
      </c>
      <c r="B7562">
        <v>12225.059569999999</v>
      </c>
    </row>
    <row r="7563" spans="1:2" x14ac:dyDescent="0.3">
      <c r="A7563" s="1">
        <v>42835</v>
      </c>
      <c r="B7563">
        <v>12200.519531</v>
      </c>
    </row>
    <row r="7564" spans="1:2" x14ac:dyDescent="0.3">
      <c r="A7564" s="1">
        <v>42836</v>
      </c>
      <c r="B7564">
        <v>12139.349609000001</v>
      </c>
    </row>
    <row r="7565" spans="1:2" x14ac:dyDescent="0.3">
      <c r="A7565" s="1">
        <v>42837</v>
      </c>
      <c r="B7565">
        <v>12154.700194999999</v>
      </c>
    </row>
    <row r="7566" spans="1:2" x14ac:dyDescent="0.3">
      <c r="A7566" s="1">
        <v>42838</v>
      </c>
      <c r="B7566">
        <v>12109</v>
      </c>
    </row>
    <row r="7567" spans="1:2" x14ac:dyDescent="0.3">
      <c r="A7567" s="1">
        <v>42843</v>
      </c>
      <c r="B7567">
        <v>12000.440430000001</v>
      </c>
    </row>
    <row r="7568" spans="1:2" x14ac:dyDescent="0.3">
      <c r="A7568" s="1">
        <v>42844</v>
      </c>
      <c r="B7568">
        <v>12016.450194999999</v>
      </c>
    </row>
    <row r="7569" spans="1:2" x14ac:dyDescent="0.3">
      <c r="A7569" s="1">
        <v>42845</v>
      </c>
      <c r="B7569">
        <v>12027.320313</v>
      </c>
    </row>
    <row r="7570" spans="1:2" x14ac:dyDescent="0.3">
      <c r="A7570" s="1">
        <v>42846</v>
      </c>
      <c r="B7570">
        <v>12048.570313</v>
      </c>
    </row>
    <row r="7571" spans="1:2" x14ac:dyDescent="0.3">
      <c r="A7571" s="1">
        <v>42849</v>
      </c>
      <c r="B7571">
        <v>12454.980469</v>
      </c>
    </row>
    <row r="7572" spans="1:2" x14ac:dyDescent="0.3">
      <c r="A7572" s="1">
        <v>42850</v>
      </c>
      <c r="B7572">
        <v>12467.040039</v>
      </c>
    </row>
    <row r="7573" spans="1:2" x14ac:dyDescent="0.3">
      <c r="A7573" s="1">
        <v>42851</v>
      </c>
      <c r="B7573">
        <v>12472.799805000001</v>
      </c>
    </row>
    <row r="7574" spans="1:2" x14ac:dyDescent="0.3">
      <c r="A7574" s="1">
        <v>42852</v>
      </c>
      <c r="B7574">
        <v>12443.790039</v>
      </c>
    </row>
    <row r="7575" spans="1:2" x14ac:dyDescent="0.3">
      <c r="A7575" s="1">
        <v>42853</v>
      </c>
      <c r="B7575">
        <v>12438.009765999999</v>
      </c>
    </row>
    <row r="7576" spans="1:2" x14ac:dyDescent="0.3">
      <c r="A7576" s="1">
        <v>42857</v>
      </c>
      <c r="B7576">
        <v>12507.900390999999</v>
      </c>
    </row>
    <row r="7577" spans="1:2" x14ac:dyDescent="0.3">
      <c r="A7577" s="1">
        <v>42858</v>
      </c>
      <c r="B7577">
        <v>12527.839844</v>
      </c>
    </row>
    <row r="7578" spans="1:2" x14ac:dyDescent="0.3">
      <c r="A7578" s="1">
        <v>42859</v>
      </c>
      <c r="B7578">
        <v>12647.780273</v>
      </c>
    </row>
    <row r="7579" spans="1:2" x14ac:dyDescent="0.3">
      <c r="A7579" s="1">
        <v>42860</v>
      </c>
      <c r="B7579">
        <v>12716.889648</v>
      </c>
    </row>
    <row r="7580" spans="1:2" x14ac:dyDescent="0.3">
      <c r="A7580" s="1">
        <v>42863</v>
      </c>
      <c r="B7580">
        <v>12694.549805000001</v>
      </c>
    </row>
    <row r="7581" spans="1:2" x14ac:dyDescent="0.3">
      <c r="A7581" s="1">
        <v>42864</v>
      </c>
      <c r="B7581">
        <v>12749.120117</v>
      </c>
    </row>
    <row r="7582" spans="1:2" x14ac:dyDescent="0.3">
      <c r="A7582" s="1">
        <v>42865</v>
      </c>
      <c r="B7582">
        <v>12757.459961</v>
      </c>
    </row>
    <row r="7583" spans="1:2" x14ac:dyDescent="0.3">
      <c r="A7583" s="1">
        <v>42866</v>
      </c>
      <c r="B7583">
        <v>12711.059569999999</v>
      </c>
    </row>
    <row r="7584" spans="1:2" x14ac:dyDescent="0.3">
      <c r="A7584" s="1">
        <v>42867</v>
      </c>
      <c r="B7584">
        <v>12770.410156</v>
      </c>
    </row>
    <row r="7585" spans="1:2" x14ac:dyDescent="0.3">
      <c r="A7585" s="1">
        <v>42870</v>
      </c>
      <c r="B7585">
        <v>12807.040039</v>
      </c>
    </row>
    <row r="7586" spans="1:2" x14ac:dyDescent="0.3">
      <c r="A7586" s="1">
        <v>42871</v>
      </c>
      <c r="B7586">
        <v>12804.530273</v>
      </c>
    </row>
    <row r="7587" spans="1:2" x14ac:dyDescent="0.3">
      <c r="A7587" s="1">
        <v>42872</v>
      </c>
      <c r="B7587">
        <v>12631.610352</v>
      </c>
    </row>
    <row r="7588" spans="1:2" x14ac:dyDescent="0.3">
      <c r="A7588" s="1">
        <v>42873</v>
      </c>
      <c r="B7588">
        <v>12590.059569999999</v>
      </c>
    </row>
    <row r="7589" spans="1:2" x14ac:dyDescent="0.3">
      <c r="A7589" s="1">
        <v>42874</v>
      </c>
      <c r="B7589">
        <v>12638.690430000001</v>
      </c>
    </row>
    <row r="7590" spans="1:2" x14ac:dyDescent="0.3">
      <c r="A7590" s="1">
        <v>42877</v>
      </c>
      <c r="B7590">
        <v>12619.459961</v>
      </c>
    </row>
    <row r="7591" spans="1:2" x14ac:dyDescent="0.3">
      <c r="A7591" s="1">
        <v>42878</v>
      </c>
      <c r="B7591">
        <v>12659.150390999999</v>
      </c>
    </row>
    <row r="7592" spans="1:2" x14ac:dyDescent="0.3">
      <c r="A7592" s="1">
        <v>42879</v>
      </c>
      <c r="B7592">
        <v>12642.870117</v>
      </c>
    </row>
    <row r="7593" spans="1:2" x14ac:dyDescent="0.3">
      <c r="A7593" s="1">
        <v>42880</v>
      </c>
      <c r="B7593">
        <v>12621.719727</v>
      </c>
    </row>
    <row r="7594" spans="1:2" x14ac:dyDescent="0.3">
      <c r="A7594" s="1">
        <v>42881</v>
      </c>
      <c r="B7594">
        <v>12602.179688</v>
      </c>
    </row>
    <row r="7595" spans="1:2" x14ac:dyDescent="0.3">
      <c r="A7595" s="1">
        <v>42884</v>
      </c>
      <c r="B7595">
        <v>12628.950194999999</v>
      </c>
    </row>
    <row r="7596" spans="1:2" x14ac:dyDescent="0.3">
      <c r="A7596" s="1">
        <v>42885</v>
      </c>
      <c r="B7596">
        <v>12598.679688</v>
      </c>
    </row>
    <row r="7597" spans="1:2" x14ac:dyDescent="0.3">
      <c r="A7597" s="1">
        <v>42886</v>
      </c>
      <c r="B7597">
        <v>12615.059569999999</v>
      </c>
    </row>
    <row r="7598" spans="1:2" x14ac:dyDescent="0.3">
      <c r="A7598" s="1">
        <v>42887</v>
      </c>
      <c r="B7598">
        <v>12664.919921999999</v>
      </c>
    </row>
    <row r="7599" spans="1:2" x14ac:dyDescent="0.3">
      <c r="A7599" s="1">
        <v>42888</v>
      </c>
      <c r="B7599">
        <v>12822.940430000001</v>
      </c>
    </row>
    <row r="7600" spans="1:2" x14ac:dyDescent="0.3">
      <c r="A7600" s="1">
        <v>42891</v>
      </c>
      <c r="B7600" t="s">
        <v>2</v>
      </c>
    </row>
    <row r="7601" spans="1:2" x14ac:dyDescent="0.3">
      <c r="A7601" s="1">
        <v>42892</v>
      </c>
      <c r="B7601">
        <v>12690.120117</v>
      </c>
    </row>
    <row r="7602" spans="1:2" x14ac:dyDescent="0.3">
      <c r="A7602" s="1">
        <v>42893</v>
      </c>
      <c r="B7602">
        <v>12672.490234000001</v>
      </c>
    </row>
    <row r="7603" spans="1:2" x14ac:dyDescent="0.3">
      <c r="A7603" s="1">
        <v>42894</v>
      </c>
      <c r="B7603">
        <v>12713.580078000001</v>
      </c>
    </row>
    <row r="7604" spans="1:2" x14ac:dyDescent="0.3">
      <c r="A7604" s="1">
        <v>42895</v>
      </c>
      <c r="B7604">
        <v>12815.719727</v>
      </c>
    </row>
    <row r="7605" spans="1:2" x14ac:dyDescent="0.3">
      <c r="A7605" s="1">
        <v>42898</v>
      </c>
      <c r="B7605">
        <v>12690.440430000001</v>
      </c>
    </row>
    <row r="7606" spans="1:2" x14ac:dyDescent="0.3">
      <c r="A7606" s="1">
        <v>42899</v>
      </c>
      <c r="B7606">
        <v>12764.980469</v>
      </c>
    </row>
    <row r="7607" spans="1:2" x14ac:dyDescent="0.3">
      <c r="A7607" s="1">
        <v>42900</v>
      </c>
      <c r="B7607">
        <v>12805.950194999999</v>
      </c>
    </row>
    <row r="7608" spans="1:2" x14ac:dyDescent="0.3">
      <c r="A7608" s="1">
        <v>42901</v>
      </c>
      <c r="B7608">
        <v>12691.809569999999</v>
      </c>
    </row>
    <row r="7609" spans="1:2" x14ac:dyDescent="0.3">
      <c r="A7609" s="1">
        <v>42902</v>
      </c>
      <c r="B7609">
        <v>12752.730469</v>
      </c>
    </row>
    <row r="7610" spans="1:2" x14ac:dyDescent="0.3">
      <c r="A7610" s="1">
        <v>42905</v>
      </c>
      <c r="B7610">
        <v>12888.950194999999</v>
      </c>
    </row>
    <row r="7611" spans="1:2" x14ac:dyDescent="0.3">
      <c r="A7611" s="1">
        <v>42906</v>
      </c>
      <c r="B7611">
        <v>12814.790039</v>
      </c>
    </row>
    <row r="7612" spans="1:2" x14ac:dyDescent="0.3">
      <c r="A7612" s="1">
        <v>42907</v>
      </c>
      <c r="B7612">
        <v>12774.259765999999</v>
      </c>
    </row>
    <row r="7613" spans="1:2" x14ac:dyDescent="0.3">
      <c r="A7613" s="1">
        <v>42908</v>
      </c>
      <c r="B7613">
        <v>12794</v>
      </c>
    </row>
    <row r="7614" spans="1:2" x14ac:dyDescent="0.3">
      <c r="A7614" s="1">
        <v>42909</v>
      </c>
      <c r="B7614">
        <v>12733.410156</v>
      </c>
    </row>
    <row r="7615" spans="1:2" x14ac:dyDescent="0.3">
      <c r="A7615" s="1">
        <v>42912</v>
      </c>
      <c r="B7615">
        <v>12770.830078000001</v>
      </c>
    </row>
    <row r="7616" spans="1:2" x14ac:dyDescent="0.3">
      <c r="A7616" s="1">
        <v>42913</v>
      </c>
      <c r="B7616">
        <v>12671.019531</v>
      </c>
    </row>
    <row r="7617" spans="1:2" x14ac:dyDescent="0.3">
      <c r="A7617" s="1">
        <v>42914</v>
      </c>
      <c r="B7617">
        <v>12647.269531</v>
      </c>
    </row>
    <row r="7618" spans="1:2" x14ac:dyDescent="0.3">
      <c r="A7618" s="1">
        <v>42915</v>
      </c>
      <c r="B7618">
        <v>12416.190430000001</v>
      </c>
    </row>
    <row r="7619" spans="1:2" x14ac:dyDescent="0.3">
      <c r="A7619" s="1">
        <v>42916</v>
      </c>
      <c r="B7619">
        <v>12325.120117</v>
      </c>
    </row>
    <row r="7620" spans="1:2" x14ac:dyDescent="0.3">
      <c r="A7620" s="1">
        <v>42919</v>
      </c>
      <c r="B7620">
        <v>12475.309569999999</v>
      </c>
    </row>
    <row r="7621" spans="1:2" x14ac:dyDescent="0.3">
      <c r="A7621" s="1">
        <v>42920</v>
      </c>
      <c r="B7621">
        <v>12437.129883</v>
      </c>
    </row>
    <row r="7622" spans="1:2" x14ac:dyDescent="0.3">
      <c r="A7622" s="1">
        <v>42921</v>
      </c>
      <c r="B7622">
        <v>12453.679688</v>
      </c>
    </row>
    <row r="7623" spans="1:2" x14ac:dyDescent="0.3">
      <c r="A7623" s="1">
        <v>42922</v>
      </c>
      <c r="B7623">
        <v>12381.25</v>
      </c>
    </row>
    <row r="7624" spans="1:2" x14ac:dyDescent="0.3">
      <c r="A7624" s="1">
        <v>42923</v>
      </c>
      <c r="B7624">
        <v>12388.679688</v>
      </c>
    </row>
    <row r="7625" spans="1:2" x14ac:dyDescent="0.3">
      <c r="A7625" s="1">
        <v>42926</v>
      </c>
      <c r="B7625">
        <v>12445.919921999999</v>
      </c>
    </row>
    <row r="7626" spans="1:2" x14ac:dyDescent="0.3">
      <c r="A7626" s="1">
        <v>42927</v>
      </c>
      <c r="B7626">
        <v>12437.019531</v>
      </c>
    </row>
    <row r="7627" spans="1:2" x14ac:dyDescent="0.3">
      <c r="A7627" s="1">
        <v>42928</v>
      </c>
      <c r="B7627">
        <v>12626.580078000001</v>
      </c>
    </row>
    <row r="7628" spans="1:2" x14ac:dyDescent="0.3">
      <c r="A7628" s="1">
        <v>42929</v>
      </c>
      <c r="B7628">
        <v>12641.330078000001</v>
      </c>
    </row>
    <row r="7629" spans="1:2" x14ac:dyDescent="0.3">
      <c r="A7629" s="1">
        <v>42930</v>
      </c>
      <c r="B7629">
        <v>12631.719727</v>
      </c>
    </row>
    <row r="7630" spans="1:2" x14ac:dyDescent="0.3">
      <c r="A7630" s="1">
        <v>42933</v>
      </c>
      <c r="B7630">
        <v>12587.160156</v>
      </c>
    </row>
    <row r="7631" spans="1:2" x14ac:dyDescent="0.3">
      <c r="A7631" s="1">
        <v>42934</v>
      </c>
      <c r="B7631">
        <v>12430.389648</v>
      </c>
    </row>
    <row r="7632" spans="1:2" x14ac:dyDescent="0.3">
      <c r="A7632" s="1">
        <v>42935</v>
      </c>
      <c r="B7632">
        <v>12452.049805000001</v>
      </c>
    </row>
    <row r="7633" spans="1:2" x14ac:dyDescent="0.3">
      <c r="A7633" s="1">
        <v>42936</v>
      </c>
      <c r="B7633">
        <v>12447.25</v>
      </c>
    </row>
    <row r="7634" spans="1:2" x14ac:dyDescent="0.3">
      <c r="A7634" s="1">
        <v>42937</v>
      </c>
      <c r="B7634">
        <v>12240.059569999999</v>
      </c>
    </row>
    <row r="7635" spans="1:2" x14ac:dyDescent="0.3">
      <c r="A7635" s="1">
        <v>42940</v>
      </c>
      <c r="B7635">
        <v>12208.950194999999</v>
      </c>
    </row>
    <row r="7636" spans="1:2" x14ac:dyDescent="0.3">
      <c r="A7636" s="1">
        <v>42941</v>
      </c>
      <c r="B7636">
        <v>12264.309569999999</v>
      </c>
    </row>
    <row r="7637" spans="1:2" x14ac:dyDescent="0.3">
      <c r="A7637" s="1">
        <v>42942</v>
      </c>
      <c r="B7637">
        <v>12305.110352</v>
      </c>
    </row>
    <row r="7638" spans="1:2" x14ac:dyDescent="0.3">
      <c r="A7638" s="1">
        <v>42943</v>
      </c>
      <c r="B7638">
        <v>12212.040039</v>
      </c>
    </row>
    <row r="7639" spans="1:2" x14ac:dyDescent="0.3">
      <c r="A7639" s="1">
        <v>42944</v>
      </c>
      <c r="B7639">
        <v>12162.700194999999</v>
      </c>
    </row>
    <row r="7640" spans="1:2" x14ac:dyDescent="0.3">
      <c r="A7640" s="1">
        <v>42947</v>
      </c>
      <c r="B7640">
        <v>12118.25</v>
      </c>
    </row>
    <row r="7641" spans="1:2" x14ac:dyDescent="0.3">
      <c r="A7641" s="1">
        <v>42948</v>
      </c>
      <c r="B7641">
        <v>12251.290039</v>
      </c>
    </row>
    <row r="7642" spans="1:2" x14ac:dyDescent="0.3">
      <c r="A7642" s="1">
        <v>42949</v>
      </c>
      <c r="B7642">
        <v>12181.480469</v>
      </c>
    </row>
    <row r="7643" spans="1:2" x14ac:dyDescent="0.3">
      <c r="A7643" s="1">
        <v>42950</v>
      </c>
      <c r="B7643">
        <v>12154.719727</v>
      </c>
    </row>
    <row r="7644" spans="1:2" x14ac:dyDescent="0.3">
      <c r="A7644" s="1">
        <v>42951</v>
      </c>
      <c r="B7644">
        <v>12297.719727</v>
      </c>
    </row>
    <row r="7645" spans="1:2" x14ac:dyDescent="0.3">
      <c r="A7645" s="1">
        <v>42954</v>
      </c>
      <c r="B7645">
        <v>12257.169921999999</v>
      </c>
    </row>
    <row r="7646" spans="1:2" x14ac:dyDescent="0.3">
      <c r="A7646" s="1">
        <v>42955</v>
      </c>
      <c r="B7646">
        <v>12292.049805000001</v>
      </c>
    </row>
    <row r="7647" spans="1:2" x14ac:dyDescent="0.3">
      <c r="A7647" s="1">
        <v>42956</v>
      </c>
      <c r="B7647">
        <v>12154</v>
      </c>
    </row>
    <row r="7648" spans="1:2" x14ac:dyDescent="0.3">
      <c r="A7648" s="1">
        <v>42957</v>
      </c>
      <c r="B7648">
        <v>12014.299805000001</v>
      </c>
    </row>
    <row r="7649" spans="1:2" x14ac:dyDescent="0.3">
      <c r="A7649" s="1">
        <v>42958</v>
      </c>
      <c r="B7649">
        <v>12014.059569999999</v>
      </c>
    </row>
    <row r="7650" spans="1:2" x14ac:dyDescent="0.3">
      <c r="A7650" s="1">
        <v>42961</v>
      </c>
      <c r="B7650">
        <v>12165.120117</v>
      </c>
    </row>
    <row r="7651" spans="1:2" x14ac:dyDescent="0.3">
      <c r="A7651" s="1">
        <v>42962</v>
      </c>
      <c r="B7651">
        <v>12177.040039</v>
      </c>
    </row>
    <row r="7652" spans="1:2" x14ac:dyDescent="0.3">
      <c r="A7652" s="1">
        <v>42963</v>
      </c>
      <c r="B7652">
        <v>12263.860352</v>
      </c>
    </row>
    <row r="7653" spans="1:2" x14ac:dyDescent="0.3">
      <c r="A7653" s="1">
        <v>42964</v>
      </c>
      <c r="B7653">
        <v>12203.459961</v>
      </c>
    </row>
    <row r="7654" spans="1:2" x14ac:dyDescent="0.3">
      <c r="A7654" s="1">
        <v>42965</v>
      </c>
      <c r="B7654">
        <v>12165.190430000001</v>
      </c>
    </row>
    <row r="7655" spans="1:2" x14ac:dyDescent="0.3">
      <c r="A7655" s="1">
        <v>42968</v>
      </c>
      <c r="B7655">
        <v>12065.990234000001</v>
      </c>
    </row>
    <row r="7656" spans="1:2" x14ac:dyDescent="0.3">
      <c r="A7656" s="1">
        <v>42969</v>
      </c>
      <c r="B7656">
        <v>12229.339844</v>
      </c>
    </row>
    <row r="7657" spans="1:2" x14ac:dyDescent="0.3">
      <c r="A7657" s="1">
        <v>42970</v>
      </c>
      <c r="B7657">
        <v>12174.299805000001</v>
      </c>
    </row>
    <row r="7658" spans="1:2" x14ac:dyDescent="0.3">
      <c r="A7658" s="1">
        <v>42971</v>
      </c>
      <c r="B7658">
        <v>12180.830078000001</v>
      </c>
    </row>
    <row r="7659" spans="1:2" x14ac:dyDescent="0.3">
      <c r="A7659" s="1">
        <v>42972</v>
      </c>
      <c r="B7659">
        <v>12167.940430000001</v>
      </c>
    </row>
    <row r="7660" spans="1:2" x14ac:dyDescent="0.3">
      <c r="A7660" s="1">
        <v>42975</v>
      </c>
      <c r="B7660">
        <v>12123.469727</v>
      </c>
    </row>
    <row r="7661" spans="1:2" x14ac:dyDescent="0.3">
      <c r="A7661" s="1">
        <v>42976</v>
      </c>
      <c r="B7661">
        <v>11945.879883</v>
      </c>
    </row>
    <row r="7662" spans="1:2" x14ac:dyDescent="0.3">
      <c r="A7662" s="1">
        <v>42977</v>
      </c>
      <c r="B7662">
        <v>12002.469727</v>
      </c>
    </row>
    <row r="7663" spans="1:2" x14ac:dyDescent="0.3">
      <c r="A7663" s="1">
        <v>42978</v>
      </c>
      <c r="B7663">
        <v>12055.839844</v>
      </c>
    </row>
    <row r="7664" spans="1:2" x14ac:dyDescent="0.3">
      <c r="A7664" s="1">
        <v>42979</v>
      </c>
      <c r="B7664">
        <v>12142.639648</v>
      </c>
    </row>
    <row r="7665" spans="1:2" x14ac:dyDescent="0.3">
      <c r="A7665" s="1">
        <v>42982</v>
      </c>
      <c r="B7665">
        <v>12102.209961</v>
      </c>
    </row>
    <row r="7666" spans="1:2" x14ac:dyDescent="0.3">
      <c r="A7666" s="1">
        <v>42983</v>
      </c>
      <c r="B7666">
        <v>12123.709961</v>
      </c>
    </row>
    <row r="7667" spans="1:2" x14ac:dyDescent="0.3">
      <c r="A7667" s="1">
        <v>42984</v>
      </c>
      <c r="B7667">
        <v>12214.540039</v>
      </c>
    </row>
    <row r="7668" spans="1:2" x14ac:dyDescent="0.3">
      <c r="A7668" s="1">
        <v>42985</v>
      </c>
      <c r="B7668">
        <v>12296.629883</v>
      </c>
    </row>
    <row r="7669" spans="1:2" x14ac:dyDescent="0.3">
      <c r="A7669" s="1">
        <v>42986</v>
      </c>
      <c r="B7669">
        <v>12303.980469</v>
      </c>
    </row>
    <row r="7670" spans="1:2" x14ac:dyDescent="0.3">
      <c r="A7670" s="1">
        <v>42989</v>
      </c>
      <c r="B7670">
        <v>12475.240234000001</v>
      </c>
    </row>
    <row r="7671" spans="1:2" x14ac:dyDescent="0.3">
      <c r="A7671" s="1">
        <v>42990</v>
      </c>
      <c r="B7671">
        <v>12524.769531</v>
      </c>
    </row>
    <row r="7672" spans="1:2" x14ac:dyDescent="0.3">
      <c r="A7672" s="1">
        <v>42991</v>
      </c>
      <c r="B7672">
        <v>12553.570313</v>
      </c>
    </row>
    <row r="7673" spans="1:2" x14ac:dyDescent="0.3">
      <c r="A7673" s="1">
        <v>42992</v>
      </c>
      <c r="B7673">
        <v>12540.450194999999</v>
      </c>
    </row>
    <row r="7674" spans="1:2" x14ac:dyDescent="0.3">
      <c r="A7674" s="1">
        <v>42993</v>
      </c>
      <c r="B7674">
        <v>12518.809569999999</v>
      </c>
    </row>
    <row r="7675" spans="1:2" x14ac:dyDescent="0.3">
      <c r="A7675" s="1">
        <v>42996</v>
      </c>
      <c r="B7675">
        <v>12559.389648</v>
      </c>
    </row>
    <row r="7676" spans="1:2" x14ac:dyDescent="0.3">
      <c r="A7676" s="1">
        <v>42997</v>
      </c>
      <c r="B7676">
        <v>12561.790039</v>
      </c>
    </row>
    <row r="7677" spans="1:2" x14ac:dyDescent="0.3">
      <c r="A7677" s="1">
        <v>42998</v>
      </c>
      <c r="B7677">
        <v>12569.169921999999</v>
      </c>
    </row>
    <row r="7678" spans="1:2" x14ac:dyDescent="0.3">
      <c r="A7678" s="1">
        <v>42999</v>
      </c>
      <c r="B7678">
        <v>12600.030273</v>
      </c>
    </row>
    <row r="7679" spans="1:2" x14ac:dyDescent="0.3">
      <c r="A7679" s="1">
        <v>43000</v>
      </c>
      <c r="B7679">
        <v>12592.349609000001</v>
      </c>
    </row>
    <row r="7680" spans="1:2" x14ac:dyDescent="0.3">
      <c r="A7680" s="1">
        <v>43003</v>
      </c>
      <c r="B7680">
        <v>12594.809569999999</v>
      </c>
    </row>
    <row r="7681" spans="1:2" x14ac:dyDescent="0.3">
      <c r="A7681" s="1">
        <v>43004</v>
      </c>
      <c r="B7681">
        <v>12605.200194999999</v>
      </c>
    </row>
    <row r="7682" spans="1:2" x14ac:dyDescent="0.3">
      <c r="A7682" s="1">
        <v>43005</v>
      </c>
      <c r="B7682">
        <v>12657.410156</v>
      </c>
    </row>
    <row r="7683" spans="1:2" x14ac:dyDescent="0.3">
      <c r="A7683" s="1">
        <v>43006</v>
      </c>
      <c r="B7683">
        <v>12704.650390999999</v>
      </c>
    </row>
    <row r="7684" spans="1:2" x14ac:dyDescent="0.3">
      <c r="A7684" s="1">
        <v>43007</v>
      </c>
      <c r="B7684">
        <v>12828.860352</v>
      </c>
    </row>
    <row r="7685" spans="1:2" x14ac:dyDescent="0.3">
      <c r="A7685" s="1">
        <v>43010</v>
      </c>
      <c r="B7685">
        <v>12902.650390999999</v>
      </c>
    </row>
    <row r="7686" spans="1:2" x14ac:dyDescent="0.3">
      <c r="A7686" s="1">
        <v>43011</v>
      </c>
      <c r="B7686" t="s">
        <v>2</v>
      </c>
    </row>
    <row r="7687" spans="1:2" x14ac:dyDescent="0.3">
      <c r="A7687" s="1">
        <v>43012</v>
      </c>
      <c r="B7687">
        <v>12970.519531</v>
      </c>
    </row>
    <row r="7688" spans="1:2" x14ac:dyDescent="0.3">
      <c r="A7688" s="1">
        <v>43013</v>
      </c>
      <c r="B7688">
        <v>12968.049805000001</v>
      </c>
    </row>
    <row r="7689" spans="1:2" x14ac:dyDescent="0.3">
      <c r="A7689" s="1">
        <v>43014</v>
      </c>
      <c r="B7689">
        <v>12955.940430000001</v>
      </c>
    </row>
    <row r="7690" spans="1:2" x14ac:dyDescent="0.3">
      <c r="A7690" s="1">
        <v>43017</v>
      </c>
      <c r="B7690">
        <v>12976.400390999999</v>
      </c>
    </row>
    <row r="7691" spans="1:2" x14ac:dyDescent="0.3">
      <c r="A7691" s="1">
        <v>43018</v>
      </c>
      <c r="B7691">
        <v>12949.25</v>
      </c>
    </row>
    <row r="7692" spans="1:2" x14ac:dyDescent="0.3">
      <c r="A7692" s="1">
        <v>43019</v>
      </c>
      <c r="B7692">
        <v>12970.679688</v>
      </c>
    </row>
    <row r="7693" spans="1:2" x14ac:dyDescent="0.3">
      <c r="A7693" s="1">
        <v>43020</v>
      </c>
      <c r="B7693">
        <v>12982.889648</v>
      </c>
    </row>
    <row r="7694" spans="1:2" x14ac:dyDescent="0.3">
      <c r="A7694" s="1">
        <v>43021</v>
      </c>
      <c r="B7694">
        <v>12991.870117</v>
      </c>
    </row>
    <row r="7695" spans="1:2" x14ac:dyDescent="0.3">
      <c r="A7695" s="1">
        <v>43024</v>
      </c>
      <c r="B7695">
        <v>13003.700194999999</v>
      </c>
    </row>
    <row r="7696" spans="1:2" x14ac:dyDescent="0.3">
      <c r="A7696" s="1">
        <v>43025</v>
      </c>
      <c r="B7696">
        <v>12995.059569999999</v>
      </c>
    </row>
    <row r="7697" spans="1:2" x14ac:dyDescent="0.3">
      <c r="A7697" s="1">
        <v>43026</v>
      </c>
      <c r="B7697">
        <v>13043.030273</v>
      </c>
    </row>
    <row r="7698" spans="1:2" x14ac:dyDescent="0.3">
      <c r="A7698" s="1">
        <v>43027</v>
      </c>
      <c r="B7698">
        <v>12990.099609000001</v>
      </c>
    </row>
    <row r="7699" spans="1:2" x14ac:dyDescent="0.3">
      <c r="A7699" s="1">
        <v>43028</v>
      </c>
      <c r="B7699">
        <v>12991.280273</v>
      </c>
    </row>
    <row r="7700" spans="1:2" x14ac:dyDescent="0.3">
      <c r="A7700" s="1">
        <v>43031</v>
      </c>
      <c r="B7700">
        <v>13003.139648</v>
      </c>
    </row>
    <row r="7701" spans="1:2" x14ac:dyDescent="0.3">
      <c r="A7701" s="1">
        <v>43032</v>
      </c>
      <c r="B7701">
        <v>13013.190430000001</v>
      </c>
    </row>
    <row r="7702" spans="1:2" x14ac:dyDescent="0.3">
      <c r="A7702" s="1">
        <v>43033</v>
      </c>
      <c r="B7702">
        <v>12953.410156</v>
      </c>
    </row>
    <row r="7703" spans="1:2" x14ac:dyDescent="0.3">
      <c r="A7703" s="1">
        <v>43034</v>
      </c>
      <c r="B7703">
        <v>13133.280273</v>
      </c>
    </row>
    <row r="7704" spans="1:2" x14ac:dyDescent="0.3">
      <c r="A7704" s="1">
        <v>43035</v>
      </c>
      <c r="B7704">
        <v>13217.540039</v>
      </c>
    </row>
    <row r="7705" spans="1:2" x14ac:dyDescent="0.3">
      <c r="A7705" s="1">
        <v>43038</v>
      </c>
      <c r="B7705">
        <v>13229.570313</v>
      </c>
    </row>
    <row r="7706" spans="1:2" x14ac:dyDescent="0.3">
      <c r="A7706" s="1">
        <v>43039</v>
      </c>
      <c r="B7706" t="s">
        <v>2</v>
      </c>
    </row>
    <row r="7707" spans="1:2" x14ac:dyDescent="0.3">
      <c r="A7707" s="1">
        <v>43040</v>
      </c>
      <c r="B7707">
        <v>13465.509765999999</v>
      </c>
    </row>
    <row r="7708" spans="1:2" x14ac:dyDescent="0.3">
      <c r="A7708" s="1">
        <v>43041</v>
      </c>
      <c r="B7708">
        <v>13440.929688</v>
      </c>
    </row>
    <row r="7709" spans="1:2" x14ac:dyDescent="0.3">
      <c r="A7709" s="1">
        <v>43042</v>
      </c>
      <c r="B7709">
        <v>13478.860352</v>
      </c>
    </row>
    <row r="7710" spans="1:2" x14ac:dyDescent="0.3">
      <c r="A7710" s="1">
        <v>43045</v>
      </c>
      <c r="B7710">
        <v>13468.790039</v>
      </c>
    </row>
    <row r="7711" spans="1:2" x14ac:dyDescent="0.3">
      <c r="A7711" s="1">
        <v>43046</v>
      </c>
      <c r="B7711">
        <v>13379.269531</v>
      </c>
    </row>
    <row r="7712" spans="1:2" x14ac:dyDescent="0.3">
      <c r="A7712" s="1">
        <v>43047</v>
      </c>
      <c r="B7712">
        <v>13382.419921999999</v>
      </c>
    </row>
    <row r="7713" spans="1:2" x14ac:dyDescent="0.3">
      <c r="A7713" s="1">
        <v>43048</v>
      </c>
      <c r="B7713">
        <v>13182.559569999999</v>
      </c>
    </row>
    <row r="7714" spans="1:2" x14ac:dyDescent="0.3">
      <c r="A7714" s="1">
        <v>43049</v>
      </c>
      <c r="B7714">
        <v>13127.469727</v>
      </c>
    </row>
    <row r="7715" spans="1:2" x14ac:dyDescent="0.3">
      <c r="A7715" s="1">
        <v>43052</v>
      </c>
      <c r="B7715">
        <v>13074.419921999999</v>
      </c>
    </row>
    <row r="7716" spans="1:2" x14ac:dyDescent="0.3">
      <c r="A7716" s="1">
        <v>43053</v>
      </c>
      <c r="B7716">
        <v>13033.480469</v>
      </c>
    </row>
    <row r="7717" spans="1:2" x14ac:dyDescent="0.3">
      <c r="A7717" s="1">
        <v>43054</v>
      </c>
      <c r="B7717">
        <v>12976.370117</v>
      </c>
    </row>
    <row r="7718" spans="1:2" x14ac:dyDescent="0.3">
      <c r="A7718" s="1">
        <v>43055</v>
      </c>
      <c r="B7718">
        <v>13047.219727</v>
      </c>
    </row>
    <row r="7719" spans="1:2" x14ac:dyDescent="0.3">
      <c r="A7719" s="1">
        <v>43056</v>
      </c>
      <c r="B7719">
        <v>12993.730469</v>
      </c>
    </row>
    <row r="7720" spans="1:2" x14ac:dyDescent="0.3">
      <c r="A7720" s="1">
        <v>43059</v>
      </c>
      <c r="B7720">
        <v>13058.660156</v>
      </c>
    </row>
    <row r="7721" spans="1:2" x14ac:dyDescent="0.3">
      <c r="A7721" s="1">
        <v>43060</v>
      </c>
      <c r="B7721">
        <v>13167.540039</v>
      </c>
    </row>
    <row r="7722" spans="1:2" x14ac:dyDescent="0.3">
      <c r="A7722" s="1">
        <v>43061</v>
      </c>
      <c r="B7722">
        <v>13015.040039</v>
      </c>
    </row>
    <row r="7723" spans="1:2" x14ac:dyDescent="0.3">
      <c r="A7723" s="1">
        <v>43062</v>
      </c>
      <c r="B7723">
        <v>13008.549805000001</v>
      </c>
    </row>
    <row r="7724" spans="1:2" x14ac:dyDescent="0.3">
      <c r="A7724" s="1">
        <v>43063</v>
      </c>
      <c r="B7724">
        <v>13059.839844</v>
      </c>
    </row>
    <row r="7725" spans="1:2" x14ac:dyDescent="0.3">
      <c r="A7725" s="1">
        <v>43066</v>
      </c>
      <c r="B7725">
        <v>13000.200194999999</v>
      </c>
    </row>
    <row r="7726" spans="1:2" x14ac:dyDescent="0.3">
      <c r="A7726" s="1">
        <v>43067</v>
      </c>
      <c r="B7726">
        <v>13059.530273</v>
      </c>
    </row>
    <row r="7727" spans="1:2" x14ac:dyDescent="0.3">
      <c r="A7727" s="1">
        <v>43068</v>
      </c>
      <c r="B7727">
        <v>13061.870117</v>
      </c>
    </row>
    <row r="7728" spans="1:2" x14ac:dyDescent="0.3">
      <c r="A7728" s="1">
        <v>43069</v>
      </c>
      <c r="B7728">
        <v>13023.980469</v>
      </c>
    </row>
    <row r="7729" spans="1:2" x14ac:dyDescent="0.3">
      <c r="A7729" s="1">
        <v>43070</v>
      </c>
      <c r="B7729">
        <v>12861.490234000001</v>
      </c>
    </row>
    <row r="7730" spans="1:2" x14ac:dyDescent="0.3">
      <c r="A7730" s="1">
        <v>43073</v>
      </c>
      <c r="B7730">
        <v>13058.549805000001</v>
      </c>
    </row>
    <row r="7731" spans="1:2" x14ac:dyDescent="0.3">
      <c r="A7731" s="1">
        <v>43074</v>
      </c>
      <c r="B7731">
        <v>13048.540039</v>
      </c>
    </row>
    <row r="7732" spans="1:2" x14ac:dyDescent="0.3">
      <c r="A7732" s="1">
        <v>43075</v>
      </c>
      <c r="B7732">
        <v>12998.849609000001</v>
      </c>
    </row>
    <row r="7733" spans="1:2" x14ac:dyDescent="0.3">
      <c r="A7733" s="1">
        <v>43076</v>
      </c>
      <c r="B7733">
        <v>13045.150390999999</v>
      </c>
    </row>
    <row r="7734" spans="1:2" x14ac:dyDescent="0.3">
      <c r="A7734" s="1">
        <v>43077</v>
      </c>
      <c r="B7734">
        <v>13153.700194999999</v>
      </c>
    </row>
    <row r="7735" spans="1:2" x14ac:dyDescent="0.3">
      <c r="A7735" s="1">
        <v>43080</v>
      </c>
      <c r="B7735">
        <v>13123.650390999999</v>
      </c>
    </row>
    <row r="7736" spans="1:2" x14ac:dyDescent="0.3">
      <c r="A7736" s="1">
        <v>43081</v>
      </c>
      <c r="B7736">
        <v>13183.530273</v>
      </c>
    </row>
    <row r="7737" spans="1:2" x14ac:dyDescent="0.3">
      <c r="A7737" s="1">
        <v>43082</v>
      </c>
      <c r="B7737">
        <v>13125.639648</v>
      </c>
    </row>
    <row r="7738" spans="1:2" x14ac:dyDescent="0.3">
      <c r="A7738" s="1">
        <v>43083</v>
      </c>
      <c r="B7738">
        <v>13068.080078000001</v>
      </c>
    </row>
    <row r="7739" spans="1:2" x14ac:dyDescent="0.3">
      <c r="A7739" s="1">
        <v>43084</v>
      </c>
      <c r="B7739">
        <v>13103.559569999999</v>
      </c>
    </row>
    <row r="7740" spans="1:2" x14ac:dyDescent="0.3">
      <c r="A7740" s="1">
        <v>43087</v>
      </c>
      <c r="B7740">
        <v>13312.299805000001</v>
      </c>
    </row>
    <row r="7741" spans="1:2" x14ac:dyDescent="0.3">
      <c r="A7741" s="1">
        <v>43088</v>
      </c>
      <c r="B7741">
        <v>13215.790039</v>
      </c>
    </row>
    <row r="7742" spans="1:2" x14ac:dyDescent="0.3">
      <c r="A7742" s="1">
        <v>43089</v>
      </c>
      <c r="B7742">
        <v>13069.169921999999</v>
      </c>
    </row>
    <row r="7743" spans="1:2" x14ac:dyDescent="0.3">
      <c r="A7743" s="1">
        <v>43090</v>
      </c>
      <c r="B7743">
        <v>13109.740234000001</v>
      </c>
    </row>
    <row r="7744" spans="1:2" x14ac:dyDescent="0.3">
      <c r="A7744" s="1">
        <v>43091</v>
      </c>
      <c r="B7744">
        <v>13072.790039</v>
      </c>
    </row>
    <row r="7745" spans="1:2" x14ac:dyDescent="0.3">
      <c r="A7745" s="1">
        <v>43096</v>
      </c>
      <c r="B7745">
        <v>13070.019531</v>
      </c>
    </row>
    <row r="7746" spans="1:2" x14ac:dyDescent="0.3">
      <c r="A7746" s="1">
        <v>43097</v>
      </c>
      <c r="B7746">
        <v>12979.940430000001</v>
      </c>
    </row>
    <row r="7747" spans="1:2" x14ac:dyDescent="0.3">
      <c r="A7747" s="1">
        <v>43098</v>
      </c>
      <c r="B7747">
        <v>12917.639648</v>
      </c>
    </row>
    <row r="7748" spans="1:2" x14ac:dyDescent="0.3">
      <c r="A7748" s="1">
        <v>43102</v>
      </c>
      <c r="B7748">
        <v>12871.389648</v>
      </c>
    </row>
    <row r="7749" spans="1:2" x14ac:dyDescent="0.3">
      <c r="A7749" s="1">
        <v>43103</v>
      </c>
      <c r="B7749">
        <v>12978.209961</v>
      </c>
    </row>
    <row r="7750" spans="1:2" x14ac:dyDescent="0.3">
      <c r="A7750" s="1">
        <v>43104</v>
      </c>
      <c r="B7750">
        <v>13167.889648</v>
      </c>
    </row>
    <row r="7751" spans="1:2" x14ac:dyDescent="0.3">
      <c r="A7751" s="1">
        <v>43105</v>
      </c>
      <c r="B7751">
        <v>13319.639648</v>
      </c>
    </row>
    <row r="7752" spans="1:2" x14ac:dyDescent="0.3">
      <c r="A7752" s="1">
        <v>43108</v>
      </c>
      <c r="B7752">
        <v>13367.780273</v>
      </c>
    </row>
    <row r="7753" spans="1:2" x14ac:dyDescent="0.3">
      <c r="A7753" s="1">
        <v>43109</v>
      </c>
      <c r="B7753">
        <v>13385.589844</v>
      </c>
    </row>
    <row r="7754" spans="1:2" x14ac:dyDescent="0.3">
      <c r="A7754" s="1">
        <v>43110</v>
      </c>
      <c r="B7754">
        <v>13281.339844</v>
      </c>
    </row>
    <row r="7755" spans="1:2" x14ac:dyDescent="0.3">
      <c r="A7755" s="1">
        <v>43111</v>
      </c>
      <c r="B7755">
        <v>13202.900390999999</v>
      </c>
    </row>
    <row r="7756" spans="1:2" x14ac:dyDescent="0.3">
      <c r="A7756" s="1">
        <v>43112</v>
      </c>
      <c r="B7756">
        <v>13245.030273</v>
      </c>
    </row>
    <row r="7757" spans="1:2" x14ac:dyDescent="0.3">
      <c r="A7757" s="1">
        <v>43115</v>
      </c>
      <c r="B7757">
        <v>13200.509765999999</v>
      </c>
    </row>
    <row r="7758" spans="1:2" x14ac:dyDescent="0.3">
      <c r="A7758" s="1">
        <v>43116</v>
      </c>
      <c r="B7758">
        <v>13246.330078000001</v>
      </c>
    </row>
    <row r="7759" spans="1:2" x14ac:dyDescent="0.3">
      <c r="A7759" s="1">
        <v>43117</v>
      </c>
      <c r="B7759">
        <v>13183.959961</v>
      </c>
    </row>
    <row r="7760" spans="1:2" x14ac:dyDescent="0.3">
      <c r="A7760" s="1">
        <v>43118</v>
      </c>
      <c r="B7760">
        <v>13281.429688</v>
      </c>
    </row>
    <row r="7761" spans="1:2" x14ac:dyDescent="0.3">
      <c r="A7761" s="1">
        <v>43119</v>
      </c>
      <c r="B7761">
        <v>13434.450194999999</v>
      </c>
    </row>
    <row r="7762" spans="1:2" x14ac:dyDescent="0.3">
      <c r="A7762" s="1">
        <v>43122</v>
      </c>
      <c r="B7762">
        <v>13463.690430000001</v>
      </c>
    </row>
    <row r="7763" spans="1:2" x14ac:dyDescent="0.3">
      <c r="A7763" s="1">
        <v>43123</v>
      </c>
      <c r="B7763">
        <v>13559.599609000001</v>
      </c>
    </row>
    <row r="7764" spans="1:2" x14ac:dyDescent="0.3">
      <c r="A7764" s="1">
        <v>43124</v>
      </c>
      <c r="B7764">
        <v>13414.740234000001</v>
      </c>
    </row>
    <row r="7765" spans="1:2" x14ac:dyDescent="0.3">
      <c r="A7765" s="1">
        <v>43125</v>
      </c>
      <c r="B7765">
        <v>13298.360352</v>
      </c>
    </row>
    <row r="7766" spans="1:2" x14ac:dyDescent="0.3">
      <c r="A7766" s="1">
        <v>43126</v>
      </c>
      <c r="B7766">
        <v>13340.169921999999</v>
      </c>
    </row>
    <row r="7767" spans="1:2" x14ac:dyDescent="0.3">
      <c r="A7767" s="1">
        <v>43129</v>
      </c>
      <c r="B7767">
        <v>13324.480469</v>
      </c>
    </row>
    <row r="7768" spans="1:2" x14ac:dyDescent="0.3">
      <c r="A7768" s="1">
        <v>43130</v>
      </c>
      <c r="B7768">
        <v>13197.709961</v>
      </c>
    </row>
    <row r="7769" spans="1:2" x14ac:dyDescent="0.3">
      <c r="A7769" s="1">
        <v>43131</v>
      </c>
      <c r="B7769">
        <v>13189.480469</v>
      </c>
    </row>
    <row r="7770" spans="1:2" x14ac:dyDescent="0.3">
      <c r="A7770" s="1">
        <v>43132</v>
      </c>
      <c r="B7770">
        <v>13003.900390999999</v>
      </c>
    </row>
    <row r="7771" spans="1:2" x14ac:dyDescent="0.3">
      <c r="A7771" s="1">
        <v>43133</v>
      </c>
      <c r="B7771">
        <v>12785.160156</v>
      </c>
    </row>
    <row r="7772" spans="1:2" x14ac:dyDescent="0.3">
      <c r="A7772" s="1">
        <v>43136</v>
      </c>
      <c r="B7772">
        <v>12687.490234000001</v>
      </c>
    </row>
    <row r="7773" spans="1:2" x14ac:dyDescent="0.3">
      <c r="A7773" s="1">
        <v>43137</v>
      </c>
      <c r="B7773">
        <v>12392.660156</v>
      </c>
    </row>
    <row r="7774" spans="1:2" x14ac:dyDescent="0.3">
      <c r="A7774" s="1">
        <v>43138</v>
      </c>
      <c r="B7774">
        <v>12590.429688</v>
      </c>
    </row>
    <row r="7775" spans="1:2" x14ac:dyDescent="0.3">
      <c r="A7775" s="1">
        <v>43139</v>
      </c>
      <c r="B7775">
        <v>12260.290039</v>
      </c>
    </row>
    <row r="7776" spans="1:2" x14ac:dyDescent="0.3">
      <c r="A7776" s="1">
        <v>43140</v>
      </c>
      <c r="B7776">
        <v>12107.480469</v>
      </c>
    </row>
    <row r="7777" spans="1:2" x14ac:dyDescent="0.3">
      <c r="A7777" s="1">
        <v>43143</v>
      </c>
      <c r="B7777">
        <v>12282.769531</v>
      </c>
    </row>
    <row r="7778" spans="1:2" x14ac:dyDescent="0.3">
      <c r="A7778" s="1">
        <v>43144</v>
      </c>
      <c r="B7778">
        <v>12196.5</v>
      </c>
    </row>
    <row r="7779" spans="1:2" x14ac:dyDescent="0.3">
      <c r="A7779" s="1">
        <v>43145</v>
      </c>
      <c r="B7779">
        <v>12339.160156</v>
      </c>
    </row>
    <row r="7780" spans="1:2" x14ac:dyDescent="0.3">
      <c r="A7780" s="1">
        <v>43146</v>
      </c>
      <c r="B7780">
        <v>12346.169921999999</v>
      </c>
    </row>
    <row r="7781" spans="1:2" x14ac:dyDescent="0.3">
      <c r="A7781" s="1">
        <v>43147</v>
      </c>
      <c r="B7781">
        <v>12451.959961</v>
      </c>
    </row>
    <row r="7782" spans="1:2" x14ac:dyDescent="0.3">
      <c r="A7782" s="1">
        <v>43150</v>
      </c>
      <c r="B7782">
        <v>12385.599609000001</v>
      </c>
    </row>
    <row r="7783" spans="1:2" x14ac:dyDescent="0.3">
      <c r="A7783" s="1">
        <v>43151</v>
      </c>
      <c r="B7783">
        <v>12487.900390999999</v>
      </c>
    </row>
    <row r="7784" spans="1:2" x14ac:dyDescent="0.3">
      <c r="A7784" s="1">
        <v>43152</v>
      </c>
      <c r="B7784">
        <v>12470.490234000001</v>
      </c>
    </row>
    <row r="7785" spans="1:2" x14ac:dyDescent="0.3">
      <c r="A7785" s="1">
        <v>43153</v>
      </c>
      <c r="B7785">
        <v>12461.910156</v>
      </c>
    </row>
    <row r="7786" spans="1:2" x14ac:dyDescent="0.3">
      <c r="A7786" s="1">
        <v>43154</v>
      </c>
      <c r="B7786">
        <v>12483.790039</v>
      </c>
    </row>
    <row r="7787" spans="1:2" x14ac:dyDescent="0.3">
      <c r="A7787" s="1">
        <v>43157</v>
      </c>
      <c r="B7787">
        <v>12527.040039</v>
      </c>
    </row>
    <row r="7788" spans="1:2" x14ac:dyDescent="0.3">
      <c r="A7788" s="1">
        <v>43158</v>
      </c>
      <c r="B7788">
        <v>12490.730469</v>
      </c>
    </row>
    <row r="7789" spans="1:2" x14ac:dyDescent="0.3">
      <c r="A7789" s="1">
        <v>43159</v>
      </c>
      <c r="B7789">
        <v>12435.849609000001</v>
      </c>
    </row>
    <row r="7790" spans="1:2" x14ac:dyDescent="0.3">
      <c r="A7790" s="1">
        <v>43160</v>
      </c>
      <c r="B7790">
        <v>12190.940430000001</v>
      </c>
    </row>
    <row r="7791" spans="1:2" x14ac:dyDescent="0.3">
      <c r="A7791" s="1">
        <v>43161</v>
      </c>
      <c r="B7791">
        <v>11913.709961</v>
      </c>
    </row>
    <row r="7792" spans="1:2" x14ac:dyDescent="0.3">
      <c r="A7792" s="1">
        <v>43164</v>
      </c>
      <c r="B7792">
        <v>12090.870117</v>
      </c>
    </row>
    <row r="7793" spans="1:2" x14ac:dyDescent="0.3">
      <c r="A7793" s="1">
        <v>43165</v>
      </c>
      <c r="B7793">
        <v>12113.870117</v>
      </c>
    </row>
    <row r="7794" spans="1:2" x14ac:dyDescent="0.3">
      <c r="A7794" s="1">
        <v>43166</v>
      </c>
      <c r="B7794">
        <v>12245.360352</v>
      </c>
    </row>
    <row r="7795" spans="1:2" x14ac:dyDescent="0.3">
      <c r="A7795" s="1">
        <v>43167</v>
      </c>
      <c r="B7795">
        <v>12355.570313</v>
      </c>
    </row>
    <row r="7796" spans="1:2" x14ac:dyDescent="0.3">
      <c r="A7796" s="1">
        <v>43168</v>
      </c>
      <c r="B7796">
        <v>12346.679688</v>
      </c>
    </row>
    <row r="7797" spans="1:2" x14ac:dyDescent="0.3">
      <c r="A7797" s="1">
        <v>43171</v>
      </c>
      <c r="B7797">
        <v>12418.389648</v>
      </c>
    </row>
    <row r="7798" spans="1:2" x14ac:dyDescent="0.3">
      <c r="A7798" s="1">
        <v>43172</v>
      </c>
      <c r="B7798">
        <v>12221.030273</v>
      </c>
    </row>
    <row r="7799" spans="1:2" x14ac:dyDescent="0.3">
      <c r="A7799" s="1">
        <v>43173</v>
      </c>
      <c r="B7799">
        <v>12237.740234000001</v>
      </c>
    </row>
    <row r="7800" spans="1:2" x14ac:dyDescent="0.3">
      <c r="A7800" s="1">
        <v>43174</v>
      </c>
      <c r="B7800">
        <v>12345.559569999999</v>
      </c>
    </row>
    <row r="7801" spans="1:2" x14ac:dyDescent="0.3">
      <c r="A7801" s="1">
        <v>43175</v>
      </c>
      <c r="B7801">
        <v>12389.580078000001</v>
      </c>
    </row>
    <row r="7802" spans="1:2" x14ac:dyDescent="0.3">
      <c r="A7802" s="1">
        <v>43178</v>
      </c>
      <c r="B7802">
        <v>12217.019531</v>
      </c>
    </row>
    <row r="7803" spans="1:2" x14ac:dyDescent="0.3">
      <c r="A7803" s="1">
        <v>43179</v>
      </c>
      <c r="B7803">
        <v>12307.330078000001</v>
      </c>
    </row>
    <row r="7804" spans="1:2" x14ac:dyDescent="0.3">
      <c r="A7804" s="1">
        <v>43180</v>
      </c>
      <c r="B7804">
        <v>12309.150390999999</v>
      </c>
    </row>
    <row r="7805" spans="1:2" x14ac:dyDescent="0.3">
      <c r="A7805" s="1">
        <v>43181</v>
      </c>
      <c r="B7805">
        <v>12100.080078000001</v>
      </c>
    </row>
    <row r="7806" spans="1:2" x14ac:dyDescent="0.3">
      <c r="A7806" s="1">
        <v>43182</v>
      </c>
      <c r="B7806">
        <v>11886.309569999999</v>
      </c>
    </row>
    <row r="7807" spans="1:2" x14ac:dyDescent="0.3">
      <c r="A7807" s="1">
        <v>43185</v>
      </c>
      <c r="B7807">
        <v>11787.259765999999</v>
      </c>
    </row>
    <row r="7808" spans="1:2" x14ac:dyDescent="0.3">
      <c r="A7808" s="1">
        <v>43186</v>
      </c>
      <c r="B7808">
        <v>11970.830078000001</v>
      </c>
    </row>
    <row r="7809" spans="1:2" x14ac:dyDescent="0.3">
      <c r="A7809" s="1">
        <v>43187</v>
      </c>
      <c r="B7809">
        <v>11940.709961</v>
      </c>
    </row>
    <row r="7810" spans="1:2" x14ac:dyDescent="0.3">
      <c r="A7810" s="1">
        <v>43188</v>
      </c>
      <c r="B7810">
        <v>12096.730469</v>
      </c>
    </row>
    <row r="7811" spans="1:2" x14ac:dyDescent="0.3">
      <c r="A7811" s="1">
        <v>43193</v>
      </c>
      <c r="B7811">
        <v>12002.450194999999</v>
      </c>
    </row>
    <row r="7812" spans="1:2" x14ac:dyDescent="0.3">
      <c r="A7812" s="1">
        <v>43194</v>
      </c>
      <c r="B7812">
        <v>11957.900390999999</v>
      </c>
    </row>
    <row r="7813" spans="1:2" x14ac:dyDescent="0.3">
      <c r="A7813" s="1">
        <v>43195</v>
      </c>
      <c r="B7813">
        <v>12305.190430000001</v>
      </c>
    </row>
    <row r="7814" spans="1:2" x14ac:dyDescent="0.3">
      <c r="A7814" s="1">
        <v>43196</v>
      </c>
      <c r="B7814">
        <v>12241.269531</v>
      </c>
    </row>
    <row r="7815" spans="1:2" x14ac:dyDescent="0.3">
      <c r="A7815" s="1">
        <v>43199</v>
      </c>
      <c r="B7815">
        <v>12261.75</v>
      </c>
    </row>
    <row r="7816" spans="1:2" x14ac:dyDescent="0.3">
      <c r="A7816" s="1">
        <v>43200</v>
      </c>
      <c r="B7816">
        <v>12397.320313</v>
      </c>
    </row>
    <row r="7817" spans="1:2" x14ac:dyDescent="0.3">
      <c r="A7817" s="1">
        <v>43201</v>
      </c>
      <c r="B7817">
        <v>12293.969727</v>
      </c>
    </row>
    <row r="7818" spans="1:2" x14ac:dyDescent="0.3">
      <c r="A7818" s="1">
        <v>43202</v>
      </c>
      <c r="B7818">
        <v>12415.009765999999</v>
      </c>
    </row>
    <row r="7819" spans="1:2" x14ac:dyDescent="0.3">
      <c r="A7819" s="1">
        <v>43203</v>
      </c>
      <c r="B7819">
        <v>12442.400390999999</v>
      </c>
    </row>
    <row r="7820" spans="1:2" x14ac:dyDescent="0.3">
      <c r="A7820" s="1">
        <v>43206</v>
      </c>
      <c r="B7820">
        <v>12391.410156</v>
      </c>
    </row>
    <row r="7821" spans="1:2" x14ac:dyDescent="0.3">
      <c r="A7821" s="1">
        <v>43207</v>
      </c>
      <c r="B7821">
        <v>12585.570313</v>
      </c>
    </row>
    <row r="7822" spans="1:2" x14ac:dyDescent="0.3">
      <c r="A7822" s="1">
        <v>43208</v>
      </c>
      <c r="B7822">
        <v>12590.830078000001</v>
      </c>
    </row>
    <row r="7823" spans="1:2" x14ac:dyDescent="0.3">
      <c r="A7823" s="1">
        <v>43209</v>
      </c>
      <c r="B7823">
        <v>12567.419921999999</v>
      </c>
    </row>
    <row r="7824" spans="1:2" x14ac:dyDescent="0.3">
      <c r="A7824" s="1">
        <v>43210</v>
      </c>
      <c r="B7824">
        <v>12540.5</v>
      </c>
    </row>
    <row r="7825" spans="1:2" x14ac:dyDescent="0.3">
      <c r="A7825" s="1">
        <v>43213</v>
      </c>
      <c r="B7825">
        <v>12572.389648</v>
      </c>
    </row>
    <row r="7826" spans="1:2" x14ac:dyDescent="0.3">
      <c r="A7826" s="1">
        <v>43214</v>
      </c>
      <c r="B7826">
        <v>12550.820313</v>
      </c>
    </row>
    <row r="7827" spans="1:2" x14ac:dyDescent="0.3">
      <c r="A7827" s="1">
        <v>43215</v>
      </c>
      <c r="B7827">
        <v>12422.299805000001</v>
      </c>
    </row>
    <row r="7828" spans="1:2" x14ac:dyDescent="0.3">
      <c r="A7828" s="1">
        <v>43216</v>
      </c>
      <c r="B7828">
        <v>12500.469727</v>
      </c>
    </row>
    <row r="7829" spans="1:2" x14ac:dyDescent="0.3">
      <c r="A7829" s="1">
        <v>43217</v>
      </c>
      <c r="B7829">
        <v>12580.870117</v>
      </c>
    </row>
    <row r="7830" spans="1:2" x14ac:dyDescent="0.3">
      <c r="A7830" s="1">
        <v>43220</v>
      </c>
      <c r="B7830">
        <v>12612.110352</v>
      </c>
    </row>
    <row r="7831" spans="1:2" x14ac:dyDescent="0.3">
      <c r="A7831" s="1">
        <v>43222</v>
      </c>
      <c r="B7831">
        <v>12802.25</v>
      </c>
    </row>
    <row r="7832" spans="1:2" x14ac:dyDescent="0.3">
      <c r="A7832" s="1">
        <v>43223</v>
      </c>
      <c r="B7832">
        <v>12690.150390999999</v>
      </c>
    </row>
    <row r="7833" spans="1:2" x14ac:dyDescent="0.3">
      <c r="A7833" s="1">
        <v>43224</v>
      </c>
      <c r="B7833">
        <v>12819.599609000001</v>
      </c>
    </row>
    <row r="7834" spans="1:2" x14ac:dyDescent="0.3">
      <c r="A7834" s="1">
        <v>43227</v>
      </c>
      <c r="B7834">
        <v>12948.139648</v>
      </c>
    </row>
    <row r="7835" spans="1:2" x14ac:dyDescent="0.3">
      <c r="A7835" s="1">
        <v>43228</v>
      </c>
      <c r="B7835">
        <v>12912.209961</v>
      </c>
    </row>
    <row r="7836" spans="1:2" x14ac:dyDescent="0.3">
      <c r="A7836" s="1">
        <v>43229</v>
      </c>
      <c r="B7836">
        <v>12943.059569999999</v>
      </c>
    </row>
    <row r="7837" spans="1:2" x14ac:dyDescent="0.3">
      <c r="A7837" s="1">
        <v>43230</v>
      </c>
      <c r="B7837">
        <v>13022.870117</v>
      </c>
    </row>
    <row r="7838" spans="1:2" x14ac:dyDescent="0.3">
      <c r="A7838" s="1">
        <v>43231</v>
      </c>
      <c r="B7838">
        <v>13001.240234000001</v>
      </c>
    </row>
    <row r="7839" spans="1:2" x14ac:dyDescent="0.3">
      <c r="A7839" s="1">
        <v>43234</v>
      </c>
      <c r="B7839">
        <v>12977.709961</v>
      </c>
    </row>
    <row r="7840" spans="1:2" x14ac:dyDescent="0.3">
      <c r="A7840" s="1">
        <v>43235</v>
      </c>
      <c r="B7840">
        <v>12970.040039</v>
      </c>
    </row>
    <row r="7841" spans="1:2" x14ac:dyDescent="0.3">
      <c r="A7841" s="1">
        <v>43236</v>
      </c>
      <c r="B7841">
        <v>12996.330078000001</v>
      </c>
    </row>
    <row r="7842" spans="1:2" x14ac:dyDescent="0.3">
      <c r="A7842" s="1">
        <v>43237</v>
      </c>
      <c r="B7842">
        <v>13114.610352</v>
      </c>
    </row>
    <row r="7843" spans="1:2" x14ac:dyDescent="0.3">
      <c r="A7843" s="1">
        <v>43238</v>
      </c>
      <c r="B7843">
        <v>13077.719727</v>
      </c>
    </row>
    <row r="7844" spans="1:2" x14ac:dyDescent="0.3">
      <c r="A7844" s="1">
        <v>43241</v>
      </c>
      <c r="B7844" t="s">
        <v>2</v>
      </c>
    </row>
    <row r="7845" spans="1:2" x14ac:dyDescent="0.3">
      <c r="A7845" s="1">
        <v>43242</v>
      </c>
      <c r="B7845">
        <v>13169.919921999999</v>
      </c>
    </row>
    <row r="7846" spans="1:2" x14ac:dyDescent="0.3">
      <c r="A7846" s="1">
        <v>43243</v>
      </c>
      <c r="B7846">
        <v>12976.839844</v>
      </c>
    </row>
    <row r="7847" spans="1:2" x14ac:dyDescent="0.3">
      <c r="A7847" s="1">
        <v>43244</v>
      </c>
      <c r="B7847">
        <v>12855.089844</v>
      </c>
    </row>
    <row r="7848" spans="1:2" x14ac:dyDescent="0.3">
      <c r="A7848" s="1">
        <v>43245</v>
      </c>
      <c r="B7848">
        <v>12938.009765999999</v>
      </c>
    </row>
    <row r="7849" spans="1:2" x14ac:dyDescent="0.3">
      <c r="A7849" s="1">
        <v>43248</v>
      </c>
      <c r="B7849">
        <v>12863.459961</v>
      </c>
    </row>
    <row r="7850" spans="1:2" x14ac:dyDescent="0.3">
      <c r="A7850" s="1">
        <v>43249</v>
      </c>
      <c r="B7850">
        <v>12666.509765999999</v>
      </c>
    </row>
    <row r="7851" spans="1:2" x14ac:dyDescent="0.3">
      <c r="A7851" s="1">
        <v>43250</v>
      </c>
      <c r="B7851">
        <v>12783.759765999999</v>
      </c>
    </row>
    <row r="7852" spans="1:2" x14ac:dyDescent="0.3">
      <c r="A7852" s="1">
        <v>43251</v>
      </c>
      <c r="B7852">
        <v>12604.889648</v>
      </c>
    </row>
    <row r="7853" spans="1:2" x14ac:dyDescent="0.3">
      <c r="A7853" s="1">
        <v>43252</v>
      </c>
      <c r="B7853">
        <v>12724.269531</v>
      </c>
    </row>
    <row r="7854" spans="1:2" x14ac:dyDescent="0.3">
      <c r="A7854" s="1">
        <v>43255</v>
      </c>
      <c r="B7854">
        <v>12770.75</v>
      </c>
    </row>
    <row r="7855" spans="1:2" x14ac:dyDescent="0.3">
      <c r="A7855" s="1">
        <v>43256</v>
      </c>
      <c r="B7855">
        <v>12787.129883</v>
      </c>
    </row>
    <row r="7856" spans="1:2" x14ac:dyDescent="0.3">
      <c r="A7856" s="1">
        <v>43257</v>
      </c>
      <c r="B7856">
        <v>12830.070313</v>
      </c>
    </row>
    <row r="7857" spans="1:2" x14ac:dyDescent="0.3">
      <c r="A7857" s="1">
        <v>43258</v>
      </c>
      <c r="B7857">
        <v>12811.049805000001</v>
      </c>
    </row>
    <row r="7858" spans="1:2" x14ac:dyDescent="0.3">
      <c r="A7858" s="1">
        <v>43259</v>
      </c>
      <c r="B7858">
        <v>12766.549805000001</v>
      </c>
    </row>
    <row r="7859" spans="1:2" x14ac:dyDescent="0.3">
      <c r="A7859" s="1">
        <v>43262</v>
      </c>
      <c r="B7859">
        <v>12842.910156</v>
      </c>
    </row>
    <row r="7860" spans="1:2" x14ac:dyDescent="0.3">
      <c r="A7860" s="1">
        <v>43263</v>
      </c>
      <c r="B7860">
        <v>12842.299805000001</v>
      </c>
    </row>
    <row r="7861" spans="1:2" x14ac:dyDescent="0.3">
      <c r="A7861" s="1">
        <v>43264</v>
      </c>
      <c r="B7861">
        <v>12890.580078000001</v>
      </c>
    </row>
    <row r="7862" spans="1:2" x14ac:dyDescent="0.3">
      <c r="A7862" s="1">
        <v>43265</v>
      </c>
      <c r="B7862">
        <v>13107.099609000001</v>
      </c>
    </row>
    <row r="7863" spans="1:2" x14ac:dyDescent="0.3">
      <c r="A7863" s="1">
        <v>43266</v>
      </c>
      <c r="B7863">
        <v>13010.549805000001</v>
      </c>
    </row>
    <row r="7864" spans="1:2" x14ac:dyDescent="0.3">
      <c r="A7864" s="1">
        <v>43269</v>
      </c>
      <c r="B7864">
        <v>12834.110352</v>
      </c>
    </row>
    <row r="7865" spans="1:2" x14ac:dyDescent="0.3">
      <c r="A7865" s="1">
        <v>43270</v>
      </c>
      <c r="B7865">
        <v>12677.969727</v>
      </c>
    </row>
    <row r="7866" spans="1:2" x14ac:dyDescent="0.3">
      <c r="A7866" s="1">
        <v>43271</v>
      </c>
      <c r="B7866">
        <v>12695.160156</v>
      </c>
    </row>
    <row r="7867" spans="1:2" x14ac:dyDescent="0.3">
      <c r="A7867" s="1">
        <v>43272</v>
      </c>
      <c r="B7867">
        <v>12511.910156</v>
      </c>
    </row>
    <row r="7868" spans="1:2" x14ac:dyDescent="0.3">
      <c r="A7868" s="1">
        <v>43273</v>
      </c>
      <c r="B7868">
        <v>12579.719727</v>
      </c>
    </row>
    <row r="7869" spans="1:2" x14ac:dyDescent="0.3">
      <c r="A7869" s="1">
        <v>43276</v>
      </c>
      <c r="B7869">
        <v>12270.330078000001</v>
      </c>
    </row>
    <row r="7870" spans="1:2" x14ac:dyDescent="0.3">
      <c r="A7870" s="1">
        <v>43277</v>
      </c>
      <c r="B7870">
        <v>12234.339844</v>
      </c>
    </row>
    <row r="7871" spans="1:2" x14ac:dyDescent="0.3">
      <c r="A7871" s="1">
        <v>43278</v>
      </c>
      <c r="B7871">
        <v>12348.610352</v>
      </c>
    </row>
    <row r="7872" spans="1:2" x14ac:dyDescent="0.3">
      <c r="A7872" s="1">
        <v>43279</v>
      </c>
      <c r="B7872">
        <v>12177.230469</v>
      </c>
    </row>
    <row r="7873" spans="1:2" x14ac:dyDescent="0.3">
      <c r="A7873" s="1">
        <v>43280</v>
      </c>
      <c r="B7873">
        <v>12306</v>
      </c>
    </row>
    <row r="7874" spans="1:2" x14ac:dyDescent="0.3">
      <c r="A7874" s="1">
        <v>43283</v>
      </c>
      <c r="B7874">
        <v>12238.169921999999</v>
      </c>
    </row>
    <row r="7875" spans="1:2" x14ac:dyDescent="0.3">
      <c r="A7875" s="1">
        <v>43284</v>
      </c>
      <c r="B7875">
        <v>12349.139648</v>
      </c>
    </row>
    <row r="7876" spans="1:2" x14ac:dyDescent="0.3">
      <c r="A7876" s="1">
        <v>43285</v>
      </c>
      <c r="B7876">
        <v>12317.610352</v>
      </c>
    </row>
    <row r="7877" spans="1:2" x14ac:dyDescent="0.3">
      <c r="A7877" s="1">
        <v>43286</v>
      </c>
      <c r="B7877">
        <v>12464.290039</v>
      </c>
    </row>
    <row r="7878" spans="1:2" x14ac:dyDescent="0.3">
      <c r="A7878" s="1">
        <v>43287</v>
      </c>
      <c r="B7878">
        <v>12496.169921999999</v>
      </c>
    </row>
    <row r="7879" spans="1:2" x14ac:dyDescent="0.3">
      <c r="A7879" s="1">
        <v>43290</v>
      </c>
      <c r="B7879">
        <v>12543.889648</v>
      </c>
    </row>
    <row r="7880" spans="1:2" x14ac:dyDescent="0.3">
      <c r="A7880" s="1">
        <v>43291</v>
      </c>
      <c r="B7880">
        <v>12609.849609000001</v>
      </c>
    </row>
    <row r="7881" spans="1:2" x14ac:dyDescent="0.3">
      <c r="A7881" s="1">
        <v>43292</v>
      </c>
      <c r="B7881">
        <v>12417.129883</v>
      </c>
    </row>
    <row r="7882" spans="1:2" x14ac:dyDescent="0.3">
      <c r="A7882" s="1">
        <v>43293</v>
      </c>
      <c r="B7882">
        <v>12492.969727</v>
      </c>
    </row>
    <row r="7883" spans="1:2" x14ac:dyDescent="0.3">
      <c r="A7883" s="1">
        <v>43294</v>
      </c>
      <c r="B7883">
        <v>12540.730469</v>
      </c>
    </row>
    <row r="7884" spans="1:2" x14ac:dyDescent="0.3">
      <c r="A7884" s="1">
        <v>43297</v>
      </c>
      <c r="B7884">
        <v>12561.019531</v>
      </c>
    </row>
    <row r="7885" spans="1:2" x14ac:dyDescent="0.3">
      <c r="A7885" s="1">
        <v>43298</v>
      </c>
      <c r="B7885">
        <v>12661.540039</v>
      </c>
    </row>
    <row r="7886" spans="1:2" x14ac:dyDescent="0.3">
      <c r="A7886" s="1">
        <v>43299</v>
      </c>
      <c r="B7886">
        <v>12765.940430000001</v>
      </c>
    </row>
    <row r="7887" spans="1:2" x14ac:dyDescent="0.3">
      <c r="A7887" s="1">
        <v>43300</v>
      </c>
      <c r="B7887">
        <v>12686.290039</v>
      </c>
    </row>
    <row r="7888" spans="1:2" x14ac:dyDescent="0.3">
      <c r="A7888" s="1">
        <v>43301</v>
      </c>
      <c r="B7888">
        <v>12561.419921999999</v>
      </c>
    </row>
    <row r="7889" spans="1:2" x14ac:dyDescent="0.3">
      <c r="A7889" s="1">
        <v>43304</v>
      </c>
      <c r="B7889">
        <v>12548.570313</v>
      </c>
    </row>
    <row r="7890" spans="1:2" x14ac:dyDescent="0.3">
      <c r="A7890" s="1">
        <v>43305</v>
      </c>
      <c r="B7890">
        <v>12689.389648</v>
      </c>
    </row>
    <row r="7891" spans="1:2" x14ac:dyDescent="0.3">
      <c r="A7891" s="1">
        <v>43306</v>
      </c>
      <c r="B7891">
        <v>12579.330078000001</v>
      </c>
    </row>
    <row r="7892" spans="1:2" x14ac:dyDescent="0.3">
      <c r="A7892" s="1">
        <v>43307</v>
      </c>
      <c r="B7892">
        <v>12809.230469</v>
      </c>
    </row>
    <row r="7893" spans="1:2" x14ac:dyDescent="0.3">
      <c r="A7893" s="1">
        <v>43308</v>
      </c>
      <c r="B7893">
        <v>12860.400390999999</v>
      </c>
    </row>
    <row r="7894" spans="1:2" x14ac:dyDescent="0.3">
      <c r="A7894" s="1">
        <v>43311</v>
      </c>
      <c r="B7894">
        <v>12798.200194999999</v>
      </c>
    </row>
    <row r="7895" spans="1:2" x14ac:dyDescent="0.3">
      <c r="A7895" s="1">
        <v>43312</v>
      </c>
      <c r="B7895">
        <v>12805.5</v>
      </c>
    </row>
    <row r="7896" spans="1:2" x14ac:dyDescent="0.3">
      <c r="A7896" s="1">
        <v>43313</v>
      </c>
      <c r="B7896">
        <v>12737.049805000001</v>
      </c>
    </row>
    <row r="7897" spans="1:2" x14ac:dyDescent="0.3">
      <c r="A7897" s="1">
        <v>43314</v>
      </c>
      <c r="B7897">
        <v>12546.330078000001</v>
      </c>
    </row>
    <row r="7898" spans="1:2" x14ac:dyDescent="0.3">
      <c r="A7898" s="1">
        <v>43315</v>
      </c>
      <c r="B7898">
        <v>12615.759765999999</v>
      </c>
    </row>
    <row r="7899" spans="1:2" x14ac:dyDescent="0.3">
      <c r="A7899" s="1">
        <v>43318</v>
      </c>
      <c r="B7899">
        <v>12598.209961</v>
      </c>
    </row>
    <row r="7900" spans="1:2" x14ac:dyDescent="0.3">
      <c r="A7900" s="1">
        <v>43319</v>
      </c>
      <c r="B7900">
        <v>12648.190430000001</v>
      </c>
    </row>
    <row r="7901" spans="1:2" x14ac:dyDescent="0.3">
      <c r="A7901" s="1">
        <v>43320</v>
      </c>
      <c r="B7901">
        <v>12633.540039</v>
      </c>
    </row>
    <row r="7902" spans="1:2" x14ac:dyDescent="0.3">
      <c r="A7902" s="1">
        <v>43321</v>
      </c>
      <c r="B7902">
        <v>12676.110352</v>
      </c>
    </row>
    <row r="7903" spans="1:2" x14ac:dyDescent="0.3">
      <c r="A7903" s="1">
        <v>43322</v>
      </c>
      <c r="B7903">
        <v>12424.349609000001</v>
      </c>
    </row>
    <row r="7904" spans="1:2" x14ac:dyDescent="0.3">
      <c r="A7904" s="1">
        <v>43325</v>
      </c>
      <c r="B7904">
        <v>12358.740234000001</v>
      </c>
    </row>
    <row r="7905" spans="1:2" x14ac:dyDescent="0.3">
      <c r="A7905" s="1">
        <v>43326</v>
      </c>
      <c r="B7905">
        <v>12358.870117</v>
      </c>
    </row>
    <row r="7906" spans="1:2" x14ac:dyDescent="0.3">
      <c r="A7906" s="1">
        <v>43327</v>
      </c>
      <c r="B7906">
        <v>12163.009765999999</v>
      </c>
    </row>
    <row r="7907" spans="1:2" x14ac:dyDescent="0.3">
      <c r="A7907" s="1">
        <v>43328</v>
      </c>
      <c r="B7907">
        <v>12237.169921999999</v>
      </c>
    </row>
    <row r="7908" spans="1:2" x14ac:dyDescent="0.3">
      <c r="A7908" s="1">
        <v>43329</v>
      </c>
      <c r="B7908">
        <v>12210.549805000001</v>
      </c>
    </row>
    <row r="7909" spans="1:2" x14ac:dyDescent="0.3">
      <c r="A7909" s="1">
        <v>43332</v>
      </c>
      <c r="B7909">
        <v>12331.299805000001</v>
      </c>
    </row>
    <row r="7910" spans="1:2" x14ac:dyDescent="0.3">
      <c r="A7910" s="1">
        <v>43333</v>
      </c>
      <c r="B7910">
        <v>12384.490234000001</v>
      </c>
    </row>
    <row r="7911" spans="1:2" x14ac:dyDescent="0.3">
      <c r="A7911" s="1">
        <v>43334</v>
      </c>
      <c r="B7911">
        <v>12385.700194999999</v>
      </c>
    </row>
    <row r="7912" spans="1:2" x14ac:dyDescent="0.3">
      <c r="A7912" s="1">
        <v>43335</v>
      </c>
      <c r="B7912">
        <v>12365.580078000001</v>
      </c>
    </row>
    <row r="7913" spans="1:2" x14ac:dyDescent="0.3">
      <c r="A7913" s="1">
        <v>43336</v>
      </c>
      <c r="B7913">
        <v>12394.519531</v>
      </c>
    </row>
    <row r="7914" spans="1:2" x14ac:dyDescent="0.3">
      <c r="A7914" s="1">
        <v>43339</v>
      </c>
      <c r="B7914">
        <v>12538.309569999999</v>
      </c>
    </row>
    <row r="7915" spans="1:2" x14ac:dyDescent="0.3">
      <c r="A7915" s="1">
        <v>43340</v>
      </c>
      <c r="B7915">
        <v>12527.419921999999</v>
      </c>
    </row>
    <row r="7916" spans="1:2" x14ac:dyDescent="0.3">
      <c r="A7916" s="1">
        <v>43341</v>
      </c>
      <c r="B7916">
        <v>12561.679688</v>
      </c>
    </row>
    <row r="7917" spans="1:2" x14ac:dyDescent="0.3">
      <c r="A7917" s="1">
        <v>43342</v>
      </c>
      <c r="B7917">
        <v>12494.240234000001</v>
      </c>
    </row>
    <row r="7918" spans="1:2" x14ac:dyDescent="0.3">
      <c r="A7918" s="1">
        <v>43343</v>
      </c>
      <c r="B7918">
        <v>12364.059569999999</v>
      </c>
    </row>
    <row r="7919" spans="1:2" x14ac:dyDescent="0.3">
      <c r="A7919" s="1">
        <v>43346</v>
      </c>
      <c r="B7919">
        <v>12346.410156</v>
      </c>
    </row>
    <row r="7920" spans="1:2" x14ac:dyDescent="0.3">
      <c r="A7920" s="1">
        <v>43347</v>
      </c>
      <c r="B7920">
        <v>12210.209961</v>
      </c>
    </row>
    <row r="7921" spans="1:2" x14ac:dyDescent="0.3">
      <c r="A7921" s="1">
        <v>43348</v>
      </c>
      <c r="B7921">
        <v>12040.459961</v>
      </c>
    </row>
    <row r="7922" spans="1:2" x14ac:dyDescent="0.3">
      <c r="A7922" s="1">
        <v>43349</v>
      </c>
      <c r="B7922">
        <v>11955.25</v>
      </c>
    </row>
    <row r="7923" spans="1:2" x14ac:dyDescent="0.3">
      <c r="A7923" s="1">
        <v>43350</v>
      </c>
      <c r="B7923">
        <v>11959.629883</v>
      </c>
    </row>
    <row r="7924" spans="1:2" x14ac:dyDescent="0.3">
      <c r="A7924" s="1">
        <v>43353</v>
      </c>
      <c r="B7924">
        <v>11986.339844</v>
      </c>
    </row>
    <row r="7925" spans="1:2" x14ac:dyDescent="0.3">
      <c r="A7925" s="1">
        <v>43354</v>
      </c>
      <c r="B7925">
        <v>11970.269531</v>
      </c>
    </row>
    <row r="7926" spans="1:2" x14ac:dyDescent="0.3">
      <c r="A7926" s="1">
        <v>43355</v>
      </c>
      <c r="B7926">
        <v>12032.299805000001</v>
      </c>
    </row>
    <row r="7927" spans="1:2" x14ac:dyDescent="0.3">
      <c r="A7927" s="1">
        <v>43356</v>
      </c>
      <c r="B7927">
        <v>12055.549805000001</v>
      </c>
    </row>
    <row r="7928" spans="1:2" x14ac:dyDescent="0.3">
      <c r="A7928" s="1">
        <v>43357</v>
      </c>
      <c r="B7928">
        <v>12124.330078000001</v>
      </c>
    </row>
    <row r="7929" spans="1:2" x14ac:dyDescent="0.3">
      <c r="A7929" s="1">
        <v>43360</v>
      </c>
      <c r="B7929">
        <v>12096.410156</v>
      </c>
    </row>
    <row r="7930" spans="1:2" x14ac:dyDescent="0.3">
      <c r="A7930" s="1">
        <v>43361</v>
      </c>
      <c r="B7930">
        <v>12157.669921999999</v>
      </c>
    </row>
    <row r="7931" spans="1:2" x14ac:dyDescent="0.3">
      <c r="A7931" s="1">
        <v>43362</v>
      </c>
      <c r="B7931">
        <v>12219.019531</v>
      </c>
    </row>
    <row r="7932" spans="1:2" x14ac:dyDescent="0.3">
      <c r="A7932" s="1">
        <v>43363</v>
      </c>
      <c r="B7932">
        <v>12326.480469</v>
      </c>
    </row>
    <row r="7933" spans="1:2" x14ac:dyDescent="0.3">
      <c r="A7933" s="1">
        <v>43364</v>
      </c>
      <c r="B7933">
        <v>12430.879883</v>
      </c>
    </row>
    <row r="7934" spans="1:2" x14ac:dyDescent="0.3">
      <c r="A7934" s="1">
        <v>43367</v>
      </c>
      <c r="B7934">
        <v>12350.820313</v>
      </c>
    </row>
    <row r="7935" spans="1:2" x14ac:dyDescent="0.3">
      <c r="A7935" s="1">
        <v>43368</v>
      </c>
      <c r="B7935">
        <v>12374.660156</v>
      </c>
    </row>
    <row r="7936" spans="1:2" x14ac:dyDescent="0.3">
      <c r="A7936" s="1">
        <v>43369</v>
      </c>
      <c r="B7936">
        <v>12385.889648</v>
      </c>
    </row>
    <row r="7937" spans="1:2" x14ac:dyDescent="0.3">
      <c r="A7937" s="1">
        <v>43370</v>
      </c>
      <c r="B7937">
        <v>12435.589844</v>
      </c>
    </row>
    <row r="7938" spans="1:2" x14ac:dyDescent="0.3">
      <c r="A7938" s="1">
        <v>43371</v>
      </c>
      <c r="B7938">
        <v>12246.730469</v>
      </c>
    </row>
    <row r="7939" spans="1:2" x14ac:dyDescent="0.3">
      <c r="A7939" s="1">
        <v>43374</v>
      </c>
      <c r="B7939">
        <v>12339.030273</v>
      </c>
    </row>
    <row r="7940" spans="1:2" x14ac:dyDescent="0.3">
      <c r="A7940" s="1">
        <v>43375</v>
      </c>
      <c r="B7940">
        <v>12287.580078000001</v>
      </c>
    </row>
    <row r="7941" spans="1:2" x14ac:dyDescent="0.3">
      <c r="A7941" s="1">
        <v>43377</v>
      </c>
      <c r="B7941">
        <v>12244.139648</v>
      </c>
    </row>
    <row r="7942" spans="1:2" x14ac:dyDescent="0.3">
      <c r="A7942" s="1">
        <v>43378</v>
      </c>
      <c r="B7942">
        <v>12111.900390999999</v>
      </c>
    </row>
    <row r="7943" spans="1:2" x14ac:dyDescent="0.3">
      <c r="A7943" s="1">
        <v>43381</v>
      </c>
      <c r="B7943">
        <v>11947.160156</v>
      </c>
    </row>
    <row r="7944" spans="1:2" x14ac:dyDescent="0.3">
      <c r="A7944" s="1">
        <v>43382</v>
      </c>
      <c r="B7944">
        <v>11977.219727</v>
      </c>
    </row>
    <row r="7945" spans="1:2" x14ac:dyDescent="0.3">
      <c r="A7945" s="1">
        <v>43383</v>
      </c>
      <c r="B7945">
        <v>11712.5</v>
      </c>
    </row>
    <row r="7946" spans="1:2" x14ac:dyDescent="0.3">
      <c r="A7946" s="1">
        <v>43384</v>
      </c>
      <c r="B7946">
        <v>11539.349609000001</v>
      </c>
    </row>
    <row r="7947" spans="1:2" x14ac:dyDescent="0.3">
      <c r="A7947" s="1">
        <v>43385</v>
      </c>
      <c r="B7947">
        <v>11523.809569999999</v>
      </c>
    </row>
    <row r="7948" spans="1:2" x14ac:dyDescent="0.3">
      <c r="A7948" s="1">
        <v>43388</v>
      </c>
      <c r="B7948">
        <v>11614.160156</v>
      </c>
    </row>
    <row r="7949" spans="1:2" x14ac:dyDescent="0.3">
      <c r="A7949" s="1">
        <v>43389</v>
      </c>
      <c r="B7949">
        <v>11776.549805000001</v>
      </c>
    </row>
    <row r="7950" spans="1:2" x14ac:dyDescent="0.3">
      <c r="A7950" s="1">
        <v>43390</v>
      </c>
      <c r="B7950">
        <v>11715.030273</v>
      </c>
    </row>
    <row r="7951" spans="1:2" x14ac:dyDescent="0.3">
      <c r="A7951" s="1">
        <v>43391</v>
      </c>
      <c r="B7951">
        <v>11589.209961</v>
      </c>
    </row>
    <row r="7952" spans="1:2" x14ac:dyDescent="0.3">
      <c r="A7952" s="1">
        <v>43392</v>
      </c>
      <c r="B7952">
        <v>11553.830078000001</v>
      </c>
    </row>
    <row r="7953" spans="1:2" x14ac:dyDescent="0.3">
      <c r="A7953" s="1">
        <v>43395</v>
      </c>
      <c r="B7953">
        <v>11524.339844</v>
      </c>
    </row>
    <row r="7954" spans="1:2" x14ac:dyDescent="0.3">
      <c r="A7954" s="1">
        <v>43396</v>
      </c>
      <c r="B7954">
        <v>11274.280273</v>
      </c>
    </row>
    <row r="7955" spans="1:2" x14ac:dyDescent="0.3">
      <c r="A7955" s="1">
        <v>43397</v>
      </c>
      <c r="B7955">
        <v>11191.629883</v>
      </c>
    </row>
    <row r="7956" spans="1:2" x14ac:dyDescent="0.3">
      <c r="A7956" s="1">
        <v>43398</v>
      </c>
      <c r="B7956">
        <v>11307.120117</v>
      </c>
    </row>
    <row r="7957" spans="1:2" x14ac:dyDescent="0.3">
      <c r="A7957" s="1">
        <v>43399</v>
      </c>
      <c r="B7957">
        <v>11200.620117</v>
      </c>
    </row>
    <row r="7958" spans="1:2" x14ac:dyDescent="0.3">
      <c r="A7958" s="1">
        <v>43402</v>
      </c>
      <c r="B7958">
        <v>11335.480469</v>
      </c>
    </row>
    <row r="7959" spans="1:2" x14ac:dyDescent="0.3">
      <c r="A7959" s="1">
        <v>43403</v>
      </c>
      <c r="B7959">
        <v>11287.389648</v>
      </c>
    </row>
    <row r="7960" spans="1:2" x14ac:dyDescent="0.3">
      <c r="A7960" s="1">
        <v>43404</v>
      </c>
      <c r="B7960">
        <v>11447.509765999999</v>
      </c>
    </row>
    <row r="7961" spans="1:2" x14ac:dyDescent="0.3">
      <c r="A7961" s="1">
        <v>43405</v>
      </c>
      <c r="B7961">
        <v>11468.540039</v>
      </c>
    </row>
    <row r="7962" spans="1:2" x14ac:dyDescent="0.3">
      <c r="A7962" s="1">
        <v>43406</v>
      </c>
      <c r="B7962">
        <v>11518.990234000001</v>
      </c>
    </row>
    <row r="7963" spans="1:2" x14ac:dyDescent="0.3">
      <c r="A7963" s="1">
        <v>43409</v>
      </c>
      <c r="B7963">
        <v>11494.959961</v>
      </c>
    </row>
    <row r="7964" spans="1:2" x14ac:dyDescent="0.3">
      <c r="A7964" s="1">
        <v>43410</v>
      </c>
      <c r="B7964">
        <v>11484.339844</v>
      </c>
    </row>
    <row r="7965" spans="1:2" x14ac:dyDescent="0.3">
      <c r="A7965" s="1">
        <v>43411</v>
      </c>
      <c r="B7965">
        <v>11579.099609000001</v>
      </c>
    </row>
    <row r="7966" spans="1:2" x14ac:dyDescent="0.3">
      <c r="A7966" s="1">
        <v>43412</v>
      </c>
      <c r="B7966">
        <v>11527.320313</v>
      </c>
    </row>
    <row r="7967" spans="1:2" x14ac:dyDescent="0.3">
      <c r="A7967" s="1">
        <v>43413</v>
      </c>
      <c r="B7967">
        <v>11529.160156</v>
      </c>
    </row>
    <row r="7968" spans="1:2" x14ac:dyDescent="0.3">
      <c r="A7968" s="1">
        <v>43416</v>
      </c>
      <c r="B7968">
        <v>11325.440430000001</v>
      </c>
    </row>
    <row r="7969" spans="1:2" x14ac:dyDescent="0.3">
      <c r="A7969" s="1">
        <v>43417</v>
      </c>
      <c r="B7969">
        <v>11472.219727</v>
      </c>
    </row>
    <row r="7970" spans="1:2" x14ac:dyDescent="0.3">
      <c r="A7970" s="1">
        <v>43418</v>
      </c>
      <c r="B7970">
        <v>11412.530273</v>
      </c>
    </row>
    <row r="7971" spans="1:2" x14ac:dyDescent="0.3">
      <c r="A7971" s="1">
        <v>43419</v>
      </c>
      <c r="B7971">
        <v>11353.669921999999</v>
      </c>
    </row>
    <row r="7972" spans="1:2" x14ac:dyDescent="0.3">
      <c r="A7972" s="1">
        <v>43420</v>
      </c>
      <c r="B7972">
        <v>11341</v>
      </c>
    </row>
    <row r="7973" spans="1:2" x14ac:dyDescent="0.3">
      <c r="A7973" s="1">
        <v>43423</v>
      </c>
      <c r="B7973">
        <v>11244.540039</v>
      </c>
    </row>
    <row r="7974" spans="1:2" x14ac:dyDescent="0.3">
      <c r="A7974" s="1">
        <v>43424</v>
      </c>
      <c r="B7974">
        <v>11066.410156</v>
      </c>
    </row>
    <row r="7975" spans="1:2" x14ac:dyDescent="0.3">
      <c r="A7975" s="1">
        <v>43425</v>
      </c>
      <c r="B7975">
        <v>11244.169921999999</v>
      </c>
    </row>
    <row r="7976" spans="1:2" x14ac:dyDescent="0.3">
      <c r="A7976" s="1">
        <v>43426</v>
      </c>
      <c r="B7976">
        <v>11138.490234000001</v>
      </c>
    </row>
    <row r="7977" spans="1:2" x14ac:dyDescent="0.3">
      <c r="A7977" s="1">
        <v>43427</v>
      </c>
      <c r="B7977">
        <v>11192.690430000001</v>
      </c>
    </row>
    <row r="7978" spans="1:2" x14ac:dyDescent="0.3">
      <c r="A7978" s="1">
        <v>43430</v>
      </c>
      <c r="B7978">
        <v>11354.719727</v>
      </c>
    </row>
    <row r="7979" spans="1:2" x14ac:dyDescent="0.3">
      <c r="A7979" s="1">
        <v>43431</v>
      </c>
      <c r="B7979">
        <v>11309.110352</v>
      </c>
    </row>
    <row r="7980" spans="1:2" x14ac:dyDescent="0.3">
      <c r="A7980" s="1">
        <v>43432</v>
      </c>
      <c r="B7980">
        <v>11298.879883</v>
      </c>
    </row>
    <row r="7981" spans="1:2" x14ac:dyDescent="0.3">
      <c r="A7981" s="1">
        <v>43433</v>
      </c>
      <c r="B7981">
        <v>11298.230469</v>
      </c>
    </row>
    <row r="7982" spans="1:2" x14ac:dyDescent="0.3">
      <c r="A7982" s="1">
        <v>43434</v>
      </c>
      <c r="B7982">
        <v>11257.240234000001</v>
      </c>
    </row>
    <row r="7983" spans="1:2" x14ac:dyDescent="0.3">
      <c r="A7983" s="1">
        <v>43437</v>
      </c>
      <c r="B7983">
        <v>11465.459961</v>
      </c>
    </row>
    <row r="7984" spans="1:2" x14ac:dyDescent="0.3">
      <c r="A7984" s="1">
        <v>43438</v>
      </c>
      <c r="B7984">
        <v>11335.320313</v>
      </c>
    </row>
    <row r="7985" spans="1:2" x14ac:dyDescent="0.3">
      <c r="A7985" s="1">
        <v>43439</v>
      </c>
      <c r="B7985">
        <v>11200.240234000001</v>
      </c>
    </row>
    <row r="7986" spans="1:2" x14ac:dyDescent="0.3">
      <c r="A7986" s="1">
        <v>43440</v>
      </c>
      <c r="B7986">
        <v>10810.980469</v>
      </c>
    </row>
    <row r="7987" spans="1:2" x14ac:dyDescent="0.3">
      <c r="A7987" s="1">
        <v>43441</v>
      </c>
      <c r="B7987">
        <v>10788.089844</v>
      </c>
    </row>
    <row r="7988" spans="1:2" x14ac:dyDescent="0.3">
      <c r="A7988" s="1">
        <v>43444</v>
      </c>
      <c r="B7988">
        <v>10622.070313</v>
      </c>
    </row>
    <row r="7989" spans="1:2" x14ac:dyDescent="0.3">
      <c r="A7989" s="1">
        <v>43445</v>
      </c>
      <c r="B7989">
        <v>10780.509765999999</v>
      </c>
    </row>
    <row r="7990" spans="1:2" x14ac:dyDescent="0.3">
      <c r="A7990" s="1">
        <v>43446</v>
      </c>
      <c r="B7990">
        <v>10929.429688</v>
      </c>
    </row>
    <row r="7991" spans="1:2" x14ac:dyDescent="0.3">
      <c r="A7991" s="1">
        <v>43447</v>
      </c>
      <c r="B7991">
        <v>10924.700194999999</v>
      </c>
    </row>
    <row r="7992" spans="1:2" x14ac:dyDescent="0.3">
      <c r="A7992" s="1">
        <v>43448</v>
      </c>
      <c r="B7992">
        <v>10865.769531</v>
      </c>
    </row>
    <row r="7993" spans="1:2" x14ac:dyDescent="0.3">
      <c r="A7993" s="1">
        <v>43451</v>
      </c>
      <c r="B7993">
        <v>10772.200194999999</v>
      </c>
    </row>
    <row r="7994" spans="1:2" x14ac:dyDescent="0.3">
      <c r="A7994" s="1">
        <v>43452</v>
      </c>
      <c r="B7994">
        <v>10740.889648</v>
      </c>
    </row>
    <row r="7995" spans="1:2" x14ac:dyDescent="0.3">
      <c r="A7995" s="1">
        <v>43453</v>
      </c>
      <c r="B7995">
        <v>10766.209961</v>
      </c>
    </row>
    <row r="7996" spans="1:2" x14ac:dyDescent="0.3">
      <c r="A7996" s="1">
        <v>43454</v>
      </c>
      <c r="B7996">
        <v>10611.099609000001</v>
      </c>
    </row>
    <row r="7997" spans="1:2" x14ac:dyDescent="0.3">
      <c r="A7997" s="1">
        <v>43455</v>
      </c>
      <c r="B7997">
        <v>10633.820313</v>
      </c>
    </row>
    <row r="7998" spans="1:2" x14ac:dyDescent="0.3">
      <c r="A7998" s="1">
        <v>43461</v>
      </c>
      <c r="B7998">
        <v>10381.509765999999</v>
      </c>
    </row>
    <row r="7999" spans="1:2" x14ac:dyDescent="0.3">
      <c r="A7999" s="1">
        <v>43462</v>
      </c>
      <c r="B7999">
        <v>10558.959961</v>
      </c>
    </row>
    <row r="8000" spans="1:2" x14ac:dyDescent="0.3">
      <c r="A8000" s="1">
        <v>43467</v>
      </c>
      <c r="B8000">
        <v>10580.190430000001</v>
      </c>
    </row>
    <row r="8001" spans="1:2" x14ac:dyDescent="0.3">
      <c r="A8001" s="1">
        <v>43468</v>
      </c>
      <c r="B8001">
        <v>10416.660156</v>
      </c>
    </row>
    <row r="8002" spans="1:2" x14ac:dyDescent="0.3">
      <c r="A8002" s="1">
        <v>43469</v>
      </c>
      <c r="B8002">
        <v>10767.690430000001</v>
      </c>
    </row>
    <row r="8003" spans="1:2" x14ac:dyDescent="0.3">
      <c r="A8003" s="1">
        <v>43472</v>
      </c>
      <c r="B8003">
        <v>10747.809569999999</v>
      </c>
    </row>
    <row r="8004" spans="1:2" x14ac:dyDescent="0.3">
      <c r="A8004" s="1">
        <v>43473</v>
      </c>
      <c r="B8004">
        <v>10803.980469</v>
      </c>
    </row>
    <row r="8005" spans="1:2" x14ac:dyDescent="0.3">
      <c r="A8005" s="1">
        <v>43474</v>
      </c>
      <c r="B8005">
        <v>10893.320313</v>
      </c>
    </row>
    <row r="8006" spans="1:2" x14ac:dyDescent="0.3">
      <c r="A8006" s="1">
        <v>43475</v>
      </c>
      <c r="B8006">
        <v>10921.589844</v>
      </c>
    </row>
    <row r="8007" spans="1:2" x14ac:dyDescent="0.3">
      <c r="A8007" s="1">
        <v>43476</v>
      </c>
      <c r="B8007">
        <v>10887.459961</v>
      </c>
    </row>
    <row r="8008" spans="1:2" x14ac:dyDescent="0.3">
      <c r="A8008" s="1">
        <v>43479</v>
      </c>
      <c r="B8008">
        <v>10855.910156</v>
      </c>
    </row>
    <row r="8009" spans="1:2" x14ac:dyDescent="0.3">
      <c r="A8009" s="1">
        <v>43480</v>
      </c>
      <c r="B8009">
        <v>10891.790039</v>
      </c>
    </row>
    <row r="8010" spans="1:2" x14ac:dyDescent="0.3">
      <c r="A8010" s="1">
        <v>43481</v>
      </c>
      <c r="B8010">
        <v>10931.240234000001</v>
      </c>
    </row>
    <row r="8011" spans="1:2" x14ac:dyDescent="0.3">
      <c r="A8011" s="1">
        <v>43482</v>
      </c>
      <c r="B8011">
        <v>10918.620117</v>
      </c>
    </row>
    <row r="8012" spans="1:2" x14ac:dyDescent="0.3">
      <c r="A8012" s="1">
        <v>43483</v>
      </c>
      <c r="B8012">
        <v>11205.540039</v>
      </c>
    </row>
    <row r="8013" spans="1:2" x14ac:dyDescent="0.3">
      <c r="A8013" s="1">
        <v>43486</v>
      </c>
      <c r="B8013">
        <v>11136.200194999999</v>
      </c>
    </row>
    <row r="8014" spans="1:2" x14ac:dyDescent="0.3">
      <c r="A8014" s="1">
        <v>43487</v>
      </c>
      <c r="B8014">
        <v>11090.110352</v>
      </c>
    </row>
    <row r="8015" spans="1:2" x14ac:dyDescent="0.3">
      <c r="A8015" s="1">
        <v>43488</v>
      </c>
      <c r="B8015">
        <v>11071.540039</v>
      </c>
    </row>
    <row r="8016" spans="1:2" x14ac:dyDescent="0.3">
      <c r="A8016" s="1">
        <v>43489</v>
      </c>
      <c r="B8016">
        <v>11130.179688</v>
      </c>
    </row>
    <row r="8017" spans="1:2" x14ac:dyDescent="0.3">
      <c r="A8017" s="1">
        <v>43490</v>
      </c>
      <c r="B8017">
        <v>11281.790039</v>
      </c>
    </row>
    <row r="8018" spans="1:2" x14ac:dyDescent="0.3">
      <c r="A8018" s="1">
        <v>43493</v>
      </c>
      <c r="B8018">
        <v>11210.309569999999</v>
      </c>
    </row>
    <row r="8019" spans="1:2" x14ac:dyDescent="0.3">
      <c r="A8019" s="1">
        <v>43494</v>
      </c>
      <c r="B8019">
        <v>11218.830078000001</v>
      </c>
    </row>
    <row r="8020" spans="1:2" x14ac:dyDescent="0.3">
      <c r="A8020" s="1">
        <v>43495</v>
      </c>
      <c r="B8020">
        <v>11181.660156</v>
      </c>
    </row>
    <row r="8021" spans="1:2" x14ac:dyDescent="0.3">
      <c r="A8021" s="1">
        <v>43496</v>
      </c>
      <c r="B8021">
        <v>11173.099609000001</v>
      </c>
    </row>
    <row r="8022" spans="1:2" x14ac:dyDescent="0.3">
      <c r="A8022" s="1">
        <v>43497</v>
      </c>
      <c r="B8022">
        <v>11180.660156</v>
      </c>
    </row>
    <row r="8023" spans="1:2" x14ac:dyDescent="0.3">
      <c r="A8023" s="1">
        <v>43500</v>
      </c>
      <c r="B8023">
        <v>11176.580078000001</v>
      </c>
    </row>
    <row r="8024" spans="1:2" x14ac:dyDescent="0.3">
      <c r="A8024" s="1">
        <v>43501</v>
      </c>
      <c r="B8024">
        <v>11367.980469</v>
      </c>
    </row>
    <row r="8025" spans="1:2" x14ac:dyDescent="0.3">
      <c r="A8025" s="1">
        <v>43502</v>
      </c>
      <c r="B8025">
        <v>11324.719727</v>
      </c>
    </row>
    <row r="8026" spans="1:2" x14ac:dyDescent="0.3">
      <c r="A8026" s="1">
        <v>43503</v>
      </c>
      <c r="B8026">
        <v>11022.019531</v>
      </c>
    </row>
    <row r="8027" spans="1:2" x14ac:dyDescent="0.3">
      <c r="A8027" s="1">
        <v>43504</v>
      </c>
      <c r="B8027">
        <v>10906.780273</v>
      </c>
    </row>
    <row r="8028" spans="1:2" x14ac:dyDescent="0.3">
      <c r="A8028" s="1">
        <v>43507</v>
      </c>
      <c r="B8028">
        <v>11014.589844</v>
      </c>
    </row>
    <row r="8029" spans="1:2" x14ac:dyDescent="0.3">
      <c r="A8029" s="1">
        <v>43508</v>
      </c>
      <c r="B8029">
        <v>11126.080078000001</v>
      </c>
    </row>
    <row r="8030" spans="1:2" x14ac:dyDescent="0.3">
      <c r="A8030" s="1">
        <v>43509</v>
      </c>
      <c r="B8030">
        <v>11167.219727</v>
      </c>
    </row>
    <row r="8031" spans="1:2" x14ac:dyDescent="0.3">
      <c r="A8031" s="1">
        <v>43510</v>
      </c>
      <c r="B8031">
        <v>11089.790039</v>
      </c>
    </row>
    <row r="8032" spans="1:2" x14ac:dyDescent="0.3">
      <c r="A8032" s="1">
        <v>43511</v>
      </c>
      <c r="B8032">
        <v>11299.799805000001</v>
      </c>
    </row>
    <row r="8033" spans="1:2" x14ac:dyDescent="0.3">
      <c r="A8033" s="1">
        <v>43514</v>
      </c>
      <c r="B8033">
        <v>11299.200194999999</v>
      </c>
    </row>
    <row r="8034" spans="1:2" x14ac:dyDescent="0.3">
      <c r="A8034" s="1">
        <v>43515</v>
      </c>
      <c r="B8034">
        <v>11309.209961</v>
      </c>
    </row>
    <row r="8035" spans="1:2" x14ac:dyDescent="0.3">
      <c r="A8035" s="1">
        <v>43516</v>
      </c>
      <c r="B8035">
        <v>11401.969727</v>
      </c>
    </row>
    <row r="8036" spans="1:2" x14ac:dyDescent="0.3">
      <c r="A8036" s="1">
        <v>43517</v>
      </c>
      <c r="B8036">
        <v>11423.280273</v>
      </c>
    </row>
    <row r="8037" spans="1:2" x14ac:dyDescent="0.3">
      <c r="A8037" s="1">
        <v>43518</v>
      </c>
      <c r="B8037">
        <v>11457.700194999999</v>
      </c>
    </row>
    <row r="8038" spans="1:2" x14ac:dyDescent="0.3">
      <c r="A8038" s="1">
        <v>43521</v>
      </c>
      <c r="B8038">
        <v>11505.389648</v>
      </c>
    </row>
    <row r="8039" spans="1:2" x14ac:dyDescent="0.3">
      <c r="A8039" s="1">
        <v>43522</v>
      </c>
      <c r="B8039">
        <v>11540.790039</v>
      </c>
    </row>
    <row r="8040" spans="1:2" x14ac:dyDescent="0.3">
      <c r="A8040" s="1">
        <v>43523</v>
      </c>
      <c r="B8040">
        <v>11487.330078000001</v>
      </c>
    </row>
    <row r="8041" spans="1:2" x14ac:dyDescent="0.3">
      <c r="A8041" s="1">
        <v>43524</v>
      </c>
      <c r="B8041">
        <v>11515.639648</v>
      </c>
    </row>
    <row r="8042" spans="1:2" x14ac:dyDescent="0.3">
      <c r="A8042" s="1">
        <v>43525</v>
      </c>
      <c r="B8042">
        <v>11601.679688</v>
      </c>
    </row>
    <row r="8043" spans="1:2" x14ac:dyDescent="0.3">
      <c r="A8043" s="1">
        <v>43528</v>
      </c>
      <c r="B8043">
        <v>11592.660156</v>
      </c>
    </row>
    <row r="8044" spans="1:2" x14ac:dyDescent="0.3">
      <c r="A8044" s="1">
        <v>43529</v>
      </c>
      <c r="B8044">
        <v>11620.740234000001</v>
      </c>
    </row>
    <row r="8045" spans="1:2" x14ac:dyDescent="0.3">
      <c r="A8045" s="1">
        <v>43530</v>
      </c>
      <c r="B8045">
        <v>11587.629883</v>
      </c>
    </row>
    <row r="8046" spans="1:2" x14ac:dyDescent="0.3">
      <c r="A8046" s="1">
        <v>43531</v>
      </c>
      <c r="B8046">
        <v>11517.799805000001</v>
      </c>
    </row>
    <row r="8047" spans="1:2" x14ac:dyDescent="0.3">
      <c r="A8047" s="1">
        <v>43532</v>
      </c>
      <c r="B8047">
        <v>11457.839844</v>
      </c>
    </row>
    <row r="8048" spans="1:2" x14ac:dyDescent="0.3">
      <c r="A8048" s="1">
        <v>43535</v>
      </c>
      <c r="B8048">
        <v>11543.480469</v>
      </c>
    </row>
    <row r="8049" spans="1:2" x14ac:dyDescent="0.3">
      <c r="A8049" s="1">
        <v>43536</v>
      </c>
      <c r="B8049">
        <v>11524.169921999999</v>
      </c>
    </row>
    <row r="8050" spans="1:2" x14ac:dyDescent="0.3">
      <c r="A8050" s="1">
        <v>43537</v>
      </c>
      <c r="B8050">
        <v>11572.410156</v>
      </c>
    </row>
    <row r="8051" spans="1:2" x14ac:dyDescent="0.3">
      <c r="A8051" s="1">
        <v>43538</v>
      </c>
      <c r="B8051">
        <v>11587.469727</v>
      </c>
    </row>
    <row r="8052" spans="1:2" x14ac:dyDescent="0.3">
      <c r="A8052" s="1">
        <v>43539</v>
      </c>
      <c r="B8052">
        <v>11685.690430000001</v>
      </c>
    </row>
    <row r="8053" spans="1:2" x14ac:dyDescent="0.3">
      <c r="A8053" s="1">
        <v>43542</v>
      </c>
      <c r="B8053">
        <v>11657.059569999999</v>
      </c>
    </row>
    <row r="8054" spans="1:2" x14ac:dyDescent="0.3">
      <c r="A8054" s="1">
        <v>43543</v>
      </c>
      <c r="B8054">
        <v>11788.410156</v>
      </c>
    </row>
    <row r="8055" spans="1:2" x14ac:dyDescent="0.3">
      <c r="A8055" s="1">
        <v>43544</v>
      </c>
      <c r="B8055">
        <v>11603.889648</v>
      </c>
    </row>
    <row r="8056" spans="1:2" x14ac:dyDescent="0.3">
      <c r="A8056" s="1">
        <v>43545</v>
      </c>
      <c r="B8056">
        <v>11549.959961</v>
      </c>
    </row>
    <row r="8057" spans="1:2" x14ac:dyDescent="0.3">
      <c r="A8057" s="1">
        <v>43546</v>
      </c>
      <c r="B8057">
        <v>11364.169921999999</v>
      </c>
    </row>
    <row r="8058" spans="1:2" x14ac:dyDescent="0.3">
      <c r="A8058" s="1">
        <v>43549</v>
      </c>
      <c r="B8058">
        <v>11346.650390999999</v>
      </c>
    </row>
    <row r="8059" spans="1:2" x14ac:dyDescent="0.3">
      <c r="A8059" s="1">
        <v>43550</v>
      </c>
      <c r="B8059">
        <v>11419.480469</v>
      </c>
    </row>
    <row r="8060" spans="1:2" x14ac:dyDescent="0.3">
      <c r="A8060" s="1">
        <v>43551</v>
      </c>
      <c r="B8060">
        <v>11419.040039</v>
      </c>
    </row>
    <row r="8061" spans="1:2" x14ac:dyDescent="0.3">
      <c r="A8061" s="1">
        <v>43552</v>
      </c>
      <c r="B8061">
        <v>11428.160156</v>
      </c>
    </row>
    <row r="8062" spans="1:2" x14ac:dyDescent="0.3">
      <c r="A8062" s="1">
        <v>43553</v>
      </c>
      <c r="B8062">
        <v>11526.040039</v>
      </c>
    </row>
    <row r="8063" spans="1:2" x14ac:dyDescent="0.3">
      <c r="A8063" s="1">
        <v>43556</v>
      </c>
      <c r="B8063">
        <v>11681.990234000001</v>
      </c>
    </row>
    <row r="8064" spans="1:2" x14ac:dyDescent="0.3">
      <c r="A8064" s="1">
        <v>43557</v>
      </c>
      <c r="B8064">
        <v>11754.790039</v>
      </c>
    </row>
    <row r="8065" spans="1:2" x14ac:dyDescent="0.3">
      <c r="A8065" s="1">
        <v>43558</v>
      </c>
      <c r="B8065">
        <v>11954.400390999999</v>
      </c>
    </row>
    <row r="8066" spans="1:2" x14ac:dyDescent="0.3">
      <c r="A8066" s="1">
        <v>43559</v>
      </c>
      <c r="B8066">
        <v>11988.009765999999</v>
      </c>
    </row>
    <row r="8067" spans="1:2" x14ac:dyDescent="0.3">
      <c r="A8067" s="1">
        <v>43560</v>
      </c>
      <c r="B8067">
        <v>12009.75</v>
      </c>
    </row>
    <row r="8068" spans="1:2" x14ac:dyDescent="0.3">
      <c r="A8068" s="1">
        <v>43563</v>
      </c>
      <c r="B8068">
        <v>11963.400390999999</v>
      </c>
    </row>
    <row r="8069" spans="1:2" x14ac:dyDescent="0.3">
      <c r="A8069" s="1">
        <v>43564</v>
      </c>
      <c r="B8069">
        <v>11850.570313</v>
      </c>
    </row>
    <row r="8070" spans="1:2" x14ac:dyDescent="0.3">
      <c r="A8070" s="1">
        <v>43565</v>
      </c>
      <c r="B8070">
        <v>11905.910156</v>
      </c>
    </row>
    <row r="8071" spans="1:2" x14ac:dyDescent="0.3">
      <c r="A8071" s="1">
        <v>43566</v>
      </c>
      <c r="B8071">
        <v>11935.200194999999</v>
      </c>
    </row>
    <row r="8072" spans="1:2" x14ac:dyDescent="0.3">
      <c r="A8072" s="1">
        <v>43567</v>
      </c>
      <c r="B8072">
        <v>11999.929688</v>
      </c>
    </row>
    <row r="8073" spans="1:2" x14ac:dyDescent="0.3">
      <c r="A8073" s="1">
        <v>43570</v>
      </c>
      <c r="B8073">
        <v>12020.280273</v>
      </c>
    </row>
    <row r="8074" spans="1:2" x14ac:dyDescent="0.3">
      <c r="A8074" s="1">
        <v>43571</v>
      </c>
      <c r="B8074">
        <v>12101.320313</v>
      </c>
    </row>
    <row r="8075" spans="1:2" x14ac:dyDescent="0.3">
      <c r="A8075" s="1">
        <v>43572</v>
      </c>
      <c r="B8075">
        <v>12153.070313</v>
      </c>
    </row>
    <row r="8076" spans="1:2" x14ac:dyDescent="0.3">
      <c r="A8076" s="1">
        <v>43573</v>
      </c>
      <c r="B8076">
        <v>12222.389648</v>
      </c>
    </row>
    <row r="8077" spans="1:2" x14ac:dyDescent="0.3">
      <c r="A8077" s="1">
        <v>43578</v>
      </c>
      <c r="B8077">
        <v>12235.509765999999</v>
      </c>
    </row>
    <row r="8078" spans="1:2" x14ac:dyDescent="0.3">
      <c r="A8078" s="1">
        <v>43579</v>
      </c>
      <c r="B8078">
        <v>12313.160156</v>
      </c>
    </row>
    <row r="8079" spans="1:2" x14ac:dyDescent="0.3">
      <c r="A8079" s="1">
        <v>43580</v>
      </c>
      <c r="B8079">
        <v>12282.599609000001</v>
      </c>
    </row>
    <row r="8080" spans="1:2" x14ac:dyDescent="0.3">
      <c r="A8080" s="1">
        <v>43581</v>
      </c>
      <c r="B8080">
        <v>12315.179688</v>
      </c>
    </row>
    <row r="8081" spans="1:2" x14ac:dyDescent="0.3">
      <c r="A8081" s="1">
        <v>43584</v>
      </c>
      <c r="B8081">
        <v>12328.019531</v>
      </c>
    </row>
    <row r="8082" spans="1:2" x14ac:dyDescent="0.3">
      <c r="A8082" s="1">
        <v>43585</v>
      </c>
      <c r="B8082">
        <v>12344.080078000001</v>
      </c>
    </row>
    <row r="8083" spans="1:2" x14ac:dyDescent="0.3">
      <c r="A8083" s="1">
        <v>43587</v>
      </c>
      <c r="B8083">
        <v>12345.419921999999</v>
      </c>
    </row>
    <row r="8084" spans="1:2" x14ac:dyDescent="0.3">
      <c r="A8084" s="1">
        <v>43588</v>
      </c>
      <c r="B8084">
        <v>12412.75</v>
      </c>
    </row>
    <row r="8085" spans="1:2" x14ac:dyDescent="0.3">
      <c r="A8085" s="1">
        <v>43591</v>
      </c>
      <c r="B8085">
        <v>12286.879883</v>
      </c>
    </row>
    <row r="8086" spans="1:2" x14ac:dyDescent="0.3">
      <c r="A8086" s="1">
        <v>43592</v>
      </c>
      <c r="B8086">
        <v>12092.740234000001</v>
      </c>
    </row>
    <row r="8087" spans="1:2" x14ac:dyDescent="0.3">
      <c r="A8087" s="1">
        <v>43593</v>
      </c>
      <c r="B8087">
        <v>12179.929688</v>
      </c>
    </row>
    <row r="8088" spans="1:2" x14ac:dyDescent="0.3">
      <c r="A8088" s="1">
        <v>43594</v>
      </c>
      <c r="B8088">
        <v>11973.919921999999</v>
      </c>
    </row>
    <row r="8089" spans="1:2" x14ac:dyDescent="0.3">
      <c r="A8089" s="1">
        <v>43595</v>
      </c>
      <c r="B8089">
        <v>12059.830078000001</v>
      </c>
    </row>
    <row r="8090" spans="1:2" x14ac:dyDescent="0.3">
      <c r="A8090" s="1">
        <v>43598</v>
      </c>
      <c r="B8090">
        <v>11876.650390999999</v>
      </c>
    </row>
    <row r="8091" spans="1:2" x14ac:dyDescent="0.3">
      <c r="A8091" s="1">
        <v>43599</v>
      </c>
      <c r="B8091">
        <v>11991.620117</v>
      </c>
    </row>
    <row r="8092" spans="1:2" x14ac:dyDescent="0.3">
      <c r="A8092" s="1">
        <v>43600</v>
      </c>
      <c r="B8092">
        <v>12099.570313</v>
      </c>
    </row>
    <row r="8093" spans="1:2" x14ac:dyDescent="0.3">
      <c r="A8093" s="1">
        <v>43601</v>
      </c>
      <c r="B8093">
        <v>12310.370117</v>
      </c>
    </row>
    <row r="8094" spans="1:2" x14ac:dyDescent="0.3">
      <c r="A8094" s="1">
        <v>43602</v>
      </c>
      <c r="B8094">
        <v>12238.940430000001</v>
      </c>
    </row>
    <row r="8095" spans="1:2" x14ac:dyDescent="0.3">
      <c r="A8095" s="1">
        <v>43605</v>
      </c>
      <c r="B8095">
        <v>12041.290039</v>
      </c>
    </row>
    <row r="8096" spans="1:2" x14ac:dyDescent="0.3">
      <c r="A8096" s="1">
        <v>43606</v>
      </c>
      <c r="B8096">
        <v>12143.469727</v>
      </c>
    </row>
    <row r="8097" spans="1:2" x14ac:dyDescent="0.3">
      <c r="A8097" s="1">
        <v>43607</v>
      </c>
      <c r="B8097">
        <v>12168.740234000001</v>
      </c>
    </row>
    <row r="8098" spans="1:2" x14ac:dyDescent="0.3">
      <c r="A8098" s="1">
        <v>43608</v>
      </c>
      <c r="B8098">
        <v>11952.410156</v>
      </c>
    </row>
    <row r="8099" spans="1:2" x14ac:dyDescent="0.3">
      <c r="A8099" s="1">
        <v>43609</v>
      </c>
      <c r="B8099">
        <v>12011.040039</v>
      </c>
    </row>
    <row r="8100" spans="1:2" x14ac:dyDescent="0.3">
      <c r="A8100" s="1">
        <v>43612</v>
      </c>
      <c r="B8100">
        <v>12071.179688</v>
      </c>
    </row>
    <row r="8101" spans="1:2" x14ac:dyDescent="0.3">
      <c r="A8101" s="1">
        <v>43613</v>
      </c>
      <c r="B8101">
        <v>12027.049805000001</v>
      </c>
    </row>
    <row r="8102" spans="1:2" x14ac:dyDescent="0.3">
      <c r="A8102" s="1">
        <v>43614</v>
      </c>
      <c r="B8102">
        <v>11837.809569999999</v>
      </c>
    </row>
    <row r="8103" spans="1:2" x14ac:dyDescent="0.3">
      <c r="A8103" s="1">
        <v>43615</v>
      </c>
      <c r="B8103">
        <v>11902.080078000001</v>
      </c>
    </row>
    <row r="8104" spans="1:2" x14ac:dyDescent="0.3">
      <c r="A8104" s="1">
        <v>43616</v>
      </c>
      <c r="B8104">
        <v>11726.839844</v>
      </c>
    </row>
    <row r="8105" spans="1:2" x14ac:dyDescent="0.3">
      <c r="A8105" s="1">
        <v>43619</v>
      </c>
      <c r="B8105">
        <v>11792.809569999999</v>
      </c>
    </row>
    <row r="8106" spans="1:2" x14ac:dyDescent="0.3">
      <c r="A8106" s="1">
        <v>43620</v>
      </c>
      <c r="B8106">
        <v>11971.169921999999</v>
      </c>
    </row>
    <row r="8107" spans="1:2" x14ac:dyDescent="0.3">
      <c r="A8107" s="1">
        <v>43621</v>
      </c>
      <c r="B8107">
        <v>11980.809569999999</v>
      </c>
    </row>
    <row r="8108" spans="1:2" x14ac:dyDescent="0.3">
      <c r="A8108" s="1">
        <v>43622</v>
      </c>
      <c r="B8108">
        <v>11953.139648</v>
      </c>
    </row>
    <row r="8109" spans="1:2" x14ac:dyDescent="0.3">
      <c r="A8109" s="1">
        <v>43623</v>
      </c>
      <c r="B8109">
        <v>12045.379883</v>
      </c>
    </row>
    <row r="8110" spans="1:2" x14ac:dyDescent="0.3">
      <c r="A8110" s="1">
        <v>43627</v>
      </c>
      <c r="B8110">
        <v>12155.809569999999</v>
      </c>
    </row>
    <row r="8111" spans="1:2" x14ac:dyDescent="0.3">
      <c r="A8111" s="1">
        <v>43628</v>
      </c>
      <c r="B8111">
        <v>12115.679688</v>
      </c>
    </row>
    <row r="8112" spans="1:2" x14ac:dyDescent="0.3">
      <c r="A8112" s="1">
        <v>43629</v>
      </c>
      <c r="B8112">
        <v>12169.049805000001</v>
      </c>
    </row>
    <row r="8113" spans="1:2" x14ac:dyDescent="0.3">
      <c r="A8113" s="1">
        <v>43630</v>
      </c>
      <c r="B8113">
        <v>12096.400390999999</v>
      </c>
    </row>
    <row r="8114" spans="1:2" x14ac:dyDescent="0.3">
      <c r="A8114" s="1">
        <v>43633</v>
      </c>
      <c r="B8114">
        <v>12085.820313</v>
      </c>
    </row>
    <row r="8115" spans="1:2" x14ac:dyDescent="0.3">
      <c r="A8115" s="1">
        <v>43634</v>
      </c>
      <c r="B8115">
        <v>12331.75</v>
      </c>
    </row>
    <row r="8116" spans="1:2" x14ac:dyDescent="0.3">
      <c r="A8116" s="1">
        <v>43635</v>
      </c>
      <c r="B8116">
        <v>12308.530273</v>
      </c>
    </row>
    <row r="8117" spans="1:2" x14ac:dyDescent="0.3">
      <c r="A8117" s="1">
        <v>43636</v>
      </c>
      <c r="B8117">
        <v>12355.389648</v>
      </c>
    </row>
    <row r="8118" spans="1:2" x14ac:dyDescent="0.3">
      <c r="A8118" s="1">
        <v>43637</v>
      </c>
      <c r="B8118">
        <v>12339.919921999999</v>
      </c>
    </row>
    <row r="8119" spans="1:2" x14ac:dyDescent="0.3">
      <c r="A8119" s="1">
        <v>43640</v>
      </c>
      <c r="B8119">
        <v>12274.570313</v>
      </c>
    </row>
    <row r="8120" spans="1:2" x14ac:dyDescent="0.3">
      <c r="A8120" s="1">
        <v>43641</v>
      </c>
      <c r="B8120">
        <v>12228.440430000001</v>
      </c>
    </row>
    <row r="8121" spans="1:2" x14ac:dyDescent="0.3">
      <c r="A8121" s="1">
        <v>43642</v>
      </c>
      <c r="B8121">
        <v>12245.320313</v>
      </c>
    </row>
    <row r="8122" spans="1:2" x14ac:dyDescent="0.3">
      <c r="A8122" s="1">
        <v>43643</v>
      </c>
      <c r="B8122">
        <v>12271.030273</v>
      </c>
    </row>
    <row r="8123" spans="1:2" x14ac:dyDescent="0.3">
      <c r="A8123" s="1">
        <v>43644</v>
      </c>
      <c r="B8123">
        <v>12398.799805000001</v>
      </c>
    </row>
    <row r="8124" spans="1:2" x14ac:dyDescent="0.3">
      <c r="A8124" s="1">
        <v>43647</v>
      </c>
      <c r="B8124">
        <v>12521.379883</v>
      </c>
    </row>
    <row r="8125" spans="1:2" x14ac:dyDescent="0.3">
      <c r="A8125" s="1">
        <v>43648</v>
      </c>
      <c r="B8125">
        <v>12526.719727</v>
      </c>
    </row>
    <row r="8126" spans="1:2" x14ac:dyDescent="0.3">
      <c r="A8126" s="1">
        <v>43649</v>
      </c>
      <c r="B8126">
        <v>12616.240234000001</v>
      </c>
    </row>
    <row r="8127" spans="1:2" x14ac:dyDescent="0.3">
      <c r="A8127" s="1">
        <v>43650</v>
      </c>
      <c r="B8127">
        <v>12629.900390999999</v>
      </c>
    </row>
    <row r="8128" spans="1:2" x14ac:dyDescent="0.3">
      <c r="A8128" s="1">
        <v>43651</v>
      </c>
      <c r="B8128">
        <v>12568.530273</v>
      </c>
    </row>
    <row r="8129" spans="1:2" x14ac:dyDescent="0.3">
      <c r="A8129" s="1">
        <v>43654</v>
      </c>
      <c r="B8129">
        <v>12543.509765999999</v>
      </c>
    </row>
    <row r="8130" spans="1:2" x14ac:dyDescent="0.3">
      <c r="A8130" s="1">
        <v>43655</v>
      </c>
      <c r="B8130">
        <v>12436.549805000001</v>
      </c>
    </row>
    <row r="8131" spans="1:2" x14ac:dyDescent="0.3">
      <c r="A8131" s="1">
        <v>43656</v>
      </c>
      <c r="B8131">
        <v>12373.410156</v>
      </c>
    </row>
    <row r="8132" spans="1:2" x14ac:dyDescent="0.3">
      <c r="A8132" s="1">
        <v>43657</v>
      </c>
      <c r="B8132">
        <v>12332.120117</v>
      </c>
    </row>
    <row r="8133" spans="1:2" x14ac:dyDescent="0.3">
      <c r="A8133" s="1">
        <v>43658</v>
      </c>
      <c r="B8133">
        <v>12323.320313</v>
      </c>
    </row>
    <row r="8134" spans="1:2" x14ac:dyDescent="0.3">
      <c r="A8134" s="1">
        <v>43661</v>
      </c>
      <c r="B8134">
        <v>12387.339844</v>
      </c>
    </row>
    <row r="8135" spans="1:2" x14ac:dyDescent="0.3">
      <c r="A8135" s="1">
        <v>43662</v>
      </c>
      <c r="B8135">
        <v>12430.969727</v>
      </c>
    </row>
    <row r="8136" spans="1:2" x14ac:dyDescent="0.3">
      <c r="A8136" s="1">
        <v>43663</v>
      </c>
      <c r="B8136">
        <v>12341.030273</v>
      </c>
    </row>
    <row r="8137" spans="1:2" x14ac:dyDescent="0.3">
      <c r="A8137" s="1">
        <v>43664</v>
      </c>
      <c r="B8137">
        <v>12227.849609000001</v>
      </c>
    </row>
    <row r="8138" spans="1:2" x14ac:dyDescent="0.3">
      <c r="A8138" s="1">
        <v>43665</v>
      </c>
      <c r="B8138">
        <v>12260.070313</v>
      </c>
    </row>
    <row r="8139" spans="1:2" x14ac:dyDescent="0.3">
      <c r="A8139" s="1">
        <v>43668</v>
      </c>
      <c r="B8139">
        <v>12289.400390999999</v>
      </c>
    </row>
    <row r="8140" spans="1:2" x14ac:dyDescent="0.3">
      <c r="A8140" s="1">
        <v>43669</v>
      </c>
      <c r="B8140">
        <v>12490.740234000001</v>
      </c>
    </row>
    <row r="8141" spans="1:2" x14ac:dyDescent="0.3">
      <c r="A8141" s="1">
        <v>43670</v>
      </c>
      <c r="B8141">
        <v>12522.889648</v>
      </c>
    </row>
    <row r="8142" spans="1:2" x14ac:dyDescent="0.3">
      <c r="A8142" s="1">
        <v>43671</v>
      </c>
      <c r="B8142">
        <v>12362.099609000001</v>
      </c>
    </row>
    <row r="8143" spans="1:2" x14ac:dyDescent="0.3">
      <c r="A8143" s="1">
        <v>43672</v>
      </c>
      <c r="B8143">
        <v>12419.900390999999</v>
      </c>
    </row>
    <row r="8144" spans="1:2" x14ac:dyDescent="0.3">
      <c r="A8144" s="1">
        <v>43675</v>
      </c>
      <c r="B8144">
        <v>12417.469727</v>
      </c>
    </row>
    <row r="8145" spans="1:2" x14ac:dyDescent="0.3">
      <c r="A8145" s="1">
        <v>43676</v>
      </c>
      <c r="B8145">
        <v>12147.240234000001</v>
      </c>
    </row>
    <row r="8146" spans="1:2" x14ac:dyDescent="0.3">
      <c r="A8146" s="1">
        <v>43677</v>
      </c>
      <c r="B8146">
        <v>12189.040039</v>
      </c>
    </row>
    <row r="8147" spans="1:2" x14ac:dyDescent="0.3">
      <c r="A8147" s="1">
        <v>43678</v>
      </c>
      <c r="B8147">
        <v>12253.150390999999</v>
      </c>
    </row>
    <row r="8148" spans="1:2" x14ac:dyDescent="0.3">
      <c r="A8148" s="1">
        <v>43679</v>
      </c>
      <c r="B8148">
        <v>11872.440430000001</v>
      </c>
    </row>
    <row r="8149" spans="1:2" x14ac:dyDescent="0.3">
      <c r="A8149" s="1">
        <v>43682</v>
      </c>
      <c r="B8149">
        <v>11658.509765999999</v>
      </c>
    </row>
    <row r="8150" spans="1:2" x14ac:dyDescent="0.3">
      <c r="A8150" s="1">
        <v>43683</v>
      </c>
      <c r="B8150">
        <v>11567.959961</v>
      </c>
    </row>
    <row r="8151" spans="1:2" x14ac:dyDescent="0.3">
      <c r="A8151" s="1">
        <v>43684</v>
      </c>
      <c r="B8151">
        <v>11650.150390999999</v>
      </c>
    </row>
    <row r="8152" spans="1:2" x14ac:dyDescent="0.3">
      <c r="A8152" s="1">
        <v>43685</v>
      </c>
      <c r="B8152">
        <v>11845.410156</v>
      </c>
    </row>
    <row r="8153" spans="1:2" x14ac:dyDescent="0.3">
      <c r="A8153" s="1">
        <v>43686</v>
      </c>
      <c r="B8153">
        <v>11693.799805000001</v>
      </c>
    </row>
    <row r="8154" spans="1:2" x14ac:dyDescent="0.3">
      <c r="A8154" s="1">
        <v>43689</v>
      </c>
      <c r="B8154">
        <v>11679.679688</v>
      </c>
    </row>
    <row r="8155" spans="1:2" x14ac:dyDescent="0.3">
      <c r="A8155" s="1">
        <v>43690</v>
      </c>
      <c r="B8155">
        <v>11750.129883</v>
      </c>
    </row>
    <row r="8156" spans="1:2" x14ac:dyDescent="0.3">
      <c r="A8156" s="1">
        <v>43691</v>
      </c>
      <c r="B8156">
        <v>11492.660156</v>
      </c>
    </row>
    <row r="8157" spans="1:2" x14ac:dyDescent="0.3">
      <c r="A8157" s="1">
        <v>43692</v>
      </c>
      <c r="B8157">
        <v>11412.669921999999</v>
      </c>
    </row>
    <row r="8158" spans="1:2" x14ac:dyDescent="0.3">
      <c r="A8158" s="1">
        <v>43693</v>
      </c>
      <c r="B8158">
        <v>11562.740234000001</v>
      </c>
    </row>
    <row r="8159" spans="1:2" x14ac:dyDescent="0.3">
      <c r="A8159" s="1">
        <v>43696</v>
      </c>
      <c r="B8159">
        <v>11715.370117</v>
      </c>
    </row>
    <row r="8160" spans="1:2" x14ac:dyDescent="0.3">
      <c r="A8160" s="1">
        <v>43697</v>
      </c>
      <c r="B8160">
        <v>11651.179688</v>
      </c>
    </row>
    <row r="8161" spans="1:2" x14ac:dyDescent="0.3">
      <c r="A8161" s="1">
        <v>43698</v>
      </c>
      <c r="B8161">
        <v>11802.849609000001</v>
      </c>
    </row>
    <row r="8162" spans="1:2" x14ac:dyDescent="0.3">
      <c r="A8162" s="1">
        <v>43699</v>
      </c>
      <c r="B8162">
        <v>11747.040039</v>
      </c>
    </row>
    <row r="8163" spans="1:2" x14ac:dyDescent="0.3">
      <c r="A8163" s="1">
        <v>43700</v>
      </c>
      <c r="B8163">
        <v>11611.509765999999</v>
      </c>
    </row>
    <row r="8164" spans="1:2" x14ac:dyDescent="0.3">
      <c r="A8164" s="1">
        <v>43703</v>
      </c>
      <c r="B8164">
        <v>11658.040039</v>
      </c>
    </row>
    <row r="8165" spans="1:2" x14ac:dyDescent="0.3">
      <c r="A8165" s="1">
        <v>43704</v>
      </c>
      <c r="B8165">
        <v>11730.019531</v>
      </c>
    </row>
    <row r="8166" spans="1:2" x14ac:dyDescent="0.3">
      <c r="A8166" s="1">
        <v>43705</v>
      </c>
      <c r="B8166">
        <v>11701.019531</v>
      </c>
    </row>
    <row r="8167" spans="1:2" x14ac:dyDescent="0.3">
      <c r="A8167" s="1">
        <v>43706</v>
      </c>
      <c r="B8167">
        <v>11838.879883</v>
      </c>
    </row>
    <row r="8168" spans="1:2" x14ac:dyDescent="0.3">
      <c r="A8168" s="1">
        <v>43707</v>
      </c>
      <c r="B8168">
        <v>11939.280273</v>
      </c>
    </row>
    <row r="8169" spans="1:2" x14ac:dyDescent="0.3">
      <c r="A8169" s="1">
        <v>43710</v>
      </c>
      <c r="B8169">
        <v>11953.780273</v>
      </c>
    </row>
    <row r="8170" spans="1:2" x14ac:dyDescent="0.3">
      <c r="A8170" s="1">
        <v>43711</v>
      </c>
      <c r="B8170">
        <v>11910.860352</v>
      </c>
    </row>
    <row r="8171" spans="1:2" x14ac:dyDescent="0.3">
      <c r="A8171" s="1">
        <v>43712</v>
      </c>
      <c r="B8171">
        <v>12025.040039</v>
      </c>
    </row>
    <row r="8172" spans="1:2" x14ac:dyDescent="0.3">
      <c r="A8172" s="1">
        <v>43713</v>
      </c>
      <c r="B8172">
        <v>12126.780273</v>
      </c>
    </row>
    <row r="8173" spans="1:2" x14ac:dyDescent="0.3">
      <c r="A8173" s="1">
        <v>43714</v>
      </c>
      <c r="B8173">
        <v>12191.730469</v>
      </c>
    </row>
    <row r="8174" spans="1:2" x14ac:dyDescent="0.3">
      <c r="A8174" s="1">
        <v>43717</v>
      </c>
      <c r="B8174">
        <v>12226.099609000001</v>
      </c>
    </row>
    <row r="8175" spans="1:2" x14ac:dyDescent="0.3">
      <c r="A8175" s="1">
        <v>43718</v>
      </c>
      <c r="B8175">
        <v>12268.709961</v>
      </c>
    </row>
    <row r="8176" spans="1:2" x14ac:dyDescent="0.3">
      <c r="A8176" s="1">
        <v>43719</v>
      </c>
      <c r="B8176">
        <v>12359.070313</v>
      </c>
    </row>
    <row r="8177" spans="1:2" x14ac:dyDescent="0.3">
      <c r="A8177" s="1">
        <v>43720</v>
      </c>
      <c r="B8177">
        <v>12410.25</v>
      </c>
    </row>
    <row r="8178" spans="1:2" x14ac:dyDescent="0.3">
      <c r="A8178" s="1">
        <v>43721</v>
      </c>
      <c r="B8178">
        <v>12468.530273</v>
      </c>
    </row>
    <row r="8179" spans="1:2" x14ac:dyDescent="0.3">
      <c r="A8179" s="1">
        <v>43724</v>
      </c>
      <c r="B8179">
        <v>12380.309569999999</v>
      </c>
    </row>
    <row r="8180" spans="1:2" x14ac:dyDescent="0.3">
      <c r="A8180" s="1">
        <v>43725</v>
      </c>
      <c r="B8180">
        <v>12372.610352</v>
      </c>
    </row>
    <row r="8181" spans="1:2" x14ac:dyDescent="0.3">
      <c r="A8181" s="1">
        <v>43726</v>
      </c>
      <c r="B8181">
        <v>12389.620117</v>
      </c>
    </row>
    <row r="8182" spans="1:2" x14ac:dyDescent="0.3">
      <c r="A8182" s="1">
        <v>43727</v>
      </c>
      <c r="B8182">
        <v>12457.700194999999</v>
      </c>
    </row>
    <row r="8183" spans="1:2" x14ac:dyDescent="0.3">
      <c r="A8183" s="1">
        <v>43728</v>
      </c>
      <c r="B8183">
        <v>12468.009765999999</v>
      </c>
    </row>
    <row r="8184" spans="1:2" x14ac:dyDescent="0.3">
      <c r="A8184" s="1">
        <v>43731</v>
      </c>
      <c r="B8184">
        <v>12342.330078000001</v>
      </c>
    </row>
    <row r="8185" spans="1:2" x14ac:dyDescent="0.3">
      <c r="A8185" s="1">
        <v>43732</v>
      </c>
      <c r="B8185">
        <v>12307.150390999999</v>
      </c>
    </row>
    <row r="8186" spans="1:2" x14ac:dyDescent="0.3">
      <c r="A8186" s="1">
        <v>43733</v>
      </c>
      <c r="B8186">
        <v>12234.179688</v>
      </c>
    </row>
    <row r="8187" spans="1:2" x14ac:dyDescent="0.3">
      <c r="A8187" s="1">
        <v>43734</v>
      </c>
      <c r="B8187">
        <v>12288.540039</v>
      </c>
    </row>
    <row r="8188" spans="1:2" x14ac:dyDescent="0.3">
      <c r="A8188" s="1">
        <v>43735</v>
      </c>
      <c r="B8188">
        <v>12380.940430000001</v>
      </c>
    </row>
    <row r="8189" spans="1:2" x14ac:dyDescent="0.3">
      <c r="A8189" s="1">
        <v>43738</v>
      </c>
      <c r="B8189">
        <v>12428.080078000001</v>
      </c>
    </row>
    <row r="8190" spans="1:2" x14ac:dyDescent="0.3">
      <c r="A8190" s="1">
        <v>43739</v>
      </c>
      <c r="B8190">
        <v>12263.830078000001</v>
      </c>
    </row>
    <row r="8191" spans="1:2" x14ac:dyDescent="0.3">
      <c r="A8191" s="1">
        <v>43740</v>
      </c>
      <c r="B8191">
        <v>11925.25</v>
      </c>
    </row>
    <row r="8192" spans="1:2" x14ac:dyDescent="0.3">
      <c r="A8192" s="1">
        <v>43742</v>
      </c>
      <c r="B8192">
        <v>12012.809569999999</v>
      </c>
    </row>
    <row r="8193" spans="1:2" x14ac:dyDescent="0.3">
      <c r="A8193" s="1">
        <v>43745</v>
      </c>
      <c r="B8193">
        <v>12097.429688</v>
      </c>
    </row>
    <row r="8194" spans="1:2" x14ac:dyDescent="0.3">
      <c r="A8194" s="1">
        <v>43746</v>
      </c>
      <c r="B8194">
        <v>11970.200194999999</v>
      </c>
    </row>
    <row r="8195" spans="1:2" x14ac:dyDescent="0.3">
      <c r="A8195" s="1">
        <v>43747</v>
      </c>
      <c r="B8195">
        <v>12094.259765999999</v>
      </c>
    </row>
    <row r="8196" spans="1:2" x14ac:dyDescent="0.3">
      <c r="A8196" s="1">
        <v>43748</v>
      </c>
      <c r="B8196">
        <v>12164.200194999999</v>
      </c>
    </row>
    <row r="8197" spans="1:2" x14ac:dyDescent="0.3">
      <c r="A8197" s="1">
        <v>43749</v>
      </c>
      <c r="B8197">
        <v>12511.650390999999</v>
      </c>
    </row>
    <row r="8198" spans="1:2" x14ac:dyDescent="0.3">
      <c r="A8198" s="1">
        <v>43752</v>
      </c>
      <c r="B8198">
        <v>12486.559569999999</v>
      </c>
    </row>
    <row r="8199" spans="1:2" x14ac:dyDescent="0.3">
      <c r="A8199" s="1">
        <v>43753</v>
      </c>
      <c r="B8199">
        <v>12629.790039</v>
      </c>
    </row>
    <row r="8200" spans="1:2" x14ac:dyDescent="0.3">
      <c r="A8200" s="1">
        <v>43754</v>
      </c>
      <c r="B8200">
        <v>12670.110352</v>
      </c>
    </row>
    <row r="8201" spans="1:2" x14ac:dyDescent="0.3">
      <c r="A8201" s="1">
        <v>43755</v>
      </c>
      <c r="B8201">
        <v>12654.950194999999</v>
      </c>
    </row>
    <row r="8202" spans="1:2" x14ac:dyDescent="0.3">
      <c r="A8202" s="1">
        <v>43756</v>
      </c>
      <c r="B8202">
        <v>12633.599609000001</v>
      </c>
    </row>
    <row r="8203" spans="1:2" x14ac:dyDescent="0.3">
      <c r="A8203" s="1">
        <v>43759</v>
      </c>
      <c r="B8203">
        <v>12747.959961</v>
      </c>
    </row>
    <row r="8204" spans="1:2" x14ac:dyDescent="0.3">
      <c r="A8204" s="1">
        <v>43760</v>
      </c>
      <c r="B8204">
        <v>12754.690430000001</v>
      </c>
    </row>
    <row r="8205" spans="1:2" x14ac:dyDescent="0.3">
      <c r="A8205" s="1">
        <v>43761</v>
      </c>
      <c r="B8205">
        <v>12798.190430000001</v>
      </c>
    </row>
    <row r="8206" spans="1:2" x14ac:dyDescent="0.3">
      <c r="A8206" s="1">
        <v>43762</v>
      </c>
      <c r="B8206">
        <v>12872.099609000001</v>
      </c>
    </row>
    <row r="8207" spans="1:2" x14ac:dyDescent="0.3">
      <c r="A8207" s="1">
        <v>43763</v>
      </c>
      <c r="B8207">
        <v>12894.509765999999</v>
      </c>
    </row>
    <row r="8208" spans="1:2" x14ac:dyDescent="0.3">
      <c r="A8208" s="1">
        <v>43766</v>
      </c>
      <c r="B8208">
        <v>12941.709961</v>
      </c>
    </row>
    <row r="8209" spans="1:2" x14ac:dyDescent="0.3">
      <c r="A8209" s="1">
        <v>43767</v>
      </c>
      <c r="B8209">
        <v>12939.620117</v>
      </c>
    </row>
    <row r="8210" spans="1:2" x14ac:dyDescent="0.3">
      <c r="A8210" s="1">
        <v>43768</v>
      </c>
      <c r="B8210">
        <v>12910.230469</v>
      </c>
    </row>
    <row r="8211" spans="1:2" x14ac:dyDescent="0.3">
      <c r="A8211" s="1">
        <v>43769</v>
      </c>
      <c r="B8211">
        <v>12866.790039</v>
      </c>
    </row>
    <row r="8212" spans="1:2" x14ac:dyDescent="0.3">
      <c r="A8212" s="1">
        <v>43770</v>
      </c>
      <c r="B8212">
        <v>12961.049805000001</v>
      </c>
    </row>
    <row r="8213" spans="1:2" x14ac:dyDescent="0.3">
      <c r="A8213" s="1">
        <v>43773</v>
      </c>
      <c r="B8213">
        <v>13136.280273</v>
      </c>
    </row>
    <row r="8214" spans="1:2" x14ac:dyDescent="0.3">
      <c r="A8214" s="1">
        <v>43774</v>
      </c>
      <c r="B8214">
        <v>13148.5</v>
      </c>
    </row>
    <row r="8215" spans="1:2" x14ac:dyDescent="0.3">
      <c r="A8215" s="1">
        <v>43775</v>
      </c>
      <c r="B8215">
        <v>13179.889648</v>
      </c>
    </row>
    <row r="8216" spans="1:2" x14ac:dyDescent="0.3">
      <c r="A8216" s="1">
        <v>43776</v>
      </c>
      <c r="B8216">
        <v>13289.459961</v>
      </c>
    </row>
    <row r="8217" spans="1:2" x14ac:dyDescent="0.3">
      <c r="A8217" s="1">
        <v>43777</v>
      </c>
      <c r="B8217">
        <v>13228.559569999999</v>
      </c>
    </row>
    <row r="8218" spans="1:2" x14ac:dyDescent="0.3">
      <c r="A8218" s="1">
        <v>43780</v>
      </c>
      <c r="B8218">
        <v>13198.370117</v>
      </c>
    </row>
    <row r="8219" spans="1:2" x14ac:dyDescent="0.3">
      <c r="A8219" s="1">
        <v>43781</v>
      </c>
      <c r="B8219">
        <v>13283.509765999999</v>
      </c>
    </row>
    <row r="8220" spans="1:2" x14ac:dyDescent="0.3">
      <c r="A8220" s="1">
        <v>43782</v>
      </c>
      <c r="B8220">
        <v>13230.070313</v>
      </c>
    </row>
    <row r="8221" spans="1:2" x14ac:dyDescent="0.3">
      <c r="A8221" s="1">
        <v>43783</v>
      </c>
      <c r="B8221">
        <v>13180.230469</v>
      </c>
    </row>
    <row r="8222" spans="1:2" x14ac:dyDescent="0.3">
      <c r="A8222" s="1">
        <v>43784</v>
      </c>
      <c r="B8222">
        <v>13241.75</v>
      </c>
    </row>
    <row r="8223" spans="1:2" x14ac:dyDescent="0.3">
      <c r="A8223" s="1">
        <v>43787</v>
      </c>
      <c r="B8223">
        <v>13207.009765999999</v>
      </c>
    </row>
    <row r="8224" spans="1:2" x14ac:dyDescent="0.3">
      <c r="A8224" s="1">
        <v>43788</v>
      </c>
      <c r="B8224">
        <v>13221.120117</v>
      </c>
    </row>
    <row r="8225" spans="1:2" x14ac:dyDescent="0.3">
      <c r="A8225" s="1">
        <v>43789</v>
      </c>
      <c r="B8225">
        <v>13158.139648</v>
      </c>
    </row>
    <row r="8226" spans="1:2" x14ac:dyDescent="0.3">
      <c r="A8226" s="1">
        <v>43790</v>
      </c>
      <c r="B8226">
        <v>13137.700194999999</v>
      </c>
    </row>
    <row r="8227" spans="1:2" x14ac:dyDescent="0.3">
      <c r="A8227" s="1">
        <v>43791</v>
      </c>
      <c r="B8227">
        <v>13163.879883</v>
      </c>
    </row>
    <row r="8228" spans="1:2" x14ac:dyDescent="0.3">
      <c r="A8228" s="1">
        <v>43794</v>
      </c>
      <c r="B8228">
        <v>13246.450194999999</v>
      </c>
    </row>
    <row r="8229" spans="1:2" x14ac:dyDescent="0.3">
      <c r="A8229" s="1">
        <v>43795</v>
      </c>
      <c r="B8229">
        <v>13236.419921999999</v>
      </c>
    </row>
    <row r="8230" spans="1:2" x14ac:dyDescent="0.3">
      <c r="A8230" s="1">
        <v>43796</v>
      </c>
      <c r="B8230">
        <v>13287.070313</v>
      </c>
    </row>
    <row r="8231" spans="1:2" x14ac:dyDescent="0.3">
      <c r="A8231" s="1">
        <v>43797</v>
      </c>
      <c r="B8231">
        <v>13245.580078000001</v>
      </c>
    </row>
    <row r="8232" spans="1:2" x14ac:dyDescent="0.3">
      <c r="A8232" s="1">
        <v>43798</v>
      </c>
      <c r="B8232">
        <v>13236.379883</v>
      </c>
    </row>
    <row r="8233" spans="1:2" x14ac:dyDescent="0.3">
      <c r="A8233" s="1">
        <v>43801</v>
      </c>
      <c r="B8233">
        <v>12964.679688</v>
      </c>
    </row>
    <row r="8234" spans="1:2" x14ac:dyDescent="0.3">
      <c r="A8234" s="1">
        <v>43802</v>
      </c>
      <c r="B8234">
        <v>12989.290039</v>
      </c>
    </row>
    <row r="8235" spans="1:2" x14ac:dyDescent="0.3">
      <c r="A8235" s="1">
        <v>43803</v>
      </c>
      <c r="B8235">
        <v>13140.570313</v>
      </c>
    </row>
    <row r="8236" spans="1:2" x14ac:dyDescent="0.3">
      <c r="A8236" s="1">
        <v>43804</v>
      </c>
      <c r="B8236">
        <v>13054.799805000001</v>
      </c>
    </row>
    <row r="8237" spans="1:2" x14ac:dyDescent="0.3">
      <c r="A8237" s="1">
        <v>43805</v>
      </c>
      <c r="B8237">
        <v>13166.580078000001</v>
      </c>
    </row>
    <row r="8238" spans="1:2" x14ac:dyDescent="0.3">
      <c r="A8238" s="1">
        <v>43808</v>
      </c>
      <c r="B8238">
        <v>13105.610352</v>
      </c>
    </row>
    <row r="8239" spans="1:2" x14ac:dyDescent="0.3">
      <c r="A8239" s="1">
        <v>43809</v>
      </c>
      <c r="B8239">
        <v>13070.719727</v>
      </c>
    </row>
    <row r="8240" spans="1:2" x14ac:dyDescent="0.3">
      <c r="A8240" s="1">
        <v>43810</v>
      </c>
      <c r="B8240">
        <v>13146.740234000001</v>
      </c>
    </row>
    <row r="8241" spans="1:2" x14ac:dyDescent="0.3">
      <c r="A8241" s="1">
        <v>43811</v>
      </c>
      <c r="B8241">
        <v>13221.639648</v>
      </c>
    </row>
    <row r="8242" spans="1:2" x14ac:dyDescent="0.3">
      <c r="A8242" s="1">
        <v>43812</v>
      </c>
      <c r="B8242">
        <v>13282.719727</v>
      </c>
    </row>
    <row r="8243" spans="1:2" x14ac:dyDescent="0.3">
      <c r="A8243" s="1">
        <v>43815</v>
      </c>
      <c r="B8243">
        <v>13407.660156</v>
      </c>
    </row>
    <row r="8244" spans="1:2" x14ac:dyDescent="0.3">
      <c r="A8244" s="1">
        <v>43816</v>
      </c>
      <c r="B8244">
        <v>13287.830078000001</v>
      </c>
    </row>
    <row r="8245" spans="1:2" x14ac:dyDescent="0.3">
      <c r="A8245" s="1">
        <v>43817</v>
      </c>
      <c r="B8245">
        <v>13222.160156</v>
      </c>
    </row>
    <row r="8246" spans="1:2" x14ac:dyDescent="0.3">
      <c r="A8246" s="1">
        <v>43818</v>
      </c>
      <c r="B8246">
        <v>13211.959961</v>
      </c>
    </row>
    <row r="8247" spans="1:2" x14ac:dyDescent="0.3">
      <c r="A8247" s="1">
        <v>43819</v>
      </c>
      <c r="B8247">
        <v>13318.900390999999</v>
      </c>
    </row>
    <row r="8248" spans="1:2" x14ac:dyDescent="0.3">
      <c r="A8248" s="1">
        <v>43822</v>
      </c>
      <c r="B8248">
        <v>13300.980469</v>
      </c>
    </row>
    <row r="8249" spans="1:2" x14ac:dyDescent="0.3">
      <c r="A8249" s="1">
        <v>43826</v>
      </c>
      <c r="B8249">
        <v>13337.110352</v>
      </c>
    </row>
    <row r="8250" spans="1:2" x14ac:dyDescent="0.3">
      <c r="A8250" s="1">
        <v>43829</v>
      </c>
      <c r="B8250">
        <v>13249.009765999999</v>
      </c>
    </row>
    <row r="8251" spans="1:2" x14ac:dyDescent="0.3">
      <c r="A8251" s="1">
        <v>43832</v>
      </c>
      <c r="B8251">
        <v>13385.929688</v>
      </c>
    </row>
    <row r="8252" spans="1:2" x14ac:dyDescent="0.3">
      <c r="A8252" s="1">
        <v>43833</v>
      </c>
      <c r="B8252">
        <v>13219.139648</v>
      </c>
    </row>
    <row r="8253" spans="1:2" x14ac:dyDescent="0.3">
      <c r="A8253" s="1">
        <v>43836</v>
      </c>
      <c r="B8253">
        <v>13126.990234000001</v>
      </c>
    </row>
    <row r="8254" spans="1:2" x14ac:dyDescent="0.3">
      <c r="A8254" s="1">
        <v>43837</v>
      </c>
      <c r="B8254">
        <v>13226.830078000001</v>
      </c>
    </row>
    <row r="8255" spans="1:2" x14ac:dyDescent="0.3">
      <c r="A8255" s="1">
        <v>43838</v>
      </c>
      <c r="B8255">
        <v>13320.179688</v>
      </c>
    </row>
    <row r="8256" spans="1:2" x14ac:dyDescent="0.3">
      <c r="A8256" s="1">
        <v>43839</v>
      </c>
      <c r="B8256">
        <v>13495.059569999999</v>
      </c>
    </row>
    <row r="8257" spans="1:2" x14ac:dyDescent="0.3">
      <c r="A8257" s="1">
        <v>43840</v>
      </c>
      <c r="B8257">
        <v>13483.309569999999</v>
      </c>
    </row>
    <row r="8258" spans="1:2" x14ac:dyDescent="0.3">
      <c r="A8258" s="1">
        <v>43843</v>
      </c>
      <c r="B8258">
        <v>13451.519531</v>
      </c>
    </row>
    <row r="8259" spans="1:2" x14ac:dyDescent="0.3">
      <c r="A8259" s="1">
        <v>43844</v>
      </c>
      <c r="B8259">
        <v>13456.490234000001</v>
      </c>
    </row>
    <row r="8260" spans="1:2" x14ac:dyDescent="0.3">
      <c r="A8260" s="1">
        <v>43845</v>
      </c>
      <c r="B8260">
        <v>13432.299805000001</v>
      </c>
    </row>
    <row r="8261" spans="1:2" x14ac:dyDescent="0.3">
      <c r="A8261" s="1">
        <v>43846</v>
      </c>
      <c r="B8261">
        <v>13429.429688</v>
      </c>
    </row>
    <row r="8262" spans="1:2" x14ac:dyDescent="0.3">
      <c r="A8262" s="1">
        <v>43847</v>
      </c>
      <c r="B8262">
        <v>13526.129883</v>
      </c>
    </row>
    <row r="8263" spans="1:2" x14ac:dyDescent="0.3">
      <c r="A8263" s="1">
        <v>43850</v>
      </c>
      <c r="B8263">
        <v>13548.940430000001</v>
      </c>
    </row>
    <row r="8264" spans="1:2" x14ac:dyDescent="0.3">
      <c r="A8264" s="1">
        <v>43851</v>
      </c>
      <c r="B8264">
        <v>13555.870117</v>
      </c>
    </row>
    <row r="8265" spans="1:2" x14ac:dyDescent="0.3">
      <c r="A8265" s="1">
        <v>43852</v>
      </c>
      <c r="B8265">
        <v>13515.75</v>
      </c>
    </row>
    <row r="8266" spans="1:2" x14ac:dyDescent="0.3">
      <c r="A8266" s="1">
        <v>43853</v>
      </c>
      <c r="B8266">
        <v>13388.419921999999</v>
      </c>
    </row>
    <row r="8267" spans="1:2" x14ac:dyDescent="0.3">
      <c r="A8267" s="1">
        <v>43854</v>
      </c>
      <c r="B8267">
        <v>13576.679688</v>
      </c>
    </row>
    <row r="8268" spans="1:2" x14ac:dyDescent="0.3">
      <c r="A8268" s="1">
        <v>43857</v>
      </c>
      <c r="B8268">
        <v>13204.769531</v>
      </c>
    </row>
    <row r="8269" spans="1:2" x14ac:dyDescent="0.3">
      <c r="A8269" s="1">
        <v>43858</v>
      </c>
      <c r="B8269">
        <v>13323.690430000001</v>
      </c>
    </row>
    <row r="8270" spans="1:2" x14ac:dyDescent="0.3">
      <c r="A8270" s="1">
        <v>43859</v>
      </c>
      <c r="B8270">
        <v>13345</v>
      </c>
    </row>
    <row r="8271" spans="1:2" x14ac:dyDescent="0.3">
      <c r="A8271" s="1">
        <v>43860</v>
      </c>
      <c r="B8271">
        <v>13157.120117</v>
      </c>
    </row>
    <row r="8272" spans="1:2" x14ac:dyDescent="0.3">
      <c r="A8272" s="1">
        <v>43861</v>
      </c>
      <c r="B8272">
        <v>12981.969727</v>
      </c>
    </row>
    <row r="8273" spans="1:2" x14ac:dyDescent="0.3">
      <c r="A8273" s="1">
        <v>43864</v>
      </c>
      <c r="B8273">
        <v>13045.190430000001</v>
      </c>
    </row>
    <row r="8274" spans="1:2" x14ac:dyDescent="0.3">
      <c r="A8274" s="1">
        <v>43865</v>
      </c>
      <c r="B8274">
        <v>13281.740234000001</v>
      </c>
    </row>
    <row r="8275" spans="1:2" x14ac:dyDescent="0.3">
      <c r="A8275" s="1">
        <v>43866</v>
      </c>
      <c r="B8275">
        <v>13478.330078000001</v>
      </c>
    </row>
    <row r="8276" spans="1:2" x14ac:dyDescent="0.3">
      <c r="A8276" s="1">
        <v>43867</v>
      </c>
      <c r="B8276">
        <v>13574.820313</v>
      </c>
    </row>
    <row r="8277" spans="1:2" x14ac:dyDescent="0.3">
      <c r="A8277" s="1">
        <v>43868</v>
      </c>
      <c r="B8277">
        <v>13513.809569999999</v>
      </c>
    </row>
    <row r="8278" spans="1:2" x14ac:dyDescent="0.3">
      <c r="A8278" s="1">
        <v>43871</v>
      </c>
      <c r="B8278">
        <v>13494.030273</v>
      </c>
    </row>
    <row r="8279" spans="1:2" x14ac:dyDescent="0.3">
      <c r="A8279" s="1">
        <v>43872</v>
      </c>
      <c r="B8279">
        <v>13627.839844</v>
      </c>
    </row>
    <row r="8280" spans="1:2" x14ac:dyDescent="0.3">
      <c r="A8280" s="1">
        <v>43873</v>
      </c>
      <c r="B8280">
        <v>13749.780273</v>
      </c>
    </row>
    <row r="8281" spans="1:2" x14ac:dyDescent="0.3">
      <c r="A8281" s="1">
        <v>43874</v>
      </c>
      <c r="B8281">
        <v>13745.429688</v>
      </c>
    </row>
    <row r="8282" spans="1:2" x14ac:dyDescent="0.3">
      <c r="A8282" s="1">
        <v>43875</v>
      </c>
      <c r="B8282">
        <v>13744.209961</v>
      </c>
    </row>
    <row r="8283" spans="1:2" x14ac:dyDescent="0.3">
      <c r="A8283" s="1">
        <v>43878</v>
      </c>
      <c r="B8283">
        <v>13783.889648</v>
      </c>
    </row>
    <row r="8284" spans="1:2" x14ac:dyDescent="0.3">
      <c r="A8284" s="1">
        <v>43879</v>
      </c>
      <c r="B8284">
        <v>13681.190430000001</v>
      </c>
    </row>
    <row r="8285" spans="1:2" x14ac:dyDescent="0.3">
      <c r="A8285" s="1">
        <v>43880</v>
      </c>
      <c r="B8285">
        <v>13789</v>
      </c>
    </row>
    <row r="8286" spans="1:2" x14ac:dyDescent="0.3">
      <c r="A8286" s="1">
        <v>43881</v>
      </c>
      <c r="B8286">
        <v>13664</v>
      </c>
    </row>
    <row r="8287" spans="1:2" x14ac:dyDescent="0.3">
      <c r="A8287" s="1">
        <v>43882</v>
      </c>
      <c r="B8287">
        <v>13579.330078000001</v>
      </c>
    </row>
    <row r="8288" spans="1:2" x14ac:dyDescent="0.3">
      <c r="A8288" s="1">
        <v>43885</v>
      </c>
      <c r="B8288">
        <v>13035.240234000001</v>
      </c>
    </row>
    <row r="8289" spans="1:2" x14ac:dyDescent="0.3">
      <c r="A8289" s="1">
        <v>43886</v>
      </c>
      <c r="B8289">
        <v>12790.490234000001</v>
      </c>
    </row>
    <row r="8290" spans="1:2" x14ac:dyDescent="0.3">
      <c r="A8290" s="1">
        <v>43887</v>
      </c>
      <c r="B8290">
        <v>12774.879883</v>
      </c>
    </row>
    <row r="8291" spans="1:2" x14ac:dyDescent="0.3">
      <c r="A8291" s="1">
        <v>43888</v>
      </c>
      <c r="B8291">
        <v>12367.459961</v>
      </c>
    </row>
    <row r="8292" spans="1:2" x14ac:dyDescent="0.3">
      <c r="A8292" s="1">
        <v>43889</v>
      </c>
      <c r="B8292">
        <v>11890.349609000001</v>
      </c>
    </row>
    <row r="8293" spans="1:2" x14ac:dyDescent="0.3">
      <c r="A8293" s="1">
        <v>43892</v>
      </c>
      <c r="B8293">
        <v>11857.870117</v>
      </c>
    </row>
    <row r="8294" spans="1:2" x14ac:dyDescent="0.3">
      <c r="A8294" s="1">
        <v>43893</v>
      </c>
      <c r="B8294">
        <v>11985.389648</v>
      </c>
    </row>
    <row r="8295" spans="1:2" x14ac:dyDescent="0.3">
      <c r="A8295" s="1">
        <v>43894</v>
      </c>
      <c r="B8295">
        <v>12127.690430000001</v>
      </c>
    </row>
    <row r="8296" spans="1:2" x14ac:dyDescent="0.3">
      <c r="A8296" s="1">
        <v>43895</v>
      </c>
      <c r="B8296">
        <v>11944.719727</v>
      </c>
    </row>
    <row r="8297" spans="1:2" x14ac:dyDescent="0.3">
      <c r="A8297" s="1">
        <v>43896</v>
      </c>
      <c r="B8297">
        <v>11541.870117</v>
      </c>
    </row>
    <row r="8298" spans="1:2" x14ac:dyDescent="0.3">
      <c r="A8298" s="1">
        <v>43899</v>
      </c>
      <c r="B8298">
        <v>10625.019531</v>
      </c>
    </row>
    <row r="8299" spans="1:2" x14ac:dyDescent="0.3">
      <c r="A8299" s="1">
        <v>43900</v>
      </c>
      <c r="B8299">
        <v>10475.490234000001</v>
      </c>
    </row>
    <row r="8300" spans="1:2" x14ac:dyDescent="0.3">
      <c r="A8300" s="1">
        <v>43901</v>
      </c>
      <c r="B8300">
        <v>10438.679688</v>
      </c>
    </row>
    <row r="8301" spans="1:2" x14ac:dyDescent="0.3">
      <c r="A8301" s="1">
        <v>43902</v>
      </c>
      <c r="B8301">
        <v>9161.1298829999996</v>
      </c>
    </row>
    <row r="8302" spans="1:2" x14ac:dyDescent="0.3">
      <c r="A8302" s="1">
        <v>43903</v>
      </c>
      <c r="B8302">
        <v>9232.0800780000009</v>
      </c>
    </row>
    <row r="8303" spans="1:2" x14ac:dyDescent="0.3">
      <c r="A8303" s="1">
        <v>43906</v>
      </c>
      <c r="B8303">
        <v>8742.25</v>
      </c>
    </row>
    <row r="8304" spans="1:2" x14ac:dyDescent="0.3">
      <c r="A8304" s="1">
        <v>43907</v>
      </c>
      <c r="B8304">
        <v>8939.0996090000008</v>
      </c>
    </row>
    <row r="8305" spans="1:2" x14ac:dyDescent="0.3">
      <c r="A8305" s="1">
        <v>43908</v>
      </c>
      <c r="B8305">
        <v>8441.7099610000005</v>
      </c>
    </row>
    <row r="8306" spans="1:2" x14ac:dyDescent="0.3">
      <c r="A8306" s="1">
        <v>43909</v>
      </c>
      <c r="B8306">
        <v>8610.4296880000002</v>
      </c>
    </row>
    <row r="8307" spans="1:2" x14ac:dyDescent="0.3">
      <c r="A8307" s="1">
        <v>43910</v>
      </c>
      <c r="B8307">
        <v>8928.9501949999994</v>
      </c>
    </row>
    <row r="8308" spans="1:2" x14ac:dyDescent="0.3">
      <c r="A8308" s="1">
        <v>43913</v>
      </c>
      <c r="B8308">
        <v>8741.1503909999992</v>
      </c>
    </row>
    <row r="8309" spans="1:2" x14ac:dyDescent="0.3">
      <c r="A8309" s="1">
        <v>43914</v>
      </c>
      <c r="B8309">
        <v>9700.5703130000002</v>
      </c>
    </row>
    <row r="8310" spans="1:2" x14ac:dyDescent="0.3">
      <c r="A8310" s="1">
        <v>43915</v>
      </c>
      <c r="B8310">
        <v>9874.2597659999992</v>
      </c>
    </row>
    <row r="8311" spans="1:2" x14ac:dyDescent="0.3">
      <c r="A8311" s="1">
        <v>43916</v>
      </c>
      <c r="B8311">
        <v>10000.959961</v>
      </c>
    </row>
    <row r="8312" spans="1:2" x14ac:dyDescent="0.3">
      <c r="A8312" s="1">
        <v>43917</v>
      </c>
      <c r="B8312">
        <v>9632.5195309999999</v>
      </c>
    </row>
    <row r="8313" spans="1:2" x14ac:dyDescent="0.3">
      <c r="A8313" s="1">
        <v>43920</v>
      </c>
      <c r="B8313">
        <v>9815.9697269999997</v>
      </c>
    </row>
    <row r="8314" spans="1:2" x14ac:dyDescent="0.3">
      <c r="A8314" s="1">
        <v>43921</v>
      </c>
      <c r="B8314">
        <v>9935.8398440000001</v>
      </c>
    </row>
    <row r="8315" spans="1:2" x14ac:dyDescent="0.3">
      <c r="A8315" s="1">
        <v>43922</v>
      </c>
      <c r="B8315">
        <v>9544.75</v>
      </c>
    </row>
    <row r="8316" spans="1:2" x14ac:dyDescent="0.3">
      <c r="A8316" s="1">
        <v>43923</v>
      </c>
      <c r="B8316">
        <v>9570.8203130000002</v>
      </c>
    </row>
    <row r="8317" spans="1:2" x14ac:dyDescent="0.3">
      <c r="A8317" s="1">
        <v>43924</v>
      </c>
      <c r="B8317">
        <v>9525.7695309999999</v>
      </c>
    </row>
    <row r="8318" spans="1:2" x14ac:dyDescent="0.3">
      <c r="A8318" s="1">
        <v>43927</v>
      </c>
      <c r="B8318">
        <v>10075.169921999999</v>
      </c>
    </row>
    <row r="8319" spans="1:2" x14ac:dyDescent="0.3">
      <c r="A8319" s="1">
        <v>43928</v>
      </c>
      <c r="B8319">
        <v>10356.700194999999</v>
      </c>
    </row>
    <row r="8320" spans="1:2" x14ac:dyDescent="0.3">
      <c r="A8320" s="1">
        <v>43929</v>
      </c>
      <c r="B8320">
        <v>10332.889648</v>
      </c>
    </row>
    <row r="8321" spans="1:2" x14ac:dyDescent="0.3">
      <c r="A8321" s="1">
        <v>43930</v>
      </c>
      <c r="B8321">
        <v>10564.740234000001</v>
      </c>
    </row>
    <row r="8322" spans="1:2" x14ac:dyDescent="0.3">
      <c r="A8322" s="1">
        <v>43935</v>
      </c>
      <c r="B8322">
        <v>10696.559569999999</v>
      </c>
    </row>
    <row r="8323" spans="1:2" x14ac:dyDescent="0.3">
      <c r="A8323" s="1">
        <v>43936</v>
      </c>
      <c r="B8323">
        <v>10279.759765999999</v>
      </c>
    </row>
    <row r="8324" spans="1:2" x14ac:dyDescent="0.3">
      <c r="A8324" s="1">
        <v>43937</v>
      </c>
      <c r="B8324">
        <v>10301.540039</v>
      </c>
    </row>
    <row r="8325" spans="1:2" x14ac:dyDescent="0.3">
      <c r="A8325" s="1">
        <v>43938</v>
      </c>
      <c r="B8325">
        <v>10625.780273</v>
      </c>
    </row>
    <row r="8326" spans="1:2" x14ac:dyDescent="0.3">
      <c r="A8326" s="1">
        <v>43941</v>
      </c>
      <c r="B8326">
        <v>10675.900390999999</v>
      </c>
    </row>
    <row r="8327" spans="1:2" x14ac:dyDescent="0.3">
      <c r="A8327" s="1">
        <v>43942</v>
      </c>
      <c r="B8327">
        <v>10249.849609000001</v>
      </c>
    </row>
    <row r="8328" spans="1:2" x14ac:dyDescent="0.3">
      <c r="A8328" s="1">
        <v>43943</v>
      </c>
      <c r="B8328">
        <v>10415.030273</v>
      </c>
    </row>
    <row r="8329" spans="1:2" x14ac:dyDescent="0.3">
      <c r="A8329" s="1">
        <v>43944</v>
      </c>
      <c r="B8329">
        <v>10513.790039</v>
      </c>
    </row>
    <row r="8330" spans="1:2" x14ac:dyDescent="0.3">
      <c r="A8330" s="1">
        <v>43945</v>
      </c>
      <c r="B8330">
        <v>10336.089844</v>
      </c>
    </row>
    <row r="8331" spans="1:2" x14ac:dyDescent="0.3">
      <c r="A8331" s="1">
        <v>43948</v>
      </c>
      <c r="B8331">
        <v>10659.990234000001</v>
      </c>
    </row>
    <row r="8332" spans="1:2" x14ac:dyDescent="0.3">
      <c r="A8332" s="1">
        <v>43949</v>
      </c>
      <c r="B8332">
        <v>10795.629883</v>
      </c>
    </row>
    <row r="8333" spans="1:2" x14ac:dyDescent="0.3">
      <c r="A8333" s="1">
        <v>43950</v>
      </c>
      <c r="B8333">
        <v>11107.740234000001</v>
      </c>
    </row>
    <row r="8334" spans="1:2" x14ac:dyDescent="0.3">
      <c r="A8334" s="1">
        <v>43951</v>
      </c>
      <c r="B8334">
        <v>10861.639648</v>
      </c>
    </row>
    <row r="8335" spans="1:2" x14ac:dyDescent="0.3">
      <c r="A8335" s="1">
        <v>43955</v>
      </c>
      <c r="B8335">
        <v>10466.799805000001</v>
      </c>
    </row>
    <row r="8336" spans="1:2" x14ac:dyDescent="0.3">
      <c r="A8336" s="1">
        <v>43956</v>
      </c>
      <c r="B8336">
        <v>10729.459961</v>
      </c>
    </row>
    <row r="8337" spans="1:2" x14ac:dyDescent="0.3">
      <c r="A8337" s="1">
        <v>43957</v>
      </c>
      <c r="B8337">
        <v>10606.200194999999</v>
      </c>
    </row>
    <row r="8338" spans="1:2" x14ac:dyDescent="0.3">
      <c r="A8338" s="1">
        <v>43958</v>
      </c>
      <c r="B8338">
        <v>10759.269531</v>
      </c>
    </row>
    <row r="8339" spans="1:2" x14ac:dyDescent="0.3">
      <c r="A8339" s="1">
        <v>43959</v>
      </c>
      <c r="B8339">
        <v>10904.480469</v>
      </c>
    </row>
    <row r="8340" spans="1:2" x14ac:dyDescent="0.3">
      <c r="A8340" s="1">
        <v>43962</v>
      </c>
      <c r="B8340">
        <v>10824.990234000001</v>
      </c>
    </row>
    <row r="8341" spans="1:2" x14ac:dyDescent="0.3">
      <c r="A8341" s="1">
        <v>43963</v>
      </c>
      <c r="B8341">
        <v>10819.5</v>
      </c>
    </row>
    <row r="8342" spans="1:2" x14ac:dyDescent="0.3">
      <c r="A8342" s="1">
        <v>43964</v>
      </c>
      <c r="B8342">
        <v>10542.660156</v>
      </c>
    </row>
    <row r="8343" spans="1:2" x14ac:dyDescent="0.3">
      <c r="A8343" s="1">
        <v>43965</v>
      </c>
      <c r="B8343">
        <v>10337.019531</v>
      </c>
    </row>
    <row r="8344" spans="1:2" x14ac:dyDescent="0.3">
      <c r="A8344" s="1">
        <v>43966</v>
      </c>
      <c r="B8344">
        <v>10465.169921999999</v>
      </c>
    </row>
    <row r="8345" spans="1:2" x14ac:dyDescent="0.3">
      <c r="A8345" s="1">
        <v>43969</v>
      </c>
      <c r="B8345">
        <v>11058.870117</v>
      </c>
    </row>
    <row r="8346" spans="1:2" x14ac:dyDescent="0.3">
      <c r="A8346" s="1">
        <v>43970</v>
      </c>
      <c r="B8346">
        <v>11075.290039</v>
      </c>
    </row>
    <row r="8347" spans="1:2" x14ac:dyDescent="0.3">
      <c r="A8347" s="1">
        <v>43971</v>
      </c>
      <c r="B8347">
        <v>11223.709961</v>
      </c>
    </row>
    <row r="8348" spans="1:2" x14ac:dyDescent="0.3">
      <c r="A8348" s="1">
        <v>43972</v>
      </c>
      <c r="B8348">
        <v>11065.929688</v>
      </c>
    </row>
    <row r="8349" spans="1:2" x14ac:dyDescent="0.3">
      <c r="A8349" s="1">
        <v>43973</v>
      </c>
      <c r="B8349">
        <v>11073.870117</v>
      </c>
    </row>
    <row r="8350" spans="1:2" x14ac:dyDescent="0.3">
      <c r="A8350" s="1">
        <v>43976</v>
      </c>
      <c r="B8350">
        <v>11391.280273</v>
      </c>
    </row>
    <row r="8351" spans="1:2" x14ac:dyDescent="0.3">
      <c r="A8351" s="1">
        <v>43977</v>
      </c>
      <c r="B8351">
        <v>11504.650390999999</v>
      </c>
    </row>
    <row r="8352" spans="1:2" x14ac:dyDescent="0.3">
      <c r="A8352" s="1">
        <v>43978</v>
      </c>
      <c r="B8352">
        <v>11657.690430000001</v>
      </c>
    </row>
    <row r="8353" spans="1:2" x14ac:dyDescent="0.3">
      <c r="A8353" s="1">
        <v>43979</v>
      </c>
      <c r="B8353">
        <v>11781.129883</v>
      </c>
    </row>
    <row r="8354" spans="1:2" x14ac:dyDescent="0.3">
      <c r="A8354" s="1">
        <v>43980</v>
      </c>
      <c r="B8354">
        <v>11586.849609000001</v>
      </c>
    </row>
    <row r="8355" spans="1:2" x14ac:dyDescent="0.3">
      <c r="A8355" s="1">
        <v>43984</v>
      </c>
      <c r="B8355">
        <v>12021.280273</v>
      </c>
    </row>
    <row r="8356" spans="1:2" x14ac:dyDescent="0.3">
      <c r="A8356" s="1">
        <v>43985</v>
      </c>
      <c r="B8356">
        <v>12487.360352</v>
      </c>
    </row>
    <row r="8357" spans="1:2" x14ac:dyDescent="0.3">
      <c r="A8357" s="1">
        <v>43986</v>
      </c>
      <c r="B8357">
        <v>12430.559569999999</v>
      </c>
    </row>
    <row r="8358" spans="1:2" x14ac:dyDescent="0.3">
      <c r="A8358" s="1">
        <v>43987</v>
      </c>
      <c r="B8358">
        <v>12847.679688</v>
      </c>
    </row>
    <row r="8359" spans="1:2" x14ac:dyDescent="0.3">
      <c r="A8359" s="1">
        <v>43990</v>
      </c>
      <c r="B8359">
        <v>12819.589844</v>
      </c>
    </row>
    <row r="8360" spans="1:2" x14ac:dyDescent="0.3">
      <c r="A8360" s="1">
        <v>43991</v>
      </c>
      <c r="B8360">
        <v>12617.990234000001</v>
      </c>
    </row>
    <row r="8361" spans="1:2" x14ac:dyDescent="0.3">
      <c r="A8361" s="1">
        <v>43992</v>
      </c>
      <c r="B8361">
        <v>12530.160156</v>
      </c>
    </row>
    <row r="8362" spans="1:2" x14ac:dyDescent="0.3">
      <c r="A8362" s="1">
        <v>43993</v>
      </c>
      <c r="B8362">
        <v>11970.290039</v>
      </c>
    </row>
    <row r="8363" spans="1:2" x14ac:dyDescent="0.3">
      <c r="A8363" s="1">
        <v>43994</v>
      </c>
      <c r="B8363">
        <v>11949.280273</v>
      </c>
    </row>
    <row r="8364" spans="1:2" x14ac:dyDescent="0.3">
      <c r="A8364" s="1">
        <v>43997</v>
      </c>
      <c r="B8364">
        <v>11911.349609000001</v>
      </c>
    </row>
    <row r="8365" spans="1:2" x14ac:dyDescent="0.3">
      <c r="A8365" s="1">
        <v>43998</v>
      </c>
      <c r="B8365">
        <v>12315.660156</v>
      </c>
    </row>
    <row r="8366" spans="1:2" x14ac:dyDescent="0.3">
      <c r="A8366" s="1">
        <v>43999</v>
      </c>
      <c r="B8366">
        <v>12382.139648</v>
      </c>
    </row>
    <row r="8367" spans="1:2" x14ac:dyDescent="0.3">
      <c r="A8367" s="1">
        <v>44000</v>
      </c>
      <c r="B8367">
        <v>12281.530273</v>
      </c>
    </row>
    <row r="8368" spans="1:2" x14ac:dyDescent="0.3">
      <c r="A8368" s="1">
        <v>44001</v>
      </c>
      <c r="B8368">
        <v>12330.759765999999</v>
      </c>
    </row>
    <row r="8369" spans="1:2" x14ac:dyDescent="0.3">
      <c r="A8369" s="1">
        <v>44004</v>
      </c>
      <c r="B8369">
        <v>12262.969727</v>
      </c>
    </row>
    <row r="8370" spans="1:2" x14ac:dyDescent="0.3">
      <c r="A8370" s="1">
        <v>44005</v>
      </c>
      <c r="B8370">
        <v>12523.759765999999</v>
      </c>
    </row>
    <row r="8371" spans="1:2" x14ac:dyDescent="0.3">
      <c r="A8371" s="1">
        <v>44006</v>
      </c>
      <c r="B8371">
        <v>12093.940430000001</v>
      </c>
    </row>
    <row r="8372" spans="1:2" x14ac:dyDescent="0.3">
      <c r="A8372" s="1">
        <v>44007</v>
      </c>
      <c r="B8372">
        <v>12177.870117</v>
      </c>
    </row>
    <row r="8373" spans="1:2" x14ac:dyDescent="0.3">
      <c r="A8373" s="1">
        <v>44008</v>
      </c>
      <c r="B8373">
        <v>12089.389648</v>
      </c>
    </row>
    <row r="8374" spans="1:2" x14ac:dyDescent="0.3">
      <c r="A8374" s="1">
        <v>44011</v>
      </c>
      <c r="B8374">
        <v>12232.120117</v>
      </c>
    </row>
    <row r="8375" spans="1:2" x14ac:dyDescent="0.3">
      <c r="A8375" s="1">
        <v>44012</v>
      </c>
      <c r="B8375">
        <v>12310.929688</v>
      </c>
    </row>
    <row r="8376" spans="1:2" x14ac:dyDescent="0.3">
      <c r="A8376" s="1">
        <v>44013</v>
      </c>
      <c r="B8376">
        <v>12260.570313</v>
      </c>
    </row>
    <row r="8377" spans="1:2" x14ac:dyDescent="0.3">
      <c r="A8377" s="1">
        <v>44014</v>
      </c>
      <c r="B8377">
        <v>12608.459961</v>
      </c>
    </row>
    <row r="8378" spans="1:2" x14ac:dyDescent="0.3">
      <c r="A8378" s="1">
        <v>44015</v>
      </c>
      <c r="B8378">
        <v>12528.179688</v>
      </c>
    </row>
    <row r="8379" spans="1:2" x14ac:dyDescent="0.3">
      <c r="A8379" s="1">
        <v>44018</v>
      </c>
      <c r="B8379">
        <v>12733.450194999999</v>
      </c>
    </row>
    <row r="8380" spans="1:2" x14ac:dyDescent="0.3">
      <c r="A8380" s="1">
        <v>44019</v>
      </c>
      <c r="B8380">
        <v>12616.799805000001</v>
      </c>
    </row>
    <row r="8381" spans="1:2" x14ac:dyDescent="0.3">
      <c r="A8381" s="1">
        <v>44020</v>
      </c>
      <c r="B8381">
        <v>12494.809569999999</v>
      </c>
    </row>
    <row r="8382" spans="1:2" x14ac:dyDescent="0.3">
      <c r="A8382" s="1">
        <v>44021</v>
      </c>
      <c r="B8382">
        <v>12489.459961</v>
      </c>
    </row>
    <row r="8383" spans="1:2" x14ac:dyDescent="0.3">
      <c r="A8383" s="1">
        <v>44022</v>
      </c>
      <c r="B8383">
        <v>12633.709961</v>
      </c>
    </row>
    <row r="8384" spans="1:2" x14ac:dyDescent="0.3">
      <c r="A8384" s="1">
        <v>44025</v>
      </c>
      <c r="B8384">
        <v>12799.969727</v>
      </c>
    </row>
    <row r="8385" spans="1:2" x14ac:dyDescent="0.3">
      <c r="A8385" s="1">
        <v>44026</v>
      </c>
      <c r="B8385">
        <v>12697.360352</v>
      </c>
    </row>
    <row r="8386" spans="1:2" x14ac:dyDescent="0.3">
      <c r="A8386" s="1">
        <v>44027</v>
      </c>
      <c r="B8386">
        <v>12930.980469</v>
      </c>
    </row>
    <row r="8387" spans="1:2" x14ac:dyDescent="0.3">
      <c r="A8387" s="1">
        <v>44028</v>
      </c>
      <c r="B8387">
        <v>12874.969727</v>
      </c>
    </row>
    <row r="8388" spans="1:2" x14ac:dyDescent="0.3">
      <c r="A8388" s="1">
        <v>44029</v>
      </c>
      <c r="B8388">
        <v>12919.610352</v>
      </c>
    </row>
    <row r="8389" spans="1:2" x14ac:dyDescent="0.3">
      <c r="A8389" s="1">
        <v>44032</v>
      </c>
      <c r="B8389">
        <v>13046.919921999999</v>
      </c>
    </row>
    <row r="8390" spans="1:2" x14ac:dyDescent="0.3">
      <c r="A8390" s="1">
        <v>44033</v>
      </c>
      <c r="B8390">
        <v>13171.830078000001</v>
      </c>
    </row>
    <row r="8391" spans="1:2" x14ac:dyDescent="0.3">
      <c r="A8391" s="1">
        <v>44034</v>
      </c>
      <c r="B8391">
        <v>13104.25</v>
      </c>
    </row>
    <row r="8392" spans="1:2" x14ac:dyDescent="0.3">
      <c r="A8392" s="1">
        <v>44035</v>
      </c>
      <c r="B8392">
        <v>13103.389648</v>
      </c>
    </row>
    <row r="8393" spans="1:2" x14ac:dyDescent="0.3">
      <c r="A8393" s="1">
        <v>44036</v>
      </c>
      <c r="B8393">
        <v>12838.059569999999</v>
      </c>
    </row>
    <row r="8394" spans="1:2" x14ac:dyDescent="0.3">
      <c r="A8394" s="1">
        <v>44039</v>
      </c>
      <c r="B8394">
        <v>12838.660156</v>
      </c>
    </row>
    <row r="8395" spans="1:2" x14ac:dyDescent="0.3">
      <c r="A8395" s="1">
        <v>44040</v>
      </c>
      <c r="B8395">
        <v>12835.280273</v>
      </c>
    </row>
    <row r="8396" spans="1:2" x14ac:dyDescent="0.3">
      <c r="A8396" s="1">
        <v>44041</v>
      </c>
      <c r="B8396">
        <v>12822.259765999999</v>
      </c>
    </row>
    <row r="8397" spans="1:2" x14ac:dyDescent="0.3">
      <c r="A8397" s="1">
        <v>44042</v>
      </c>
      <c r="B8397">
        <v>12379.650390999999</v>
      </c>
    </row>
    <row r="8398" spans="1:2" x14ac:dyDescent="0.3">
      <c r="A8398" s="1">
        <v>44043</v>
      </c>
      <c r="B8398">
        <v>12313.360352</v>
      </c>
    </row>
    <row r="8399" spans="1:2" x14ac:dyDescent="0.3">
      <c r="A8399" s="1">
        <v>44046</v>
      </c>
      <c r="B8399">
        <v>12646.980469</v>
      </c>
    </row>
    <row r="8400" spans="1:2" x14ac:dyDescent="0.3">
      <c r="A8400" s="1">
        <v>44047</v>
      </c>
      <c r="B8400">
        <v>12600.870117</v>
      </c>
    </row>
    <row r="8401" spans="1:2" x14ac:dyDescent="0.3">
      <c r="A8401" s="1">
        <v>44048</v>
      </c>
      <c r="B8401">
        <v>12660.25</v>
      </c>
    </row>
    <row r="8402" spans="1:2" x14ac:dyDescent="0.3">
      <c r="A8402" s="1">
        <v>44049</v>
      </c>
      <c r="B8402">
        <v>12591.679688</v>
      </c>
    </row>
    <row r="8403" spans="1:2" x14ac:dyDescent="0.3">
      <c r="A8403" s="1">
        <v>44050</v>
      </c>
      <c r="B8403">
        <v>12674.879883</v>
      </c>
    </row>
    <row r="8404" spans="1:2" x14ac:dyDescent="0.3">
      <c r="A8404" s="1">
        <v>44053</v>
      </c>
      <c r="B8404">
        <v>12687.530273</v>
      </c>
    </row>
    <row r="8405" spans="1:2" x14ac:dyDescent="0.3">
      <c r="A8405" s="1">
        <v>44054</v>
      </c>
      <c r="B8405">
        <v>12946.889648</v>
      </c>
    </row>
    <row r="8406" spans="1:2" x14ac:dyDescent="0.3">
      <c r="A8406" s="1">
        <v>44055</v>
      </c>
      <c r="B8406">
        <v>13058.629883</v>
      </c>
    </row>
    <row r="8407" spans="1:2" x14ac:dyDescent="0.3">
      <c r="A8407" s="1">
        <v>44056</v>
      </c>
      <c r="B8407">
        <v>12993.709961</v>
      </c>
    </row>
    <row r="8408" spans="1:2" x14ac:dyDescent="0.3">
      <c r="A8408" s="1">
        <v>44057</v>
      </c>
      <c r="B8408">
        <v>12901.339844</v>
      </c>
    </row>
    <row r="8409" spans="1:2" x14ac:dyDescent="0.3">
      <c r="A8409" s="1">
        <v>44060</v>
      </c>
      <c r="B8409">
        <v>12920.660156</v>
      </c>
    </row>
    <row r="8410" spans="1:2" x14ac:dyDescent="0.3">
      <c r="A8410" s="1">
        <v>44061</v>
      </c>
      <c r="B8410">
        <v>12881.759765999999</v>
      </c>
    </row>
    <row r="8411" spans="1:2" x14ac:dyDescent="0.3">
      <c r="A8411" s="1">
        <v>44062</v>
      </c>
      <c r="B8411">
        <v>12977.330078000001</v>
      </c>
    </row>
    <row r="8412" spans="1:2" x14ac:dyDescent="0.3">
      <c r="A8412" s="1">
        <v>44063</v>
      </c>
      <c r="B8412">
        <v>12830</v>
      </c>
    </row>
    <row r="8413" spans="1:2" x14ac:dyDescent="0.3">
      <c r="A8413" s="1">
        <v>44064</v>
      </c>
      <c r="B8413">
        <v>12764.799805000001</v>
      </c>
    </row>
    <row r="8414" spans="1:2" x14ac:dyDescent="0.3">
      <c r="A8414" s="1">
        <v>44067</v>
      </c>
      <c r="B8414">
        <v>13066.540039</v>
      </c>
    </row>
    <row r="8415" spans="1:2" x14ac:dyDescent="0.3">
      <c r="A8415" s="1">
        <v>44068</v>
      </c>
      <c r="B8415">
        <v>13061.620117</v>
      </c>
    </row>
    <row r="8416" spans="1:2" x14ac:dyDescent="0.3">
      <c r="A8416" s="1">
        <v>44069</v>
      </c>
      <c r="B8416">
        <v>13190.150390999999</v>
      </c>
    </row>
    <row r="8417" spans="1:2" x14ac:dyDescent="0.3">
      <c r="A8417" s="1">
        <v>44070</v>
      </c>
      <c r="B8417">
        <v>13096.360352</v>
      </c>
    </row>
    <row r="8418" spans="1:2" x14ac:dyDescent="0.3">
      <c r="A8418" s="1">
        <v>44071</v>
      </c>
      <c r="B8418">
        <v>13033.200194999999</v>
      </c>
    </row>
    <row r="8419" spans="1:2" x14ac:dyDescent="0.3">
      <c r="A8419" s="1">
        <v>44074</v>
      </c>
      <c r="B8419">
        <v>12945.379883</v>
      </c>
    </row>
    <row r="8420" spans="1:2" x14ac:dyDescent="0.3">
      <c r="A8420" s="1">
        <v>44075</v>
      </c>
      <c r="B8420">
        <v>12974.25</v>
      </c>
    </row>
    <row r="8421" spans="1:2" x14ac:dyDescent="0.3">
      <c r="A8421" s="1">
        <v>44076</v>
      </c>
      <c r="B8421">
        <v>13243.429688</v>
      </c>
    </row>
    <row r="8422" spans="1:2" x14ac:dyDescent="0.3">
      <c r="A8422" s="1">
        <v>44077</v>
      </c>
      <c r="B8422">
        <v>13057.769531</v>
      </c>
    </row>
    <row r="8423" spans="1:2" x14ac:dyDescent="0.3">
      <c r="A8423" s="1">
        <v>44078</v>
      </c>
      <c r="B8423">
        <v>12842.660156</v>
      </c>
    </row>
    <row r="8424" spans="1:2" x14ac:dyDescent="0.3">
      <c r="A8424" s="1">
        <v>44081</v>
      </c>
      <c r="B8424">
        <v>13100.280273</v>
      </c>
    </row>
    <row r="8425" spans="1:2" x14ac:dyDescent="0.3">
      <c r="A8425" s="1">
        <v>44082</v>
      </c>
      <c r="B8425">
        <v>12968.330078000001</v>
      </c>
    </row>
    <row r="8426" spans="1:2" x14ac:dyDescent="0.3">
      <c r="A8426" s="1">
        <v>44083</v>
      </c>
      <c r="B8426">
        <v>13237.209961</v>
      </c>
    </row>
    <row r="8427" spans="1:2" x14ac:dyDescent="0.3">
      <c r="A8427" s="1">
        <v>44084</v>
      </c>
      <c r="B8427">
        <v>13208.889648</v>
      </c>
    </row>
    <row r="8428" spans="1:2" x14ac:dyDescent="0.3">
      <c r="A8428" s="1">
        <v>44085</v>
      </c>
      <c r="B8428">
        <v>13202.839844</v>
      </c>
    </row>
    <row r="8429" spans="1:2" x14ac:dyDescent="0.3">
      <c r="A8429" s="1">
        <v>44088</v>
      </c>
      <c r="B8429">
        <v>13193.660156</v>
      </c>
    </row>
    <row r="8430" spans="1:2" x14ac:dyDescent="0.3">
      <c r="A8430" s="1">
        <v>44089</v>
      </c>
      <c r="B8430">
        <v>13217.669921999999</v>
      </c>
    </row>
    <row r="8431" spans="1:2" x14ac:dyDescent="0.3">
      <c r="A8431" s="1">
        <v>44090</v>
      </c>
      <c r="B8431">
        <v>13255.370117</v>
      </c>
    </row>
    <row r="8432" spans="1:2" x14ac:dyDescent="0.3">
      <c r="A8432" s="1">
        <v>44091</v>
      </c>
      <c r="B8432">
        <v>13208.120117</v>
      </c>
    </row>
    <row r="8433" spans="1:2" x14ac:dyDescent="0.3">
      <c r="A8433" s="1">
        <v>44092</v>
      </c>
      <c r="B8433">
        <v>13116.25</v>
      </c>
    </row>
    <row r="8434" spans="1:2" x14ac:dyDescent="0.3">
      <c r="A8434" s="1">
        <v>44095</v>
      </c>
      <c r="B8434">
        <v>12542.440430000001</v>
      </c>
    </row>
    <row r="8435" spans="1:2" x14ac:dyDescent="0.3">
      <c r="A8435" s="1">
        <v>44096</v>
      </c>
      <c r="B8435">
        <v>12594.389648</v>
      </c>
    </row>
    <row r="8436" spans="1:2" x14ac:dyDescent="0.3">
      <c r="A8436" s="1">
        <v>44097</v>
      </c>
      <c r="B8436">
        <v>12642.969727</v>
      </c>
    </row>
    <row r="8437" spans="1:2" x14ac:dyDescent="0.3">
      <c r="A8437" s="1">
        <v>44098</v>
      </c>
      <c r="B8437">
        <v>12606.570313</v>
      </c>
    </row>
    <row r="8438" spans="1:2" x14ac:dyDescent="0.3">
      <c r="A8438" s="1">
        <v>44099</v>
      </c>
      <c r="B8438">
        <v>12469.200194999999</v>
      </c>
    </row>
    <row r="8439" spans="1:2" x14ac:dyDescent="0.3">
      <c r="A8439" s="1">
        <v>44102</v>
      </c>
      <c r="B8439">
        <v>12870.870117</v>
      </c>
    </row>
    <row r="8440" spans="1:2" x14ac:dyDescent="0.3">
      <c r="A8440" s="1">
        <v>44103</v>
      </c>
      <c r="B8440">
        <v>12825.820313</v>
      </c>
    </row>
    <row r="8441" spans="1:2" x14ac:dyDescent="0.3">
      <c r="A8441" s="1">
        <v>44104</v>
      </c>
      <c r="B8441">
        <v>12760.730469</v>
      </c>
    </row>
    <row r="8442" spans="1:2" x14ac:dyDescent="0.3">
      <c r="A8442" s="1">
        <v>44105</v>
      </c>
      <c r="B8442">
        <v>12730.769531</v>
      </c>
    </row>
    <row r="8443" spans="1:2" x14ac:dyDescent="0.3">
      <c r="A8443" s="1">
        <v>44106</v>
      </c>
      <c r="B8443">
        <v>12689.040039</v>
      </c>
    </row>
    <row r="8444" spans="1:2" x14ac:dyDescent="0.3">
      <c r="A8444" s="1">
        <v>44109</v>
      </c>
      <c r="B8444">
        <v>12828.309569999999</v>
      </c>
    </row>
    <row r="8445" spans="1:2" x14ac:dyDescent="0.3">
      <c r="A8445" s="1">
        <v>44110</v>
      </c>
      <c r="B8445">
        <v>12906.019531</v>
      </c>
    </row>
    <row r="8446" spans="1:2" x14ac:dyDescent="0.3">
      <c r="A8446" s="1">
        <v>44111</v>
      </c>
      <c r="B8446">
        <v>12928.570313</v>
      </c>
    </row>
    <row r="8447" spans="1:2" x14ac:dyDescent="0.3">
      <c r="A8447" s="1">
        <v>44112</v>
      </c>
      <c r="B8447">
        <v>13042.209961</v>
      </c>
    </row>
    <row r="8448" spans="1:2" x14ac:dyDescent="0.3">
      <c r="A8448" s="1">
        <v>44113</v>
      </c>
      <c r="B8448">
        <v>13051.230469</v>
      </c>
    </row>
    <row r="8449" spans="1:2" x14ac:dyDescent="0.3">
      <c r="A8449" s="1">
        <v>44116</v>
      </c>
      <c r="B8449">
        <v>13138.410156</v>
      </c>
    </row>
    <row r="8450" spans="1:2" x14ac:dyDescent="0.3">
      <c r="A8450" s="1">
        <v>44117</v>
      </c>
      <c r="B8450">
        <v>13018.990234000001</v>
      </c>
    </row>
    <row r="8451" spans="1:2" x14ac:dyDescent="0.3">
      <c r="A8451" s="1">
        <v>44118</v>
      </c>
      <c r="B8451">
        <v>13028.059569999999</v>
      </c>
    </row>
    <row r="8452" spans="1:2" x14ac:dyDescent="0.3">
      <c r="A8452" s="1">
        <v>44119</v>
      </c>
      <c r="B8452">
        <v>12703.75</v>
      </c>
    </row>
    <row r="8453" spans="1:2" x14ac:dyDescent="0.3">
      <c r="A8453" s="1">
        <v>44120</v>
      </c>
      <c r="B8453">
        <v>12908.990234000001</v>
      </c>
    </row>
    <row r="8454" spans="1:2" x14ac:dyDescent="0.3">
      <c r="A8454" s="1">
        <v>44123</v>
      </c>
      <c r="B8454">
        <v>12854.660156</v>
      </c>
    </row>
    <row r="8455" spans="1:2" x14ac:dyDescent="0.3">
      <c r="A8455" s="1">
        <v>44124</v>
      </c>
      <c r="B8455">
        <v>12736.950194999999</v>
      </c>
    </row>
    <row r="8456" spans="1:2" x14ac:dyDescent="0.3">
      <c r="A8456" s="1">
        <v>44125</v>
      </c>
      <c r="B8456">
        <v>12557.639648</v>
      </c>
    </row>
    <row r="8457" spans="1:2" x14ac:dyDescent="0.3">
      <c r="A8457" s="1">
        <v>44126</v>
      </c>
      <c r="B8457">
        <v>12543.059569999999</v>
      </c>
    </row>
    <row r="8458" spans="1:2" x14ac:dyDescent="0.3">
      <c r="A8458" s="1">
        <v>44127</v>
      </c>
      <c r="B8458">
        <v>12645.75</v>
      </c>
    </row>
    <row r="8459" spans="1:2" x14ac:dyDescent="0.3">
      <c r="A8459" s="1">
        <v>44130</v>
      </c>
      <c r="B8459">
        <v>12177.179688</v>
      </c>
    </row>
    <row r="8460" spans="1:2" x14ac:dyDescent="0.3">
      <c r="A8460" s="1">
        <v>44131</v>
      </c>
      <c r="B8460">
        <v>12063.570313</v>
      </c>
    </row>
    <row r="8461" spans="1:2" x14ac:dyDescent="0.3">
      <c r="A8461" s="1">
        <v>44132</v>
      </c>
      <c r="B8461">
        <v>11560.509765999999</v>
      </c>
    </row>
    <row r="8462" spans="1:2" x14ac:dyDescent="0.3">
      <c r="A8462" s="1">
        <v>44133</v>
      </c>
      <c r="B8462">
        <v>11598.070313</v>
      </c>
    </row>
    <row r="8463" spans="1:2" x14ac:dyDescent="0.3">
      <c r="A8463" s="1">
        <v>44134</v>
      </c>
      <c r="B8463">
        <v>11556.480469</v>
      </c>
    </row>
    <row r="8464" spans="1:2" x14ac:dyDescent="0.3">
      <c r="A8464" s="1">
        <v>44137</v>
      </c>
      <c r="B8464">
        <v>11788.280273</v>
      </c>
    </row>
    <row r="8465" spans="1:2" x14ac:dyDescent="0.3">
      <c r="A8465" s="1">
        <v>44138</v>
      </c>
      <c r="B8465">
        <v>12088.980469</v>
      </c>
    </row>
    <row r="8466" spans="1:2" x14ac:dyDescent="0.3">
      <c r="A8466" s="1">
        <v>44139</v>
      </c>
      <c r="B8466">
        <v>12324.219727</v>
      </c>
    </row>
    <row r="8467" spans="1:2" x14ac:dyDescent="0.3">
      <c r="A8467" s="1">
        <v>44140</v>
      </c>
      <c r="B8467">
        <v>12568.089844</v>
      </c>
    </row>
    <row r="8468" spans="1:2" x14ac:dyDescent="0.3">
      <c r="A8468" s="1">
        <v>44141</v>
      </c>
      <c r="B8468">
        <v>12480.019531</v>
      </c>
    </row>
    <row r="8469" spans="1:2" x14ac:dyDescent="0.3">
      <c r="A8469" s="1">
        <v>44144</v>
      </c>
      <c r="B8469">
        <v>13095.969727</v>
      </c>
    </row>
    <row r="8470" spans="1:2" x14ac:dyDescent="0.3">
      <c r="A8470" s="1">
        <v>44145</v>
      </c>
      <c r="B8470">
        <v>13163.110352</v>
      </c>
    </row>
    <row r="8471" spans="1:2" x14ac:dyDescent="0.3">
      <c r="A8471" s="1">
        <v>44146</v>
      </c>
      <c r="B8471">
        <v>13216.179688</v>
      </c>
    </row>
    <row r="8472" spans="1:2" x14ac:dyDescent="0.3">
      <c r="A8472" s="1">
        <v>44147</v>
      </c>
      <c r="B8472">
        <v>13052.950194999999</v>
      </c>
    </row>
    <row r="8473" spans="1:2" x14ac:dyDescent="0.3">
      <c r="A8473" s="1">
        <v>44148</v>
      </c>
      <c r="B8473">
        <v>13076.719727</v>
      </c>
    </row>
    <row r="8474" spans="1:2" x14ac:dyDescent="0.3">
      <c r="A8474" s="1">
        <v>44151</v>
      </c>
      <c r="B8474">
        <v>13138.610352</v>
      </c>
    </row>
    <row r="8475" spans="1:2" x14ac:dyDescent="0.3">
      <c r="A8475" s="1">
        <v>44152</v>
      </c>
      <c r="B8475">
        <v>13133.469727</v>
      </c>
    </row>
    <row r="8476" spans="1:2" x14ac:dyDescent="0.3">
      <c r="A8476" s="1">
        <v>44153</v>
      </c>
      <c r="B8476">
        <v>13201.889648</v>
      </c>
    </row>
    <row r="8477" spans="1:2" x14ac:dyDescent="0.3">
      <c r="A8477" s="1">
        <v>44154</v>
      </c>
      <c r="B8477">
        <v>13086.160156</v>
      </c>
    </row>
    <row r="8478" spans="1:2" x14ac:dyDescent="0.3">
      <c r="A8478" s="1">
        <v>44155</v>
      </c>
      <c r="B8478">
        <v>13137.25</v>
      </c>
    </row>
    <row r="8479" spans="1:2" x14ac:dyDescent="0.3">
      <c r="A8479" s="1">
        <v>44158</v>
      </c>
      <c r="B8479">
        <v>13126.969727</v>
      </c>
    </row>
    <row r="8480" spans="1:2" x14ac:dyDescent="0.3">
      <c r="A8480" s="1">
        <v>44159</v>
      </c>
      <c r="B8480">
        <v>13292.440430000001</v>
      </c>
    </row>
    <row r="8481" spans="1:2" x14ac:dyDescent="0.3">
      <c r="A8481" s="1">
        <v>44160</v>
      </c>
      <c r="B8481">
        <v>13289.799805000001</v>
      </c>
    </row>
    <row r="8482" spans="1:2" x14ac:dyDescent="0.3">
      <c r="A8482" s="1">
        <v>44161</v>
      </c>
      <c r="B8482">
        <v>13286.570313</v>
      </c>
    </row>
    <row r="8483" spans="1:2" x14ac:dyDescent="0.3">
      <c r="A8483" s="1">
        <v>44162</v>
      </c>
      <c r="B8483">
        <v>13335.679688</v>
      </c>
    </row>
    <row r="8484" spans="1:2" x14ac:dyDescent="0.3">
      <c r="A8484" s="1">
        <v>44165</v>
      </c>
      <c r="B8484">
        <v>13291.160156</v>
      </c>
    </row>
    <row r="8485" spans="1:2" x14ac:dyDescent="0.3">
      <c r="A8485" s="1">
        <v>44166</v>
      </c>
      <c r="B8485">
        <v>13382.299805000001</v>
      </c>
    </row>
    <row r="8486" spans="1:2" x14ac:dyDescent="0.3">
      <c r="A8486" s="1">
        <v>44167</v>
      </c>
      <c r="B8486">
        <v>13313.240234000001</v>
      </c>
    </row>
    <row r="8487" spans="1:2" x14ac:dyDescent="0.3">
      <c r="A8487" s="1">
        <v>44168</v>
      </c>
      <c r="B8487">
        <v>13252.860352</v>
      </c>
    </row>
    <row r="8488" spans="1:2" x14ac:dyDescent="0.3">
      <c r="A8488" s="1">
        <v>44169</v>
      </c>
      <c r="B8488">
        <v>13298.959961</v>
      </c>
    </row>
    <row r="8489" spans="1:2" x14ac:dyDescent="0.3">
      <c r="A8489" s="1">
        <v>44172</v>
      </c>
      <c r="B8489">
        <v>13271</v>
      </c>
    </row>
    <row r="8490" spans="1:2" x14ac:dyDescent="0.3">
      <c r="A8490" s="1">
        <v>44173</v>
      </c>
      <c r="B8490">
        <v>13278.490234000001</v>
      </c>
    </row>
    <row r="8491" spans="1:2" x14ac:dyDescent="0.3">
      <c r="A8491" s="1">
        <v>44174</v>
      </c>
      <c r="B8491">
        <v>13340.259765999999</v>
      </c>
    </row>
    <row r="8492" spans="1:2" x14ac:dyDescent="0.3">
      <c r="A8492" s="1">
        <v>44175</v>
      </c>
      <c r="B8492">
        <v>13295.730469</v>
      </c>
    </row>
    <row r="8493" spans="1:2" x14ac:dyDescent="0.3">
      <c r="A8493" s="1">
        <v>44176</v>
      </c>
      <c r="B8493">
        <v>13114.299805000001</v>
      </c>
    </row>
    <row r="8494" spans="1:2" x14ac:dyDescent="0.3">
      <c r="A8494" s="1">
        <v>44179</v>
      </c>
      <c r="B8494">
        <v>13223.160156</v>
      </c>
    </row>
    <row r="8495" spans="1:2" x14ac:dyDescent="0.3">
      <c r="A8495" s="1">
        <v>44180</v>
      </c>
      <c r="B8495">
        <v>13362.870117</v>
      </c>
    </row>
    <row r="8496" spans="1:2" x14ac:dyDescent="0.3">
      <c r="A8496" s="1">
        <v>44181</v>
      </c>
      <c r="B8496">
        <v>13565.980469</v>
      </c>
    </row>
    <row r="8497" spans="1:2" x14ac:dyDescent="0.3">
      <c r="A8497" s="1">
        <v>44182</v>
      </c>
      <c r="B8497">
        <v>13667.25</v>
      </c>
    </row>
    <row r="8498" spans="1:2" x14ac:dyDescent="0.3">
      <c r="A8498" s="1">
        <v>44183</v>
      </c>
      <c r="B8498">
        <v>13630.509765999999</v>
      </c>
    </row>
    <row r="8499" spans="1:2" x14ac:dyDescent="0.3">
      <c r="A8499" s="1">
        <v>44186</v>
      </c>
      <c r="B8499">
        <v>13246.299805000001</v>
      </c>
    </row>
    <row r="8500" spans="1:2" x14ac:dyDescent="0.3">
      <c r="A8500" s="1">
        <v>44187</v>
      </c>
      <c r="B8500">
        <v>13418.110352</v>
      </c>
    </row>
    <row r="8501" spans="1:2" x14ac:dyDescent="0.3">
      <c r="A8501" s="1">
        <v>44188</v>
      </c>
      <c r="B8501">
        <v>13587.230469</v>
      </c>
    </row>
    <row r="8502" spans="1:2" x14ac:dyDescent="0.3">
      <c r="A8502" s="1">
        <v>44193</v>
      </c>
      <c r="B8502">
        <v>13790.290039</v>
      </c>
    </row>
    <row r="8503" spans="1:2" x14ac:dyDescent="0.3">
      <c r="A8503" s="1">
        <v>44194</v>
      </c>
      <c r="B8503">
        <v>13761.379883</v>
      </c>
    </row>
    <row r="8504" spans="1:2" x14ac:dyDescent="0.3">
      <c r="A8504" s="1">
        <v>44195</v>
      </c>
      <c r="B8504">
        <v>13718.780273</v>
      </c>
    </row>
    <row r="8505" spans="1:2" x14ac:dyDescent="0.3">
      <c r="A8505" s="1">
        <v>44200</v>
      </c>
      <c r="B8505">
        <v>13726.740234000001</v>
      </c>
    </row>
    <row r="8506" spans="1:2" x14ac:dyDescent="0.3">
      <c r="A8506" s="1">
        <v>44201</v>
      </c>
      <c r="B8506">
        <v>13651.219727</v>
      </c>
    </row>
    <row r="8507" spans="1:2" x14ac:dyDescent="0.3">
      <c r="A8507" s="1">
        <v>44202</v>
      </c>
      <c r="B8507">
        <v>13891.969727</v>
      </c>
    </row>
    <row r="8508" spans="1:2" x14ac:dyDescent="0.3">
      <c r="A8508" s="1">
        <v>44203</v>
      </c>
      <c r="B8508">
        <v>13968.240234000001</v>
      </c>
    </row>
    <row r="8509" spans="1:2" x14ac:dyDescent="0.3">
      <c r="A8509" s="1">
        <v>44204</v>
      </c>
      <c r="B8509">
        <v>14049.530273</v>
      </c>
    </row>
    <row r="8510" spans="1:2" x14ac:dyDescent="0.3">
      <c r="A8510" s="1">
        <v>44207</v>
      </c>
      <c r="B8510">
        <v>13936.660156</v>
      </c>
    </row>
    <row r="8511" spans="1:2" x14ac:dyDescent="0.3">
      <c r="A8511" s="1">
        <v>44208</v>
      </c>
      <c r="B8511">
        <v>13925.059569999999</v>
      </c>
    </row>
    <row r="8512" spans="1:2" x14ac:dyDescent="0.3">
      <c r="A8512" s="1">
        <v>44209</v>
      </c>
      <c r="B8512">
        <v>13939.709961</v>
      </c>
    </row>
    <row r="8513" spans="1:2" x14ac:dyDescent="0.3">
      <c r="A8513" s="1">
        <v>44210</v>
      </c>
      <c r="B8513">
        <v>13988.700194999999</v>
      </c>
    </row>
    <row r="8514" spans="1:2" x14ac:dyDescent="0.3">
      <c r="A8514" s="1">
        <v>44211</v>
      </c>
      <c r="B8514">
        <v>13787.730469</v>
      </c>
    </row>
    <row r="8515" spans="1:2" x14ac:dyDescent="0.3">
      <c r="A8515" s="1">
        <v>44214</v>
      </c>
      <c r="B8515">
        <v>13848.349609000001</v>
      </c>
    </row>
    <row r="8516" spans="1:2" x14ac:dyDescent="0.3">
      <c r="A8516" s="1">
        <v>44215</v>
      </c>
      <c r="B8516">
        <v>13815.059569999999</v>
      </c>
    </row>
    <row r="8517" spans="1:2" x14ac:dyDescent="0.3">
      <c r="A8517" s="1">
        <v>44216</v>
      </c>
      <c r="B8517">
        <v>13921.370117</v>
      </c>
    </row>
    <row r="8518" spans="1:2" x14ac:dyDescent="0.3">
      <c r="A8518" s="1">
        <v>44217</v>
      </c>
      <c r="B8518">
        <v>13906.669921999999</v>
      </c>
    </row>
    <row r="8519" spans="1:2" x14ac:dyDescent="0.3">
      <c r="A8519" s="1">
        <v>44218</v>
      </c>
      <c r="B8519">
        <v>13873.969727</v>
      </c>
    </row>
    <row r="8520" spans="1:2" x14ac:dyDescent="0.3">
      <c r="A8520" s="1">
        <v>44221</v>
      </c>
      <c r="B8520">
        <v>13643.950194999999</v>
      </c>
    </row>
    <row r="8521" spans="1:2" x14ac:dyDescent="0.3">
      <c r="A8521" s="1">
        <v>44222</v>
      </c>
      <c r="B8521">
        <v>13870.990234000001</v>
      </c>
    </row>
    <row r="8522" spans="1:2" x14ac:dyDescent="0.3">
      <c r="A8522" s="1">
        <v>44223</v>
      </c>
      <c r="B8522">
        <v>13620.459961</v>
      </c>
    </row>
    <row r="8523" spans="1:2" x14ac:dyDescent="0.3">
      <c r="A8523" s="1">
        <v>44224</v>
      </c>
      <c r="B8523">
        <v>13665.929688</v>
      </c>
    </row>
    <row r="8524" spans="1:2" x14ac:dyDescent="0.3">
      <c r="A8524" s="1">
        <v>44225</v>
      </c>
      <c r="B8524">
        <v>13432.870117</v>
      </c>
    </row>
    <row r="8525" spans="1:2" x14ac:dyDescent="0.3">
      <c r="A8525" s="1">
        <v>44228</v>
      </c>
      <c r="B8525">
        <v>13622.019531</v>
      </c>
    </row>
    <row r="8526" spans="1:2" x14ac:dyDescent="0.3">
      <c r="A8526" s="1">
        <v>44229</v>
      </c>
      <c r="B8526">
        <v>13835.160156</v>
      </c>
    </row>
    <row r="8527" spans="1:2" x14ac:dyDescent="0.3">
      <c r="A8527" s="1">
        <v>44230</v>
      </c>
      <c r="B8527">
        <v>13933.629883</v>
      </c>
    </row>
    <row r="8528" spans="1:2" x14ac:dyDescent="0.3">
      <c r="A8528" s="1">
        <v>44231</v>
      </c>
      <c r="B8528">
        <v>14060.290039</v>
      </c>
    </row>
    <row r="8529" spans="1:2" x14ac:dyDescent="0.3">
      <c r="A8529" s="1">
        <v>44232</v>
      </c>
      <c r="B8529">
        <v>14056.719727</v>
      </c>
    </row>
    <row r="8530" spans="1:2" x14ac:dyDescent="0.3">
      <c r="A8530" s="1">
        <v>44235</v>
      </c>
      <c r="B8530">
        <v>14059.910156</v>
      </c>
    </row>
    <row r="8531" spans="1:2" x14ac:dyDescent="0.3">
      <c r="A8531" s="1">
        <v>44236</v>
      </c>
      <c r="B8531">
        <v>14011.799805000001</v>
      </c>
    </row>
    <row r="8532" spans="1:2" x14ac:dyDescent="0.3">
      <c r="A8532" s="1">
        <v>44237</v>
      </c>
      <c r="B8532">
        <v>13932.969727</v>
      </c>
    </row>
    <row r="8533" spans="1:2" x14ac:dyDescent="0.3">
      <c r="A8533" s="1">
        <v>44238</v>
      </c>
      <c r="B8533">
        <v>14040.910156</v>
      </c>
    </row>
    <row r="8534" spans="1:2" x14ac:dyDescent="0.3">
      <c r="A8534" s="1">
        <v>44239</v>
      </c>
      <c r="B8534">
        <v>14049.889648</v>
      </c>
    </row>
    <row r="8535" spans="1:2" x14ac:dyDescent="0.3">
      <c r="A8535" s="1">
        <v>44242</v>
      </c>
      <c r="B8535">
        <v>14109.480469</v>
      </c>
    </row>
    <row r="8536" spans="1:2" x14ac:dyDescent="0.3">
      <c r="A8536" s="1">
        <v>44243</v>
      </c>
      <c r="B8536">
        <v>14064.599609000001</v>
      </c>
    </row>
    <row r="8537" spans="1:2" x14ac:dyDescent="0.3">
      <c r="A8537" s="1">
        <v>44244</v>
      </c>
      <c r="B8537">
        <v>13909.269531</v>
      </c>
    </row>
    <row r="8538" spans="1:2" x14ac:dyDescent="0.3">
      <c r="A8538" s="1">
        <v>44245</v>
      </c>
      <c r="B8538">
        <v>13886.929688</v>
      </c>
    </row>
    <row r="8539" spans="1:2" x14ac:dyDescent="0.3">
      <c r="A8539" s="1">
        <v>44246</v>
      </c>
      <c r="B8539">
        <v>13993.230469</v>
      </c>
    </row>
    <row r="8540" spans="1:2" x14ac:dyDescent="0.3">
      <c r="A8540" s="1">
        <v>44249</v>
      </c>
      <c r="B8540">
        <v>13950.040039</v>
      </c>
    </row>
    <row r="8541" spans="1:2" x14ac:dyDescent="0.3">
      <c r="A8541" s="1">
        <v>44250</v>
      </c>
      <c r="B8541">
        <v>13864.809569999999</v>
      </c>
    </row>
    <row r="8542" spans="1:2" x14ac:dyDescent="0.3">
      <c r="A8542" s="1">
        <v>44251</v>
      </c>
      <c r="B8542">
        <v>13976</v>
      </c>
    </row>
    <row r="8543" spans="1:2" x14ac:dyDescent="0.3">
      <c r="A8543" s="1">
        <v>44252</v>
      </c>
      <c r="B8543">
        <v>13879.330078000001</v>
      </c>
    </row>
    <row r="8544" spans="1:2" x14ac:dyDescent="0.3">
      <c r="A8544" s="1">
        <v>44253</v>
      </c>
      <c r="B8544">
        <v>13786.290039</v>
      </c>
    </row>
    <row r="8545" spans="1:2" x14ac:dyDescent="0.3">
      <c r="A8545" s="1">
        <v>44256</v>
      </c>
      <c r="B8545">
        <v>14012.820313</v>
      </c>
    </row>
    <row r="8546" spans="1:2" x14ac:dyDescent="0.3">
      <c r="A8546" s="1">
        <v>44257</v>
      </c>
      <c r="B8546">
        <v>14039.799805000001</v>
      </c>
    </row>
    <row r="8547" spans="1:2" x14ac:dyDescent="0.3">
      <c r="A8547" s="1">
        <v>44258</v>
      </c>
      <c r="B8547">
        <v>14080.030273</v>
      </c>
    </row>
    <row r="8548" spans="1:2" x14ac:dyDescent="0.3">
      <c r="A8548" s="1">
        <v>44259</v>
      </c>
      <c r="B8548">
        <v>14056.339844</v>
      </c>
    </row>
    <row r="8549" spans="1:2" x14ac:dyDescent="0.3">
      <c r="A8549" s="1">
        <v>44260</v>
      </c>
      <c r="B8549">
        <v>13920.690430000001</v>
      </c>
    </row>
    <row r="8550" spans="1:2" x14ac:dyDescent="0.3">
      <c r="A8550" s="1">
        <v>44263</v>
      </c>
      <c r="B8550">
        <v>14380.910156</v>
      </c>
    </row>
    <row r="8551" spans="1:2" x14ac:dyDescent="0.3">
      <c r="A8551" s="1">
        <v>44264</v>
      </c>
      <c r="B8551">
        <v>14437.940430000001</v>
      </c>
    </row>
    <row r="8552" spans="1:2" x14ac:dyDescent="0.3">
      <c r="A8552" s="1">
        <v>44265</v>
      </c>
      <c r="B8552">
        <v>14540.25</v>
      </c>
    </row>
    <row r="8553" spans="1:2" x14ac:dyDescent="0.3">
      <c r="A8553" s="1">
        <v>44266</v>
      </c>
      <c r="B8553">
        <v>14569.389648</v>
      </c>
    </row>
    <row r="8554" spans="1:2" x14ac:dyDescent="0.3">
      <c r="A8554" s="1">
        <v>44267</v>
      </c>
      <c r="B8554">
        <v>14502.389648</v>
      </c>
    </row>
    <row r="8555" spans="1:2" x14ac:dyDescent="0.3">
      <c r="A8555" s="1">
        <v>44270</v>
      </c>
      <c r="B8555">
        <v>14461.419921999999</v>
      </c>
    </row>
    <row r="8556" spans="1:2" x14ac:dyDescent="0.3">
      <c r="A8556" s="1">
        <v>44271</v>
      </c>
      <c r="B8556">
        <v>14557.580078000001</v>
      </c>
    </row>
    <row r="8557" spans="1:2" x14ac:dyDescent="0.3">
      <c r="A8557" s="1">
        <v>44272</v>
      </c>
      <c r="B8557">
        <v>14596.610352</v>
      </c>
    </row>
    <row r="8558" spans="1:2" x14ac:dyDescent="0.3">
      <c r="A8558" s="1">
        <v>44273</v>
      </c>
      <c r="B8558">
        <v>14775.519531</v>
      </c>
    </row>
    <row r="8559" spans="1:2" x14ac:dyDescent="0.3">
      <c r="A8559" s="1">
        <v>44274</v>
      </c>
      <c r="B8559">
        <v>14621</v>
      </c>
    </row>
    <row r="8560" spans="1:2" x14ac:dyDescent="0.3">
      <c r="A8560" s="1">
        <v>44277</v>
      </c>
      <c r="B8560">
        <v>14657.209961</v>
      </c>
    </row>
    <row r="8561" spans="1:2" x14ac:dyDescent="0.3">
      <c r="A8561" s="1">
        <v>44278</v>
      </c>
      <c r="B8561">
        <v>14662.019531</v>
      </c>
    </row>
    <row r="8562" spans="1:2" x14ac:dyDescent="0.3">
      <c r="A8562" s="1">
        <v>44279</v>
      </c>
      <c r="B8562">
        <v>14610.389648</v>
      </c>
    </row>
    <row r="8563" spans="1:2" x14ac:dyDescent="0.3">
      <c r="A8563" s="1">
        <v>44280</v>
      </c>
      <c r="B8563">
        <v>14621.360352</v>
      </c>
    </row>
    <row r="8564" spans="1:2" x14ac:dyDescent="0.3">
      <c r="A8564" s="1">
        <v>44281</v>
      </c>
      <c r="B8564">
        <v>14748.940430000001</v>
      </c>
    </row>
    <row r="8565" spans="1:2" x14ac:dyDescent="0.3">
      <c r="A8565" s="1">
        <v>44284</v>
      </c>
      <c r="B8565">
        <v>14817.719727</v>
      </c>
    </row>
    <row r="8566" spans="1:2" x14ac:dyDescent="0.3">
      <c r="A8566" s="1">
        <v>44285</v>
      </c>
      <c r="B8566">
        <v>15008.610352</v>
      </c>
    </row>
    <row r="8567" spans="1:2" x14ac:dyDescent="0.3">
      <c r="A8567" s="1">
        <v>44286</v>
      </c>
      <c r="B8567">
        <v>15008.339844</v>
      </c>
    </row>
    <row r="8568" spans="1:2" x14ac:dyDescent="0.3">
      <c r="A8568" s="1">
        <v>44287</v>
      </c>
      <c r="B8568">
        <v>15107.169921999999</v>
      </c>
    </row>
    <row r="8569" spans="1:2" x14ac:dyDescent="0.3">
      <c r="A8569" s="1">
        <v>44292</v>
      </c>
      <c r="B8569">
        <v>15212.679688</v>
      </c>
    </row>
    <row r="8570" spans="1:2" x14ac:dyDescent="0.3">
      <c r="A8570" s="1">
        <v>44293</v>
      </c>
      <c r="B8570">
        <v>15176.360352</v>
      </c>
    </row>
    <row r="8571" spans="1:2" x14ac:dyDescent="0.3">
      <c r="A8571" s="1">
        <v>44294</v>
      </c>
      <c r="B8571">
        <v>15202.679688</v>
      </c>
    </row>
    <row r="8572" spans="1:2" x14ac:dyDescent="0.3">
      <c r="A8572" s="1">
        <v>44295</v>
      </c>
      <c r="B8572">
        <v>15234.160156</v>
      </c>
    </row>
    <row r="8573" spans="1:2" x14ac:dyDescent="0.3">
      <c r="A8573" s="1">
        <v>44298</v>
      </c>
      <c r="B8573">
        <v>15215</v>
      </c>
    </row>
    <row r="8574" spans="1:2" x14ac:dyDescent="0.3">
      <c r="A8574" s="1">
        <v>44299</v>
      </c>
      <c r="B8574">
        <v>15234.360352</v>
      </c>
    </row>
    <row r="8575" spans="1:2" x14ac:dyDescent="0.3">
      <c r="A8575" s="1">
        <v>44300</v>
      </c>
      <c r="B8575">
        <v>15209.150390999999</v>
      </c>
    </row>
    <row r="8576" spans="1:2" x14ac:dyDescent="0.3">
      <c r="A8576" s="1">
        <v>44301</v>
      </c>
      <c r="B8576">
        <v>15255.330078000001</v>
      </c>
    </row>
    <row r="8577" spans="1:2" x14ac:dyDescent="0.3">
      <c r="A8577" s="1">
        <v>44302</v>
      </c>
      <c r="B8577">
        <v>15459.75</v>
      </c>
    </row>
    <row r="8578" spans="1:2" x14ac:dyDescent="0.3">
      <c r="A8578" s="1">
        <v>44305</v>
      </c>
      <c r="B8578">
        <v>15368.389648</v>
      </c>
    </row>
    <row r="8579" spans="1:2" x14ac:dyDescent="0.3">
      <c r="A8579" s="1">
        <v>44306</v>
      </c>
      <c r="B8579">
        <v>15129.509765999999</v>
      </c>
    </row>
    <row r="8580" spans="1:2" x14ac:dyDescent="0.3">
      <c r="A8580" s="1">
        <v>44307</v>
      </c>
      <c r="B8580">
        <v>15195.969727</v>
      </c>
    </row>
    <row r="8581" spans="1:2" x14ac:dyDescent="0.3">
      <c r="A8581" s="1">
        <v>44308</v>
      </c>
      <c r="B8581">
        <v>15320.519531</v>
      </c>
    </row>
    <row r="8582" spans="1:2" x14ac:dyDescent="0.3">
      <c r="A8582" s="1">
        <v>44309</v>
      </c>
      <c r="B8582">
        <v>15279.620117</v>
      </c>
    </row>
    <row r="8583" spans="1:2" x14ac:dyDescent="0.3">
      <c r="A8583" s="1">
        <v>44312</v>
      </c>
      <c r="B8583">
        <v>15296.339844</v>
      </c>
    </row>
    <row r="8584" spans="1:2" x14ac:dyDescent="0.3">
      <c r="A8584" s="1">
        <v>44313</v>
      </c>
      <c r="B8584">
        <v>15249.269531</v>
      </c>
    </row>
    <row r="8585" spans="1:2" x14ac:dyDescent="0.3">
      <c r="A8585" s="1">
        <v>44314</v>
      </c>
      <c r="B8585">
        <v>15292.179688</v>
      </c>
    </row>
    <row r="8586" spans="1:2" x14ac:dyDescent="0.3">
      <c r="A8586" s="1">
        <v>44315</v>
      </c>
      <c r="B8586">
        <v>15154.200194999999</v>
      </c>
    </row>
    <row r="8587" spans="1:2" x14ac:dyDescent="0.3">
      <c r="A8587" s="1">
        <v>44316</v>
      </c>
      <c r="B8587">
        <v>15135.910156</v>
      </c>
    </row>
    <row r="8588" spans="1:2" x14ac:dyDescent="0.3">
      <c r="A8588" s="1">
        <v>44319</v>
      </c>
      <c r="B8588">
        <v>15236.469727</v>
      </c>
    </row>
    <row r="8589" spans="1:2" x14ac:dyDescent="0.3">
      <c r="A8589" s="1">
        <v>44320</v>
      </c>
      <c r="B8589">
        <v>14856.480469</v>
      </c>
    </row>
    <row r="8590" spans="1:2" x14ac:dyDescent="0.3">
      <c r="A8590" s="1">
        <v>44321</v>
      </c>
      <c r="B8590">
        <v>15170.780273</v>
      </c>
    </row>
    <row r="8591" spans="1:2" x14ac:dyDescent="0.3">
      <c r="A8591" s="1">
        <v>44322</v>
      </c>
      <c r="B8591">
        <v>15196.740234000001</v>
      </c>
    </row>
    <row r="8592" spans="1:2" x14ac:dyDescent="0.3">
      <c r="A8592" s="1">
        <v>44323</v>
      </c>
      <c r="B8592">
        <v>15399.650390999999</v>
      </c>
    </row>
    <row r="8593" spans="1:2" x14ac:dyDescent="0.3">
      <c r="A8593" s="1">
        <v>44326</v>
      </c>
      <c r="B8593">
        <v>15400.410156</v>
      </c>
    </row>
    <row r="8594" spans="1:2" x14ac:dyDescent="0.3">
      <c r="A8594" s="1">
        <v>44327</v>
      </c>
      <c r="B8594">
        <v>15119.75</v>
      </c>
    </row>
    <row r="8595" spans="1:2" x14ac:dyDescent="0.3">
      <c r="A8595" s="1">
        <v>44328</v>
      </c>
      <c r="B8595">
        <v>15150.219727</v>
      </c>
    </row>
    <row r="8596" spans="1:2" x14ac:dyDescent="0.3">
      <c r="A8596" s="1">
        <v>44329</v>
      </c>
      <c r="B8596">
        <v>15199.679688</v>
      </c>
    </row>
    <row r="8597" spans="1:2" x14ac:dyDescent="0.3">
      <c r="A8597" s="1">
        <v>44330</v>
      </c>
      <c r="B8597">
        <v>15416.639648</v>
      </c>
    </row>
    <row r="8598" spans="1:2" x14ac:dyDescent="0.3">
      <c r="A8598" s="1">
        <v>44333</v>
      </c>
      <c r="B8598">
        <v>15396.620117</v>
      </c>
    </row>
    <row r="8599" spans="1:2" x14ac:dyDescent="0.3">
      <c r="A8599" s="1">
        <v>44334</v>
      </c>
      <c r="B8599">
        <v>15386.580078000001</v>
      </c>
    </row>
    <row r="8600" spans="1:2" x14ac:dyDescent="0.3">
      <c r="A8600" s="1">
        <v>44335</v>
      </c>
      <c r="B8600">
        <v>15113.559569999999</v>
      </c>
    </row>
    <row r="8601" spans="1:2" x14ac:dyDescent="0.3">
      <c r="A8601" s="1">
        <v>44336</v>
      </c>
      <c r="B8601">
        <v>15370.259765999999</v>
      </c>
    </row>
    <row r="8602" spans="1:2" x14ac:dyDescent="0.3">
      <c r="A8602" s="1">
        <v>44337</v>
      </c>
      <c r="B8602">
        <v>15437.509765999999</v>
      </c>
    </row>
    <row r="8603" spans="1:2" x14ac:dyDescent="0.3">
      <c r="A8603" s="1">
        <v>44341</v>
      </c>
      <c r="B8603">
        <v>15465.089844</v>
      </c>
    </row>
    <row r="8604" spans="1:2" x14ac:dyDescent="0.3">
      <c r="A8604" s="1">
        <v>44342</v>
      </c>
      <c r="B8604">
        <v>15450.719727</v>
      </c>
    </row>
    <row r="8605" spans="1:2" x14ac:dyDescent="0.3">
      <c r="A8605" s="1">
        <v>44343</v>
      </c>
      <c r="B8605">
        <v>15406.730469</v>
      </c>
    </row>
    <row r="8606" spans="1:2" x14ac:dyDescent="0.3">
      <c r="A8606" s="1">
        <v>44344</v>
      </c>
      <c r="B8606">
        <v>15519.980469</v>
      </c>
    </row>
    <row r="8607" spans="1:2" x14ac:dyDescent="0.3">
      <c r="A8607" s="1">
        <v>44347</v>
      </c>
      <c r="B8607">
        <v>15421.129883</v>
      </c>
    </row>
    <row r="8608" spans="1:2" x14ac:dyDescent="0.3">
      <c r="A8608" s="1">
        <v>44348</v>
      </c>
      <c r="B8608">
        <v>15567.360352</v>
      </c>
    </row>
    <row r="8609" spans="1:2" x14ac:dyDescent="0.3">
      <c r="A8609" s="1">
        <v>44349</v>
      </c>
      <c r="B8609">
        <v>15602.709961</v>
      </c>
    </row>
    <row r="8610" spans="1:2" x14ac:dyDescent="0.3">
      <c r="A8610" s="1">
        <v>44350</v>
      </c>
      <c r="B8610">
        <v>15632.669921999999</v>
      </c>
    </row>
    <row r="8611" spans="1:2" x14ac:dyDescent="0.3">
      <c r="A8611" s="1">
        <v>44351</v>
      </c>
      <c r="B8611">
        <v>15692.900390999999</v>
      </c>
    </row>
    <row r="8612" spans="1:2" x14ac:dyDescent="0.3">
      <c r="A8612" s="1">
        <v>44354</v>
      </c>
      <c r="B8612">
        <v>15677.150390999999</v>
      </c>
    </row>
    <row r="8613" spans="1:2" x14ac:dyDescent="0.3">
      <c r="A8613" s="1">
        <v>44355</v>
      </c>
      <c r="B8613">
        <v>15640.599609000001</v>
      </c>
    </row>
    <row r="8614" spans="1:2" x14ac:dyDescent="0.3">
      <c r="A8614" s="1">
        <v>44356</v>
      </c>
      <c r="B8614">
        <v>15581.139648</v>
      </c>
    </row>
    <row r="8615" spans="1:2" x14ac:dyDescent="0.3">
      <c r="A8615" s="1">
        <v>44357</v>
      </c>
      <c r="B8615">
        <v>15571.219727</v>
      </c>
    </row>
    <row r="8616" spans="1:2" x14ac:dyDescent="0.3">
      <c r="A8616" s="1">
        <v>44358</v>
      </c>
      <c r="B8616">
        <v>15693.269531</v>
      </c>
    </row>
    <row r="8617" spans="1:2" x14ac:dyDescent="0.3">
      <c r="A8617" s="1">
        <v>44361</v>
      </c>
      <c r="B8617">
        <v>15673.639648</v>
      </c>
    </row>
    <row r="8618" spans="1:2" x14ac:dyDescent="0.3">
      <c r="A8618" s="1">
        <v>44362</v>
      </c>
      <c r="B8618">
        <v>15729.519531</v>
      </c>
    </row>
    <row r="8619" spans="1:2" x14ac:dyDescent="0.3">
      <c r="A8619" s="1">
        <v>44363</v>
      </c>
      <c r="B8619">
        <v>15710.570313</v>
      </c>
    </row>
    <row r="8620" spans="1:2" x14ac:dyDescent="0.3">
      <c r="A8620" s="1">
        <v>44364</v>
      </c>
      <c r="B8620">
        <v>15727.669921999999</v>
      </c>
    </row>
    <row r="8621" spans="1:2" x14ac:dyDescent="0.3">
      <c r="A8621" s="1">
        <v>44365</v>
      </c>
      <c r="B8621">
        <v>15448.040039</v>
      </c>
    </row>
    <row r="8622" spans="1:2" x14ac:dyDescent="0.3">
      <c r="A8622" s="1">
        <v>44368</v>
      </c>
      <c r="B8622">
        <v>15603.240234000001</v>
      </c>
    </row>
    <row r="8623" spans="1:2" x14ac:dyDescent="0.3">
      <c r="A8623" s="1">
        <v>44369</v>
      </c>
      <c r="B8623">
        <v>15636.330078000001</v>
      </c>
    </row>
    <row r="8624" spans="1:2" x14ac:dyDescent="0.3">
      <c r="A8624" s="1">
        <v>44370</v>
      </c>
      <c r="B8624">
        <v>15456.389648</v>
      </c>
    </row>
    <row r="8625" spans="1:2" x14ac:dyDescent="0.3">
      <c r="A8625" s="1">
        <v>44371</v>
      </c>
      <c r="B8625">
        <v>15589.230469</v>
      </c>
    </row>
    <row r="8626" spans="1:2" x14ac:dyDescent="0.3">
      <c r="A8626" s="1">
        <v>44372</v>
      </c>
      <c r="B8626">
        <v>15607.969727</v>
      </c>
    </row>
    <row r="8627" spans="1:2" x14ac:dyDescent="0.3">
      <c r="A8627" s="1">
        <v>44375</v>
      </c>
      <c r="B8627">
        <v>15554.179688</v>
      </c>
    </row>
    <row r="8628" spans="1:2" x14ac:dyDescent="0.3">
      <c r="A8628" s="1">
        <v>44376</v>
      </c>
      <c r="B8628">
        <v>15690.589844</v>
      </c>
    </row>
    <row r="8629" spans="1:2" x14ac:dyDescent="0.3">
      <c r="A8629" s="1">
        <v>44377</v>
      </c>
      <c r="B8629">
        <v>15531.040039</v>
      </c>
    </row>
    <row r="8630" spans="1:2" x14ac:dyDescent="0.3">
      <c r="A8630" s="1">
        <v>44378</v>
      </c>
      <c r="B8630">
        <v>15603.809569999999</v>
      </c>
    </row>
    <row r="8631" spans="1:2" x14ac:dyDescent="0.3">
      <c r="A8631" s="1">
        <v>44379</v>
      </c>
      <c r="B8631">
        <v>15650.089844</v>
      </c>
    </row>
    <row r="8632" spans="1:2" x14ac:dyDescent="0.3">
      <c r="A8632" s="1">
        <v>44382</v>
      </c>
      <c r="B8632">
        <v>15661.969727</v>
      </c>
    </row>
    <row r="8633" spans="1:2" x14ac:dyDescent="0.3">
      <c r="A8633" s="1">
        <v>44383</v>
      </c>
      <c r="B8633">
        <v>15511.379883</v>
      </c>
    </row>
    <row r="8634" spans="1:2" x14ac:dyDescent="0.3">
      <c r="A8634" s="1">
        <v>44384</v>
      </c>
      <c r="B8634">
        <v>15692.709961</v>
      </c>
    </row>
    <row r="8635" spans="1:2" x14ac:dyDescent="0.3">
      <c r="A8635" s="1">
        <v>44385</v>
      </c>
      <c r="B8635">
        <v>15420.639648</v>
      </c>
    </row>
    <row r="8636" spans="1:2" x14ac:dyDescent="0.3">
      <c r="A8636" s="1">
        <v>44386</v>
      </c>
      <c r="B8636">
        <v>15687.929688</v>
      </c>
    </row>
    <row r="8637" spans="1:2" x14ac:dyDescent="0.3">
      <c r="A8637" s="1">
        <v>44389</v>
      </c>
      <c r="B8637">
        <v>15790.509765999999</v>
      </c>
    </row>
    <row r="8638" spans="1:2" x14ac:dyDescent="0.3">
      <c r="A8638" s="1">
        <v>44390</v>
      </c>
      <c r="B8638">
        <v>15789.639648</v>
      </c>
    </row>
    <row r="8639" spans="1:2" x14ac:dyDescent="0.3">
      <c r="A8639" s="1">
        <v>44391</v>
      </c>
      <c r="B8639">
        <v>15788.980469</v>
      </c>
    </row>
    <row r="8640" spans="1:2" x14ac:dyDescent="0.3">
      <c r="A8640" s="1">
        <v>44392</v>
      </c>
      <c r="B8640">
        <v>15629.660156</v>
      </c>
    </row>
    <row r="8641" spans="1:2" x14ac:dyDescent="0.3">
      <c r="A8641" s="1">
        <v>44393</v>
      </c>
      <c r="B8641">
        <v>15540.309569999999</v>
      </c>
    </row>
    <row r="8642" spans="1:2" x14ac:dyDescent="0.3">
      <c r="A8642" s="1">
        <v>44396</v>
      </c>
      <c r="B8642">
        <v>15133.200194999999</v>
      </c>
    </row>
    <row r="8643" spans="1:2" x14ac:dyDescent="0.3">
      <c r="A8643" s="1">
        <v>44397</v>
      </c>
      <c r="B8643">
        <v>15216.269531</v>
      </c>
    </row>
    <row r="8644" spans="1:2" x14ac:dyDescent="0.3">
      <c r="A8644" s="1">
        <v>44398</v>
      </c>
      <c r="B8644">
        <v>15422.5</v>
      </c>
    </row>
    <row r="8645" spans="1:2" x14ac:dyDescent="0.3">
      <c r="A8645" s="1">
        <v>44399</v>
      </c>
      <c r="B8645">
        <v>15514.540039</v>
      </c>
    </row>
    <row r="8646" spans="1:2" x14ac:dyDescent="0.3">
      <c r="A8646" s="1">
        <v>44400</v>
      </c>
      <c r="B8646">
        <v>15669.290039</v>
      </c>
    </row>
    <row r="8647" spans="1:2" x14ac:dyDescent="0.3">
      <c r="A8647" s="1">
        <v>44403</v>
      </c>
      <c r="B8647">
        <v>15618.980469</v>
      </c>
    </row>
    <row r="8648" spans="1:2" x14ac:dyDescent="0.3">
      <c r="A8648" s="1">
        <v>44404</v>
      </c>
      <c r="B8648">
        <v>15519.129883</v>
      </c>
    </row>
    <row r="8649" spans="1:2" x14ac:dyDescent="0.3">
      <c r="A8649" s="1">
        <v>44405</v>
      </c>
      <c r="B8649">
        <v>15570.360352</v>
      </c>
    </row>
    <row r="8650" spans="1:2" x14ac:dyDescent="0.3">
      <c r="A8650" s="1">
        <v>44406</v>
      </c>
      <c r="B8650">
        <v>15640.469727</v>
      </c>
    </row>
    <row r="8651" spans="1:2" x14ac:dyDescent="0.3">
      <c r="A8651" s="1">
        <v>44407</v>
      </c>
      <c r="B8651">
        <v>15544.389648</v>
      </c>
    </row>
    <row r="8652" spans="1:2" x14ac:dyDescent="0.3">
      <c r="A8652" s="1">
        <v>44410</v>
      </c>
      <c r="B8652">
        <v>15568.730469</v>
      </c>
    </row>
    <row r="8653" spans="1:2" x14ac:dyDescent="0.3">
      <c r="A8653" s="1">
        <v>44411</v>
      </c>
      <c r="B8653">
        <v>15555.080078000001</v>
      </c>
    </row>
    <row r="8654" spans="1:2" x14ac:dyDescent="0.3">
      <c r="A8654" s="1">
        <v>44412</v>
      </c>
      <c r="B8654">
        <v>15692.129883</v>
      </c>
    </row>
    <row r="8655" spans="1:2" x14ac:dyDescent="0.3">
      <c r="A8655" s="1">
        <v>44413</v>
      </c>
      <c r="B8655">
        <v>15744.669921999999</v>
      </c>
    </row>
    <row r="8656" spans="1:2" x14ac:dyDescent="0.3">
      <c r="A8656" s="1">
        <v>44414</v>
      </c>
      <c r="B8656">
        <v>15761.450194999999</v>
      </c>
    </row>
    <row r="8657" spans="1:2" x14ac:dyDescent="0.3">
      <c r="A8657" s="1">
        <v>44417</v>
      </c>
      <c r="B8657">
        <v>15745.410156</v>
      </c>
    </row>
    <row r="8658" spans="1:2" x14ac:dyDescent="0.3">
      <c r="A8658" s="1">
        <v>44418</v>
      </c>
      <c r="B8658">
        <v>15770.709961</v>
      </c>
    </row>
    <row r="8659" spans="1:2" x14ac:dyDescent="0.3">
      <c r="A8659" s="1">
        <v>44419</v>
      </c>
      <c r="B8659">
        <v>15826.089844</v>
      </c>
    </row>
    <row r="8660" spans="1:2" x14ac:dyDescent="0.3">
      <c r="A8660" s="1">
        <v>44420</v>
      </c>
      <c r="B8660">
        <v>15937.509765999999</v>
      </c>
    </row>
    <row r="8661" spans="1:2" x14ac:dyDescent="0.3">
      <c r="A8661" s="1">
        <v>44421</v>
      </c>
      <c r="B8661">
        <v>15977.440430000001</v>
      </c>
    </row>
    <row r="8662" spans="1:2" x14ac:dyDescent="0.3">
      <c r="A8662" s="1">
        <v>44424</v>
      </c>
      <c r="B8662">
        <v>15925.730469</v>
      </c>
    </row>
    <row r="8663" spans="1:2" x14ac:dyDescent="0.3">
      <c r="A8663" s="1">
        <v>44425</v>
      </c>
      <c r="B8663">
        <v>15921.950194999999</v>
      </c>
    </row>
    <row r="8664" spans="1:2" x14ac:dyDescent="0.3">
      <c r="A8664" s="1">
        <v>44426</v>
      </c>
      <c r="B8664">
        <v>15965.969727</v>
      </c>
    </row>
    <row r="8665" spans="1:2" x14ac:dyDescent="0.3">
      <c r="A8665" s="1">
        <v>44427</v>
      </c>
      <c r="B8665">
        <v>15765.809569999999</v>
      </c>
    </row>
    <row r="8666" spans="1:2" x14ac:dyDescent="0.3">
      <c r="A8666" s="1">
        <v>44428</v>
      </c>
      <c r="B8666">
        <v>15808.040039</v>
      </c>
    </row>
    <row r="8667" spans="1:2" x14ac:dyDescent="0.3">
      <c r="A8667" s="1">
        <v>44431</v>
      </c>
      <c r="B8667">
        <v>15852.790039</v>
      </c>
    </row>
    <row r="8668" spans="1:2" x14ac:dyDescent="0.3">
      <c r="A8668" s="1">
        <v>44432</v>
      </c>
      <c r="B8668">
        <v>15905.849609000001</v>
      </c>
    </row>
    <row r="8669" spans="1:2" x14ac:dyDescent="0.3">
      <c r="A8669" s="1">
        <v>44433</v>
      </c>
      <c r="B8669">
        <v>15860.660156</v>
      </c>
    </row>
    <row r="8670" spans="1:2" x14ac:dyDescent="0.3">
      <c r="A8670" s="1">
        <v>44434</v>
      </c>
      <c r="B8670">
        <v>15793.620117</v>
      </c>
    </row>
    <row r="8671" spans="1:2" x14ac:dyDescent="0.3">
      <c r="A8671" s="1">
        <v>44435</v>
      </c>
      <c r="B8671">
        <v>15851.75</v>
      </c>
    </row>
    <row r="8672" spans="1:2" x14ac:dyDescent="0.3">
      <c r="A8672" s="1">
        <v>44438</v>
      </c>
      <c r="B8672">
        <v>15887.309569999999</v>
      </c>
    </row>
    <row r="8673" spans="1:2" x14ac:dyDescent="0.3">
      <c r="A8673" s="1">
        <v>44439</v>
      </c>
      <c r="B8673">
        <v>15835.089844</v>
      </c>
    </row>
    <row r="8674" spans="1:2" x14ac:dyDescent="0.3">
      <c r="A8674" s="1">
        <v>44440</v>
      </c>
      <c r="B8674">
        <v>15824.290039</v>
      </c>
    </row>
    <row r="8675" spans="1:2" x14ac:dyDescent="0.3">
      <c r="A8675" s="1">
        <v>44441</v>
      </c>
      <c r="B8675">
        <v>15840.589844</v>
      </c>
    </row>
    <row r="8676" spans="1:2" x14ac:dyDescent="0.3">
      <c r="A8676" s="1">
        <v>44442</v>
      </c>
      <c r="B8676">
        <v>15781.200194999999</v>
      </c>
    </row>
    <row r="8677" spans="1:2" x14ac:dyDescent="0.3">
      <c r="A8677" s="1">
        <v>44445</v>
      </c>
      <c r="B8677">
        <v>15932.120117</v>
      </c>
    </row>
    <row r="8678" spans="1:2" x14ac:dyDescent="0.3">
      <c r="A8678" s="1">
        <v>44446</v>
      </c>
      <c r="B8678">
        <v>15843.089844</v>
      </c>
    </row>
    <row r="8679" spans="1:2" x14ac:dyDescent="0.3">
      <c r="A8679" s="1">
        <v>44447</v>
      </c>
      <c r="B8679">
        <v>15610.280273</v>
      </c>
    </row>
    <row r="8680" spans="1:2" x14ac:dyDescent="0.3">
      <c r="A8680" s="1">
        <v>44448</v>
      </c>
      <c r="B8680">
        <v>15623.150390999999</v>
      </c>
    </row>
    <row r="8681" spans="1:2" x14ac:dyDescent="0.3">
      <c r="A8681" s="1">
        <v>44449</v>
      </c>
      <c r="B8681">
        <v>15609.809569999999</v>
      </c>
    </row>
    <row r="8682" spans="1:2" x14ac:dyDescent="0.3">
      <c r="A8682" s="1">
        <v>44452</v>
      </c>
      <c r="B8682">
        <v>15701.419921999999</v>
      </c>
    </row>
    <row r="8683" spans="1:2" x14ac:dyDescent="0.3">
      <c r="A8683" s="1">
        <v>44453</v>
      </c>
      <c r="B8683">
        <v>15722.990234000001</v>
      </c>
    </row>
    <row r="8684" spans="1:2" x14ac:dyDescent="0.3">
      <c r="A8684" s="1">
        <v>44454</v>
      </c>
      <c r="B8684">
        <v>15616</v>
      </c>
    </row>
    <row r="8685" spans="1:2" x14ac:dyDescent="0.3">
      <c r="A8685" s="1">
        <v>44455</v>
      </c>
      <c r="B8685">
        <v>15651.75</v>
      </c>
    </row>
    <row r="8686" spans="1:2" x14ac:dyDescent="0.3">
      <c r="A8686" s="1">
        <v>44456</v>
      </c>
      <c r="B8686">
        <v>15490.169921999999</v>
      </c>
    </row>
    <row r="8687" spans="1:2" x14ac:dyDescent="0.3">
      <c r="A8687" s="1">
        <v>44459</v>
      </c>
      <c r="B8687">
        <v>15132.059569999999</v>
      </c>
    </row>
    <row r="8688" spans="1:2" x14ac:dyDescent="0.3">
      <c r="A8688" s="1">
        <v>44460</v>
      </c>
      <c r="B8688">
        <v>15348.530273</v>
      </c>
    </row>
    <row r="8689" spans="1:2" x14ac:dyDescent="0.3">
      <c r="A8689" s="1">
        <v>44461</v>
      </c>
      <c r="B8689">
        <v>15506.740234000001</v>
      </c>
    </row>
    <row r="8690" spans="1:2" x14ac:dyDescent="0.3">
      <c r="A8690" s="1">
        <v>44462</v>
      </c>
      <c r="B8690">
        <v>15643.969727</v>
      </c>
    </row>
    <row r="8691" spans="1:2" x14ac:dyDescent="0.3">
      <c r="A8691" s="1">
        <v>44463</v>
      </c>
      <c r="B8691">
        <v>15531.75</v>
      </c>
    </row>
    <row r="8692" spans="1:2" x14ac:dyDescent="0.3">
      <c r="A8692" s="1">
        <v>44466</v>
      </c>
      <c r="B8692">
        <v>15573.879883</v>
      </c>
    </row>
    <row r="8693" spans="1:2" x14ac:dyDescent="0.3">
      <c r="A8693" s="1">
        <v>44467</v>
      </c>
      <c r="B8693">
        <v>15248.559569999999</v>
      </c>
    </row>
    <row r="8694" spans="1:2" x14ac:dyDescent="0.3">
      <c r="A8694" s="1">
        <v>44468</v>
      </c>
      <c r="B8694">
        <v>15365.269531</v>
      </c>
    </row>
    <row r="8695" spans="1:2" x14ac:dyDescent="0.3">
      <c r="A8695" s="1">
        <v>44469</v>
      </c>
      <c r="B8695">
        <v>15260.690430000001</v>
      </c>
    </row>
    <row r="8696" spans="1:2" x14ac:dyDescent="0.3">
      <c r="A8696" s="1">
        <v>44470</v>
      </c>
      <c r="B8696">
        <v>15156.440430000001</v>
      </c>
    </row>
    <row r="8697" spans="1:2" x14ac:dyDescent="0.3">
      <c r="A8697" s="1">
        <v>44473</v>
      </c>
      <c r="B8697">
        <v>15036.549805000001</v>
      </c>
    </row>
    <row r="8698" spans="1:2" x14ac:dyDescent="0.3">
      <c r="A8698" s="1">
        <v>44474</v>
      </c>
      <c r="B8698">
        <v>15194.490234000001</v>
      </c>
    </row>
    <row r="8699" spans="1:2" x14ac:dyDescent="0.3">
      <c r="A8699" s="1">
        <v>44475</v>
      </c>
      <c r="B8699">
        <v>14973.330078000001</v>
      </c>
    </row>
    <row r="8700" spans="1:2" x14ac:dyDescent="0.3">
      <c r="A8700" s="1">
        <v>44476</v>
      </c>
      <c r="B8700">
        <v>15250.860352</v>
      </c>
    </row>
    <row r="8701" spans="1:2" x14ac:dyDescent="0.3">
      <c r="A8701" s="1">
        <v>44477</v>
      </c>
      <c r="B8701">
        <v>15206.129883</v>
      </c>
    </row>
    <row r="8702" spans="1:2" x14ac:dyDescent="0.3">
      <c r="A8702" s="1">
        <v>44480</v>
      </c>
      <c r="B8702">
        <v>15199.139648</v>
      </c>
    </row>
    <row r="8703" spans="1:2" x14ac:dyDescent="0.3">
      <c r="A8703" s="1">
        <v>44481</v>
      </c>
      <c r="B8703">
        <v>15146.870117</v>
      </c>
    </row>
    <row r="8704" spans="1:2" x14ac:dyDescent="0.3">
      <c r="A8704" s="1">
        <v>44482</v>
      </c>
      <c r="B8704">
        <v>15249.379883</v>
      </c>
    </row>
    <row r="8705" spans="1:2" x14ac:dyDescent="0.3">
      <c r="A8705" s="1">
        <v>44483</v>
      </c>
      <c r="B8705">
        <v>15462.719727</v>
      </c>
    </row>
    <row r="8706" spans="1:2" x14ac:dyDescent="0.3">
      <c r="A8706" s="1">
        <v>44484</v>
      </c>
      <c r="B8706">
        <v>15587.360352</v>
      </c>
    </row>
    <row r="8707" spans="1:2" x14ac:dyDescent="0.3">
      <c r="A8707" s="1">
        <v>44487</v>
      </c>
      <c r="B8707">
        <v>15474.469727</v>
      </c>
    </row>
    <row r="8708" spans="1:2" x14ac:dyDescent="0.3">
      <c r="A8708" s="1">
        <v>44488</v>
      </c>
      <c r="B8708">
        <v>15515.830078000001</v>
      </c>
    </row>
    <row r="8709" spans="1:2" x14ac:dyDescent="0.3">
      <c r="A8709" s="1">
        <v>44489</v>
      </c>
      <c r="B8709">
        <v>15522.919921999999</v>
      </c>
    </row>
    <row r="8710" spans="1:2" x14ac:dyDescent="0.3">
      <c r="A8710" s="1">
        <v>44490</v>
      </c>
      <c r="B8710">
        <v>15472.559569999999</v>
      </c>
    </row>
    <row r="8711" spans="1:2" x14ac:dyDescent="0.3">
      <c r="A8711" s="1">
        <v>44491</v>
      </c>
      <c r="B8711">
        <v>15542.980469</v>
      </c>
    </row>
    <row r="8712" spans="1:2" x14ac:dyDescent="0.3">
      <c r="A8712" s="1">
        <v>44494</v>
      </c>
      <c r="B8712">
        <v>15599.230469</v>
      </c>
    </row>
    <row r="8713" spans="1:2" x14ac:dyDescent="0.3">
      <c r="A8713" s="1">
        <v>44495</v>
      </c>
      <c r="B8713">
        <v>15757.059569999999</v>
      </c>
    </row>
    <row r="8714" spans="1:2" x14ac:dyDescent="0.3">
      <c r="A8714" s="1">
        <v>44496</v>
      </c>
      <c r="B8714">
        <v>15705.809569999999</v>
      </c>
    </row>
    <row r="8715" spans="1:2" x14ac:dyDescent="0.3">
      <c r="A8715" s="1">
        <v>44497</v>
      </c>
      <c r="B8715">
        <v>15696.330078000001</v>
      </c>
    </row>
    <row r="8716" spans="1:2" x14ac:dyDescent="0.3">
      <c r="A8716" s="1">
        <v>44498</v>
      </c>
      <c r="B8716">
        <v>15688.769531</v>
      </c>
    </row>
    <row r="8717" spans="1:2" x14ac:dyDescent="0.3">
      <c r="A8717" s="1">
        <v>44501</v>
      </c>
      <c r="B8717">
        <v>15806.290039</v>
      </c>
    </row>
    <row r="8718" spans="1:2" x14ac:dyDescent="0.3">
      <c r="A8718" s="1">
        <v>44502</v>
      </c>
      <c r="B8718">
        <v>15954.450194999999</v>
      </c>
    </row>
    <row r="8719" spans="1:2" x14ac:dyDescent="0.3">
      <c r="A8719" s="1">
        <v>44503</v>
      </c>
      <c r="B8719">
        <v>15959.980469</v>
      </c>
    </row>
    <row r="8720" spans="1:2" x14ac:dyDescent="0.3">
      <c r="A8720" s="1">
        <v>44504</v>
      </c>
      <c r="B8720">
        <v>16029.650390999999</v>
      </c>
    </row>
    <row r="8721" spans="1:2" x14ac:dyDescent="0.3">
      <c r="A8721" s="1">
        <v>44505</v>
      </c>
      <c r="B8721">
        <v>16054.360352</v>
      </c>
    </row>
    <row r="8722" spans="1:2" x14ac:dyDescent="0.3">
      <c r="A8722" s="1">
        <v>44508</v>
      </c>
      <c r="B8722">
        <v>16046.519531</v>
      </c>
    </row>
    <row r="8723" spans="1:2" x14ac:dyDescent="0.3">
      <c r="A8723" s="1">
        <v>44509</v>
      </c>
      <c r="B8723">
        <v>16040.469727</v>
      </c>
    </row>
    <row r="8724" spans="1:2" x14ac:dyDescent="0.3">
      <c r="A8724" s="1">
        <v>44510</v>
      </c>
      <c r="B8724">
        <v>16067.830078000001</v>
      </c>
    </row>
    <row r="8725" spans="1:2" x14ac:dyDescent="0.3">
      <c r="A8725" s="1">
        <v>44511</v>
      </c>
      <c r="B8725">
        <v>16083.110352</v>
      </c>
    </row>
    <row r="8726" spans="1:2" x14ac:dyDescent="0.3">
      <c r="A8726" s="1">
        <v>44512</v>
      </c>
      <c r="B8726">
        <v>16094.070313</v>
      </c>
    </row>
    <row r="8727" spans="1:2" x14ac:dyDescent="0.3">
      <c r="A8727" s="1">
        <v>44515</v>
      </c>
      <c r="B8727">
        <v>16148.639648</v>
      </c>
    </row>
    <row r="8728" spans="1:2" x14ac:dyDescent="0.3">
      <c r="A8728" s="1">
        <v>44516</v>
      </c>
      <c r="B8728">
        <v>16247.860352</v>
      </c>
    </row>
    <row r="8729" spans="1:2" x14ac:dyDescent="0.3">
      <c r="A8729" s="1">
        <v>44517</v>
      </c>
      <c r="B8729">
        <v>16251.129883</v>
      </c>
    </row>
    <row r="8730" spans="1:2" x14ac:dyDescent="0.3">
      <c r="A8730" s="1">
        <v>44518</v>
      </c>
      <c r="B8730">
        <v>16221.730469</v>
      </c>
    </row>
    <row r="8731" spans="1:2" x14ac:dyDescent="0.3">
      <c r="A8731" s="1">
        <v>44519</v>
      </c>
      <c r="B8731">
        <v>16159.969727</v>
      </c>
    </row>
    <row r="8732" spans="1:2" x14ac:dyDescent="0.3">
      <c r="A8732" s="1">
        <v>44522</v>
      </c>
      <c r="B8732">
        <v>16115.690430000001</v>
      </c>
    </row>
    <row r="8733" spans="1:2" x14ac:dyDescent="0.3">
      <c r="A8733" s="1">
        <v>44523</v>
      </c>
      <c r="B8733">
        <v>15937</v>
      </c>
    </row>
    <row r="8734" spans="1:2" x14ac:dyDescent="0.3">
      <c r="A8734" s="1">
        <v>44524</v>
      </c>
      <c r="B8734">
        <v>15878.389648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4551"/>
  <sheetViews>
    <sheetView topLeftCell="A4531" workbookViewId="0">
      <selection activeCell="B4544" sqref="B4544"/>
    </sheetView>
  </sheetViews>
  <sheetFormatPr defaultRowHeight="14.4" x14ac:dyDescent="0.3"/>
  <cols>
    <col min="1" max="1" width="10.664062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s="1">
        <v>35730</v>
      </c>
      <c r="B2">
        <v>3.68</v>
      </c>
    </row>
    <row r="3" spans="1:2" x14ac:dyDescent="0.3">
      <c r="A3" s="1">
        <v>35731</v>
      </c>
      <c r="B3">
        <v>3.67</v>
      </c>
    </row>
    <row r="4" spans="1:2" x14ac:dyDescent="0.3">
      <c r="A4" s="1">
        <v>35732</v>
      </c>
      <c r="B4">
        <v>3.7</v>
      </c>
    </row>
    <row r="5" spans="1:2" x14ac:dyDescent="0.3">
      <c r="A5" s="1">
        <v>35733</v>
      </c>
      <c r="B5">
        <v>3.67</v>
      </c>
    </row>
    <row r="6" spans="1:2" x14ac:dyDescent="0.3">
      <c r="A6" s="1">
        <v>35734</v>
      </c>
      <c r="B6">
        <v>3.69</v>
      </c>
    </row>
    <row r="7" spans="1:2" x14ac:dyDescent="0.3">
      <c r="A7" s="1">
        <v>35737</v>
      </c>
      <c r="B7">
        <v>3.68</v>
      </c>
    </row>
    <row r="8" spans="1:2" x14ac:dyDescent="0.3">
      <c r="A8" s="1">
        <v>35738</v>
      </c>
      <c r="B8">
        <v>3.73</v>
      </c>
    </row>
    <row r="9" spans="1:2" x14ac:dyDescent="0.3">
      <c r="A9" s="1">
        <v>35739</v>
      </c>
      <c r="B9">
        <v>3.72</v>
      </c>
    </row>
    <row r="10" spans="1:2" x14ac:dyDescent="0.3">
      <c r="A10" s="1">
        <v>35740</v>
      </c>
      <c r="B10">
        <v>3.72</v>
      </c>
    </row>
    <row r="11" spans="1:2" x14ac:dyDescent="0.3">
      <c r="A11" s="1">
        <v>35741</v>
      </c>
      <c r="B11">
        <v>3.68</v>
      </c>
    </row>
    <row r="12" spans="1:2" x14ac:dyDescent="0.3">
      <c r="A12" s="1">
        <v>35744</v>
      </c>
      <c r="B12">
        <v>3.68</v>
      </c>
    </row>
    <row r="13" spans="1:2" x14ac:dyDescent="0.3">
      <c r="A13" s="1">
        <v>35745</v>
      </c>
      <c r="B13">
        <v>3.68</v>
      </c>
    </row>
    <row r="14" spans="1:2" x14ac:dyDescent="0.3">
      <c r="A14" s="1">
        <v>35746</v>
      </c>
      <c r="B14">
        <v>3.76</v>
      </c>
    </row>
    <row r="15" spans="1:2" x14ac:dyDescent="0.3">
      <c r="A15" s="1">
        <v>35747</v>
      </c>
      <c r="B15">
        <v>3.77</v>
      </c>
    </row>
    <row r="16" spans="1:2" x14ac:dyDescent="0.3">
      <c r="A16" s="1">
        <v>35748</v>
      </c>
      <c r="B16">
        <v>3.77</v>
      </c>
    </row>
    <row r="17" spans="1:2" x14ac:dyDescent="0.3">
      <c r="A17" s="1">
        <v>35751</v>
      </c>
      <c r="B17">
        <v>3.76</v>
      </c>
    </row>
    <row r="18" spans="1:2" x14ac:dyDescent="0.3">
      <c r="A18" s="1">
        <v>35752</v>
      </c>
      <c r="B18">
        <v>3.75</v>
      </c>
    </row>
    <row r="19" spans="1:2" x14ac:dyDescent="0.3">
      <c r="A19" s="1">
        <v>35753</v>
      </c>
      <c r="B19">
        <v>3.76</v>
      </c>
    </row>
    <row r="20" spans="1:2" x14ac:dyDescent="0.3">
      <c r="A20" s="1">
        <v>35754</v>
      </c>
      <c r="B20">
        <v>3.75</v>
      </c>
    </row>
    <row r="21" spans="1:2" x14ac:dyDescent="0.3">
      <c r="A21" s="1">
        <v>35755</v>
      </c>
      <c r="B21">
        <v>3.77</v>
      </c>
    </row>
    <row r="22" spans="1:2" x14ac:dyDescent="0.3">
      <c r="A22" s="1">
        <v>35758</v>
      </c>
      <c r="B22">
        <v>3.75</v>
      </c>
    </row>
    <row r="23" spans="1:2" x14ac:dyDescent="0.3">
      <c r="A23" s="1">
        <v>35759</v>
      </c>
      <c r="B23">
        <v>3.75</v>
      </c>
    </row>
    <row r="24" spans="1:2" x14ac:dyDescent="0.3">
      <c r="A24" s="1">
        <v>35760</v>
      </c>
      <c r="B24">
        <v>3.75</v>
      </c>
    </row>
    <row r="25" spans="1:2" x14ac:dyDescent="0.3">
      <c r="A25" s="1">
        <v>35761</v>
      </c>
      <c r="B25">
        <v>3.76</v>
      </c>
    </row>
    <row r="26" spans="1:2" x14ac:dyDescent="0.3">
      <c r="A26" s="1">
        <v>35762</v>
      </c>
      <c r="B26">
        <v>3.77</v>
      </c>
    </row>
    <row r="27" spans="1:2" x14ac:dyDescent="0.3">
      <c r="A27" s="1">
        <v>35765</v>
      </c>
      <c r="B27">
        <v>3.78</v>
      </c>
    </row>
    <row r="28" spans="1:2" x14ac:dyDescent="0.3">
      <c r="A28" s="1">
        <v>35766</v>
      </c>
      <c r="B28">
        <v>3.76</v>
      </c>
    </row>
    <row r="29" spans="1:2" x14ac:dyDescent="0.3">
      <c r="A29" s="1">
        <v>35767</v>
      </c>
      <c r="B29">
        <v>3.76</v>
      </c>
    </row>
    <row r="30" spans="1:2" x14ac:dyDescent="0.3">
      <c r="A30" s="1">
        <v>35768</v>
      </c>
      <c r="B30">
        <v>3.76</v>
      </c>
    </row>
    <row r="31" spans="1:2" x14ac:dyDescent="0.3">
      <c r="A31" s="1">
        <v>35769</v>
      </c>
      <c r="B31">
        <v>3.76</v>
      </c>
    </row>
    <row r="32" spans="1:2" x14ac:dyDescent="0.3">
      <c r="A32" s="1">
        <v>35772</v>
      </c>
      <c r="B32">
        <v>3.8</v>
      </c>
    </row>
    <row r="33" spans="1:2" x14ac:dyDescent="0.3">
      <c r="A33" s="1">
        <v>35773</v>
      </c>
      <c r="B33">
        <v>3.76</v>
      </c>
    </row>
    <row r="34" spans="1:2" x14ac:dyDescent="0.3">
      <c r="A34" s="1">
        <v>35774</v>
      </c>
      <c r="B34">
        <v>3.74</v>
      </c>
    </row>
    <row r="35" spans="1:2" x14ac:dyDescent="0.3">
      <c r="A35" s="1">
        <v>35775</v>
      </c>
      <c r="B35">
        <v>3.75</v>
      </c>
    </row>
    <row r="36" spans="1:2" x14ac:dyDescent="0.3">
      <c r="A36" s="1">
        <v>35776</v>
      </c>
      <c r="B36">
        <v>3.76</v>
      </c>
    </row>
    <row r="37" spans="1:2" x14ac:dyDescent="0.3">
      <c r="A37" s="1">
        <v>35779</v>
      </c>
      <c r="B37">
        <v>3.75</v>
      </c>
    </row>
    <row r="38" spans="1:2" x14ac:dyDescent="0.3">
      <c r="A38" s="1">
        <v>35780</v>
      </c>
      <c r="B38">
        <v>3.75</v>
      </c>
    </row>
    <row r="39" spans="1:2" x14ac:dyDescent="0.3">
      <c r="A39" s="1">
        <v>35781</v>
      </c>
      <c r="B39">
        <v>3.75</v>
      </c>
    </row>
    <row r="40" spans="1:2" x14ac:dyDescent="0.3">
      <c r="A40" s="1">
        <v>35782</v>
      </c>
      <c r="B40">
        <v>3.76</v>
      </c>
    </row>
    <row r="41" spans="1:2" x14ac:dyDescent="0.3">
      <c r="A41" s="1">
        <v>35783</v>
      </c>
      <c r="B41">
        <v>3.74</v>
      </c>
    </row>
    <row r="42" spans="1:2" x14ac:dyDescent="0.3">
      <c r="A42" s="1">
        <v>35786</v>
      </c>
      <c r="B42">
        <v>3.72</v>
      </c>
    </row>
    <row r="43" spans="1:2" x14ac:dyDescent="0.3">
      <c r="A43" s="1">
        <v>35787</v>
      </c>
      <c r="B43">
        <v>3.69</v>
      </c>
    </row>
    <row r="44" spans="1:2" x14ac:dyDescent="0.3">
      <c r="A44" s="1">
        <v>35793</v>
      </c>
      <c r="B44">
        <v>3.62</v>
      </c>
    </row>
    <row r="45" spans="1:2" x14ac:dyDescent="0.3">
      <c r="A45" s="1">
        <v>35794</v>
      </c>
      <c r="B45">
        <v>3.61</v>
      </c>
    </row>
    <row r="46" spans="1:2" x14ac:dyDescent="0.3">
      <c r="A46" s="1">
        <v>35797</v>
      </c>
      <c r="B46">
        <v>3.65</v>
      </c>
    </row>
    <row r="47" spans="1:2" x14ac:dyDescent="0.3">
      <c r="A47" s="1">
        <v>35800</v>
      </c>
      <c r="B47">
        <v>3.63</v>
      </c>
    </row>
    <row r="48" spans="1:2" x14ac:dyDescent="0.3">
      <c r="A48" s="1">
        <v>35801</v>
      </c>
      <c r="B48">
        <v>3.61</v>
      </c>
    </row>
    <row r="49" spans="1:2" x14ac:dyDescent="0.3">
      <c r="A49" s="1">
        <v>35802</v>
      </c>
      <c r="B49">
        <v>3.61</v>
      </c>
    </row>
    <row r="50" spans="1:2" x14ac:dyDescent="0.3">
      <c r="A50" s="1">
        <v>35803</v>
      </c>
      <c r="B50">
        <v>3.61</v>
      </c>
    </row>
    <row r="51" spans="1:2" x14ac:dyDescent="0.3">
      <c r="A51" s="1">
        <v>35804</v>
      </c>
      <c r="B51">
        <v>3.61</v>
      </c>
    </row>
    <row r="52" spans="1:2" x14ac:dyDescent="0.3">
      <c r="A52" s="1">
        <v>35807</v>
      </c>
      <c r="B52">
        <v>3.57</v>
      </c>
    </row>
    <row r="53" spans="1:2" x14ac:dyDescent="0.3">
      <c r="A53" s="1">
        <v>35808</v>
      </c>
      <c r="B53">
        <v>3.55</v>
      </c>
    </row>
    <row r="54" spans="1:2" x14ac:dyDescent="0.3">
      <c r="A54" s="1">
        <v>35809</v>
      </c>
      <c r="B54">
        <v>3.59</v>
      </c>
    </row>
    <row r="55" spans="1:2" x14ac:dyDescent="0.3">
      <c r="A55" s="1">
        <v>35810</v>
      </c>
      <c r="B55">
        <v>3.59</v>
      </c>
    </row>
    <row r="56" spans="1:2" x14ac:dyDescent="0.3">
      <c r="A56" s="1">
        <v>35814</v>
      </c>
      <c r="B56">
        <v>3.56</v>
      </c>
    </row>
    <row r="57" spans="1:2" x14ac:dyDescent="0.3">
      <c r="A57" s="1">
        <v>35815</v>
      </c>
      <c r="B57">
        <v>3.55</v>
      </c>
    </row>
    <row r="58" spans="1:2" x14ac:dyDescent="0.3">
      <c r="A58" s="1">
        <v>35816</v>
      </c>
      <c r="B58">
        <v>3.55</v>
      </c>
    </row>
    <row r="59" spans="1:2" x14ac:dyDescent="0.3">
      <c r="A59" s="1">
        <v>35817</v>
      </c>
      <c r="B59">
        <v>3.57</v>
      </c>
    </row>
    <row r="60" spans="1:2" x14ac:dyDescent="0.3">
      <c r="A60" s="1">
        <v>35818</v>
      </c>
      <c r="B60">
        <v>3.56</v>
      </c>
    </row>
    <row r="61" spans="1:2" x14ac:dyDescent="0.3">
      <c r="A61" s="1">
        <v>35821</v>
      </c>
      <c r="B61">
        <v>3.55</v>
      </c>
    </row>
    <row r="62" spans="1:2" x14ac:dyDescent="0.3">
      <c r="A62" s="1">
        <v>35822</v>
      </c>
      <c r="B62">
        <v>3.54</v>
      </c>
    </row>
    <row r="63" spans="1:2" x14ac:dyDescent="0.3">
      <c r="A63" s="1">
        <v>35823</v>
      </c>
      <c r="B63">
        <v>3.56</v>
      </c>
    </row>
    <row r="64" spans="1:2" x14ac:dyDescent="0.3">
      <c r="A64" s="1">
        <v>35824</v>
      </c>
      <c r="B64">
        <v>3.55</v>
      </c>
    </row>
    <row r="65" spans="1:2" x14ac:dyDescent="0.3">
      <c r="A65" s="1">
        <v>35825</v>
      </c>
      <c r="B65">
        <v>3.52</v>
      </c>
    </row>
    <row r="66" spans="1:2" x14ac:dyDescent="0.3">
      <c r="A66" s="1">
        <v>35828</v>
      </c>
      <c r="B66">
        <v>3.52</v>
      </c>
    </row>
    <row r="67" spans="1:2" x14ac:dyDescent="0.3">
      <c r="A67" s="1">
        <v>35829</v>
      </c>
      <c r="B67">
        <v>3.53</v>
      </c>
    </row>
    <row r="68" spans="1:2" x14ac:dyDescent="0.3">
      <c r="A68" s="1">
        <v>35830</v>
      </c>
      <c r="B68">
        <v>3.52</v>
      </c>
    </row>
    <row r="69" spans="1:2" x14ac:dyDescent="0.3">
      <c r="A69" s="1">
        <v>35831</v>
      </c>
      <c r="B69">
        <v>3.51</v>
      </c>
    </row>
    <row r="70" spans="1:2" x14ac:dyDescent="0.3">
      <c r="A70" s="1">
        <v>35832</v>
      </c>
      <c r="B70">
        <v>3.51</v>
      </c>
    </row>
    <row r="71" spans="1:2" x14ac:dyDescent="0.3">
      <c r="A71" s="1">
        <v>35835</v>
      </c>
      <c r="B71">
        <v>3.53</v>
      </c>
    </row>
    <row r="72" spans="1:2" x14ac:dyDescent="0.3">
      <c r="A72" s="1">
        <v>35836</v>
      </c>
      <c r="B72">
        <v>3.53</v>
      </c>
    </row>
    <row r="73" spans="1:2" x14ac:dyDescent="0.3">
      <c r="A73" s="1">
        <v>35837</v>
      </c>
      <c r="B73">
        <v>3.5</v>
      </c>
    </row>
    <row r="74" spans="1:2" x14ac:dyDescent="0.3">
      <c r="A74" s="1">
        <v>35838</v>
      </c>
      <c r="B74">
        <v>3.52</v>
      </c>
    </row>
    <row r="75" spans="1:2" x14ac:dyDescent="0.3">
      <c r="A75" s="1">
        <v>35839</v>
      </c>
      <c r="B75">
        <v>3.51</v>
      </c>
    </row>
    <row r="76" spans="1:2" x14ac:dyDescent="0.3">
      <c r="A76" s="1">
        <v>35842</v>
      </c>
      <c r="B76">
        <v>3.5</v>
      </c>
    </row>
    <row r="77" spans="1:2" x14ac:dyDescent="0.3">
      <c r="A77" s="1">
        <v>35843</v>
      </c>
      <c r="B77">
        <v>3.51</v>
      </c>
    </row>
    <row r="78" spans="1:2" x14ac:dyDescent="0.3">
      <c r="A78" s="1">
        <v>35844</v>
      </c>
      <c r="B78">
        <v>3.51</v>
      </c>
    </row>
    <row r="79" spans="1:2" x14ac:dyDescent="0.3">
      <c r="A79" s="1">
        <v>35845</v>
      </c>
      <c r="B79">
        <v>3.5</v>
      </c>
    </row>
    <row r="80" spans="1:2" x14ac:dyDescent="0.3">
      <c r="A80" s="1">
        <v>35846</v>
      </c>
      <c r="B80">
        <v>3.5</v>
      </c>
    </row>
    <row r="81" spans="1:2" x14ac:dyDescent="0.3">
      <c r="A81" s="1">
        <v>35849</v>
      </c>
      <c r="B81">
        <v>3.5</v>
      </c>
    </row>
    <row r="82" spans="1:2" x14ac:dyDescent="0.3">
      <c r="A82" s="1">
        <v>35850</v>
      </c>
      <c r="B82">
        <v>3.5</v>
      </c>
    </row>
    <row r="83" spans="1:2" x14ac:dyDescent="0.3">
      <c r="A83" s="1">
        <v>35851</v>
      </c>
      <c r="B83">
        <v>3.54</v>
      </c>
    </row>
    <row r="84" spans="1:2" x14ac:dyDescent="0.3">
      <c r="A84" s="1">
        <v>35852</v>
      </c>
      <c r="B84">
        <v>3.51</v>
      </c>
    </row>
    <row r="85" spans="1:2" x14ac:dyDescent="0.3">
      <c r="A85" s="1">
        <v>35853</v>
      </c>
      <c r="B85">
        <v>3.52</v>
      </c>
    </row>
    <row r="86" spans="1:2" x14ac:dyDescent="0.3">
      <c r="A86" s="1">
        <v>35856</v>
      </c>
      <c r="B86">
        <v>3.52</v>
      </c>
    </row>
    <row r="87" spans="1:2" x14ac:dyDescent="0.3">
      <c r="A87" s="1">
        <v>35857</v>
      </c>
      <c r="B87">
        <v>3.52</v>
      </c>
    </row>
    <row r="88" spans="1:2" x14ac:dyDescent="0.3">
      <c r="A88" s="1">
        <v>35858</v>
      </c>
      <c r="B88">
        <v>3.52</v>
      </c>
    </row>
    <row r="89" spans="1:2" x14ac:dyDescent="0.3">
      <c r="A89" s="1">
        <v>35859</v>
      </c>
      <c r="B89">
        <v>3.52</v>
      </c>
    </row>
    <row r="90" spans="1:2" x14ac:dyDescent="0.3">
      <c r="A90" s="1">
        <v>35860</v>
      </c>
      <c r="B90">
        <v>3.51</v>
      </c>
    </row>
    <row r="91" spans="1:2" x14ac:dyDescent="0.3">
      <c r="A91" s="1">
        <v>35863</v>
      </c>
      <c r="B91">
        <v>3.51</v>
      </c>
    </row>
    <row r="92" spans="1:2" x14ac:dyDescent="0.3">
      <c r="A92" s="1">
        <v>35864</v>
      </c>
      <c r="B92">
        <v>3.51</v>
      </c>
    </row>
    <row r="93" spans="1:2" x14ac:dyDescent="0.3">
      <c r="A93" s="1">
        <v>35865</v>
      </c>
      <c r="B93">
        <v>3.52</v>
      </c>
    </row>
    <row r="94" spans="1:2" x14ac:dyDescent="0.3">
      <c r="A94" s="1">
        <v>35866</v>
      </c>
      <c r="B94">
        <v>3.51</v>
      </c>
    </row>
    <row r="95" spans="1:2" x14ac:dyDescent="0.3">
      <c r="A95" s="1">
        <v>35867</v>
      </c>
      <c r="B95">
        <v>3.51</v>
      </c>
    </row>
    <row r="96" spans="1:2" x14ac:dyDescent="0.3">
      <c r="A96" s="1">
        <v>35870</v>
      </c>
      <c r="B96">
        <v>3.52</v>
      </c>
    </row>
    <row r="97" spans="1:2" x14ac:dyDescent="0.3">
      <c r="A97" s="1">
        <v>35871</v>
      </c>
      <c r="B97">
        <v>3.52</v>
      </c>
    </row>
    <row r="98" spans="1:2" x14ac:dyDescent="0.3">
      <c r="A98" s="1">
        <v>35872</v>
      </c>
      <c r="B98">
        <v>3.51</v>
      </c>
    </row>
    <row r="99" spans="1:2" x14ac:dyDescent="0.3">
      <c r="A99" s="1">
        <v>35873</v>
      </c>
      <c r="B99">
        <v>3.52</v>
      </c>
    </row>
    <row r="100" spans="1:2" x14ac:dyDescent="0.3">
      <c r="A100" s="1">
        <v>35874</v>
      </c>
      <c r="B100">
        <v>3.53</v>
      </c>
    </row>
    <row r="101" spans="1:2" x14ac:dyDescent="0.3">
      <c r="A101" s="1">
        <v>35877</v>
      </c>
      <c r="B101">
        <v>3.52</v>
      </c>
    </row>
    <row r="102" spans="1:2" x14ac:dyDescent="0.3">
      <c r="A102" s="1">
        <v>35878</v>
      </c>
      <c r="B102">
        <v>3.52</v>
      </c>
    </row>
    <row r="103" spans="1:2" x14ac:dyDescent="0.3">
      <c r="A103" s="1">
        <v>35879</v>
      </c>
      <c r="B103">
        <v>3.53</v>
      </c>
    </row>
    <row r="104" spans="1:2" x14ac:dyDescent="0.3">
      <c r="A104" s="1">
        <v>35880</v>
      </c>
      <c r="B104">
        <v>3.54</v>
      </c>
    </row>
    <row r="105" spans="1:2" x14ac:dyDescent="0.3">
      <c r="A105" s="1">
        <v>35881</v>
      </c>
      <c r="B105">
        <v>3.55</v>
      </c>
    </row>
    <row r="106" spans="1:2" x14ac:dyDescent="0.3">
      <c r="A106" s="1">
        <v>35884</v>
      </c>
      <c r="B106">
        <v>3.57</v>
      </c>
    </row>
    <row r="107" spans="1:2" x14ac:dyDescent="0.3">
      <c r="A107" s="1">
        <v>35885</v>
      </c>
      <c r="B107">
        <v>3.59</v>
      </c>
    </row>
    <row r="108" spans="1:2" x14ac:dyDescent="0.3">
      <c r="A108" s="1">
        <v>35886</v>
      </c>
      <c r="B108">
        <v>3.61</v>
      </c>
    </row>
    <row r="109" spans="1:2" x14ac:dyDescent="0.3">
      <c r="A109" s="1">
        <v>35887</v>
      </c>
      <c r="B109">
        <v>3.64</v>
      </c>
    </row>
    <row r="110" spans="1:2" x14ac:dyDescent="0.3">
      <c r="A110" s="1">
        <v>35888</v>
      </c>
      <c r="B110">
        <v>3.62</v>
      </c>
    </row>
    <row r="111" spans="1:2" x14ac:dyDescent="0.3">
      <c r="A111" s="1">
        <v>35891</v>
      </c>
      <c r="B111">
        <v>3.63</v>
      </c>
    </row>
    <row r="112" spans="1:2" x14ac:dyDescent="0.3">
      <c r="A112" s="1">
        <v>35892</v>
      </c>
      <c r="B112">
        <v>3.63</v>
      </c>
    </row>
    <row r="113" spans="1:2" x14ac:dyDescent="0.3">
      <c r="A113" s="1">
        <v>35893</v>
      </c>
      <c r="B113">
        <v>3.63</v>
      </c>
    </row>
    <row r="114" spans="1:2" x14ac:dyDescent="0.3">
      <c r="A114" s="1">
        <v>35894</v>
      </c>
      <c r="B114">
        <v>3.63</v>
      </c>
    </row>
    <row r="115" spans="1:2" x14ac:dyDescent="0.3">
      <c r="A115" s="1">
        <v>35899</v>
      </c>
      <c r="B115">
        <v>3.63</v>
      </c>
    </row>
    <row r="116" spans="1:2" x14ac:dyDescent="0.3">
      <c r="A116" s="1">
        <v>35900</v>
      </c>
      <c r="B116">
        <v>3.64</v>
      </c>
    </row>
    <row r="117" spans="1:2" x14ac:dyDescent="0.3">
      <c r="A117" s="1">
        <v>35901</v>
      </c>
      <c r="B117">
        <v>3.65</v>
      </c>
    </row>
    <row r="118" spans="1:2" x14ac:dyDescent="0.3">
      <c r="A118" s="1">
        <v>35902</v>
      </c>
      <c r="B118">
        <v>3.64</v>
      </c>
    </row>
    <row r="119" spans="1:2" x14ac:dyDescent="0.3">
      <c r="A119" s="1">
        <v>35905</v>
      </c>
      <c r="B119">
        <v>3.66</v>
      </c>
    </row>
    <row r="120" spans="1:2" x14ac:dyDescent="0.3">
      <c r="A120" s="1">
        <v>35906</v>
      </c>
      <c r="B120">
        <v>3.7</v>
      </c>
    </row>
    <row r="121" spans="1:2" x14ac:dyDescent="0.3">
      <c r="A121" s="1">
        <v>35907</v>
      </c>
      <c r="B121">
        <v>3.67</v>
      </c>
    </row>
    <row r="122" spans="1:2" x14ac:dyDescent="0.3">
      <c r="A122" s="1">
        <v>35908</v>
      </c>
      <c r="B122">
        <v>3.67</v>
      </c>
    </row>
    <row r="123" spans="1:2" x14ac:dyDescent="0.3">
      <c r="A123" s="1">
        <v>35909</v>
      </c>
      <c r="B123">
        <v>3.69</v>
      </c>
    </row>
    <row r="124" spans="1:2" x14ac:dyDescent="0.3">
      <c r="A124" s="1">
        <v>35912</v>
      </c>
      <c r="B124">
        <v>3.64</v>
      </c>
    </row>
    <row r="125" spans="1:2" x14ac:dyDescent="0.3">
      <c r="A125" s="1">
        <v>35913</v>
      </c>
      <c r="B125">
        <v>3.65</v>
      </c>
    </row>
    <row r="126" spans="1:2" x14ac:dyDescent="0.3">
      <c r="A126" s="1">
        <v>35914</v>
      </c>
      <c r="B126">
        <v>3.66</v>
      </c>
    </row>
    <row r="127" spans="1:2" x14ac:dyDescent="0.3">
      <c r="A127" s="1">
        <v>35915</v>
      </c>
      <c r="B127">
        <v>3.65</v>
      </c>
    </row>
    <row r="128" spans="1:2" x14ac:dyDescent="0.3">
      <c r="A128" s="1">
        <v>35918</v>
      </c>
      <c r="B128">
        <v>3.65</v>
      </c>
    </row>
    <row r="129" spans="1:2" x14ac:dyDescent="0.3">
      <c r="A129" s="1">
        <v>35919</v>
      </c>
      <c r="B129">
        <v>3.67</v>
      </c>
    </row>
    <row r="130" spans="1:2" x14ac:dyDescent="0.3">
      <c r="A130" s="1">
        <v>35920</v>
      </c>
      <c r="B130">
        <v>3.67</v>
      </c>
    </row>
    <row r="131" spans="1:2" x14ac:dyDescent="0.3">
      <c r="A131" s="1">
        <v>35921</v>
      </c>
      <c r="B131">
        <v>3.66</v>
      </c>
    </row>
    <row r="132" spans="1:2" x14ac:dyDescent="0.3">
      <c r="A132" s="1">
        <v>35922</v>
      </c>
      <c r="B132">
        <v>3.65</v>
      </c>
    </row>
    <row r="133" spans="1:2" x14ac:dyDescent="0.3">
      <c r="A133" s="1">
        <v>35923</v>
      </c>
      <c r="B133">
        <v>3.64</v>
      </c>
    </row>
    <row r="134" spans="1:2" x14ac:dyDescent="0.3">
      <c r="A134" s="1">
        <v>35926</v>
      </c>
      <c r="B134">
        <v>3.65</v>
      </c>
    </row>
    <row r="135" spans="1:2" x14ac:dyDescent="0.3">
      <c r="A135" s="1">
        <v>35927</v>
      </c>
      <c r="B135">
        <v>3.65</v>
      </c>
    </row>
    <row r="136" spans="1:2" x14ac:dyDescent="0.3">
      <c r="A136" s="1">
        <v>35928</v>
      </c>
      <c r="B136">
        <v>3.64</v>
      </c>
    </row>
    <row r="137" spans="1:2" x14ac:dyDescent="0.3">
      <c r="A137" s="1">
        <v>35929</v>
      </c>
      <c r="B137">
        <v>3.63</v>
      </c>
    </row>
    <row r="138" spans="1:2" x14ac:dyDescent="0.3">
      <c r="A138" s="1">
        <v>35930</v>
      </c>
      <c r="B138">
        <v>3.64</v>
      </c>
    </row>
    <row r="139" spans="1:2" x14ac:dyDescent="0.3">
      <c r="A139" s="1">
        <v>35933</v>
      </c>
      <c r="B139">
        <v>3.64</v>
      </c>
    </row>
    <row r="140" spans="1:2" x14ac:dyDescent="0.3">
      <c r="A140" s="1">
        <v>35934</v>
      </c>
      <c r="B140">
        <v>3.64</v>
      </c>
    </row>
    <row r="141" spans="1:2" x14ac:dyDescent="0.3">
      <c r="A141" s="1">
        <v>35935</v>
      </c>
      <c r="B141">
        <v>3.63</v>
      </c>
    </row>
    <row r="142" spans="1:2" x14ac:dyDescent="0.3">
      <c r="A142" s="1">
        <v>35937</v>
      </c>
      <c r="B142">
        <v>3.62</v>
      </c>
    </row>
    <row r="143" spans="1:2" x14ac:dyDescent="0.3">
      <c r="A143" s="1">
        <v>35940</v>
      </c>
      <c r="B143">
        <v>3.61</v>
      </c>
    </row>
    <row r="144" spans="1:2" x14ac:dyDescent="0.3">
      <c r="A144" s="1">
        <v>35941</v>
      </c>
      <c r="B144">
        <v>3.61</v>
      </c>
    </row>
    <row r="145" spans="1:2" x14ac:dyDescent="0.3">
      <c r="A145" s="1">
        <v>35942</v>
      </c>
      <c r="B145">
        <v>3.65</v>
      </c>
    </row>
    <row r="146" spans="1:2" x14ac:dyDescent="0.3">
      <c r="A146" s="1">
        <v>35943</v>
      </c>
      <c r="B146">
        <v>3.6</v>
      </c>
    </row>
    <row r="147" spans="1:2" x14ac:dyDescent="0.3">
      <c r="A147" s="1">
        <v>35944</v>
      </c>
      <c r="B147">
        <v>3.57</v>
      </c>
    </row>
    <row r="148" spans="1:2" x14ac:dyDescent="0.3">
      <c r="A148" s="1">
        <v>35948</v>
      </c>
      <c r="B148">
        <v>3.57</v>
      </c>
    </row>
    <row r="149" spans="1:2" x14ac:dyDescent="0.3">
      <c r="A149" s="1">
        <v>35949</v>
      </c>
      <c r="B149">
        <v>3.57</v>
      </c>
    </row>
    <row r="150" spans="1:2" x14ac:dyDescent="0.3">
      <c r="A150" s="1">
        <v>35950</v>
      </c>
      <c r="B150">
        <v>3.61</v>
      </c>
    </row>
    <row r="151" spans="1:2" x14ac:dyDescent="0.3">
      <c r="A151" s="1">
        <v>35951</v>
      </c>
      <c r="B151">
        <v>3.58</v>
      </c>
    </row>
    <row r="152" spans="1:2" x14ac:dyDescent="0.3">
      <c r="A152" s="1">
        <v>35954</v>
      </c>
      <c r="B152">
        <v>3.58</v>
      </c>
    </row>
    <row r="153" spans="1:2" x14ac:dyDescent="0.3">
      <c r="A153" s="1">
        <v>35955</v>
      </c>
      <c r="B153">
        <v>3.57</v>
      </c>
    </row>
    <row r="154" spans="1:2" x14ac:dyDescent="0.3">
      <c r="A154" s="1">
        <v>35956</v>
      </c>
      <c r="B154">
        <v>3.58</v>
      </c>
    </row>
    <row r="155" spans="1:2" x14ac:dyDescent="0.3">
      <c r="A155" s="1">
        <v>35958</v>
      </c>
      <c r="B155">
        <v>3.56</v>
      </c>
    </row>
    <row r="156" spans="1:2" x14ac:dyDescent="0.3">
      <c r="A156" s="1">
        <v>35961</v>
      </c>
      <c r="B156">
        <v>3.56</v>
      </c>
    </row>
    <row r="157" spans="1:2" x14ac:dyDescent="0.3">
      <c r="A157" s="1">
        <v>35962</v>
      </c>
      <c r="B157">
        <v>3.56</v>
      </c>
    </row>
    <row r="158" spans="1:2" x14ac:dyDescent="0.3">
      <c r="A158" s="1">
        <v>35963</v>
      </c>
      <c r="B158">
        <v>3.57</v>
      </c>
    </row>
    <row r="159" spans="1:2" x14ac:dyDescent="0.3">
      <c r="A159" s="1">
        <v>35964</v>
      </c>
      <c r="B159">
        <v>3.56</v>
      </c>
    </row>
    <row r="160" spans="1:2" x14ac:dyDescent="0.3">
      <c r="A160" s="1">
        <v>35965</v>
      </c>
      <c r="B160">
        <v>3.59</v>
      </c>
    </row>
    <row r="161" spans="1:2" x14ac:dyDescent="0.3">
      <c r="A161" s="1">
        <v>35968</v>
      </c>
      <c r="B161">
        <v>3.58</v>
      </c>
    </row>
    <row r="162" spans="1:2" x14ac:dyDescent="0.3">
      <c r="A162" s="1">
        <v>35970</v>
      </c>
      <c r="B162">
        <v>3.57</v>
      </c>
    </row>
    <row r="163" spans="1:2" x14ac:dyDescent="0.3">
      <c r="A163" s="1">
        <v>35971</v>
      </c>
      <c r="B163">
        <v>3.56</v>
      </c>
    </row>
    <row r="164" spans="1:2" x14ac:dyDescent="0.3">
      <c r="A164" s="1">
        <v>35972</v>
      </c>
      <c r="B164">
        <v>3.58</v>
      </c>
    </row>
    <row r="165" spans="1:2" x14ac:dyDescent="0.3">
      <c r="A165" s="1">
        <v>35975</v>
      </c>
      <c r="B165">
        <v>3.56</v>
      </c>
    </row>
    <row r="166" spans="1:2" x14ac:dyDescent="0.3">
      <c r="A166" s="1">
        <v>35976</v>
      </c>
      <c r="B166">
        <v>3.56</v>
      </c>
    </row>
    <row r="167" spans="1:2" x14ac:dyDescent="0.3">
      <c r="A167" s="1">
        <v>35977</v>
      </c>
      <c r="B167">
        <v>3.56</v>
      </c>
    </row>
    <row r="168" spans="1:2" x14ac:dyDescent="0.3">
      <c r="A168" s="1">
        <v>35978</v>
      </c>
      <c r="B168">
        <v>3.55</v>
      </c>
    </row>
    <row r="169" spans="1:2" x14ac:dyDescent="0.3">
      <c r="A169" s="1">
        <v>35979</v>
      </c>
      <c r="B169">
        <v>3.55</v>
      </c>
    </row>
    <row r="170" spans="1:2" x14ac:dyDescent="0.3">
      <c r="A170" s="1">
        <v>35982</v>
      </c>
      <c r="B170">
        <v>3.55</v>
      </c>
    </row>
    <row r="171" spans="1:2" x14ac:dyDescent="0.3">
      <c r="A171" s="1">
        <v>35983</v>
      </c>
      <c r="B171">
        <v>3.55</v>
      </c>
    </row>
    <row r="172" spans="1:2" x14ac:dyDescent="0.3">
      <c r="A172" s="1">
        <v>35984</v>
      </c>
      <c r="B172">
        <v>3.55</v>
      </c>
    </row>
    <row r="173" spans="1:2" x14ac:dyDescent="0.3">
      <c r="A173" s="1">
        <v>35985</v>
      </c>
      <c r="B173">
        <v>3.57</v>
      </c>
    </row>
    <row r="174" spans="1:2" x14ac:dyDescent="0.3">
      <c r="A174" s="1">
        <v>35986</v>
      </c>
      <c r="B174">
        <v>3.55</v>
      </c>
    </row>
    <row r="175" spans="1:2" x14ac:dyDescent="0.3">
      <c r="A175" s="1">
        <v>35989</v>
      </c>
      <c r="B175">
        <v>3.55</v>
      </c>
    </row>
    <row r="176" spans="1:2" x14ac:dyDescent="0.3">
      <c r="A176" s="1">
        <v>35990</v>
      </c>
      <c r="B176">
        <v>3.54</v>
      </c>
    </row>
    <row r="177" spans="1:2" x14ac:dyDescent="0.3">
      <c r="A177" s="1">
        <v>35991</v>
      </c>
      <c r="B177">
        <v>3.53</v>
      </c>
    </row>
    <row r="178" spans="1:2" x14ac:dyDescent="0.3">
      <c r="A178" s="1">
        <v>35992</v>
      </c>
      <c r="B178">
        <v>3.54</v>
      </c>
    </row>
    <row r="179" spans="1:2" x14ac:dyDescent="0.3">
      <c r="A179" s="1">
        <v>35993</v>
      </c>
      <c r="B179">
        <v>3.5</v>
      </c>
    </row>
    <row r="180" spans="1:2" x14ac:dyDescent="0.3">
      <c r="A180" s="1">
        <v>35996</v>
      </c>
      <c r="B180">
        <v>3.55</v>
      </c>
    </row>
    <row r="181" spans="1:2" x14ac:dyDescent="0.3">
      <c r="A181" s="1">
        <v>35997</v>
      </c>
      <c r="B181">
        <v>3.54</v>
      </c>
    </row>
    <row r="182" spans="1:2" x14ac:dyDescent="0.3">
      <c r="A182" s="1">
        <v>35998</v>
      </c>
      <c r="B182">
        <v>3.54</v>
      </c>
    </row>
    <row r="183" spans="1:2" x14ac:dyDescent="0.3">
      <c r="A183" s="1">
        <v>35999</v>
      </c>
      <c r="B183">
        <v>3.53</v>
      </c>
    </row>
    <row r="184" spans="1:2" x14ac:dyDescent="0.3">
      <c r="A184" s="1">
        <v>36000</v>
      </c>
      <c r="B184">
        <v>3.53</v>
      </c>
    </row>
    <row r="185" spans="1:2" x14ac:dyDescent="0.3">
      <c r="A185" s="1">
        <v>36003</v>
      </c>
      <c r="B185">
        <v>3.53</v>
      </c>
    </row>
    <row r="186" spans="1:2" x14ac:dyDescent="0.3">
      <c r="A186" s="1">
        <v>36004</v>
      </c>
      <c r="B186">
        <v>3.52</v>
      </c>
    </row>
    <row r="187" spans="1:2" x14ac:dyDescent="0.3">
      <c r="A187" s="1">
        <v>36005</v>
      </c>
      <c r="B187">
        <v>3.53</v>
      </c>
    </row>
    <row r="188" spans="1:2" x14ac:dyDescent="0.3">
      <c r="A188" s="1">
        <v>36006</v>
      </c>
      <c r="B188">
        <v>3.52</v>
      </c>
    </row>
    <row r="189" spans="1:2" x14ac:dyDescent="0.3">
      <c r="A189" s="1">
        <v>36007</v>
      </c>
      <c r="B189">
        <v>3.52</v>
      </c>
    </row>
    <row r="190" spans="1:2" x14ac:dyDescent="0.3">
      <c r="A190" s="1">
        <v>36010</v>
      </c>
      <c r="B190">
        <v>3.51</v>
      </c>
    </row>
    <row r="191" spans="1:2" x14ac:dyDescent="0.3">
      <c r="A191" s="1">
        <v>36011</v>
      </c>
      <c r="B191">
        <v>3.51</v>
      </c>
    </row>
    <row r="192" spans="1:2" x14ac:dyDescent="0.3">
      <c r="A192" s="1">
        <v>36012</v>
      </c>
      <c r="B192">
        <v>3.51</v>
      </c>
    </row>
    <row r="193" spans="1:2" x14ac:dyDescent="0.3">
      <c r="A193" s="1">
        <v>36013</v>
      </c>
      <c r="B193">
        <v>3.51</v>
      </c>
    </row>
    <row r="194" spans="1:2" x14ac:dyDescent="0.3">
      <c r="A194" s="1">
        <v>36014</v>
      </c>
      <c r="B194">
        <v>3.52</v>
      </c>
    </row>
    <row r="195" spans="1:2" x14ac:dyDescent="0.3">
      <c r="A195" s="1">
        <v>36017</v>
      </c>
      <c r="B195">
        <v>3.51</v>
      </c>
    </row>
    <row r="196" spans="1:2" x14ac:dyDescent="0.3">
      <c r="A196" s="1">
        <v>36018</v>
      </c>
      <c r="B196">
        <v>3.5</v>
      </c>
    </row>
    <row r="197" spans="1:2" x14ac:dyDescent="0.3">
      <c r="A197" s="1">
        <v>36019</v>
      </c>
      <c r="B197">
        <v>3.5</v>
      </c>
    </row>
    <row r="198" spans="1:2" x14ac:dyDescent="0.3">
      <c r="A198" s="1">
        <v>36020</v>
      </c>
      <c r="B198">
        <v>3.51</v>
      </c>
    </row>
    <row r="199" spans="1:2" x14ac:dyDescent="0.3">
      <c r="A199" s="1">
        <v>36021</v>
      </c>
      <c r="B199">
        <v>3.5</v>
      </c>
    </row>
    <row r="200" spans="1:2" x14ac:dyDescent="0.3">
      <c r="A200" s="1">
        <v>36024</v>
      </c>
      <c r="B200">
        <v>3.49</v>
      </c>
    </row>
    <row r="201" spans="1:2" x14ac:dyDescent="0.3">
      <c r="A201" s="1">
        <v>36025</v>
      </c>
      <c r="B201">
        <v>3.5</v>
      </c>
    </row>
    <row r="202" spans="1:2" x14ac:dyDescent="0.3">
      <c r="A202" s="1">
        <v>36026</v>
      </c>
      <c r="B202">
        <v>3.49</v>
      </c>
    </row>
    <row r="203" spans="1:2" x14ac:dyDescent="0.3">
      <c r="A203" s="1">
        <v>36027</v>
      </c>
      <c r="B203">
        <v>3.51</v>
      </c>
    </row>
    <row r="204" spans="1:2" x14ac:dyDescent="0.3">
      <c r="A204" s="1">
        <v>36028</v>
      </c>
      <c r="B204">
        <v>3.5</v>
      </c>
    </row>
    <row r="205" spans="1:2" x14ac:dyDescent="0.3">
      <c r="A205" s="1">
        <v>36031</v>
      </c>
      <c r="B205">
        <v>3.48</v>
      </c>
    </row>
    <row r="206" spans="1:2" x14ac:dyDescent="0.3">
      <c r="A206" s="1">
        <v>36032</v>
      </c>
      <c r="B206">
        <v>3.48</v>
      </c>
    </row>
    <row r="207" spans="1:2" x14ac:dyDescent="0.3">
      <c r="A207" s="1">
        <v>36033</v>
      </c>
      <c r="B207">
        <v>3.48</v>
      </c>
    </row>
    <row r="208" spans="1:2" x14ac:dyDescent="0.3">
      <c r="A208" s="1">
        <v>36034</v>
      </c>
      <c r="B208">
        <v>3.49</v>
      </c>
    </row>
    <row r="209" spans="1:2" x14ac:dyDescent="0.3">
      <c r="A209" s="1">
        <v>36035</v>
      </c>
      <c r="B209">
        <v>3.48</v>
      </c>
    </row>
    <row r="210" spans="1:2" x14ac:dyDescent="0.3">
      <c r="A210" s="1">
        <v>36038</v>
      </c>
      <c r="B210">
        <v>3.48</v>
      </c>
    </row>
    <row r="211" spans="1:2" x14ac:dyDescent="0.3">
      <c r="A211" s="1">
        <v>36039</v>
      </c>
      <c r="B211">
        <v>3.48</v>
      </c>
    </row>
    <row r="212" spans="1:2" x14ac:dyDescent="0.3">
      <c r="A212" s="1">
        <v>36040</v>
      </c>
      <c r="B212">
        <v>3.48</v>
      </c>
    </row>
    <row r="213" spans="1:2" x14ac:dyDescent="0.3">
      <c r="A213" s="1">
        <v>36041</v>
      </c>
      <c r="B213">
        <v>3.48</v>
      </c>
    </row>
    <row r="214" spans="1:2" x14ac:dyDescent="0.3">
      <c r="A214" s="1">
        <v>36042</v>
      </c>
      <c r="B214">
        <v>3.48</v>
      </c>
    </row>
    <row r="215" spans="1:2" x14ac:dyDescent="0.3">
      <c r="A215" s="1">
        <v>36045</v>
      </c>
      <c r="B215">
        <v>3.48</v>
      </c>
    </row>
    <row r="216" spans="1:2" x14ac:dyDescent="0.3">
      <c r="A216" s="1">
        <v>36046</v>
      </c>
      <c r="B216">
        <v>3.49</v>
      </c>
    </row>
    <row r="217" spans="1:2" x14ac:dyDescent="0.3">
      <c r="A217" s="1">
        <v>36047</v>
      </c>
      <c r="B217">
        <v>3.49</v>
      </c>
    </row>
    <row r="218" spans="1:2" x14ac:dyDescent="0.3">
      <c r="A218" s="1">
        <v>36048</v>
      </c>
      <c r="B218">
        <v>3.48</v>
      </c>
    </row>
    <row r="219" spans="1:2" x14ac:dyDescent="0.3">
      <c r="A219" s="1">
        <v>36049</v>
      </c>
      <c r="B219">
        <v>3.48</v>
      </c>
    </row>
    <row r="220" spans="1:2" x14ac:dyDescent="0.3">
      <c r="A220" s="1">
        <v>36052</v>
      </c>
      <c r="B220">
        <v>3.48</v>
      </c>
    </row>
    <row r="221" spans="1:2" x14ac:dyDescent="0.3">
      <c r="A221" s="1">
        <v>36053</v>
      </c>
      <c r="B221">
        <v>3.48</v>
      </c>
    </row>
    <row r="222" spans="1:2" x14ac:dyDescent="0.3">
      <c r="A222" s="1">
        <v>36054</v>
      </c>
      <c r="B222">
        <v>3.47</v>
      </c>
    </row>
    <row r="223" spans="1:2" x14ac:dyDescent="0.3">
      <c r="A223" s="1">
        <v>36055</v>
      </c>
      <c r="B223">
        <v>3.48</v>
      </c>
    </row>
    <row r="224" spans="1:2" x14ac:dyDescent="0.3">
      <c r="A224" s="1">
        <v>36056</v>
      </c>
      <c r="B224">
        <v>3.49</v>
      </c>
    </row>
    <row r="225" spans="1:2" x14ac:dyDescent="0.3">
      <c r="A225" s="1">
        <v>36059</v>
      </c>
      <c r="B225">
        <v>3.47</v>
      </c>
    </row>
    <row r="226" spans="1:2" x14ac:dyDescent="0.3">
      <c r="A226" s="1">
        <v>36060</v>
      </c>
      <c r="B226">
        <v>3.48</v>
      </c>
    </row>
    <row r="227" spans="1:2" x14ac:dyDescent="0.3">
      <c r="A227" s="1">
        <v>36061</v>
      </c>
      <c r="B227">
        <v>3.48</v>
      </c>
    </row>
    <row r="228" spans="1:2" x14ac:dyDescent="0.3">
      <c r="A228" s="1">
        <v>36062</v>
      </c>
      <c r="B228">
        <v>3.5</v>
      </c>
    </row>
    <row r="229" spans="1:2" x14ac:dyDescent="0.3">
      <c r="A229" s="1">
        <v>36063</v>
      </c>
      <c r="B229">
        <v>3.48</v>
      </c>
    </row>
    <row r="230" spans="1:2" x14ac:dyDescent="0.3">
      <c r="A230" s="1">
        <v>36066</v>
      </c>
      <c r="B230">
        <v>3.52</v>
      </c>
    </row>
    <row r="231" spans="1:2" x14ac:dyDescent="0.3">
      <c r="A231" s="1">
        <v>36067</v>
      </c>
      <c r="B231">
        <v>3.55</v>
      </c>
    </row>
    <row r="232" spans="1:2" x14ac:dyDescent="0.3">
      <c r="A232" s="1">
        <v>36068</v>
      </c>
      <c r="B232">
        <v>3.56</v>
      </c>
    </row>
    <row r="233" spans="1:2" x14ac:dyDescent="0.3">
      <c r="A233" s="1">
        <v>36069</v>
      </c>
      <c r="B233">
        <v>3.56</v>
      </c>
    </row>
    <row r="234" spans="1:2" x14ac:dyDescent="0.3">
      <c r="A234" s="1">
        <v>36070</v>
      </c>
      <c r="B234">
        <v>3.56</v>
      </c>
    </row>
    <row r="235" spans="1:2" x14ac:dyDescent="0.3">
      <c r="A235" s="1">
        <v>36073</v>
      </c>
      <c r="B235">
        <v>3.57</v>
      </c>
    </row>
    <row r="236" spans="1:2" x14ac:dyDescent="0.3">
      <c r="A236" s="1">
        <v>36074</v>
      </c>
      <c r="B236">
        <v>3.56</v>
      </c>
    </row>
    <row r="237" spans="1:2" x14ac:dyDescent="0.3">
      <c r="A237" s="1">
        <v>36075</v>
      </c>
      <c r="B237">
        <v>3.57</v>
      </c>
    </row>
    <row r="238" spans="1:2" x14ac:dyDescent="0.3">
      <c r="A238" s="1">
        <v>36076</v>
      </c>
      <c r="B238">
        <v>3.58</v>
      </c>
    </row>
    <row r="239" spans="1:2" x14ac:dyDescent="0.3">
      <c r="A239" s="1">
        <v>36077</v>
      </c>
      <c r="B239">
        <v>3.58</v>
      </c>
    </row>
    <row r="240" spans="1:2" x14ac:dyDescent="0.3">
      <c r="A240" s="1">
        <v>36080</v>
      </c>
      <c r="B240">
        <v>3.56</v>
      </c>
    </row>
    <row r="241" spans="1:2" x14ac:dyDescent="0.3">
      <c r="A241" s="1">
        <v>36081</v>
      </c>
      <c r="B241">
        <v>3.56</v>
      </c>
    </row>
    <row r="242" spans="1:2" x14ac:dyDescent="0.3">
      <c r="A242" s="1">
        <v>36082</v>
      </c>
      <c r="B242">
        <v>3.6</v>
      </c>
    </row>
    <row r="243" spans="1:2" x14ac:dyDescent="0.3">
      <c r="A243" s="1">
        <v>36083</v>
      </c>
      <c r="B243">
        <v>3.61</v>
      </c>
    </row>
    <row r="244" spans="1:2" x14ac:dyDescent="0.3">
      <c r="A244" s="1">
        <v>36084</v>
      </c>
      <c r="B244">
        <v>3.57</v>
      </c>
    </row>
    <row r="245" spans="1:2" x14ac:dyDescent="0.3">
      <c r="A245" s="1">
        <v>36087</v>
      </c>
      <c r="B245">
        <v>3.56</v>
      </c>
    </row>
    <row r="246" spans="1:2" x14ac:dyDescent="0.3">
      <c r="A246" s="1">
        <v>36088</v>
      </c>
      <c r="B246">
        <v>3.58</v>
      </c>
    </row>
    <row r="247" spans="1:2" x14ac:dyDescent="0.3">
      <c r="A247" s="1">
        <v>36089</v>
      </c>
      <c r="B247">
        <v>3.56</v>
      </c>
    </row>
    <row r="248" spans="1:2" x14ac:dyDescent="0.3">
      <c r="A248" s="1">
        <v>36090</v>
      </c>
      <c r="B248">
        <v>3.56</v>
      </c>
    </row>
    <row r="249" spans="1:2" x14ac:dyDescent="0.3">
      <c r="A249" s="1">
        <v>36091</v>
      </c>
      <c r="B249">
        <v>3.58</v>
      </c>
    </row>
    <row r="250" spans="1:2" x14ac:dyDescent="0.3">
      <c r="A250" s="1">
        <v>36094</v>
      </c>
      <c r="B250">
        <v>3.57</v>
      </c>
    </row>
    <row r="251" spans="1:2" x14ac:dyDescent="0.3">
      <c r="A251" s="1">
        <v>36095</v>
      </c>
      <c r="B251">
        <v>3.57</v>
      </c>
    </row>
    <row r="252" spans="1:2" x14ac:dyDescent="0.3">
      <c r="A252" s="1">
        <v>36096</v>
      </c>
      <c r="B252">
        <v>3.59</v>
      </c>
    </row>
    <row r="253" spans="1:2" x14ac:dyDescent="0.3">
      <c r="A253" s="1">
        <v>36097</v>
      </c>
      <c r="B253">
        <v>3.59</v>
      </c>
    </row>
    <row r="254" spans="1:2" x14ac:dyDescent="0.3">
      <c r="A254" s="1">
        <v>36098</v>
      </c>
      <c r="B254">
        <v>3.63</v>
      </c>
    </row>
    <row r="255" spans="1:2" x14ac:dyDescent="0.3">
      <c r="A255" s="1">
        <v>36101</v>
      </c>
      <c r="B255">
        <v>3.6</v>
      </c>
    </row>
    <row r="256" spans="1:2" x14ac:dyDescent="0.3">
      <c r="A256" s="1">
        <v>36102</v>
      </c>
      <c r="B256">
        <v>3.6</v>
      </c>
    </row>
    <row r="257" spans="1:2" x14ac:dyDescent="0.3">
      <c r="A257" s="1">
        <v>36103</v>
      </c>
      <c r="B257">
        <v>3.6</v>
      </c>
    </row>
    <row r="258" spans="1:2" x14ac:dyDescent="0.3">
      <c r="A258" s="1">
        <v>36104</v>
      </c>
      <c r="B258">
        <v>3.6</v>
      </c>
    </row>
    <row r="259" spans="1:2" x14ac:dyDescent="0.3">
      <c r="A259" s="1">
        <v>36105</v>
      </c>
      <c r="B259">
        <v>3.6</v>
      </c>
    </row>
    <row r="260" spans="1:2" x14ac:dyDescent="0.3">
      <c r="A260" s="1">
        <v>36108</v>
      </c>
      <c r="B260">
        <v>3.62</v>
      </c>
    </row>
    <row r="261" spans="1:2" x14ac:dyDescent="0.3">
      <c r="A261" s="1">
        <v>36109</v>
      </c>
      <c r="B261">
        <v>3.61</v>
      </c>
    </row>
    <row r="262" spans="1:2" x14ac:dyDescent="0.3">
      <c r="A262" s="1">
        <v>36110</v>
      </c>
      <c r="B262">
        <v>3.62</v>
      </c>
    </row>
    <row r="263" spans="1:2" x14ac:dyDescent="0.3">
      <c r="A263" s="1">
        <v>36111</v>
      </c>
      <c r="B263">
        <v>3.63</v>
      </c>
    </row>
    <row r="264" spans="1:2" x14ac:dyDescent="0.3">
      <c r="A264" s="1">
        <v>36112</v>
      </c>
      <c r="B264">
        <v>3.65</v>
      </c>
    </row>
    <row r="265" spans="1:2" x14ac:dyDescent="0.3">
      <c r="A265" s="1">
        <v>36115</v>
      </c>
      <c r="B265">
        <v>3.65</v>
      </c>
    </row>
    <row r="266" spans="1:2" x14ac:dyDescent="0.3">
      <c r="A266" s="1">
        <v>36116</v>
      </c>
      <c r="B266">
        <v>3.65</v>
      </c>
    </row>
    <row r="267" spans="1:2" x14ac:dyDescent="0.3">
      <c r="A267" s="1">
        <v>36117</v>
      </c>
      <c r="B267">
        <v>3.66</v>
      </c>
    </row>
    <row r="268" spans="1:2" x14ac:dyDescent="0.3">
      <c r="A268" s="1">
        <v>36118</v>
      </c>
      <c r="B268">
        <v>3.65</v>
      </c>
    </row>
    <row r="269" spans="1:2" x14ac:dyDescent="0.3">
      <c r="A269" s="1">
        <v>36119</v>
      </c>
      <c r="B269">
        <v>3.65</v>
      </c>
    </row>
    <row r="270" spans="1:2" x14ac:dyDescent="0.3">
      <c r="A270" s="1">
        <v>36122</v>
      </c>
      <c r="B270">
        <v>3.67</v>
      </c>
    </row>
    <row r="271" spans="1:2" x14ac:dyDescent="0.3">
      <c r="A271" s="1">
        <v>36123</v>
      </c>
      <c r="B271">
        <v>3.68</v>
      </c>
    </row>
    <row r="272" spans="1:2" x14ac:dyDescent="0.3">
      <c r="A272" s="1">
        <v>36125</v>
      </c>
      <c r="B272">
        <v>3.65</v>
      </c>
    </row>
    <row r="273" spans="1:2" x14ac:dyDescent="0.3">
      <c r="A273" s="1">
        <v>36126</v>
      </c>
      <c r="B273">
        <v>3.64</v>
      </c>
    </row>
    <row r="274" spans="1:2" x14ac:dyDescent="0.3">
      <c r="A274" s="1">
        <v>36129</v>
      </c>
      <c r="B274">
        <v>3.66</v>
      </c>
    </row>
    <row r="275" spans="1:2" x14ac:dyDescent="0.3">
      <c r="A275" s="1">
        <v>36130</v>
      </c>
      <c r="B275">
        <v>3.64</v>
      </c>
    </row>
    <row r="276" spans="1:2" x14ac:dyDescent="0.3">
      <c r="A276" s="1">
        <v>36131</v>
      </c>
      <c r="B276">
        <v>3.65</v>
      </c>
    </row>
    <row r="277" spans="1:2" x14ac:dyDescent="0.3">
      <c r="A277" s="1">
        <v>36132</v>
      </c>
      <c r="B277">
        <v>3.42</v>
      </c>
    </row>
    <row r="278" spans="1:2" x14ac:dyDescent="0.3">
      <c r="A278" s="1">
        <v>36133</v>
      </c>
      <c r="B278">
        <v>3.41</v>
      </c>
    </row>
    <row r="279" spans="1:2" x14ac:dyDescent="0.3">
      <c r="A279" s="1">
        <v>36136</v>
      </c>
      <c r="B279">
        <v>3.41</v>
      </c>
    </row>
    <row r="280" spans="1:2" x14ac:dyDescent="0.3">
      <c r="A280" s="1">
        <v>36137</v>
      </c>
      <c r="B280">
        <v>3.4</v>
      </c>
    </row>
    <row r="281" spans="1:2" x14ac:dyDescent="0.3">
      <c r="A281" s="1">
        <v>36138</v>
      </c>
      <c r="B281">
        <v>3.38</v>
      </c>
    </row>
    <row r="282" spans="1:2" x14ac:dyDescent="0.3">
      <c r="A282" s="1">
        <v>36139</v>
      </c>
      <c r="B282">
        <v>3.39</v>
      </c>
    </row>
    <row r="283" spans="1:2" x14ac:dyDescent="0.3">
      <c r="A283" s="1">
        <v>36140</v>
      </c>
      <c r="B283">
        <v>3.36</v>
      </c>
    </row>
    <row r="284" spans="1:2" x14ac:dyDescent="0.3">
      <c r="A284" s="1">
        <v>36143</v>
      </c>
      <c r="B284">
        <v>3.31</v>
      </c>
    </row>
    <row r="285" spans="1:2" x14ac:dyDescent="0.3">
      <c r="A285" s="1">
        <v>36144</v>
      </c>
      <c r="B285">
        <v>3.35</v>
      </c>
    </row>
    <row r="286" spans="1:2" x14ac:dyDescent="0.3">
      <c r="A286" s="1">
        <v>36145</v>
      </c>
      <c r="B286">
        <v>3.34</v>
      </c>
    </row>
    <row r="287" spans="1:2" x14ac:dyDescent="0.3">
      <c r="A287" s="1">
        <v>36146</v>
      </c>
      <c r="B287">
        <v>3.32</v>
      </c>
    </row>
    <row r="288" spans="1:2" x14ac:dyDescent="0.3">
      <c r="A288" s="1">
        <v>36147</v>
      </c>
      <c r="B288">
        <v>3.31</v>
      </c>
    </row>
    <row r="289" spans="1:2" x14ac:dyDescent="0.3">
      <c r="A289" s="1">
        <v>36150</v>
      </c>
      <c r="B289">
        <v>3.31</v>
      </c>
    </row>
    <row r="290" spans="1:2" x14ac:dyDescent="0.3">
      <c r="A290" s="1">
        <v>36151</v>
      </c>
      <c r="B290">
        <v>3.3</v>
      </c>
    </row>
    <row r="291" spans="1:2" x14ac:dyDescent="0.3">
      <c r="A291" s="1">
        <v>36152</v>
      </c>
      <c r="B291">
        <v>3.31</v>
      </c>
    </row>
    <row r="292" spans="1:2" x14ac:dyDescent="0.3">
      <c r="A292" s="1">
        <v>36157</v>
      </c>
      <c r="B292">
        <v>3.3</v>
      </c>
    </row>
    <row r="293" spans="1:2" x14ac:dyDescent="0.3">
      <c r="A293" s="1">
        <v>36158</v>
      </c>
      <c r="B293">
        <v>3.21</v>
      </c>
    </row>
    <row r="294" spans="1:2" x14ac:dyDescent="0.3">
      <c r="A294" s="1">
        <v>36159</v>
      </c>
      <c r="B294">
        <v>3.24</v>
      </c>
    </row>
    <row r="295" spans="1:2" x14ac:dyDescent="0.3">
      <c r="A295" s="1">
        <v>38644</v>
      </c>
      <c r="B295">
        <v>2.0459999999999998</v>
      </c>
    </row>
    <row r="296" spans="1:2" x14ac:dyDescent="0.3">
      <c r="A296" s="1">
        <v>38645</v>
      </c>
      <c r="B296">
        <v>2.0449999999999999</v>
      </c>
    </row>
    <row r="297" spans="1:2" x14ac:dyDescent="0.3">
      <c r="A297" s="1">
        <v>38646</v>
      </c>
      <c r="B297">
        <v>2.04</v>
      </c>
    </row>
    <row r="298" spans="1:2" x14ac:dyDescent="0.3">
      <c r="A298" s="1">
        <v>38649</v>
      </c>
      <c r="B298">
        <v>2.0430000000000001</v>
      </c>
    </row>
    <row r="299" spans="1:2" x14ac:dyDescent="0.3">
      <c r="A299" s="1">
        <v>38650</v>
      </c>
      <c r="B299">
        <v>2.0449999999999999</v>
      </c>
    </row>
    <row r="300" spans="1:2" x14ac:dyDescent="0.3">
      <c r="A300" s="1">
        <v>38651</v>
      </c>
      <c r="B300">
        <v>2.0609999999999999</v>
      </c>
    </row>
    <row r="301" spans="1:2" x14ac:dyDescent="0.3">
      <c r="A301" s="1">
        <v>38652</v>
      </c>
      <c r="B301">
        <v>2.0859999999999999</v>
      </c>
    </row>
    <row r="302" spans="1:2" x14ac:dyDescent="0.3">
      <c r="A302" s="1">
        <v>38653</v>
      </c>
      <c r="B302">
        <v>2.1059999999999999</v>
      </c>
    </row>
    <row r="303" spans="1:2" x14ac:dyDescent="0.3">
      <c r="A303" s="1">
        <v>38656</v>
      </c>
      <c r="B303">
        <v>2.1379999999999999</v>
      </c>
    </row>
    <row r="304" spans="1:2" x14ac:dyDescent="0.3">
      <c r="A304" s="1">
        <v>38657</v>
      </c>
      <c r="B304">
        <v>2.137</v>
      </c>
    </row>
    <row r="305" spans="1:2" x14ac:dyDescent="0.3">
      <c r="A305" s="1">
        <v>38658</v>
      </c>
      <c r="B305">
        <v>2.1320000000000001</v>
      </c>
    </row>
    <row r="306" spans="1:2" x14ac:dyDescent="0.3">
      <c r="A306" s="1">
        <v>38659</v>
      </c>
      <c r="B306">
        <v>2.145</v>
      </c>
    </row>
    <row r="307" spans="1:2" x14ac:dyDescent="0.3">
      <c r="A307" s="1">
        <v>38660</v>
      </c>
      <c r="B307">
        <v>2.1190000000000002</v>
      </c>
    </row>
    <row r="308" spans="1:2" x14ac:dyDescent="0.3">
      <c r="A308" s="1">
        <v>38663</v>
      </c>
      <c r="B308">
        <v>2.1640000000000001</v>
      </c>
    </row>
    <row r="309" spans="1:2" x14ac:dyDescent="0.3">
      <c r="A309" s="1">
        <v>38664</v>
      </c>
      <c r="B309">
        <v>2.137</v>
      </c>
    </row>
    <row r="310" spans="1:2" x14ac:dyDescent="0.3">
      <c r="A310" s="1">
        <v>38665</v>
      </c>
      <c r="B310">
        <v>2.1419999999999999</v>
      </c>
    </row>
    <row r="311" spans="1:2" x14ac:dyDescent="0.3">
      <c r="A311" s="1">
        <v>38666</v>
      </c>
      <c r="B311">
        <v>2.23</v>
      </c>
    </row>
    <row r="312" spans="1:2" x14ac:dyDescent="0.3">
      <c r="A312" s="1">
        <v>38667</v>
      </c>
      <c r="B312">
        <v>2.1339999999999999</v>
      </c>
    </row>
    <row r="313" spans="1:2" x14ac:dyDescent="0.3">
      <c r="A313" s="1">
        <v>38670</v>
      </c>
      <c r="B313">
        <v>2.1110000000000002</v>
      </c>
    </row>
    <row r="314" spans="1:2" x14ac:dyDescent="0.3">
      <c r="A314" s="1">
        <v>38671</v>
      </c>
      <c r="B314">
        <v>2.1760000000000002</v>
      </c>
    </row>
    <row r="315" spans="1:2" x14ac:dyDescent="0.3">
      <c r="A315" s="1">
        <v>38672</v>
      </c>
      <c r="B315">
        <v>2.1560000000000001</v>
      </c>
    </row>
    <row r="316" spans="1:2" x14ac:dyDescent="0.3">
      <c r="A316" s="1">
        <v>38673</v>
      </c>
      <c r="B316">
        <v>2.1920000000000002</v>
      </c>
    </row>
    <row r="317" spans="1:2" x14ac:dyDescent="0.3">
      <c r="A317" s="1">
        <v>38674</v>
      </c>
      <c r="B317">
        <v>2.1419999999999999</v>
      </c>
    </row>
    <row r="318" spans="1:2" x14ac:dyDescent="0.3">
      <c r="A318" s="1">
        <v>38677</v>
      </c>
      <c r="B318">
        <v>2.2170000000000001</v>
      </c>
    </row>
    <row r="319" spans="1:2" x14ac:dyDescent="0.3">
      <c r="A319" s="1">
        <v>38678</v>
      </c>
      <c r="B319">
        <v>2.2010000000000001</v>
      </c>
    </row>
    <row r="320" spans="1:2" x14ac:dyDescent="0.3">
      <c r="A320" s="1">
        <v>38679</v>
      </c>
      <c r="B320">
        <v>2.2050000000000001</v>
      </c>
    </row>
    <row r="321" spans="1:2" x14ac:dyDescent="0.3">
      <c r="A321" s="1">
        <v>38680</v>
      </c>
      <c r="B321">
        <v>2.2639999999999998</v>
      </c>
    </row>
    <row r="322" spans="1:2" x14ac:dyDescent="0.3">
      <c r="A322" s="1">
        <v>38681</v>
      </c>
      <c r="B322">
        <v>2.1930000000000001</v>
      </c>
    </row>
    <row r="323" spans="1:2" x14ac:dyDescent="0.3">
      <c r="A323" s="1">
        <v>38684</v>
      </c>
      <c r="B323">
        <v>2.2160000000000002</v>
      </c>
    </row>
    <row r="324" spans="1:2" x14ac:dyDescent="0.3">
      <c r="A324" s="1">
        <v>38685</v>
      </c>
      <c r="B324">
        <v>2.2210000000000001</v>
      </c>
    </row>
    <row r="325" spans="1:2" x14ac:dyDescent="0.3">
      <c r="A325" s="1">
        <v>38686</v>
      </c>
      <c r="B325">
        <v>2.2170000000000001</v>
      </c>
    </row>
    <row r="326" spans="1:2" x14ac:dyDescent="0.3">
      <c r="A326" s="1">
        <v>38687</v>
      </c>
      <c r="B326">
        <v>2.2810000000000001</v>
      </c>
    </row>
    <row r="327" spans="1:2" x14ac:dyDescent="0.3">
      <c r="A327" s="1">
        <v>38688</v>
      </c>
      <c r="B327">
        <v>2.2090000000000001</v>
      </c>
    </row>
    <row r="328" spans="1:2" x14ac:dyDescent="0.3">
      <c r="A328" s="1">
        <v>38691</v>
      </c>
      <c r="B328">
        <v>2.214</v>
      </c>
    </row>
    <row r="329" spans="1:2" x14ac:dyDescent="0.3">
      <c r="A329" s="1">
        <v>38692</v>
      </c>
      <c r="B329">
        <v>2.3380000000000001</v>
      </c>
    </row>
    <row r="330" spans="1:2" x14ac:dyDescent="0.3">
      <c r="A330" s="1">
        <v>38693</v>
      </c>
      <c r="B330">
        <v>2.3279999999999998</v>
      </c>
    </row>
    <row r="331" spans="1:2" x14ac:dyDescent="0.3">
      <c r="A331" s="1">
        <v>38694</v>
      </c>
      <c r="B331">
        <v>2.38</v>
      </c>
    </row>
    <row r="332" spans="1:2" x14ac:dyDescent="0.3">
      <c r="A332" s="1">
        <v>38695</v>
      </c>
      <c r="B332">
        <v>2.3420000000000001</v>
      </c>
    </row>
    <row r="333" spans="1:2" x14ac:dyDescent="0.3">
      <c r="A333" s="1">
        <v>38698</v>
      </c>
      <c r="B333">
        <v>2.3479999999999999</v>
      </c>
    </row>
    <row r="334" spans="1:2" x14ac:dyDescent="0.3">
      <c r="A334" s="1">
        <v>38699</v>
      </c>
      <c r="B334">
        <v>2.3380000000000001</v>
      </c>
    </row>
    <row r="335" spans="1:2" x14ac:dyDescent="0.3">
      <c r="A335" s="1">
        <v>38700</v>
      </c>
      <c r="B335">
        <v>2.343</v>
      </c>
    </row>
    <row r="336" spans="1:2" x14ac:dyDescent="0.3">
      <c r="A336" s="1">
        <v>38701</v>
      </c>
      <c r="B336">
        <v>2.4039999999999999</v>
      </c>
    </row>
    <row r="337" spans="1:2" x14ac:dyDescent="0.3">
      <c r="A337" s="1">
        <v>38702</v>
      </c>
      <c r="B337">
        <v>2.355</v>
      </c>
    </row>
    <row r="338" spans="1:2" x14ac:dyDescent="0.3">
      <c r="A338" s="1">
        <v>38705</v>
      </c>
      <c r="B338">
        <v>2.3570000000000002</v>
      </c>
    </row>
    <row r="339" spans="1:2" x14ac:dyDescent="0.3">
      <c r="A339" s="1">
        <v>38706</v>
      </c>
      <c r="B339">
        <v>2.3639999999999999</v>
      </c>
    </row>
    <row r="340" spans="1:2" x14ac:dyDescent="0.3">
      <c r="A340" s="1">
        <v>38707</v>
      </c>
      <c r="B340">
        <v>2.3570000000000002</v>
      </c>
    </row>
    <row r="341" spans="1:2" x14ac:dyDescent="0.3">
      <c r="A341" s="1">
        <v>38708</v>
      </c>
      <c r="B341">
        <v>2.4449999999999998</v>
      </c>
    </row>
    <row r="342" spans="1:2" x14ac:dyDescent="0.3">
      <c r="A342" s="1">
        <v>38709</v>
      </c>
      <c r="B342">
        <v>2.3639999999999999</v>
      </c>
    </row>
    <row r="343" spans="1:2" x14ac:dyDescent="0.3">
      <c r="A343" s="1">
        <v>38712</v>
      </c>
      <c r="B343">
        <v>2.38</v>
      </c>
    </row>
    <row r="344" spans="1:2" x14ac:dyDescent="0.3">
      <c r="A344" s="1">
        <v>38713</v>
      </c>
      <c r="B344">
        <v>2.3559999999999999</v>
      </c>
    </row>
    <row r="345" spans="1:2" x14ac:dyDescent="0.3">
      <c r="A345" s="1">
        <v>38714</v>
      </c>
      <c r="B345">
        <v>2.3490000000000002</v>
      </c>
    </row>
    <row r="346" spans="1:2" x14ac:dyDescent="0.3">
      <c r="A346" s="1">
        <v>38715</v>
      </c>
      <c r="B346">
        <v>2.4220000000000002</v>
      </c>
    </row>
    <row r="347" spans="1:2" x14ac:dyDescent="0.3">
      <c r="A347" s="1">
        <v>38716</v>
      </c>
      <c r="B347">
        <v>2.3380000000000001</v>
      </c>
    </row>
    <row r="348" spans="1:2" x14ac:dyDescent="0.3">
      <c r="A348" s="1">
        <v>38719</v>
      </c>
      <c r="B348">
        <v>2.34</v>
      </c>
    </row>
    <row r="349" spans="1:2" x14ac:dyDescent="0.3">
      <c r="A349" s="1">
        <v>38720</v>
      </c>
      <c r="B349">
        <v>2.3580000000000001</v>
      </c>
    </row>
    <row r="350" spans="1:2" x14ac:dyDescent="0.3">
      <c r="A350" s="1">
        <v>38721</v>
      </c>
      <c r="B350">
        <v>2.35</v>
      </c>
    </row>
    <row r="351" spans="1:2" x14ac:dyDescent="0.3">
      <c r="A351" s="1">
        <v>38722</v>
      </c>
      <c r="B351">
        <v>2.4249999999999998</v>
      </c>
    </row>
    <row r="352" spans="1:2" x14ac:dyDescent="0.3">
      <c r="A352" s="1">
        <v>38723</v>
      </c>
      <c r="B352">
        <v>2.355</v>
      </c>
    </row>
    <row r="353" spans="1:2" x14ac:dyDescent="0.3">
      <c r="A353" s="1">
        <v>38726</v>
      </c>
      <c r="B353">
        <v>2.3519999999999999</v>
      </c>
    </row>
    <row r="354" spans="1:2" x14ac:dyDescent="0.3">
      <c r="A354" s="1">
        <v>38727</v>
      </c>
      <c r="B354">
        <v>2.3490000000000002</v>
      </c>
    </row>
    <row r="355" spans="1:2" x14ac:dyDescent="0.3">
      <c r="A355" s="1">
        <v>38728</v>
      </c>
      <c r="B355">
        <v>2.3580000000000001</v>
      </c>
    </row>
    <row r="356" spans="1:2" x14ac:dyDescent="0.3">
      <c r="A356" s="1">
        <v>38729</v>
      </c>
      <c r="B356">
        <v>2.4430000000000001</v>
      </c>
    </row>
    <row r="357" spans="1:2" x14ac:dyDescent="0.3">
      <c r="A357" s="1">
        <v>38730</v>
      </c>
      <c r="B357">
        <v>2.3519999999999999</v>
      </c>
    </row>
    <row r="358" spans="1:2" x14ac:dyDescent="0.3">
      <c r="A358" s="1">
        <v>38733</v>
      </c>
      <c r="B358">
        <v>2.3490000000000002</v>
      </c>
    </row>
    <row r="359" spans="1:2" x14ac:dyDescent="0.3">
      <c r="A359" s="1">
        <v>38734</v>
      </c>
      <c r="B359">
        <v>2.399</v>
      </c>
    </row>
    <row r="360" spans="1:2" x14ac:dyDescent="0.3">
      <c r="A360" s="1">
        <v>38735</v>
      </c>
      <c r="B360">
        <v>2.4009999999999998</v>
      </c>
    </row>
    <row r="361" spans="1:2" x14ac:dyDescent="0.3">
      <c r="A361" s="1">
        <v>38736</v>
      </c>
      <c r="B361">
        <v>2.4649999999999999</v>
      </c>
    </row>
    <row r="362" spans="1:2" x14ac:dyDescent="0.3">
      <c r="A362" s="1">
        <v>38737</v>
      </c>
      <c r="B362">
        <v>2.399</v>
      </c>
    </row>
    <row r="363" spans="1:2" x14ac:dyDescent="0.3">
      <c r="A363" s="1">
        <v>38740</v>
      </c>
      <c r="B363">
        <v>2.411</v>
      </c>
    </row>
    <row r="364" spans="1:2" x14ac:dyDescent="0.3">
      <c r="A364" s="1">
        <v>38741</v>
      </c>
      <c r="B364">
        <v>2.4140000000000001</v>
      </c>
    </row>
    <row r="365" spans="1:2" x14ac:dyDescent="0.3">
      <c r="A365" s="1">
        <v>38742</v>
      </c>
      <c r="B365">
        <v>2.4119999999999999</v>
      </c>
    </row>
    <row r="366" spans="1:2" x14ac:dyDescent="0.3">
      <c r="A366" s="1">
        <v>38743</v>
      </c>
      <c r="B366">
        <v>2.4820000000000002</v>
      </c>
    </row>
    <row r="367" spans="1:2" x14ac:dyDescent="0.3">
      <c r="A367" s="1">
        <v>38744</v>
      </c>
      <c r="B367">
        <v>2.41</v>
      </c>
    </row>
    <row r="368" spans="1:2" x14ac:dyDescent="0.3">
      <c r="A368" s="1">
        <v>38747</v>
      </c>
      <c r="B368">
        <v>2.423</v>
      </c>
    </row>
    <row r="369" spans="1:2" x14ac:dyDescent="0.3">
      <c r="A369" s="1">
        <v>38748</v>
      </c>
      <c r="B369">
        <v>2.4159999999999999</v>
      </c>
    </row>
    <row r="370" spans="1:2" x14ac:dyDescent="0.3">
      <c r="A370" s="1">
        <v>38749</v>
      </c>
      <c r="B370">
        <v>2.42</v>
      </c>
    </row>
    <row r="371" spans="1:2" x14ac:dyDescent="0.3">
      <c r="A371" s="1">
        <v>38750</v>
      </c>
      <c r="B371">
        <v>2.4980000000000002</v>
      </c>
    </row>
    <row r="372" spans="1:2" x14ac:dyDescent="0.3">
      <c r="A372" s="1">
        <v>38751</v>
      </c>
      <c r="B372">
        <v>2.4409999999999998</v>
      </c>
    </row>
    <row r="373" spans="1:2" x14ac:dyDescent="0.3">
      <c r="A373" s="1">
        <v>38754</v>
      </c>
      <c r="B373">
        <v>2.427</v>
      </c>
    </row>
    <row r="374" spans="1:2" x14ac:dyDescent="0.3">
      <c r="A374" s="1">
        <v>38755</v>
      </c>
      <c r="B374">
        <v>2.4369999999999998</v>
      </c>
    </row>
    <row r="375" spans="1:2" x14ac:dyDescent="0.3">
      <c r="A375" s="1">
        <v>38756</v>
      </c>
      <c r="B375">
        <v>2.4359999999999999</v>
      </c>
    </row>
    <row r="376" spans="1:2" x14ac:dyDescent="0.3">
      <c r="A376" s="1">
        <v>38757</v>
      </c>
      <c r="B376">
        <v>2.524</v>
      </c>
    </row>
    <row r="377" spans="1:2" x14ac:dyDescent="0.3">
      <c r="A377" s="1">
        <v>38758</v>
      </c>
      <c r="B377">
        <v>2.4540000000000002</v>
      </c>
    </row>
    <row r="378" spans="1:2" x14ac:dyDescent="0.3">
      <c r="A378" s="1">
        <v>38761</v>
      </c>
      <c r="B378">
        <v>2.488</v>
      </c>
    </row>
    <row r="379" spans="1:2" x14ac:dyDescent="0.3">
      <c r="A379" s="1">
        <v>38762</v>
      </c>
      <c r="B379">
        <v>2.4830000000000001</v>
      </c>
    </row>
    <row r="380" spans="1:2" x14ac:dyDescent="0.3">
      <c r="A380" s="1">
        <v>38763</v>
      </c>
      <c r="B380">
        <v>2.4660000000000002</v>
      </c>
    </row>
    <row r="381" spans="1:2" x14ac:dyDescent="0.3">
      <c r="A381" s="1">
        <v>38764</v>
      </c>
      <c r="B381">
        <v>2.5350000000000001</v>
      </c>
    </row>
    <row r="382" spans="1:2" x14ac:dyDescent="0.3">
      <c r="A382" s="1">
        <v>38765</v>
      </c>
      <c r="B382">
        <v>2.4750000000000001</v>
      </c>
    </row>
    <row r="383" spans="1:2" x14ac:dyDescent="0.3">
      <c r="A383" s="1">
        <v>38768</v>
      </c>
      <c r="B383">
        <v>2.448</v>
      </c>
    </row>
    <row r="384" spans="1:2" x14ac:dyDescent="0.3">
      <c r="A384" s="1">
        <v>38769</v>
      </c>
      <c r="B384">
        <v>2.456</v>
      </c>
    </row>
    <row r="385" spans="1:2" x14ac:dyDescent="0.3">
      <c r="A385" s="1">
        <v>38770</v>
      </c>
      <c r="B385">
        <v>2.4590000000000001</v>
      </c>
    </row>
    <row r="386" spans="1:2" x14ac:dyDescent="0.3">
      <c r="A386" s="1">
        <v>38771</v>
      </c>
      <c r="B386">
        <v>2.5249999999999999</v>
      </c>
    </row>
    <row r="387" spans="1:2" x14ac:dyDescent="0.3">
      <c r="A387" s="1">
        <v>38772</v>
      </c>
      <c r="B387">
        <v>2.4780000000000002</v>
      </c>
    </row>
    <row r="388" spans="1:2" x14ac:dyDescent="0.3">
      <c r="A388" s="1">
        <v>38775</v>
      </c>
      <c r="B388">
        <v>2.4910000000000001</v>
      </c>
    </row>
    <row r="389" spans="1:2" x14ac:dyDescent="0.3">
      <c r="A389" s="1">
        <v>38776</v>
      </c>
      <c r="B389">
        <v>2.4950000000000001</v>
      </c>
    </row>
    <row r="390" spans="1:2" x14ac:dyDescent="0.3">
      <c r="A390" s="1">
        <v>38777</v>
      </c>
      <c r="B390">
        <v>2.4990000000000001</v>
      </c>
    </row>
    <row r="391" spans="1:2" x14ac:dyDescent="0.3">
      <c r="A391" s="1">
        <v>38778</v>
      </c>
      <c r="B391">
        <v>2.573</v>
      </c>
    </row>
    <row r="392" spans="1:2" x14ac:dyDescent="0.3">
      <c r="A392" s="1">
        <v>38779</v>
      </c>
      <c r="B392">
        <v>2.5070000000000001</v>
      </c>
    </row>
    <row r="393" spans="1:2" x14ac:dyDescent="0.3">
      <c r="A393" s="1">
        <v>38782</v>
      </c>
      <c r="B393">
        <v>2.5169999999999999</v>
      </c>
    </row>
    <row r="394" spans="1:2" x14ac:dyDescent="0.3">
      <c r="A394" s="1">
        <v>38783</v>
      </c>
      <c r="B394">
        <v>2.5219999999999998</v>
      </c>
    </row>
    <row r="395" spans="1:2" x14ac:dyDescent="0.3">
      <c r="A395" s="1">
        <v>38784</v>
      </c>
      <c r="B395">
        <v>2.516</v>
      </c>
    </row>
    <row r="396" spans="1:2" x14ac:dyDescent="0.3">
      <c r="A396" s="1">
        <v>38785</v>
      </c>
      <c r="B396">
        <v>2.61</v>
      </c>
    </row>
    <row r="397" spans="1:2" x14ac:dyDescent="0.3">
      <c r="A397" s="1">
        <v>38786</v>
      </c>
      <c r="B397">
        <v>2.5310000000000001</v>
      </c>
    </row>
    <row r="398" spans="1:2" x14ac:dyDescent="0.3">
      <c r="A398" s="1">
        <v>38789</v>
      </c>
      <c r="B398">
        <v>2.5310000000000001</v>
      </c>
    </row>
    <row r="399" spans="1:2" x14ac:dyDescent="0.3">
      <c r="A399" s="1">
        <v>38790</v>
      </c>
      <c r="B399">
        <v>2.548</v>
      </c>
    </row>
    <row r="400" spans="1:2" x14ac:dyDescent="0.3">
      <c r="A400" s="1">
        <v>38791</v>
      </c>
      <c r="B400">
        <v>2.54</v>
      </c>
    </row>
    <row r="401" spans="1:2" x14ac:dyDescent="0.3">
      <c r="A401" s="1">
        <v>38792</v>
      </c>
      <c r="B401">
        <v>2.6070000000000002</v>
      </c>
    </row>
    <row r="402" spans="1:2" x14ac:dyDescent="0.3">
      <c r="A402" s="1">
        <v>38793</v>
      </c>
      <c r="B402">
        <v>2.5569999999999999</v>
      </c>
    </row>
    <row r="403" spans="1:2" x14ac:dyDescent="0.3">
      <c r="A403" s="1">
        <v>38796</v>
      </c>
      <c r="B403">
        <v>2.5569999999999999</v>
      </c>
    </row>
    <row r="404" spans="1:2" x14ac:dyDescent="0.3">
      <c r="A404" s="1">
        <v>38797</v>
      </c>
      <c r="B404">
        <v>2.5649999999999999</v>
      </c>
    </row>
    <row r="405" spans="1:2" x14ac:dyDescent="0.3">
      <c r="A405" s="1">
        <v>38798</v>
      </c>
      <c r="B405">
        <v>2.5659999999999998</v>
      </c>
    </row>
    <row r="406" spans="1:2" x14ac:dyDescent="0.3">
      <c r="A406" s="1">
        <v>38799</v>
      </c>
      <c r="B406">
        <v>2.6309999999999998</v>
      </c>
    </row>
    <row r="407" spans="1:2" x14ac:dyDescent="0.3">
      <c r="A407" s="1">
        <v>38800</v>
      </c>
      <c r="B407">
        <v>2.5760000000000001</v>
      </c>
    </row>
    <row r="408" spans="1:2" x14ac:dyDescent="0.3">
      <c r="A408" s="1">
        <v>38803</v>
      </c>
      <c r="B408">
        <v>2.5720000000000001</v>
      </c>
    </row>
    <row r="409" spans="1:2" x14ac:dyDescent="0.3">
      <c r="A409" s="1">
        <v>38804</v>
      </c>
      <c r="B409">
        <v>2.577</v>
      </c>
    </row>
    <row r="410" spans="1:2" x14ac:dyDescent="0.3">
      <c r="A410" s="1">
        <v>38805</v>
      </c>
      <c r="B410">
        <v>2.601</v>
      </c>
    </row>
    <row r="411" spans="1:2" x14ac:dyDescent="0.3">
      <c r="A411" s="1">
        <v>38806</v>
      </c>
      <c r="B411">
        <v>2.6840000000000002</v>
      </c>
    </row>
    <row r="412" spans="1:2" x14ac:dyDescent="0.3">
      <c r="A412" s="1">
        <v>38807</v>
      </c>
      <c r="B412">
        <v>2.62</v>
      </c>
    </row>
    <row r="413" spans="1:2" x14ac:dyDescent="0.3">
      <c r="A413" s="1">
        <v>38810</v>
      </c>
      <c r="B413">
        <v>2.6150000000000002</v>
      </c>
    </row>
    <row r="414" spans="1:2" x14ac:dyDescent="0.3">
      <c r="A414" s="1">
        <v>38811</v>
      </c>
      <c r="B414">
        <v>2.6219999999999999</v>
      </c>
    </row>
    <row r="415" spans="1:2" x14ac:dyDescent="0.3">
      <c r="A415" s="1">
        <v>38812</v>
      </c>
      <c r="B415">
        <v>2.6339999999999999</v>
      </c>
    </row>
    <row r="416" spans="1:2" x14ac:dyDescent="0.3">
      <c r="A416" s="1">
        <v>38813</v>
      </c>
      <c r="B416">
        <v>2.722</v>
      </c>
    </row>
    <row r="417" spans="1:2" x14ac:dyDescent="0.3">
      <c r="A417" s="1">
        <v>38814</v>
      </c>
      <c r="B417">
        <v>2.5649999999999999</v>
      </c>
    </row>
    <row r="418" spans="1:2" x14ac:dyDescent="0.3">
      <c r="A418" s="1">
        <v>38817</v>
      </c>
      <c r="B418">
        <v>2.6080000000000001</v>
      </c>
    </row>
    <row r="419" spans="1:2" x14ac:dyDescent="0.3">
      <c r="A419" s="1">
        <v>38818</v>
      </c>
      <c r="B419">
        <v>2.7109999999999999</v>
      </c>
    </row>
    <row r="420" spans="1:2" x14ac:dyDescent="0.3">
      <c r="A420" s="1">
        <v>38819</v>
      </c>
      <c r="B420">
        <v>2.7109999999999999</v>
      </c>
    </row>
    <row r="421" spans="1:2" x14ac:dyDescent="0.3">
      <c r="A421" s="1">
        <v>38820</v>
      </c>
      <c r="B421">
        <v>2.5870000000000002</v>
      </c>
    </row>
    <row r="422" spans="1:2" x14ac:dyDescent="0.3">
      <c r="A422" s="1">
        <v>38825</v>
      </c>
      <c r="B422">
        <v>2.5790000000000002</v>
      </c>
    </row>
    <row r="423" spans="1:2" x14ac:dyDescent="0.3">
      <c r="A423" s="1">
        <v>38826</v>
      </c>
      <c r="B423">
        <v>2.5830000000000002</v>
      </c>
    </row>
    <row r="424" spans="1:2" x14ac:dyDescent="0.3">
      <c r="A424" s="1">
        <v>38827</v>
      </c>
      <c r="B424">
        <v>2.6579999999999999</v>
      </c>
    </row>
    <row r="425" spans="1:2" x14ac:dyDescent="0.3">
      <c r="A425" s="1">
        <v>38828</v>
      </c>
      <c r="B425">
        <v>2.5990000000000002</v>
      </c>
    </row>
    <row r="426" spans="1:2" x14ac:dyDescent="0.3">
      <c r="A426" s="1">
        <v>38831</v>
      </c>
      <c r="B426">
        <v>2.6</v>
      </c>
    </row>
    <row r="427" spans="1:2" x14ac:dyDescent="0.3">
      <c r="A427" s="1">
        <v>38832</v>
      </c>
      <c r="B427">
        <v>2.5960000000000001</v>
      </c>
    </row>
    <row r="428" spans="1:2" x14ac:dyDescent="0.3">
      <c r="A428" s="1">
        <v>38833</v>
      </c>
      <c r="B428">
        <v>2.7429999999999999</v>
      </c>
    </row>
    <row r="429" spans="1:2" x14ac:dyDescent="0.3">
      <c r="A429" s="1">
        <v>38834</v>
      </c>
      <c r="B429">
        <v>2.7429999999999999</v>
      </c>
    </row>
    <row r="430" spans="1:2" x14ac:dyDescent="0.3">
      <c r="A430" s="1">
        <v>38835</v>
      </c>
      <c r="B430">
        <v>2.6150000000000002</v>
      </c>
    </row>
    <row r="431" spans="1:2" x14ac:dyDescent="0.3">
      <c r="A431" s="1">
        <v>38839</v>
      </c>
      <c r="B431">
        <v>2.6160000000000001</v>
      </c>
    </row>
    <row r="432" spans="1:2" x14ac:dyDescent="0.3">
      <c r="A432" s="1">
        <v>38840</v>
      </c>
      <c r="B432">
        <v>2.6230000000000002</v>
      </c>
    </row>
    <row r="433" spans="1:2" x14ac:dyDescent="0.3">
      <c r="A433" s="1">
        <v>38841</v>
      </c>
      <c r="B433">
        <v>2.6819999999999999</v>
      </c>
    </row>
    <row r="434" spans="1:2" x14ac:dyDescent="0.3">
      <c r="A434" s="1">
        <v>38842</v>
      </c>
      <c r="B434">
        <v>2.5990000000000002</v>
      </c>
    </row>
    <row r="435" spans="1:2" x14ac:dyDescent="0.3">
      <c r="A435" s="1">
        <v>38845</v>
      </c>
      <c r="B435">
        <v>2.6120000000000001</v>
      </c>
    </row>
    <row r="436" spans="1:2" x14ac:dyDescent="0.3">
      <c r="A436" s="1">
        <v>38846</v>
      </c>
      <c r="B436">
        <v>2.6190000000000002</v>
      </c>
    </row>
    <row r="437" spans="1:2" x14ac:dyDescent="0.3">
      <c r="A437" s="1">
        <v>38847</v>
      </c>
      <c r="B437">
        <v>2.6080000000000001</v>
      </c>
    </row>
    <row r="438" spans="1:2" x14ac:dyDescent="0.3">
      <c r="A438" s="1">
        <v>38848</v>
      </c>
      <c r="B438">
        <v>2.7050000000000001</v>
      </c>
    </row>
    <row r="439" spans="1:2" x14ac:dyDescent="0.3">
      <c r="A439" s="1">
        <v>38849</v>
      </c>
      <c r="B439">
        <v>2.613</v>
      </c>
    </row>
    <row r="440" spans="1:2" x14ac:dyDescent="0.3">
      <c r="A440" s="1">
        <v>38852</v>
      </c>
      <c r="B440">
        <v>2.621</v>
      </c>
    </row>
    <row r="441" spans="1:2" x14ac:dyDescent="0.3">
      <c r="A441" s="1">
        <v>38853</v>
      </c>
      <c r="B441">
        <v>2.71</v>
      </c>
    </row>
    <row r="442" spans="1:2" x14ac:dyDescent="0.3">
      <c r="A442" s="1">
        <v>38854</v>
      </c>
      <c r="B442">
        <v>2.6869999999999998</v>
      </c>
    </row>
    <row r="443" spans="1:2" x14ac:dyDescent="0.3">
      <c r="A443" s="1">
        <v>38855</v>
      </c>
      <c r="B443">
        <v>2.76</v>
      </c>
    </row>
    <row r="444" spans="1:2" x14ac:dyDescent="0.3">
      <c r="A444" s="1">
        <v>38856</v>
      </c>
      <c r="B444">
        <v>2.7069999999999999</v>
      </c>
    </row>
    <row r="445" spans="1:2" x14ac:dyDescent="0.3">
      <c r="A445" s="1">
        <v>38859</v>
      </c>
      <c r="B445">
        <v>2.7040000000000002</v>
      </c>
    </row>
    <row r="446" spans="1:2" x14ac:dyDescent="0.3">
      <c r="A446" s="1">
        <v>38860</v>
      </c>
      <c r="B446">
        <v>2.6970000000000001</v>
      </c>
    </row>
    <row r="447" spans="1:2" x14ac:dyDescent="0.3">
      <c r="A447" s="1">
        <v>38861</v>
      </c>
      <c r="B447">
        <v>2.7080000000000002</v>
      </c>
    </row>
    <row r="448" spans="1:2" x14ac:dyDescent="0.3">
      <c r="A448" s="1">
        <v>38862</v>
      </c>
      <c r="B448">
        <v>2.7509999999999999</v>
      </c>
    </row>
    <row r="449" spans="1:2" x14ac:dyDescent="0.3">
      <c r="A449" s="1">
        <v>38863</v>
      </c>
      <c r="B449">
        <v>2.6930000000000001</v>
      </c>
    </row>
    <row r="450" spans="1:2" x14ac:dyDescent="0.3">
      <c r="A450" s="1">
        <v>38866</v>
      </c>
      <c r="B450">
        <v>2.6989999999999998</v>
      </c>
    </row>
    <row r="451" spans="1:2" x14ac:dyDescent="0.3">
      <c r="A451" s="1">
        <v>38867</v>
      </c>
      <c r="B451">
        <v>2.7010000000000001</v>
      </c>
    </row>
    <row r="452" spans="1:2" x14ac:dyDescent="0.3">
      <c r="A452" s="1">
        <v>38868</v>
      </c>
      <c r="B452">
        <v>2.7130000000000001</v>
      </c>
    </row>
    <row r="453" spans="1:2" x14ac:dyDescent="0.3">
      <c r="A453" s="1">
        <v>38869</v>
      </c>
      <c r="B453">
        <v>2.8010000000000002</v>
      </c>
    </row>
    <row r="454" spans="1:2" x14ac:dyDescent="0.3">
      <c r="A454" s="1">
        <v>38870</v>
      </c>
      <c r="B454">
        <v>2.7480000000000002</v>
      </c>
    </row>
    <row r="455" spans="1:2" x14ac:dyDescent="0.3">
      <c r="A455" s="1">
        <v>38873</v>
      </c>
      <c r="B455">
        <v>2.73</v>
      </c>
    </row>
    <row r="456" spans="1:2" x14ac:dyDescent="0.3">
      <c r="A456" s="1">
        <v>38874</v>
      </c>
      <c r="B456">
        <v>2.738</v>
      </c>
    </row>
    <row r="457" spans="1:2" x14ac:dyDescent="0.3">
      <c r="A457" s="1">
        <v>38875</v>
      </c>
      <c r="B457">
        <v>2.746</v>
      </c>
    </row>
    <row r="458" spans="1:2" x14ac:dyDescent="0.3">
      <c r="A458" s="1">
        <v>38876</v>
      </c>
      <c r="B458">
        <v>2.839</v>
      </c>
    </row>
    <row r="459" spans="1:2" x14ac:dyDescent="0.3">
      <c r="A459" s="1">
        <v>38877</v>
      </c>
      <c r="B459">
        <v>2.7189999999999999</v>
      </c>
    </row>
    <row r="460" spans="1:2" x14ac:dyDescent="0.3">
      <c r="A460" s="1">
        <v>38880</v>
      </c>
      <c r="B460">
        <v>2.6930000000000001</v>
      </c>
    </row>
    <row r="461" spans="1:2" x14ac:dyDescent="0.3">
      <c r="A461" s="1">
        <v>38881</v>
      </c>
      <c r="B461">
        <v>2.7909999999999999</v>
      </c>
    </row>
    <row r="462" spans="1:2" x14ac:dyDescent="0.3">
      <c r="A462" s="1">
        <v>38882</v>
      </c>
      <c r="B462">
        <v>2.7690000000000001</v>
      </c>
    </row>
    <row r="463" spans="1:2" x14ac:dyDescent="0.3">
      <c r="A463" s="1">
        <v>38883</v>
      </c>
      <c r="B463">
        <v>2.8319999999999999</v>
      </c>
    </row>
    <row r="464" spans="1:2" x14ac:dyDescent="0.3">
      <c r="A464" s="1">
        <v>38884</v>
      </c>
      <c r="B464">
        <v>2.7749999999999999</v>
      </c>
    </row>
    <row r="465" spans="1:2" x14ac:dyDescent="0.3">
      <c r="A465" s="1">
        <v>38887</v>
      </c>
      <c r="B465">
        <v>2.7650000000000001</v>
      </c>
    </row>
    <row r="466" spans="1:2" x14ac:dyDescent="0.3">
      <c r="A466" s="1">
        <v>38888</v>
      </c>
      <c r="B466">
        <v>2.7669999999999999</v>
      </c>
    </row>
    <row r="467" spans="1:2" x14ac:dyDescent="0.3">
      <c r="A467" s="1">
        <v>38889</v>
      </c>
      <c r="B467">
        <v>2.7879999999999998</v>
      </c>
    </row>
    <row r="468" spans="1:2" x14ac:dyDescent="0.3">
      <c r="A468" s="1">
        <v>38890</v>
      </c>
      <c r="B468">
        <v>2.8610000000000002</v>
      </c>
    </row>
    <row r="469" spans="1:2" x14ac:dyDescent="0.3">
      <c r="A469" s="1">
        <v>38891</v>
      </c>
      <c r="B469">
        <v>2.823</v>
      </c>
    </row>
    <row r="470" spans="1:2" x14ac:dyDescent="0.3">
      <c r="A470" s="1">
        <v>38894</v>
      </c>
      <c r="B470">
        <v>2.8359999999999999</v>
      </c>
    </row>
    <row r="471" spans="1:2" x14ac:dyDescent="0.3">
      <c r="A471" s="1">
        <v>38895</v>
      </c>
      <c r="B471">
        <v>2.859</v>
      </c>
    </row>
    <row r="472" spans="1:2" x14ac:dyDescent="0.3">
      <c r="A472" s="1">
        <v>38896</v>
      </c>
      <c r="B472">
        <v>2.8679999999999999</v>
      </c>
    </row>
    <row r="473" spans="1:2" x14ac:dyDescent="0.3">
      <c r="A473" s="1">
        <v>38897</v>
      </c>
      <c r="B473">
        <v>2.9420000000000002</v>
      </c>
    </row>
    <row r="474" spans="1:2" x14ac:dyDescent="0.3">
      <c r="A474" s="1">
        <v>38898</v>
      </c>
      <c r="B474">
        <v>2.855</v>
      </c>
    </row>
    <row r="475" spans="1:2" x14ac:dyDescent="0.3">
      <c r="A475" s="1">
        <v>38901</v>
      </c>
      <c r="B475">
        <v>2.8650000000000002</v>
      </c>
    </row>
    <row r="476" spans="1:2" x14ac:dyDescent="0.3">
      <c r="A476" s="1">
        <v>38902</v>
      </c>
      <c r="B476">
        <v>2.8540000000000001</v>
      </c>
    </row>
    <row r="477" spans="1:2" x14ac:dyDescent="0.3">
      <c r="A477" s="1">
        <v>38903</v>
      </c>
      <c r="B477">
        <v>2.8479999999999999</v>
      </c>
    </row>
    <row r="478" spans="1:2" x14ac:dyDescent="0.3">
      <c r="A478" s="1">
        <v>38904</v>
      </c>
      <c r="B478">
        <v>2.9449999999999998</v>
      </c>
    </row>
    <row r="479" spans="1:2" x14ac:dyDescent="0.3">
      <c r="A479" s="1">
        <v>38905</v>
      </c>
      <c r="B479">
        <v>2.895</v>
      </c>
    </row>
    <row r="480" spans="1:2" x14ac:dyDescent="0.3">
      <c r="A480" s="1">
        <v>38908</v>
      </c>
      <c r="B480">
        <v>2.903</v>
      </c>
    </row>
    <row r="481" spans="1:2" x14ac:dyDescent="0.3">
      <c r="A481" s="1">
        <v>38909</v>
      </c>
      <c r="B481">
        <v>2.899</v>
      </c>
    </row>
    <row r="482" spans="1:2" x14ac:dyDescent="0.3">
      <c r="A482" s="1">
        <v>38910</v>
      </c>
      <c r="B482">
        <v>2.895</v>
      </c>
    </row>
    <row r="483" spans="1:2" x14ac:dyDescent="0.3">
      <c r="A483" s="1">
        <v>38911</v>
      </c>
      <c r="B483">
        <v>2.9369999999999998</v>
      </c>
    </row>
    <row r="484" spans="1:2" x14ac:dyDescent="0.3">
      <c r="A484" s="1">
        <v>38912</v>
      </c>
      <c r="B484">
        <v>2.8969999999999998</v>
      </c>
    </row>
    <row r="485" spans="1:2" x14ac:dyDescent="0.3">
      <c r="A485" s="1">
        <v>38915</v>
      </c>
      <c r="B485">
        <v>2.9169999999999998</v>
      </c>
    </row>
    <row r="486" spans="1:2" x14ac:dyDescent="0.3">
      <c r="A486" s="1">
        <v>38916</v>
      </c>
      <c r="B486">
        <v>2.9169999999999998</v>
      </c>
    </row>
    <row r="487" spans="1:2" x14ac:dyDescent="0.3">
      <c r="A487" s="1">
        <v>38917</v>
      </c>
      <c r="B487">
        <v>2.9460000000000002</v>
      </c>
    </row>
    <row r="488" spans="1:2" x14ac:dyDescent="0.3">
      <c r="A488" s="1">
        <v>38918</v>
      </c>
      <c r="B488">
        <v>3.01</v>
      </c>
    </row>
    <row r="489" spans="1:2" x14ac:dyDescent="0.3">
      <c r="A489" s="1">
        <v>38919</v>
      </c>
      <c r="B489">
        <v>2.9510000000000001</v>
      </c>
    </row>
    <row r="490" spans="1:2" x14ac:dyDescent="0.3">
      <c r="A490" s="1">
        <v>38922</v>
      </c>
      <c r="B490">
        <v>2.952</v>
      </c>
    </row>
    <row r="491" spans="1:2" x14ac:dyDescent="0.3">
      <c r="A491" s="1">
        <v>38923</v>
      </c>
      <c r="B491">
        <v>2.948</v>
      </c>
    </row>
    <row r="492" spans="1:2" x14ac:dyDescent="0.3">
      <c r="A492" s="1">
        <v>38924</v>
      </c>
      <c r="B492">
        <v>2.952</v>
      </c>
    </row>
    <row r="493" spans="1:2" x14ac:dyDescent="0.3">
      <c r="A493" s="1">
        <v>38925</v>
      </c>
      <c r="B493">
        <v>3.028</v>
      </c>
    </row>
    <row r="494" spans="1:2" x14ac:dyDescent="0.3">
      <c r="A494" s="1">
        <v>38926</v>
      </c>
      <c r="B494">
        <v>2.9870000000000001</v>
      </c>
    </row>
    <row r="495" spans="1:2" x14ac:dyDescent="0.3">
      <c r="A495" s="1">
        <v>38929</v>
      </c>
      <c r="B495">
        <v>2.988</v>
      </c>
    </row>
    <row r="496" spans="1:2" x14ac:dyDescent="0.3">
      <c r="A496" s="1">
        <v>38930</v>
      </c>
      <c r="B496">
        <v>2.9889999999999999</v>
      </c>
    </row>
    <row r="497" spans="1:2" x14ac:dyDescent="0.3">
      <c r="A497" s="1">
        <v>38931</v>
      </c>
      <c r="B497">
        <v>2.9950000000000001</v>
      </c>
    </row>
    <row r="498" spans="1:2" x14ac:dyDescent="0.3">
      <c r="A498" s="1">
        <v>38932</v>
      </c>
      <c r="B498">
        <v>3.0840000000000001</v>
      </c>
    </row>
    <row r="499" spans="1:2" x14ac:dyDescent="0.3">
      <c r="A499" s="1">
        <v>38933</v>
      </c>
      <c r="B499">
        <v>3.0139999999999998</v>
      </c>
    </row>
    <row r="500" spans="1:2" x14ac:dyDescent="0.3">
      <c r="A500" s="1">
        <v>38936</v>
      </c>
      <c r="B500">
        <v>3.0209999999999999</v>
      </c>
    </row>
    <row r="501" spans="1:2" x14ac:dyDescent="0.3">
      <c r="A501" s="1">
        <v>38937</v>
      </c>
      <c r="B501">
        <v>3.0230000000000001</v>
      </c>
    </row>
    <row r="502" spans="1:2" x14ac:dyDescent="0.3">
      <c r="A502" s="1">
        <v>38938</v>
      </c>
      <c r="B502">
        <v>3.0190000000000001</v>
      </c>
    </row>
    <row r="503" spans="1:2" x14ac:dyDescent="0.3">
      <c r="A503" s="1">
        <v>38939</v>
      </c>
      <c r="B503">
        <v>3.1190000000000002</v>
      </c>
    </row>
    <row r="504" spans="1:2" x14ac:dyDescent="0.3">
      <c r="A504" s="1">
        <v>38940</v>
      </c>
      <c r="B504">
        <v>3.0259999999999998</v>
      </c>
    </row>
    <row r="505" spans="1:2" x14ac:dyDescent="0.3">
      <c r="A505" s="1">
        <v>38943</v>
      </c>
      <c r="B505">
        <v>3.0619999999999998</v>
      </c>
    </row>
    <row r="506" spans="1:2" x14ac:dyDescent="0.3">
      <c r="A506" s="1">
        <v>38944</v>
      </c>
      <c r="B506">
        <v>3.0670000000000002</v>
      </c>
    </row>
    <row r="507" spans="1:2" x14ac:dyDescent="0.3">
      <c r="A507" s="1">
        <v>38945</v>
      </c>
      <c r="B507">
        <v>3.0649999999999999</v>
      </c>
    </row>
    <row r="508" spans="1:2" x14ac:dyDescent="0.3">
      <c r="A508" s="1">
        <v>38946</v>
      </c>
      <c r="B508">
        <v>3.1379999999999999</v>
      </c>
    </row>
    <row r="509" spans="1:2" x14ac:dyDescent="0.3">
      <c r="A509" s="1">
        <v>38947</v>
      </c>
      <c r="B509">
        <v>3.0590000000000002</v>
      </c>
    </row>
    <row r="510" spans="1:2" x14ac:dyDescent="0.3">
      <c r="A510" s="1">
        <v>38950</v>
      </c>
      <c r="B510">
        <v>3.056</v>
      </c>
    </row>
    <row r="511" spans="1:2" x14ac:dyDescent="0.3">
      <c r="A511" s="1">
        <v>38951</v>
      </c>
      <c r="B511">
        <v>3.0569999999999999</v>
      </c>
    </row>
    <row r="512" spans="1:2" x14ac:dyDescent="0.3">
      <c r="A512" s="1">
        <v>38952</v>
      </c>
      <c r="B512">
        <v>3.073</v>
      </c>
    </row>
    <row r="513" spans="1:2" x14ac:dyDescent="0.3">
      <c r="A513" s="1">
        <v>38953</v>
      </c>
      <c r="B513">
        <v>3.1480000000000001</v>
      </c>
    </row>
    <row r="514" spans="1:2" x14ac:dyDescent="0.3">
      <c r="A514" s="1">
        <v>38954</v>
      </c>
      <c r="B514">
        <v>3.0710000000000002</v>
      </c>
    </row>
    <row r="515" spans="1:2" x14ac:dyDescent="0.3">
      <c r="A515" s="1">
        <v>38957</v>
      </c>
      <c r="B515">
        <v>3.073</v>
      </c>
    </row>
    <row r="516" spans="1:2" x14ac:dyDescent="0.3">
      <c r="A516" s="1">
        <v>38958</v>
      </c>
      <c r="B516">
        <v>3.07</v>
      </c>
    </row>
    <row r="517" spans="1:2" x14ac:dyDescent="0.3">
      <c r="A517" s="1">
        <v>38959</v>
      </c>
      <c r="B517">
        <v>3.0720000000000001</v>
      </c>
    </row>
    <row r="518" spans="1:2" x14ac:dyDescent="0.3">
      <c r="A518" s="1">
        <v>38960</v>
      </c>
      <c r="B518">
        <v>3.1549999999999998</v>
      </c>
    </row>
    <row r="519" spans="1:2" x14ac:dyDescent="0.3">
      <c r="A519" s="1">
        <v>38961</v>
      </c>
      <c r="B519">
        <v>3.0960000000000001</v>
      </c>
    </row>
    <row r="520" spans="1:2" x14ac:dyDescent="0.3">
      <c r="A520" s="1">
        <v>38964</v>
      </c>
      <c r="B520">
        <v>3.0939999999999999</v>
      </c>
    </row>
    <row r="521" spans="1:2" x14ac:dyDescent="0.3">
      <c r="A521" s="1">
        <v>38965</v>
      </c>
      <c r="B521">
        <v>3.1070000000000002</v>
      </c>
    </row>
    <row r="522" spans="1:2" x14ac:dyDescent="0.3">
      <c r="A522" s="1">
        <v>38966</v>
      </c>
      <c r="B522">
        <v>3.11</v>
      </c>
    </row>
    <row r="523" spans="1:2" x14ac:dyDescent="0.3">
      <c r="A523" s="1">
        <v>38967</v>
      </c>
      <c r="B523">
        <v>3.1970000000000001</v>
      </c>
    </row>
    <row r="524" spans="1:2" x14ac:dyDescent="0.3">
      <c r="A524" s="1">
        <v>38968</v>
      </c>
      <c r="B524">
        <v>3.1110000000000002</v>
      </c>
    </row>
    <row r="525" spans="1:2" x14ac:dyDescent="0.3">
      <c r="A525" s="1">
        <v>38971</v>
      </c>
      <c r="B525">
        <v>3.1139999999999999</v>
      </c>
    </row>
    <row r="526" spans="1:2" x14ac:dyDescent="0.3">
      <c r="A526" s="1">
        <v>38972</v>
      </c>
      <c r="B526">
        <v>3.157</v>
      </c>
    </row>
    <row r="527" spans="1:2" x14ac:dyDescent="0.3">
      <c r="A527" s="1">
        <v>38973</v>
      </c>
      <c r="B527">
        <v>3.1680000000000001</v>
      </c>
    </row>
    <row r="528" spans="1:2" x14ac:dyDescent="0.3">
      <c r="A528" s="1">
        <v>38974</v>
      </c>
      <c r="B528">
        <v>3.2360000000000002</v>
      </c>
    </row>
    <row r="529" spans="1:2" x14ac:dyDescent="0.3">
      <c r="A529" s="1">
        <v>38975</v>
      </c>
      <c r="B529">
        <v>3.1659999999999999</v>
      </c>
    </row>
    <row r="530" spans="1:2" x14ac:dyDescent="0.3">
      <c r="A530" s="1">
        <v>38978</v>
      </c>
      <c r="B530">
        <v>3.169</v>
      </c>
    </row>
    <row r="531" spans="1:2" x14ac:dyDescent="0.3">
      <c r="A531" s="1">
        <v>38979</v>
      </c>
      <c r="B531">
        <v>3.1850000000000001</v>
      </c>
    </row>
    <row r="532" spans="1:2" x14ac:dyDescent="0.3">
      <c r="A532" s="1">
        <v>38980</v>
      </c>
      <c r="B532">
        <v>3.202</v>
      </c>
    </row>
    <row r="533" spans="1:2" x14ac:dyDescent="0.3">
      <c r="A533" s="1">
        <v>38981</v>
      </c>
      <c r="B533">
        <v>3.2109999999999999</v>
      </c>
    </row>
    <row r="534" spans="1:2" x14ac:dyDescent="0.3">
      <c r="A534" s="1">
        <v>38982</v>
      </c>
      <c r="B534">
        <v>3.2109999999999999</v>
      </c>
    </row>
    <row r="535" spans="1:2" x14ac:dyDescent="0.3">
      <c r="A535" s="1">
        <v>38985</v>
      </c>
      <c r="B535">
        <v>3.2109999999999999</v>
      </c>
    </row>
    <row r="536" spans="1:2" x14ac:dyDescent="0.3">
      <c r="A536" s="1">
        <v>38986</v>
      </c>
      <c r="B536">
        <v>3.214</v>
      </c>
    </row>
    <row r="537" spans="1:2" x14ac:dyDescent="0.3">
      <c r="A537" s="1">
        <v>38987</v>
      </c>
      <c r="B537">
        <v>3.2280000000000002</v>
      </c>
    </row>
    <row r="538" spans="1:2" x14ac:dyDescent="0.3">
      <c r="A538" s="1">
        <v>38988</v>
      </c>
      <c r="B538">
        <v>3.24</v>
      </c>
    </row>
    <row r="539" spans="1:2" x14ac:dyDescent="0.3">
      <c r="A539" s="1">
        <v>38989</v>
      </c>
      <c r="B539">
        <v>3.24</v>
      </c>
    </row>
    <row r="540" spans="1:2" x14ac:dyDescent="0.3">
      <c r="A540" s="1">
        <v>38992</v>
      </c>
      <c r="B540">
        <v>3.2290000000000001</v>
      </c>
    </row>
    <row r="541" spans="1:2" x14ac:dyDescent="0.3">
      <c r="A541" s="1">
        <v>38993</v>
      </c>
      <c r="B541">
        <v>3.2440000000000002</v>
      </c>
    </row>
    <row r="542" spans="1:2" x14ac:dyDescent="0.3">
      <c r="A542" s="1">
        <v>38994</v>
      </c>
      <c r="B542">
        <v>3.26</v>
      </c>
    </row>
    <row r="543" spans="1:2" x14ac:dyDescent="0.3">
      <c r="A543" s="1">
        <v>38995</v>
      </c>
      <c r="B543">
        <v>3.3660000000000001</v>
      </c>
    </row>
    <row r="544" spans="1:2" x14ac:dyDescent="0.3">
      <c r="A544" s="1">
        <v>38996</v>
      </c>
      <c r="B544">
        <v>3.2589999999999999</v>
      </c>
    </row>
    <row r="545" spans="1:2" x14ac:dyDescent="0.3">
      <c r="A545" s="1">
        <v>38999</v>
      </c>
      <c r="B545">
        <v>3.2469999999999999</v>
      </c>
    </row>
    <row r="546" spans="1:2" x14ac:dyDescent="0.3">
      <c r="A546" s="1">
        <v>39000</v>
      </c>
      <c r="B546">
        <v>3.246</v>
      </c>
    </row>
    <row r="547" spans="1:2" x14ac:dyDescent="0.3">
      <c r="A547" s="1">
        <v>39001</v>
      </c>
      <c r="B547">
        <v>3.3319999999999999</v>
      </c>
    </row>
    <row r="548" spans="1:2" x14ac:dyDescent="0.3">
      <c r="A548" s="1">
        <v>39002</v>
      </c>
      <c r="B548">
        <v>3.3319999999999999</v>
      </c>
    </row>
    <row r="549" spans="1:2" x14ac:dyDescent="0.3">
      <c r="A549" s="1">
        <v>39003</v>
      </c>
      <c r="B549">
        <v>3.238</v>
      </c>
    </row>
    <row r="550" spans="1:2" x14ac:dyDescent="0.3">
      <c r="A550" s="1">
        <v>39006</v>
      </c>
      <c r="B550">
        <v>3.2429999999999999</v>
      </c>
    </row>
    <row r="551" spans="1:2" x14ac:dyDescent="0.3">
      <c r="A551" s="1">
        <v>39007</v>
      </c>
      <c r="B551">
        <v>3.2429999999999999</v>
      </c>
    </row>
    <row r="552" spans="1:2" x14ac:dyDescent="0.3">
      <c r="A552" s="1">
        <v>39008</v>
      </c>
      <c r="B552">
        <v>3.25</v>
      </c>
    </row>
    <row r="553" spans="1:2" x14ac:dyDescent="0.3">
      <c r="A553" s="1">
        <v>39009</v>
      </c>
      <c r="B553">
        <v>3.2610000000000001</v>
      </c>
    </row>
    <row r="554" spans="1:2" x14ac:dyDescent="0.3">
      <c r="A554" s="1">
        <v>39010</v>
      </c>
      <c r="B554">
        <v>3.28</v>
      </c>
    </row>
    <row r="555" spans="1:2" x14ac:dyDescent="0.3">
      <c r="A555" s="1">
        <v>39013</v>
      </c>
      <c r="B555">
        <v>3.2839999999999998</v>
      </c>
    </row>
    <row r="556" spans="1:2" x14ac:dyDescent="0.3">
      <c r="A556" s="1">
        <v>39014</v>
      </c>
      <c r="B556">
        <v>3.2919999999999998</v>
      </c>
    </row>
    <row r="557" spans="1:2" x14ac:dyDescent="0.3">
      <c r="A557" s="1">
        <v>39015</v>
      </c>
      <c r="B557">
        <v>3.2919999999999998</v>
      </c>
    </row>
    <row r="558" spans="1:2" x14ac:dyDescent="0.3">
      <c r="A558" s="1">
        <v>39016</v>
      </c>
      <c r="B558">
        <v>3.2959999999999998</v>
      </c>
    </row>
    <row r="559" spans="1:2" x14ac:dyDescent="0.3">
      <c r="A559" s="1">
        <v>39017</v>
      </c>
      <c r="B559">
        <v>3.3039999999999998</v>
      </c>
    </row>
    <row r="560" spans="1:2" x14ac:dyDescent="0.3">
      <c r="A560" s="1">
        <v>39020</v>
      </c>
      <c r="B560">
        <v>3.3029999999999999</v>
      </c>
    </row>
    <row r="561" spans="1:2" x14ac:dyDescent="0.3">
      <c r="A561" s="1">
        <v>39021</v>
      </c>
      <c r="B561">
        <v>3.3079999999999998</v>
      </c>
    </row>
    <row r="562" spans="1:2" x14ac:dyDescent="0.3">
      <c r="A562" s="1">
        <v>39022</v>
      </c>
      <c r="B562">
        <v>3.2879999999999998</v>
      </c>
    </row>
    <row r="563" spans="1:2" x14ac:dyDescent="0.3">
      <c r="A563" s="1">
        <v>39023</v>
      </c>
      <c r="B563">
        <v>3.3069999999999999</v>
      </c>
    </row>
    <row r="564" spans="1:2" x14ac:dyDescent="0.3">
      <c r="A564" s="1">
        <v>39024</v>
      </c>
      <c r="B564">
        <v>3.363</v>
      </c>
    </row>
    <row r="565" spans="1:2" x14ac:dyDescent="0.3">
      <c r="A565" s="1">
        <v>39027</v>
      </c>
      <c r="B565">
        <v>3.363</v>
      </c>
    </row>
    <row r="566" spans="1:2" x14ac:dyDescent="0.3">
      <c r="A566" s="1">
        <v>39028</v>
      </c>
      <c r="B566">
        <v>3.3690000000000002</v>
      </c>
    </row>
    <row r="567" spans="1:2" x14ac:dyDescent="0.3">
      <c r="A567" s="1">
        <v>39029</v>
      </c>
      <c r="B567">
        <v>3.37</v>
      </c>
    </row>
    <row r="568" spans="1:2" x14ac:dyDescent="0.3">
      <c r="A568" s="1">
        <v>39030</v>
      </c>
      <c r="B568">
        <v>3.3759999999999999</v>
      </c>
    </row>
    <row r="569" spans="1:2" x14ac:dyDescent="0.3">
      <c r="A569" s="1">
        <v>39031</v>
      </c>
      <c r="B569">
        <v>3.3839999999999999</v>
      </c>
    </row>
    <row r="570" spans="1:2" x14ac:dyDescent="0.3">
      <c r="A570" s="1">
        <v>39034</v>
      </c>
      <c r="B570">
        <v>3.379</v>
      </c>
    </row>
    <row r="571" spans="1:2" x14ac:dyDescent="0.3">
      <c r="A571" s="1">
        <v>39035</v>
      </c>
      <c r="B571">
        <v>3.3860000000000001</v>
      </c>
    </row>
    <row r="572" spans="1:2" x14ac:dyDescent="0.3">
      <c r="A572" s="1">
        <v>39036</v>
      </c>
      <c r="B572">
        <v>3.38</v>
      </c>
    </row>
    <row r="573" spans="1:2" x14ac:dyDescent="0.3">
      <c r="A573" s="1">
        <v>39037</v>
      </c>
      <c r="B573">
        <v>3.3769999999999998</v>
      </c>
    </row>
    <row r="574" spans="1:2" x14ac:dyDescent="0.3">
      <c r="A574" s="1">
        <v>39038</v>
      </c>
      <c r="B574">
        <v>3.3839999999999999</v>
      </c>
    </row>
    <row r="575" spans="1:2" x14ac:dyDescent="0.3">
      <c r="A575" s="1">
        <v>39041</v>
      </c>
      <c r="B575">
        <v>3.3719999999999999</v>
      </c>
    </row>
    <row r="576" spans="1:2" x14ac:dyDescent="0.3">
      <c r="A576" s="1">
        <v>39042</v>
      </c>
      <c r="B576">
        <v>3.4079999999999999</v>
      </c>
    </row>
    <row r="577" spans="1:2" x14ac:dyDescent="0.3">
      <c r="A577" s="1">
        <v>39043</v>
      </c>
      <c r="B577">
        <v>3.3969999999999998</v>
      </c>
    </row>
    <row r="578" spans="1:2" x14ac:dyDescent="0.3">
      <c r="A578" s="1">
        <v>39044</v>
      </c>
      <c r="B578">
        <v>3.407</v>
      </c>
    </row>
    <row r="579" spans="1:2" x14ac:dyDescent="0.3">
      <c r="A579" s="1">
        <v>39045</v>
      </c>
      <c r="B579">
        <v>3.444</v>
      </c>
    </row>
    <row r="580" spans="1:2" x14ac:dyDescent="0.3">
      <c r="A580" s="1">
        <v>39048</v>
      </c>
      <c r="B580">
        <v>3.4079999999999999</v>
      </c>
    </row>
    <row r="581" spans="1:2" x14ac:dyDescent="0.3">
      <c r="A581" s="1">
        <v>39049</v>
      </c>
      <c r="B581">
        <v>3.419</v>
      </c>
    </row>
    <row r="582" spans="1:2" x14ac:dyDescent="0.3">
      <c r="A582" s="1">
        <v>39050</v>
      </c>
      <c r="B582">
        <v>3.431</v>
      </c>
    </row>
    <row r="583" spans="1:2" x14ac:dyDescent="0.3">
      <c r="A583" s="1">
        <v>39051</v>
      </c>
      <c r="B583">
        <v>3.4319999999999999</v>
      </c>
    </row>
    <row r="584" spans="1:2" x14ac:dyDescent="0.3">
      <c r="A584" s="1">
        <v>39052</v>
      </c>
      <c r="B584">
        <v>3.423</v>
      </c>
    </row>
    <row r="585" spans="1:2" x14ac:dyDescent="0.3">
      <c r="A585" s="1">
        <v>39055</v>
      </c>
      <c r="B585">
        <v>3.4409999999999998</v>
      </c>
    </row>
    <row r="586" spans="1:2" x14ac:dyDescent="0.3">
      <c r="A586" s="1">
        <v>39056</v>
      </c>
      <c r="B586">
        <v>3.4430000000000001</v>
      </c>
    </row>
    <row r="587" spans="1:2" x14ac:dyDescent="0.3">
      <c r="A587" s="1">
        <v>39057</v>
      </c>
      <c r="B587">
        <v>3.4510000000000001</v>
      </c>
    </row>
    <row r="588" spans="1:2" x14ac:dyDescent="0.3">
      <c r="A588" s="1">
        <v>39058</v>
      </c>
      <c r="B588">
        <v>3.4580000000000002</v>
      </c>
    </row>
    <row r="589" spans="1:2" x14ac:dyDescent="0.3">
      <c r="A589" s="1">
        <v>39059</v>
      </c>
      <c r="B589">
        <v>3.4550000000000001</v>
      </c>
    </row>
    <row r="590" spans="1:2" x14ac:dyDescent="0.3">
      <c r="A590" s="1">
        <v>39062</v>
      </c>
      <c r="B590">
        <v>3.5089999999999999</v>
      </c>
    </row>
    <row r="591" spans="1:2" x14ac:dyDescent="0.3">
      <c r="A591" s="1">
        <v>39063</v>
      </c>
      <c r="B591">
        <v>3.5070000000000001</v>
      </c>
    </row>
    <row r="592" spans="1:2" x14ac:dyDescent="0.3">
      <c r="A592" s="1">
        <v>39064</v>
      </c>
      <c r="B592">
        <v>3.49</v>
      </c>
    </row>
    <row r="593" spans="1:2" x14ac:dyDescent="0.3">
      <c r="A593" s="1">
        <v>39065</v>
      </c>
      <c r="B593">
        <v>3.488</v>
      </c>
    </row>
    <row r="594" spans="1:2" x14ac:dyDescent="0.3">
      <c r="A594" s="1">
        <v>39066</v>
      </c>
      <c r="B594">
        <v>3.4910000000000001</v>
      </c>
    </row>
    <row r="595" spans="1:2" x14ac:dyDescent="0.3">
      <c r="A595" s="1">
        <v>39069</v>
      </c>
      <c r="B595">
        <v>3.4710000000000001</v>
      </c>
    </row>
    <row r="596" spans="1:2" x14ac:dyDescent="0.3">
      <c r="A596" s="1">
        <v>39070</v>
      </c>
      <c r="B596">
        <v>3.4820000000000002</v>
      </c>
    </row>
    <row r="597" spans="1:2" x14ac:dyDescent="0.3">
      <c r="A597" s="1">
        <v>39071</v>
      </c>
      <c r="B597">
        <v>3.4980000000000002</v>
      </c>
    </row>
    <row r="598" spans="1:2" x14ac:dyDescent="0.3">
      <c r="A598" s="1">
        <v>39072</v>
      </c>
      <c r="B598">
        <v>3.496</v>
      </c>
    </row>
    <row r="599" spans="1:2" x14ac:dyDescent="0.3">
      <c r="A599" s="1">
        <v>39073</v>
      </c>
      <c r="B599">
        <v>3.4950000000000001</v>
      </c>
    </row>
    <row r="600" spans="1:2" x14ac:dyDescent="0.3">
      <c r="A600" s="1">
        <v>39078</v>
      </c>
      <c r="B600">
        <v>3.4929999999999999</v>
      </c>
    </row>
    <row r="601" spans="1:2" x14ac:dyDescent="0.3">
      <c r="A601" s="1">
        <v>39079</v>
      </c>
      <c r="B601">
        <v>3.4860000000000002</v>
      </c>
    </row>
    <row r="602" spans="1:2" x14ac:dyDescent="0.3">
      <c r="A602" s="1">
        <v>39080</v>
      </c>
      <c r="B602">
        <v>3.4820000000000002</v>
      </c>
    </row>
    <row r="603" spans="1:2" x14ac:dyDescent="0.3">
      <c r="A603" s="1">
        <v>39084</v>
      </c>
      <c r="B603">
        <v>3.49</v>
      </c>
    </row>
    <row r="604" spans="1:2" x14ac:dyDescent="0.3">
      <c r="A604" s="1">
        <v>39085</v>
      </c>
      <c r="B604">
        <v>3.4769999999999999</v>
      </c>
    </row>
    <row r="605" spans="1:2" x14ac:dyDescent="0.3">
      <c r="A605" s="1">
        <v>39086</v>
      </c>
      <c r="B605">
        <v>3.48</v>
      </c>
    </row>
    <row r="606" spans="1:2" x14ac:dyDescent="0.3">
      <c r="A606" s="1">
        <v>39087</v>
      </c>
      <c r="B606">
        <v>3.4780000000000002</v>
      </c>
    </row>
    <row r="607" spans="1:2" x14ac:dyDescent="0.3">
      <c r="A607" s="1">
        <v>39090</v>
      </c>
      <c r="B607">
        <v>3.4750000000000001</v>
      </c>
    </row>
    <row r="608" spans="1:2" x14ac:dyDescent="0.3">
      <c r="A608" s="1">
        <v>39091</v>
      </c>
      <c r="B608">
        <v>3.4780000000000002</v>
      </c>
    </row>
    <row r="609" spans="1:2" x14ac:dyDescent="0.3">
      <c r="A609" s="1">
        <v>39092</v>
      </c>
      <c r="B609">
        <v>3.5110000000000001</v>
      </c>
    </row>
    <row r="610" spans="1:2" x14ac:dyDescent="0.3">
      <c r="A610" s="1">
        <v>39093</v>
      </c>
      <c r="B610">
        <v>3.5150000000000001</v>
      </c>
    </row>
    <row r="611" spans="1:2" x14ac:dyDescent="0.3">
      <c r="A611" s="1">
        <v>39094</v>
      </c>
      <c r="B611">
        <v>3.5139999999999998</v>
      </c>
    </row>
    <row r="612" spans="1:2" x14ac:dyDescent="0.3">
      <c r="A612" s="1">
        <v>39097</v>
      </c>
      <c r="B612">
        <v>3.5179999999999998</v>
      </c>
    </row>
    <row r="613" spans="1:2" x14ac:dyDescent="0.3">
      <c r="A613" s="1">
        <v>39098</v>
      </c>
      <c r="B613">
        <v>3.5230000000000001</v>
      </c>
    </row>
    <row r="614" spans="1:2" x14ac:dyDescent="0.3">
      <c r="A614" s="1">
        <v>39099</v>
      </c>
      <c r="B614">
        <v>3.5720000000000001</v>
      </c>
    </row>
    <row r="615" spans="1:2" x14ac:dyDescent="0.3">
      <c r="A615" s="1">
        <v>39100</v>
      </c>
      <c r="B615">
        <v>3.5750000000000002</v>
      </c>
    </row>
    <row r="616" spans="1:2" x14ac:dyDescent="0.3">
      <c r="A616" s="1">
        <v>39101</v>
      </c>
      <c r="B616">
        <v>3.58</v>
      </c>
    </row>
    <row r="617" spans="1:2" x14ac:dyDescent="0.3">
      <c r="A617" s="1">
        <v>39104</v>
      </c>
      <c r="B617">
        <v>3.5830000000000002</v>
      </c>
    </row>
    <row r="618" spans="1:2" x14ac:dyDescent="0.3">
      <c r="A618" s="1">
        <v>39105</v>
      </c>
      <c r="B618">
        <v>3.5830000000000002</v>
      </c>
    </row>
    <row r="619" spans="1:2" x14ac:dyDescent="0.3">
      <c r="A619" s="1">
        <v>39106</v>
      </c>
      <c r="B619">
        <v>3.573</v>
      </c>
    </row>
    <row r="620" spans="1:2" x14ac:dyDescent="0.3">
      <c r="A620" s="1">
        <v>39107</v>
      </c>
      <c r="B620">
        <v>3.581</v>
      </c>
    </row>
    <row r="621" spans="1:2" x14ac:dyDescent="0.3">
      <c r="A621" s="1">
        <v>39108</v>
      </c>
      <c r="B621">
        <v>3.5819999999999999</v>
      </c>
    </row>
    <row r="622" spans="1:2" x14ac:dyDescent="0.3">
      <c r="A622" s="1">
        <v>39111</v>
      </c>
      <c r="B622">
        <v>3.577</v>
      </c>
    </row>
    <row r="623" spans="1:2" x14ac:dyDescent="0.3">
      <c r="A623" s="1">
        <v>39112</v>
      </c>
      <c r="B623">
        <v>3.59</v>
      </c>
    </row>
    <row r="624" spans="1:2" x14ac:dyDescent="0.3">
      <c r="A624" s="1">
        <v>39113</v>
      </c>
      <c r="B624">
        <v>3.589</v>
      </c>
    </row>
    <row r="625" spans="1:2" x14ac:dyDescent="0.3">
      <c r="A625" s="1">
        <v>39114</v>
      </c>
      <c r="B625">
        <v>3.5830000000000002</v>
      </c>
    </row>
    <row r="626" spans="1:2" x14ac:dyDescent="0.3">
      <c r="A626" s="1">
        <v>39115</v>
      </c>
      <c r="B626">
        <v>3.5910000000000002</v>
      </c>
    </row>
    <row r="627" spans="1:2" x14ac:dyDescent="0.3">
      <c r="A627" s="1">
        <v>39118</v>
      </c>
      <c r="B627">
        <v>3.5950000000000002</v>
      </c>
    </row>
    <row r="628" spans="1:2" x14ac:dyDescent="0.3">
      <c r="A628" s="1">
        <v>39119</v>
      </c>
      <c r="B628">
        <v>3.6150000000000002</v>
      </c>
    </row>
    <row r="629" spans="1:2" x14ac:dyDescent="0.3">
      <c r="A629" s="1">
        <v>39120</v>
      </c>
      <c r="B629">
        <v>3.62</v>
      </c>
    </row>
    <row r="630" spans="1:2" x14ac:dyDescent="0.3">
      <c r="A630" s="1">
        <v>39121</v>
      </c>
      <c r="B630">
        <v>3.625</v>
      </c>
    </row>
    <row r="631" spans="1:2" x14ac:dyDescent="0.3">
      <c r="A631" s="1">
        <v>39122</v>
      </c>
      <c r="B631">
        <v>3.6349999999999998</v>
      </c>
    </row>
    <row r="632" spans="1:2" x14ac:dyDescent="0.3">
      <c r="A632" s="1">
        <v>39125</v>
      </c>
      <c r="B632">
        <v>3.6230000000000002</v>
      </c>
    </row>
    <row r="633" spans="1:2" x14ac:dyDescent="0.3">
      <c r="A633" s="1">
        <v>39126</v>
      </c>
      <c r="B633">
        <v>3.64</v>
      </c>
    </row>
    <row r="634" spans="1:2" x14ac:dyDescent="0.3">
      <c r="A634" s="1">
        <v>39127</v>
      </c>
      <c r="B634">
        <v>3.661</v>
      </c>
    </row>
    <row r="635" spans="1:2" x14ac:dyDescent="0.3">
      <c r="A635" s="1">
        <v>39128</v>
      </c>
      <c r="B635">
        <v>3.6320000000000001</v>
      </c>
    </row>
    <row r="636" spans="1:2" x14ac:dyDescent="0.3">
      <c r="A636" s="1">
        <v>39129</v>
      </c>
      <c r="B636">
        <v>3.6440000000000001</v>
      </c>
    </row>
    <row r="637" spans="1:2" x14ac:dyDescent="0.3">
      <c r="A637" s="1">
        <v>39132</v>
      </c>
      <c r="B637">
        <v>3.6739999999999999</v>
      </c>
    </row>
    <row r="638" spans="1:2" x14ac:dyDescent="0.3">
      <c r="A638" s="1">
        <v>39133</v>
      </c>
      <c r="B638">
        <v>3.6739999999999999</v>
      </c>
    </row>
    <row r="639" spans="1:2" x14ac:dyDescent="0.3">
      <c r="A639" s="1">
        <v>39134</v>
      </c>
      <c r="B639">
        <v>3.6920000000000002</v>
      </c>
    </row>
    <row r="640" spans="1:2" x14ac:dyDescent="0.3">
      <c r="A640" s="1">
        <v>39135</v>
      </c>
      <c r="B640">
        <v>3.67</v>
      </c>
    </row>
    <row r="641" spans="1:2" x14ac:dyDescent="0.3">
      <c r="A641" s="1">
        <v>39136</v>
      </c>
      <c r="B641">
        <v>3.698</v>
      </c>
    </row>
    <row r="642" spans="1:2" x14ac:dyDescent="0.3">
      <c r="A642" s="1">
        <v>39139</v>
      </c>
      <c r="B642">
        <v>3.76</v>
      </c>
    </row>
    <row r="643" spans="1:2" x14ac:dyDescent="0.3">
      <c r="A643" s="1">
        <v>39140</v>
      </c>
      <c r="B643">
        <v>3.68</v>
      </c>
    </row>
    <row r="644" spans="1:2" x14ac:dyDescent="0.3">
      <c r="A644" s="1">
        <v>39141</v>
      </c>
      <c r="B644">
        <v>3.6760000000000002</v>
      </c>
    </row>
    <row r="645" spans="1:2" x14ac:dyDescent="0.3">
      <c r="A645" s="1">
        <v>39142</v>
      </c>
      <c r="B645">
        <v>3.6949999999999998</v>
      </c>
    </row>
    <row r="646" spans="1:2" x14ac:dyDescent="0.3">
      <c r="A646" s="1">
        <v>39143</v>
      </c>
      <c r="B646">
        <v>3.702</v>
      </c>
    </row>
    <row r="647" spans="1:2" x14ac:dyDescent="0.3">
      <c r="A647" s="1">
        <v>39146</v>
      </c>
      <c r="B647">
        <v>3.6880000000000002</v>
      </c>
    </row>
    <row r="648" spans="1:2" x14ac:dyDescent="0.3">
      <c r="A648" s="1">
        <v>39147</v>
      </c>
      <c r="B648">
        <v>3.6880000000000002</v>
      </c>
    </row>
    <row r="649" spans="1:2" x14ac:dyDescent="0.3">
      <c r="A649" s="1">
        <v>39148</v>
      </c>
      <c r="B649">
        <v>3.6989999999999998</v>
      </c>
    </row>
    <row r="650" spans="1:2" x14ac:dyDescent="0.3">
      <c r="A650" s="1">
        <v>39149</v>
      </c>
      <c r="B650">
        <v>3.7050000000000001</v>
      </c>
    </row>
    <row r="651" spans="1:2" x14ac:dyDescent="0.3">
      <c r="A651" s="1">
        <v>39150</v>
      </c>
      <c r="B651">
        <v>3.7189999999999999</v>
      </c>
    </row>
    <row r="652" spans="1:2" x14ac:dyDescent="0.3">
      <c r="A652" s="1">
        <v>39153</v>
      </c>
      <c r="B652">
        <v>3.7029999999999998</v>
      </c>
    </row>
    <row r="653" spans="1:2" x14ac:dyDescent="0.3">
      <c r="A653" s="1">
        <v>39154</v>
      </c>
      <c r="B653">
        <v>3.7210000000000001</v>
      </c>
    </row>
    <row r="654" spans="1:2" x14ac:dyDescent="0.3">
      <c r="A654" s="1">
        <v>39155</v>
      </c>
      <c r="B654">
        <v>3.7810000000000001</v>
      </c>
    </row>
    <row r="655" spans="1:2" x14ac:dyDescent="0.3">
      <c r="A655" s="1">
        <v>39156</v>
      </c>
      <c r="B655">
        <v>3.887</v>
      </c>
    </row>
    <row r="656" spans="1:2" x14ac:dyDescent="0.3">
      <c r="A656" s="1">
        <v>39157</v>
      </c>
      <c r="B656">
        <v>3.7730000000000001</v>
      </c>
    </row>
    <row r="657" spans="1:2" x14ac:dyDescent="0.3">
      <c r="A657" s="1">
        <v>39160</v>
      </c>
      <c r="B657">
        <v>3.7869999999999999</v>
      </c>
    </row>
    <row r="658" spans="1:2" x14ac:dyDescent="0.3">
      <c r="A658" s="1">
        <v>39161</v>
      </c>
      <c r="B658">
        <v>3.7890000000000001</v>
      </c>
    </row>
    <row r="659" spans="1:2" x14ac:dyDescent="0.3">
      <c r="A659" s="1">
        <v>39162</v>
      </c>
      <c r="B659">
        <v>3.8039999999999998</v>
      </c>
    </row>
    <row r="660" spans="1:2" x14ac:dyDescent="0.3">
      <c r="A660" s="1">
        <v>39163</v>
      </c>
      <c r="B660">
        <v>3.907</v>
      </c>
    </row>
    <row r="661" spans="1:2" x14ac:dyDescent="0.3">
      <c r="A661" s="1">
        <v>39164</v>
      </c>
      <c r="B661">
        <v>3.806</v>
      </c>
    </row>
    <row r="662" spans="1:2" x14ac:dyDescent="0.3">
      <c r="A662" s="1">
        <v>39167</v>
      </c>
      <c r="B662">
        <v>3.8180000000000001</v>
      </c>
    </row>
    <row r="663" spans="1:2" x14ac:dyDescent="0.3">
      <c r="A663" s="1">
        <v>39168</v>
      </c>
      <c r="B663">
        <v>3.81</v>
      </c>
    </row>
    <row r="664" spans="1:2" x14ac:dyDescent="0.3">
      <c r="A664" s="1">
        <v>39169</v>
      </c>
      <c r="B664">
        <v>3.8119999999999998</v>
      </c>
    </row>
    <row r="665" spans="1:2" x14ac:dyDescent="0.3">
      <c r="A665" s="1">
        <v>39170</v>
      </c>
      <c r="B665">
        <v>3.9209999999999998</v>
      </c>
    </row>
    <row r="666" spans="1:2" x14ac:dyDescent="0.3">
      <c r="A666" s="1">
        <v>39171</v>
      </c>
      <c r="B666">
        <v>3.8109999999999999</v>
      </c>
    </row>
    <row r="667" spans="1:2" x14ac:dyDescent="0.3">
      <c r="A667" s="1">
        <v>39174</v>
      </c>
      <c r="B667">
        <v>3.8029999999999999</v>
      </c>
    </row>
    <row r="668" spans="1:2" x14ac:dyDescent="0.3">
      <c r="A668" s="1">
        <v>39175</v>
      </c>
      <c r="B668">
        <v>4.056</v>
      </c>
    </row>
    <row r="669" spans="1:2" x14ac:dyDescent="0.3">
      <c r="A669" s="1">
        <v>39176</v>
      </c>
      <c r="B669">
        <v>4.056</v>
      </c>
    </row>
    <row r="670" spans="1:2" x14ac:dyDescent="0.3">
      <c r="A670" s="1">
        <v>39177</v>
      </c>
      <c r="B670">
        <v>3.82</v>
      </c>
    </row>
    <row r="671" spans="1:2" x14ac:dyDescent="0.3">
      <c r="A671" s="1">
        <v>39182</v>
      </c>
      <c r="B671">
        <v>3.8159999999999998</v>
      </c>
    </row>
    <row r="672" spans="1:2" x14ac:dyDescent="0.3">
      <c r="A672" s="1">
        <v>39183</v>
      </c>
      <c r="B672">
        <v>3.9540000000000002</v>
      </c>
    </row>
    <row r="673" spans="1:2" x14ac:dyDescent="0.3">
      <c r="A673" s="1">
        <v>39184</v>
      </c>
      <c r="B673">
        <v>3.9540000000000002</v>
      </c>
    </row>
    <row r="674" spans="1:2" x14ac:dyDescent="0.3">
      <c r="A674" s="1">
        <v>39185</v>
      </c>
      <c r="B674">
        <v>3.8119999999999998</v>
      </c>
    </row>
    <row r="675" spans="1:2" x14ac:dyDescent="0.3">
      <c r="A675" s="1">
        <v>39188</v>
      </c>
      <c r="B675">
        <v>3.8149999999999999</v>
      </c>
    </row>
    <row r="676" spans="1:2" x14ac:dyDescent="0.3">
      <c r="A676" s="1">
        <v>39189</v>
      </c>
      <c r="B676">
        <v>3.8319999999999999</v>
      </c>
    </row>
    <row r="677" spans="1:2" x14ac:dyDescent="0.3">
      <c r="A677" s="1">
        <v>39190</v>
      </c>
      <c r="B677">
        <v>3.859</v>
      </c>
    </row>
    <row r="678" spans="1:2" x14ac:dyDescent="0.3">
      <c r="A678" s="1">
        <v>39191</v>
      </c>
      <c r="B678">
        <v>3.9420000000000002</v>
      </c>
    </row>
    <row r="679" spans="1:2" x14ac:dyDescent="0.3">
      <c r="A679" s="1">
        <v>39192</v>
      </c>
      <c r="B679">
        <v>3.8849999999999998</v>
      </c>
    </row>
    <row r="680" spans="1:2" x14ac:dyDescent="0.3">
      <c r="A680" s="1">
        <v>39195</v>
      </c>
      <c r="B680">
        <v>3.8620000000000001</v>
      </c>
    </row>
    <row r="681" spans="1:2" x14ac:dyDescent="0.3">
      <c r="A681" s="1">
        <v>39196</v>
      </c>
      <c r="B681">
        <v>3.86</v>
      </c>
    </row>
    <row r="682" spans="1:2" x14ac:dyDescent="0.3">
      <c r="A682" s="1">
        <v>39197</v>
      </c>
      <c r="B682">
        <v>3.8660000000000001</v>
      </c>
    </row>
    <row r="683" spans="1:2" x14ac:dyDescent="0.3">
      <c r="A683" s="1">
        <v>39198</v>
      </c>
      <c r="B683">
        <v>3.9620000000000002</v>
      </c>
    </row>
    <row r="684" spans="1:2" x14ac:dyDescent="0.3">
      <c r="A684" s="1">
        <v>39199</v>
      </c>
      <c r="B684">
        <v>3.9129999999999998</v>
      </c>
    </row>
    <row r="685" spans="1:2" x14ac:dyDescent="0.3">
      <c r="A685" s="1">
        <v>39202</v>
      </c>
      <c r="B685">
        <v>3.8780000000000001</v>
      </c>
    </row>
    <row r="686" spans="1:2" x14ac:dyDescent="0.3">
      <c r="A686" s="1">
        <v>39204</v>
      </c>
      <c r="B686">
        <v>3.9660000000000002</v>
      </c>
    </row>
    <row r="687" spans="1:2" x14ac:dyDescent="0.3">
      <c r="A687" s="1">
        <v>39205</v>
      </c>
      <c r="B687">
        <v>3.9660000000000002</v>
      </c>
    </row>
    <row r="688" spans="1:2" x14ac:dyDescent="0.3">
      <c r="A688" s="1">
        <v>39206</v>
      </c>
      <c r="B688">
        <v>3.8780000000000001</v>
      </c>
    </row>
    <row r="689" spans="1:2" x14ac:dyDescent="0.3">
      <c r="A689" s="1">
        <v>39209</v>
      </c>
      <c r="B689">
        <v>3.8809999999999998</v>
      </c>
    </row>
    <row r="690" spans="1:2" x14ac:dyDescent="0.3">
      <c r="A690" s="1">
        <v>39210</v>
      </c>
      <c r="B690">
        <v>3.89</v>
      </c>
    </row>
    <row r="691" spans="1:2" x14ac:dyDescent="0.3">
      <c r="A691" s="1">
        <v>39211</v>
      </c>
      <c r="B691">
        <v>4.0049999999999999</v>
      </c>
    </row>
    <row r="692" spans="1:2" x14ac:dyDescent="0.3">
      <c r="A692" s="1">
        <v>39212</v>
      </c>
      <c r="B692">
        <v>4.0049999999999999</v>
      </c>
    </row>
    <row r="693" spans="1:2" x14ac:dyDescent="0.3">
      <c r="A693" s="1">
        <v>39213</v>
      </c>
      <c r="B693">
        <v>3.9020000000000001</v>
      </c>
    </row>
    <row r="694" spans="1:2" x14ac:dyDescent="0.3">
      <c r="A694" s="1">
        <v>39216</v>
      </c>
      <c r="B694">
        <v>3.9119999999999999</v>
      </c>
    </row>
    <row r="695" spans="1:2" x14ac:dyDescent="0.3">
      <c r="A695" s="1">
        <v>39217</v>
      </c>
      <c r="B695">
        <v>3.9220000000000002</v>
      </c>
    </row>
    <row r="696" spans="1:2" x14ac:dyDescent="0.3">
      <c r="A696" s="1">
        <v>39218</v>
      </c>
      <c r="B696">
        <v>4.0620000000000003</v>
      </c>
    </row>
    <row r="697" spans="1:2" x14ac:dyDescent="0.3">
      <c r="A697" s="1">
        <v>39219</v>
      </c>
      <c r="B697">
        <v>4.0620000000000003</v>
      </c>
    </row>
    <row r="698" spans="1:2" x14ac:dyDescent="0.3">
      <c r="A698" s="1">
        <v>39220</v>
      </c>
      <c r="B698">
        <v>3.9710000000000001</v>
      </c>
    </row>
    <row r="699" spans="1:2" x14ac:dyDescent="0.3">
      <c r="A699" s="1">
        <v>39223</v>
      </c>
      <c r="B699">
        <v>3.9710000000000001</v>
      </c>
    </row>
    <row r="700" spans="1:2" x14ac:dyDescent="0.3">
      <c r="A700" s="1">
        <v>39224</v>
      </c>
      <c r="B700">
        <v>3.992</v>
      </c>
    </row>
    <row r="701" spans="1:2" x14ac:dyDescent="0.3">
      <c r="A701" s="1">
        <v>39225</v>
      </c>
      <c r="B701">
        <v>4.0970000000000004</v>
      </c>
    </row>
    <row r="702" spans="1:2" x14ac:dyDescent="0.3">
      <c r="A702" s="1">
        <v>39226</v>
      </c>
      <c r="B702">
        <v>4.0970000000000004</v>
      </c>
    </row>
    <row r="703" spans="1:2" x14ac:dyDescent="0.3">
      <c r="A703" s="1">
        <v>39227</v>
      </c>
      <c r="B703">
        <v>4.0039999999999996</v>
      </c>
    </row>
    <row r="704" spans="1:2" x14ac:dyDescent="0.3">
      <c r="A704" s="1">
        <v>39231</v>
      </c>
      <c r="B704">
        <v>4.0030000000000001</v>
      </c>
    </row>
    <row r="705" spans="1:2" x14ac:dyDescent="0.3">
      <c r="A705" s="1">
        <v>39232</v>
      </c>
      <c r="B705">
        <v>4.1289999999999996</v>
      </c>
    </row>
    <row r="706" spans="1:2" x14ac:dyDescent="0.3">
      <c r="A706" s="1">
        <v>39233</v>
      </c>
      <c r="B706">
        <v>4.1289999999999996</v>
      </c>
    </row>
    <row r="707" spans="1:2" x14ac:dyDescent="0.3">
      <c r="A707" s="1">
        <v>39234</v>
      </c>
      <c r="B707">
        <v>4.0270000000000001</v>
      </c>
    </row>
    <row r="708" spans="1:2" x14ac:dyDescent="0.3">
      <c r="A708" s="1">
        <v>39237</v>
      </c>
      <c r="B708">
        <v>4.0270000000000001</v>
      </c>
    </row>
    <row r="709" spans="1:2" x14ac:dyDescent="0.3">
      <c r="A709" s="1">
        <v>39238</v>
      </c>
      <c r="B709">
        <v>4.0220000000000002</v>
      </c>
    </row>
    <row r="710" spans="1:2" x14ac:dyDescent="0.3">
      <c r="A710" s="1">
        <v>39239</v>
      </c>
      <c r="B710">
        <v>4.1520000000000001</v>
      </c>
    </row>
    <row r="711" spans="1:2" x14ac:dyDescent="0.3">
      <c r="A711" s="1">
        <v>39240</v>
      </c>
      <c r="B711">
        <v>4.1520000000000001</v>
      </c>
    </row>
    <row r="712" spans="1:2" x14ac:dyDescent="0.3">
      <c r="A712" s="1">
        <v>39241</v>
      </c>
      <c r="B712">
        <v>4.0449999999999999</v>
      </c>
    </row>
    <row r="713" spans="1:2" x14ac:dyDescent="0.3">
      <c r="A713" s="1">
        <v>39244</v>
      </c>
      <c r="B713">
        <v>4.0510000000000002</v>
      </c>
    </row>
    <row r="714" spans="1:2" x14ac:dyDescent="0.3">
      <c r="A714" s="1">
        <v>39245</v>
      </c>
      <c r="B714">
        <v>4.0579999999999998</v>
      </c>
    </row>
    <row r="715" spans="1:2" x14ac:dyDescent="0.3">
      <c r="A715" s="1">
        <v>39246</v>
      </c>
      <c r="B715">
        <v>4.0359999999999996</v>
      </c>
    </row>
    <row r="716" spans="1:2" x14ac:dyDescent="0.3">
      <c r="A716" s="1">
        <v>39247</v>
      </c>
      <c r="B716">
        <v>4.1260000000000003</v>
      </c>
    </row>
    <row r="717" spans="1:2" x14ac:dyDescent="0.3">
      <c r="A717" s="1">
        <v>39248</v>
      </c>
      <c r="B717">
        <v>4.0410000000000004</v>
      </c>
    </row>
    <row r="718" spans="1:2" x14ac:dyDescent="0.3">
      <c r="A718" s="1">
        <v>39251</v>
      </c>
      <c r="B718">
        <v>4.0229999999999997</v>
      </c>
    </row>
    <row r="719" spans="1:2" x14ac:dyDescent="0.3">
      <c r="A719" s="1">
        <v>39252</v>
      </c>
      <c r="B719">
        <v>4.0270000000000001</v>
      </c>
    </row>
    <row r="720" spans="1:2" x14ac:dyDescent="0.3">
      <c r="A720" s="1">
        <v>39253</v>
      </c>
      <c r="B720">
        <v>4.1390000000000002</v>
      </c>
    </row>
    <row r="721" spans="1:2" x14ac:dyDescent="0.3">
      <c r="A721" s="1">
        <v>39254</v>
      </c>
      <c r="B721">
        <v>4.1390000000000002</v>
      </c>
    </row>
    <row r="722" spans="1:2" x14ac:dyDescent="0.3">
      <c r="A722" s="1">
        <v>39255</v>
      </c>
      <c r="B722">
        <v>4.0510000000000002</v>
      </c>
    </row>
    <row r="723" spans="1:2" x14ac:dyDescent="0.3">
      <c r="A723" s="1">
        <v>39258</v>
      </c>
      <c r="B723">
        <v>4.0599999999999996</v>
      </c>
    </row>
    <row r="724" spans="1:2" x14ac:dyDescent="0.3">
      <c r="A724" s="1">
        <v>39259</v>
      </c>
      <c r="B724">
        <v>4.0419999999999998</v>
      </c>
    </row>
    <row r="725" spans="1:2" x14ac:dyDescent="0.3">
      <c r="A725" s="1">
        <v>39260</v>
      </c>
      <c r="B725">
        <v>4.056</v>
      </c>
    </row>
    <row r="726" spans="1:2" x14ac:dyDescent="0.3">
      <c r="A726" s="1">
        <v>39261</v>
      </c>
      <c r="B726">
        <v>4.1689999999999996</v>
      </c>
    </row>
    <row r="727" spans="1:2" x14ac:dyDescent="0.3">
      <c r="A727" s="1">
        <v>39262</v>
      </c>
      <c r="B727">
        <v>4.0430000000000001</v>
      </c>
    </row>
    <row r="728" spans="1:2" x14ac:dyDescent="0.3">
      <c r="A728" s="1">
        <v>39265</v>
      </c>
      <c r="B728">
        <v>4.0590000000000002</v>
      </c>
    </row>
    <row r="729" spans="1:2" x14ac:dyDescent="0.3">
      <c r="A729" s="1">
        <v>39266</v>
      </c>
      <c r="B729">
        <v>4.0490000000000004</v>
      </c>
    </row>
    <row r="730" spans="1:2" x14ac:dyDescent="0.3">
      <c r="A730" s="1">
        <v>39267</v>
      </c>
      <c r="B730">
        <v>4.1680000000000001</v>
      </c>
    </row>
    <row r="731" spans="1:2" x14ac:dyDescent="0.3">
      <c r="A731" s="1">
        <v>39268</v>
      </c>
      <c r="B731">
        <v>4.056</v>
      </c>
    </row>
    <row r="732" spans="1:2" x14ac:dyDescent="0.3">
      <c r="A732" s="1">
        <v>39269</v>
      </c>
      <c r="B732">
        <v>4.056</v>
      </c>
    </row>
    <row r="733" spans="1:2" x14ac:dyDescent="0.3">
      <c r="A733" s="1">
        <v>39272</v>
      </c>
      <c r="B733">
        <v>4.04</v>
      </c>
    </row>
    <row r="734" spans="1:2" x14ac:dyDescent="0.3">
      <c r="A734" s="1">
        <v>39273</v>
      </c>
      <c r="B734">
        <v>4.0579999999999998</v>
      </c>
    </row>
    <row r="735" spans="1:2" x14ac:dyDescent="0.3">
      <c r="A735" s="1">
        <v>39274</v>
      </c>
      <c r="B735">
        <v>4.1989999999999998</v>
      </c>
    </row>
    <row r="736" spans="1:2" x14ac:dyDescent="0.3">
      <c r="A736" s="1">
        <v>39275</v>
      </c>
      <c r="B736">
        <v>4.1989999999999998</v>
      </c>
    </row>
    <row r="737" spans="1:2" x14ac:dyDescent="0.3">
      <c r="A737" s="1">
        <v>39276</v>
      </c>
      <c r="B737">
        <v>4.0750000000000002</v>
      </c>
    </row>
    <row r="738" spans="1:2" x14ac:dyDescent="0.3">
      <c r="A738" s="1">
        <v>39279</v>
      </c>
      <c r="B738">
        <v>4.0759999999999996</v>
      </c>
    </row>
    <row r="739" spans="1:2" x14ac:dyDescent="0.3">
      <c r="A739" s="1">
        <v>39280</v>
      </c>
      <c r="B739">
        <v>4.0640000000000001</v>
      </c>
    </row>
    <row r="740" spans="1:2" x14ac:dyDescent="0.3">
      <c r="A740" s="1">
        <v>39281</v>
      </c>
      <c r="B740">
        <v>4.0439999999999996</v>
      </c>
    </row>
    <row r="741" spans="1:2" x14ac:dyDescent="0.3">
      <c r="A741" s="1">
        <v>39282</v>
      </c>
      <c r="B741">
        <v>4.1470000000000002</v>
      </c>
    </row>
    <row r="742" spans="1:2" x14ac:dyDescent="0.3">
      <c r="A742" s="1">
        <v>39283</v>
      </c>
      <c r="B742">
        <v>4.0709999999999997</v>
      </c>
    </row>
    <row r="743" spans="1:2" x14ac:dyDescent="0.3">
      <c r="A743" s="1">
        <v>39286</v>
      </c>
      <c r="B743">
        <v>4.0579999999999998</v>
      </c>
    </row>
    <row r="744" spans="1:2" x14ac:dyDescent="0.3">
      <c r="A744" s="1">
        <v>39287</v>
      </c>
      <c r="B744">
        <v>4.08</v>
      </c>
    </row>
    <row r="745" spans="1:2" x14ac:dyDescent="0.3">
      <c r="A745" s="1">
        <v>39288</v>
      </c>
      <c r="B745">
        <v>4.085</v>
      </c>
    </row>
    <row r="746" spans="1:2" x14ac:dyDescent="0.3">
      <c r="A746" s="1">
        <v>39289</v>
      </c>
      <c r="B746">
        <v>4.1760000000000002</v>
      </c>
    </row>
    <row r="747" spans="1:2" x14ac:dyDescent="0.3">
      <c r="A747" s="1">
        <v>39290</v>
      </c>
      <c r="B747">
        <v>4.0830000000000002</v>
      </c>
    </row>
    <row r="748" spans="1:2" x14ac:dyDescent="0.3">
      <c r="A748" s="1">
        <v>39293</v>
      </c>
      <c r="B748">
        <v>4.0890000000000004</v>
      </c>
    </row>
    <row r="749" spans="1:2" x14ac:dyDescent="0.3">
      <c r="A749" s="1">
        <v>39294</v>
      </c>
      <c r="B749">
        <v>4.09</v>
      </c>
    </row>
    <row r="750" spans="1:2" x14ac:dyDescent="0.3">
      <c r="A750" s="1">
        <v>39295</v>
      </c>
      <c r="B750">
        <v>4.1849999999999996</v>
      </c>
    </row>
    <row r="751" spans="1:2" x14ac:dyDescent="0.3">
      <c r="A751" s="1">
        <v>39296</v>
      </c>
      <c r="B751">
        <v>4.1849999999999996</v>
      </c>
    </row>
    <row r="752" spans="1:2" x14ac:dyDescent="0.3">
      <c r="A752" s="1">
        <v>39297</v>
      </c>
      <c r="B752">
        <v>4.1040000000000001</v>
      </c>
    </row>
    <row r="753" spans="1:2" x14ac:dyDescent="0.3">
      <c r="A753" s="1">
        <v>39300</v>
      </c>
      <c r="B753">
        <v>4.1109999999999998</v>
      </c>
    </row>
    <row r="754" spans="1:2" x14ac:dyDescent="0.3">
      <c r="A754" s="1">
        <v>39301</v>
      </c>
      <c r="B754">
        <v>4.1020000000000003</v>
      </c>
    </row>
    <row r="755" spans="1:2" x14ac:dyDescent="0.3">
      <c r="A755" s="1">
        <v>39302</v>
      </c>
      <c r="B755">
        <v>4.2469999999999999</v>
      </c>
    </row>
    <row r="756" spans="1:2" x14ac:dyDescent="0.3">
      <c r="A756" s="1">
        <v>39303</v>
      </c>
      <c r="B756">
        <v>4.2469999999999999</v>
      </c>
    </row>
    <row r="757" spans="1:2" x14ac:dyDescent="0.3">
      <c r="A757" s="1">
        <v>39304</v>
      </c>
      <c r="B757">
        <v>4.1310000000000002</v>
      </c>
    </row>
    <row r="758" spans="1:2" x14ac:dyDescent="0.3">
      <c r="A758" s="1">
        <v>39307</v>
      </c>
      <c r="B758">
        <v>4.1029999999999998</v>
      </c>
    </row>
    <row r="759" spans="1:2" x14ac:dyDescent="0.3">
      <c r="A759" s="1">
        <v>39308</v>
      </c>
      <c r="B759">
        <v>4.0609999999999999</v>
      </c>
    </row>
    <row r="760" spans="1:2" x14ac:dyDescent="0.3">
      <c r="A760" s="1">
        <v>39309</v>
      </c>
      <c r="B760">
        <v>4.0439999999999996</v>
      </c>
    </row>
    <row r="761" spans="1:2" x14ac:dyDescent="0.3">
      <c r="A761" s="1">
        <v>39310</v>
      </c>
      <c r="B761">
        <v>4.1520000000000001</v>
      </c>
    </row>
    <row r="762" spans="1:2" x14ac:dyDescent="0.3">
      <c r="A762" s="1">
        <v>39311</v>
      </c>
      <c r="B762">
        <v>4.0060000000000002</v>
      </c>
    </row>
    <row r="763" spans="1:2" x14ac:dyDescent="0.3">
      <c r="A763" s="1">
        <v>39314</v>
      </c>
      <c r="B763">
        <v>4.01</v>
      </c>
    </row>
    <row r="764" spans="1:2" x14ac:dyDescent="0.3">
      <c r="A764" s="1">
        <v>39315</v>
      </c>
      <c r="B764">
        <v>4.0490000000000004</v>
      </c>
    </row>
    <row r="765" spans="1:2" x14ac:dyDescent="0.3">
      <c r="A765" s="1">
        <v>39316</v>
      </c>
      <c r="B765">
        <v>4.032</v>
      </c>
    </row>
    <row r="766" spans="1:2" x14ac:dyDescent="0.3">
      <c r="A766" s="1">
        <v>39317</v>
      </c>
      <c r="B766">
        <v>4.101</v>
      </c>
    </row>
    <row r="767" spans="1:2" x14ac:dyDescent="0.3">
      <c r="A767" s="1">
        <v>39318</v>
      </c>
      <c r="B767">
        <v>4.0270000000000001</v>
      </c>
    </row>
    <row r="768" spans="1:2" x14ac:dyDescent="0.3">
      <c r="A768" s="1">
        <v>39321</v>
      </c>
      <c r="B768">
        <v>4.008</v>
      </c>
    </row>
    <row r="769" spans="1:2" x14ac:dyDescent="0.3">
      <c r="A769" s="1">
        <v>39322</v>
      </c>
      <c r="B769">
        <v>3.984</v>
      </c>
    </row>
    <row r="770" spans="1:2" x14ac:dyDescent="0.3">
      <c r="A770" s="1">
        <v>39323</v>
      </c>
      <c r="B770">
        <v>4.1029999999999998</v>
      </c>
    </row>
    <row r="771" spans="1:2" x14ac:dyDescent="0.3">
      <c r="A771" s="1">
        <v>39324</v>
      </c>
      <c r="B771">
        <v>4.1029999999999998</v>
      </c>
    </row>
    <row r="772" spans="1:2" x14ac:dyDescent="0.3">
      <c r="A772" s="1">
        <v>39325</v>
      </c>
      <c r="B772">
        <v>3.9140000000000001</v>
      </c>
    </row>
    <row r="773" spans="1:2" x14ac:dyDescent="0.3">
      <c r="A773" s="1">
        <v>39328</v>
      </c>
      <c r="B773">
        <v>3.9860000000000002</v>
      </c>
    </row>
    <row r="774" spans="1:2" x14ac:dyDescent="0.3">
      <c r="A774" s="1">
        <v>39329</v>
      </c>
      <c r="B774">
        <v>4.0010000000000003</v>
      </c>
    </row>
    <row r="775" spans="1:2" x14ac:dyDescent="0.3">
      <c r="A775" s="1">
        <v>39330</v>
      </c>
      <c r="B775">
        <v>4.0220000000000002</v>
      </c>
    </row>
    <row r="776" spans="1:2" x14ac:dyDescent="0.3">
      <c r="A776" s="1">
        <v>39331</v>
      </c>
      <c r="B776">
        <v>4.1180000000000003</v>
      </c>
    </row>
    <row r="777" spans="1:2" x14ac:dyDescent="0.3">
      <c r="A777" s="1">
        <v>39332</v>
      </c>
      <c r="B777">
        <v>3.9769999999999999</v>
      </c>
    </row>
    <row r="778" spans="1:2" x14ac:dyDescent="0.3">
      <c r="A778" s="1">
        <v>39335</v>
      </c>
      <c r="B778">
        <v>3.97</v>
      </c>
    </row>
    <row r="779" spans="1:2" x14ac:dyDescent="0.3">
      <c r="A779" s="1">
        <v>39336</v>
      </c>
      <c r="B779">
        <v>3.9750000000000001</v>
      </c>
    </row>
    <row r="780" spans="1:2" x14ac:dyDescent="0.3">
      <c r="A780" s="1">
        <v>39337</v>
      </c>
      <c r="B780">
        <v>3.9329999999999998</v>
      </c>
    </row>
    <row r="781" spans="1:2" x14ac:dyDescent="0.3">
      <c r="A781" s="1">
        <v>39338</v>
      </c>
      <c r="B781">
        <v>4.0490000000000004</v>
      </c>
    </row>
    <row r="782" spans="1:2" x14ac:dyDescent="0.3">
      <c r="A782" s="1">
        <v>39339</v>
      </c>
      <c r="B782">
        <v>3.8980000000000001</v>
      </c>
    </row>
    <row r="783" spans="1:2" x14ac:dyDescent="0.3">
      <c r="A783" s="1">
        <v>39342</v>
      </c>
      <c r="B783">
        <v>3.944</v>
      </c>
    </row>
    <row r="784" spans="1:2" x14ac:dyDescent="0.3">
      <c r="A784" s="1">
        <v>39343</v>
      </c>
      <c r="B784">
        <v>3.9390000000000001</v>
      </c>
    </row>
    <row r="785" spans="1:2" x14ac:dyDescent="0.3">
      <c r="A785" s="1">
        <v>39344</v>
      </c>
      <c r="B785">
        <v>3.8839999999999999</v>
      </c>
    </row>
    <row r="786" spans="1:2" x14ac:dyDescent="0.3">
      <c r="A786" s="1">
        <v>39345</v>
      </c>
      <c r="B786">
        <v>3.9809999999999999</v>
      </c>
    </row>
    <row r="787" spans="1:2" x14ac:dyDescent="0.3">
      <c r="A787" s="1">
        <v>39346</v>
      </c>
      <c r="B787">
        <v>3.8860000000000001</v>
      </c>
    </row>
    <row r="788" spans="1:2" x14ac:dyDescent="0.3">
      <c r="A788" s="1">
        <v>39349</v>
      </c>
      <c r="B788">
        <v>3.8849999999999998</v>
      </c>
    </row>
    <row r="789" spans="1:2" x14ac:dyDescent="0.3">
      <c r="A789" s="1">
        <v>39350</v>
      </c>
      <c r="B789">
        <v>3.883</v>
      </c>
    </row>
    <row r="790" spans="1:2" x14ac:dyDescent="0.3">
      <c r="A790" s="1">
        <v>39351</v>
      </c>
      <c r="B790">
        <v>3.8759999999999999</v>
      </c>
    </row>
    <row r="791" spans="1:2" x14ac:dyDescent="0.3">
      <c r="A791" s="1">
        <v>39352</v>
      </c>
      <c r="B791">
        <v>3.992</v>
      </c>
    </row>
    <row r="792" spans="1:2" x14ac:dyDescent="0.3">
      <c r="A792" s="1">
        <v>39353</v>
      </c>
      <c r="B792">
        <v>3.8679999999999999</v>
      </c>
    </row>
    <row r="793" spans="1:2" x14ac:dyDescent="0.3">
      <c r="A793" s="1">
        <v>39356</v>
      </c>
      <c r="B793">
        <v>3.8809999999999998</v>
      </c>
    </row>
    <row r="794" spans="1:2" x14ac:dyDescent="0.3">
      <c r="A794" s="1">
        <v>39357</v>
      </c>
      <c r="B794">
        <v>3.9209999999999998</v>
      </c>
    </row>
    <row r="795" spans="1:2" x14ac:dyDescent="0.3">
      <c r="A795" s="1">
        <v>39358</v>
      </c>
      <c r="B795">
        <v>3.8610000000000002</v>
      </c>
    </row>
    <row r="796" spans="1:2" x14ac:dyDescent="0.3">
      <c r="A796" s="1">
        <v>39359</v>
      </c>
      <c r="B796">
        <v>3.82</v>
      </c>
    </row>
    <row r="797" spans="1:2" x14ac:dyDescent="0.3">
      <c r="A797" s="1">
        <v>39360</v>
      </c>
      <c r="B797">
        <v>3.851</v>
      </c>
    </row>
    <row r="798" spans="1:2" x14ac:dyDescent="0.3">
      <c r="A798" s="1">
        <v>39363</v>
      </c>
      <c r="B798">
        <v>3.883</v>
      </c>
    </row>
    <row r="799" spans="1:2" x14ac:dyDescent="0.3">
      <c r="A799" s="1">
        <v>39364</v>
      </c>
      <c r="B799">
        <v>3.899</v>
      </c>
    </row>
    <row r="800" spans="1:2" x14ac:dyDescent="0.3">
      <c r="A800" s="1">
        <v>39365</v>
      </c>
      <c r="B800">
        <v>3.915</v>
      </c>
    </row>
    <row r="801" spans="1:2" x14ac:dyDescent="0.3">
      <c r="A801" s="1">
        <v>39366</v>
      </c>
      <c r="B801">
        <v>4.0110000000000001</v>
      </c>
    </row>
    <row r="802" spans="1:2" x14ac:dyDescent="0.3">
      <c r="A802" s="1">
        <v>39367</v>
      </c>
      <c r="B802">
        <v>3.915</v>
      </c>
    </row>
    <row r="803" spans="1:2" x14ac:dyDescent="0.3">
      <c r="A803" s="1">
        <v>39370</v>
      </c>
      <c r="B803">
        <v>3.92</v>
      </c>
    </row>
    <row r="804" spans="1:2" x14ac:dyDescent="0.3">
      <c r="A804" s="1">
        <v>39371</v>
      </c>
      <c r="B804">
        <v>3.9260000000000002</v>
      </c>
    </row>
    <row r="805" spans="1:2" x14ac:dyDescent="0.3">
      <c r="A805" s="1">
        <v>39372</v>
      </c>
      <c r="B805">
        <v>3.851</v>
      </c>
    </row>
    <row r="806" spans="1:2" x14ac:dyDescent="0.3">
      <c r="A806" s="1">
        <v>39373</v>
      </c>
      <c r="B806">
        <v>3.9980000000000002</v>
      </c>
    </row>
    <row r="807" spans="1:2" x14ac:dyDescent="0.3">
      <c r="A807" s="1">
        <v>39374</v>
      </c>
      <c r="B807">
        <v>3.9329999999999998</v>
      </c>
    </row>
    <row r="808" spans="1:2" x14ac:dyDescent="0.3">
      <c r="A808" s="1">
        <v>39377</v>
      </c>
      <c r="B808">
        <v>3.931</v>
      </c>
    </row>
    <row r="809" spans="1:2" x14ac:dyDescent="0.3">
      <c r="A809" s="1">
        <v>39378</v>
      </c>
      <c r="B809">
        <v>3.93</v>
      </c>
    </row>
    <row r="810" spans="1:2" x14ac:dyDescent="0.3">
      <c r="A810" s="1">
        <v>39379</v>
      </c>
      <c r="B810">
        <v>3.9420000000000002</v>
      </c>
    </row>
    <row r="811" spans="1:2" x14ac:dyDescent="0.3">
      <c r="A811" s="1">
        <v>39380</v>
      </c>
      <c r="B811">
        <v>4.0359999999999996</v>
      </c>
    </row>
    <row r="812" spans="1:2" x14ac:dyDescent="0.3">
      <c r="A812" s="1">
        <v>39381</v>
      </c>
      <c r="B812">
        <v>3.9430000000000001</v>
      </c>
    </row>
    <row r="813" spans="1:2" x14ac:dyDescent="0.3">
      <c r="A813" s="1">
        <v>39384</v>
      </c>
      <c r="B813">
        <v>3.9460000000000002</v>
      </c>
    </row>
    <row r="814" spans="1:2" x14ac:dyDescent="0.3">
      <c r="A814" s="1">
        <v>39385</v>
      </c>
      <c r="B814">
        <v>3.9159999999999999</v>
      </c>
    </row>
    <row r="815" spans="1:2" x14ac:dyDescent="0.3">
      <c r="A815" s="1">
        <v>39386</v>
      </c>
      <c r="B815">
        <v>3.92</v>
      </c>
    </row>
    <row r="816" spans="1:2" x14ac:dyDescent="0.3">
      <c r="A816" s="1">
        <v>39387</v>
      </c>
      <c r="B816">
        <v>4.032</v>
      </c>
    </row>
    <row r="817" spans="1:2" x14ac:dyDescent="0.3">
      <c r="A817" s="1">
        <v>39388</v>
      </c>
      <c r="B817">
        <v>3.9140000000000001</v>
      </c>
    </row>
    <row r="818" spans="1:2" x14ac:dyDescent="0.3">
      <c r="A818" s="1">
        <v>39391</v>
      </c>
      <c r="B818">
        <v>3.9279999999999999</v>
      </c>
    </row>
    <row r="819" spans="1:2" x14ac:dyDescent="0.3">
      <c r="A819" s="1">
        <v>39392</v>
      </c>
      <c r="B819">
        <v>3.9369999999999998</v>
      </c>
    </row>
    <row r="820" spans="1:2" x14ac:dyDescent="0.3">
      <c r="A820" s="1">
        <v>39393</v>
      </c>
      <c r="B820">
        <v>3.9470000000000001</v>
      </c>
    </row>
    <row r="821" spans="1:2" x14ac:dyDescent="0.3">
      <c r="A821" s="1">
        <v>39394</v>
      </c>
      <c r="B821">
        <v>4.0339999999999998</v>
      </c>
    </row>
    <row r="822" spans="1:2" x14ac:dyDescent="0.3">
      <c r="A822" s="1">
        <v>39395</v>
      </c>
      <c r="B822">
        <v>3.9369999999999998</v>
      </c>
    </row>
    <row r="823" spans="1:2" x14ac:dyDescent="0.3">
      <c r="A823" s="1">
        <v>39398</v>
      </c>
      <c r="B823">
        <v>3.9470000000000001</v>
      </c>
    </row>
    <row r="824" spans="1:2" x14ac:dyDescent="0.3">
      <c r="A824" s="1">
        <v>39399</v>
      </c>
      <c r="B824">
        <v>3.9910000000000001</v>
      </c>
    </row>
    <row r="825" spans="1:2" x14ac:dyDescent="0.3">
      <c r="A825" s="1">
        <v>39400</v>
      </c>
      <c r="B825">
        <v>3.9870000000000001</v>
      </c>
    </row>
    <row r="826" spans="1:2" x14ac:dyDescent="0.3">
      <c r="A826" s="1">
        <v>39401</v>
      </c>
      <c r="B826">
        <v>4.0869999999999997</v>
      </c>
    </row>
    <row r="827" spans="1:2" x14ac:dyDescent="0.3">
      <c r="A827" s="1">
        <v>39402</v>
      </c>
      <c r="B827">
        <v>3.9969999999999999</v>
      </c>
    </row>
    <row r="828" spans="1:2" x14ac:dyDescent="0.3">
      <c r="A828" s="1">
        <v>39405</v>
      </c>
      <c r="B828">
        <v>3.9929999999999999</v>
      </c>
    </row>
    <row r="829" spans="1:2" x14ac:dyDescent="0.3">
      <c r="A829" s="1">
        <v>39406</v>
      </c>
      <c r="B829">
        <v>3.9969999999999999</v>
      </c>
    </row>
    <row r="830" spans="1:2" x14ac:dyDescent="0.3">
      <c r="A830" s="1">
        <v>39407</v>
      </c>
      <c r="B830">
        <v>3.992</v>
      </c>
    </row>
    <row r="831" spans="1:2" x14ac:dyDescent="0.3">
      <c r="A831" s="1">
        <v>39408</v>
      </c>
      <c r="B831">
        <v>4.0830000000000002</v>
      </c>
    </row>
    <row r="832" spans="1:2" x14ac:dyDescent="0.3">
      <c r="A832" s="1">
        <v>39409</v>
      </c>
      <c r="B832">
        <v>4.0270000000000001</v>
      </c>
    </row>
    <row r="833" spans="1:2" x14ac:dyDescent="0.3">
      <c r="A833" s="1">
        <v>39412</v>
      </c>
      <c r="B833">
        <v>3.984</v>
      </c>
    </row>
    <row r="834" spans="1:2" x14ac:dyDescent="0.3">
      <c r="A834" s="1">
        <v>39413</v>
      </c>
      <c r="B834">
        <v>3.9889999999999999</v>
      </c>
    </row>
    <row r="835" spans="1:2" x14ac:dyDescent="0.3">
      <c r="A835" s="1">
        <v>39414</v>
      </c>
      <c r="B835">
        <v>3.9780000000000002</v>
      </c>
    </row>
    <row r="836" spans="1:2" x14ac:dyDescent="0.3">
      <c r="A836" s="1">
        <v>39415</v>
      </c>
      <c r="B836">
        <v>4.0629999999999997</v>
      </c>
    </row>
    <row r="837" spans="1:2" x14ac:dyDescent="0.3">
      <c r="A837" s="1">
        <v>39416</v>
      </c>
      <c r="B837">
        <v>3.95</v>
      </c>
    </row>
    <row r="838" spans="1:2" x14ac:dyDescent="0.3">
      <c r="A838" s="1">
        <v>39419</v>
      </c>
      <c r="B838">
        <v>3.9590000000000001</v>
      </c>
    </row>
    <row r="839" spans="1:2" x14ac:dyDescent="0.3">
      <c r="A839" s="1">
        <v>39420</v>
      </c>
      <c r="B839">
        <v>3.9689999999999999</v>
      </c>
    </row>
    <row r="840" spans="1:2" x14ac:dyDescent="0.3">
      <c r="A840" s="1">
        <v>39421</v>
      </c>
      <c r="B840">
        <v>3.968</v>
      </c>
    </row>
    <row r="841" spans="1:2" x14ac:dyDescent="0.3">
      <c r="A841" s="1">
        <v>39422</v>
      </c>
      <c r="B841">
        <v>4.0780000000000003</v>
      </c>
    </row>
    <row r="842" spans="1:2" x14ac:dyDescent="0.3">
      <c r="A842" s="1">
        <v>39423</v>
      </c>
      <c r="B842">
        <v>3.9540000000000002</v>
      </c>
    </row>
    <row r="843" spans="1:2" x14ac:dyDescent="0.3">
      <c r="A843" s="1">
        <v>39426</v>
      </c>
      <c r="B843">
        <v>3.93</v>
      </c>
    </row>
    <row r="844" spans="1:2" x14ac:dyDescent="0.3">
      <c r="A844" s="1">
        <v>39427</v>
      </c>
      <c r="B844">
        <v>3.9049999999999998</v>
      </c>
    </row>
    <row r="845" spans="1:2" x14ac:dyDescent="0.3">
      <c r="A845" s="1">
        <v>39428</v>
      </c>
      <c r="B845">
        <v>3.9369999999999998</v>
      </c>
    </row>
    <row r="846" spans="1:2" x14ac:dyDescent="0.3">
      <c r="A846" s="1">
        <v>39429</v>
      </c>
      <c r="B846">
        <v>4.032</v>
      </c>
    </row>
    <row r="847" spans="1:2" x14ac:dyDescent="0.3">
      <c r="A847" s="1">
        <v>39430</v>
      </c>
      <c r="B847">
        <v>3.9569999999999999</v>
      </c>
    </row>
    <row r="848" spans="1:2" x14ac:dyDescent="0.3">
      <c r="A848" s="1">
        <v>39433</v>
      </c>
      <c r="B848">
        <v>3.948</v>
      </c>
    </row>
    <row r="849" spans="1:2" x14ac:dyDescent="0.3">
      <c r="A849" s="1">
        <v>39434</v>
      </c>
      <c r="B849">
        <v>3.8889999999999998</v>
      </c>
    </row>
    <row r="850" spans="1:2" x14ac:dyDescent="0.3">
      <c r="A850" s="1">
        <v>39435</v>
      </c>
      <c r="B850">
        <v>3.863</v>
      </c>
    </row>
    <row r="851" spans="1:2" x14ac:dyDescent="0.3">
      <c r="A851" s="1">
        <v>39436</v>
      </c>
      <c r="B851">
        <v>3.9039999999999999</v>
      </c>
    </row>
    <row r="852" spans="1:2" x14ac:dyDescent="0.3">
      <c r="A852" s="1">
        <v>39437</v>
      </c>
      <c r="B852">
        <v>3.8330000000000002</v>
      </c>
    </row>
    <row r="853" spans="1:2" x14ac:dyDescent="0.3">
      <c r="A853" s="1">
        <v>39443</v>
      </c>
      <c r="B853">
        <v>3.8420000000000001</v>
      </c>
    </row>
    <row r="854" spans="1:2" x14ac:dyDescent="0.3">
      <c r="A854" s="1">
        <v>39444</v>
      </c>
      <c r="B854">
        <v>3.7850000000000001</v>
      </c>
    </row>
    <row r="855" spans="1:2" x14ac:dyDescent="0.3">
      <c r="A855" s="1">
        <v>39449</v>
      </c>
      <c r="B855">
        <v>4.0019999999999998</v>
      </c>
    </row>
    <row r="856" spans="1:2" x14ac:dyDescent="0.3">
      <c r="A856" s="1">
        <v>39450</v>
      </c>
      <c r="B856">
        <v>4.0019999999999998</v>
      </c>
    </row>
    <row r="857" spans="1:2" x14ac:dyDescent="0.3">
      <c r="A857" s="1">
        <v>39451</v>
      </c>
      <c r="B857">
        <v>3.95</v>
      </c>
    </row>
    <row r="858" spans="1:2" x14ac:dyDescent="0.3">
      <c r="A858" s="1">
        <v>39454</v>
      </c>
      <c r="B858">
        <v>3.9649999999999999</v>
      </c>
    </row>
    <row r="859" spans="1:2" x14ac:dyDescent="0.3">
      <c r="A859" s="1">
        <v>39455</v>
      </c>
      <c r="B859">
        <v>3.98</v>
      </c>
    </row>
    <row r="860" spans="1:2" x14ac:dyDescent="0.3">
      <c r="A860" s="1">
        <v>39456</v>
      </c>
      <c r="B860">
        <v>4.1230000000000002</v>
      </c>
    </row>
    <row r="861" spans="1:2" x14ac:dyDescent="0.3">
      <c r="A861" s="1">
        <v>39457</v>
      </c>
      <c r="B861">
        <v>4.2649999999999997</v>
      </c>
    </row>
    <row r="862" spans="1:2" x14ac:dyDescent="0.3">
      <c r="A862" s="1">
        <v>39458</v>
      </c>
      <c r="B862">
        <v>4.141</v>
      </c>
    </row>
    <row r="863" spans="1:2" x14ac:dyDescent="0.3">
      <c r="A863" s="1">
        <v>39461</v>
      </c>
      <c r="B863">
        <v>4.0220000000000002</v>
      </c>
    </row>
    <row r="864" spans="1:2" x14ac:dyDescent="0.3">
      <c r="A864" s="1">
        <v>39462</v>
      </c>
      <c r="B864">
        <v>3.9630000000000001</v>
      </c>
    </row>
    <row r="865" spans="1:2" x14ac:dyDescent="0.3">
      <c r="A865" s="1">
        <v>39463</v>
      </c>
      <c r="B865">
        <v>3.9580000000000002</v>
      </c>
    </row>
    <row r="866" spans="1:2" x14ac:dyDescent="0.3">
      <c r="A866" s="1">
        <v>39464</v>
      </c>
      <c r="B866">
        <v>4.032</v>
      </c>
    </row>
    <row r="867" spans="1:2" x14ac:dyDescent="0.3">
      <c r="A867" s="1">
        <v>39465</v>
      </c>
      <c r="B867">
        <v>3.9279999999999999</v>
      </c>
    </row>
    <row r="868" spans="1:2" x14ac:dyDescent="0.3">
      <c r="A868" s="1">
        <v>39468</v>
      </c>
      <c r="B868">
        <v>3.944</v>
      </c>
    </row>
    <row r="869" spans="1:2" x14ac:dyDescent="0.3">
      <c r="A869" s="1">
        <v>39469</v>
      </c>
      <c r="B869">
        <v>3.952</v>
      </c>
    </row>
    <row r="870" spans="1:2" x14ac:dyDescent="0.3">
      <c r="A870" s="1">
        <v>39470</v>
      </c>
      <c r="B870">
        <v>3.907</v>
      </c>
    </row>
    <row r="871" spans="1:2" x14ac:dyDescent="0.3">
      <c r="A871" s="1">
        <v>39471</v>
      </c>
      <c r="B871">
        <v>3.976</v>
      </c>
    </row>
    <row r="872" spans="1:2" x14ac:dyDescent="0.3">
      <c r="A872" s="1">
        <v>39472</v>
      </c>
      <c r="B872">
        <v>3.9710000000000001</v>
      </c>
    </row>
    <row r="873" spans="1:2" x14ac:dyDescent="0.3">
      <c r="A873" s="1">
        <v>39475</v>
      </c>
      <c r="B873">
        <v>3.956</v>
      </c>
    </row>
    <row r="874" spans="1:2" x14ac:dyDescent="0.3">
      <c r="A874" s="1">
        <v>39476</v>
      </c>
      <c r="B874">
        <v>3.9550000000000001</v>
      </c>
    </row>
    <row r="875" spans="1:2" x14ac:dyDescent="0.3">
      <c r="A875" s="1">
        <v>39477</v>
      </c>
      <c r="B875">
        <v>3.9540000000000002</v>
      </c>
    </row>
    <row r="876" spans="1:2" x14ac:dyDescent="0.3">
      <c r="A876" s="1">
        <v>39478</v>
      </c>
      <c r="B876">
        <v>4.0579999999999998</v>
      </c>
    </row>
    <row r="877" spans="1:2" x14ac:dyDescent="0.3">
      <c r="A877" s="1">
        <v>39479</v>
      </c>
      <c r="B877">
        <v>3.9340000000000002</v>
      </c>
    </row>
    <row r="878" spans="1:2" x14ac:dyDescent="0.3">
      <c r="A878" s="1">
        <v>39483</v>
      </c>
      <c r="B878">
        <v>3.9540000000000002</v>
      </c>
    </row>
    <row r="879" spans="1:2" x14ac:dyDescent="0.3">
      <c r="A879" s="1">
        <v>39484</v>
      </c>
      <c r="B879">
        <v>3.89</v>
      </c>
    </row>
    <row r="880" spans="1:2" x14ac:dyDescent="0.3">
      <c r="A880" s="1">
        <v>39485</v>
      </c>
      <c r="B880">
        <v>3.8929999999999998</v>
      </c>
    </row>
    <row r="881" spans="1:2" x14ac:dyDescent="0.3">
      <c r="A881" s="1">
        <v>39486</v>
      </c>
      <c r="B881">
        <v>3.8650000000000002</v>
      </c>
    </row>
    <row r="882" spans="1:2" x14ac:dyDescent="0.3">
      <c r="A882" s="1">
        <v>39489</v>
      </c>
      <c r="B882">
        <v>3.8679999999999999</v>
      </c>
    </row>
    <row r="883" spans="1:2" x14ac:dyDescent="0.3">
      <c r="A883" s="1">
        <v>39490</v>
      </c>
      <c r="B883">
        <v>3.8889999999999998</v>
      </c>
    </row>
    <row r="884" spans="1:2" x14ac:dyDescent="0.3">
      <c r="A884" s="1">
        <v>39491</v>
      </c>
      <c r="B884">
        <v>3.84</v>
      </c>
    </row>
    <row r="885" spans="1:2" x14ac:dyDescent="0.3">
      <c r="A885" s="1">
        <v>39492</v>
      </c>
      <c r="B885">
        <v>3.8450000000000002</v>
      </c>
    </row>
    <row r="886" spans="1:2" x14ac:dyDescent="0.3">
      <c r="A886" s="1">
        <v>39493</v>
      </c>
      <c r="B886">
        <v>3.851</v>
      </c>
    </row>
    <row r="887" spans="1:2" x14ac:dyDescent="0.3">
      <c r="A887" s="1">
        <v>39496</v>
      </c>
      <c r="B887">
        <v>3.8530000000000002</v>
      </c>
    </row>
    <row r="888" spans="1:2" x14ac:dyDescent="0.3">
      <c r="A888" s="1">
        <v>39498</v>
      </c>
      <c r="B888">
        <v>3.859</v>
      </c>
    </row>
    <row r="889" spans="1:2" x14ac:dyDescent="0.3">
      <c r="A889" s="1">
        <v>39499</v>
      </c>
      <c r="B889">
        <v>3.867</v>
      </c>
    </row>
    <row r="890" spans="1:2" x14ac:dyDescent="0.3">
      <c r="A890" s="1">
        <v>39500</v>
      </c>
      <c r="B890">
        <v>3.8740000000000001</v>
      </c>
    </row>
    <row r="891" spans="1:2" x14ac:dyDescent="0.3">
      <c r="A891" s="1">
        <v>39503</v>
      </c>
      <c r="B891">
        <v>3.8809999999999998</v>
      </c>
    </row>
    <row r="892" spans="1:2" x14ac:dyDescent="0.3">
      <c r="A892" s="1">
        <v>39504</v>
      </c>
      <c r="B892">
        <v>3.875</v>
      </c>
    </row>
    <row r="893" spans="1:2" x14ac:dyDescent="0.3">
      <c r="A893" s="1">
        <v>39505</v>
      </c>
      <c r="B893">
        <v>3.8820000000000001</v>
      </c>
    </row>
    <row r="894" spans="1:2" x14ac:dyDescent="0.3">
      <c r="A894" s="1">
        <v>39506</v>
      </c>
      <c r="B894">
        <v>3.875</v>
      </c>
    </row>
    <row r="895" spans="1:2" x14ac:dyDescent="0.3">
      <c r="A895" s="1">
        <v>39507</v>
      </c>
      <c r="B895">
        <v>3.8690000000000002</v>
      </c>
    </row>
    <row r="896" spans="1:2" x14ac:dyDescent="0.3">
      <c r="A896" s="1">
        <v>39510</v>
      </c>
      <c r="B896">
        <v>3.8530000000000002</v>
      </c>
    </row>
    <row r="897" spans="1:2" x14ac:dyDescent="0.3">
      <c r="A897" s="1">
        <v>39512</v>
      </c>
      <c r="B897">
        <v>3.8610000000000002</v>
      </c>
    </row>
    <row r="898" spans="1:2" x14ac:dyDescent="0.3">
      <c r="A898" s="1">
        <v>39513</v>
      </c>
      <c r="B898">
        <v>3.891</v>
      </c>
    </row>
    <row r="899" spans="1:2" x14ac:dyDescent="0.3">
      <c r="A899" s="1">
        <v>39514</v>
      </c>
      <c r="B899">
        <v>3.9</v>
      </c>
    </row>
    <row r="900" spans="1:2" x14ac:dyDescent="0.3">
      <c r="A900" s="1">
        <v>39517</v>
      </c>
      <c r="B900">
        <v>3.8929999999999998</v>
      </c>
    </row>
    <row r="901" spans="1:2" x14ac:dyDescent="0.3">
      <c r="A901" s="1">
        <v>39518</v>
      </c>
      <c r="B901">
        <v>3.8969999999999998</v>
      </c>
    </row>
    <row r="902" spans="1:2" x14ac:dyDescent="0.3">
      <c r="A902" s="1">
        <v>39519</v>
      </c>
      <c r="B902">
        <v>3.895</v>
      </c>
    </row>
    <row r="903" spans="1:2" x14ac:dyDescent="0.3">
      <c r="A903" s="1">
        <v>39520</v>
      </c>
      <c r="B903">
        <v>3.9039999999999999</v>
      </c>
    </row>
    <row r="904" spans="1:2" x14ac:dyDescent="0.3">
      <c r="A904" s="1">
        <v>39521</v>
      </c>
      <c r="B904">
        <v>3.871</v>
      </c>
    </row>
    <row r="905" spans="1:2" x14ac:dyDescent="0.3">
      <c r="A905" s="1">
        <v>39524</v>
      </c>
      <c r="B905">
        <v>3.88</v>
      </c>
    </row>
    <row r="906" spans="1:2" x14ac:dyDescent="0.3">
      <c r="A906" s="1">
        <v>39527</v>
      </c>
      <c r="B906">
        <v>3.8660000000000001</v>
      </c>
    </row>
    <row r="907" spans="1:2" x14ac:dyDescent="0.3">
      <c r="A907" s="1">
        <v>39532</v>
      </c>
      <c r="B907">
        <v>3.4780000000000002</v>
      </c>
    </row>
    <row r="908" spans="1:2" x14ac:dyDescent="0.3">
      <c r="A908" s="1">
        <v>39533</v>
      </c>
      <c r="B908">
        <v>3.4889999999999999</v>
      </c>
    </row>
    <row r="909" spans="1:2" x14ac:dyDescent="0.3">
      <c r="A909" s="1">
        <v>39534</v>
      </c>
      <c r="B909">
        <v>3.5</v>
      </c>
    </row>
    <row r="910" spans="1:2" x14ac:dyDescent="0.3">
      <c r="A910" s="1">
        <v>39535</v>
      </c>
      <c r="B910">
        <v>3.7909999999999999</v>
      </c>
    </row>
    <row r="911" spans="1:2" x14ac:dyDescent="0.3">
      <c r="A911" s="1">
        <v>39538</v>
      </c>
      <c r="B911">
        <v>3.9889999999999999</v>
      </c>
    </row>
    <row r="912" spans="1:2" x14ac:dyDescent="0.3">
      <c r="A912" s="1">
        <v>39539</v>
      </c>
      <c r="B912">
        <v>4.0129999999999999</v>
      </c>
    </row>
    <row r="913" spans="1:2" x14ac:dyDescent="0.3">
      <c r="A913" s="1">
        <v>39540</v>
      </c>
      <c r="B913">
        <v>4.0129999999999999</v>
      </c>
    </row>
    <row r="914" spans="1:2" x14ac:dyDescent="0.3">
      <c r="A914" s="1">
        <v>39541</v>
      </c>
      <c r="B914">
        <v>4.0119999999999996</v>
      </c>
    </row>
    <row r="915" spans="1:2" x14ac:dyDescent="0.3">
      <c r="A915" s="1">
        <v>39542</v>
      </c>
      <c r="B915">
        <v>4.0069999999999997</v>
      </c>
    </row>
    <row r="916" spans="1:2" x14ac:dyDescent="0.3">
      <c r="A916" s="1">
        <v>39545</v>
      </c>
      <c r="B916">
        <v>3.9910000000000001</v>
      </c>
    </row>
    <row r="917" spans="1:2" x14ac:dyDescent="0.3">
      <c r="A917" s="1">
        <v>39546</v>
      </c>
      <c r="B917">
        <v>3.9910000000000001</v>
      </c>
    </row>
    <row r="918" spans="1:2" x14ac:dyDescent="0.3">
      <c r="A918" s="1">
        <v>39547</v>
      </c>
      <c r="B918">
        <v>4.0010000000000003</v>
      </c>
    </row>
    <row r="919" spans="1:2" x14ac:dyDescent="0.3">
      <c r="A919" s="1">
        <v>39548</v>
      </c>
      <c r="B919">
        <v>4.0049999999999999</v>
      </c>
    </row>
    <row r="920" spans="1:2" x14ac:dyDescent="0.3">
      <c r="A920" s="1">
        <v>39549</v>
      </c>
      <c r="B920">
        <v>4.0049999999999999</v>
      </c>
    </row>
    <row r="921" spans="1:2" x14ac:dyDescent="0.3">
      <c r="A921" s="1">
        <v>39552</v>
      </c>
      <c r="B921">
        <v>4.0049999999999999</v>
      </c>
    </row>
    <row r="922" spans="1:2" x14ac:dyDescent="0.3">
      <c r="A922" s="1">
        <v>39553</v>
      </c>
      <c r="B922">
        <v>4.0049999999999999</v>
      </c>
    </row>
    <row r="923" spans="1:2" x14ac:dyDescent="0.3">
      <c r="A923" s="1">
        <v>39554</v>
      </c>
      <c r="B923">
        <v>4.0049999999999999</v>
      </c>
    </row>
    <row r="924" spans="1:2" x14ac:dyDescent="0.3">
      <c r="A924" s="1">
        <v>39556</v>
      </c>
      <c r="B924">
        <v>4.0190000000000001</v>
      </c>
    </row>
    <row r="925" spans="1:2" x14ac:dyDescent="0.3">
      <c r="A925" s="1">
        <v>39559</v>
      </c>
      <c r="B925">
        <v>4.0229999999999997</v>
      </c>
    </row>
    <row r="926" spans="1:2" x14ac:dyDescent="0.3">
      <c r="A926" s="1">
        <v>39560</v>
      </c>
      <c r="B926">
        <v>4.1020000000000003</v>
      </c>
    </row>
    <row r="927" spans="1:2" x14ac:dyDescent="0.3">
      <c r="A927" s="1">
        <v>39561</v>
      </c>
      <c r="B927">
        <v>4.0810000000000004</v>
      </c>
    </row>
    <row r="928" spans="1:2" x14ac:dyDescent="0.3">
      <c r="A928" s="1">
        <v>39562</v>
      </c>
      <c r="B928">
        <v>4.0880000000000001</v>
      </c>
    </row>
    <row r="929" spans="1:2" x14ac:dyDescent="0.3">
      <c r="A929" s="1">
        <v>39563</v>
      </c>
      <c r="B929">
        <v>4.093</v>
      </c>
    </row>
    <row r="930" spans="1:2" x14ac:dyDescent="0.3">
      <c r="A930" s="1">
        <v>39566</v>
      </c>
      <c r="B930">
        <v>4.0940000000000003</v>
      </c>
    </row>
    <row r="931" spans="1:2" x14ac:dyDescent="0.3">
      <c r="A931" s="1">
        <v>39570</v>
      </c>
      <c r="B931">
        <v>4.0839999999999996</v>
      </c>
    </row>
    <row r="932" spans="1:2" x14ac:dyDescent="0.3">
      <c r="A932" s="1">
        <v>39573</v>
      </c>
      <c r="B932">
        <v>4.085</v>
      </c>
    </row>
    <row r="933" spans="1:2" x14ac:dyDescent="0.3">
      <c r="A933" s="1">
        <v>39574</v>
      </c>
      <c r="B933">
        <v>4.0910000000000002</v>
      </c>
    </row>
    <row r="934" spans="1:2" x14ac:dyDescent="0.3">
      <c r="A934" s="1">
        <v>39575</v>
      </c>
      <c r="B934">
        <v>3.9359999999999999</v>
      </c>
    </row>
    <row r="935" spans="1:2" x14ac:dyDescent="0.3">
      <c r="A935" s="1">
        <v>39576</v>
      </c>
      <c r="B935">
        <v>3.9380000000000002</v>
      </c>
    </row>
    <row r="936" spans="1:2" x14ac:dyDescent="0.3">
      <c r="A936" s="1">
        <v>39581</v>
      </c>
      <c r="B936">
        <v>3.9220000000000002</v>
      </c>
    </row>
    <row r="937" spans="1:2" x14ac:dyDescent="0.3">
      <c r="A937" s="1">
        <v>39582</v>
      </c>
      <c r="B937">
        <v>3.9990000000000001</v>
      </c>
    </row>
    <row r="938" spans="1:2" x14ac:dyDescent="0.3">
      <c r="A938" s="1">
        <v>39583</v>
      </c>
      <c r="B938">
        <v>4.1429999999999998</v>
      </c>
    </row>
    <row r="939" spans="1:2" x14ac:dyDescent="0.3">
      <c r="A939" s="1">
        <v>39584</v>
      </c>
      <c r="B939">
        <v>3.9910000000000001</v>
      </c>
    </row>
    <row r="940" spans="1:2" x14ac:dyDescent="0.3">
      <c r="A940" s="1">
        <v>39587</v>
      </c>
      <c r="B940">
        <v>3.9910000000000001</v>
      </c>
    </row>
    <row r="941" spans="1:2" x14ac:dyDescent="0.3">
      <c r="A941" s="1">
        <v>39588</v>
      </c>
      <c r="B941">
        <v>3.9239999999999999</v>
      </c>
    </row>
    <row r="942" spans="1:2" x14ac:dyDescent="0.3">
      <c r="A942" s="1">
        <v>39589</v>
      </c>
      <c r="B942">
        <v>3.93</v>
      </c>
    </row>
    <row r="943" spans="1:2" x14ac:dyDescent="0.3">
      <c r="A943" s="1">
        <v>39590</v>
      </c>
      <c r="B943">
        <v>3.94</v>
      </c>
    </row>
    <row r="944" spans="1:2" x14ac:dyDescent="0.3">
      <c r="A944" s="1">
        <v>39591</v>
      </c>
      <c r="B944">
        <v>3.9380000000000002</v>
      </c>
    </row>
    <row r="945" spans="1:2" x14ac:dyDescent="0.3">
      <c r="A945" s="1">
        <v>39596</v>
      </c>
      <c r="B945">
        <v>3.92</v>
      </c>
    </row>
    <row r="946" spans="1:2" x14ac:dyDescent="0.3">
      <c r="A946" s="1">
        <v>39597</v>
      </c>
      <c r="B946">
        <v>3.931</v>
      </c>
    </row>
    <row r="947" spans="1:2" x14ac:dyDescent="0.3">
      <c r="A947" s="1">
        <v>39598</v>
      </c>
      <c r="B947">
        <v>3.9289999999999998</v>
      </c>
    </row>
    <row r="948" spans="1:2" x14ac:dyDescent="0.3">
      <c r="A948" s="1">
        <v>39601</v>
      </c>
      <c r="B948">
        <v>3.944</v>
      </c>
    </row>
    <row r="949" spans="1:2" x14ac:dyDescent="0.3">
      <c r="A949" s="1">
        <v>39602</v>
      </c>
      <c r="B949">
        <v>3.9740000000000002</v>
      </c>
    </row>
    <row r="950" spans="1:2" x14ac:dyDescent="0.3">
      <c r="A950" s="1">
        <v>39603</v>
      </c>
      <c r="B950">
        <v>4.0060000000000002</v>
      </c>
    </row>
    <row r="951" spans="1:2" x14ac:dyDescent="0.3">
      <c r="A951" s="1">
        <v>39604</v>
      </c>
      <c r="B951">
        <v>4.0949999999999998</v>
      </c>
    </row>
    <row r="952" spans="1:2" x14ac:dyDescent="0.3">
      <c r="A952" s="1">
        <v>39605</v>
      </c>
      <c r="B952">
        <v>4.0910000000000002</v>
      </c>
    </row>
    <row r="953" spans="1:2" x14ac:dyDescent="0.3">
      <c r="A953" s="1">
        <v>39608</v>
      </c>
      <c r="B953">
        <v>4.0979999999999999</v>
      </c>
    </row>
    <row r="954" spans="1:2" x14ac:dyDescent="0.3">
      <c r="A954" s="1">
        <v>39609</v>
      </c>
      <c r="B954">
        <v>4.1050000000000004</v>
      </c>
    </row>
    <row r="955" spans="1:2" x14ac:dyDescent="0.3">
      <c r="A955" s="1">
        <v>39610</v>
      </c>
      <c r="B955">
        <v>4.1180000000000003</v>
      </c>
    </row>
    <row r="956" spans="1:2" x14ac:dyDescent="0.3">
      <c r="A956" s="1">
        <v>39612</v>
      </c>
      <c r="B956">
        <v>4.1319999999999997</v>
      </c>
    </row>
    <row r="957" spans="1:2" x14ac:dyDescent="0.3">
      <c r="A957" s="1">
        <v>39615</v>
      </c>
      <c r="B957">
        <v>4.2359999999999998</v>
      </c>
    </row>
    <row r="958" spans="1:2" x14ac:dyDescent="0.3">
      <c r="A958" s="1">
        <v>39616</v>
      </c>
      <c r="B958">
        <v>4.1639999999999997</v>
      </c>
    </row>
    <row r="959" spans="1:2" x14ac:dyDescent="0.3">
      <c r="A959" s="1">
        <v>39617</v>
      </c>
      <c r="B959">
        <v>4.2450000000000001</v>
      </c>
    </row>
    <row r="960" spans="1:2" x14ac:dyDescent="0.3">
      <c r="A960" s="1">
        <v>39618</v>
      </c>
      <c r="B960">
        <v>4.2089999999999996</v>
      </c>
    </row>
    <row r="961" spans="1:2" x14ac:dyDescent="0.3">
      <c r="A961" s="1">
        <v>39619</v>
      </c>
      <c r="B961">
        <v>4.2460000000000004</v>
      </c>
    </row>
    <row r="962" spans="1:2" x14ac:dyDescent="0.3">
      <c r="A962" s="1">
        <v>39622</v>
      </c>
      <c r="B962">
        <v>4.2480000000000002</v>
      </c>
    </row>
    <row r="963" spans="1:2" x14ac:dyDescent="0.3">
      <c r="A963" s="1">
        <v>39623</v>
      </c>
      <c r="B963">
        <v>4.2549999999999999</v>
      </c>
    </row>
    <row r="964" spans="1:2" x14ac:dyDescent="0.3">
      <c r="A964" s="1">
        <v>39624</v>
      </c>
      <c r="B964">
        <v>4.3979999999999997</v>
      </c>
    </row>
    <row r="965" spans="1:2" x14ac:dyDescent="0.3">
      <c r="A965" s="1">
        <v>39625</v>
      </c>
      <c r="B965">
        <v>4.2530000000000001</v>
      </c>
    </row>
    <row r="966" spans="1:2" x14ac:dyDescent="0.3">
      <c r="A966" s="1">
        <v>39626</v>
      </c>
      <c r="B966">
        <v>4.2169999999999996</v>
      </c>
    </row>
    <row r="967" spans="1:2" x14ac:dyDescent="0.3">
      <c r="A967" s="1">
        <v>39629</v>
      </c>
      <c r="B967">
        <v>4.234</v>
      </c>
    </row>
    <row r="968" spans="1:2" x14ac:dyDescent="0.3">
      <c r="A968" s="1">
        <v>39630</v>
      </c>
      <c r="B968">
        <v>4.2469999999999999</v>
      </c>
    </row>
    <row r="969" spans="1:2" x14ac:dyDescent="0.3">
      <c r="A969" s="1">
        <v>39631</v>
      </c>
      <c r="B969">
        <v>4.4189999999999996</v>
      </c>
    </row>
    <row r="970" spans="1:2" x14ac:dyDescent="0.3">
      <c r="A970" s="1">
        <v>39632</v>
      </c>
      <c r="B970">
        <v>4.2539999999999996</v>
      </c>
    </row>
    <row r="971" spans="1:2" x14ac:dyDescent="0.3">
      <c r="A971" s="1">
        <v>39633</v>
      </c>
      <c r="B971">
        <v>4.2619999999999996</v>
      </c>
    </row>
    <row r="972" spans="1:2" x14ac:dyDescent="0.3">
      <c r="A972" s="1">
        <v>39636</v>
      </c>
      <c r="B972">
        <v>4.2549999999999999</v>
      </c>
    </row>
    <row r="973" spans="1:2" x14ac:dyDescent="0.3">
      <c r="A973" s="1">
        <v>39637</v>
      </c>
      <c r="B973">
        <v>4.2960000000000003</v>
      </c>
    </row>
    <row r="974" spans="1:2" x14ac:dyDescent="0.3">
      <c r="A974" s="1">
        <v>39638</v>
      </c>
      <c r="B974">
        <v>4.3769999999999998</v>
      </c>
    </row>
    <row r="975" spans="1:2" x14ac:dyDescent="0.3">
      <c r="A975" s="1">
        <v>39639</v>
      </c>
      <c r="B975">
        <v>4.2910000000000004</v>
      </c>
    </row>
    <row r="976" spans="1:2" x14ac:dyDescent="0.3">
      <c r="A976" s="1">
        <v>39640</v>
      </c>
      <c r="B976">
        <v>4.26</v>
      </c>
    </row>
    <row r="977" spans="1:2" x14ac:dyDescent="0.3">
      <c r="A977" s="1">
        <v>39643</v>
      </c>
      <c r="B977">
        <v>4.3049999999999997</v>
      </c>
    </row>
    <row r="978" spans="1:2" x14ac:dyDescent="0.3">
      <c r="A978" s="1">
        <v>39645</v>
      </c>
      <c r="B978">
        <v>4.335</v>
      </c>
    </row>
    <row r="979" spans="1:2" x14ac:dyDescent="0.3">
      <c r="A979" s="1">
        <v>39646</v>
      </c>
      <c r="B979">
        <v>4.2309999999999999</v>
      </c>
    </row>
    <row r="980" spans="1:2" x14ac:dyDescent="0.3">
      <c r="A980" s="1">
        <v>39647</v>
      </c>
      <c r="B980">
        <v>4.2590000000000003</v>
      </c>
    </row>
    <row r="981" spans="1:2" x14ac:dyDescent="0.3">
      <c r="A981" s="1">
        <v>39650</v>
      </c>
      <c r="B981">
        <v>4.2880000000000003</v>
      </c>
    </row>
    <row r="982" spans="1:2" x14ac:dyDescent="0.3">
      <c r="A982" s="1">
        <v>39651</v>
      </c>
      <c r="B982">
        <v>4.2910000000000004</v>
      </c>
    </row>
    <row r="983" spans="1:2" x14ac:dyDescent="0.3">
      <c r="A983" s="1">
        <v>39652</v>
      </c>
      <c r="B983">
        <v>4.4119999999999999</v>
      </c>
    </row>
    <row r="984" spans="1:2" x14ac:dyDescent="0.3">
      <c r="A984" s="1">
        <v>39653</v>
      </c>
      <c r="B984">
        <v>4.2859999999999996</v>
      </c>
    </row>
    <row r="985" spans="1:2" x14ac:dyDescent="0.3">
      <c r="A985" s="1">
        <v>39654</v>
      </c>
      <c r="B985">
        <v>4.2839999999999998</v>
      </c>
    </row>
    <row r="986" spans="1:2" x14ac:dyDescent="0.3">
      <c r="A986" s="1">
        <v>39657</v>
      </c>
      <c r="B986">
        <v>4.2779999999999996</v>
      </c>
    </row>
    <row r="987" spans="1:2" x14ac:dyDescent="0.3">
      <c r="A987" s="1">
        <v>39658</v>
      </c>
      <c r="B987">
        <v>4.2809999999999997</v>
      </c>
    </row>
    <row r="988" spans="1:2" x14ac:dyDescent="0.3">
      <c r="A988" s="1">
        <v>39659</v>
      </c>
      <c r="B988">
        <v>4.2279999999999998</v>
      </c>
    </row>
    <row r="989" spans="1:2" x14ac:dyDescent="0.3">
      <c r="A989" s="1">
        <v>39660</v>
      </c>
      <c r="B989">
        <v>4.2850000000000001</v>
      </c>
    </row>
    <row r="990" spans="1:2" x14ac:dyDescent="0.3">
      <c r="A990" s="1">
        <v>39661</v>
      </c>
      <c r="B990">
        <v>4.2889999999999997</v>
      </c>
    </row>
    <row r="991" spans="1:2" x14ac:dyDescent="0.3">
      <c r="A991" s="1">
        <v>39664</v>
      </c>
      <c r="B991">
        <v>4.2919999999999998</v>
      </c>
    </row>
    <row r="992" spans="1:2" x14ac:dyDescent="0.3">
      <c r="A992" s="1">
        <v>39665</v>
      </c>
      <c r="B992">
        <v>4.2910000000000004</v>
      </c>
    </row>
    <row r="993" spans="1:2" x14ac:dyDescent="0.3">
      <c r="A993" s="1">
        <v>39666</v>
      </c>
      <c r="B993">
        <v>4.4219999999999997</v>
      </c>
    </row>
    <row r="994" spans="1:2" x14ac:dyDescent="0.3">
      <c r="A994" s="1">
        <v>39667</v>
      </c>
      <c r="B994">
        <v>4.2789999999999999</v>
      </c>
    </row>
    <row r="995" spans="1:2" x14ac:dyDescent="0.3">
      <c r="A995" s="1">
        <v>39668</v>
      </c>
      <c r="B995">
        <v>4.2779999999999996</v>
      </c>
    </row>
    <row r="996" spans="1:2" x14ac:dyDescent="0.3">
      <c r="A996" s="1">
        <v>39671</v>
      </c>
      <c r="B996">
        <v>4.2759999999999998</v>
      </c>
    </row>
    <row r="997" spans="1:2" x14ac:dyDescent="0.3">
      <c r="A997" s="1">
        <v>39672</v>
      </c>
      <c r="B997">
        <v>4.3280000000000003</v>
      </c>
    </row>
    <row r="998" spans="1:2" x14ac:dyDescent="0.3">
      <c r="A998" s="1">
        <v>39673</v>
      </c>
      <c r="B998">
        <v>4.42</v>
      </c>
    </row>
    <row r="999" spans="1:2" x14ac:dyDescent="0.3">
      <c r="A999" s="1">
        <v>39674</v>
      </c>
      <c r="B999">
        <v>4.3280000000000003</v>
      </c>
    </row>
    <row r="1000" spans="1:2" x14ac:dyDescent="0.3">
      <c r="A1000" s="1">
        <v>39675</v>
      </c>
      <c r="B1000">
        <v>4.3230000000000004</v>
      </c>
    </row>
    <row r="1001" spans="1:2" x14ac:dyDescent="0.3">
      <c r="A1001" s="1">
        <v>39678</v>
      </c>
      <c r="B1001">
        <v>4.3259999999999996</v>
      </c>
    </row>
    <row r="1002" spans="1:2" x14ac:dyDescent="0.3">
      <c r="A1002" s="1">
        <v>39679</v>
      </c>
      <c r="B1002">
        <v>4.3579999999999997</v>
      </c>
    </row>
    <row r="1003" spans="1:2" x14ac:dyDescent="0.3">
      <c r="A1003" s="1">
        <v>39680</v>
      </c>
      <c r="B1003">
        <v>4.4459999999999997</v>
      </c>
    </row>
    <row r="1004" spans="1:2" x14ac:dyDescent="0.3">
      <c r="A1004" s="1">
        <v>39681</v>
      </c>
      <c r="B1004">
        <v>4.343</v>
      </c>
    </row>
    <row r="1005" spans="1:2" x14ac:dyDescent="0.3">
      <c r="A1005" s="1">
        <v>39682</v>
      </c>
      <c r="B1005">
        <v>4.3419999999999996</v>
      </c>
    </row>
    <row r="1006" spans="1:2" x14ac:dyDescent="0.3">
      <c r="A1006" s="1">
        <v>39685</v>
      </c>
      <c r="B1006">
        <v>4.3460000000000001</v>
      </c>
    </row>
    <row r="1007" spans="1:2" x14ac:dyDescent="0.3">
      <c r="A1007" s="1">
        <v>39686</v>
      </c>
      <c r="B1007">
        <v>4.34</v>
      </c>
    </row>
    <row r="1008" spans="1:2" x14ac:dyDescent="0.3">
      <c r="A1008" s="1">
        <v>39687</v>
      </c>
      <c r="B1008">
        <v>4.4400000000000004</v>
      </c>
    </row>
    <row r="1009" spans="1:2" x14ac:dyDescent="0.3">
      <c r="A1009" s="1">
        <v>39688</v>
      </c>
      <c r="B1009">
        <v>4.3280000000000003</v>
      </c>
    </row>
    <row r="1010" spans="1:2" x14ac:dyDescent="0.3">
      <c r="A1010" s="1">
        <v>39689</v>
      </c>
      <c r="B1010">
        <v>4.3319999999999999</v>
      </c>
    </row>
    <row r="1011" spans="1:2" x14ac:dyDescent="0.3">
      <c r="A1011" s="1">
        <v>39692</v>
      </c>
      <c r="B1011">
        <v>4.3310000000000004</v>
      </c>
    </row>
    <row r="1012" spans="1:2" x14ac:dyDescent="0.3">
      <c r="A1012" s="1">
        <v>39693</v>
      </c>
      <c r="B1012">
        <v>4.335</v>
      </c>
    </row>
    <row r="1013" spans="1:2" x14ac:dyDescent="0.3">
      <c r="A1013" s="1">
        <v>39694</v>
      </c>
      <c r="B1013">
        <v>4.4589999999999996</v>
      </c>
    </row>
    <row r="1014" spans="1:2" x14ac:dyDescent="0.3">
      <c r="A1014" s="1">
        <v>39695</v>
      </c>
      <c r="B1014">
        <v>4.3369999999999997</v>
      </c>
    </row>
    <row r="1015" spans="1:2" x14ac:dyDescent="0.3">
      <c r="A1015" s="1">
        <v>39696</v>
      </c>
      <c r="B1015">
        <v>4.3360000000000003</v>
      </c>
    </row>
    <row r="1016" spans="1:2" x14ac:dyDescent="0.3">
      <c r="A1016" s="1">
        <v>39699</v>
      </c>
      <c r="B1016">
        <v>4.3140000000000001</v>
      </c>
    </row>
    <row r="1017" spans="1:2" x14ac:dyDescent="0.3">
      <c r="A1017" s="1">
        <v>39700</v>
      </c>
      <c r="B1017">
        <v>4.3230000000000004</v>
      </c>
    </row>
    <row r="1018" spans="1:2" x14ac:dyDescent="0.3">
      <c r="A1018" s="1">
        <v>39702</v>
      </c>
      <c r="B1018">
        <v>4.319</v>
      </c>
    </row>
    <row r="1019" spans="1:2" x14ac:dyDescent="0.3">
      <c r="A1019" s="1">
        <v>39703</v>
      </c>
      <c r="B1019">
        <v>4.3239999999999998</v>
      </c>
    </row>
    <row r="1020" spans="1:2" x14ac:dyDescent="0.3">
      <c r="A1020" s="1">
        <v>39706</v>
      </c>
      <c r="B1020">
        <v>4.2699999999999996</v>
      </c>
    </row>
    <row r="1021" spans="1:2" x14ac:dyDescent="0.3">
      <c r="A1021" s="1">
        <v>39707</v>
      </c>
      <c r="B1021">
        <v>4.202</v>
      </c>
    </row>
    <row r="1022" spans="1:2" x14ac:dyDescent="0.3">
      <c r="A1022" s="1">
        <v>39708</v>
      </c>
      <c r="B1022">
        <v>4.2779999999999996</v>
      </c>
    </row>
    <row r="1023" spans="1:2" x14ac:dyDescent="0.3">
      <c r="A1023" s="1">
        <v>39709</v>
      </c>
      <c r="B1023">
        <v>3.91</v>
      </c>
    </row>
    <row r="1024" spans="1:2" x14ac:dyDescent="0.3">
      <c r="A1024" s="1">
        <v>39710</v>
      </c>
      <c r="B1024">
        <v>4.056</v>
      </c>
    </row>
    <row r="1025" spans="1:2" x14ac:dyDescent="0.3">
      <c r="A1025" s="1">
        <v>39713</v>
      </c>
      <c r="B1025">
        <v>4.0609999999999999</v>
      </c>
    </row>
    <row r="1026" spans="1:2" x14ac:dyDescent="0.3">
      <c r="A1026" s="1">
        <v>39714</v>
      </c>
      <c r="B1026">
        <v>4.0510000000000002</v>
      </c>
    </row>
    <row r="1027" spans="1:2" x14ac:dyDescent="0.3">
      <c r="A1027" s="1">
        <v>39715</v>
      </c>
      <c r="B1027">
        <v>4.1340000000000003</v>
      </c>
    </row>
    <row r="1028" spans="1:2" x14ac:dyDescent="0.3">
      <c r="A1028" s="1">
        <v>39716</v>
      </c>
      <c r="B1028">
        <v>4.0069999999999997</v>
      </c>
    </row>
    <row r="1029" spans="1:2" x14ac:dyDescent="0.3">
      <c r="A1029" s="1">
        <v>39717</v>
      </c>
      <c r="B1029">
        <v>3.8860000000000001</v>
      </c>
    </row>
    <row r="1030" spans="1:2" x14ac:dyDescent="0.3">
      <c r="A1030" s="1">
        <v>39720</v>
      </c>
      <c r="B1030">
        <v>3.7789999999999999</v>
      </c>
    </row>
    <row r="1031" spans="1:2" x14ac:dyDescent="0.3">
      <c r="A1031" s="1">
        <v>39721</v>
      </c>
      <c r="B1031">
        <v>3.2490000000000001</v>
      </c>
    </row>
    <row r="1032" spans="1:2" x14ac:dyDescent="0.3">
      <c r="A1032" s="1">
        <v>39722</v>
      </c>
      <c r="B1032">
        <v>3.2759999999999998</v>
      </c>
    </row>
    <row r="1033" spans="1:2" x14ac:dyDescent="0.3">
      <c r="A1033" s="1">
        <v>39723</v>
      </c>
      <c r="B1033">
        <v>3.76</v>
      </c>
    </row>
    <row r="1034" spans="1:2" x14ac:dyDescent="0.3">
      <c r="A1034" s="1">
        <v>39724</v>
      </c>
      <c r="B1034">
        <v>3.2759999999999998</v>
      </c>
    </row>
    <row r="1035" spans="1:2" x14ac:dyDescent="0.3">
      <c r="A1035" s="1">
        <v>39727</v>
      </c>
      <c r="B1035">
        <v>2.9470000000000001</v>
      </c>
    </row>
    <row r="1036" spans="1:2" x14ac:dyDescent="0.3">
      <c r="A1036" s="1">
        <v>39728</v>
      </c>
      <c r="B1036">
        <v>3.0070000000000001</v>
      </c>
    </row>
    <row r="1037" spans="1:2" x14ac:dyDescent="0.3">
      <c r="A1037" s="1">
        <v>39729</v>
      </c>
      <c r="B1037">
        <v>2.7989999999999999</v>
      </c>
    </row>
    <row r="1038" spans="1:2" x14ac:dyDescent="0.3">
      <c r="A1038" s="1">
        <v>39730</v>
      </c>
      <c r="B1038">
        <v>2.67</v>
      </c>
    </row>
    <row r="1039" spans="1:2" x14ac:dyDescent="0.3">
      <c r="A1039" s="1">
        <v>39731</v>
      </c>
      <c r="B1039">
        <v>2.452</v>
      </c>
    </row>
    <row r="1040" spans="1:2" x14ac:dyDescent="0.3">
      <c r="A1040" s="1">
        <v>39734</v>
      </c>
      <c r="B1040">
        <v>2.589</v>
      </c>
    </row>
    <row r="1041" spans="1:2" x14ac:dyDescent="0.3">
      <c r="A1041" s="1">
        <v>39735</v>
      </c>
      <c r="B1041">
        <v>2.9670000000000001</v>
      </c>
    </row>
    <row r="1042" spans="1:2" x14ac:dyDescent="0.3">
      <c r="A1042" s="1">
        <v>39736</v>
      </c>
      <c r="B1042">
        <v>2.5950000000000002</v>
      </c>
    </row>
    <row r="1043" spans="1:2" x14ac:dyDescent="0.3">
      <c r="A1043" s="1">
        <v>39737</v>
      </c>
      <c r="B1043">
        <v>2.4369999999999998</v>
      </c>
    </row>
    <row r="1044" spans="1:2" x14ac:dyDescent="0.3">
      <c r="A1044" s="1">
        <v>39738</v>
      </c>
      <c r="B1044">
        <v>2.6259999999999999</v>
      </c>
    </row>
    <row r="1045" spans="1:2" x14ac:dyDescent="0.3">
      <c r="A1045" s="1">
        <v>39741</v>
      </c>
      <c r="B1045">
        <v>2.6179999999999999</v>
      </c>
    </row>
    <row r="1046" spans="1:2" x14ac:dyDescent="0.3">
      <c r="A1046" s="1">
        <v>39742</v>
      </c>
      <c r="B1046">
        <v>2.339</v>
      </c>
    </row>
    <row r="1047" spans="1:2" x14ac:dyDescent="0.3">
      <c r="A1047" s="1">
        <v>39743</v>
      </c>
      <c r="B1047">
        <v>2.3359999999999999</v>
      </c>
    </row>
    <row r="1048" spans="1:2" x14ac:dyDescent="0.3">
      <c r="A1048" s="1">
        <v>39744</v>
      </c>
      <c r="B1048">
        <v>2.1800000000000002</v>
      </c>
    </row>
    <row r="1049" spans="1:2" x14ac:dyDescent="0.3">
      <c r="A1049" s="1">
        <v>39745</v>
      </c>
      <c r="B1049">
        <v>2.113</v>
      </c>
    </row>
    <row r="1050" spans="1:2" x14ac:dyDescent="0.3">
      <c r="A1050" s="1">
        <v>39748</v>
      </c>
      <c r="B1050">
        <v>2.0459999999999998</v>
      </c>
    </row>
    <row r="1051" spans="1:2" x14ac:dyDescent="0.3">
      <c r="A1051" s="1">
        <v>39749</v>
      </c>
      <c r="B1051">
        <v>2.073</v>
      </c>
    </row>
    <row r="1052" spans="1:2" x14ac:dyDescent="0.3">
      <c r="A1052" s="1">
        <v>39750</v>
      </c>
      <c r="B1052">
        <v>2.0009999999999999</v>
      </c>
    </row>
    <row r="1053" spans="1:2" x14ac:dyDescent="0.3">
      <c r="A1053" s="1">
        <v>39751</v>
      </c>
      <c r="B1053">
        <v>2.036</v>
      </c>
    </row>
    <row r="1054" spans="1:2" x14ac:dyDescent="0.3">
      <c r="A1054" s="1">
        <v>39752</v>
      </c>
      <c r="B1054">
        <v>2.403</v>
      </c>
    </row>
    <row r="1055" spans="1:2" x14ac:dyDescent="0.3">
      <c r="A1055" s="1">
        <v>39755</v>
      </c>
      <c r="B1055">
        <v>2.403</v>
      </c>
    </row>
    <row r="1056" spans="1:2" x14ac:dyDescent="0.3">
      <c r="A1056" s="1">
        <v>39756</v>
      </c>
      <c r="B1056">
        <v>2.42</v>
      </c>
    </row>
    <row r="1057" spans="1:2" x14ac:dyDescent="0.3">
      <c r="A1057" s="1">
        <v>39757</v>
      </c>
      <c r="B1057">
        <v>2.4529999999999998</v>
      </c>
    </row>
    <row r="1058" spans="1:2" x14ac:dyDescent="0.3">
      <c r="A1058" s="1">
        <v>39758</v>
      </c>
      <c r="B1058">
        <v>2.2869999999999999</v>
      </c>
    </row>
    <row r="1059" spans="1:2" x14ac:dyDescent="0.3">
      <c r="A1059" s="1">
        <v>39759</v>
      </c>
      <c r="B1059">
        <v>2.306</v>
      </c>
    </row>
    <row r="1060" spans="1:2" x14ac:dyDescent="0.3">
      <c r="A1060" s="1">
        <v>39762</v>
      </c>
      <c r="B1060">
        <v>2.2909999999999999</v>
      </c>
    </row>
    <row r="1061" spans="1:2" x14ac:dyDescent="0.3">
      <c r="A1061" s="1">
        <v>39763</v>
      </c>
      <c r="B1061">
        <v>2.2389999999999999</v>
      </c>
    </row>
    <row r="1062" spans="1:2" x14ac:dyDescent="0.3">
      <c r="A1062" s="1">
        <v>39764</v>
      </c>
      <c r="B1062">
        <v>2.286</v>
      </c>
    </row>
    <row r="1063" spans="1:2" x14ac:dyDescent="0.3">
      <c r="A1063" s="1">
        <v>39765</v>
      </c>
      <c r="B1063">
        <v>2.1989999999999998</v>
      </c>
    </row>
    <row r="1064" spans="1:2" x14ac:dyDescent="0.3">
      <c r="A1064" s="1">
        <v>39766</v>
      </c>
      <c r="B1064">
        <v>2.2000000000000002</v>
      </c>
    </row>
    <row r="1065" spans="1:2" x14ac:dyDescent="0.3">
      <c r="A1065" s="1">
        <v>39769</v>
      </c>
      <c r="B1065">
        <v>2.1739999999999999</v>
      </c>
    </row>
    <row r="1066" spans="1:2" x14ac:dyDescent="0.3">
      <c r="A1066" s="1">
        <v>39770</v>
      </c>
      <c r="B1066">
        <v>2.4289999999999998</v>
      </c>
    </row>
    <row r="1067" spans="1:2" x14ac:dyDescent="0.3">
      <c r="A1067" s="1">
        <v>39771</v>
      </c>
      <c r="B1067">
        <v>2.4209999999999998</v>
      </c>
    </row>
    <row r="1068" spans="1:2" x14ac:dyDescent="0.3">
      <c r="A1068" s="1">
        <v>39772</v>
      </c>
      <c r="B1068">
        <v>2.222</v>
      </c>
    </row>
    <row r="1069" spans="1:2" x14ac:dyDescent="0.3">
      <c r="A1069" s="1">
        <v>39773</v>
      </c>
      <c r="B1069">
        <v>2.2269999999999999</v>
      </c>
    </row>
    <row r="1070" spans="1:2" x14ac:dyDescent="0.3">
      <c r="A1070" s="1">
        <v>39776</v>
      </c>
      <c r="B1070">
        <v>2.2280000000000002</v>
      </c>
    </row>
    <row r="1071" spans="1:2" x14ac:dyDescent="0.3">
      <c r="A1071" s="1">
        <v>39777</v>
      </c>
      <c r="B1071">
        <v>2.25</v>
      </c>
    </row>
    <row r="1072" spans="1:2" x14ac:dyDescent="0.3">
      <c r="A1072" s="1">
        <v>39778</v>
      </c>
      <c r="B1072">
        <v>2.2850000000000001</v>
      </c>
    </row>
    <row r="1073" spans="1:2" x14ac:dyDescent="0.3">
      <c r="A1073" s="1">
        <v>39779</v>
      </c>
      <c r="B1073">
        <v>2.194</v>
      </c>
    </row>
    <row r="1074" spans="1:2" x14ac:dyDescent="0.3">
      <c r="A1074" s="1">
        <v>39780</v>
      </c>
      <c r="B1074">
        <v>2.165</v>
      </c>
    </row>
    <row r="1075" spans="1:2" x14ac:dyDescent="0.3">
      <c r="A1075" s="1">
        <v>39783</v>
      </c>
      <c r="B1075">
        <v>2.1840000000000002</v>
      </c>
    </row>
    <row r="1076" spans="1:2" x14ac:dyDescent="0.3">
      <c r="A1076" s="1">
        <v>39784</v>
      </c>
      <c r="B1076">
        <v>2.15</v>
      </c>
    </row>
    <row r="1077" spans="1:2" x14ac:dyDescent="0.3">
      <c r="A1077" s="1">
        <v>39785</v>
      </c>
      <c r="B1077">
        <v>2.1640000000000001</v>
      </c>
    </row>
    <row r="1078" spans="1:2" x14ac:dyDescent="0.3">
      <c r="A1078" s="1">
        <v>39786</v>
      </c>
      <c r="B1078">
        <v>2.1179999999999999</v>
      </c>
    </row>
    <row r="1079" spans="1:2" x14ac:dyDescent="0.3">
      <c r="A1079" s="1">
        <v>39787</v>
      </c>
      <c r="B1079">
        <v>2.1379999999999999</v>
      </c>
    </row>
    <row r="1080" spans="1:2" x14ac:dyDescent="0.3">
      <c r="A1080" s="1">
        <v>39790</v>
      </c>
      <c r="B1080">
        <v>2.153</v>
      </c>
    </row>
    <row r="1081" spans="1:2" x14ac:dyDescent="0.3">
      <c r="A1081" s="1">
        <v>39791</v>
      </c>
      <c r="B1081">
        <v>2.1949999999999998</v>
      </c>
    </row>
    <row r="1082" spans="1:2" x14ac:dyDescent="0.3">
      <c r="A1082" s="1">
        <v>39792</v>
      </c>
      <c r="B1082">
        <v>2.1800000000000002</v>
      </c>
    </row>
    <row r="1083" spans="1:2" x14ac:dyDescent="0.3">
      <c r="A1083" s="1">
        <v>39793</v>
      </c>
      <c r="B1083">
        <v>2.121</v>
      </c>
    </row>
    <row r="1084" spans="1:2" x14ac:dyDescent="0.3">
      <c r="A1084" s="1">
        <v>39794</v>
      </c>
      <c r="B1084">
        <v>2.1160000000000001</v>
      </c>
    </row>
    <row r="1085" spans="1:2" x14ac:dyDescent="0.3">
      <c r="A1085" s="1">
        <v>39797</v>
      </c>
      <c r="B1085">
        <v>2.1230000000000002</v>
      </c>
    </row>
    <row r="1086" spans="1:2" x14ac:dyDescent="0.3">
      <c r="A1086" s="1">
        <v>39798</v>
      </c>
      <c r="B1086">
        <v>2.1179999999999999</v>
      </c>
    </row>
    <row r="1087" spans="1:2" x14ac:dyDescent="0.3">
      <c r="A1087" s="1">
        <v>39799</v>
      </c>
      <c r="B1087">
        <v>2.1160000000000001</v>
      </c>
    </row>
    <row r="1088" spans="1:2" x14ac:dyDescent="0.3">
      <c r="A1088" s="1">
        <v>39800</v>
      </c>
      <c r="B1088">
        <v>1.7310000000000001</v>
      </c>
    </row>
    <row r="1089" spans="1:2" x14ac:dyDescent="0.3">
      <c r="A1089" s="1">
        <v>39801</v>
      </c>
      <c r="B1089">
        <v>1.6910000000000001</v>
      </c>
    </row>
    <row r="1090" spans="1:2" x14ac:dyDescent="0.3">
      <c r="A1090" s="1">
        <v>39804</v>
      </c>
      <c r="B1090">
        <v>1.7749999999999999</v>
      </c>
    </row>
    <row r="1091" spans="1:2" x14ac:dyDescent="0.3">
      <c r="A1091" s="1">
        <v>39805</v>
      </c>
      <c r="B1091">
        <v>1.663</v>
      </c>
    </row>
    <row r="1092" spans="1:2" x14ac:dyDescent="0.3">
      <c r="A1092" s="1">
        <v>39811</v>
      </c>
      <c r="B1092">
        <v>1.6759999999999999</v>
      </c>
    </row>
    <row r="1093" spans="1:2" x14ac:dyDescent="0.3">
      <c r="A1093" s="1">
        <v>39812</v>
      </c>
      <c r="B1093">
        <v>1.736</v>
      </c>
    </row>
    <row r="1094" spans="1:2" x14ac:dyDescent="0.3">
      <c r="A1094" s="1">
        <v>39815</v>
      </c>
      <c r="B1094">
        <v>1.677</v>
      </c>
    </row>
    <row r="1095" spans="1:2" x14ac:dyDescent="0.3">
      <c r="A1095" s="1">
        <v>39818</v>
      </c>
      <c r="B1095">
        <v>1.68</v>
      </c>
    </row>
    <row r="1096" spans="1:2" x14ac:dyDescent="0.3">
      <c r="A1096" s="1">
        <v>39819</v>
      </c>
      <c r="B1096">
        <v>1.6779999999999999</v>
      </c>
    </row>
    <row r="1097" spans="1:2" x14ac:dyDescent="0.3">
      <c r="A1097" s="1">
        <v>39820</v>
      </c>
      <c r="B1097">
        <v>1.6719999999999999</v>
      </c>
    </row>
    <row r="1098" spans="1:2" x14ac:dyDescent="0.3">
      <c r="A1098" s="1">
        <v>39821</v>
      </c>
      <c r="B1098">
        <v>1.613</v>
      </c>
    </row>
    <row r="1099" spans="1:2" x14ac:dyDescent="0.3">
      <c r="A1099" s="1">
        <v>39822</v>
      </c>
      <c r="B1099">
        <v>1.524</v>
      </c>
    </row>
    <row r="1100" spans="1:2" x14ac:dyDescent="0.3">
      <c r="A1100" s="1">
        <v>39825</v>
      </c>
      <c r="B1100">
        <v>1.5049999999999999</v>
      </c>
    </row>
    <row r="1101" spans="1:2" x14ac:dyDescent="0.3">
      <c r="A1101" s="1">
        <v>39826</v>
      </c>
      <c r="B1101">
        <v>1.4039999999999999</v>
      </c>
    </row>
    <row r="1102" spans="1:2" x14ac:dyDescent="0.3">
      <c r="A1102" s="1">
        <v>39827</v>
      </c>
      <c r="B1102">
        <v>1.492</v>
      </c>
    </row>
    <row r="1103" spans="1:2" x14ac:dyDescent="0.3">
      <c r="A1103" s="1">
        <v>39828</v>
      </c>
      <c r="B1103">
        <v>1.4019999999999999</v>
      </c>
    </row>
    <row r="1104" spans="1:2" x14ac:dyDescent="0.3">
      <c r="A1104" s="1">
        <v>39829</v>
      </c>
      <c r="B1104">
        <v>1.3819999999999999</v>
      </c>
    </row>
    <row r="1105" spans="1:2" x14ac:dyDescent="0.3">
      <c r="A1105" s="1">
        <v>39832</v>
      </c>
      <c r="B1105">
        <v>1.417</v>
      </c>
    </row>
    <row r="1106" spans="1:2" x14ac:dyDescent="0.3">
      <c r="A1106" s="1">
        <v>39833</v>
      </c>
      <c r="B1106">
        <v>1.38</v>
      </c>
    </row>
    <row r="1107" spans="1:2" x14ac:dyDescent="0.3">
      <c r="A1107" s="1">
        <v>39834</v>
      </c>
      <c r="B1107">
        <v>1.3480000000000001</v>
      </c>
    </row>
    <row r="1108" spans="1:2" x14ac:dyDescent="0.3">
      <c r="A1108" s="1">
        <v>39835</v>
      </c>
      <c r="B1108">
        <v>1.27</v>
      </c>
    </row>
    <row r="1109" spans="1:2" x14ac:dyDescent="0.3">
      <c r="A1109" s="1">
        <v>39836</v>
      </c>
      <c r="B1109">
        <v>1.2470000000000001</v>
      </c>
    </row>
    <row r="1110" spans="1:2" x14ac:dyDescent="0.3">
      <c r="A1110" s="1">
        <v>39839</v>
      </c>
      <c r="B1110">
        <v>1.27</v>
      </c>
    </row>
    <row r="1111" spans="1:2" x14ac:dyDescent="0.3">
      <c r="A1111" s="1">
        <v>39840</v>
      </c>
      <c r="B1111">
        <v>1.294</v>
      </c>
    </row>
    <row r="1112" spans="1:2" x14ac:dyDescent="0.3">
      <c r="A1112" s="1">
        <v>39841</v>
      </c>
      <c r="B1112">
        <v>1.284</v>
      </c>
    </row>
    <row r="1113" spans="1:2" x14ac:dyDescent="0.3">
      <c r="A1113" s="1">
        <v>39842</v>
      </c>
      <c r="B1113">
        <v>1.3660000000000001</v>
      </c>
    </row>
    <row r="1114" spans="1:2" x14ac:dyDescent="0.3">
      <c r="A1114" s="1">
        <v>39843</v>
      </c>
      <c r="B1114">
        <v>1.379</v>
      </c>
    </row>
    <row r="1115" spans="1:2" x14ac:dyDescent="0.3">
      <c r="A1115" s="1">
        <v>39846</v>
      </c>
      <c r="B1115">
        <v>1.3680000000000001</v>
      </c>
    </row>
    <row r="1116" spans="1:2" x14ac:dyDescent="0.3">
      <c r="A1116" s="1">
        <v>39847</v>
      </c>
      <c r="B1116">
        <v>1.3380000000000001</v>
      </c>
    </row>
    <row r="1117" spans="1:2" x14ac:dyDescent="0.3">
      <c r="A1117" s="1">
        <v>39848</v>
      </c>
      <c r="B1117">
        <v>1.3640000000000001</v>
      </c>
    </row>
    <row r="1118" spans="1:2" x14ac:dyDescent="0.3">
      <c r="A1118" s="1">
        <v>39849</v>
      </c>
      <c r="B1118">
        <v>1.2909999999999999</v>
      </c>
    </row>
    <row r="1119" spans="1:2" x14ac:dyDescent="0.3">
      <c r="A1119" s="1">
        <v>39850</v>
      </c>
      <c r="B1119">
        <v>1.206</v>
      </c>
    </row>
    <row r="1120" spans="1:2" x14ac:dyDescent="0.3">
      <c r="A1120" s="1">
        <v>39853</v>
      </c>
      <c r="B1120">
        <v>1.1970000000000001</v>
      </c>
    </row>
    <row r="1121" spans="1:2" x14ac:dyDescent="0.3">
      <c r="A1121" s="1">
        <v>39854</v>
      </c>
      <c r="B1121">
        <v>1.236</v>
      </c>
    </row>
    <row r="1122" spans="1:2" x14ac:dyDescent="0.3">
      <c r="A1122" s="1">
        <v>39855</v>
      </c>
      <c r="B1122">
        <v>1.054</v>
      </c>
    </row>
    <row r="1123" spans="1:2" x14ac:dyDescent="0.3">
      <c r="A1123" s="1">
        <v>39856</v>
      </c>
      <c r="B1123">
        <v>0.95799999999999996</v>
      </c>
    </row>
    <row r="1124" spans="1:2" x14ac:dyDescent="0.3">
      <c r="A1124" s="1">
        <v>39857</v>
      </c>
      <c r="B1124">
        <v>0.97299999999999998</v>
      </c>
    </row>
    <row r="1125" spans="1:2" x14ac:dyDescent="0.3">
      <c r="A1125" s="1">
        <v>39860</v>
      </c>
      <c r="B1125">
        <v>1.181</v>
      </c>
    </row>
    <row r="1126" spans="1:2" x14ac:dyDescent="0.3">
      <c r="A1126" s="1">
        <v>39861</v>
      </c>
      <c r="B1126">
        <v>0.94599999999999995</v>
      </c>
    </row>
    <row r="1127" spans="1:2" x14ac:dyDescent="0.3">
      <c r="A1127" s="1">
        <v>39862</v>
      </c>
      <c r="B1127">
        <v>0.995</v>
      </c>
    </row>
    <row r="1128" spans="1:2" x14ac:dyDescent="0.3">
      <c r="A1128" s="1">
        <v>39863</v>
      </c>
      <c r="B1128">
        <v>0.92800000000000005</v>
      </c>
    </row>
    <row r="1129" spans="1:2" x14ac:dyDescent="0.3">
      <c r="A1129" s="1">
        <v>39864</v>
      </c>
      <c r="B1129">
        <v>0.89300000000000002</v>
      </c>
    </row>
    <row r="1130" spans="1:2" x14ac:dyDescent="0.3">
      <c r="A1130" s="1">
        <v>39867</v>
      </c>
      <c r="B1130">
        <v>0.91</v>
      </c>
    </row>
    <row r="1131" spans="1:2" x14ac:dyDescent="0.3">
      <c r="A1131" s="1">
        <v>39868</v>
      </c>
      <c r="B1131">
        <v>0.86799999999999999</v>
      </c>
    </row>
    <row r="1132" spans="1:2" x14ac:dyDescent="0.3">
      <c r="A1132" s="1">
        <v>39869</v>
      </c>
      <c r="B1132">
        <v>0.88</v>
      </c>
    </row>
    <row r="1133" spans="1:2" x14ac:dyDescent="0.3">
      <c r="A1133" s="1">
        <v>39870</v>
      </c>
      <c r="B1133">
        <v>0.83099999999999996</v>
      </c>
    </row>
    <row r="1134" spans="1:2" x14ac:dyDescent="0.3">
      <c r="A1134" s="1">
        <v>39871</v>
      </c>
      <c r="B1134">
        <v>0.82199999999999995</v>
      </c>
    </row>
    <row r="1135" spans="1:2" x14ac:dyDescent="0.3">
      <c r="A1135" s="1">
        <v>39874</v>
      </c>
      <c r="B1135">
        <v>0.88100000000000001</v>
      </c>
    </row>
    <row r="1136" spans="1:2" x14ac:dyDescent="0.3">
      <c r="A1136" s="1">
        <v>39875</v>
      </c>
      <c r="B1136">
        <v>0.84599999999999997</v>
      </c>
    </row>
    <row r="1137" spans="1:2" x14ac:dyDescent="0.3">
      <c r="A1137" s="1">
        <v>39876</v>
      </c>
      <c r="B1137">
        <v>0.84599999999999997</v>
      </c>
    </row>
    <row r="1138" spans="1:2" x14ac:dyDescent="0.3">
      <c r="A1138" s="1">
        <v>39877</v>
      </c>
      <c r="B1138">
        <v>0.80300000000000005</v>
      </c>
    </row>
    <row r="1139" spans="1:2" x14ac:dyDescent="0.3">
      <c r="A1139" s="1">
        <v>39878</v>
      </c>
      <c r="B1139">
        <v>0.78600000000000003</v>
      </c>
    </row>
    <row r="1140" spans="1:2" x14ac:dyDescent="0.3">
      <c r="A1140" s="1">
        <v>39881</v>
      </c>
      <c r="B1140">
        <v>0.78800000000000003</v>
      </c>
    </row>
    <row r="1141" spans="1:2" x14ac:dyDescent="0.3">
      <c r="A1141" s="1">
        <v>39882</v>
      </c>
      <c r="B1141">
        <v>0.78900000000000003</v>
      </c>
    </row>
    <row r="1142" spans="1:2" x14ac:dyDescent="0.3">
      <c r="A1142" s="1">
        <v>39883</v>
      </c>
      <c r="B1142">
        <v>0.84199999999999997</v>
      </c>
    </row>
    <row r="1143" spans="1:2" x14ac:dyDescent="0.3">
      <c r="A1143" s="1">
        <v>39884</v>
      </c>
      <c r="B1143">
        <v>0.78</v>
      </c>
    </row>
    <row r="1144" spans="1:2" x14ac:dyDescent="0.3">
      <c r="A1144" s="1">
        <v>39885</v>
      </c>
      <c r="B1144">
        <v>0.76800000000000002</v>
      </c>
    </row>
    <row r="1145" spans="1:2" x14ac:dyDescent="0.3">
      <c r="A1145" s="1">
        <v>39888</v>
      </c>
      <c r="B1145">
        <v>0.76300000000000001</v>
      </c>
    </row>
    <row r="1146" spans="1:2" x14ac:dyDescent="0.3">
      <c r="A1146" s="1">
        <v>39889</v>
      </c>
      <c r="B1146">
        <v>0.628</v>
      </c>
    </row>
    <row r="1147" spans="1:2" x14ac:dyDescent="0.3">
      <c r="A1147" s="1">
        <v>39890</v>
      </c>
      <c r="B1147">
        <v>0.64100000000000001</v>
      </c>
    </row>
    <row r="1148" spans="1:2" x14ac:dyDescent="0.3">
      <c r="A1148" s="1">
        <v>39896</v>
      </c>
      <c r="B1148">
        <v>0.60699999999999998</v>
      </c>
    </row>
    <row r="1149" spans="1:2" x14ac:dyDescent="0.3">
      <c r="A1149" s="1">
        <v>39897</v>
      </c>
      <c r="B1149">
        <v>0.61599999999999999</v>
      </c>
    </row>
    <row r="1150" spans="1:2" x14ac:dyDescent="0.3">
      <c r="A1150" s="1">
        <v>39898</v>
      </c>
      <c r="B1150">
        <v>0.59099999999999997</v>
      </c>
    </row>
    <row r="1151" spans="1:2" x14ac:dyDescent="0.3">
      <c r="A1151" s="1">
        <v>39899</v>
      </c>
      <c r="B1151">
        <v>0.59499999999999997</v>
      </c>
    </row>
    <row r="1152" spans="1:2" x14ac:dyDescent="0.3">
      <c r="A1152" s="1">
        <v>39902</v>
      </c>
      <c r="B1152">
        <v>0.58299999999999996</v>
      </c>
    </row>
    <row r="1153" spans="1:2" x14ac:dyDescent="0.3">
      <c r="A1153" s="1">
        <v>39903</v>
      </c>
      <c r="B1153">
        <v>0.57199999999999995</v>
      </c>
    </row>
    <row r="1154" spans="1:2" x14ac:dyDescent="0.3">
      <c r="A1154" s="1">
        <v>39904</v>
      </c>
      <c r="B1154">
        <v>0.57599999999999996</v>
      </c>
    </row>
    <row r="1155" spans="1:2" x14ac:dyDescent="0.3">
      <c r="A1155" s="1">
        <v>39905</v>
      </c>
      <c r="B1155">
        <v>0.63500000000000001</v>
      </c>
    </row>
    <row r="1156" spans="1:2" x14ac:dyDescent="0.3">
      <c r="A1156" s="1">
        <v>39906</v>
      </c>
      <c r="B1156">
        <v>0.63300000000000001</v>
      </c>
    </row>
    <row r="1157" spans="1:2" x14ac:dyDescent="0.3">
      <c r="A1157" s="1">
        <v>39909</v>
      </c>
      <c r="B1157">
        <v>0.748</v>
      </c>
    </row>
    <row r="1158" spans="1:2" x14ac:dyDescent="0.3">
      <c r="A1158" s="1">
        <v>39910</v>
      </c>
      <c r="B1158">
        <v>0.75900000000000001</v>
      </c>
    </row>
    <row r="1159" spans="1:2" x14ac:dyDescent="0.3">
      <c r="A1159" s="1">
        <v>39911</v>
      </c>
      <c r="B1159">
        <v>0.75600000000000001</v>
      </c>
    </row>
    <row r="1160" spans="1:2" x14ac:dyDescent="0.3">
      <c r="A1160" s="1">
        <v>39912</v>
      </c>
      <c r="B1160">
        <v>0.749</v>
      </c>
    </row>
    <row r="1161" spans="1:2" x14ac:dyDescent="0.3">
      <c r="A1161" s="1">
        <v>39917</v>
      </c>
      <c r="B1161">
        <v>0.77100000000000002</v>
      </c>
    </row>
    <row r="1162" spans="1:2" x14ac:dyDescent="0.3">
      <c r="A1162" s="1">
        <v>39918</v>
      </c>
      <c r="B1162">
        <v>0.75800000000000001</v>
      </c>
    </row>
    <row r="1163" spans="1:2" x14ac:dyDescent="0.3">
      <c r="A1163" s="1">
        <v>39919</v>
      </c>
      <c r="B1163">
        <v>0.78400000000000003</v>
      </c>
    </row>
    <row r="1164" spans="1:2" x14ac:dyDescent="0.3">
      <c r="A1164" s="1">
        <v>39920</v>
      </c>
      <c r="B1164">
        <v>0.82499999999999996</v>
      </c>
    </row>
    <row r="1165" spans="1:2" x14ac:dyDescent="0.3">
      <c r="A1165" s="1">
        <v>39923</v>
      </c>
      <c r="B1165">
        <v>0.81799999999999995</v>
      </c>
    </row>
    <row r="1166" spans="1:2" x14ac:dyDescent="0.3">
      <c r="A1166" s="1">
        <v>39924</v>
      </c>
      <c r="B1166">
        <v>0.78500000000000003</v>
      </c>
    </row>
    <row r="1167" spans="1:2" x14ac:dyDescent="0.3">
      <c r="A1167" s="1">
        <v>39925</v>
      </c>
      <c r="B1167">
        <v>0.81799999999999995</v>
      </c>
    </row>
    <row r="1168" spans="1:2" x14ac:dyDescent="0.3">
      <c r="A1168" s="1">
        <v>39926</v>
      </c>
      <c r="B1168">
        <v>0.76100000000000001</v>
      </c>
    </row>
    <row r="1169" spans="1:2" x14ac:dyDescent="0.3">
      <c r="A1169" s="1">
        <v>39927</v>
      </c>
      <c r="B1169">
        <v>0.73699999999999999</v>
      </c>
    </row>
    <row r="1170" spans="1:2" x14ac:dyDescent="0.3">
      <c r="A1170" s="1">
        <v>39930</v>
      </c>
      <c r="B1170">
        <v>0.72499999999999998</v>
      </c>
    </row>
    <row r="1171" spans="1:2" x14ac:dyDescent="0.3">
      <c r="A1171" s="1">
        <v>39931</v>
      </c>
      <c r="B1171">
        <v>0.68799999999999994</v>
      </c>
    </row>
    <row r="1172" spans="1:2" x14ac:dyDescent="0.3">
      <c r="A1172" s="1">
        <v>39932</v>
      </c>
      <c r="B1172">
        <v>0.67900000000000005</v>
      </c>
    </row>
    <row r="1173" spans="1:2" x14ac:dyDescent="0.3">
      <c r="A1173" s="1">
        <v>39933</v>
      </c>
      <c r="B1173">
        <v>0.68700000000000006</v>
      </c>
    </row>
    <row r="1174" spans="1:2" x14ac:dyDescent="0.3">
      <c r="A1174" s="1">
        <v>39937</v>
      </c>
      <c r="B1174">
        <v>0.66900000000000004</v>
      </c>
    </row>
    <row r="1175" spans="1:2" x14ac:dyDescent="0.3">
      <c r="A1175" s="1">
        <v>39938</v>
      </c>
      <c r="B1175">
        <v>0.65500000000000003</v>
      </c>
    </row>
    <row r="1176" spans="1:2" x14ac:dyDescent="0.3">
      <c r="A1176" s="1">
        <v>39939</v>
      </c>
      <c r="B1176">
        <v>0.68500000000000005</v>
      </c>
    </row>
    <row r="1177" spans="1:2" x14ac:dyDescent="0.3">
      <c r="A1177" s="1">
        <v>39940</v>
      </c>
      <c r="B1177">
        <v>0.628</v>
      </c>
    </row>
    <row r="1178" spans="1:2" x14ac:dyDescent="0.3">
      <c r="A1178" s="1">
        <v>39941</v>
      </c>
      <c r="B1178">
        <v>0.64100000000000001</v>
      </c>
    </row>
    <row r="1179" spans="1:2" x14ac:dyDescent="0.3">
      <c r="A1179" s="1">
        <v>39944</v>
      </c>
      <c r="B1179">
        <v>0.63600000000000001</v>
      </c>
    </row>
    <row r="1180" spans="1:2" x14ac:dyDescent="0.3">
      <c r="A1180" s="1">
        <v>39945</v>
      </c>
      <c r="B1180">
        <v>0.63</v>
      </c>
    </row>
    <row r="1181" spans="1:2" x14ac:dyDescent="0.3">
      <c r="A1181" s="1">
        <v>39946</v>
      </c>
      <c r="B1181">
        <v>0.60099999999999998</v>
      </c>
    </row>
    <row r="1182" spans="1:2" x14ac:dyDescent="0.3">
      <c r="A1182" s="1">
        <v>39947</v>
      </c>
      <c r="B1182">
        <v>0.59399999999999997</v>
      </c>
    </row>
    <row r="1183" spans="1:2" x14ac:dyDescent="0.3">
      <c r="A1183" s="1">
        <v>39948</v>
      </c>
      <c r="B1183">
        <v>0.61799999999999999</v>
      </c>
    </row>
    <row r="1184" spans="1:2" x14ac:dyDescent="0.3">
      <c r="A1184" s="1">
        <v>39951</v>
      </c>
      <c r="B1184">
        <v>0.66200000000000003</v>
      </c>
    </row>
    <row r="1185" spans="1:2" x14ac:dyDescent="0.3">
      <c r="A1185" s="1">
        <v>39952</v>
      </c>
      <c r="B1185">
        <v>0.70599999999999996</v>
      </c>
    </row>
    <row r="1186" spans="1:2" x14ac:dyDescent="0.3">
      <c r="A1186" s="1">
        <v>39953</v>
      </c>
      <c r="B1186">
        <v>0.71399999999999997</v>
      </c>
    </row>
    <row r="1187" spans="1:2" x14ac:dyDescent="0.3">
      <c r="A1187" s="1">
        <v>39954</v>
      </c>
      <c r="B1187">
        <v>0.73699999999999999</v>
      </c>
    </row>
    <row r="1188" spans="1:2" x14ac:dyDescent="0.3">
      <c r="A1188" s="1">
        <v>39955</v>
      </c>
      <c r="B1188">
        <v>0.749</v>
      </c>
    </row>
    <row r="1189" spans="1:2" x14ac:dyDescent="0.3">
      <c r="A1189" s="1">
        <v>39958</v>
      </c>
      <c r="B1189">
        <v>0.76500000000000001</v>
      </c>
    </row>
    <row r="1190" spans="1:2" x14ac:dyDescent="0.3">
      <c r="A1190" s="1">
        <v>39959</v>
      </c>
      <c r="B1190">
        <v>0.78500000000000003</v>
      </c>
    </row>
    <row r="1191" spans="1:2" x14ac:dyDescent="0.3">
      <c r="A1191" s="1">
        <v>39960</v>
      </c>
      <c r="B1191">
        <v>0.79</v>
      </c>
    </row>
    <row r="1192" spans="1:2" x14ac:dyDescent="0.3">
      <c r="A1192" s="1">
        <v>39961</v>
      </c>
      <c r="B1192">
        <v>0.75900000000000001</v>
      </c>
    </row>
    <row r="1193" spans="1:2" x14ac:dyDescent="0.3">
      <c r="A1193" s="1">
        <v>39962</v>
      </c>
      <c r="B1193">
        <v>0.72099999999999997</v>
      </c>
    </row>
    <row r="1194" spans="1:2" x14ac:dyDescent="0.3">
      <c r="A1194" s="1">
        <v>39965</v>
      </c>
      <c r="B1194">
        <v>0.73</v>
      </c>
    </row>
    <row r="1195" spans="1:2" x14ac:dyDescent="0.3">
      <c r="A1195" s="1">
        <v>39966</v>
      </c>
      <c r="B1195">
        <v>0.747</v>
      </c>
    </row>
    <row r="1196" spans="1:2" x14ac:dyDescent="0.3">
      <c r="A1196" s="1">
        <v>39967</v>
      </c>
      <c r="B1196">
        <v>0.77</v>
      </c>
    </row>
    <row r="1197" spans="1:2" x14ac:dyDescent="0.3">
      <c r="A1197" s="1">
        <v>39968</v>
      </c>
      <c r="B1197">
        <v>0.81699999999999995</v>
      </c>
    </row>
    <row r="1198" spans="1:2" x14ac:dyDescent="0.3">
      <c r="A1198" s="1">
        <v>39969</v>
      </c>
      <c r="B1198">
        <v>0.83199999999999996</v>
      </c>
    </row>
    <row r="1199" spans="1:2" x14ac:dyDescent="0.3">
      <c r="A1199" s="1">
        <v>39972</v>
      </c>
      <c r="B1199">
        <v>0.84299999999999997</v>
      </c>
    </row>
    <row r="1200" spans="1:2" x14ac:dyDescent="0.3">
      <c r="A1200" s="1">
        <v>39973</v>
      </c>
      <c r="B1200">
        <v>0.83</v>
      </c>
    </row>
    <row r="1201" spans="1:2" x14ac:dyDescent="0.3">
      <c r="A1201" s="1">
        <v>39974</v>
      </c>
      <c r="B1201">
        <v>0.76900000000000002</v>
      </c>
    </row>
    <row r="1202" spans="1:2" x14ac:dyDescent="0.3">
      <c r="A1202" s="1">
        <v>39975</v>
      </c>
      <c r="B1202">
        <v>0.74099999999999999</v>
      </c>
    </row>
    <row r="1203" spans="1:2" x14ac:dyDescent="0.3">
      <c r="A1203" s="1">
        <v>39976</v>
      </c>
      <c r="B1203">
        <v>0.71099999999999997</v>
      </c>
    </row>
    <row r="1204" spans="1:2" x14ac:dyDescent="0.3">
      <c r="A1204" s="1">
        <v>39979</v>
      </c>
      <c r="B1204">
        <v>0.70599999999999996</v>
      </c>
    </row>
    <row r="1205" spans="1:2" x14ac:dyDescent="0.3">
      <c r="A1205" s="1">
        <v>39980</v>
      </c>
      <c r="B1205">
        <v>0.7</v>
      </c>
    </row>
    <row r="1206" spans="1:2" x14ac:dyDescent="0.3">
      <c r="A1206" s="1">
        <v>39981</v>
      </c>
      <c r="B1206">
        <v>0.7</v>
      </c>
    </row>
    <row r="1207" spans="1:2" x14ac:dyDescent="0.3">
      <c r="A1207" s="1">
        <v>39982</v>
      </c>
      <c r="B1207">
        <v>0.61</v>
      </c>
    </row>
    <row r="1208" spans="1:2" x14ac:dyDescent="0.3">
      <c r="A1208" s="1">
        <v>39983</v>
      </c>
      <c r="B1208">
        <v>0.63600000000000001</v>
      </c>
    </row>
    <row r="1209" spans="1:2" x14ac:dyDescent="0.3">
      <c r="A1209" s="1">
        <v>39986</v>
      </c>
      <c r="B1209">
        <v>0.629</v>
      </c>
    </row>
    <row r="1210" spans="1:2" x14ac:dyDescent="0.3">
      <c r="A1210" s="1">
        <v>39987</v>
      </c>
      <c r="B1210">
        <v>0.70599999999999996</v>
      </c>
    </row>
    <row r="1211" spans="1:2" x14ac:dyDescent="0.3">
      <c r="A1211" s="1">
        <v>39988</v>
      </c>
      <c r="B1211">
        <v>0.71399999999999997</v>
      </c>
    </row>
    <row r="1212" spans="1:2" x14ac:dyDescent="0.3">
      <c r="A1212" s="1">
        <v>39989</v>
      </c>
      <c r="B1212">
        <v>0.62</v>
      </c>
    </row>
    <row r="1213" spans="1:2" x14ac:dyDescent="0.3">
      <c r="A1213" s="1">
        <v>39993</v>
      </c>
      <c r="B1213">
        <v>0.67400000000000004</v>
      </c>
    </row>
    <row r="1214" spans="1:2" x14ac:dyDescent="0.3">
      <c r="A1214" s="1">
        <v>39994</v>
      </c>
      <c r="B1214">
        <v>0.76100000000000001</v>
      </c>
    </row>
    <row r="1215" spans="1:2" x14ac:dyDescent="0.3">
      <c r="A1215" s="1">
        <v>39996</v>
      </c>
      <c r="B1215">
        <v>0.58699999999999997</v>
      </c>
    </row>
    <row r="1216" spans="1:2" x14ac:dyDescent="0.3">
      <c r="A1216" s="1">
        <v>39997</v>
      </c>
      <c r="B1216">
        <v>0.50900000000000001</v>
      </c>
    </row>
    <row r="1217" spans="1:2" x14ac:dyDescent="0.3">
      <c r="A1217" s="1">
        <v>40000</v>
      </c>
      <c r="B1217">
        <v>0.47199999999999998</v>
      </c>
    </row>
    <row r="1218" spans="1:2" x14ac:dyDescent="0.3">
      <c r="A1218" s="1">
        <v>40001</v>
      </c>
      <c r="B1218">
        <v>0.47799999999999998</v>
      </c>
    </row>
    <row r="1219" spans="1:2" x14ac:dyDescent="0.3">
      <c r="A1219" s="1">
        <v>40002</v>
      </c>
      <c r="B1219">
        <v>0.44</v>
      </c>
    </row>
    <row r="1220" spans="1:2" x14ac:dyDescent="0.3">
      <c r="A1220" s="1">
        <v>40003</v>
      </c>
      <c r="B1220">
        <v>0.41</v>
      </c>
    </row>
    <row r="1221" spans="1:2" x14ac:dyDescent="0.3">
      <c r="A1221" s="1">
        <v>40004</v>
      </c>
      <c r="B1221">
        <v>0.41599999999999998</v>
      </c>
    </row>
    <row r="1222" spans="1:2" x14ac:dyDescent="0.3">
      <c r="A1222" s="1">
        <v>40007</v>
      </c>
      <c r="B1222">
        <v>0.42099999999999999</v>
      </c>
    </row>
    <row r="1223" spans="1:2" x14ac:dyDescent="0.3">
      <c r="A1223" s="1">
        <v>40008</v>
      </c>
      <c r="B1223">
        <v>0.4</v>
      </c>
    </row>
    <row r="1224" spans="1:2" x14ac:dyDescent="0.3">
      <c r="A1224" s="1">
        <v>40009</v>
      </c>
      <c r="B1224">
        <v>0.40500000000000003</v>
      </c>
    </row>
    <row r="1225" spans="1:2" x14ac:dyDescent="0.3">
      <c r="A1225" s="1">
        <v>40011</v>
      </c>
      <c r="B1225">
        <v>0.38200000000000001</v>
      </c>
    </row>
    <row r="1226" spans="1:2" x14ac:dyDescent="0.3">
      <c r="A1226" s="1">
        <v>40014</v>
      </c>
      <c r="B1226">
        <v>0.34300000000000003</v>
      </c>
    </row>
    <row r="1227" spans="1:2" x14ac:dyDescent="0.3">
      <c r="A1227" s="1">
        <v>40015</v>
      </c>
      <c r="B1227">
        <v>0.34699999999999998</v>
      </c>
    </row>
    <row r="1228" spans="1:2" x14ac:dyDescent="0.3">
      <c r="A1228" s="1">
        <v>40016</v>
      </c>
      <c r="B1228">
        <v>0.35199999999999998</v>
      </c>
    </row>
    <row r="1229" spans="1:2" x14ac:dyDescent="0.3">
      <c r="A1229" s="1">
        <v>40018</v>
      </c>
      <c r="B1229">
        <v>0.32300000000000001</v>
      </c>
    </row>
    <row r="1230" spans="1:2" x14ac:dyDescent="0.3">
      <c r="A1230" s="1">
        <v>40022</v>
      </c>
      <c r="B1230">
        <v>0.32700000000000001</v>
      </c>
    </row>
    <row r="1231" spans="1:2" x14ac:dyDescent="0.3">
      <c r="A1231" s="1">
        <v>40023</v>
      </c>
      <c r="B1231">
        <v>0.32200000000000001</v>
      </c>
    </row>
    <row r="1232" spans="1:2" x14ac:dyDescent="0.3">
      <c r="A1232" s="1">
        <v>40024</v>
      </c>
      <c r="B1232">
        <v>0.32</v>
      </c>
    </row>
    <row r="1233" spans="1:2" x14ac:dyDescent="0.3">
      <c r="A1233" s="1">
        <v>40025</v>
      </c>
      <c r="B1233">
        <v>0.32</v>
      </c>
    </row>
    <row r="1234" spans="1:2" x14ac:dyDescent="0.3">
      <c r="A1234" s="1">
        <v>40028</v>
      </c>
      <c r="B1234">
        <v>0.30399999999999999</v>
      </c>
    </row>
    <row r="1235" spans="1:2" x14ac:dyDescent="0.3">
      <c r="A1235" s="1">
        <v>40029</v>
      </c>
      <c r="B1235">
        <v>0.308</v>
      </c>
    </row>
    <row r="1236" spans="1:2" x14ac:dyDescent="0.3">
      <c r="A1236" s="1">
        <v>40030</v>
      </c>
      <c r="B1236">
        <v>0.35</v>
      </c>
    </row>
    <row r="1237" spans="1:2" x14ac:dyDescent="0.3">
      <c r="A1237" s="1">
        <v>40031</v>
      </c>
      <c r="B1237">
        <v>0.33800000000000002</v>
      </c>
    </row>
    <row r="1238" spans="1:2" x14ac:dyDescent="0.3">
      <c r="A1238" s="1">
        <v>40032</v>
      </c>
      <c r="B1238">
        <v>0.33800000000000002</v>
      </c>
    </row>
    <row r="1239" spans="1:2" x14ac:dyDescent="0.3">
      <c r="A1239" s="1">
        <v>40035</v>
      </c>
      <c r="B1239">
        <v>0.33700000000000002</v>
      </c>
    </row>
    <row r="1240" spans="1:2" x14ac:dyDescent="0.3">
      <c r="A1240" s="1">
        <v>40036</v>
      </c>
      <c r="B1240">
        <v>0.33700000000000002</v>
      </c>
    </row>
    <row r="1241" spans="1:2" x14ac:dyDescent="0.3">
      <c r="A1241" s="1">
        <v>40037</v>
      </c>
      <c r="B1241">
        <v>0.33700000000000002</v>
      </c>
    </row>
    <row r="1242" spans="1:2" x14ac:dyDescent="0.3">
      <c r="A1242" s="1">
        <v>40038</v>
      </c>
      <c r="B1242">
        <v>0.31</v>
      </c>
    </row>
    <row r="1243" spans="1:2" x14ac:dyDescent="0.3">
      <c r="A1243" s="1">
        <v>40039</v>
      </c>
      <c r="B1243">
        <v>0.30299999999999999</v>
      </c>
    </row>
    <row r="1244" spans="1:2" x14ac:dyDescent="0.3">
      <c r="A1244" s="1">
        <v>40042</v>
      </c>
      <c r="B1244">
        <v>0.32800000000000001</v>
      </c>
    </row>
    <row r="1245" spans="1:2" x14ac:dyDescent="0.3">
      <c r="A1245" s="1">
        <v>40043</v>
      </c>
      <c r="B1245">
        <v>0.32100000000000001</v>
      </c>
    </row>
    <row r="1246" spans="1:2" x14ac:dyDescent="0.3">
      <c r="A1246" s="1">
        <v>40044</v>
      </c>
      <c r="B1246">
        <v>0.33200000000000002</v>
      </c>
    </row>
    <row r="1247" spans="1:2" x14ac:dyDescent="0.3">
      <c r="A1247" s="1">
        <v>40045</v>
      </c>
      <c r="B1247">
        <v>0.38600000000000001</v>
      </c>
    </row>
    <row r="1248" spans="1:2" x14ac:dyDescent="0.3">
      <c r="A1248" s="1">
        <v>40046</v>
      </c>
      <c r="B1248">
        <v>0.38200000000000001</v>
      </c>
    </row>
    <row r="1249" spans="1:2" x14ac:dyDescent="0.3">
      <c r="A1249" s="1">
        <v>40049</v>
      </c>
      <c r="B1249">
        <v>0.39500000000000002</v>
      </c>
    </row>
    <row r="1250" spans="1:2" x14ac:dyDescent="0.3">
      <c r="A1250" s="1">
        <v>40050</v>
      </c>
      <c r="B1250">
        <v>0.36899999999999999</v>
      </c>
    </row>
    <row r="1251" spans="1:2" x14ac:dyDescent="0.3">
      <c r="A1251" s="1">
        <v>40051</v>
      </c>
      <c r="B1251">
        <v>0.36499999999999999</v>
      </c>
    </row>
    <row r="1252" spans="1:2" x14ac:dyDescent="0.3">
      <c r="A1252" s="1">
        <v>40052</v>
      </c>
      <c r="B1252">
        <v>0.35599999999999998</v>
      </c>
    </row>
    <row r="1253" spans="1:2" x14ac:dyDescent="0.3">
      <c r="A1253" s="1">
        <v>40053</v>
      </c>
      <c r="B1253">
        <v>0.35599999999999998</v>
      </c>
    </row>
    <row r="1254" spans="1:2" x14ac:dyDescent="0.3">
      <c r="A1254" s="1">
        <v>40056</v>
      </c>
      <c r="B1254">
        <v>0.38400000000000001</v>
      </c>
    </row>
    <row r="1255" spans="1:2" x14ac:dyDescent="0.3">
      <c r="A1255" s="1">
        <v>40057</v>
      </c>
      <c r="B1255">
        <v>0.379</v>
      </c>
    </row>
    <row r="1256" spans="1:2" x14ac:dyDescent="0.3">
      <c r="A1256" s="1">
        <v>40058</v>
      </c>
      <c r="B1256">
        <v>0.312</v>
      </c>
    </row>
    <row r="1257" spans="1:2" x14ac:dyDescent="0.3">
      <c r="A1257" s="1">
        <v>40059</v>
      </c>
      <c r="B1257">
        <v>0.37</v>
      </c>
    </row>
    <row r="1258" spans="1:2" x14ac:dyDescent="0.3">
      <c r="A1258" s="1">
        <v>40060</v>
      </c>
      <c r="B1258">
        <v>0.38100000000000001</v>
      </c>
    </row>
    <row r="1259" spans="1:2" x14ac:dyDescent="0.3">
      <c r="A1259" s="1">
        <v>40063</v>
      </c>
      <c r="B1259">
        <v>0.32900000000000001</v>
      </c>
    </row>
    <row r="1260" spans="1:2" x14ac:dyDescent="0.3">
      <c r="A1260" s="1">
        <v>40064</v>
      </c>
      <c r="B1260">
        <v>0.33400000000000002</v>
      </c>
    </row>
    <row r="1261" spans="1:2" x14ac:dyDescent="0.3">
      <c r="A1261" s="1">
        <v>40065</v>
      </c>
      <c r="B1261">
        <v>0.33400000000000002</v>
      </c>
    </row>
    <row r="1262" spans="1:2" x14ac:dyDescent="0.3">
      <c r="A1262" s="1">
        <v>40077</v>
      </c>
      <c r="B1262">
        <v>0.35399999999999998</v>
      </c>
    </row>
    <row r="1263" spans="1:2" x14ac:dyDescent="0.3">
      <c r="A1263" s="1">
        <v>40078</v>
      </c>
      <c r="B1263">
        <v>0.33400000000000002</v>
      </c>
    </row>
    <row r="1264" spans="1:2" x14ac:dyDescent="0.3">
      <c r="A1264" s="1">
        <v>40079</v>
      </c>
      <c r="B1264">
        <v>0.35599999999999998</v>
      </c>
    </row>
    <row r="1265" spans="1:2" x14ac:dyDescent="0.3">
      <c r="A1265" s="1">
        <v>40080</v>
      </c>
      <c r="B1265">
        <v>0.35499999999999998</v>
      </c>
    </row>
    <row r="1266" spans="1:2" x14ac:dyDescent="0.3">
      <c r="A1266" s="1">
        <v>40087</v>
      </c>
      <c r="B1266">
        <v>0.34899999999999998</v>
      </c>
    </row>
    <row r="1267" spans="1:2" x14ac:dyDescent="0.3">
      <c r="A1267" s="1">
        <v>40088</v>
      </c>
      <c r="B1267">
        <v>0.34899999999999998</v>
      </c>
    </row>
    <row r="1268" spans="1:2" x14ac:dyDescent="0.3">
      <c r="A1268" s="1">
        <v>40091</v>
      </c>
      <c r="B1268">
        <v>0.34899999999999998</v>
      </c>
    </row>
    <row r="1269" spans="1:2" x14ac:dyDescent="0.3">
      <c r="A1269" s="1">
        <v>40092</v>
      </c>
      <c r="B1269">
        <v>0.372</v>
      </c>
    </row>
    <row r="1270" spans="1:2" x14ac:dyDescent="0.3">
      <c r="A1270" s="1">
        <v>40093</v>
      </c>
      <c r="B1270">
        <v>0.39</v>
      </c>
    </row>
    <row r="1271" spans="1:2" x14ac:dyDescent="0.3">
      <c r="A1271" s="1">
        <v>40094</v>
      </c>
      <c r="B1271">
        <v>0.379</v>
      </c>
    </row>
    <row r="1272" spans="1:2" x14ac:dyDescent="0.3">
      <c r="A1272" s="1">
        <v>40095</v>
      </c>
      <c r="B1272">
        <v>0.39200000000000002</v>
      </c>
    </row>
    <row r="1273" spans="1:2" x14ac:dyDescent="0.3">
      <c r="A1273" s="1">
        <v>40098</v>
      </c>
      <c r="B1273">
        <v>0.373</v>
      </c>
    </row>
    <row r="1274" spans="1:2" x14ac:dyDescent="0.3">
      <c r="A1274" s="1">
        <v>40099</v>
      </c>
      <c r="B1274">
        <v>0.4</v>
      </c>
    </row>
    <row r="1275" spans="1:2" x14ac:dyDescent="0.3">
      <c r="A1275" s="1">
        <v>40100</v>
      </c>
      <c r="B1275">
        <v>0.39700000000000002</v>
      </c>
    </row>
    <row r="1276" spans="1:2" x14ac:dyDescent="0.3">
      <c r="A1276" s="1">
        <v>40101</v>
      </c>
      <c r="B1276">
        <v>0.39800000000000002</v>
      </c>
    </row>
    <row r="1277" spans="1:2" x14ac:dyDescent="0.3">
      <c r="A1277" s="1">
        <v>40102</v>
      </c>
      <c r="B1277">
        <v>0.377</v>
      </c>
    </row>
    <row r="1278" spans="1:2" x14ac:dyDescent="0.3">
      <c r="A1278" s="1">
        <v>40105</v>
      </c>
      <c r="B1278">
        <v>0.36899999999999999</v>
      </c>
    </row>
    <row r="1279" spans="1:2" x14ac:dyDescent="0.3">
      <c r="A1279" s="1">
        <v>40106</v>
      </c>
      <c r="B1279">
        <v>0.373</v>
      </c>
    </row>
    <row r="1280" spans="1:2" x14ac:dyDescent="0.3">
      <c r="A1280" s="1">
        <v>40107</v>
      </c>
      <c r="B1280">
        <v>0.36899999999999999</v>
      </c>
    </row>
    <row r="1281" spans="1:2" x14ac:dyDescent="0.3">
      <c r="A1281" s="1">
        <v>40108</v>
      </c>
      <c r="B1281">
        <v>0.36499999999999999</v>
      </c>
    </row>
    <row r="1282" spans="1:2" x14ac:dyDescent="0.3">
      <c r="A1282" s="1">
        <v>40109</v>
      </c>
      <c r="B1282">
        <v>0.37</v>
      </c>
    </row>
    <row r="1283" spans="1:2" x14ac:dyDescent="0.3">
      <c r="A1283" s="1">
        <v>40112</v>
      </c>
      <c r="B1283">
        <v>0.36</v>
      </c>
    </row>
    <row r="1284" spans="1:2" x14ac:dyDescent="0.3">
      <c r="A1284" s="1">
        <v>40113</v>
      </c>
      <c r="B1284">
        <v>0.35599999999999998</v>
      </c>
    </row>
    <row r="1285" spans="1:2" x14ac:dyDescent="0.3">
      <c r="A1285" s="1">
        <v>40114</v>
      </c>
      <c r="B1285">
        <v>0.34100000000000003</v>
      </c>
    </row>
    <row r="1286" spans="1:2" x14ac:dyDescent="0.3">
      <c r="A1286" s="1">
        <v>40115</v>
      </c>
      <c r="B1286">
        <v>0.33</v>
      </c>
    </row>
    <row r="1287" spans="1:2" x14ac:dyDescent="0.3">
      <c r="A1287" s="1">
        <v>40116</v>
      </c>
      <c r="B1287">
        <v>0.34</v>
      </c>
    </row>
    <row r="1288" spans="1:2" x14ac:dyDescent="0.3">
      <c r="A1288" s="1">
        <v>40119</v>
      </c>
      <c r="B1288">
        <v>0.34</v>
      </c>
    </row>
    <row r="1289" spans="1:2" x14ac:dyDescent="0.3">
      <c r="A1289" s="1">
        <v>40121</v>
      </c>
      <c r="B1289">
        <v>0.36</v>
      </c>
    </row>
    <row r="1290" spans="1:2" x14ac:dyDescent="0.3">
      <c r="A1290" s="1">
        <v>40122</v>
      </c>
      <c r="B1290">
        <v>0.34899999999999998</v>
      </c>
    </row>
    <row r="1291" spans="1:2" x14ac:dyDescent="0.3">
      <c r="A1291" s="1">
        <v>40123</v>
      </c>
      <c r="B1291">
        <v>0.34300000000000003</v>
      </c>
    </row>
    <row r="1292" spans="1:2" x14ac:dyDescent="0.3">
      <c r="A1292" s="1">
        <v>40126</v>
      </c>
      <c r="B1292">
        <v>0.33700000000000002</v>
      </c>
    </row>
    <row r="1293" spans="1:2" x14ac:dyDescent="0.3">
      <c r="A1293" s="1">
        <v>40127</v>
      </c>
      <c r="B1293">
        <v>0.33700000000000002</v>
      </c>
    </row>
    <row r="1294" spans="1:2" x14ac:dyDescent="0.3">
      <c r="A1294" s="1">
        <v>40128</v>
      </c>
      <c r="B1294">
        <v>0.33700000000000002</v>
      </c>
    </row>
    <row r="1295" spans="1:2" x14ac:dyDescent="0.3">
      <c r="A1295" s="1">
        <v>40129</v>
      </c>
      <c r="B1295">
        <v>0.33500000000000002</v>
      </c>
    </row>
    <row r="1296" spans="1:2" x14ac:dyDescent="0.3">
      <c r="A1296" s="1">
        <v>40130</v>
      </c>
      <c r="B1296">
        <v>0.32900000000000001</v>
      </c>
    </row>
    <row r="1297" spans="1:2" x14ac:dyDescent="0.3">
      <c r="A1297" s="1">
        <v>40133</v>
      </c>
      <c r="B1297">
        <v>0.33500000000000002</v>
      </c>
    </row>
    <row r="1298" spans="1:2" x14ac:dyDescent="0.3">
      <c r="A1298" s="1">
        <v>40134</v>
      </c>
      <c r="B1298">
        <v>0.42399999999999999</v>
      </c>
    </row>
    <row r="1299" spans="1:2" x14ac:dyDescent="0.3">
      <c r="A1299" s="1">
        <v>40135</v>
      </c>
      <c r="B1299">
        <v>0.42899999999999999</v>
      </c>
    </row>
    <row r="1300" spans="1:2" x14ac:dyDescent="0.3">
      <c r="A1300" s="1">
        <v>40136</v>
      </c>
      <c r="B1300">
        <v>0.42699999999999999</v>
      </c>
    </row>
    <row r="1301" spans="1:2" x14ac:dyDescent="0.3">
      <c r="A1301" s="1">
        <v>40137</v>
      </c>
      <c r="B1301">
        <v>0.432</v>
      </c>
    </row>
    <row r="1302" spans="1:2" x14ac:dyDescent="0.3">
      <c r="A1302" s="1">
        <v>40140</v>
      </c>
      <c r="B1302">
        <v>0.42899999999999999</v>
      </c>
    </row>
    <row r="1303" spans="1:2" x14ac:dyDescent="0.3">
      <c r="A1303" s="1">
        <v>40141</v>
      </c>
      <c r="B1303">
        <v>0.42599999999999999</v>
      </c>
    </row>
    <row r="1304" spans="1:2" x14ac:dyDescent="0.3">
      <c r="A1304" s="1">
        <v>40142</v>
      </c>
      <c r="B1304">
        <v>0.41299999999999998</v>
      </c>
    </row>
    <row r="1305" spans="1:2" x14ac:dyDescent="0.3">
      <c r="A1305" s="1">
        <v>40143</v>
      </c>
      <c r="B1305">
        <v>0.40100000000000002</v>
      </c>
    </row>
    <row r="1306" spans="1:2" x14ac:dyDescent="0.3">
      <c r="A1306" s="1">
        <v>40144</v>
      </c>
      <c r="B1306">
        <v>0.38300000000000001</v>
      </c>
    </row>
    <row r="1307" spans="1:2" x14ac:dyDescent="0.3">
      <c r="A1307" s="1">
        <v>40147</v>
      </c>
      <c r="B1307">
        <v>0.39300000000000002</v>
      </c>
    </row>
    <row r="1308" spans="1:2" x14ac:dyDescent="0.3">
      <c r="A1308" s="1">
        <v>40148</v>
      </c>
      <c r="B1308">
        <v>0.39800000000000002</v>
      </c>
    </row>
    <row r="1309" spans="1:2" x14ac:dyDescent="0.3">
      <c r="A1309" s="1">
        <v>40149</v>
      </c>
      <c r="B1309">
        <v>0.39900000000000002</v>
      </c>
    </row>
    <row r="1310" spans="1:2" x14ac:dyDescent="0.3">
      <c r="A1310" s="1">
        <v>40150</v>
      </c>
      <c r="B1310">
        <v>0.36499999999999999</v>
      </c>
    </row>
    <row r="1311" spans="1:2" x14ac:dyDescent="0.3">
      <c r="A1311" s="1">
        <v>40151</v>
      </c>
      <c r="B1311">
        <v>0.35499999999999998</v>
      </c>
    </row>
    <row r="1312" spans="1:2" x14ac:dyDescent="0.3">
      <c r="A1312" s="1">
        <v>40154</v>
      </c>
      <c r="B1312">
        <v>0.35499999999999998</v>
      </c>
    </row>
    <row r="1313" spans="1:2" x14ac:dyDescent="0.3">
      <c r="A1313" s="1">
        <v>40155</v>
      </c>
      <c r="B1313">
        <v>0.35299999999999998</v>
      </c>
    </row>
    <row r="1314" spans="1:2" x14ac:dyDescent="0.3">
      <c r="A1314" s="1">
        <v>40156</v>
      </c>
      <c r="B1314">
        <v>0.36499999999999999</v>
      </c>
    </row>
    <row r="1315" spans="1:2" x14ac:dyDescent="0.3">
      <c r="A1315" s="1">
        <v>40157</v>
      </c>
      <c r="B1315">
        <v>0.32500000000000001</v>
      </c>
    </row>
    <row r="1316" spans="1:2" x14ac:dyDescent="0.3">
      <c r="A1316" s="1">
        <v>40158</v>
      </c>
      <c r="B1316">
        <v>0.30599999999999999</v>
      </c>
    </row>
    <row r="1317" spans="1:2" x14ac:dyDescent="0.3">
      <c r="A1317" s="1">
        <v>40161</v>
      </c>
      <c r="B1317">
        <v>0.34499999999999997</v>
      </c>
    </row>
    <row r="1318" spans="1:2" x14ac:dyDescent="0.3">
      <c r="A1318" s="1">
        <v>40162</v>
      </c>
      <c r="B1318">
        <v>0.34799999999999998</v>
      </c>
    </row>
    <row r="1319" spans="1:2" x14ac:dyDescent="0.3">
      <c r="A1319" s="1">
        <v>40163</v>
      </c>
      <c r="B1319">
        <v>0.33200000000000002</v>
      </c>
    </row>
    <row r="1320" spans="1:2" x14ac:dyDescent="0.3">
      <c r="A1320" s="1">
        <v>40164</v>
      </c>
      <c r="B1320">
        <v>0.32700000000000001</v>
      </c>
    </row>
    <row r="1321" spans="1:2" x14ac:dyDescent="0.3">
      <c r="A1321" s="1">
        <v>40168</v>
      </c>
      <c r="B1321">
        <v>0.32600000000000001</v>
      </c>
    </row>
    <row r="1322" spans="1:2" x14ac:dyDescent="0.3">
      <c r="A1322" s="1">
        <v>40169</v>
      </c>
      <c r="B1322">
        <v>0.24299999999999999</v>
      </c>
    </row>
    <row r="1323" spans="1:2" x14ac:dyDescent="0.3">
      <c r="A1323" s="1">
        <v>40170</v>
      </c>
      <c r="B1323">
        <v>0.27800000000000002</v>
      </c>
    </row>
    <row r="1324" spans="1:2" x14ac:dyDescent="0.3">
      <c r="A1324" s="1">
        <v>40175</v>
      </c>
      <c r="B1324">
        <v>0.313</v>
      </c>
    </row>
    <row r="1325" spans="1:2" x14ac:dyDescent="0.3">
      <c r="A1325" s="1">
        <v>40177</v>
      </c>
      <c r="B1325">
        <v>0.32</v>
      </c>
    </row>
    <row r="1326" spans="1:2" x14ac:dyDescent="0.3">
      <c r="A1326" s="1">
        <v>40182</v>
      </c>
      <c r="B1326">
        <v>0.31900000000000001</v>
      </c>
    </row>
    <row r="1327" spans="1:2" x14ac:dyDescent="0.3">
      <c r="A1327" s="1">
        <v>40183</v>
      </c>
      <c r="B1327">
        <v>0.31900000000000001</v>
      </c>
    </row>
    <row r="1328" spans="1:2" x14ac:dyDescent="0.3">
      <c r="A1328" s="1">
        <v>40184</v>
      </c>
      <c r="B1328">
        <v>0.307</v>
      </c>
    </row>
    <row r="1329" spans="1:2" x14ac:dyDescent="0.3">
      <c r="A1329" s="1">
        <v>40185</v>
      </c>
      <c r="B1329">
        <v>0.28799999999999998</v>
      </c>
    </row>
    <row r="1330" spans="1:2" x14ac:dyDescent="0.3">
      <c r="A1330" s="1">
        <v>40189</v>
      </c>
      <c r="B1330">
        <v>0.28599999999999998</v>
      </c>
    </row>
    <row r="1331" spans="1:2" x14ac:dyDescent="0.3">
      <c r="A1331" s="1">
        <v>40190</v>
      </c>
      <c r="B1331">
        <v>0.28499999999999998</v>
      </c>
    </row>
    <row r="1332" spans="1:2" x14ac:dyDescent="0.3">
      <c r="A1332" s="1">
        <v>40191</v>
      </c>
      <c r="B1332">
        <v>0.254</v>
      </c>
    </row>
    <row r="1333" spans="1:2" x14ac:dyDescent="0.3">
      <c r="A1333" s="1">
        <v>40192</v>
      </c>
      <c r="B1333">
        <v>0.30199999999999999</v>
      </c>
    </row>
    <row r="1334" spans="1:2" x14ac:dyDescent="0.3">
      <c r="A1334" s="1">
        <v>40193</v>
      </c>
      <c r="B1334">
        <v>0.28399999999999997</v>
      </c>
    </row>
    <row r="1335" spans="1:2" x14ac:dyDescent="0.3">
      <c r="A1335" s="1">
        <v>40196</v>
      </c>
      <c r="B1335">
        <v>0.27500000000000002</v>
      </c>
    </row>
    <row r="1336" spans="1:2" x14ac:dyDescent="0.3">
      <c r="A1336" s="1">
        <v>40197</v>
      </c>
      <c r="B1336">
        <v>0.27800000000000002</v>
      </c>
    </row>
    <row r="1337" spans="1:2" x14ac:dyDescent="0.3">
      <c r="A1337" s="1">
        <v>40198</v>
      </c>
      <c r="B1337">
        <v>0.27800000000000002</v>
      </c>
    </row>
    <row r="1338" spans="1:2" x14ac:dyDescent="0.3">
      <c r="A1338" s="1">
        <v>40199</v>
      </c>
      <c r="B1338">
        <v>0.27800000000000002</v>
      </c>
    </row>
    <row r="1339" spans="1:2" x14ac:dyDescent="0.3">
      <c r="A1339" s="1">
        <v>40200</v>
      </c>
      <c r="B1339">
        <v>0.26300000000000001</v>
      </c>
    </row>
    <row r="1340" spans="1:2" x14ac:dyDescent="0.3">
      <c r="A1340" s="1">
        <v>40203</v>
      </c>
      <c r="B1340">
        <v>0.27</v>
      </c>
    </row>
    <row r="1341" spans="1:2" x14ac:dyDescent="0.3">
      <c r="A1341" s="1">
        <v>40204</v>
      </c>
      <c r="B1341">
        <v>0.251</v>
      </c>
    </row>
    <row r="1342" spans="1:2" x14ac:dyDescent="0.3">
      <c r="A1342" s="1">
        <v>40205</v>
      </c>
      <c r="B1342">
        <v>0.27900000000000003</v>
      </c>
    </row>
    <row r="1343" spans="1:2" x14ac:dyDescent="0.3">
      <c r="A1343" s="1">
        <v>40206</v>
      </c>
      <c r="B1343">
        <v>0.27300000000000002</v>
      </c>
    </row>
    <row r="1344" spans="1:2" x14ac:dyDescent="0.3">
      <c r="A1344" s="1">
        <v>40207</v>
      </c>
      <c r="B1344">
        <v>0.27400000000000002</v>
      </c>
    </row>
    <row r="1345" spans="1:2" x14ac:dyDescent="0.3">
      <c r="A1345" s="1">
        <v>40210</v>
      </c>
      <c r="B1345">
        <v>0.28399999999999997</v>
      </c>
    </row>
    <row r="1346" spans="1:2" x14ac:dyDescent="0.3">
      <c r="A1346" s="1">
        <v>40211</v>
      </c>
      <c r="B1346">
        <v>0.28699999999999998</v>
      </c>
    </row>
    <row r="1347" spans="1:2" x14ac:dyDescent="0.3">
      <c r="A1347" s="1">
        <v>40212</v>
      </c>
      <c r="B1347">
        <v>0.26</v>
      </c>
    </row>
    <row r="1348" spans="1:2" x14ac:dyDescent="0.3">
      <c r="A1348" s="1">
        <v>40213</v>
      </c>
      <c r="B1348">
        <v>0.28999999999999998</v>
      </c>
    </row>
    <row r="1349" spans="1:2" x14ac:dyDescent="0.3">
      <c r="A1349" s="1">
        <v>40214</v>
      </c>
      <c r="B1349">
        <v>0.28899999999999998</v>
      </c>
    </row>
    <row r="1350" spans="1:2" x14ac:dyDescent="0.3">
      <c r="A1350" s="1">
        <v>40217</v>
      </c>
      <c r="B1350">
        <v>0.27400000000000002</v>
      </c>
    </row>
    <row r="1351" spans="1:2" x14ac:dyDescent="0.3">
      <c r="A1351" s="1">
        <v>40218</v>
      </c>
      <c r="B1351">
        <v>0.28399999999999997</v>
      </c>
    </row>
    <row r="1352" spans="1:2" x14ac:dyDescent="0.3">
      <c r="A1352" s="1">
        <v>40219</v>
      </c>
      <c r="B1352">
        <v>0.28000000000000003</v>
      </c>
    </row>
    <row r="1353" spans="1:2" x14ac:dyDescent="0.3">
      <c r="A1353" s="1">
        <v>40220</v>
      </c>
      <c r="B1353">
        <v>0.27300000000000002</v>
      </c>
    </row>
    <row r="1354" spans="1:2" x14ac:dyDescent="0.3">
      <c r="A1354" s="1">
        <v>40221</v>
      </c>
      <c r="B1354">
        <v>0.27100000000000002</v>
      </c>
    </row>
    <row r="1355" spans="1:2" x14ac:dyDescent="0.3">
      <c r="A1355" s="1">
        <v>40224</v>
      </c>
      <c r="B1355">
        <v>0.30199999999999999</v>
      </c>
    </row>
    <row r="1356" spans="1:2" x14ac:dyDescent="0.3">
      <c r="A1356" s="1">
        <v>40225</v>
      </c>
      <c r="B1356">
        <v>0.29099999999999998</v>
      </c>
    </row>
    <row r="1357" spans="1:2" x14ac:dyDescent="0.3">
      <c r="A1357" s="1">
        <v>40226</v>
      </c>
      <c r="B1357">
        <v>0.28100000000000003</v>
      </c>
    </row>
    <row r="1358" spans="1:2" x14ac:dyDescent="0.3">
      <c r="A1358" s="1">
        <v>40227</v>
      </c>
      <c r="B1358">
        <v>0.28299999999999997</v>
      </c>
    </row>
    <row r="1359" spans="1:2" x14ac:dyDescent="0.3">
      <c r="A1359" s="1">
        <v>40228</v>
      </c>
      <c r="B1359">
        <v>0.28199999999999997</v>
      </c>
    </row>
    <row r="1360" spans="1:2" x14ac:dyDescent="0.3">
      <c r="A1360" s="1">
        <v>40231</v>
      </c>
      <c r="B1360">
        <v>0.27</v>
      </c>
    </row>
    <row r="1361" spans="1:2" x14ac:dyDescent="0.3">
      <c r="A1361" s="1">
        <v>40232</v>
      </c>
      <c r="B1361">
        <v>0.28599999999999998</v>
      </c>
    </row>
    <row r="1362" spans="1:2" x14ac:dyDescent="0.3">
      <c r="A1362" s="1">
        <v>40233</v>
      </c>
      <c r="B1362">
        <v>0.28299999999999997</v>
      </c>
    </row>
    <row r="1363" spans="1:2" x14ac:dyDescent="0.3">
      <c r="A1363" s="1">
        <v>40234</v>
      </c>
      <c r="B1363">
        <v>0.23499999999999999</v>
      </c>
    </row>
    <row r="1364" spans="1:2" x14ac:dyDescent="0.3">
      <c r="A1364" s="1">
        <v>40235</v>
      </c>
      <c r="B1364">
        <v>0.23799999999999999</v>
      </c>
    </row>
    <row r="1365" spans="1:2" x14ac:dyDescent="0.3">
      <c r="A1365" s="1">
        <v>40238</v>
      </c>
      <c r="B1365">
        <v>0.24199999999999999</v>
      </c>
    </row>
    <row r="1366" spans="1:2" x14ac:dyDescent="0.3">
      <c r="A1366" s="1">
        <v>40239</v>
      </c>
      <c r="B1366">
        <v>0.23499999999999999</v>
      </c>
    </row>
    <row r="1367" spans="1:2" x14ac:dyDescent="0.3">
      <c r="A1367" s="1">
        <v>40240</v>
      </c>
      <c r="B1367">
        <v>0.23799999999999999</v>
      </c>
    </row>
    <row r="1368" spans="1:2" x14ac:dyDescent="0.3">
      <c r="A1368" s="1">
        <v>40241</v>
      </c>
      <c r="B1368">
        <v>0.23799999999999999</v>
      </c>
    </row>
    <row r="1369" spans="1:2" x14ac:dyDescent="0.3">
      <c r="A1369" s="1">
        <v>40242</v>
      </c>
      <c r="B1369">
        <v>0.23100000000000001</v>
      </c>
    </row>
    <row r="1370" spans="1:2" x14ac:dyDescent="0.3">
      <c r="A1370" s="1">
        <v>40245</v>
      </c>
      <c r="B1370">
        <v>0.246</v>
      </c>
    </row>
    <row r="1371" spans="1:2" x14ac:dyDescent="0.3">
      <c r="A1371" s="1">
        <v>40246</v>
      </c>
      <c r="B1371">
        <v>0.24399999999999999</v>
      </c>
    </row>
    <row r="1372" spans="1:2" x14ac:dyDescent="0.3">
      <c r="A1372" s="1">
        <v>40247</v>
      </c>
      <c r="B1372">
        <v>0.24199999999999999</v>
      </c>
    </row>
    <row r="1373" spans="1:2" x14ac:dyDescent="0.3">
      <c r="A1373" s="1">
        <v>40248</v>
      </c>
      <c r="B1373">
        <v>0.30399999999999999</v>
      </c>
    </row>
    <row r="1374" spans="1:2" x14ac:dyDescent="0.3">
      <c r="A1374" s="1">
        <v>40249</v>
      </c>
      <c r="B1374">
        <v>0.28399999999999997</v>
      </c>
    </row>
    <row r="1375" spans="1:2" x14ac:dyDescent="0.3">
      <c r="A1375" s="1">
        <v>40252</v>
      </c>
      <c r="B1375">
        <v>0.28299999999999997</v>
      </c>
    </row>
    <row r="1376" spans="1:2" x14ac:dyDescent="0.3">
      <c r="A1376" s="1">
        <v>40253</v>
      </c>
      <c r="B1376">
        <v>0.22900000000000001</v>
      </c>
    </row>
    <row r="1377" spans="1:2" x14ac:dyDescent="0.3">
      <c r="A1377" s="1">
        <v>40254</v>
      </c>
      <c r="B1377">
        <v>0.28699999999999998</v>
      </c>
    </row>
    <row r="1378" spans="1:2" x14ac:dyDescent="0.3">
      <c r="A1378" s="1">
        <v>40255</v>
      </c>
      <c r="B1378">
        <v>0.28199999999999997</v>
      </c>
    </row>
    <row r="1379" spans="1:2" x14ac:dyDescent="0.3">
      <c r="A1379" s="1">
        <v>40256</v>
      </c>
      <c r="B1379">
        <v>0.28799999999999998</v>
      </c>
    </row>
    <row r="1380" spans="1:2" x14ac:dyDescent="0.3">
      <c r="A1380" s="1">
        <v>40259</v>
      </c>
      <c r="B1380">
        <v>0.28699999999999998</v>
      </c>
    </row>
    <row r="1381" spans="1:2" x14ac:dyDescent="0.3">
      <c r="A1381" s="1">
        <v>40260</v>
      </c>
      <c r="B1381">
        <v>0.32100000000000001</v>
      </c>
    </row>
    <row r="1382" spans="1:2" x14ac:dyDescent="0.3">
      <c r="A1382" s="1">
        <v>40261</v>
      </c>
      <c r="B1382">
        <v>0.32100000000000001</v>
      </c>
    </row>
    <row r="1383" spans="1:2" x14ac:dyDescent="0.3">
      <c r="A1383" s="1">
        <v>40262</v>
      </c>
      <c r="B1383">
        <v>0.31900000000000001</v>
      </c>
    </row>
    <row r="1384" spans="1:2" x14ac:dyDescent="0.3">
      <c r="A1384" s="1">
        <v>40263</v>
      </c>
      <c r="B1384">
        <v>0.32800000000000001</v>
      </c>
    </row>
    <row r="1385" spans="1:2" x14ac:dyDescent="0.3">
      <c r="A1385" s="1">
        <v>40266</v>
      </c>
      <c r="B1385">
        <v>0.32700000000000001</v>
      </c>
    </row>
    <row r="1386" spans="1:2" x14ac:dyDescent="0.3">
      <c r="A1386" s="1">
        <v>40267</v>
      </c>
      <c r="B1386">
        <v>0.32700000000000001</v>
      </c>
    </row>
    <row r="1387" spans="1:2" x14ac:dyDescent="0.3">
      <c r="A1387" s="1">
        <v>40268</v>
      </c>
      <c r="B1387">
        <v>0.32500000000000001</v>
      </c>
    </row>
    <row r="1388" spans="1:2" x14ac:dyDescent="0.3">
      <c r="A1388" s="1">
        <v>40269</v>
      </c>
      <c r="B1388">
        <v>0.31900000000000001</v>
      </c>
    </row>
    <row r="1389" spans="1:2" x14ac:dyDescent="0.3">
      <c r="A1389" s="1">
        <v>40274</v>
      </c>
      <c r="B1389">
        <v>0.31900000000000001</v>
      </c>
    </row>
    <row r="1390" spans="1:2" x14ac:dyDescent="0.3">
      <c r="A1390" s="1">
        <v>40275</v>
      </c>
      <c r="B1390">
        <v>0.313</v>
      </c>
    </row>
    <row r="1391" spans="1:2" x14ac:dyDescent="0.3">
      <c r="A1391" s="1">
        <v>40276</v>
      </c>
      <c r="B1391">
        <v>0.31</v>
      </c>
    </row>
    <row r="1392" spans="1:2" x14ac:dyDescent="0.3">
      <c r="A1392" s="1">
        <v>40277</v>
      </c>
      <c r="B1392">
        <v>0.31</v>
      </c>
    </row>
    <row r="1393" spans="1:2" x14ac:dyDescent="0.3">
      <c r="A1393" s="1">
        <v>40280</v>
      </c>
      <c r="B1393">
        <v>0.29199999999999998</v>
      </c>
    </row>
    <row r="1394" spans="1:2" x14ac:dyDescent="0.3">
      <c r="A1394" s="1">
        <v>40281</v>
      </c>
      <c r="B1394">
        <v>0.28999999999999998</v>
      </c>
    </row>
    <row r="1395" spans="1:2" x14ac:dyDescent="0.3">
      <c r="A1395" s="1">
        <v>40282</v>
      </c>
      <c r="B1395">
        <v>0.186</v>
      </c>
    </row>
    <row r="1396" spans="1:2" x14ac:dyDescent="0.3">
      <c r="A1396" s="1">
        <v>40283</v>
      </c>
      <c r="B1396">
        <v>0.193</v>
      </c>
    </row>
    <row r="1397" spans="1:2" x14ac:dyDescent="0.3">
      <c r="A1397" s="1">
        <v>40284</v>
      </c>
      <c r="B1397">
        <v>0.191</v>
      </c>
    </row>
    <row r="1398" spans="1:2" x14ac:dyDescent="0.3">
      <c r="A1398" s="1">
        <v>40287</v>
      </c>
      <c r="B1398">
        <v>0.19700000000000001</v>
      </c>
    </row>
    <row r="1399" spans="1:2" x14ac:dyDescent="0.3">
      <c r="A1399" s="1">
        <v>40288</v>
      </c>
      <c r="B1399">
        <v>0.152</v>
      </c>
    </row>
    <row r="1400" spans="1:2" x14ac:dyDescent="0.3">
      <c r="A1400" s="1">
        <v>40289</v>
      </c>
      <c r="B1400">
        <v>0.23300000000000001</v>
      </c>
    </row>
    <row r="1401" spans="1:2" x14ac:dyDescent="0.3">
      <c r="A1401" s="1">
        <v>40290</v>
      </c>
      <c r="B1401">
        <v>0.251</v>
      </c>
    </row>
    <row r="1402" spans="1:2" x14ac:dyDescent="0.3">
      <c r="A1402" s="1">
        <v>40291</v>
      </c>
      <c r="B1402">
        <v>0.27700000000000002</v>
      </c>
    </row>
    <row r="1403" spans="1:2" x14ac:dyDescent="0.3">
      <c r="A1403" s="1">
        <v>40294</v>
      </c>
      <c r="B1403">
        <v>0.22500000000000001</v>
      </c>
    </row>
    <row r="1404" spans="1:2" x14ac:dyDescent="0.3">
      <c r="A1404" s="1">
        <v>40295</v>
      </c>
      <c r="B1404">
        <v>0.23200000000000001</v>
      </c>
    </row>
    <row r="1405" spans="1:2" x14ac:dyDescent="0.3">
      <c r="A1405" s="1">
        <v>40296</v>
      </c>
      <c r="B1405">
        <v>0.245</v>
      </c>
    </row>
    <row r="1406" spans="1:2" x14ac:dyDescent="0.3">
      <c r="A1406" s="1">
        <v>40297</v>
      </c>
      <c r="B1406">
        <v>0.20499999999999999</v>
      </c>
    </row>
    <row r="1407" spans="1:2" x14ac:dyDescent="0.3">
      <c r="A1407" s="1">
        <v>40298</v>
      </c>
      <c r="B1407">
        <v>0.24299999999999999</v>
      </c>
    </row>
    <row r="1408" spans="1:2" x14ac:dyDescent="0.3">
      <c r="A1408" s="1">
        <v>40301</v>
      </c>
      <c r="B1408">
        <v>0.24199999999999999</v>
      </c>
    </row>
    <row r="1409" spans="1:2" x14ac:dyDescent="0.3">
      <c r="A1409" s="1">
        <v>40302</v>
      </c>
      <c r="B1409">
        <v>0.20399999999999999</v>
      </c>
    </row>
    <row r="1410" spans="1:2" x14ac:dyDescent="0.3">
      <c r="A1410" s="1">
        <v>40303</v>
      </c>
      <c r="B1410">
        <v>0.19600000000000001</v>
      </c>
    </row>
    <row r="1411" spans="1:2" x14ac:dyDescent="0.3">
      <c r="A1411" s="1">
        <v>40304</v>
      </c>
      <c r="B1411">
        <v>0.19400000000000001</v>
      </c>
    </row>
    <row r="1412" spans="1:2" x14ac:dyDescent="0.3">
      <c r="A1412" s="1">
        <v>40305</v>
      </c>
      <c r="B1412">
        <v>0.20300000000000001</v>
      </c>
    </row>
    <row r="1413" spans="1:2" x14ac:dyDescent="0.3">
      <c r="A1413" s="1">
        <v>40308</v>
      </c>
      <c r="B1413">
        <v>0.19400000000000001</v>
      </c>
    </row>
    <row r="1414" spans="1:2" x14ac:dyDescent="0.3">
      <c r="A1414" s="1">
        <v>40309</v>
      </c>
      <c r="B1414">
        <v>0.2</v>
      </c>
    </row>
    <row r="1415" spans="1:2" x14ac:dyDescent="0.3">
      <c r="A1415" s="1">
        <v>40310</v>
      </c>
      <c r="B1415">
        <v>0.19400000000000001</v>
      </c>
    </row>
    <row r="1416" spans="1:2" x14ac:dyDescent="0.3">
      <c r="A1416" s="1">
        <v>40311</v>
      </c>
      <c r="B1416">
        <v>0.184</v>
      </c>
    </row>
    <row r="1417" spans="1:2" x14ac:dyDescent="0.3">
      <c r="A1417" s="1">
        <v>40312</v>
      </c>
      <c r="B1417">
        <v>0.186</v>
      </c>
    </row>
    <row r="1418" spans="1:2" x14ac:dyDescent="0.3">
      <c r="A1418" s="1">
        <v>40315</v>
      </c>
      <c r="B1418">
        <v>0.193</v>
      </c>
    </row>
    <row r="1419" spans="1:2" x14ac:dyDescent="0.3">
      <c r="A1419" s="1">
        <v>40316</v>
      </c>
      <c r="B1419">
        <v>0.16900000000000001</v>
      </c>
    </row>
    <row r="1420" spans="1:2" x14ac:dyDescent="0.3">
      <c r="A1420" s="1">
        <v>40317</v>
      </c>
      <c r="B1420">
        <v>0.20599999999999999</v>
      </c>
    </row>
    <row r="1421" spans="1:2" x14ac:dyDescent="0.3">
      <c r="A1421" s="1">
        <v>40318</v>
      </c>
      <c r="B1421">
        <v>0.20499999999999999</v>
      </c>
    </row>
    <row r="1422" spans="1:2" x14ac:dyDescent="0.3">
      <c r="A1422" s="1">
        <v>40319</v>
      </c>
      <c r="B1422">
        <v>0.20799999999999999</v>
      </c>
    </row>
    <row r="1423" spans="1:2" x14ac:dyDescent="0.3">
      <c r="A1423" s="1">
        <v>40322</v>
      </c>
      <c r="B1423">
        <v>0.21099999999999999</v>
      </c>
    </row>
    <row r="1424" spans="1:2" x14ac:dyDescent="0.3">
      <c r="A1424" s="1">
        <v>40323</v>
      </c>
      <c r="B1424">
        <v>0.19900000000000001</v>
      </c>
    </row>
    <row r="1425" spans="1:2" x14ac:dyDescent="0.3">
      <c r="A1425" s="1">
        <v>40324</v>
      </c>
      <c r="B1425">
        <v>0.19700000000000001</v>
      </c>
    </row>
    <row r="1426" spans="1:2" x14ac:dyDescent="0.3">
      <c r="A1426" s="1">
        <v>40325</v>
      </c>
      <c r="B1426">
        <v>0.19500000000000001</v>
      </c>
    </row>
    <row r="1427" spans="1:2" x14ac:dyDescent="0.3">
      <c r="A1427" s="1">
        <v>40326</v>
      </c>
      <c r="B1427">
        <v>0.19800000000000001</v>
      </c>
    </row>
    <row r="1428" spans="1:2" x14ac:dyDescent="0.3">
      <c r="A1428" s="1">
        <v>40329</v>
      </c>
      <c r="B1428">
        <v>0.19600000000000001</v>
      </c>
    </row>
    <row r="1429" spans="1:2" x14ac:dyDescent="0.3">
      <c r="A1429" s="1">
        <v>40330</v>
      </c>
      <c r="B1429">
        <v>0.19800000000000001</v>
      </c>
    </row>
    <row r="1430" spans="1:2" x14ac:dyDescent="0.3">
      <c r="A1430" s="1">
        <v>40331</v>
      </c>
      <c r="B1430">
        <v>0.20100000000000001</v>
      </c>
    </row>
    <row r="1431" spans="1:2" x14ac:dyDescent="0.3">
      <c r="A1431" s="1">
        <v>40332</v>
      </c>
      <c r="B1431">
        <v>0.21099999999999999</v>
      </c>
    </row>
    <row r="1432" spans="1:2" x14ac:dyDescent="0.3">
      <c r="A1432" s="1">
        <v>40333</v>
      </c>
      <c r="B1432">
        <v>0.20799999999999999</v>
      </c>
    </row>
    <row r="1433" spans="1:2" x14ac:dyDescent="0.3">
      <c r="A1433" s="1">
        <v>40336</v>
      </c>
      <c r="B1433">
        <v>0.20599999999999999</v>
      </c>
    </row>
    <row r="1434" spans="1:2" x14ac:dyDescent="0.3">
      <c r="A1434" s="1">
        <v>40337</v>
      </c>
      <c r="B1434">
        <v>0.19800000000000001</v>
      </c>
    </row>
    <row r="1435" spans="1:2" x14ac:dyDescent="0.3">
      <c r="A1435" s="1">
        <v>40338</v>
      </c>
      <c r="B1435">
        <v>0.183</v>
      </c>
    </row>
    <row r="1436" spans="1:2" x14ac:dyDescent="0.3">
      <c r="A1436" s="1">
        <v>40339</v>
      </c>
      <c r="B1436">
        <v>0.18</v>
      </c>
    </row>
    <row r="1437" spans="1:2" x14ac:dyDescent="0.3">
      <c r="A1437" s="1">
        <v>40340</v>
      </c>
      <c r="B1437">
        <v>0.183</v>
      </c>
    </row>
    <row r="1438" spans="1:2" x14ac:dyDescent="0.3">
      <c r="A1438" s="1">
        <v>40343</v>
      </c>
      <c r="B1438">
        <v>0.17399999999999999</v>
      </c>
    </row>
    <row r="1439" spans="1:2" x14ac:dyDescent="0.3">
      <c r="A1439" s="1">
        <v>40344</v>
      </c>
      <c r="B1439">
        <v>0.16</v>
      </c>
    </row>
    <row r="1440" spans="1:2" x14ac:dyDescent="0.3">
      <c r="A1440" s="1">
        <v>40345</v>
      </c>
      <c r="B1440">
        <v>0.214</v>
      </c>
    </row>
    <row r="1441" spans="1:2" x14ac:dyDescent="0.3">
      <c r="A1441" s="1">
        <v>40346</v>
      </c>
      <c r="B1441">
        <v>0.16300000000000001</v>
      </c>
    </row>
    <row r="1442" spans="1:2" x14ac:dyDescent="0.3">
      <c r="A1442" s="1">
        <v>40347</v>
      </c>
      <c r="B1442">
        <v>0.16900000000000001</v>
      </c>
    </row>
    <row r="1443" spans="1:2" x14ac:dyDescent="0.3">
      <c r="A1443" s="1">
        <v>40350</v>
      </c>
      <c r="B1443">
        <v>0.253</v>
      </c>
    </row>
    <row r="1444" spans="1:2" x14ac:dyDescent="0.3">
      <c r="A1444" s="1">
        <v>40351</v>
      </c>
      <c r="B1444">
        <v>0.20399999999999999</v>
      </c>
    </row>
    <row r="1445" spans="1:2" x14ac:dyDescent="0.3">
      <c r="A1445" s="1">
        <v>40352</v>
      </c>
      <c r="B1445">
        <v>0.193</v>
      </c>
    </row>
    <row r="1446" spans="1:2" x14ac:dyDescent="0.3">
      <c r="A1446" s="1">
        <v>40353</v>
      </c>
      <c r="B1446">
        <v>0.26400000000000001</v>
      </c>
    </row>
    <row r="1447" spans="1:2" x14ac:dyDescent="0.3">
      <c r="A1447" s="1">
        <v>40354</v>
      </c>
      <c r="B1447">
        <v>0.27700000000000002</v>
      </c>
    </row>
    <row r="1448" spans="1:2" x14ac:dyDescent="0.3">
      <c r="A1448" s="1">
        <v>40357</v>
      </c>
      <c r="B1448">
        <v>0.192</v>
      </c>
    </row>
    <row r="1449" spans="1:2" x14ac:dyDescent="0.3">
      <c r="A1449" s="1">
        <v>40358</v>
      </c>
      <c r="B1449">
        <v>0.251</v>
      </c>
    </row>
    <row r="1450" spans="1:2" x14ac:dyDescent="0.3">
      <c r="A1450" s="1">
        <v>40359</v>
      </c>
      <c r="B1450">
        <v>0.20599999999999999</v>
      </c>
    </row>
    <row r="1451" spans="1:2" x14ac:dyDescent="0.3">
      <c r="A1451" s="1">
        <v>40360</v>
      </c>
      <c r="B1451">
        <v>0.2</v>
      </c>
    </row>
    <row r="1452" spans="1:2" x14ac:dyDescent="0.3">
      <c r="A1452" s="1">
        <v>40361</v>
      </c>
      <c r="B1452">
        <v>0.183</v>
      </c>
    </row>
    <row r="1453" spans="1:2" x14ac:dyDescent="0.3">
      <c r="A1453" s="1">
        <v>40364</v>
      </c>
      <c r="B1453">
        <v>0.185</v>
      </c>
    </row>
    <row r="1454" spans="1:2" x14ac:dyDescent="0.3">
      <c r="A1454" s="1">
        <v>40365</v>
      </c>
      <c r="B1454">
        <v>0.29199999999999998</v>
      </c>
    </row>
    <row r="1455" spans="1:2" x14ac:dyDescent="0.3">
      <c r="A1455" s="1">
        <v>40366</v>
      </c>
      <c r="B1455">
        <v>0.26500000000000001</v>
      </c>
    </row>
    <row r="1456" spans="1:2" x14ac:dyDescent="0.3">
      <c r="A1456" s="1">
        <v>40367</v>
      </c>
      <c r="B1456">
        <v>0.30499999999999999</v>
      </c>
    </row>
    <row r="1457" spans="1:2" x14ac:dyDescent="0.3">
      <c r="A1457" s="1">
        <v>40368</v>
      </c>
      <c r="B1457">
        <v>0.27</v>
      </c>
    </row>
    <row r="1458" spans="1:2" x14ac:dyDescent="0.3">
      <c r="A1458" s="1">
        <v>40371</v>
      </c>
      <c r="B1458">
        <v>0.23400000000000001</v>
      </c>
    </row>
    <row r="1459" spans="1:2" x14ac:dyDescent="0.3">
      <c r="A1459" s="1">
        <v>40372</v>
      </c>
      <c r="B1459">
        <v>0.24399999999999999</v>
      </c>
    </row>
    <row r="1460" spans="1:2" x14ac:dyDescent="0.3">
      <c r="A1460" s="1">
        <v>40373</v>
      </c>
      <c r="B1460">
        <v>0.24199999999999999</v>
      </c>
    </row>
    <row r="1461" spans="1:2" x14ac:dyDescent="0.3">
      <c r="A1461" s="1">
        <v>40374</v>
      </c>
      <c r="B1461">
        <v>0.248</v>
      </c>
    </row>
    <row r="1462" spans="1:2" x14ac:dyDescent="0.3">
      <c r="A1462" s="1">
        <v>40375</v>
      </c>
      <c r="B1462">
        <v>0.25900000000000001</v>
      </c>
    </row>
    <row r="1463" spans="1:2" x14ac:dyDescent="0.3">
      <c r="A1463" s="1">
        <v>40378</v>
      </c>
      <c r="B1463">
        <v>0.39</v>
      </c>
    </row>
    <row r="1464" spans="1:2" x14ac:dyDescent="0.3">
      <c r="A1464" s="1">
        <v>40379</v>
      </c>
      <c r="B1464">
        <v>0.33900000000000002</v>
      </c>
    </row>
    <row r="1465" spans="1:2" x14ac:dyDescent="0.3">
      <c r="A1465" s="1">
        <v>40380</v>
      </c>
      <c r="B1465">
        <v>0.27200000000000002</v>
      </c>
    </row>
    <row r="1466" spans="1:2" x14ac:dyDescent="0.3">
      <c r="A1466" s="1">
        <v>40381</v>
      </c>
      <c r="B1466">
        <v>0.26</v>
      </c>
    </row>
    <row r="1467" spans="1:2" x14ac:dyDescent="0.3">
      <c r="A1467" s="1">
        <v>40382</v>
      </c>
      <c r="B1467">
        <v>0.30499999999999999</v>
      </c>
    </row>
    <row r="1468" spans="1:2" x14ac:dyDescent="0.3">
      <c r="A1468" s="1">
        <v>40385</v>
      </c>
      <c r="B1468">
        <v>0.29899999999999999</v>
      </c>
    </row>
    <row r="1469" spans="1:2" x14ac:dyDescent="0.3">
      <c r="A1469" s="1">
        <v>40386</v>
      </c>
      <c r="B1469">
        <v>0.308</v>
      </c>
    </row>
    <row r="1470" spans="1:2" x14ac:dyDescent="0.3">
      <c r="A1470" s="1">
        <v>40387</v>
      </c>
      <c r="B1470">
        <v>0.29799999999999999</v>
      </c>
    </row>
    <row r="1471" spans="1:2" x14ac:dyDescent="0.3">
      <c r="A1471" s="1">
        <v>40388</v>
      </c>
      <c r="B1471">
        <v>0.28499999999999998</v>
      </c>
    </row>
    <row r="1472" spans="1:2" x14ac:dyDescent="0.3">
      <c r="A1472" s="1">
        <v>40389</v>
      </c>
      <c r="B1472">
        <v>0.27400000000000002</v>
      </c>
    </row>
    <row r="1473" spans="1:2" x14ac:dyDescent="0.3">
      <c r="A1473" s="1">
        <v>40392</v>
      </c>
      <c r="B1473">
        <v>0.32900000000000001</v>
      </c>
    </row>
    <row r="1474" spans="1:2" x14ac:dyDescent="0.3">
      <c r="A1474" s="1">
        <v>40393</v>
      </c>
      <c r="B1474">
        <v>0.34499999999999997</v>
      </c>
    </row>
    <row r="1475" spans="1:2" x14ac:dyDescent="0.3">
      <c r="A1475" s="1">
        <v>40394</v>
      </c>
      <c r="B1475">
        <v>0.35</v>
      </c>
    </row>
    <row r="1476" spans="1:2" x14ac:dyDescent="0.3">
      <c r="A1476" s="1">
        <v>40395</v>
      </c>
      <c r="B1476">
        <v>0.30499999999999999</v>
      </c>
    </row>
    <row r="1477" spans="1:2" x14ac:dyDescent="0.3">
      <c r="A1477" s="1">
        <v>40396</v>
      </c>
      <c r="B1477">
        <v>0.30399999999999999</v>
      </c>
    </row>
    <row r="1478" spans="1:2" x14ac:dyDescent="0.3">
      <c r="A1478" s="1">
        <v>40399</v>
      </c>
      <c r="B1478">
        <v>0.29199999999999998</v>
      </c>
    </row>
    <row r="1479" spans="1:2" x14ac:dyDescent="0.3">
      <c r="A1479" s="1">
        <v>40400</v>
      </c>
      <c r="B1479">
        <v>0.26700000000000002</v>
      </c>
    </row>
    <row r="1480" spans="1:2" x14ac:dyDescent="0.3">
      <c r="A1480" s="1">
        <v>40401</v>
      </c>
      <c r="B1480">
        <v>0.26300000000000001</v>
      </c>
    </row>
    <row r="1481" spans="1:2" x14ac:dyDescent="0.3">
      <c r="A1481" s="1">
        <v>40402</v>
      </c>
      <c r="B1481">
        <v>0.22600000000000001</v>
      </c>
    </row>
    <row r="1482" spans="1:2" x14ac:dyDescent="0.3">
      <c r="A1482" s="1">
        <v>40403</v>
      </c>
      <c r="B1482">
        <v>0.27500000000000002</v>
      </c>
    </row>
    <row r="1483" spans="1:2" x14ac:dyDescent="0.3">
      <c r="A1483" s="1">
        <v>40406</v>
      </c>
      <c r="B1483">
        <v>0.27500000000000002</v>
      </c>
    </row>
    <row r="1484" spans="1:2" x14ac:dyDescent="0.3">
      <c r="A1484" s="1">
        <v>40407</v>
      </c>
      <c r="B1484">
        <v>0.27800000000000002</v>
      </c>
    </row>
    <row r="1485" spans="1:2" x14ac:dyDescent="0.3">
      <c r="A1485" s="1">
        <v>40408</v>
      </c>
      <c r="B1485">
        <v>0.26800000000000002</v>
      </c>
    </row>
    <row r="1486" spans="1:2" x14ac:dyDescent="0.3">
      <c r="A1486" s="1">
        <v>40409</v>
      </c>
      <c r="B1486">
        <v>0.27800000000000002</v>
      </c>
    </row>
    <row r="1487" spans="1:2" x14ac:dyDescent="0.3">
      <c r="A1487" s="1">
        <v>40410</v>
      </c>
      <c r="B1487">
        <v>0.249</v>
      </c>
    </row>
    <row r="1488" spans="1:2" x14ac:dyDescent="0.3">
      <c r="A1488" s="1">
        <v>40413</v>
      </c>
      <c r="B1488">
        <v>0.253</v>
      </c>
    </row>
    <row r="1489" spans="1:2" x14ac:dyDescent="0.3">
      <c r="A1489" s="1">
        <v>40414</v>
      </c>
      <c r="B1489">
        <v>0.25600000000000001</v>
      </c>
    </row>
    <row r="1490" spans="1:2" x14ac:dyDescent="0.3">
      <c r="A1490" s="1">
        <v>40415</v>
      </c>
      <c r="B1490">
        <v>0.25</v>
      </c>
    </row>
    <row r="1491" spans="1:2" x14ac:dyDescent="0.3">
      <c r="A1491" s="1">
        <v>40416</v>
      </c>
      <c r="B1491">
        <v>0.25</v>
      </c>
    </row>
    <row r="1492" spans="1:2" x14ac:dyDescent="0.3">
      <c r="A1492" s="1">
        <v>40417</v>
      </c>
      <c r="B1492">
        <v>0.254</v>
      </c>
    </row>
    <row r="1493" spans="1:2" x14ac:dyDescent="0.3">
      <c r="A1493" s="1">
        <v>40420</v>
      </c>
      <c r="B1493">
        <v>0.26200000000000001</v>
      </c>
    </row>
    <row r="1494" spans="1:2" x14ac:dyDescent="0.3">
      <c r="A1494" s="1">
        <v>40421</v>
      </c>
      <c r="B1494">
        <v>0.26100000000000001</v>
      </c>
    </row>
    <row r="1495" spans="1:2" x14ac:dyDescent="0.3">
      <c r="A1495" s="1">
        <v>40422</v>
      </c>
      <c r="B1495">
        <v>0.27500000000000002</v>
      </c>
    </row>
    <row r="1496" spans="1:2" x14ac:dyDescent="0.3">
      <c r="A1496" s="1">
        <v>40423</v>
      </c>
      <c r="B1496">
        <v>0.27100000000000002</v>
      </c>
    </row>
    <row r="1497" spans="1:2" x14ac:dyDescent="0.3">
      <c r="A1497" s="1">
        <v>40424</v>
      </c>
      <c r="B1497">
        <v>0.27</v>
      </c>
    </row>
    <row r="1498" spans="1:2" x14ac:dyDescent="0.3">
      <c r="A1498" s="1">
        <v>40427</v>
      </c>
      <c r="B1498">
        <v>0.26900000000000002</v>
      </c>
    </row>
    <row r="1499" spans="1:2" x14ac:dyDescent="0.3">
      <c r="A1499" s="1">
        <v>40428</v>
      </c>
      <c r="B1499">
        <v>0.27300000000000002</v>
      </c>
    </row>
    <row r="1500" spans="1:2" x14ac:dyDescent="0.3">
      <c r="A1500" s="1">
        <v>40429</v>
      </c>
      <c r="B1500">
        <v>0.27200000000000002</v>
      </c>
    </row>
    <row r="1501" spans="1:2" x14ac:dyDescent="0.3">
      <c r="A1501" s="1">
        <v>40430</v>
      </c>
      <c r="B1501">
        <v>0.27300000000000002</v>
      </c>
    </row>
    <row r="1502" spans="1:2" x14ac:dyDescent="0.3">
      <c r="A1502" s="1">
        <v>40431</v>
      </c>
      <c r="B1502">
        <v>0.27200000000000002</v>
      </c>
    </row>
    <row r="1503" spans="1:2" x14ac:dyDescent="0.3">
      <c r="A1503" s="1">
        <v>40434</v>
      </c>
      <c r="B1503">
        <v>0.27</v>
      </c>
    </row>
    <row r="1504" spans="1:2" x14ac:dyDescent="0.3">
      <c r="A1504" s="1">
        <v>40436</v>
      </c>
      <c r="B1504">
        <v>0.29399999999999998</v>
      </c>
    </row>
    <row r="1505" spans="1:2" x14ac:dyDescent="0.3">
      <c r="A1505" s="1">
        <v>40437</v>
      </c>
      <c r="B1505">
        <v>0.318</v>
      </c>
    </row>
    <row r="1506" spans="1:2" x14ac:dyDescent="0.3">
      <c r="A1506" s="1">
        <v>40438</v>
      </c>
      <c r="B1506">
        <v>0.34599999999999997</v>
      </c>
    </row>
    <row r="1507" spans="1:2" x14ac:dyDescent="0.3">
      <c r="A1507" s="1">
        <v>40441</v>
      </c>
      <c r="B1507">
        <v>0.33700000000000002</v>
      </c>
    </row>
    <row r="1508" spans="1:2" x14ac:dyDescent="0.3">
      <c r="A1508" s="1">
        <v>40442</v>
      </c>
      <c r="B1508">
        <v>0.34100000000000003</v>
      </c>
    </row>
    <row r="1509" spans="1:2" x14ac:dyDescent="0.3">
      <c r="A1509" s="1">
        <v>40443</v>
      </c>
      <c r="B1509">
        <v>0.30299999999999999</v>
      </c>
    </row>
    <row r="1510" spans="1:2" x14ac:dyDescent="0.3">
      <c r="A1510" s="1">
        <v>40444</v>
      </c>
      <c r="B1510">
        <v>0.33500000000000002</v>
      </c>
    </row>
    <row r="1511" spans="1:2" x14ac:dyDescent="0.3">
      <c r="A1511" s="1">
        <v>40445</v>
      </c>
      <c r="B1511">
        <v>0.35499999999999998</v>
      </c>
    </row>
    <row r="1512" spans="1:2" x14ac:dyDescent="0.3">
      <c r="A1512" s="1">
        <v>40448</v>
      </c>
      <c r="B1512">
        <v>0.32400000000000001</v>
      </c>
    </row>
    <row r="1513" spans="1:2" x14ac:dyDescent="0.3">
      <c r="A1513" s="1">
        <v>40449</v>
      </c>
      <c r="B1513">
        <v>0.36599999999999999</v>
      </c>
    </row>
    <row r="1514" spans="1:2" x14ac:dyDescent="0.3">
      <c r="A1514" s="1">
        <v>40450</v>
      </c>
      <c r="B1514">
        <v>0.38700000000000001</v>
      </c>
    </row>
    <row r="1515" spans="1:2" x14ac:dyDescent="0.3">
      <c r="A1515" s="1">
        <v>40451</v>
      </c>
      <c r="B1515">
        <v>0.49299999999999999</v>
      </c>
    </row>
    <row r="1516" spans="1:2" x14ac:dyDescent="0.3">
      <c r="A1516" s="1">
        <v>40452</v>
      </c>
      <c r="B1516">
        <v>0.53500000000000003</v>
      </c>
    </row>
    <row r="1517" spans="1:2" x14ac:dyDescent="0.3">
      <c r="A1517" s="1">
        <v>40455</v>
      </c>
      <c r="B1517">
        <v>0.498</v>
      </c>
    </row>
    <row r="1518" spans="1:2" x14ac:dyDescent="0.3">
      <c r="A1518" s="1">
        <v>40456</v>
      </c>
      <c r="B1518">
        <v>0.50600000000000001</v>
      </c>
    </row>
    <row r="1519" spans="1:2" x14ac:dyDescent="0.3">
      <c r="A1519" s="1">
        <v>40457</v>
      </c>
      <c r="B1519">
        <v>0.502</v>
      </c>
    </row>
    <row r="1520" spans="1:2" x14ac:dyDescent="0.3">
      <c r="A1520" s="1">
        <v>40458</v>
      </c>
      <c r="B1520">
        <v>0.52200000000000002</v>
      </c>
    </row>
    <row r="1521" spans="1:2" x14ac:dyDescent="0.3">
      <c r="A1521" s="1">
        <v>40459</v>
      </c>
      <c r="B1521">
        <v>0.44900000000000001</v>
      </c>
    </row>
    <row r="1522" spans="1:2" x14ac:dyDescent="0.3">
      <c r="A1522" s="1">
        <v>40462</v>
      </c>
      <c r="B1522">
        <v>0.52100000000000002</v>
      </c>
    </row>
    <row r="1523" spans="1:2" x14ac:dyDescent="0.3">
      <c r="A1523" s="1">
        <v>40463</v>
      </c>
      <c r="B1523">
        <v>0.504</v>
      </c>
    </row>
    <row r="1524" spans="1:2" x14ac:dyDescent="0.3">
      <c r="A1524" s="1">
        <v>40464</v>
      </c>
      <c r="B1524">
        <v>0.48</v>
      </c>
    </row>
    <row r="1525" spans="1:2" x14ac:dyDescent="0.3">
      <c r="A1525" s="1">
        <v>40465</v>
      </c>
      <c r="B1525">
        <v>0.438</v>
      </c>
    </row>
    <row r="1526" spans="1:2" x14ac:dyDescent="0.3">
      <c r="A1526" s="1">
        <v>40466</v>
      </c>
      <c r="B1526">
        <v>0.52600000000000002</v>
      </c>
    </row>
    <row r="1527" spans="1:2" x14ac:dyDescent="0.3">
      <c r="A1527" s="1">
        <v>40469</v>
      </c>
      <c r="B1527">
        <v>0.57899999999999996</v>
      </c>
    </row>
    <row r="1528" spans="1:2" x14ac:dyDescent="0.3">
      <c r="A1528" s="1">
        <v>40470</v>
      </c>
      <c r="B1528">
        <v>0.59499999999999997</v>
      </c>
    </row>
    <row r="1529" spans="1:2" x14ac:dyDescent="0.3">
      <c r="A1529" s="1">
        <v>40471</v>
      </c>
      <c r="B1529">
        <v>0.61499999999999999</v>
      </c>
    </row>
    <row r="1530" spans="1:2" x14ac:dyDescent="0.3">
      <c r="A1530" s="1">
        <v>40472</v>
      </c>
      <c r="B1530">
        <v>0.52500000000000002</v>
      </c>
    </row>
    <row r="1531" spans="1:2" x14ac:dyDescent="0.3">
      <c r="A1531" s="1">
        <v>40473</v>
      </c>
      <c r="B1531">
        <v>0.53100000000000003</v>
      </c>
    </row>
    <row r="1532" spans="1:2" x14ac:dyDescent="0.3">
      <c r="A1532" s="1">
        <v>40476</v>
      </c>
      <c r="B1532">
        <v>0.59899999999999998</v>
      </c>
    </row>
    <row r="1533" spans="1:2" x14ac:dyDescent="0.3">
      <c r="A1533" s="1">
        <v>40477</v>
      </c>
      <c r="B1533">
        <v>0.626</v>
      </c>
    </row>
    <row r="1534" spans="1:2" x14ac:dyDescent="0.3">
      <c r="A1534" s="1">
        <v>40478</v>
      </c>
      <c r="B1534">
        <v>0.59599999999999997</v>
      </c>
    </row>
    <row r="1535" spans="1:2" x14ac:dyDescent="0.3">
      <c r="A1535" s="1">
        <v>40479</v>
      </c>
      <c r="B1535">
        <v>0.60099999999999998</v>
      </c>
    </row>
    <row r="1536" spans="1:2" x14ac:dyDescent="0.3">
      <c r="A1536" s="1">
        <v>40480</v>
      </c>
      <c r="B1536">
        <v>0.63500000000000001</v>
      </c>
    </row>
    <row r="1537" spans="1:2" x14ac:dyDescent="0.3">
      <c r="A1537" s="1">
        <v>40483</v>
      </c>
      <c r="B1537">
        <v>0.58199999999999996</v>
      </c>
    </row>
    <row r="1538" spans="1:2" x14ac:dyDescent="0.3">
      <c r="A1538" s="1">
        <v>40484</v>
      </c>
      <c r="B1538">
        <v>0.57999999999999996</v>
      </c>
    </row>
    <row r="1539" spans="1:2" x14ac:dyDescent="0.3">
      <c r="A1539" s="1">
        <v>40485</v>
      </c>
      <c r="B1539">
        <v>0.625</v>
      </c>
    </row>
    <row r="1540" spans="1:2" x14ac:dyDescent="0.3">
      <c r="A1540" s="1">
        <v>40486</v>
      </c>
      <c r="B1540">
        <v>0.59299999999999997</v>
      </c>
    </row>
    <row r="1541" spans="1:2" x14ac:dyDescent="0.3">
      <c r="A1541" s="1">
        <v>40487</v>
      </c>
      <c r="B1541">
        <v>0.63600000000000001</v>
      </c>
    </row>
    <row r="1542" spans="1:2" x14ac:dyDescent="0.3">
      <c r="A1542" s="1">
        <v>40490</v>
      </c>
      <c r="B1542">
        <v>0.61199999999999999</v>
      </c>
    </row>
    <row r="1543" spans="1:2" x14ac:dyDescent="0.3">
      <c r="A1543" s="1">
        <v>40491</v>
      </c>
      <c r="B1543">
        <v>0.60399999999999998</v>
      </c>
    </row>
    <row r="1544" spans="1:2" x14ac:dyDescent="0.3">
      <c r="A1544" s="1">
        <v>40492</v>
      </c>
      <c r="B1544">
        <v>0.64800000000000002</v>
      </c>
    </row>
    <row r="1545" spans="1:2" x14ac:dyDescent="0.3">
      <c r="A1545" s="1">
        <v>40493</v>
      </c>
      <c r="B1545">
        <v>0.621</v>
      </c>
    </row>
    <row r="1546" spans="1:2" x14ac:dyDescent="0.3">
      <c r="A1546" s="1">
        <v>40494</v>
      </c>
      <c r="B1546">
        <v>0.61899999999999999</v>
      </c>
    </row>
    <row r="1547" spans="1:2" x14ac:dyDescent="0.3">
      <c r="A1547" s="1">
        <v>40497</v>
      </c>
      <c r="B1547">
        <v>0.60499999999999998</v>
      </c>
    </row>
    <row r="1548" spans="1:2" x14ac:dyDescent="0.3">
      <c r="A1548" s="1">
        <v>40498</v>
      </c>
      <c r="B1548">
        <v>0.63800000000000001</v>
      </c>
    </row>
    <row r="1549" spans="1:2" x14ac:dyDescent="0.3">
      <c r="A1549" s="1">
        <v>40499</v>
      </c>
      <c r="B1549">
        <v>0.60699999999999998</v>
      </c>
    </row>
    <row r="1550" spans="1:2" x14ac:dyDescent="0.3">
      <c r="A1550" s="1">
        <v>40500</v>
      </c>
      <c r="B1550">
        <v>0.56999999999999995</v>
      </c>
    </row>
    <row r="1551" spans="1:2" x14ac:dyDescent="0.3">
      <c r="A1551" s="1">
        <v>40501</v>
      </c>
      <c r="B1551">
        <v>0.59099999999999997</v>
      </c>
    </row>
    <row r="1552" spans="1:2" x14ac:dyDescent="0.3">
      <c r="A1552" s="1">
        <v>40504</v>
      </c>
      <c r="B1552">
        <v>0.58499999999999996</v>
      </c>
    </row>
    <row r="1553" spans="1:2" x14ac:dyDescent="0.3">
      <c r="A1553" s="1">
        <v>40505</v>
      </c>
      <c r="B1553">
        <v>0.55500000000000005</v>
      </c>
    </row>
    <row r="1554" spans="1:2" x14ac:dyDescent="0.3">
      <c r="A1554" s="1">
        <v>40506</v>
      </c>
      <c r="B1554">
        <v>0.53800000000000003</v>
      </c>
    </row>
    <row r="1555" spans="1:2" x14ac:dyDescent="0.3">
      <c r="A1555" s="1">
        <v>40507</v>
      </c>
      <c r="B1555">
        <v>0.53600000000000003</v>
      </c>
    </row>
    <row r="1556" spans="1:2" x14ac:dyDescent="0.3">
      <c r="A1556" s="1">
        <v>40508</v>
      </c>
      <c r="B1556">
        <v>0.442</v>
      </c>
    </row>
    <row r="1557" spans="1:2" x14ac:dyDescent="0.3">
      <c r="A1557" s="1">
        <v>40511</v>
      </c>
      <c r="B1557">
        <v>0.44800000000000001</v>
      </c>
    </row>
    <row r="1558" spans="1:2" x14ac:dyDescent="0.3">
      <c r="A1558" s="1">
        <v>40512</v>
      </c>
      <c r="B1558">
        <v>0.42299999999999999</v>
      </c>
    </row>
    <row r="1559" spans="1:2" x14ac:dyDescent="0.3">
      <c r="A1559" s="1">
        <v>40513</v>
      </c>
      <c r="B1559">
        <v>0.435</v>
      </c>
    </row>
    <row r="1560" spans="1:2" x14ac:dyDescent="0.3">
      <c r="A1560" s="1">
        <v>40514</v>
      </c>
      <c r="B1560">
        <v>0.42699999999999999</v>
      </c>
    </row>
    <row r="1561" spans="1:2" x14ac:dyDescent="0.3">
      <c r="A1561" s="1">
        <v>40515</v>
      </c>
      <c r="B1561">
        <v>0.439</v>
      </c>
    </row>
    <row r="1562" spans="1:2" x14ac:dyDescent="0.3">
      <c r="A1562" s="1">
        <v>40518</v>
      </c>
      <c r="B1562">
        <v>0.45800000000000002</v>
      </c>
    </row>
    <row r="1563" spans="1:2" x14ac:dyDescent="0.3">
      <c r="A1563" s="1">
        <v>40519</v>
      </c>
      <c r="B1563">
        <v>0.44700000000000001</v>
      </c>
    </row>
    <row r="1564" spans="1:2" x14ac:dyDescent="0.3">
      <c r="A1564" s="1">
        <v>40520</v>
      </c>
      <c r="B1564">
        <v>0.42799999999999999</v>
      </c>
    </row>
    <row r="1565" spans="1:2" x14ac:dyDescent="0.3">
      <c r="A1565" s="1">
        <v>40521</v>
      </c>
      <c r="B1565">
        <v>0.45300000000000001</v>
      </c>
    </row>
    <row r="1566" spans="1:2" x14ac:dyDescent="0.3">
      <c r="A1566" s="1">
        <v>40522</v>
      </c>
      <c r="B1566">
        <v>0.41899999999999998</v>
      </c>
    </row>
    <row r="1567" spans="1:2" x14ac:dyDescent="0.3">
      <c r="A1567" s="1">
        <v>40525</v>
      </c>
      <c r="B1567">
        <v>0.41199999999999998</v>
      </c>
    </row>
    <row r="1568" spans="1:2" x14ac:dyDescent="0.3">
      <c r="A1568" s="1">
        <v>40526</v>
      </c>
      <c r="B1568">
        <v>0.40400000000000003</v>
      </c>
    </row>
    <row r="1569" spans="1:2" x14ac:dyDescent="0.3">
      <c r="A1569" s="1">
        <v>40527</v>
      </c>
      <c r="B1569">
        <v>0.40100000000000002</v>
      </c>
    </row>
    <row r="1570" spans="1:2" x14ac:dyDescent="0.3">
      <c r="A1570" s="1">
        <v>40528</v>
      </c>
      <c r="B1570">
        <v>0.40600000000000003</v>
      </c>
    </row>
    <row r="1571" spans="1:2" x14ac:dyDescent="0.3">
      <c r="A1571" s="1">
        <v>40529</v>
      </c>
      <c r="B1571">
        <v>0.32200000000000001</v>
      </c>
    </row>
    <row r="1572" spans="1:2" x14ac:dyDescent="0.3">
      <c r="A1572" s="1">
        <v>40532</v>
      </c>
      <c r="B1572">
        <v>0.40699999999999997</v>
      </c>
    </row>
    <row r="1573" spans="1:2" x14ac:dyDescent="0.3">
      <c r="A1573" s="1">
        <v>40533</v>
      </c>
      <c r="B1573">
        <v>0.36899999999999999</v>
      </c>
    </row>
    <row r="1574" spans="1:2" x14ac:dyDescent="0.3">
      <c r="A1574" s="1">
        <v>40534</v>
      </c>
      <c r="B1574">
        <v>0.28599999999999998</v>
      </c>
    </row>
    <row r="1575" spans="1:2" x14ac:dyDescent="0.3">
      <c r="A1575" s="1">
        <v>40535</v>
      </c>
      <c r="B1575">
        <v>0.28299999999999997</v>
      </c>
    </row>
    <row r="1576" spans="1:2" x14ac:dyDescent="0.3">
      <c r="A1576" s="1">
        <v>40539</v>
      </c>
      <c r="B1576">
        <v>0.28499999999999998</v>
      </c>
    </row>
    <row r="1577" spans="1:2" x14ac:dyDescent="0.3">
      <c r="A1577" s="1">
        <v>40540</v>
      </c>
      <c r="B1577">
        <v>0.28399999999999997</v>
      </c>
    </row>
    <row r="1578" spans="1:2" x14ac:dyDescent="0.3">
      <c r="A1578" s="1">
        <v>40541</v>
      </c>
      <c r="B1578">
        <v>0.29799999999999999</v>
      </c>
    </row>
    <row r="1579" spans="1:2" x14ac:dyDescent="0.3">
      <c r="A1579" s="1">
        <v>40542</v>
      </c>
      <c r="B1579">
        <v>0.28999999999999998</v>
      </c>
    </row>
    <row r="1580" spans="1:2" x14ac:dyDescent="0.3">
      <c r="A1580" s="1">
        <v>40546</v>
      </c>
      <c r="B1580">
        <v>0.29299999999999998</v>
      </c>
    </row>
    <row r="1581" spans="1:2" x14ac:dyDescent="0.3">
      <c r="A1581" s="1">
        <v>40547</v>
      </c>
      <c r="B1581">
        <v>0.29799999999999999</v>
      </c>
    </row>
    <row r="1582" spans="1:2" x14ac:dyDescent="0.3">
      <c r="A1582" s="1">
        <v>40548</v>
      </c>
      <c r="B1582">
        <v>0.29099999999999998</v>
      </c>
    </row>
    <row r="1583" spans="1:2" x14ac:dyDescent="0.3">
      <c r="A1583" s="1">
        <v>40549</v>
      </c>
      <c r="B1583">
        <v>0.29399999999999998</v>
      </c>
    </row>
    <row r="1584" spans="1:2" x14ac:dyDescent="0.3">
      <c r="A1584" s="1">
        <v>40550</v>
      </c>
      <c r="B1584">
        <v>0.29299999999999998</v>
      </c>
    </row>
    <row r="1585" spans="1:2" x14ac:dyDescent="0.3">
      <c r="A1585" s="1">
        <v>40553</v>
      </c>
      <c r="B1585">
        <v>0.309</v>
      </c>
    </row>
    <row r="1586" spans="1:2" x14ac:dyDescent="0.3">
      <c r="A1586" s="1">
        <v>40554</v>
      </c>
      <c r="B1586">
        <v>0.44</v>
      </c>
    </row>
    <row r="1587" spans="1:2" x14ac:dyDescent="0.3">
      <c r="A1587" s="1">
        <v>40555</v>
      </c>
      <c r="B1587">
        <v>0.34799999999999998</v>
      </c>
    </row>
    <row r="1588" spans="1:2" x14ac:dyDescent="0.3">
      <c r="A1588" s="1">
        <v>40556</v>
      </c>
      <c r="B1588">
        <v>0.40200000000000002</v>
      </c>
    </row>
    <row r="1589" spans="1:2" x14ac:dyDescent="0.3">
      <c r="A1589" s="1">
        <v>40557</v>
      </c>
      <c r="B1589">
        <v>0.42799999999999999</v>
      </c>
    </row>
    <row r="1590" spans="1:2" x14ac:dyDescent="0.3">
      <c r="A1590" s="1">
        <v>40560</v>
      </c>
      <c r="B1590">
        <v>0.45100000000000001</v>
      </c>
    </row>
    <row r="1591" spans="1:2" x14ac:dyDescent="0.3">
      <c r="A1591" s="1">
        <v>40561</v>
      </c>
      <c r="B1591">
        <v>0.48599999999999999</v>
      </c>
    </row>
    <row r="1592" spans="1:2" x14ac:dyDescent="0.3">
      <c r="A1592" s="1">
        <v>40562</v>
      </c>
      <c r="B1592">
        <v>0.44800000000000001</v>
      </c>
    </row>
    <row r="1593" spans="1:2" x14ac:dyDescent="0.3">
      <c r="A1593" s="1">
        <v>40563</v>
      </c>
      <c r="B1593">
        <v>0.51100000000000001</v>
      </c>
    </row>
    <row r="1594" spans="1:2" x14ac:dyDescent="0.3">
      <c r="A1594" s="1">
        <v>40564</v>
      </c>
      <c r="B1594">
        <v>0.51300000000000001</v>
      </c>
    </row>
    <row r="1595" spans="1:2" x14ac:dyDescent="0.3">
      <c r="A1595" s="1">
        <v>40567</v>
      </c>
      <c r="B1595">
        <v>0.52</v>
      </c>
    </row>
    <row r="1596" spans="1:2" x14ac:dyDescent="0.3">
      <c r="A1596" s="1">
        <v>40568</v>
      </c>
      <c r="B1596">
        <v>0.626</v>
      </c>
    </row>
    <row r="1597" spans="1:2" x14ac:dyDescent="0.3">
      <c r="A1597" s="1">
        <v>40569</v>
      </c>
      <c r="B1597">
        <v>0.58599999999999997</v>
      </c>
    </row>
    <row r="1598" spans="1:2" x14ac:dyDescent="0.3">
      <c r="A1598" s="1">
        <v>40570</v>
      </c>
      <c r="B1598">
        <v>0.61599999999999999</v>
      </c>
    </row>
    <row r="1599" spans="1:2" x14ac:dyDescent="0.3">
      <c r="A1599" s="1">
        <v>40571</v>
      </c>
      <c r="B1599">
        <v>0.64500000000000002</v>
      </c>
    </row>
    <row r="1600" spans="1:2" x14ac:dyDescent="0.3">
      <c r="A1600" s="1">
        <v>40574</v>
      </c>
      <c r="B1600">
        <v>0.65400000000000003</v>
      </c>
    </row>
    <row r="1601" spans="1:2" x14ac:dyDescent="0.3">
      <c r="A1601" s="1">
        <v>40575</v>
      </c>
      <c r="B1601">
        <v>0.627</v>
      </c>
    </row>
    <row r="1602" spans="1:2" x14ac:dyDescent="0.3">
      <c r="A1602" s="1">
        <v>40576</v>
      </c>
      <c r="B1602">
        <v>0.58799999999999997</v>
      </c>
    </row>
    <row r="1603" spans="1:2" x14ac:dyDescent="0.3">
      <c r="A1603" s="1">
        <v>40577</v>
      </c>
      <c r="B1603">
        <v>0.61499999999999999</v>
      </c>
    </row>
    <row r="1604" spans="1:2" x14ac:dyDescent="0.3">
      <c r="A1604" s="1">
        <v>40578</v>
      </c>
      <c r="B1604">
        <v>0.625</v>
      </c>
    </row>
    <row r="1605" spans="1:2" x14ac:dyDescent="0.3">
      <c r="A1605" s="1">
        <v>40581</v>
      </c>
      <c r="B1605">
        <v>0.58399999999999996</v>
      </c>
    </row>
    <row r="1606" spans="1:2" x14ac:dyDescent="0.3">
      <c r="A1606" s="1">
        <v>40582</v>
      </c>
      <c r="B1606">
        <v>0.67400000000000004</v>
      </c>
    </row>
    <row r="1607" spans="1:2" x14ac:dyDescent="0.3">
      <c r="A1607" s="1">
        <v>40583</v>
      </c>
      <c r="B1607">
        <v>0.67900000000000005</v>
      </c>
    </row>
    <row r="1608" spans="1:2" x14ac:dyDescent="0.3">
      <c r="A1608" s="1">
        <v>40584</v>
      </c>
      <c r="B1608">
        <v>0.621</v>
      </c>
    </row>
    <row r="1609" spans="1:2" x14ac:dyDescent="0.3">
      <c r="A1609" s="1">
        <v>40585</v>
      </c>
      <c r="B1609">
        <v>0.60699999999999998</v>
      </c>
    </row>
    <row r="1610" spans="1:2" x14ac:dyDescent="0.3">
      <c r="A1610" s="1">
        <v>40588</v>
      </c>
      <c r="B1610">
        <v>0.59199999999999997</v>
      </c>
    </row>
    <row r="1611" spans="1:2" x14ac:dyDescent="0.3">
      <c r="A1611" s="1">
        <v>40589</v>
      </c>
      <c r="B1611">
        <v>0.58599999999999997</v>
      </c>
    </row>
    <row r="1612" spans="1:2" x14ac:dyDescent="0.3">
      <c r="A1612" s="1">
        <v>40590</v>
      </c>
      <c r="B1612">
        <v>0.57199999999999995</v>
      </c>
    </row>
    <row r="1613" spans="1:2" x14ac:dyDescent="0.3">
      <c r="A1613" s="1">
        <v>40591</v>
      </c>
      <c r="B1613">
        <v>0.55700000000000005</v>
      </c>
    </row>
    <row r="1614" spans="1:2" x14ac:dyDescent="0.3">
      <c r="A1614" s="1">
        <v>40592</v>
      </c>
      <c r="B1614">
        <v>0.54100000000000004</v>
      </c>
    </row>
    <row r="1615" spans="1:2" x14ac:dyDescent="0.3">
      <c r="A1615" s="1">
        <v>40595</v>
      </c>
      <c r="B1615">
        <v>0.58099999999999996</v>
      </c>
    </row>
    <row r="1616" spans="1:2" x14ac:dyDescent="0.3">
      <c r="A1616" s="1">
        <v>40596</v>
      </c>
      <c r="B1616">
        <v>0.51700000000000002</v>
      </c>
    </row>
    <row r="1617" spans="1:2" x14ac:dyDescent="0.3">
      <c r="A1617" s="1">
        <v>40597</v>
      </c>
      <c r="B1617">
        <v>0.51400000000000001</v>
      </c>
    </row>
    <row r="1618" spans="1:2" x14ac:dyDescent="0.3">
      <c r="A1618" s="1">
        <v>40598</v>
      </c>
      <c r="B1618">
        <v>0.52100000000000002</v>
      </c>
    </row>
    <row r="1619" spans="1:2" x14ac:dyDescent="0.3">
      <c r="A1619" s="1">
        <v>40599</v>
      </c>
      <c r="B1619">
        <v>0.51800000000000002</v>
      </c>
    </row>
    <row r="1620" spans="1:2" x14ac:dyDescent="0.3">
      <c r="A1620" s="1">
        <v>40602</v>
      </c>
      <c r="B1620">
        <v>0.52</v>
      </c>
    </row>
    <row r="1621" spans="1:2" x14ac:dyDescent="0.3">
      <c r="A1621" s="1">
        <v>40603</v>
      </c>
      <c r="B1621">
        <v>0.53300000000000003</v>
      </c>
    </row>
    <row r="1622" spans="1:2" x14ac:dyDescent="0.3">
      <c r="A1622" s="1">
        <v>40604</v>
      </c>
      <c r="B1622">
        <v>0.53500000000000003</v>
      </c>
    </row>
    <row r="1623" spans="1:2" x14ac:dyDescent="0.3">
      <c r="A1623" s="1">
        <v>40605</v>
      </c>
      <c r="B1623">
        <v>0.65400000000000003</v>
      </c>
    </row>
    <row r="1624" spans="1:2" x14ac:dyDescent="0.3">
      <c r="A1624" s="1">
        <v>40606</v>
      </c>
      <c r="B1624">
        <v>0.64800000000000002</v>
      </c>
    </row>
    <row r="1625" spans="1:2" x14ac:dyDescent="0.3">
      <c r="A1625" s="1">
        <v>40609</v>
      </c>
      <c r="B1625">
        <v>0.65800000000000003</v>
      </c>
    </row>
    <row r="1626" spans="1:2" x14ac:dyDescent="0.3">
      <c r="A1626" s="1">
        <v>40610</v>
      </c>
      <c r="B1626">
        <v>0.628</v>
      </c>
    </row>
    <row r="1627" spans="1:2" x14ac:dyDescent="0.3">
      <c r="A1627" s="1">
        <v>40611</v>
      </c>
      <c r="B1627">
        <v>0.61399999999999999</v>
      </c>
    </row>
    <row r="1628" spans="1:2" x14ac:dyDescent="0.3">
      <c r="A1628" s="1">
        <v>40612</v>
      </c>
      <c r="B1628">
        <v>0.59</v>
      </c>
    </row>
    <row r="1629" spans="1:2" x14ac:dyDescent="0.3">
      <c r="A1629" s="1">
        <v>40613</v>
      </c>
      <c r="B1629">
        <v>0.58199999999999996</v>
      </c>
    </row>
    <row r="1630" spans="1:2" x14ac:dyDescent="0.3">
      <c r="A1630" s="1">
        <v>40616</v>
      </c>
      <c r="B1630">
        <v>0.61799999999999999</v>
      </c>
    </row>
    <row r="1631" spans="1:2" x14ac:dyDescent="0.3">
      <c r="A1631" s="1">
        <v>40617</v>
      </c>
      <c r="B1631">
        <v>0.59</v>
      </c>
    </row>
    <row r="1632" spans="1:2" x14ac:dyDescent="0.3">
      <c r="A1632" s="1">
        <v>40618</v>
      </c>
      <c r="B1632">
        <v>0.59399999999999997</v>
      </c>
    </row>
    <row r="1633" spans="1:2" x14ac:dyDescent="0.3">
      <c r="A1633" s="1">
        <v>40619</v>
      </c>
      <c r="B1633">
        <v>0.622</v>
      </c>
    </row>
    <row r="1634" spans="1:2" x14ac:dyDescent="0.3">
      <c r="A1634" s="1">
        <v>40620</v>
      </c>
      <c r="B1634">
        <v>0.627</v>
      </c>
    </row>
    <row r="1635" spans="1:2" x14ac:dyDescent="0.3">
      <c r="A1635" s="1">
        <v>40623</v>
      </c>
      <c r="B1635">
        <v>0.65500000000000003</v>
      </c>
    </row>
    <row r="1636" spans="1:2" x14ac:dyDescent="0.3">
      <c r="A1636" s="1">
        <v>40624</v>
      </c>
      <c r="B1636">
        <v>0.68300000000000005</v>
      </c>
    </row>
    <row r="1637" spans="1:2" x14ac:dyDescent="0.3">
      <c r="A1637" s="1">
        <v>40625</v>
      </c>
      <c r="B1637">
        <v>0.65900000000000003</v>
      </c>
    </row>
    <row r="1638" spans="1:2" x14ac:dyDescent="0.3">
      <c r="A1638" s="1">
        <v>40626</v>
      </c>
      <c r="B1638">
        <v>0.72899999999999998</v>
      </c>
    </row>
    <row r="1639" spans="1:2" x14ac:dyDescent="0.3">
      <c r="A1639" s="1">
        <v>40627</v>
      </c>
      <c r="B1639">
        <v>0.72899999999999998</v>
      </c>
    </row>
    <row r="1640" spans="1:2" x14ac:dyDescent="0.3">
      <c r="A1640" s="1">
        <v>40630</v>
      </c>
      <c r="B1640">
        <v>0.73799999999999999</v>
      </c>
    </row>
    <row r="1641" spans="1:2" x14ac:dyDescent="0.3">
      <c r="A1641" s="1">
        <v>40631</v>
      </c>
      <c r="B1641">
        <v>0.73799999999999999</v>
      </c>
    </row>
    <row r="1642" spans="1:2" x14ac:dyDescent="0.3">
      <c r="A1642" s="1">
        <v>40632</v>
      </c>
      <c r="B1642">
        <v>0.73</v>
      </c>
    </row>
    <row r="1643" spans="1:2" x14ac:dyDescent="0.3">
      <c r="A1643" s="1">
        <v>40633</v>
      </c>
      <c r="B1643">
        <v>0.71099999999999997</v>
      </c>
    </row>
    <row r="1644" spans="1:2" x14ac:dyDescent="0.3">
      <c r="A1644" s="1">
        <v>40634</v>
      </c>
      <c r="B1644">
        <v>0.70099999999999996</v>
      </c>
    </row>
    <row r="1645" spans="1:2" x14ac:dyDescent="0.3">
      <c r="A1645" s="1">
        <v>40637</v>
      </c>
      <c r="B1645">
        <v>0.63800000000000001</v>
      </c>
    </row>
    <row r="1646" spans="1:2" x14ac:dyDescent="0.3">
      <c r="A1646" s="1">
        <v>40638</v>
      </c>
      <c r="B1646">
        <v>0.64600000000000002</v>
      </c>
    </row>
    <row r="1647" spans="1:2" x14ac:dyDescent="0.3">
      <c r="A1647" s="1">
        <v>40639</v>
      </c>
      <c r="B1647">
        <v>0.65500000000000003</v>
      </c>
    </row>
    <row r="1648" spans="1:2" x14ac:dyDescent="0.3">
      <c r="A1648" s="1">
        <v>40640</v>
      </c>
      <c r="B1648">
        <v>0.70799999999999996</v>
      </c>
    </row>
    <row r="1649" spans="1:2" x14ac:dyDescent="0.3">
      <c r="A1649" s="1">
        <v>40641</v>
      </c>
      <c r="B1649">
        <v>0.81599999999999995</v>
      </c>
    </row>
    <row r="1650" spans="1:2" x14ac:dyDescent="0.3">
      <c r="A1650" s="1">
        <v>40644</v>
      </c>
      <c r="B1650">
        <v>0.80500000000000005</v>
      </c>
    </row>
    <row r="1651" spans="1:2" x14ac:dyDescent="0.3">
      <c r="A1651" s="1">
        <v>40645</v>
      </c>
      <c r="B1651">
        <v>0.78600000000000003</v>
      </c>
    </row>
    <row r="1652" spans="1:2" x14ac:dyDescent="0.3">
      <c r="A1652" s="1">
        <v>40646</v>
      </c>
      <c r="B1652">
        <v>0.79400000000000004</v>
      </c>
    </row>
    <row r="1653" spans="1:2" x14ac:dyDescent="0.3">
      <c r="A1653" s="1">
        <v>40647</v>
      </c>
      <c r="B1653">
        <v>0.77</v>
      </c>
    </row>
    <row r="1654" spans="1:2" x14ac:dyDescent="0.3">
      <c r="A1654" s="1">
        <v>40648</v>
      </c>
      <c r="B1654">
        <v>0.79300000000000004</v>
      </c>
    </row>
    <row r="1655" spans="1:2" x14ac:dyDescent="0.3">
      <c r="A1655" s="1">
        <v>40651</v>
      </c>
      <c r="B1655">
        <v>0.72799999999999998</v>
      </c>
    </row>
    <row r="1656" spans="1:2" x14ac:dyDescent="0.3">
      <c r="A1656" s="1">
        <v>40652</v>
      </c>
      <c r="B1656">
        <v>0.81699999999999995</v>
      </c>
    </row>
    <row r="1657" spans="1:2" x14ac:dyDescent="0.3">
      <c r="A1657" s="1">
        <v>40653</v>
      </c>
      <c r="B1657">
        <v>0.81799999999999995</v>
      </c>
    </row>
    <row r="1658" spans="1:2" x14ac:dyDescent="0.3">
      <c r="A1658" s="1">
        <v>40654</v>
      </c>
      <c r="B1658">
        <v>0.82</v>
      </c>
    </row>
    <row r="1659" spans="1:2" x14ac:dyDescent="0.3">
      <c r="A1659" s="1">
        <v>40659</v>
      </c>
      <c r="B1659">
        <v>0.80700000000000005</v>
      </c>
    </row>
    <row r="1660" spans="1:2" x14ac:dyDescent="0.3">
      <c r="A1660" s="1">
        <v>40660</v>
      </c>
      <c r="B1660">
        <v>0.84599999999999997</v>
      </c>
    </row>
    <row r="1661" spans="1:2" x14ac:dyDescent="0.3">
      <c r="A1661" s="1">
        <v>40661</v>
      </c>
      <c r="B1661">
        <v>0.84599999999999997</v>
      </c>
    </row>
    <row r="1662" spans="1:2" x14ac:dyDescent="0.3">
      <c r="A1662" s="1">
        <v>40662</v>
      </c>
      <c r="B1662">
        <v>0.84299999999999997</v>
      </c>
    </row>
    <row r="1663" spans="1:2" x14ac:dyDescent="0.3">
      <c r="A1663" s="1">
        <v>40665</v>
      </c>
      <c r="B1663">
        <v>0.84499999999999997</v>
      </c>
    </row>
    <row r="1664" spans="1:2" x14ac:dyDescent="0.3">
      <c r="A1664" s="1">
        <v>40666</v>
      </c>
      <c r="B1664">
        <v>0.82599999999999996</v>
      </c>
    </row>
    <row r="1665" spans="1:2" x14ac:dyDescent="0.3">
      <c r="A1665" s="1">
        <v>40667</v>
      </c>
      <c r="B1665">
        <v>0.84299999999999997</v>
      </c>
    </row>
    <row r="1666" spans="1:2" x14ac:dyDescent="0.3">
      <c r="A1666" s="1">
        <v>40668</v>
      </c>
      <c r="B1666">
        <v>0.77600000000000002</v>
      </c>
    </row>
    <row r="1667" spans="1:2" x14ac:dyDescent="0.3">
      <c r="A1667" s="1">
        <v>40669</v>
      </c>
      <c r="B1667">
        <v>0.8</v>
      </c>
    </row>
    <row r="1668" spans="1:2" x14ac:dyDescent="0.3">
      <c r="A1668" s="1">
        <v>40672</v>
      </c>
      <c r="B1668">
        <v>0.81299999999999994</v>
      </c>
    </row>
    <row r="1669" spans="1:2" x14ac:dyDescent="0.3">
      <c r="A1669" s="1">
        <v>40673</v>
      </c>
      <c r="B1669">
        <v>0.77300000000000002</v>
      </c>
    </row>
    <row r="1670" spans="1:2" x14ac:dyDescent="0.3">
      <c r="A1670" s="1">
        <v>40674</v>
      </c>
      <c r="B1670">
        <v>0.75600000000000001</v>
      </c>
    </row>
    <row r="1671" spans="1:2" x14ac:dyDescent="0.3">
      <c r="A1671" s="1">
        <v>40675</v>
      </c>
      <c r="B1671">
        <v>0.877</v>
      </c>
    </row>
    <row r="1672" spans="1:2" x14ac:dyDescent="0.3">
      <c r="A1672" s="1">
        <v>40676</v>
      </c>
      <c r="B1672">
        <v>0.92100000000000004</v>
      </c>
    </row>
    <row r="1673" spans="1:2" x14ac:dyDescent="0.3">
      <c r="A1673" s="1">
        <v>40679</v>
      </c>
      <c r="B1673">
        <v>0.91900000000000004</v>
      </c>
    </row>
    <row r="1674" spans="1:2" x14ac:dyDescent="0.3">
      <c r="A1674" s="1">
        <v>40680</v>
      </c>
      <c r="B1674">
        <v>0.89500000000000002</v>
      </c>
    </row>
    <row r="1675" spans="1:2" x14ac:dyDescent="0.3">
      <c r="A1675" s="1">
        <v>40681</v>
      </c>
      <c r="B1675">
        <v>0.91500000000000004</v>
      </c>
    </row>
    <row r="1676" spans="1:2" x14ac:dyDescent="0.3">
      <c r="A1676" s="1">
        <v>40682</v>
      </c>
      <c r="B1676">
        <v>0.95</v>
      </c>
    </row>
    <row r="1677" spans="1:2" x14ac:dyDescent="0.3">
      <c r="A1677" s="1">
        <v>40683</v>
      </c>
      <c r="B1677">
        <v>0.94299999999999995</v>
      </c>
    </row>
    <row r="1678" spans="1:2" x14ac:dyDescent="0.3">
      <c r="A1678" s="1">
        <v>40686</v>
      </c>
      <c r="B1678">
        <v>0.89900000000000002</v>
      </c>
    </row>
    <row r="1679" spans="1:2" x14ac:dyDescent="0.3">
      <c r="A1679" s="1">
        <v>40687</v>
      </c>
      <c r="B1679">
        <v>0.91100000000000003</v>
      </c>
    </row>
    <row r="1680" spans="1:2" x14ac:dyDescent="0.3">
      <c r="A1680" s="1">
        <v>40688</v>
      </c>
      <c r="B1680">
        <v>0.89</v>
      </c>
    </row>
    <row r="1681" spans="1:2" x14ac:dyDescent="0.3">
      <c r="A1681" s="1">
        <v>40689</v>
      </c>
      <c r="B1681">
        <v>0.872</v>
      </c>
    </row>
    <row r="1682" spans="1:2" x14ac:dyDescent="0.3">
      <c r="A1682" s="1">
        <v>40690</v>
      </c>
      <c r="B1682">
        <v>0.85299999999999998</v>
      </c>
    </row>
    <row r="1683" spans="1:2" x14ac:dyDescent="0.3">
      <c r="A1683" s="1">
        <v>40693</v>
      </c>
      <c r="B1683">
        <v>0.86</v>
      </c>
    </row>
    <row r="1684" spans="1:2" x14ac:dyDescent="0.3">
      <c r="A1684" s="1">
        <v>40694</v>
      </c>
      <c r="B1684">
        <v>0.873</v>
      </c>
    </row>
    <row r="1685" spans="1:2" x14ac:dyDescent="0.3">
      <c r="A1685" s="1">
        <v>40695</v>
      </c>
      <c r="B1685">
        <v>0.87</v>
      </c>
    </row>
    <row r="1686" spans="1:2" x14ac:dyDescent="0.3">
      <c r="A1686" s="1">
        <v>40696</v>
      </c>
      <c r="B1686">
        <v>0.877</v>
      </c>
    </row>
    <row r="1687" spans="1:2" x14ac:dyDescent="0.3">
      <c r="A1687" s="1">
        <v>40697</v>
      </c>
      <c r="B1687">
        <v>0.89</v>
      </c>
    </row>
    <row r="1688" spans="1:2" x14ac:dyDescent="0.3">
      <c r="A1688" s="1">
        <v>40700</v>
      </c>
      <c r="B1688">
        <v>0.92200000000000004</v>
      </c>
    </row>
    <row r="1689" spans="1:2" x14ac:dyDescent="0.3">
      <c r="A1689" s="1">
        <v>40701</v>
      </c>
      <c r="B1689">
        <v>0.96</v>
      </c>
    </row>
    <row r="1690" spans="1:2" x14ac:dyDescent="0.3">
      <c r="A1690" s="1">
        <v>40702</v>
      </c>
      <c r="B1690">
        <v>0.98699999999999999</v>
      </c>
    </row>
    <row r="1691" spans="1:2" x14ac:dyDescent="0.3">
      <c r="A1691" s="1">
        <v>40703</v>
      </c>
      <c r="B1691">
        <v>1.0009999999999999</v>
      </c>
    </row>
    <row r="1692" spans="1:2" x14ac:dyDescent="0.3">
      <c r="A1692" s="1">
        <v>40704</v>
      </c>
      <c r="B1692">
        <v>0.98699999999999999</v>
      </c>
    </row>
    <row r="1693" spans="1:2" x14ac:dyDescent="0.3">
      <c r="A1693" s="1">
        <v>40707</v>
      </c>
      <c r="B1693">
        <v>1.004</v>
      </c>
    </row>
    <row r="1694" spans="1:2" x14ac:dyDescent="0.3">
      <c r="A1694" s="1">
        <v>40708</v>
      </c>
      <c r="B1694">
        <v>1.056</v>
      </c>
    </row>
    <row r="1695" spans="1:2" x14ac:dyDescent="0.3">
      <c r="A1695" s="1">
        <v>40709</v>
      </c>
      <c r="B1695">
        <v>1.1200000000000001</v>
      </c>
    </row>
    <row r="1696" spans="1:2" x14ac:dyDescent="0.3">
      <c r="A1696" s="1">
        <v>40710</v>
      </c>
      <c r="B1696">
        <v>1.0580000000000001</v>
      </c>
    </row>
    <row r="1697" spans="1:2" x14ac:dyDescent="0.3">
      <c r="A1697" s="1">
        <v>40711</v>
      </c>
      <c r="B1697">
        <v>1.147</v>
      </c>
    </row>
    <row r="1698" spans="1:2" x14ac:dyDescent="0.3">
      <c r="A1698" s="1">
        <v>40714</v>
      </c>
      <c r="B1698">
        <v>1.147</v>
      </c>
    </row>
    <row r="1699" spans="1:2" x14ac:dyDescent="0.3">
      <c r="A1699" s="1">
        <v>40715</v>
      </c>
      <c r="B1699">
        <v>1.131</v>
      </c>
    </row>
    <row r="1700" spans="1:2" x14ac:dyDescent="0.3">
      <c r="A1700" s="1">
        <v>40716</v>
      </c>
      <c r="B1700">
        <v>1.0469999999999999</v>
      </c>
    </row>
    <row r="1701" spans="1:2" x14ac:dyDescent="0.3">
      <c r="A1701" s="1">
        <v>40717</v>
      </c>
      <c r="B1701">
        <v>1.069</v>
      </c>
    </row>
    <row r="1702" spans="1:2" x14ac:dyDescent="0.3">
      <c r="A1702" s="1">
        <v>40718</v>
      </c>
      <c r="B1702">
        <v>1.069</v>
      </c>
    </row>
    <row r="1703" spans="1:2" x14ac:dyDescent="0.3">
      <c r="A1703" s="1">
        <v>40721</v>
      </c>
      <c r="B1703">
        <v>1.073</v>
      </c>
    </row>
    <row r="1704" spans="1:2" x14ac:dyDescent="0.3">
      <c r="A1704" s="1">
        <v>40722</v>
      </c>
      <c r="B1704">
        <v>1.1060000000000001</v>
      </c>
    </row>
    <row r="1705" spans="1:2" x14ac:dyDescent="0.3">
      <c r="A1705" s="1">
        <v>40723</v>
      </c>
      <c r="B1705">
        <v>1.0580000000000001</v>
      </c>
    </row>
    <row r="1706" spans="1:2" x14ac:dyDescent="0.3">
      <c r="A1706" s="1">
        <v>40724</v>
      </c>
      <c r="B1706">
        <v>1.0469999999999999</v>
      </c>
    </row>
    <row r="1707" spans="1:2" x14ac:dyDescent="0.3">
      <c r="A1707" s="1">
        <v>40725</v>
      </c>
      <c r="B1707">
        <v>1.0009999999999999</v>
      </c>
    </row>
    <row r="1708" spans="1:2" x14ac:dyDescent="0.3">
      <c r="A1708" s="1">
        <v>40728</v>
      </c>
      <c r="B1708">
        <v>1.0049999999999999</v>
      </c>
    </row>
    <row r="1709" spans="1:2" x14ac:dyDescent="0.3">
      <c r="A1709" s="1">
        <v>40729</v>
      </c>
      <c r="B1709">
        <v>0.99299999999999999</v>
      </c>
    </row>
    <row r="1710" spans="1:2" x14ac:dyDescent="0.3">
      <c r="A1710" s="1">
        <v>40730</v>
      </c>
      <c r="B1710">
        <v>0.98099999999999998</v>
      </c>
    </row>
    <row r="1711" spans="1:2" x14ac:dyDescent="0.3">
      <c r="A1711" s="1">
        <v>40731</v>
      </c>
      <c r="B1711">
        <v>1.004</v>
      </c>
    </row>
    <row r="1712" spans="1:2" x14ac:dyDescent="0.3">
      <c r="A1712" s="1">
        <v>40732</v>
      </c>
      <c r="B1712">
        <v>1.0089999999999999</v>
      </c>
    </row>
    <row r="1713" spans="1:2" x14ac:dyDescent="0.3">
      <c r="A1713" s="1">
        <v>40735</v>
      </c>
      <c r="B1713">
        <v>0.99</v>
      </c>
    </row>
    <row r="1714" spans="1:2" x14ac:dyDescent="0.3">
      <c r="A1714" s="1">
        <v>40736</v>
      </c>
      <c r="B1714">
        <v>0.95399999999999996</v>
      </c>
    </row>
    <row r="1715" spans="1:2" x14ac:dyDescent="0.3">
      <c r="A1715" s="1">
        <v>40737</v>
      </c>
      <c r="B1715">
        <v>0.95299999999999996</v>
      </c>
    </row>
    <row r="1716" spans="1:2" x14ac:dyDescent="0.3">
      <c r="A1716" s="1">
        <v>40738</v>
      </c>
      <c r="B1716">
        <v>0.91500000000000004</v>
      </c>
    </row>
    <row r="1717" spans="1:2" x14ac:dyDescent="0.3">
      <c r="A1717" s="1">
        <v>40739</v>
      </c>
      <c r="B1717">
        <v>1.151</v>
      </c>
    </row>
    <row r="1718" spans="1:2" x14ac:dyDescent="0.3">
      <c r="A1718" s="1">
        <v>40742</v>
      </c>
      <c r="B1718">
        <v>0.93200000000000005</v>
      </c>
    </row>
    <row r="1719" spans="1:2" x14ac:dyDescent="0.3">
      <c r="A1719" s="1">
        <v>40743</v>
      </c>
      <c r="B1719">
        <v>0.90800000000000003</v>
      </c>
    </row>
    <row r="1720" spans="1:2" x14ac:dyDescent="0.3">
      <c r="A1720" s="1">
        <v>40744</v>
      </c>
      <c r="B1720">
        <v>0.88900000000000001</v>
      </c>
    </row>
    <row r="1721" spans="1:2" x14ac:dyDescent="0.3">
      <c r="A1721" s="1">
        <v>40745</v>
      </c>
      <c r="B1721">
        <v>0.91800000000000004</v>
      </c>
    </row>
    <row r="1722" spans="1:2" x14ac:dyDescent="0.3">
      <c r="A1722" s="1">
        <v>40746</v>
      </c>
      <c r="B1722">
        <v>0.92500000000000004</v>
      </c>
    </row>
    <row r="1723" spans="1:2" x14ac:dyDescent="0.3">
      <c r="A1723" s="1">
        <v>40749</v>
      </c>
      <c r="B1723">
        <v>0.91400000000000003</v>
      </c>
    </row>
    <row r="1724" spans="1:2" x14ac:dyDescent="0.3">
      <c r="A1724" s="1">
        <v>40750</v>
      </c>
      <c r="B1724">
        <v>1.097</v>
      </c>
    </row>
    <row r="1725" spans="1:2" x14ac:dyDescent="0.3">
      <c r="A1725" s="1">
        <v>40751</v>
      </c>
      <c r="B1725">
        <v>1</v>
      </c>
    </row>
    <row r="1726" spans="1:2" x14ac:dyDescent="0.3">
      <c r="A1726" s="1">
        <v>40752</v>
      </c>
      <c r="B1726">
        <v>0.75600000000000001</v>
      </c>
    </row>
    <row r="1727" spans="1:2" x14ac:dyDescent="0.3">
      <c r="A1727" s="1">
        <v>40753</v>
      </c>
      <c r="B1727">
        <v>1.0109999999999999</v>
      </c>
    </row>
    <row r="1728" spans="1:2" x14ac:dyDescent="0.3">
      <c r="A1728" s="1">
        <v>40756</v>
      </c>
      <c r="B1728">
        <v>0.73699999999999999</v>
      </c>
    </row>
    <row r="1729" spans="1:2" x14ac:dyDescent="0.3">
      <c r="A1729" s="1">
        <v>40757</v>
      </c>
      <c r="B1729">
        <v>0.67900000000000005</v>
      </c>
    </row>
    <row r="1730" spans="1:2" x14ac:dyDescent="0.3">
      <c r="A1730" s="1">
        <v>40758</v>
      </c>
      <c r="B1730">
        <v>0.95499999999999996</v>
      </c>
    </row>
    <row r="1731" spans="1:2" x14ac:dyDescent="0.3">
      <c r="A1731" s="1">
        <v>40759</v>
      </c>
      <c r="B1731">
        <v>0.59299999999999997</v>
      </c>
    </row>
    <row r="1732" spans="1:2" x14ac:dyDescent="0.3">
      <c r="A1732" s="1">
        <v>40760</v>
      </c>
      <c r="B1732">
        <v>0.55700000000000005</v>
      </c>
    </row>
    <row r="1733" spans="1:2" x14ac:dyDescent="0.3">
      <c r="A1733" s="1">
        <v>40763</v>
      </c>
      <c r="B1733">
        <v>0.50900000000000001</v>
      </c>
    </row>
    <row r="1734" spans="1:2" x14ac:dyDescent="0.3">
      <c r="A1734" s="1">
        <v>40764</v>
      </c>
      <c r="B1734">
        <v>0.47699999999999998</v>
      </c>
    </row>
    <row r="1735" spans="1:2" x14ac:dyDescent="0.3">
      <c r="A1735" s="1">
        <v>40765</v>
      </c>
      <c r="B1735">
        <v>0.40200000000000002</v>
      </c>
    </row>
    <row r="1736" spans="1:2" x14ac:dyDescent="0.3">
      <c r="A1736" s="1">
        <v>40766</v>
      </c>
      <c r="B1736">
        <v>0.60299999999999998</v>
      </c>
    </row>
    <row r="1737" spans="1:2" x14ac:dyDescent="0.3">
      <c r="A1737" s="1">
        <v>40767</v>
      </c>
      <c r="B1737">
        <v>0.61299999999999999</v>
      </c>
    </row>
    <row r="1738" spans="1:2" x14ac:dyDescent="0.3">
      <c r="A1738" s="1">
        <v>40770</v>
      </c>
      <c r="B1738">
        <v>0.42499999999999999</v>
      </c>
    </row>
    <row r="1739" spans="1:2" x14ac:dyDescent="0.3">
      <c r="A1739" s="1">
        <v>40771</v>
      </c>
      <c r="B1739">
        <v>0.443</v>
      </c>
    </row>
    <row r="1740" spans="1:2" x14ac:dyDescent="0.3">
      <c r="A1740" s="1">
        <v>40772</v>
      </c>
      <c r="B1740">
        <v>0.43099999999999999</v>
      </c>
    </row>
    <row r="1741" spans="1:2" x14ac:dyDescent="0.3">
      <c r="A1741" s="1">
        <v>40773</v>
      </c>
      <c r="B1741">
        <v>0.39700000000000002</v>
      </c>
    </row>
    <row r="1742" spans="1:2" x14ac:dyDescent="0.3">
      <c r="A1742" s="1">
        <v>40774</v>
      </c>
      <c r="B1742">
        <v>0.67400000000000004</v>
      </c>
    </row>
    <row r="1743" spans="1:2" x14ac:dyDescent="0.3">
      <c r="A1743" s="1">
        <v>40777</v>
      </c>
      <c r="B1743">
        <v>0.755</v>
      </c>
    </row>
    <row r="1744" spans="1:2" x14ac:dyDescent="0.3">
      <c r="A1744" s="1">
        <v>40778</v>
      </c>
      <c r="B1744">
        <v>0.60399999999999998</v>
      </c>
    </row>
    <row r="1745" spans="1:2" x14ac:dyDescent="0.3">
      <c r="A1745" s="1">
        <v>40779</v>
      </c>
      <c r="B1745">
        <v>0.437</v>
      </c>
    </row>
    <row r="1746" spans="1:2" x14ac:dyDescent="0.3">
      <c r="A1746" s="1">
        <v>40780</v>
      </c>
      <c r="B1746">
        <v>0.43</v>
      </c>
    </row>
    <row r="1747" spans="1:2" x14ac:dyDescent="0.3">
      <c r="A1747" s="1">
        <v>40781</v>
      </c>
      <c r="B1747">
        <v>0.42099999999999999</v>
      </c>
    </row>
    <row r="1748" spans="1:2" x14ac:dyDescent="0.3">
      <c r="A1748" s="1">
        <v>40784</v>
      </c>
      <c r="B1748">
        <v>0.42199999999999999</v>
      </c>
    </row>
    <row r="1749" spans="1:2" x14ac:dyDescent="0.3">
      <c r="A1749" s="1">
        <v>40785</v>
      </c>
      <c r="B1749">
        <v>0.433</v>
      </c>
    </row>
    <row r="1750" spans="1:2" x14ac:dyDescent="0.3">
      <c r="A1750" s="1">
        <v>40786</v>
      </c>
      <c r="B1750">
        <v>0.435</v>
      </c>
    </row>
    <row r="1751" spans="1:2" x14ac:dyDescent="0.3">
      <c r="A1751" s="1">
        <v>40787</v>
      </c>
      <c r="B1751">
        <v>0.432</v>
      </c>
    </row>
    <row r="1752" spans="1:2" x14ac:dyDescent="0.3">
      <c r="A1752" s="1">
        <v>40788</v>
      </c>
      <c r="B1752">
        <v>0.39400000000000002</v>
      </c>
    </row>
    <row r="1753" spans="1:2" x14ac:dyDescent="0.3">
      <c r="A1753" s="1">
        <v>40791</v>
      </c>
      <c r="B1753">
        <v>0.34899999999999998</v>
      </c>
    </row>
    <row r="1754" spans="1:2" x14ac:dyDescent="0.3">
      <c r="A1754" s="1">
        <v>40792</v>
      </c>
      <c r="B1754">
        <v>0.31900000000000001</v>
      </c>
    </row>
    <row r="1755" spans="1:2" x14ac:dyDescent="0.3">
      <c r="A1755" s="1">
        <v>40793</v>
      </c>
      <c r="B1755">
        <v>0.53300000000000003</v>
      </c>
    </row>
    <row r="1756" spans="1:2" x14ac:dyDescent="0.3">
      <c r="A1756" s="1">
        <v>40794</v>
      </c>
      <c r="B1756">
        <v>0.56399999999999995</v>
      </c>
    </row>
    <row r="1757" spans="1:2" x14ac:dyDescent="0.3">
      <c r="A1757" s="1">
        <v>40795</v>
      </c>
      <c r="B1757">
        <v>0.316</v>
      </c>
    </row>
    <row r="1758" spans="1:2" x14ac:dyDescent="0.3">
      <c r="A1758" s="1">
        <v>40798</v>
      </c>
      <c r="B1758">
        <v>0.27600000000000002</v>
      </c>
    </row>
    <row r="1759" spans="1:2" x14ac:dyDescent="0.3">
      <c r="A1759" s="1">
        <v>40799</v>
      </c>
      <c r="B1759">
        <v>0.252</v>
      </c>
    </row>
    <row r="1760" spans="1:2" x14ac:dyDescent="0.3">
      <c r="A1760" s="1">
        <v>40800</v>
      </c>
      <c r="B1760">
        <v>0.27700000000000002</v>
      </c>
    </row>
    <row r="1761" spans="1:2" x14ac:dyDescent="0.3">
      <c r="A1761" s="1">
        <v>40801</v>
      </c>
      <c r="B1761">
        <v>0.38200000000000001</v>
      </c>
    </row>
    <row r="1762" spans="1:2" x14ac:dyDescent="0.3">
      <c r="A1762" s="1">
        <v>40802</v>
      </c>
      <c r="B1762">
        <v>0.31900000000000001</v>
      </c>
    </row>
    <row r="1763" spans="1:2" x14ac:dyDescent="0.3">
      <c r="A1763" s="1">
        <v>40805</v>
      </c>
      <c r="B1763">
        <v>0.30399999999999999</v>
      </c>
    </row>
    <row r="1764" spans="1:2" x14ac:dyDescent="0.3">
      <c r="A1764" s="1">
        <v>40806</v>
      </c>
      <c r="B1764">
        <v>0.30299999999999999</v>
      </c>
    </row>
    <row r="1765" spans="1:2" x14ac:dyDescent="0.3">
      <c r="A1765" s="1">
        <v>40807</v>
      </c>
      <c r="B1765">
        <v>0.27400000000000002</v>
      </c>
    </row>
    <row r="1766" spans="1:2" x14ac:dyDescent="0.3">
      <c r="A1766" s="1">
        <v>40808</v>
      </c>
      <c r="B1766">
        <v>0.26200000000000001</v>
      </c>
    </row>
    <row r="1767" spans="1:2" x14ac:dyDescent="0.3">
      <c r="A1767" s="1">
        <v>40809</v>
      </c>
      <c r="B1767">
        <v>0.15</v>
      </c>
    </row>
    <row r="1768" spans="1:2" x14ac:dyDescent="0.3">
      <c r="A1768" s="1">
        <v>40812</v>
      </c>
      <c r="B1768">
        <v>0.22600000000000001</v>
      </c>
    </row>
    <row r="1769" spans="1:2" x14ac:dyDescent="0.3">
      <c r="A1769" s="1">
        <v>40813</v>
      </c>
      <c r="B1769">
        <v>0.245</v>
      </c>
    </row>
    <row r="1770" spans="1:2" x14ac:dyDescent="0.3">
      <c r="A1770" s="1">
        <v>40814</v>
      </c>
      <c r="B1770">
        <v>0.27500000000000002</v>
      </c>
    </row>
    <row r="1771" spans="1:2" x14ac:dyDescent="0.3">
      <c r="A1771" s="1">
        <v>40815</v>
      </c>
      <c r="B1771">
        <v>0.23799999999999999</v>
      </c>
    </row>
    <row r="1772" spans="1:2" x14ac:dyDescent="0.3">
      <c r="A1772" s="1">
        <v>40816</v>
      </c>
      <c r="B1772">
        <v>0.248</v>
      </c>
    </row>
    <row r="1773" spans="1:2" x14ac:dyDescent="0.3">
      <c r="A1773" s="1">
        <v>40819</v>
      </c>
      <c r="B1773">
        <v>0.26300000000000001</v>
      </c>
    </row>
    <row r="1774" spans="1:2" x14ac:dyDescent="0.3">
      <c r="A1774" s="1">
        <v>40820</v>
      </c>
      <c r="B1774">
        <v>0.28499999999999998</v>
      </c>
    </row>
    <row r="1775" spans="1:2" x14ac:dyDescent="0.3">
      <c r="A1775" s="1">
        <v>40821</v>
      </c>
      <c r="B1775">
        <v>0.248</v>
      </c>
    </row>
    <row r="1776" spans="1:2" x14ac:dyDescent="0.3">
      <c r="A1776" s="1">
        <v>40822</v>
      </c>
      <c r="B1776">
        <v>0.36</v>
      </c>
    </row>
    <row r="1777" spans="1:2" x14ac:dyDescent="0.3">
      <c r="A1777" s="1">
        <v>40823</v>
      </c>
      <c r="B1777">
        <v>0.379</v>
      </c>
    </row>
    <row r="1778" spans="1:2" x14ac:dyDescent="0.3">
      <c r="A1778" s="1">
        <v>40826</v>
      </c>
      <c r="B1778">
        <v>0.373</v>
      </c>
    </row>
    <row r="1779" spans="1:2" x14ac:dyDescent="0.3">
      <c r="A1779" s="1">
        <v>40827</v>
      </c>
      <c r="B1779">
        <v>0.39300000000000002</v>
      </c>
    </row>
    <row r="1780" spans="1:2" x14ac:dyDescent="0.3">
      <c r="A1780" s="1">
        <v>40828</v>
      </c>
      <c r="B1780">
        <v>0.373</v>
      </c>
    </row>
    <row r="1781" spans="1:2" x14ac:dyDescent="0.3">
      <c r="A1781" s="1">
        <v>40829</v>
      </c>
      <c r="B1781">
        <v>0.26400000000000001</v>
      </c>
    </row>
    <row r="1782" spans="1:2" x14ac:dyDescent="0.3">
      <c r="A1782" s="1">
        <v>40830</v>
      </c>
      <c r="B1782">
        <v>0.27500000000000002</v>
      </c>
    </row>
    <row r="1783" spans="1:2" x14ac:dyDescent="0.3">
      <c r="A1783" s="1">
        <v>40833</v>
      </c>
      <c r="B1783">
        <v>0.26600000000000001</v>
      </c>
    </row>
    <row r="1784" spans="1:2" x14ac:dyDescent="0.3">
      <c r="A1784" s="1">
        <v>40834</v>
      </c>
      <c r="B1784">
        <v>0.26900000000000002</v>
      </c>
    </row>
    <row r="1785" spans="1:2" x14ac:dyDescent="0.3">
      <c r="A1785" s="1">
        <v>40835</v>
      </c>
      <c r="B1785">
        <v>0.28100000000000003</v>
      </c>
    </row>
    <row r="1786" spans="1:2" x14ac:dyDescent="0.3">
      <c r="A1786" s="1">
        <v>40836</v>
      </c>
      <c r="B1786">
        <v>0.29199999999999998</v>
      </c>
    </row>
    <row r="1787" spans="1:2" x14ac:dyDescent="0.3">
      <c r="A1787" s="1">
        <v>40837</v>
      </c>
      <c r="B1787">
        <v>0.28599999999999998</v>
      </c>
    </row>
    <row r="1788" spans="1:2" x14ac:dyDescent="0.3">
      <c r="A1788" s="1">
        <v>40840</v>
      </c>
      <c r="B1788">
        <v>0.28100000000000003</v>
      </c>
    </row>
    <row r="1789" spans="1:2" x14ac:dyDescent="0.3">
      <c r="A1789" s="1">
        <v>40841</v>
      </c>
      <c r="B1789">
        <v>0.26500000000000001</v>
      </c>
    </row>
    <row r="1790" spans="1:2" x14ac:dyDescent="0.3">
      <c r="A1790" s="1">
        <v>40842</v>
      </c>
      <c r="B1790">
        <v>0.27400000000000002</v>
      </c>
    </row>
    <row r="1791" spans="1:2" x14ac:dyDescent="0.3">
      <c r="A1791" s="1">
        <v>40843</v>
      </c>
      <c r="B1791">
        <v>0.28499999999999998</v>
      </c>
    </row>
    <row r="1792" spans="1:2" x14ac:dyDescent="0.3">
      <c r="A1792" s="1">
        <v>40844</v>
      </c>
      <c r="B1792">
        <v>0.27900000000000003</v>
      </c>
    </row>
    <row r="1793" spans="1:2" x14ac:dyDescent="0.3">
      <c r="A1793" s="1">
        <v>40847</v>
      </c>
      <c r="B1793">
        <v>0.26200000000000001</v>
      </c>
    </row>
    <row r="1794" spans="1:2" x14ac:dyDescent="0.3">
      <c r="A1794" s="1">
        <v>40848</v>
      </c>
      <c r="B1794">
        <v>0.214</v>
      </c>
    </row>
    <row r="1795" spans="1:2" x14ac:dyDescent="0.3">
      <c r="A1795" s="1">
        <v>40849</v>
      </c>
      <c r="B1795">
        <v>0.34599999999999997</v>
      </c>
    </row>
    <row r="1796" spans="1:2" x14ac:dyDescent="0.3">
      <c r="A1796" s="1">
        <v>40850</v>
      </c>
      <c r="B1796">
        <v>8.3000000000000004E-2</v>
      </c>
    </row>
    <row r="1797" spans="1:2" x14ac:dyDescent="0.3">
      <c r="A1797" s="1">
        <v>40851</v>
      </c>
      <c r="B1797">
        <v>8.4000000000000005E-2</v>
      </c>
    </row>
    <row r="1798" spans="1:2" x14ac:dyDescent="0.3">
      <c r="A1798" s="1">
        <v>40854</v>
      </c>
      <c r="B1798">
        <v>9.0999999999999998E-2</v>
      </c>
    </row>
    <row r="1799" spans="1:2" x14ac:dyDescent="0.3">
      <c r="A1799" s="1">
        <v>40855</v>
      </c>
      <c r="B1799">
        <v>9.2999999999999999E-2</v>
      </c>
    </row>
    <row r="1800" spans="1:2" x14ac:dyDescent="0.3">
      <c r="A1800" s="1">
        <v>40856</v>
      </c>
      <c r="B1800">
        <v>0.12</v>
      </c>
    </row>
    <row r="1801" spans="1:2" x14ac:dyDescent="0.3">
      <c r="A1801" s="1">
        <v>40857</v>
      </c>
      <c r="B1801">
        <v>0.10100000000000001</v>
      </c>
    </row>
    <row r="1802" spans="1:2" x14ac:dyDescent="0.3">
      <c r="A1802" s="1">
        <v>40858</v>
      </c>
      <c r="B1802">
        <v>7.8E-2</v>
      </c>
    </row>
    <row r="1803" spans="1:2" x14ac:dyDescent="0.3">
      <c r="A1803" s="1">
        <v>40861</v>
      </c>
      <c r="B1803">
        <v>0.13100000000000001</v>
      </c>
    </row>
    <row r="1804" spans="1:2" x14ac:dyDescent="0.3">
      <c r="A1804" s="1">
        <v>40862</v>
      </c>
      <c r="B1804">
        <v>5.6000000000000001E-2</v>
      </c>
    </row>
    <row r="1805" spans="1:2" x14ac:dyDescent="0.3">
      <c r="A1805" s="1">
        <v>40863</v>
      </c>
      <c r="B1805">
        <v>8.8999999999999996E-2</v>
      </c>
    </row>
    <row r="1806" spans="1:2" x14ac:dyDescent="0.3">
      <c r="A1806" s="1">
        <v>40864</v>
      </c>
      <c r="B1806">
        <v>9.1999999999999998E-2</v>
      </c>
    </row>
    <row r="1807" spans="1:2" x14ac:dyDescent="0.3">
      <c r="A1807" s="1">
        <v>40865</v>
      </c>
      <c r="B1807">
        <v>6.4000000000000001E-2</v>
      </c>
    </row>
    <row r="1808" spans="1:2" x14ac:dyDescent="0.3">
      <c r="A1808" s="1">
        <v>40868</v>
      </c>
      <c r="B1808">
        <v>0.09</v>
      </c>
    </row>
    <row r="1809" spans="1:2" x14ac:dyDescent="0.3">
      <c r="A1809" s="1">
        <v>40869</v>
      </c>
      <c r="B1809">
        <v>7.3999999999999996E-2</v>
      </c>
    </row>
    <row r="1810" spans="1:2" x14ac:dyDescent="0.3">
      <c r="A1810" s="1">
        <v>40870</v>
      </c>
      <c r="B1810">
        <v>6.6000000000000003E-2</v>
      </c>
    </row>
    <row r="1811" spans="1:2" x14ac:dyDescent="0.3">
      <c r="A1811" s="1">
        <v>40871</v>
      </c>
      <c r="B1811">
        <v>8.6999999999999994E-2</v>
      </c>
    </row>
    <row r="1812" spans="1:2" x14ac:dyDescent="0.3">
      <c r="A1812" s="1">
        <v>40872</v>
      </c>
      <c r="B1812">
        <v>8.7999999999999995E-2</v>
      </c>
    </row>
    <row r="1813" spans="1:2" x14ac:dyDescent="0.3">
      <c r="A1813" s="1">
        <v>40875</v>
      </c>
      <c r="B1813">
        <v>1.9E-2</v>
      </c>
    </row>
    <row r="1814" spans="1:2" x14ac:dyDescent="0.3">
      <c r="A1814" s="1">
        <v>40876</v>
      </c>
      <c r="B1814">
        <v>1.4E-2</v>
      </c>
    </row>
    <row r="1815" spans="1:2" x14ac:dyDescent="0.3">
      <c r="A1815" s="1">
        <v>40877</v>
      </c>
      <c r="B1815">
        <v>-3.4000000000000002E-2</v>
      </c>
    </row>
    <row r="1816" spans="1:2" x14ac:dyDescent="0.3">
      <c r="A1816" s="1">
        <v>40878</v>
      </c>
      <c r="B1816">
        <v>0.02</v>
      </c>
    </row>
    <row r="1817" spans="1:2" x14ac:dyDescent="0.3">
      <c r="A1817" s="1">
        <v>40879</v>
      </c>
      <c r="B1817">
        <v>0.03</v>
      </c>
    </row>
    <row r="1818" spans="1:2" x14ac:dyDescent="0.3">
      <c r="A1818" s="1">
        <v>40882</v>
      </c>
      <c r="B1818">
        <v>2.5999999999999999E-2</v>
      </c>
    </row>
    <row r="1819" spans="1:2" x14ac:dyDescent="0.3">
      <c r="A1819" s="1">
        <v>40883</v>
      </c>
      <c r="B1819">
        <v>2.5999999999999999E-2</v>
      </c>
    </row>
    <row r="1820" spans="1:2" x14ac:dyDescent="0.3">
      <c r="A1820" s="1">
        <v>40884</v>
      </c>
      <c r="B1820">
        <v>1.6E-2</v>
      </c>
    </row>
    <row r="1821" spans="1:2" x14ac:dyDescent="0.3">
      <c r="A1821" s="1">
        <v>40885</v>
      </c>
      <c r="B1821">
        <v>4.3999999999999997E-2</v>
      </c>
    </row>
    <row r="1822" spans="1:2" x14ac:dyDescent="0.3">
      <c r="A1822" s="1">
        <v>40886</v>
      </c>
      <c r="B1822">
        <v>5.6000000000000001E-2</v>
      </c>
    </row>
    <row r="1823" spans="1:2" x14ac:dyDescent="0.3">
      <c r="A1823" s="1">
        <v>40889</v>
      </c>
      <c r="B1823">
        <v>-4.0000000000000001E-3</v>
      </c>
    </row>
    <row r="1824" spans="1:2" x14ac:dyDescent="0.3">
      <c r="A1824" s="1">
        <v>40890</v>
      </c>
      <c r="B1824">
        <v>4.0000000000000001E-3</v>
      </c>
    </row>
    <row r="1825" spans="1:2" x14ac:dyDescent="0.3">
      <c r="A1825" s="1">
        <v>40891</v>
      </c>
      <c r="B1825">
        <v>-5.0999999999999997E-2</v>
      </c>
    </row>
    <row r="1826" spans="1:2" x14ac:dyDescent="0.3">
      <c r="A1826" s="1">
        <v>40892</v>
      </c>
      <c r="B1826">
        <v>1E-3</v>
      </c>
    </row>
    <row r="1827" spans="1:2" x14ac:dyDescent="0.3">
      <c r="A1827" s="1">
        <v>40893</v>
      </c>
      <c r="B1827">
        <v>5.0000000000000001E-3</v>
      </c>
    </row>
    <row r="1828" spans="1:2" x14ac:dyDescent="0.3">
      <c r="A1828" s="1">
        <v>40896</v>
      </c>
      <c r="B1828">
        <v>-3.9E-2</v>
      </c>
    </row>
    <row r="1829" spans="1:2" x14ac:dyDescent="0.3">
      <c r="A1829" s="1">
        <v>40897</v>
      </c>
      <c r="B1829">
        <v>-1.0999999999999999E-2</v>
      </c>
    </row>
    <row r="1830" spans="1:2" x14ac:dyDescent="0.3">
      <c r="A1830" s="1">
        <v>40898</v>
      </c>
      <c r="B1830">
        <v>-6.6000000000000003E-2</v>
      </c>
    </row>
    <row r="1831" spans="1:2" x14ac:dyDescent="0.3">
      <c r="A1831" s="1">
        <v>40899</v>
      </c>
      <c r="B1831">
        <v>-6.4000000000000001E-2</v>
      </c>
    </row>
    <row r="1832" spans="1:2" x14ac:dyDescent="0.3">
      <c r="A1832" s="1">
        <v>40900</v>
      </c>
      <c r="B1832">
        <v>-8.6999999999999994E-2</v>
      </c>
    </row>
    <row r="1833" spans="1:2" x14ac:dyDescent="0.3">
      <c r="A1833" s="1">
        <v>40904</v>
      </c>
      <c r="B1833">
        <v>-0.13800000000000001</v>
      </c>
    </row>
    <row r="1834" spans="1:2" x14ac:dyDescent="0.3">
      <c r="A1834" s="1">
        <v>40905</v>
      </c>
      <c r="B1834">
        <v>-0.14399999999999999</v>
      </c>
    </row>
    <row r="1835" spans="1:2" x14ac:dyDescent="0.3">
      <c r="A1835" s="1">
        <v>40906</v>
      </c>
      <c r="B1835">
        <v>-0.18</v>
      </c>
    </row>
    <row r="1836" spans="1:2" x14ac:dyDescent="0.3">
      <c r="A1836" s="1">
        <v>40907</v>
      </c>
      <c r="B1836">
        <v>-8.6999999999999994E-2</v>
      </c>
    </row>
    <row r="1837" spans="1:2" x14ac:dyDescent="0.3">
      <c r="A1837" s="1">
        <v>40910</v>
      </c>
      <c r="B1837">
        <v>-0.17699999999999999</v>
      </c>
    </row>
    <row r="1838" spans="1:2" x14ac:dyDescent="0.3">
      <c r="A1838" s="1">
        <v>40911</v>
      </c>
      <c r="B1838">
        <v>-0.17899999999999999</v>
      </c>
    </row>
    <row r="1839" spans="1:2" x14ac:dyDescent="0.3">
      <c r="A1839" s="1">
        <v>40912</v>
      </c>
      <c r="B1839">
        <v>-0.183</v>
      </c>
    </row>
    <row r="1840" spans="1:2" x14ac:dyDescent="0.3">
      <c r="A1840" s="1">
        <v>40913</v>
      </c>
      <c r="B1840">
        <v>-0.19600000000000001</v>
      </c>
    </row>
    <row r="1841" spans="1:2" x14ac:dyDescent="0.3">
      <c r="A1841" s="1">
        <v>40914</v>
      </c>
      <c r="B1841">
        <v>-0.20499999999999999</v>
      </c>
    </row>
    <row r="1842" spans="1:2" x14ac:dyDescent="0.3">
      <c r="A1842" s="1">
        <v>40917</v>
      </c>
      <c r="B1842">
        <v>-7.8E-2</v>
      </c>
    </row>
    <row r="1843" spans="1:2" x14ac:dyDescent="0.3">
      <c r="A1843" s="1">
        <v>40918</v>
      </c>
      <c r="B1843">
        <v>-8.2000000000000003E-2</v>
      </c>
    </row>
    <row r="1844" spans="1:2" x14ac:dyDescent="0.3">
      <c r="A1844" s="1">
        <v>40919</v>
      </c>
      <c r="B1844">
        <v>-7.5999999999999998E-2</v>
      </c>
    </row>
    <row r="1845" spans="1:2" x14ac:dyDescent="0.3">
      <c r="A1845" s="1">
        <v>40920</v>
      </c>
      <c r="B1845">
        <v>-4.1000000000000002E-2</v>
      </c>
    </row>
    <row r="1846" spans="1:2" x14ac:dyDescent="0.3">
      <c r="A1846" s="1">
        <v>40921</v>
      </c>
      <c r="B1846">
        <v>2.7E-2</v>
      </c>
    </row>
    <row r="1847" spans="1:2" x14ac:dyDescent="0.3">
      <c r="A1847" s="1">
        <v>40924</v>
      </c>
      <c r="B1847">
        <v>1.7000000000000001E-2</v>
      </c>
    </row>
    <row r="1848" spans="1:2" x14ac:dyDescent="0.3">
      <c r="A1848" s="1">
        <v>40925</v>
      </c>
      <c r="B1848">
        <v>2.5000000000000001E-2</v>
      </c>
    </row>
    <row r="1849" spans="1:2" x14ac:dyDescent="0.3">
      <c r="A1849" s="1">
        <v>40926</v>
      </c>
      <c r="B1849">
        <v>2.4E-2</v>
      </c>
    </row>
    <row r="1850" spans="1:2" x14ac:dyDescent="0.3">
      <c r="A1850" s="1">
        <v>40927</v>
      </c>
      <c r="B1850">
        <v>-4.4999999999999998E-2</v>
      </c>
    </row>
    <row r="1851" spans="1:2" x14ac:dyDescent="0.3">
      <c r="A1851" s="1">
        <v>40928</v>
      </c>
      <c r="B1851">
        <v>1E-3</v>
      </c>
    </row>
    <row r="1852" spans="1:2" x14ac:dyDescent="0.3">
      <c r="A1852" s="1">
        <v>40931</v>
      </c>
      <c r="B1852">
        <v>7.4999999999999997E-2</v>
      </c>
    </row>
    <row r="1853" spans="1:2" x14ac:dyDescent="0.3">
      <c r="A1853" s="1">
        <v>40932</v>
      </c>
      <c r="B1853">
        <v>7.2999999999999995E-2</v>
      </c>
    </row>
    <row r="1854" spans="1:2" x14ac:dyDescent="0.3">
      <c r="A1854" s="1">
        <v>40933</v>
      </c>
      <c r="B1854">
        <v>0.02</v>
      </c>
    </row>
    <row r="1855" spans="1:2" x14ac:dyDescent="0.3">
      <c r="A1855" s="1">
        <v>40934</v>
      </c>
      <c r="B1855">
        <v>5.2999999999999999E-2</v>
      </c>
    </row>
    <row r="1856" spans="1:2" x14ac:dyDescent="0.3">
      <c r="A1856" s="1">
        <v>40935</v>
      </c>
      <c r="B1856">
        <v>2.3E-2</v>
      </c>
    </row>
    <row r="1857" spans="1:2" x14ac:dyDescent="0.3">
      <c r="A1857" s="1">
        <v>40938</v>
      </c>
      <c r="B1857">
        <v>3.5999999999999997E-2</v>
      </c>
    </row>
    <row r="1858" spans="1:2" x14ac:dyDescent="0.3">
      <c r="A1858" s="1">
        <v>40939</v>
      </c>
      <c r="B1858">
        <v>3.5000000000000003E-2</v>
      </c>
    </row>
    <row r="1859" spans="1:2" x14ac:dyDescent="0.3">
      <c r="A1859" s="1">
        <v>40940</v>
      </c>
      <c r="B1859">
        <v>2.9000000000000001E-2</v>
      </c>
    </row>
    <row r="1860" spans="1:2" x14ac:dyDescent="0.3">
      <c r="A1860" s="1">
        <v>40941</v>
      </c>
      <c r="B1860">
        <v>1.7000000000000001E-2</v>
      </c>
    </row>
    <row r="1861" spans="1:2" x14ac:dyDescent="0.3">
      <c r="A1861" s="1">
        <v>40942</v>
      </c>
      <c r="B1861">
        <v>0.01</v>
      </c>
    </row>
    <row r="1862" spans="1:2" x14ac:dyDescent="0.3">
      <c r="A1862" s="1">
        <v>40945</v>
      </c>
      <c r="B1862">
        <v>0.122</v>
      </c>
    </row>
    <row r="1863" spans="1:2" x14ac:dyDescent="0.3">
      <c r="A1863" s="1">
        <v>40946</v>
      </c>
      <c r="B1863">
        <v>3.1E-2</v>
      </c>
    </row>
    <row r="1864" spans="1:2" x14ac:dyDescent="0.3">
      <c r="A1864" s="1">
        <v>40947</v>
      </c>
      <c r="B1864">
        <v>3.2000000000000001E-2</v>
      </c>
    </row>
    <row r="1865" spans="1:2" x14ac:dyDescent="0.3">
      <c r="A1865" s="1">
        <v>40948</v>
      </c>
      <c r="B1865">
        <v>0.17100000000000001</v>
      </c>
    </row>
    <row r="1866" spans="1:2" x14ac:dyDescent="0.3">
      <c r="A1866" s="1">
        <v>40949</v>
      </c>
      <c r="B1866">
        <v>3.5999999999999997E-2</v>
      </c>
    </row>
    <row r="1867" spans="1:2" x14ac:dyDescent="0.3">
      <c r="A1867" s="1">
        <v>40952</v>
      </c>
      <c r="B1867">
        <v>0.11799999999999999</v>
      </c>
    </row>
    <row r="1868" spans="1:2" x14ac:dyDescent="0.3">
      <c r="A1868" s="1">
        <v>40953</v>
      </c>
      <c r="B1868">
        <v>3.1E-2</v>
      </c>
    </row>
    <row r="1869" spans="1:2" x14ac:dyDescent="0.3">
      <c r="A1869" s="1">
        <v>40954</v>
      </c>
      <c r="B1869">
        <v>3.3000000000000002E-2</v>
      </c>
    </row>
    <row r="1870" spans="1:2" x14ac:dyDescent="0.3">
      <c r="A1870" s="1">
        <v>40955</v>
      </c>
      <c r="B1870">
        <v>0.19400000000000001</v>
      </c>
    </row>
    <row r="1871" spans="1:2" x14ac:dyDescent="0.3">
      <c r="A1871" s="1">
        <v>40956</v>
      </c>
      <c r="B1871">
        <v>7.0000000000000007E-2</v>
      </c>
    </row>
    <row r="1872" spans="1:2" x14ac:dyDescent="0.3">
      <c r="A1872" s="1">
        <v>40958</v>
      </c>
      <c r="B1872">
        <v>6.8000000000000005E-2</v>
      </c>
    </row>
    <row r="1873" spans="1:2" x14ac:dyDescent="0.3">
      <c r="A1873" s="1">
        <v>40959</v>
      </c>
      <c r="B1873">
        <v>6.4000000000000001E-2</v>
      </c>
    </row>
    <row r="1874" spans="1:2" x14ac:dyDescent="0.3">
      <c r="A1874" s="1">
        <v>40960</v>
      </c>
      <c r="B1874">
        <v>5.5E-2</v>
      </c>
    </row>
    <row r="1875" spans="1:2" x14ac:dyDescent="0.3">
      <c r="A1875" s="1">
        <v>40961</v>
      </c>
      <c r="B1875">
        <v>5.2999999999999999E-2</v>
      </c>
    </row>
    <row r="1876" spans="1:2" x14ac:dyDescent="0.3">
      <c r="A1876" s="1">
        <v>40962</v>
      </c>
      <c r="B1876">
        <v>5.1999999999999998E-2</v>
      </c>
    </row>
    <row r="1877" spans="1:2" x14ac:dyDescent="0.3">
      <c r="A1877" s="1">
        <v>40963</v>
      </c>
      <c r="B1877">
        <v>6.5000000000000002E-2</v>
      </c>
    </row>
    <row r="1878" spans="1:2" x14ac:dyDescent="0.3">
      <c r="A1878" s="1">
        <v>40964</v>
      </c>
      <c r="B1878">
        <v>6.5000000000000002E-2</v>
      </c>
    </row>
    <row r="1879" spans="1:2" x14ac:dyDescent="0.3">
      <c r="A1879" s="1">
        <v>40966</v>
      </c>
      <c r="B1879">
        <v>0.19700000000000001</v>
      </c>
    </row>
    <row r="1880" spans="1:2" x14ac:dyDescent="0.3">
      <c r="A1880" s="1">
        <v>40967</v>
      </c>
      <c r="B1880">
        <v>5.8000000000000003E-2</v>
      </c>
    </row>
    <row r="1881" spans="1:2" x14ac:dyDescent="0.3">
      <c r="A1881" s="1">
        <v>40968</v>
      </c>
      <c r="B1881">
        <v>0.05</v>
      </c>
    </row>
    <row r="1882" spans="1:2" x14ac:dyDescent="0.3">
      <c r="A1882" s="1">
        <v>40969</v>
      </c>
      <c r="B1882">
        <v>5.7000000000000002E-2</v>
      </c>
    </row>
    <row r="1883" spans="1:2" x14ac:dyDescent="0.3">
      <c r="A1883" s="1">
        <v>40970</v>
      </c>
      <c r="B1883">
        <v>0.185</v>
      </c>
    </row>
    <row r="1884" spans="1:2" x14ac:dyDescent="0.3">
      <c r="A1884" s="1">
        <v>40971</v>
      </c>
      <c r="B1884">
        <v>7.0000000000000001E-3</v>
      </c>
    </row>
    <row r="1885" spans="1:2" x14ac:dyDescent="0.3">
      <c r="A1885" s="1">
        <v>40973</v>
      </c>
      <c r="B1885">
        <v>5.3999999999999999E-2</v>
      </c>
    </row>
    <row r="1886" spans="1:2" x14ac:dyDescent="0.3">
      <c r="A1886" s="1">
        <v>40974</v>
      </c>
      <c r="B1886">
        <v>6.0000000000000001E-3</v>
      </c>
    </row>
    <row r="1887" spans="1:2" x14ac:dyDescent="0.3">
      <c r="A1887" s="1">
        <v>40975</v>
      </c>
      <c r="B1887">
        <v>4.1000000000000002E-2</v>
      </c>
    </row>
    <row r="1888" spans="1:2" x14ac:dyDescent="0.3">
      <c r="A1888" s="1">
        <v>40976</v>
      </c>
      <c r="B1888">
        <v>4.4999999999999998E-2</v>
      </c>
    </row>
    <row r="1889" spans="1:2" x14ac:dyDescent="0.3">
      <c r="A1889" s="1">
        <v>40977</v>
      </c>
      <c r="B1889">
        <v>5.3999999999999999E-2</v>
      </c>
    </row>
    <row r="1890" spans="1:2" x14ac:dyDescent="0.3">
      <c r="A1890" s="1">
        <v>40978</v>
      </c>
      <c r="B1890">
        <v>4.2000000000000003E-2</v>
      </c>
    </row>
    <row r="1891" spans="1:2" x14ac:dyDescent="0.3">
      <c r="A1891" s="1">
        <v>40980</v>
      </c>
      <c r="B1891">
        <v>5.2999999999999999E-2</v>
      </c>
    </row>
    <row r="1892" spans="1:2" x14ac:dyDescent="0.3">
      <c r="A1892" s="1">
        <v>40981</v>
      </c>
      <c r="B1892">
        <v>5.8000000000000003E-2</v>
      </c>
    </row>
    <row r="1893" spans="1:2" x14ac:dyDescent="0.3">
      <c r="A1893" s="1">
        <v>40982</v>
      </c>
      <c r="B1893">
        <v>6.4000000000000001E-2</v>
      </c>
    </row>
    <row r="1894" spans="1:2" x14ac:dyDescent="0.3">
      <c r="A1894" s="1">
        <v>40983</v>
      </c>
      <c r="B1894">
        <v>6.4000000000000001E-2</v>
      </c>
    </row>
    <row r="1895" spans="1:2" x14ac:dyDescent="0.3">
      <c r="A1895" s="1">
        <v>40984</v>
      </c>
      <c r="B1895">
        <v>8.1000000000000003E-2</v>
      </c>
    </row>
    <row r="1896" spans="1:2" x14ac:dyDescent="0.3">
      <c r="A1896" s="1">
        <v>40985</v>
      </c>
      <c r="B1896">
        <v>5.8999999999999997E-2</v>
      </c>
    </row>
    <row r="1897" spans="1:2" x14ac:dyDescent="0.3">
      <c r="A1897" s="1">
        <v>40987</v>
      </c>
      <c r="B1897">
        <v>6.9000000000000006E-2</v>
      </c>
    </row>
    <row r="1898" spans="1:2" x14ac:dyDescent="0.3">
      <c r="A1898" s="1">
        <v>40988</v>
      </c>
      <c r="B1898">
        <v>6.4000000000000001E-2</v>
      </c>
    </row>
    <row r="1899" spans="1:2" x14ac:dyDescent="0.3">
      <c r="A1899" s="1">
        <v>40989</v>
      </c>
      <c r="B1899">
        <v>7.9000000000000001E-2</v>
      </c>
    </row>
    <row r="1900" spans="1:2" x14ac:dyDescent="0.3">
      <c r="A1900" s="1">
        <v>40990</v>
      </c>
      <c r="B1900">
        <v>3.7999999999999999E-2</v>
      </c>
    </row>
    <row r="1901" spans="1:2" x14ac:dyDescent="0.3">
      <c r="A1901" s="1">
        <v>40991</v>
      </c>
      <c r="B1901">
        <v>6.9000000000000006E-2</v>
      </c>
    </row>
    <row r="1902" spans="1:2" x14ac:dyDescent="0.3">
      <c r="A1902" s="1">
        <v>40992</v>
      </c>
      <c r="B1902">
        <v>0.04</v>
      </c>
    </row>
    <row r="1903" spans="1:2" x14ac:dyDescent="0.3">
      <c r="A1903" s="1">
        <v>40993</v>
      </c>
      <c r="B1903">
        <v>0.04</v>
      </c>
    </row>
    <row r="1904" spans="1:2" x14ac:dyDescent="0.3">
      <c r="A1904" s="1">
        <v>40994</v>
      </c>
      <c r="B1904">
        <v>0.06</v>
      </c>
    </row>
    <row r="1905" spans="1:2" x14ac:dyDescent="0.3">
      <c r="A1905" s="1">
        <v>40995</v>
      </c>
      <c r="B1905">
        <v>5.7000000000000002E-2</v>
      </c>
    </row>
    <row r="1906" spans="1:2" x14ac:dyDescent="0.3">
      <c r="A1906" s="1">
        <v>40996</v>
      </c>
      <c r="B1906">
        <v>5.7000000000000002E-2</v>
      </c>
    </row>
    <row r="1907" spans="1:2" x14ac:dyDescent="0.3">
      <c r="A1907" s="1">
        <v>40997</v>
      </c>
      <c r="B1907">
        <v>5.6000000000000001E-2</v>
      </c>
    </row>
    <row r="1908" spans="1:2" x14ac:dyDescent="0.3">
      <c r="A1908" s="1">
        <v>40998</v>
      </c>
      <c r="B1908">
        <v>5.5E-2</v>
      </c>
    </row>
    <row r="1909" spans="1:2" x14ac:dyDescent="0.3">
      <c r="A1909" s="1">
        <v>40999</v>
      </c>
      <c r="B1909">
        <v>4.1000000000000002E-2</v>
      </c>
    </row>
    <row r="1910" spans="1:2" x14ac:dyDescent="0.3">
      <c r="A1910" s="1">
        <v>41001</v>
      </c>
      <c r="B1910">
        <v>4.5999999999999999E-2</v>
      </c>
    </row>
    <row r="1911" spans="1:2" x14ac:dyDescent="0.3">
      <c r="A1911" s="1">
        <v>41002</v>
      </c>
      <c r="B1911">
        <v>5.1999999999999998E-2</v>
      </c>
    </row>
    <row r="1912" spans="1:2" x14ac:dyDescent="0.3">
      <c r="A1912" s="1">
        <v>41003</v>
      </c>
      <c r="B1912">
        <v>4.2000000000000003E-2</v>
      </c>
    </row>
    <row r="1913" spans="1:2" x14ac:dyDescent="0.3">
      <c r="A1913" s="1">
        <v>41004</v>
      </c>
      <c r="B1913">
        <v>4.4999999999999998E-2</v>
      </c>
    </row>
    <row r="1914" spans="1:2" x14ac:dyDescent="0.3">
      <c r="A1914" s="1">
        <v>41005</v>
      </c>
      <c r="B1914">
        <v>0.104</v>
      </c>
    </row>
    <row r="1915" spans="1:2" x14ac:dyDescent="0.3">
      <c r="A1915" s="1">
        <v>41006</v>
      </c>
      <c r="B1915">
        <v>0.104</v>
      </c>
    </row>
    <row r="1916" spans="1:2" x14ac:dyDescent="0.3">
      <c r="A1916" s="1">
        <v>41007</v>
      </c>
      <c r="B1916">
        <v>0.104</v>
      </c>
    </row>
    <row r="1917" spans="1:2" x14ac:dyDescent="0.3">
      <c r="A1917" s="1">
        <v>41008</v>
      </c>
      <c r="B1917">
        <v>0.104</v>
      </c>
    </row>
    <row r="1918" spans="1:2" x14ac:dyDescent="0.3">
      <c r="A1918" s="1">
        <v>41009</v>
      </c>
      <c r="B1918">
        <v>4.4999999999999998E-2</v>
      </c>
    </row>
    <row r="1919" spans="1:2" x14ac:dyDescent="0.3">
      <c r="A1919" s="1">
        <v>41010</v>
      </c>
      <c r="B1919">
        <v>3.7999999999999999E-2</v>
      </c>
    </row>
    <row r="1920" spans="1:2" x14ac:dyDescent="0.3">
      <c r="A1920" s="1">
        <v>41011</v>
      </c>
      <c r="B1920">
        <v>3.7999999999999999E-2</v>
      </c>
    </row>
    <row r="1921" spans="1:2" x14ac:dyDescent="0.3">
      <c r="A1921" s="1">
        <v>41012</v>
      </c>
      <c r="B1921">
        <v>7.5999999999999998E-2</v>
      </c>
    </row>
    <row r="1922" spans="1:2" x14ac:dyDescent="0.3">
      <c r="A1922" s="1">
        <v>41013</v>
      </c>
      <c r="B1922">
        <v>8.7999999999999995E-2</v>
      </c>
    </row>
    <row r="1923" spans="1:2" x14ac:dyDescent="0.3">
      <c r="A1923" s="1">
        <v>41015</v>
      </c>
      <c r="B1923">
        <v>2.9000000000000001E-2</v>
      </c>
    </row>
    <row r="1924" spans="1:2" x14ac:dyDescent="0.3">
      <c r="A1924" s="1">
        <v>41016</v>
      </c>
      <c r="B1924">
        <v>2.9000000000000001E-2</v>
      </c>
    </row>
    <row r="1925" spans="1:2" x14ac:dyDescent="0.3">
      <c r="A1925" s="1">
        <v>41017</v>
      </c>
      <c r="B1925">
        <v>3.1E-2</v>
      </c>
    </row>
    <row r="1926" spans="1:2" x14ac:dyDescent="0.3">
      <c r="A1926" s="1">
        <v>41018</v>
      </c>
      <c r="B1926">
        <v>2.8000000000000001E-2</v>
      </c>
    </row>
    <row r="1927" spans="1:2" x14ac:dyDescent="0.3">
      <c r="A1927" s="1">
        <v>41019</v>
      </c>
      <c r="B1927">
        <v>2.5999999999999999E-2</v>
      </c>
    </row>
    <row r="1928" spans="1:2" x14ac:dyDescent="0.3">
      <c r="A1928" s="1">
        <v>41020</v>
      </c>
      <c r="B1928">
        <v>1.9E-2</v>
      </c>
    </row>
    <row r="1929" spans="1:2" x14ac:dyDescent="0.3">
      <c r="A1929" s="1">
        <v>41022</v>
      </c>
      <c r="B1929">
        <v>2.3E-2</v>
      </c>
    </row>
    <row r="1930" spans="1:2" x14ac:dyDescent="0.3">
      <c r="A1930" s="1">
        <v>41023</v>
      </c>
      <c r="B1930">
        <v>0.01</v>
      </c>
    </row>
    <row r="1931" spans="1:2" x14ac:dyDescent="0.3">
      <c r="A1931" s="1">
        <v>41024</v>
      </c>
      <c r="B1931">
        <v>1.2E-2</v>
      </c>
    </row>
    <row r="1932" spans="1:2" x14ac:dyDescent="0.3">
      <c r="A1932" s="1">
        <v>41025</v>
      </c>
      <c r="B1932">
        <v>8.0000000000000002E-3</v>
      </c>
    </row>
    <row r="1933" spans="1:2" x14ac:dyDescent="0.3">
      <c r="A1933" s="1">
        <v>41026</v>
      </c>
      <c r="B1933">
        <v>0.01</v>
      </c>
    </row>
    <row r="1934" spans="1:2" x14ac:dyDescent="0.3">
      <c r="A1934" s="1">
        <v>41027</v>
      </c>
      <c r="B1934">
        <v>1.0999999999999999E-2</v>
      </c>
    </row>
    <row r="1935" spans="1:2" x14ac:dyDescent="0.3">
      <c r="A1935" s="1">
        <v>41029</v>
      </c>
      <c r="B1935">
        <v>-2E-3</v>
      </c>
    </row>
    <row r="1936" spans="1:2" x14ac:dyDescent="0.3">
      <c r="A1936" s="1">
        <v>41030</v>
      </c>
      <c r="B1936">
        <v>-3.0000000000000001E-3</v>
      </c>
    </row>
    <row r="1937" spans="1:2" x14ac:dyDescent="0.3">
      <c r="A1937" s="1">
        <v>41031</v>
      </c>
      <c r="B1937">
        <v>-4.0000000000000001E-3</v>
      </c>
    </row>
    <row r="1938" spans="1:2" x14ac:dyDescent="0.3">
      <c r="A1938" s="1">
        <v>41032</v>
      </c>
      <c r="B1938">
        <v>1.0999999999999999E-2</v>
      </c>
    </row>
    <row r="1939" spans="1:2" x14ac:dyDescent="0.3">
      <c r="A1939" s="1">
        <v>41033</v>
      </c>
      <c r="B1939">
        <v>3.0000000000000001E-3</v>
      </c>
    </row>
    <row r="1940" spans="1:2" x14ac:dyDescent="0.3">
      <c r="A1940" s="1">
        <v>41034</v>
      </c>
      <c r="B1940">
        <v>3.7999999999999999E-2</v>
      </c>
    </row>
    <row r="1941" spans="1:2" x14ac:dyDescent="0.3">
      <c r="A1941" s="1">
        <v>41035</v>
      </c>
      <c r="B1941">
        <v>3.7999999999999999E-2</v>
      </c>
    </row>
    <row r="1942" spans="1:2" x14ac:dyDescent="0.3">
      <c r="A1942" s="1">
        <v>41036</v>
      </c>
      <c r="B1942">
        <v>2E-3</v>
      </c>
    </row>
    <row r="1943" spans="1:2" x14ac:dyDescent="0.3">
      <c r="A1943" s="1">
        <v>41037</v>
      </c>
      <c r="B1943">
        <v>5.0000000000000001E-3</v>
      </c>
    </row>
    <row r="1944" spans="1:2" x14ac:dyDescent="0.3">
      <c r="A1944" s="1">
        <v>41038</v>
      </c>
      <c r="B1944">
        <v>6.0000000000000001E-3</v>
      </c>
    </row>
    <row r="1945" spans="1:2" x14ac:dyDescent="0.3">
      <c r="A1945" s="1">
        <v>41039</v>
      </c>
      <c r="B1945">
        <v>1.4999999999999999E-2</v>
      </c>
    </row>
    <row r="1946" spans="1:2" x14ac:dyDescent="0.3">
      <c r="A1946" s="1">
        <v>41040</v>
      </c>
      <c r="B1946">
        <v>1.6E-2</v>
      </c>
    </row>
    <row r="1947" spans="1:2" x14ac:dyDescent="0.3">
      <c r="A1947" s="1">
        <v>41041</v>
      </c>
      <c r="B1947">
        <v>5.5E-2</v>
      </c>
    </row>
    <row r="1948" spans="1:2" x14ac:dyDescent="0.3">
      <c r="A1948" s="1">
        <v>41043</v>
      </c>
      <c r="B1948">
        <v>5.1999999999999998E-2</v>
      </c>
    </row>
    <row r="1949" spans="1:2" x14ac:dyDescent="0.3">
      <c r="A1949" s="1">
        <v>41044</v>
      </c>
      <c r="B1949">
        <v>1.2E-2</v>
      </c>
    </row>
    <row r="1950" spans="1:2" x14ac:dyDescent="0.3">
      <c r="A1950" s="1">
        <v>41045</v>
      </c>
      <c r="B1950">
        <v>4.5999999999999999E-2</v>
      </c>
    </row>
    <row r="1951" spans="1:2" x14ac:dyDescent="0.3">
      <c r="A1951" s="1">
        <v>41046</v>
      </c>
      <c r="B1951">
        <v>8.9999999999999993E-3</v>
      </c>
    </row>
    <row r="1952" spans="1:2" x14ac:dyDescent="0.3">
      <c r="A1952" s="1">
        <v>41047</v>
      </c>
      <c r="B1952">
        <v>4.7E-2</v>
      </c>
    </row>
    <row r="1953" spans="1:2" x14ac:dyDescent="0.3">
      <c r="A1953" s="1">
        <v>41050</v>
      </c>
      <c r="B1953">
        <v>1.4E-2</v>
      </c>
    </row>
    <row r="1954" spans="1:2" x14ac:dyDescent="0.3">
      <c r="A1954" s="1">
        <v>41051</v>
      </c>
      <c r="B1954">
        <v>1.4E-2</v>
      </c>
    </row>
    <row r="1955" spans="1:2" x14ac:dyDescent="0.3">
      <c r="A1955" s="1">
        <v>41052</v>
      </c>
      <c r="B1955">
        <v>1.4E-2</v>
      </c>
    </row>
    <row r="1956" spans="1:2" x14ac:dyDescent="0.3">
      <c r="A1956" s="1">
        <v>41053</v>
      </c>
      <c r="B1956">
        <v>2.5000000000000001E-2</v>
      </c>
    </row>
    <row r="1957" spans="1:2" x14ac:dyDescent="0.3">
      <c r="A1957" s="1">
        <v>41054</v>
      </c>
      <c r="B1957">
        <v>2.5999999999999999E-2</v>
      </c>
    </row>
    <row r="1958" spans="1:2" x14ac:dyDescent="0.3">
      <c r="A1958" s="1">
        <v>41055</v>
      </c>
      <c r="B1958">
        <v>2.5000000000000001E-2</v>
      </c>
    </row>
    <row r="1959" spans="1:2" x14ac:dyDescent="0.3">
      <c r="A1959" s="1">
        <v>41057</v>
      </c>
      <c r="B1959">
        <v>2.7E-2</v>
      </c>
    </row>
    <row r="1960" spans="1:2" x14ac:dyDescent="0.3">
      <c r="A1960" s="1">
        <v>41058</v>
      </c>
      <c r="B1960">
        <v>2.5999999999999999E-2</v>
      </c>
    </row>
    <row r="1961" spans="1:2" x14ac:dyDescent="0.3">
      <c r="A1961" s="1">
        <v>41059</v>
      </c>
      <c r="B1961">
        <v>2.1000000000000001E-2</v>
      </c>
    </row>
    <row r="1962" spans="1:2" x14ac:dyDescent="0.3">
      <c r="A1962" s="1">
        <v>41060</v>
      </c>
      <c r="B1962">
        <v>1.9E-2</v>
      </c>
    </row>
    <row r="1963" spans="1:2" x14ac:dyDescent="0.3">
      <c r="A1963" s="1">
        <v>41061</v>
      </c>
      <c r="B1963">
        <v>4.5999999999999999E-2</v>
      </c>
    </row>
    <row r="1964" spans="1:2" x14ac:dyDescent="0.3">
      <c r="A1964" s="1">
        <v>41064</v>
      </c>
      <c r="B1964">
        <v>4.0000000000000001E-3</v>
      </c>
    </row>
    <row r="1965" spans="1:2" x14ac:dyDescent="0.3">
      <c r="A1965" s="1">
        <v>41065</v>
      </c>
      <c r="B1965">
        <v>1.2E-2</v>
      </c>
    </row>
    <row r="1966" spans="1:2" x14ac:dyDescent="0.3">
      <c r="A1966" s="1">
        <v>41066</v>
      </c>
      <c r="B1966">
        <v>2.4E-2</v>
      </c>
    </row>
    <row r="1967" spans="1:2" x14ac:dyDescent="0.3">
      <c r="A1967" s="1">
        <v>41067</v>
      </c>
      <c r="B1967">
        <v>6.4000000000000001E-2</v>
      </c>
    </row>
    <row r="1968" spans="1:2" x14ac:dyDescent="0.3">
      <c r="A1968" s="1">
        <v>41068</v>
      </c>
      <c r="B1968">
        <v>0.05</v>
      </c>
    </row>
    <row r="1969" spans="1:2" x14ac:dyDescent="0.3">
      <c r="A1969" s="1">
        <v>41071</v>
      </c>
      <c r="B1969">
        <v>4.5999999999999999E-2</v>
      </c>
    </row>
    <row r="1970" spans="1:2" x14ac:dyDescent="0.3">
      <c r="A1970" s="1">
        <v>41072</v>
      </c>
      <c r="B1970">
        <v>4.1000000000000002E-2</v>
      </c>
    </row>
    <row r="1971" spans="1:2" x14ac:dyDescent="0.3">
      <c r="A1971" s="1">
        <v>41073</v>
      </c>
      <c r="B1971">
        <v>4.7E-2</v>
      </c>
    </row>
    <row r="1972" spans="1:2" x14ac:dyDescent="0.3">
      <c r="A1972" s="1">
        <v>41074</v>
      </c>
      <c r="B1972">
        <v>2.3E-2</v>
      </c>
    </row>
    <row r="1973" spans="1:2" x14ac:dyDescent="0.3">
      <c r="A1973" s="1">
        <v>41075</v>
      </c>
      <c r="B1973">
        <v>4.2000000000000003E-2</v>
      </c>
    </row>
    <row r="1974" spans="1:2" x14ac:dyDescent="0.3">
      <c r="A1974" s="1">
        <v>41078</v>
      </c>
      <c r="B1974">
        <v>4.2999999999999997E-2</v>
      </c>
    </row>
    <row r="1975" spans="1:2" x14ac:dyDescent="0.3">
      <c r="A1975" s="1">
        <v>41079</v>
      </c>
      <c r="B1975">
        <v>2.5999999999999999E-2</v>
      </c>
    </row>
    <row r="1976" spans="1:2" x14ac:dyDescent="0.3">
      <c r="A1976" s="1">
        <v>41080</v>
      </c>
      <c r="B1976">
        <v>2.5999999999999999E-2</v>
      </c>
    </row>
    <row r="1977" spans="1:2" x14ac:dyDescent="0.3">
      <c r="A1977" s="1">
        <v>41081</v>
      </c>
      <c r="B1977">
        <v>2.3E-2</v>
      </c>
    </row>
    <row r="1978" spans="1:2" x14ac:dyDescent="0.3">
      <c r="A1978" s="1">
        <v>41082</v>
      </c>
      <c r="B1978">
        <v>2.3E-2</v>
      </c>
    </row>
    <row r="1979" spans="1:2" x14ac:dyDescent="0.3">
      <c r="A1979" s="1">
        <v>41085</v>
      </c>
      <c r="B1979">
        <v>2.3E-2</v>
      </c>
    </row>
    <row r="1980" spans="1:2" x14ac:dyDescent="0.3">
      <c r="A1980" s="1">
        <v>41086</v>
      </c>
      <c r="B1980">
        <v>1.4E-2</v>
      </c>
    </row>
    <row r="1981" spans="1:2" x14ac:dyDescent="0.3">
      <c r="A1981" s="1">
        <v>41087</v>
      </c>
      <c r="B1981">
        <v>1.4E-2</v>
      </c>
    </row>
    <row r="1982" spans="1:2" x14ac:dyDescent="0.3">
      <c r="A1982" s="1">
        <v>41088</v>
      </c>
      <c r="B1982">
        <v>1.4999999999999999E-2</v>
      </c>
    </row>
    <row r="1983" spans="1:2" x14ac:dyDescent="0.3">
      <c r="A1983" s="1">
        <v>41089</v>
      </c>
      <c r="B1983">
        <v>1.4999999999999999E-2</v>
      </c>
    </row>
    <row r="1984" spans="1:2" x14ac:dyDescent="0.3">
      <c r="A1984" s="1">
        <v>41091</v>
      </c>
      <c r="B1984">
        <v>1.4999999999999999E-2</v>
      </c>
    </row>
    <row r="1985" spans="1:2" x14ac:dyDescent="0.3">
      <c r="A1985" s="1">
        <v>41092</v>
      </c>
      <c r="B1985">
        <v>1.4999999999999999E-2</v>
      </c>
    </row>
    <row r="1986" spans="1:2" x14ac:dyDescent="0.3">
      <c r="A1986" s="1">
        <v>41093</v>
      </c>
      <c r="B1986">
        <v>1.6E-2</v>
      </c>
    </row>
    <row r="1987" spans="1:2" x14ac:dyDescent="0.3">
      <c r="A1987" s="1">
        <v>41094</v>
      </c>
      <c r="B1987">
        <v>1.6E-2</v>
      </c>
    </row>
    <row r="1988" spans="1:2" x14ac:dyDescent="0.3">
      <c r="A1988" s="1">
        <v>41095</v>
      </c>
      <c r="B1988">
        <v>1.7000000000000001E-2</v>
      </c>
    </row>
    <row r="1989" spans="1:2" x14ac:dyDescent="0.3">
      <c r="A1989" s="1">
        <v>41096</v>
      </c>
      <c r="B1989">
        <v>1.0999999999999999E-2</v>
      </c>
    </row>
    <row r="1990" spans="1:2" x14ac:dyDescent="0.3">
      <c r="A1990" s="1">
        <v>41097</v>
      </c>
      <c r="B1990">
        <v>1.0999999999999999E-2</v>
      </c>
    </row>
    <row r="1991" spans="1:2" x14ac:dyDescent="0.3">
      <c r="A1991" s="1">
        <v>41098</v>
      </c>
      <c r="B1991">
        <v>1.0999999999999999E-2</v>
      </c>
    </row>
    <row r="1992" spans="1:2" x14ac:dyDescent="0.3">
      <c r="A1992" s="1">
        <v>41099</v>
      </c>
      <c r="B1992">
        <v>1.0999999999999999E-2</v>
      </c>
    </row>
    <row r="1993" spans="1:2" x14ac:dyDescent="0.3">
      <c r="A1993" s="1">
        <v>41100</v>
      </c>
      <c r="B1993">
        <v>1.2E-2</v>
      </c>
    </row>
    <row r="1994" spans="1:2" x14ac:dyDescent="0.3">
      <c r="A1994" s="1">
        <v>41101</v>
      </c>
      <c r="B1994">
        <v>1.2E-2</v>
      </c>
    </row>
    <row r="1995" spans="1:2" x14ac:dyDescent="0.3">
      <c r="A1995" s="1">
        <v>41102</v>
      </c>
      <c r="B1995">
        <v>-6.9000000000000006E-2</v>
      </c>
    </row>
    <row r="1996" spans="1:2" x14ac:dyDescent="0.3">
      <c r="A1996" s="1">
        <v>41103</v>
      </c>
      <c r="B1996">
        <v>3.5000000000000003E-2</v>
      </c>
    </row>
    <row r="1997" spans="1:2" x14ac:dyDescent="0.3">
      <c r="A1997" s="1">
        <v>41106</v>
      </c>
      <c r="B1997">
        <v>3.1E-2</v>
      </c>
    </row>
    <row r="1998" spans="1:2" x14ac:dyDescent="0.3">
      <c r="A1998" s="1">
        <v>41107</v>
      </c>
      <c r="B1998">
        <v>2.7E-2</v>
      </c>
    </row>
    <row r="1999" spans="1:2" x14ac:dyDescent="0.3">
      <c r="A1999" s="1">
        <v>41108</v>
      </c>
      <c r="B1999">
        <v>2.1999999999999999E-2</v>
      </c>
    </row>
    <row r="2000" spans="1:2" x14ac:dyDescent="0.3">
      <c r="A2000" s="1">
        <v>41109</v>
      </c>
      <c r="B2000">
        <v>2.4E-2</v>
      </c>
    </row>
    <row r="2001" spans="1:2" x14ac:dyDescent="0.3">
      <c r="A2001" s="1">
        <v>41110</v>
      </c>
      <c r="B2001">
        <v>2.3E-2</v>
      </c>
    </row>
    <row r="2002" spans="1:2" x14ac:dyDescent="0.3">
      <c r="A2002" s="1">
        <v>41113</v>
      </c>
      <c r="B2002">
        <v>1.0999999999999999E-2</v>
      </c>
    </row>
    <row r="2003" spans="1:2" x14ac:dyDescent="0.3">
      <c r="A2003" s="1">
        <v>41114</v>
      </c>
      <c r="B2003">
        <v>4.0000000000000001E-3</v>
      </c>
    </row>
    <row r="2004" spans="1:2" x14ac:dyDescent="0.3">
      <c r="A2004" s="1">
        <v>41115</v>
      </c>
      <c r="B2004">
        <v>-0.14199999999999999</v>
      </c>
    </row>
    <row r="2005" spans="1:2" x14ac:dyDescent="0.3">
      <c r="A2005" s="1">
        <v>41116</v>
      </c>
      <c r="B2005">
        <v>0.01</v>
      </c>
    </row>
    <row r="2006" spans="1:2" x14ac:dyDescent="0.3">
      <c r="A2006" s="1">
        <v>41117</v>
      </c>
      <c r="B2006">
        <v>1E-3</v>
      </c>
    </row>
    <row r="2007" spans="1:2" x14ac:dyDescent="0.3">
      <c r="A2007" s="1">
        <v>41120</v>
      </c>
      <c r="B2007">
        <v>-0.17100000000000001</v>
      </c>
    </row>
    <row r="2008" spans="1:2" x14ac:dyDescent="0.3">
      <c r="A2008" s="1">
        <v>41121</v>
      </c>
      <c r="B2008">
        <v>-2E-3</v>
      </c>
    </row>
    <row r="2009" spans="1:2" x14ac:dyDescent="0.3">
      <c r="A2009" s="1">
        <v>41122</v>
      </c>
      <c r="B2009">
        <v>1E-3</v>
      </c>
    </row>
    <row r="2010" spans="1:2" x14ac:dyDescent="0.3">
      <c r="A2010" s="1">
        <v>41123</v>
      </c>
      <c r="B2010">
        <v>6.0999999999999999E-2</v>
      </c>
    </row>
    <row r="2011" spans="1:2" x14ac:dyDescent="0.3">
      <c r="A2011" s="1">
        <v>41124</v>
      </c>
      <c r="B2011">
        <v>6.0000000000000001E-3</v>
      </c>
    </row>
    <row r="2012" spans="1:2" x14ac:dyDescent="0.3">
      <c r="A2012" s="1">
        <v>41125</v>
      </c>
      <c r="B2012">
        <v>0.124</v>
      </c>
    </row>
    <row r="2013" spans="1:2" x14ac:dyDescent="0.3">
      <c r="A2013" s="1">
        <v>41126</v>
      </c>
      <c r="B2013">
        <v>0.124</v>
      </c>
    </row>
    <row r="2014" spans="1:2" x14ac:dyDescent="0.3">
      <c r="A2014" s="1">
        <v>41127</v>
      </c>
      <c r="B2014">
        <v>6.0000000000000001E-3</v>
      </c>
    </row>
    <row r="2015" spans="1:2" x14ac:dyDescent="0.3">
      <c r="A2015" s="1">
        <v>41128</v>
      </c>
      <c r="B2015">
        <v>6.0000000000000001E-3</v>
      </c>
    </row>
    <row r="2016" spans="1:2" x14ac:dyDescent="0.3">
      <c r="A2016" s="1">
        <v>41129</v>
      </c>
      <c r="B2016">
        <v>6.0000000000000001E-3</v>
      </c>
    </row>
    <row r="2017" spans="1:2" x14ac:dyDescent="0.3">
      <c r="A2017" s="1">
        <v>41130</v>
      </c>
      <c r="B2017">
        <v>6.0000000000000001E-3</v>
      </c>
    </row>
    <row r="2018" spans="1:2" x14ac:dyDescent="0.3">
      <c r="A2018" s="1">
        <v>41131</v>
      </c>
      <c r="B2018">
        <v>8.2000000000000003E-2</v>
      </c>
    </row>
    <row r="2019" spans="1:2" x14ac:dyDescent="0.3">
      <c r="A2019" s="1">
        <v>41132</v>
      </c>
      <c r="B2019">
        <v>-1.2999999999999999E-2</v>
      </c>
    </row>
    <row r="2020" spans="1:2" x14ac:dyDescent="0.3">
      <c r="A2020" s="1">
        <v>41134</v>
      </c>
      <c r="B2020">
        <v>6.0000000000000001E-3</v>
      </c>
    </row>
    <row r="2021" spans="1:2" x14ac:dyDescent="0.3">
      <c r="A2021" s="1">
        <v>41135</v>
      </c>
      <c r="B2021">
        <v>7.0000000000000001E-3</v>
      </c>
    </row>
    <row r="2022" spans="1:2" x14ac:dyDescent="0.3">
      <c r="A2022" s="1">
        <v>41136</v>
      </c>
      <c r="B2022">
        <v>7.0000000000000001E-3</v>
      </c>
    </row>
    <row r="2023" spans="1:2" x14ac:dyDescent="0.3">
      <c r="A2023" s="1">
        <v>41137</v>
      </c>
      <c r="B2023">
        <v>7.0000000000000001E-3</v>
      </c>
    </row>
    <row r="2024" spans="1:2" x14ac:dyDescent="0.3">
      <c r="A2024" s="1">
        <v>41138</v>
      </c>
      <c r="B2024">
        <v>-9.2999999999999999E-2</v>
      </c>
    </row>
    <row r="2025" spans="1:2" x14ac:dyDescent="0.3">
      <c r="A2025" s="1">
        <v>41141</v>
      </c>
      <c r="B2025">
        <v>-9.4E-2</v>
      </c>
    </row>
    <row r="2026" spans="1:2" x14ac:dyDescent="0.3">
      <c r="A2026" s="1">
        <v>41142</v>
      </c>
      <c r="B2026">
        <v>-9.9000000000000005E-2</v>
      </c>
    </row>
    <row r="2027" spans="1:2" x14ac:dyDescent="0.3">
      <c r="A2027" s="1">
        <v>41143</v>
      </c>
      <c r="B2027">
        <v>-0.10199999999999999</v>
      </c>
    </row>
    <row r="2028" spans="1:2" x14ac:dyDescent="0.3">
      <c r="A2028" s="1">
        <v>41144</v>
      </c>
      <c r="B2028">
        <v>-0.1</v>
      </c>
    </row>
    <row r="2029" spans="1:2" x14ac:dyDescent="0.3">
      <c r="A2029" s="1">
        <v>41145</v>
      </c>
      <c r="B2029">
        <v>-9.9000000000000005E-2</v>
      </c>
    </row>
    <row r="2030" spans="1:2" x14ac:dyDescent="0.3">
      <c r="A2030" s="1">
        <v>41148</v>
      </c>
      <c r="B2030">
        <v>-9.8000000000000004E-2</v>
      </c>
    </row>
    <row r="2031" spans="1:2" x14ac:dyDescent="0.3">
      <c r="A2031" s="1">
        <v>41149</v>
      </c>
      <c r="B2031">
        <v>-9.7000000000000003E-2</v>
      </c>
    </row>
    <row r="2032" spans="1:2" x14ac:dyDescent="0.3">
      <c r="A2032" s="1">
        <v>41150</v>
      </c>
      <c r="B2032">
        <v>5.0000000000000001E-3</v>
      </c>
    </row>
    <row r="2033" spans="1:2" x14ac:dyDescent="0.3">
      <c r="A2033" s="1">
        <v>41151</v>
      </c>
      <c r="B2033">
        <v>-0.10299999999999999</v>
      </c>
    </row>
    <row r="2034" spans="1:2" x14ac:dyDescent="0.3">
      <c r="A2034" s="1">
        <v>41152</v>
      </c>
      <c r="B2034">
        <v>-9.5000000000000001E-2</v>
      </c>
    </row>
    <row r="2035" spans="1:2" x14ac:dyDescent="0.3">
      <c r="A2035" s="1">
        <v>41155</v>
      </c>
      <c r="B2035">
        <v>-9.5000000000000001E-2</v>
      </c>
    </row>
    <row r="2036" spans="1:2" x14ac:dyDescent="0.3">
      <c r="A2036" s="1">
        <v>41156</v>
      </c>
      <c r="B2036">
        <v>5.0000000000000001E-3</v>
      </c>
    </row>
    <row r="2037" spans="1:2" x14ac:dyDescent="0.3">
      <c r="A2037" s="1">
        <v>41157</v>
      </c>
      <c r="B2037">
        <v>5.0000000000000001E-3</v>
      </c>
    </row>
    <row r="2038" spans="1:2" x14ac:dyDescent="0.3">
      <c r="A2038" s="1">
        <v>41158</v>
      </c>
      <c r="B2038">
        <v>-8.1000000000000003E-2</v>
      </c>
    </row>
    <row r="2039" spans="1:2" x14ac:dyDescent="0.3">
      <c r="A2039" s="1">
        <v>41159</v>
      </c>
      <c r="B2039">
        <v>-7.9000000000000001E-2</v>
      </c>
    </row>
    <row r="2040" spans="1:2" x14ac:dyDescent="0.3">
      <c r="A2040" s="1">
        <v>41162</v>
      </c>
      <c r="B2040">
        <v>-0.08</v>
      </c>
    </row>
    <row r="2041" spans="1:2" x14ac:dyDescent="0.3">
      <c r="A2041" s="1">
        <v>41163</v>
      </c>
      <c r="B2041">
        <v>-7.6999999999999999E-2</v>
      </c>
    </row>
    <row r="2042" spans="1:2" x14ac:dyDescent="0.3">
      <c r="A2042" s="1">
        <v>41164</v>
      </c>
      <c r="B2042">
        <v>-7.3999999999999996E-2</v>
      </c>
    </row>
    <row r="2043" spans="1:2" x14ac:dyDescent="0.3">
      <c r="A2043" s="1">
        <v>41165</v>
      </c>
      <c r="B2043">
        <v>-7.5999999999999998E-2</v>
      </c>
    </row>
    <row r="2044" spans="1:2" x14ac:dyDescent="0.3">
      <c r="A2044" s="1">
        <v>41166</v>
      </c>
      <c r="B2044">
        <v>5.0000000000000001E-3</v>
      </c>
    </row>
    <row r="2045" spans="1:2" x14ac:dyDescent="0.3">
      <c r="A2045" s="1">
        <v>41169</v>
      </c>
      <c r="B2045">
        <v>-0.08</v>
      </c>
    </row>
    <row r="2046" spans="1:2" x14ac:dyDescent="0.3">
      <c r="A2046" s="1">
        <v>41170</v>
      </c>
      <c r="B2046">
        <v>-8.5000000000000006E-2</v>
      </c>
    </row>
    <row r="2047" spans="1:2" x14ac:dyDescent="0.3">
      <c r="A2047" s="1">
        <v>41171</v>
      </c>
      <c r="B2047">
        <v>5.0000000000000001E-3</v>
      </c>
    </row>
    <row r="2048" spans="1:2" x14ac:dyDescent="0.3">
      <c r="A2048" s="1">
        <v>41172</v>
      </c>
      <c r="B2048">
        <v>5.0000000000000001E-3</v>
      </c>
    </row>
    <row r="2049" spans="1:2" x14ac:dyDescent="0.3">
      <c r="A2049" s="1">
        <v>41173</v>
      </c>
      <c r="B2049">
        <v>5.0000000000000001E-3</v>
      </c>
    </row>
    <row r="2050" spans="1:2" x14ac:dyDescent="0.3">
      <c r="A2050" s="1">
        <v>41174</v>
      </c>
      <c r="B2050">
        <v>0.13200000000000001</v>
      </c>
    </row>
    <row r="2051" spans="1:2" x14ac:dyDescent="0.3">
      <c r="A2051" s="1">
        <v>41175</v>
      </c>
      <c r="B2051">
        <v>0.13200000000000001</v>
      </c>
    </row>
    <row r="2052" spans="1:2" x14ac:dyDescent="0.3">
      <c r="A2052" s="1">
        <v>41176</v>
      </c>
      <c r="B2052">
        <v>5.0000000000000001E-3</v>
      </c>
    </row>
    <row r="2053" spans="1:2" x14ac:dyDescent="0.3">
      <c r="A2053" s="1">
        <v>41177</v>
      </c>
      <c r="B2053">
        <v>5.0000000000000001E-3</v>
      </c>
    </row>
    <row r="2054" spans="1:2" x14ac:dyDescent="0.3">
      <c r="A2054" s="1">
        <v>41178</v>
      </c>
      <c r="B2054">
        <v>5.0000000000000001E-3</v>
      </c>
    </row>
    <row r="2055" spans="1:2" x14ac:dyDescent="0.3">
      <c r="A2055" s="1">
        <v>41179</v>
      </c>
      <c r="B2055">
        <v>-6.5000000000000002E-2</v>
      </c>
    </row>
    <row r="2056" spans="1:2" x14ac:dyDescent="0.3">
      <c r="A2056" s="1">
        <v>41180</v>
      </c>
      <c r="B2056">
        <v>6.0000000000000001E-3</v>
      </c>
    </row>
    <row r="2057" spans="1:2" x14ac:dyDescent="0.3">
      <c r="A2057" s="1">
        <v>41181</v>
      </c>
      <c r="B2057">
        <v>6.8000000000000005E-2</v>
      </c>
    </row>
    <row r="2058" spans="1:2" x14ac:dyDescent="0.3">
      <c r="A2058" s="1">
        <v>41183</v>
      </c>
      <c r="B2058">
        <v>6.0000000000000001E-3</v>
      </c>
    </row>
    <row r="2059" spans="1:2" x14ac:dyDescent="0.3">
      <c r="A2059" s="1">
        <v>41184</v>
      </c>
      <c r="B2059">
        <v>4.1000000000000002E-2</v>
      </c>
    </row>
    <row r="2060" spans="1:2" x14ac:dyDescent="0.3">
      <c r="A2060" s="1">
        <v>41185</v>
      </c>
      <c r="B2060">
        <v>6.0000000000000001E-3</v>
      </c>
    </row>
    <row r="2061" spans="1:2" x14ac:dyDescent="0.3">
      <c r="A2061" s="1">
        <v>41186</v>
      </c>
      <c r="B2061">
        <v>6.0000000000000001E-3</v>
      </c>
    </row>
    <row r="2062" spans="1:2" x14ac:dyDescent="0.3">
      <c r="A2062" s="1">
        <v>41187</v>
      </c>
      <c r="B2062">
        <v>6.0000000000000001E-3</v>
      </c>
    </row>
    <row r="2063" spans="1:2" x14ac:dyDescent="0.3">
      <c r="A2063" s="1">
        <v>41188</v>
      </c>
      <c r="B2063">
        <v>5.0999999999999997E-2</v>
      </c>
    </row>
    <row r="2064" spans="1:2" x14ac:dyDescent="0.3">
      <c r="A2064" s="1">
        <v>41190</v>
      </c>
      <c r="B2064">
        <v>6.0000000000000001E-3</v>
      </c>
    </row>
    <row r="2065" spans="1:2" x14ac:dyDescent="0.3">
      <c r="A2065" s="1">
        <v>41191</v>
      </c>
      <c r="B2065">
        <v>7.0000000000000001E-3</v>
      </c>
    </row>
    <row r="2066" spans="1:2" x14ac:dyDescent="0.3">
      <c r="A2066" s="1">
        <v>41192</v>
      </c>
      <c r="B2066">
        <v>7.0000000000000001E-3</v>
      </c>
    </row>
    <row r="2067" spans="1:2" x14ac:dyDescent="0.3">
      <c r="A2067" s="1">
        <v>41193</v>
      </c>
      <c r="B2067">
        <v>7.0000000000000001E-3</v>
      </c>
    </row>
    <row r="2068" spans="1:2" x14ac:dyDescent="0.3">
      <c r="A2068" s="1">
        <v>41194</v>
      </c>
      <c r="B2068">
        <v>4.0000000000000001E-3</v>
      </c>
    </row>
    <row r="2069" spans="1:2" x14ac:dyDescent="0.3">
      <c r="A2069" s="1">
        <v>41195</v>
      </c>
      <c r="B2069">
        <v>-3.7999999999999999E-2</v>
      </c>
    </row>
    <row r="2070" spans="1:2" x14ac:dyDescent="0.3">
      <c r="A2070" s="1">
        <v>41197</v>
      </c>
      <c r="B2070">
        <v>4.0000000000000001E-3</v>
      </c>
    </row>
    <row r="2071" spans="1:2" x14ac:dyDescent="0.3">
      <c r="A2071" s="1">
        <v>41198</v>
      </c>
      <c r="B2071">
        <v>4.0000000000000001E-3</v>
      </c>
    </row>
    <row r="2072" spans="1:2" x14ac:dyDescent="0.3">
      <c r="A2072" s="1">
        <v>41199</v>
      </c>
      <c r="B2072">
        <v>4.0000000000000001E-3</v>
      </c>
    </row>
    <row r="2073" spans="1:2" x14ac:dyDescent="0.3">
      <c r="A2073" s="1">
        <v>41200</v>
      </c>
      <c r="B2073">
        <v>5.0000000000000001E-3</v>
      </c>
    </row>
    <row r="2074" spans="1:2" x14ac:dyDescent="0.3">
      <c r="A2074" s="1">
        <v>41201</v>
      </c>
      <c r="B2074">
        <v>5.0000000000000001E-3</v>
      </c>
    </row>
    <row r="2075" spans="1:2" x14ac:dyDescent="0.3">
      <c r="A2075" s="1">
        <v>41202</v>
      </c>
      <c r="B2075">
        <v>8.7999999999999995E-2</v>
      </c>
    </row>
    <row r="2076" spans="1:2" x14ac:dyDescent="0.3">
      <c r="A2076" s="1">
        <v>41204</v>
      </c>
      <c r="B2076">
        <v>3.6999999999999998E-2</v>
      </c>
    </row>
    <row r="2077" spans="1:2" x14ac:dyDescent="0.3">
      <c r="A2077" s="1">
        <v>41205</v>
      </c>
      <c r="B2077">
        <v>5.0000000000000001E-3</v>
      </c>
    </row>
    <row r="2078" spans="1:2" x14ac:dyDescent="0.3">
      <c r="A2078" s="1">
        <v>41206</v>
      </c>
      <c r="B2078">
        <v>5.0000000000000001E-3</v>
      </c>
    </row>
    <row r="2079" spans="1:2" x14ac:dyDescent="0.3">
      <c r="A2079" s="1">
        <v>41207</v>
      </c>
      <c r="B2079">
        <v>5.0000000000000001E-3</v>
      </c>
    </row>
    <row r="2080" spans="1:2" x14ac:dyDescent="0.3">
      <c r="A2080" s="1">
        <v>41208</v>
      </c>
      <c r="B2080">
        <v>5.0000000000000001E-3</v>
      </c>
    </row>
    <row r="2081" spans="1:2" x14ac:dyDescent="0.3">
      <c r="A2081" s="1">
        <v>41209</v>
      </c>
      <c r="B2081">
        <v>0.112</v>
      </c>
    </row>
    <row r="2082" spans="1:2" x14ac:dyDescent="0.3">
      <c r="A2082" s="1">
        <v>41211</v>
      </c>
      <c r="B2082">
        <v>5.0000000000000001E-3</v>
      </c>
    </row>
    <row r="2083" spans="1:2" x14ac:dyDescent="0.3">
      <c r="A2083" s="1">
        <v>41212</v>
      </c>
      <c r="B2083">
        <v>5.0000000000000001E-3</v>
      </c>
    </row>
    <row r="2084" spans="1:2" x14ac:dyDescent="0.3">
      <c r="A2084" s="1">
        <v>41213</v>
      </c>
      <c r="B2084">
        <v>5.0000000000000001E-3</v>
      </c>
    </row>
    <row r="2085" spans="1:2" x14ac:dyDescent="0.3">
      <c r="A2085" s="1">
        <v>41214</v>
      </c>
      <c r="B2085">
        <v>5.0000000000000001E-3</v>
      </c>
    </row>
    <row r="2086" spans="1:2" x14ac:dyDescent="0.3">
      <c r="A2086" s="1">
        <v>41215</v>
      </c>
      <c r="B2086">
        <v>6.0000000000000001E-3</v>
      </c>
    </row>
    <row r="2087" spans="1:2" x14ac:dyDescent="0.3">
      <c r="A2087" s="1">
        <v>41216</v>
      </c>
      <c r="B2087">
        <v>0.14099999999999999</v>
      </c>
    </row>
    <row r="2088" spans="1:2" x14ac:dyDescent="0.3">
      <c r="A2088" s="1">
        <v>41218</v>
      </c>
      <c r="B2088">
        <v>6.0000000000000001E-3</v>
      </c>
    </row>
    <row r="2089" spans="1:2" x14ac:dyDescent="0.3">
      <c r="A2089" s="1">
        <v>41219</v>
      </c>
      <c r="B2089">
        <v>6.0000000000000001E-3</v>
      </c>
    </row>
    <row r="2090" spans="1:2" x14ac:dyDescent="0.3">
      <c r="A2090" s="1">
        <v>41220</v>
      </c>
      <c r="B2090">
        <v>6.0000000000000001E-3</v>
      </c>
    </row>
    <row r="2091" spans="1:2" x14ac:dyDescent="0.3">
      <c r="A2091" s="1">
        <v>41221</v>
      </c>
      <c r="B2091">
        <v>6.0000000000000001E-3</v>
      </c>
    </row>
    <row r="2092" spans="1:2" x14ac:dyDescent="0.3">
      <c r="A2092" s="1">
        <v>41222</v>
      </c>
      <c r="B2092">
        <v>6.0000000000000001E-3</v>
      </c>
    </row>
    <row r="2093" spans="1:2" x14ac:dyDescent="0.3">
      <c r="A2093" s="1">
        <v>41223</v>
      </c>
      <c r="B2093">
        <v>6.0000000000000001E-3</v>
      </c>
    </row>
    <row r="2094" spans="1:2" x14ac:dyDescent="0.3">
      <c r="A2094" s="1">
        <v>41225</v>
      </c>
      <c r="B2094">
        <v>6.0000000000000001E-3</v>
      </c>
    </row>
    <row r="2095" spans="1:2" x14ac:dyDescent="0.3">
      <c r="A2095" s="1">
        <v>41226</v>
      </c>
      <c r="B2095">
        <v>7.0000000000000001E-3</v>
      </c>
    </row>
    <row r="2096" spans="1:2" x14ac:dyDescent="0.3">
      <c r="A2096" s="1">
        <v>41227</v>
      </c>
      <c r="B2096">
        <v>8.0000000000000002E-3</v>
      </c>
    </row>
    <row r="2097" spans="1:2" x14ac:dyDescent="0.3">
      <c r="A2097" s="1">
        <v>41228</v>
      </c>
      <c r="B2097">
        <v>8.0000000000000002E-3</v>
      </c>
    </row>
    <row r="2098" spans="1:2" x14ac:dyDescent="0.3">
      <c r="A2098" s="1">
        <v>41229</v>
      </c>
      <c r="B2098">
        <v>8.9999999999999993E-3</v>
      </c>
    </row>
    <row r="2099" spans="1:2" x14ac:dyDescent="0.3">
      <c r="A2099" s="1">
        <v>41230</v>
      </c>
      <c r="B2099">
        <v>-2.1000000000000001E-2</v>
      </c>
    </row>
    <row r="2100" spans="1:2" x14ac:dyDescent="0.3">
      <c r="A2100" s="1">
        <v>41232</v>
      </c>
      <c r="B2100">
        <v>8.9999999999999993E-3</v>
      </c>
    </row>
    <row r="2101" spans="1:2" x14ac:dyDescent="0.3">
      <c r="A2101" s="1">
        <v>41233</v>
      </c>
      <c r="B2101">
        <v>8.9999999999999993E-3</v>
      </c>
    </row>
    <row r="2102" spans="1:2" x14ac:dyDescent="0.3">
      <c r="A2102" s="1">
        <v>41234</v>
      </c>
      <c r="B2102">
        <v>8.9999999999999993E-3</v>
      </c>
    </row>
    <row r="2103" spans="1:2" x14ac:dyDescent="0.3">
      <c r="A2103" s="1">
        <v>41235</v>
      </c>
      <c r="B2103">
        <v>8.9999999999999993E-3</v>
      </c>
    </row>
    <row r="2104" spans="1:2" x14ac:dyDescent="0.3">
      <c r="A2104" s="1">
        <v>41236</v>
      </c>
      <c r="B2104">
        <v>8.9999999999999993E-3</v>
      </c>
    </row>
    <row r="2105" spans="1:2" x14ac:dyDescent="0.3">
      <c r="A2105" s="1">
        <v>41237</v>
      </c>
      <c r="B2105">
        <v>-6.5000000000000002E-2</v>
      </c>
    </row>
    <row r="2106" spans="1:2" x14ac:dyDescent="0.3">
      <c r="A2106" s="1">
        <v>41239</v>
      </c>
      <c r="B2106">
        <v>9.4E-2</v>
      </c>
    </row>
    <row r="2107" spans="1:2" x14ac:dyDescent="0.3">
      <c r="A2107" s="1">
        <v>41240</v>
      </c>
      <c r="B2107">
        <v>9.5000000000000001E-2</v>
      </c>
    </row>
    <row r="2108" spans="1:2" x14ac:dyDescent="0.3">
      <c r="A2108" s="1">
        <v>41241</v>
      </c>
      <c r="B2108">
        <v>9.0999999999999998E-2</v>
      </c>
    </row>
    <row r="2109" spans="1:2" x14ac:dyDescent="0.3">
      <c r="A2109" s="1">
        <v>41242</v>
      </c>
      <c r="B2109">
        <v>-2.8000000000000001E-2</v>
      </c>
    </row>
    <row r="2110" spans="1:2" x14ac:dyDescent="0.3">
      <c r="A2110" s="1">
        <v>41243</v>
      </c>
      <c r="B2110">
        <v>-2.7E-2</v>
      </c>
    </row>
    <row r="2111" spans="1:2" x14ac:dyDescent="0.3">
      <c r="A2111" s="1">
        <v>41244</v>
      </c>
      <c r="B2111">
        <v>-6.6000000000000003E-2</v>
      </c>
    </row>
    <row r="2112" spans="1:2" x14ac:dyDescent="0.3">
      <c r="A2112" s="1">
        <v>41246</v>
      </c>
      <c r="B2112">
        <v>9.2999999999999999E-2</v>
      </c>
    </row>
    <row r="2113" spans="1:2" x14ac:dyDescent="0.3">
      <c r="A2113" s="1">
        <v>41247</v>
      </c>
      <c r="B2113">
        <v>9.4E-2</v>
      </c>
    </row>
    <row r="2114" spans="1:2" x14ac:dyDescent="0.3">
      <c r="A2114" s="1">
        <v>41248</v>
      </c>
      <c r="B2114">
        <v>0</v>
      </c>
    </row>
    <row r="2115" spans="1:2" x14ac:dyDescent="0.3">
      <c r="A2115" s="1">
        <v>41249</v>
      </c>
      <c r="B2115">
        <v>8.0000000000000002E-3</v>
      </c>
    </row>
    <row r="2116" spans="1:2" x14ac:dyDescent="0.3">
      <c r="A2116" s="1">
        <v>41250</v>
      </c>
      <c r="B2116">
        <v>8.0000000000000002E-3</v>
      </c>
    </row>
    <row r="2117" spans="1:2" x14ac:dyDescent="0.3">
      <c r="A2117" s="1">
        <v>41251</v>
      </c>
      <c r="B2117">
        <v>-0.02</v>
      </c>
    </row>
    <row r="2118" spans="1:2" x14ac:dyDescent="0.3">
      <c r="A2118" s="1">
        <v>41253</v>
      </c>
      <c r="B2118">
        <v>0</v>
      </c>
    </row>
    <row r="2119" spans="1:2" x14ac:dyDescent="0.3">
      <c r="A2119" s="1">
        <v>41254</v>
      </c>
      <c r="B2119">
        <v>0</v>
      </c>
    </row>
    <row r="2120" spans="1:2" x14ac:dyDescent="0.3">
      <c r="A2120" s="1">
        <v>41255</v>
      </c>
      <c r="B2120">
        <v>-4.0000000000000001E-3</v>
      </c>
    </row>
    <row r="2121" spans="1:2" x14ac:dyDescent="0.3">
      <c r="A2121" s="1">
        <v>41256</v>
      </c>
      <c r="B2121">
        <v>-4.0000000000000001E-3</v>
      </c>
    </row>
    <row r="2122" spans="1:2" x14ac:dyDescent="0.3">
      <c r="A2122" s="1">
        <v>41257</v>
      </c>
      <c r="B2122">
        <v>0</v>
      </c>
    </row>
    <row r="2123" spans="1:2" x14ac:dyDescent="0.3">
      <c r="A2123" s="1">
        <v>41258</v>
      </c>
      <c r="B2123">
        <v>-2.5000000000000001E-2</v>
      </c>
    </row>
    <row r="2124" spans="1:2" x14ac:dyDescent="0.3">
      <c r="A2124" s="1">
        <v>41260</v>
      </c>
      <c r="B2124">
        <v>0</v>
      </c>
    </row>
    <row r="2125" spans="1:2" x14ac:dyDescent="0.3">
      <c r="A2125" s="1">
        <v>41261</v>
      </c>
      <c r="B2125">
        <v>4.0000000000000001E-3</v>
      </c>
    </row>
    <row r="2126" spans="1:2" x14ac:dyDescent="0.3">
      <c r="A2126" s="1">
        <v>41262</v>
      </c>
      <c r="B2126">
        <v>4.0000000000000001E-3</v>
      </c>
    </row>
    <row r="2127" spans="1:2" x14ac:dyDescent="0.3">
      <c r="A2127" s="1">
        <v>41263</v>
      </c>
      <c r="B2127">
        <v>5.0000000000000001E-3</v>
      </c>
    </row>
    <row r="2128" spans="1:2" x14ac:dyDescent="0.3">
      <c r="A2128" s="1">
        <v>41264</v>
      </c>
      <c r="B2128">
        <v>5.0000000000000001E-3</v>
      </c>
    </row>
    <row r="2129" spans="1:2" x14ac:dyDescent="0.3">
      <c r="A2129" s="1">
        <v>41265</v>
      </c>
      <c r="B2129">
        <v>-2.8000000000000001E-2</v>
      </c>
    </row>
    <row r="2130" spans="1:2" x14ac:dyDescent="0.3">
      <c r="A2130" s="1">
        <v>41266</v>
      </c>
      <c r="B2130">
        <v>-2.8000000000000001E-2</v>
      </c>
    </row>
    <row r="2131" spans="1:2" x14ac:dyDescent="0.3">
      <c r="A2131" s="1">
        <v>41267</v>
      </c>
      <c r="B2131">
        <v>-2.8000000000000001E-2</v>
      </c>
    </row>
    <row r="2132" spans="1:2" x14ac:dyDescent="0.3">
      <c r="A2132" s="1">
        <v>41270</v>
      </c>
      <c r="B2132">
        <v>-0.01</v>
      </c>
    </row>
    <row r="2133" spans="1:2" x14ac:dyDescent="0.3">
      <c r="A2133" s="1">
        <v>41271</v>
      </c>
      <c r="B2133">
        <v>0</v>
      </c>
    </row>
    <row r="2134" spans="1:2" x14ac:dyDescent="0.3">
      <c r="A2134" s="1">
        <v>41272</v>
      </c>
      <c r="B2134">
        <v>0</v>
      </c>
    </row>
    <row r="2135" spans="1:2" x14ac:dyDescent="0.3">
      <c r="A2135" s="1">
        <v>41276</v>
      </c>
      <c r="B2135">
        <v>5.0000000000000001E-3</v>
      </c>
    </row>
    <row r="2136" spans="1:2" x14ac:dyDescent="0.3">
      <c r="A2136" s="1">
        <v>41277</v>
      </c>
      <c r="B2136">
        <v>5.0000000000000001E-3</v>
      </c>
    </row>
    <row r="2137" spans="1:2" x14ac:dyDescent="0.3">
      <c r="A2137" s="1">
        <v>41278</v>
      </c>
      <c r="B2137">
        <v>1.7000000000000001E-2</v>
      </c>
    </row>
    <row r="2138" spans="1:2" x14ac:dyDescent="0.3">
      <c r="A2138" s="1">
        <v>41279</v>
      </c>
      <c r="B2138">
        <v>0</v>
      </c>
    </row>
    <row r="2139" spans="1:2" x14ac:dyDescent="0.3">
      <c r="A2139" s="1">
        <v>41281</v>
      </c>
      <c r="B2139">
        <v>1.7000000000000001E-2</v>
      </c>
    </row>
    <row r="2140" spans="1:2" x14ac:dyDescent="0.3">
      <c r="A2140" s="1">
        <v>41282</v>
      </c>
      <c r="B2140">
        <v>1.7000000000000001E-2</v>
      </c>
    </row>
    <row r="2141" spans="1:2" x14ac:dyDescent="0.3">
      <c r="A2141" s="1">
        <v>41283</v>
      </c>
      <c r="B2141">
        <v>1.7999999999999999E-2</v>
      </c>
    </row>
    <row r="2142" spans="1:2" x14ac:dyDescent="0.3">
      <c r="A2142" s="1">
        <v>41284</v>
      </c>
      <c r="B2142">
        <v>1.7000000000000001E-2</v>
      </c>
    </row>
    <row r="2143" spans="1:2" x14ac:dyDescent="0.3">
      <c r="A2143" s="1">
        <v>41285</v>
      </c>
      <c r="B2143">
        <v>2.1000000000000001E-2</v>
      </c>
    </row>
    <row r="2144" spans="1:2" x14ac:dyDescent="0.3">
      <c r="A2144" s="1">
        <v>41286</v>
      </c>
      <c r="B2144">
        <v>2.1000000000000001E-2</v>
      </c>
    </row>
    <row r="2145" spans="1:2" x14ac:dyDescent="0.3">
      <c r="A2145" s="1">
        <v>41287</v>
      </c>
      <c r="B2145">
        <v>2.1000000000000001E-2</v>
      </c>
    </row>
    <row r="2146" spans="1:2" x14ac:dyDescent="0.3">
      <c r="A2146" s="1">
        <v>41288</v>
      </c>
      <c r="B2146">
        <v>3.4000000000000002E-2</v>
      </c>
    </row>
    <row r="2147" spans="1:2" x14ac:dyDescent="0.3">
      <c r="A2147" s="1">
        <v>41289</v>
      </c>
      <c r="B2147">
        <v>3.5000000000000003E-2</v>
      </c>
    </row>
    <row r="2148" spans="1:2" x14ac:dyDescent="0.3">
      <c r="A2148" s="1">
        <v>41290</v>
      </c>
      <c r="B2148">
        <v>3.5000000000000003E-2</v>
      </c>
    </row>
    <row r="2149" spans="1:2" x14ac:dyDescent="0.3">
      <c r="A2149" s="1">
        <v>41291</v>
      </c>
      <c r="B2149">
        <v>0.05</v>
      </c>
    </row>
    <row r="2150" spans="1:2" x14ac:dyDescent="0.3">
      <c r="A2150" s="1">
        <v>41292</v>
      </c>
      <c r="B2150">
        <v>0.06</v>
      </c>
    </row>
    <row r="2151" spans="1:2" x14ac:dyDescent="0.3">
      <c r="A2151" s="1">
        <v>41293</v>
      </c>
      <c r="B2151">
        <v>5.0999999999999997E-2</v>
      </c>
    </row>
    <row r="2152" spans="1:2" x14ac:dyDescent="0.3">
      <c r="A2152" s="1">
        <v>41295</v>
      </c>
      <c r="B2152">
        <v>5.0999999999999997E-2</v>
      </c>
    </row>
    <row r="2153" spans="1:2" x14ac:dyDescent="0.3">
      <c r="A2153" s="1">
        <v>41296</v>
      </c>
      <c r="B2153">
        <v>5.1999999999999998E-2</v>
      </c>
    </row>
    <row r="2154" spans="1:2" x14ac:dyDescent="0.3">
      <c r="A2154" s="1">
        <v>41297</v>
      </c>
      <c r="B2154">
        <v>4.8000000000000001E-2</v>
      </c>
    </row>
    <row r="2155" spans="1:2" x14ac:dyDescent="0.3">
      <c r="A2155" s="1">
        <v>41298</v>
      </c>
      <c r="B2155">
        <v>0.06</v>
      </c>
    </row>
    <row r="2156" spans="1:2" x14ac:dyDescent="0.3">
      <c r="A2156" s="1">
        <v>41299</v>
      </c>
      <c r="B2156">
        <v>5.0999999999999997E-2</v>
      </c>
    </row>
    <row r="2157" spans="1:2" x14ac:dyDescent="0.3">
      <c r="A2157" s="1">
        <v>41300</v>
      </c>
      <c r="B2157">
        <v>5.0999999999999997E-2</v>
      </c>
    </row>
    <row r="2158" spans="1:2" x14ac:dyDescent="0.3">
      <c r="A2158" s="1">
        <v>41302</v>
      </c>
      <c r="B2158">
        <v>6.7000000000000004E-2</v>
      </c>
    </row>
    <row r="2159" spans="1:2" x14ac:dyDescent="0.3">
      <c r="A2159" s="1">
        <v>41303</v>
      </c>
      <c r="B2159">
        <v>5.1999999999999998E-2</v>
      </c>
    </row>
    <row r="2160" spans="1:2" x14ac:dyDescent="0.3">
      <c r="A2160" s="1">
        <v>41304</v>
      </c>
      <c r="B2160">
        <v>4.8000000000000001E-2</v>
      </c>
    </row>
    <row r="2161" spans="1:2" x14ac:dyDescent="0.3">
      <c r="A2161" s="1">
        <v>41305</v>
      </c>
      <c r="B2161">
        <v>0.05</v>
      </c>
    </row>
    <row r="2162" spans="1:2" x14ac:dyDescent="0.3">
      <c r="A2162" s="1">
        <v>41306</v>
      </c>
      <c r="B2162">
        <v>6.2E-2</v>
      </c>
    </row>
    <row r="2163" spans="1:2" x14ac:dyDescent="0.3">
      <c r="A2163" s="1">
        <v>41307</v>
      </c>
      <c r="B2163">
        <v>5.0999999999999997E-2</v>
      </c>
    </row>
    <row r="2164" spans="1:2" x14ac:dyDescent="0.3">
      <c r="A2164" s="1">
        <v>41309</v>
      </c>
      <c r="B2164">
        <v>5.0999999999999997E-2</v>
      </c>
    </row>
    <row r="2165" spans="1:2" x14ac:dyDescent="0.3">
      <c r="A2165" s="1">
        <v>41310</v>
      </c>
      <c r="B2165">
        <v>5.1999999999999998E-2</v>
      </c>
    </row>
    <row r="2166" spans="1:2" x14ac:dyDescent="0.3">
      <c r="A2166" s="1">
        <v>41311</v>
      </c>
      <c r="B2166">
        <v>4.7E-2</v>
      </c>
    </row>
    <row r="2167" spans="1:2" x14ac:dyDescent="0.3">
      <c r="A2167" s="1">
        <v>41312</v>
      </c>
      <c r="B2167">
        <v>0.05</v>
      </c>
    </row>
    <row r="2168" spans="1:2" x14ac:dyDescent="0.3">
      <c r="A2168" s="1">
        <v>41313</v>
      </c>
      <c r="B2168">
        <v>5.0999999999999997E-2</v>
      </c>
    </row>
    <row r="2169" spans="1:2" x14ac:dyDescent="0.3">
      <c r="A2169" s="1">
        <v>41314</v>
      </c>
      <c r="B2169">
        <v>1.9E-2</v>
      </c>
    </row>
    <row r="2170" spans="1:2" x14ac:dyDescent="0.3">
      <c r="A2170" s="1">
        <v>41315</v>
      </c>
      <c r="B2170">
        <v>5.0999999999999997E-2</v>
      </c>
    </row>
    <row r="2171" spans="1:2" x14ac:dyDescent="0.3">
      <c r="A2171" s="1">
        <v>41316</v>
      </c>
      <c r="B2171">
        <v>0.05</v>
      </c>
    </row>
    <row r="2172" spans="1:2" x14ac:dyDescent="0.3">
      <c r="A2172" s="1">
        <v>41317</v>
      </c>
      <c r="B2172">
        <v>5.8999999999999997E-2</v>
      </c>
    </row>
    <row r="2173" spans="1:2" x14ac:dyDescent="0.3">
      <c r="A2173" s="1">
        <v>41318</v>
      </c>
      <c r="B2173">
        <v>0.05</v>
      </c>
    </row>
    <row r="2174" spans="1:2" x14ac:dyDescent="0.3">
      <c r="A2174" s="1">
        <v>41319</v>
      </c>
      <c r="B2174">
        <v>4.5999999999999999E-2</v>
      </c>
    </row>
    <row r="2175" spans="1:2" x14ac:dyDescent="0.3">
      <c r="A2175" s="1">
        <v>41320</v>
      </c>
      <c r="B2175">
        <v>4.7E-2</v>
      </c>
    </row>
    <row r="2176" spans="1:2" x14ac:dyDescent="0.3">
      <c r="A2176" s="1">
        <v>41321</v>
      </c>
      <c r="B2176">
        <v>4.7E-2</v>
      </c>
    </row>
    <row r="2177" spans="1:2" x14ac:dyDescent="0.3">
      <c r="A2177" s="1">
        <v>41322</v>
      </c>
      <c r="B2177">
        <v>4.7E-2</v>
      </c>
    </row>
    <row r="2178" spans="1:2" x14ac:dyDescent="0.3">
      <c r="A2178" s="1">
        <v>41323</v>
      </c>
      <c r="B2178">
        <v>4.2999999999999997E-2</v>
      </c>
    </row>
    <row r="2179" spans="1:2" x14ac:dyDescent="0.3">
      <c r="A2179" s="1">
        <v>41324</v>
      </c>
      <c r="B2179">
        <v>3.9E-2</v>
      </c>
    </row>
    <row r="2180" spans="1:2" x14ac:dyDescent="0.3">
      <c r="A2180" s="1">
        <v>41325</v>
      </c>
      <c r="B2180">
        <v>0.04</v>
      </c>
    </row>
    <row r="2181" spans="1:2" x14ac:dyDescent="0.3">
      <c r="A2181" s="1">
        <v>41326</v>
      </c>
      <c r="B2181">
        <v>1.4E-2</v>
      </c>
    </row>
    <row r="2182" spans="1:2" x14ac:dyDescent="0.3">
      <c r="A2182" s="1">
        <v>41327</v>
      </c>
      <c r="B2182">
        <v>1.4E-2</v>
      </c>
    </row>
    <row r="2183" spans="1:2" x14ac:dyDescent="0.3">
      <c r="A2183" s="1">
        <v>41328</v>
      </c>
      <c r="B2183">
        <v>1.4E-2</v>
      </c>
    </row>
    <row r="2184" spans="1:2" x14ac:dyDescent="0.3">
      <c r="A2184" s="1">
        <v>41330</v>
      </c>
      <c r="B2184">
        <v>1.4E-2</v>
      </c>
    </row>
    <row r="2185" spans="1:2" x14ac:dyDescent="0.3">
      <c r="A2185" s="1">
        <v>41331</v>
      </c>
      <c r="B2185">
        <v>4.2999999999999997E-2</v>
      </c>
    </row>
    <row r="2186" spans="1:2" x14ac:dyDescent="0.3">
      <c r="A2186" s="1">
        <v>41332</v>
      </c>
      <c r="B2186">
        <v>1.4E-2</v>
      </c>
    </row>
    <row r="2187" spans="1:2" x14ac:dyDescent="0.3">
      <c r="A2187" s="1">
        <v>41333</v>
      </c>
      <c r="B2187">
        <v>1.4999999999999999E-2</v>
      </c>
    </row>
    <row r="2188" spans="1:2" x14ac:dyDescent="0.3">
      <c r="A2188" s="1">
        <v>41334</v>
      </c>
      <c r="B2188">
        <v>1.4999999999999999E-2</v>
      </c>
    </row>
    <row r="2189" spans="1:2" x14ac:dyDescent="0.3">
      <c r="A2189" s="1">
        <v>41335</v>
      </c>
      <c r="B2189">
        <v>1.4999999999999999E-2</v>
      </c>
    </row>
    <row r="2190" spans="1:2" x14ac:dyDescent="0.3">
      <c r="A2190" s="1">
        <v>41337</v>
      </c>
      <c r="B2190">
        <v>3.5999999999999997E-2</v>
      </c>
    </row>
    <row r="2191" spans="1:2" x14ac:dyDescent="0.3">
      <c r="A2191" s="1">
        <v>41338</v>
      </c>
      <c r="B2191">
        <v>1.6E-2</v>
      </c>
    </row>
    <row r="2192" spans="1:2" x14ac:dyDescent="0.3">
      <c r="A2192" s="1">
        <v>41339</v>
      </c>
      <c r="B2192">
        <v>1.6E-2</v>
      </c>
    </row>
    <row r="2193" spans="1:2" x14ac:dyDescent="0.3">
      <c r="A2193" s="1">
        <v>41340</v>
      </c>
      <c r="B2193">
        <v>1.7000000000000001E-2</v>
      </c>
    </row>
    <row r="2194" spans="1:2" x14ac:dyDescent="0.3">
      <c r="A2194" s="1">
        <v>41341</v>
      </c>
      <c r="B2194">
        <v>1.7000000000000001E-2</v>
      </c>
    </row>
    <row r="2195" spans="1:2" x14ac:dyDescent="0.3">
      <c r="A2195" s="1">
        <v>41342</v>
      </c>
      <c r="B2195">
        <v>6.8000000000000005E-2</v>
      </c>
    </row>
    <row r="2196" spans="1:2" x14ac:dyDescent="0.3">
      <c r="A2196" s="1">
        <v>41344</v>
      </c>
      <c r="B2196">
        <v>1.7000000000000001E-2</v>
      </c>
    </row>
    <row r="2197" spans="1:2" x14ac:dyDescent="0.3">
      <c r="A2197" s="1">
        <v>41345</v>
      </c>
      <c r="B2197">
        <v>1.7000000000000001E-2</v>
      </c>
    </row>
    <row r="2198" spans="1:2" x14ac:dyDescent="0.3">
      <c r="A2198" s="1">
        <v>41346</v>
      </c>
      <c r="B2198">
        <v>4.0000000000000001E-3</v>
      </c>
    </row>
    <row r="2199" spans="1:2" x14ac:dyDescent="0.3">
      <c r="A2199" s="1">
        <v>41347</v>
      </c>
      <c r="B2199">
        <v>8.0000000000000002E-3</v>
      </c>
    </row>
    <row r="2200" spans="1:2" x14ac:dyDescent="0.3">
      <c r="A2200" s="1">
        <v>41348</v>
      </c>
      <c r="B2200">
        <v>8.9999999999999993E-3</v>
      </c>
    </row>
    <row r="2201" spans="1:2" x14ac:dyDescent="0.3">
      <c r="A2201" s="1">
        <v>41349</v>
      </c>
      <c r="B2201">
        <v>4.0000000000000001E-3</v>
      </c>
    </row>
    <row r="2202" spans="1:2" x14ac:dyDescent="0.3">
      <c r="A2202" s="1">
        <v>41350</v>
      </c>
      <c r="B2202">
        <v>4.0000000000000001E-3</v>
      </c>
    </row>
    <row r="2203" spans="1:2" x14ac:dyDescent="0.3">
      <c r="A2203" s="1">
        <v>41351</v>
      </c>
      <c r="B2203">
        <v>8.9999999999999993E-3</v>
      </c>
    </row>
    <row r="2204" spans="1:2" x14ac:dyDescent="0.3">
      <c r="A2204" s="1">
        <v>41352</v>
      </c>
      <c r="B2204">
        <v>8.9999999999999993E-3</v>
      </c>
    </row>
    <row r="2205" spans="1:2" x14ac:dyDescent="0.3">
      <c r="A2205" s="1">
        <v>41353</v>
      </c>
      <c r="B2205">
        <v>8.9999999999999993E-3</v>
      </c>
    </row>
    <row r="2206" spans="1:2" x14ac:dyDescent="0.3">
      <c r="A2206" s="1">
        <v>41354</v>
      </c>
      <c r="B2206">
        <v>5.0000000000000001E-3</v>
      </c>
    </row>
    <row r="2207" spans="1:2" x14ac:dyDescent="0.3">
      <c r="A2207" s="1">
        <v>41355</v>
      </c>
      <c r="B2207">
        <v>8.9999999999999993E-3</v>
      </c>
    </row>
    <row r="2208" spans="1:2" x14ac:dyDescent="0.3">
      <c r="A2208" s="1">
        <v>41356</v>
      </c>
      <c r="B2208">
        <v>8.9999999999999993E-3</v>
      </c>
    </row>
    <row r="2209" spans="1:2" x14ac:dyDescent="0.3">
      <c r="A2209" s="1">
        <v>41358</v>
      </c>
      <c r="B2209">
        <v>8.9999999999999993E-3</v>
      </c>
    </row>
    <row r="2210" spans="1:2" x14ac:dyDescent="0.3">
      <c r="A2210" s="1">
        <v>41359</v>
      </c>
      <c r="B2210">
        <v>8.9999999999999993E-3</v>
      </c>
    </row>
    <row r="2211" spans="1:2" x14ac:dyDescent="0.3">
      <c r="A2211" s="1">
        <v>41360</v>
      </c>
      <c r="B2211">
        <v>0.01</v>
      </c>
    </row>
    <row r="2212" spans="1:2" x14ac:dyDescent="0.3">
      <c r="A2212" s="1">
        <v>41361</v>
      </c>
      <c r="B2212">
        <v>0.01</v>
      </c>
    </row>
    <row r="2213" spans="1:2" x14ac:dyDescent="0.3">
      <c r="A2213" s="1">
        <v>41362</v>
      </c>
      <c r="B2213">
        <v>0.01</v>
      </c>
    </row>
    <row r="2214" spans="1:2" x14ac:dyDescent="0.3">
      <c r="A2214" s="1">
        <v>41363</v>
      </c>
      <c r="B2214">
        <v>0</v>
      </c>
    </row>
    <row r="2215" spans="1:2" x14ac:dyDescent="0.3">
      <c r="A2215" s="1">
        <v>41366</v>
      </c>
      <c r="B2215">
        <v>0.01</v>
      </c>
    </row>
    <row r="2216" spans="1:2" x14ac:dyDescent="0.3">
      <c r="A2216" s="1">
        <v>41367</v>
      </c>
      <c r="B2216">
        <v>1.0999999999999999E-2</v>
      </c>
    </row>
    <row r="2217" spans="1:2" x14ac:dyDescent="0.3">
      <c r="A2217" s="1">
        <v>41368</v>
      </c>
      <c r="B2217">
        <v>1.0999999999999999E-2</v>
      </c>
    </row>
    <row r="2218" spans="1:2" x14ac:dyDescent="0.3">
      <c r="A2218" s="1">
        <v>41369</v>
      </c>
      <c r="B2218">
        <v>1.0999999999999999E-2</v>
      </c>
    </row>
    <row r="2219" spans="1:2" x14ac:dyDescent="0.3">
      <c r="A2219" s="1">
        <v>41370</v>
      </c>
      <c r="B2219">
        <v>5.6000000000000001E-2</v>
      </c>
    </row>
    <row r="2220" spans="1:2" x14ac:dyDescent="0.3">
      <c r="A2220" s="1">
        <v>41372</v>
      </c>
      <c r="B2220">
        <v>1.0999999999999999E-2</v>
      </c>
    </row>
    <row r="2221" spans="1:2" x14ac:dyDescent="0.3">
      <c r="A2221" s="1">
        <v>41373</v>
      </c>
      <c r="B2221">
        <v>1.2E-2</v>
      </c>
    </row>
    <row r="2222" spans="1:2" x14ac:dyDescent="0.3">
      <c r="A2222" s="1">
        <v>41374</v>
      </c>
      <c r="B2222">
        <v>1.2E-2</v>
      </c>
    </row>
    <row r="2223" spans="1:2" x14ac:dyDescent="0.3">
      <c r="A2223" s="1">
        <v>41375</v>
      </c>
      <c r="B2223">
        <v>1.2E-2</v>
      </c>
    </row>
    <row r="2224" spans="1:2" x14ac:dyDescent="0.3">
      <c r="A2224" s="1">
        <v>41376</v>
      </c>
      <c r="B2224">
        <v>1.2999999999999999E-2</v>
      </c>
    </row>
    <row r="2225" spans="1:2" x14ac:dyDescent="0.3">
      <c r="A2225" s="1">
        <v>41377</v>
      </c>
      <c r="B2225">
        <v>6.0000000000000001E-3</v>
      </c>
    </row>
    <row r="2226" spans="1:2" x14ac:dyDescent="0.3">
      <c r="A2226" s="1">
        <v>41379</v>
      </c>
      <c r="B2226">
        <v>1.2999999999999999E-2</v>
      </c>
    </row>
    <row r="2227" spans="1:2" x14ac:dyDescent="0.3">
      <c r="A2227" s="1">
        <v>41380</v>
      </c>
      <c r="B2227">
        <v>-8.0000000000000002E-3</v>
      </c>
    </row>
    <row r="2228" spans="1:2" x14ac:dyDescent="0.3">
      <c r="A2228" s="1">
        <v>41381</v>
      </c>
      <c r="B2228">
        <v>-1E-3</v>
      </c>
    </row>
    <row r="2229" spans="1:2" x14ac:dyDescent="0.3">
      <c r="A2229" s="1">
        <v>41382</v>
      </c>
      <c r="B2229">
        <v>-2E-3</v>
      </c>
    </row>
    <row r="2230" spans="1:2" x14ac:dyDescent="0.3">
      <c r="A2230" s="1">
        <v>41383</v>
      </c>
      <c r="B2230">
        <v>0</v>
      </c>
    </row>
    <row r="2231" spans="1:2" x14ac:dyDescent="0.3">
      <c r="A2231" s="1">
        <v>41386</v>
      </c>
      <c r="B2231">
        <v>1.4999999999999999E-2</v>
      </c>
    </row>
    <row r="2232" spans="1:2" x14ac:dyDescent="0.3">
      <c r="A2232" s="1">
        <v>41387</v>
      </c>
      <c r="B2232">
        <v>1E-3</v>
      </c>
    </row>
    <row r="2233" spans="1:2" x14ac:dyDescent="0.3">
      <c r="A2233" s="1">
        <v>41388</v>
      </c>
      <c r="B2233">
        <v>-3.0000000000000001E-3</v>
      </c>
    </row>
    <row r="2234" spans="1:2" x14ac:dyDescent="0.3">
      <c r="A2234" s="1">
        <v>41389</v>
      </c>
      <c r="B2234">
        <v>-3.0000000000000001E-3</v>
      </c>
    </row>
    <row r="2235" spans="1:2" x14ac:dyDescent="0.3">
      <c r="A2235" s="1">
        <v>41390</v>
      </c>
      <c r="B2235">
        <v>1.4999999999999999E-2</v>
      </c>
    </row>
    <row r="2236" spans="1:2" x14ac:dyDescent="0.3">
      <c r="A2236" s="1">
        <v>41391</v>
      </c>
      <c r="B2236">
        <v>7.0999999999999994E-2</v>
      </c>
    </row>
    <row r="2237" spans="1:2" x14ac:dyDescent="0.3">
      <c r="A2237" s="1">
        <v>41393</v>
      </c>
      <c r="B2237">
        <v>1.6E-2</v>
      </c>
    </row>
    <row r="2238" spans="1:2" x14ac:dyDescent="0.3">
      <c r="A2238" s="1">
        <v>41394</v>
      </c>
      <c r="B2238">
        <v>1.6E-2</v>
      </c>
    </row>
    <row r="2239" spans="1:2" x14ac:dyDescent="0.3">
      <c r="A2239" s="1">
        <v>41395</v>
      </c>
      <c r="B2239">
        <v>5.0000000000000001E-3</v>
      </c>
    </row>
    <row r="2240" spans="1:2" x14ac:dyDescent="0.3">
      <c r="A2240" s="1">
        <v>41396</v>
      </c>
      <c r="B2240">
        <v>1.7000000000000001E-2</v>
      </c>
    </row>
    <row r="2241" spans="1:2" x14ac:dyDescent="0.3">
      <c r="A2241" s="1">
        <v>41397</v>
      </c>
      <c r="B2241">
        <v>1.7000000000000001E-2</v>
      </c>
    </row>
    <row r="2242" spans="1:2" x14ac:dyDescent="0.3">
      <c r="A2242" s="1">
        <v>41398</v>
      </c>
      <c r="B2242">
        <v>4.4999999999999998E-2</v>
      </c>
    </row>
    <row r="2243" spans="1:2" x14ac:dyDescent="0.3">
      <c r="A2243" s="1">
        <v>41400</v>
      </c>
      <c r="B2243">
        <v>1.7000000000000001E-2</v>
      </c>
    </row>
    <row r="2244" spans="1:2" x14ac:dyDescent="0.3">
      <c r="A2244" s="1">
        <v>41401</v>
      </c>
      <c r="B2244">
        <v>1.7000000000000001E-2</v>
      </c>
    </row>
    <row r="2245" spans="1:2" x14ac:dyDescent="0.3">
      <c r="A2245" s="1">
        <v>41402</v>
      </c>
      <c r="B2245">
        <v>1.7999999999999999E-2</v>
      </c>
    </row>
    <row r="2246" spans="1:2" x14ac:dyDescent="0.3">
      <c r="A2246" s="1">
        <v>41403</v>
      </c>
      <c r="B2246">
        <v>1.2E-2</v>
      </c>
    </row>
    <row r="2247" spans="1:2" x14ac:dyDescent="0.3">
      <c r="A2247" s="1">
        <v>41404</v>
      </c>
      <c r="B2247">
        <v>2E-3</v>
      </c>
    </row>
    <row r="2248" spans="1:2" x14ac:dyDescent="0.3">
      <c r="A2248" s="1">
        <v>41405</v>
      </c>
      <c r="B2248">
        <v>1.2999999999999999E-2</v>
      </c>
    </row>
    <row r="2249" spans="1:2" x14ac:dyDescent="0.3">
      <c r="A2249" s="1">
        <v>41407</v>
      </c>
      <c r="B2249">
        <v>1.2999999999999999E-2</v>
      </c>
    </row>
    <row r="2250" spans="1:2" x14ac:dyDescent="0.3">
      <c r="A2250" s="1">
        <v>41408</v>
      </c>
      <c r="B2250">
        <v>1.2999999999999999E-2</v>
      </c>
    </row>
    <row r="2251" spans="1:2" x14ac:dyDescent="0.3">
      <c r="A2251" s="1">
        <v>41409</v>
      </c>
      <c r="B2251">
        <v>1.2999999999999999E-2</v>
      </c>
    </row>
    <row r="2252" spans="1:2" x14ac:dyDescent="0.3">
      <c r="A2252" s="1">
        <v>41410</v>
      </c>
      <c r="B2252">
        <v>2.8000000000000001E-2</v>
      </c>
    </row>
    <row r="2253" spans="1:2" x14ac:dyDescent="0.3">
      <c r="A2253" s="1">
        <v>41411</v>
      </c>
      <c r="B2253">
        <v>2.5000000000000001E-2</v>
      </c>
    </row>
    <row r="2254" spans="1:2" x14ac:dyDescent="0.3">
      <c r="A2254" s="1">
        <v>41412</v>
      </c>
      <c r="B2254">
        <v>-1.2999999999999999E-2</v>
      </c>
    </row>
    <row r="2255" spans="1:2" x14ac:dyDescent="0.3">
      <c r="A2255" s="1">
        <v>41414</v>
      </c>
      <c r="B2255">
        <v>3.9E-2</v>
      </c>
    </row>
    <row r="2256" spans="1:2" x14ac:dyDescent="0.3">
      <c r="A2256" s="1">
        <v>41415</v>
      </c>
      <c r="B2256">
        <v>2.5999999999999999E-2</v>
      </c>
    </row>
    <row r="2257" spans="1:2" x14ac:dyDescent="0.3">
      <c r="A2257" s="1">
        <v>41416</v>
      </c>
      <c r="B2257">
        <v>8.9999999999999993E-3</v>
      </c>
    </row>
    <row r="2258" spans="1:2" x14ac:dyDescent="0.3">
      <c r="A2258" s="1">
        <v>41417</v>
      </c>
      <c r="B2258">
        <v>8.9999999999999993E-3</v>
      </c>
    </row>
    <row r="2259" spans="1:2" x14ac:dyDescent="0.3">
      <c r="A2259" s="1">
        <v>41418</v>
      </c>
      <c r="B2259">
        <v>8.9999999999999993E-3</v>
      </c>
    </row>
    <row r="2260" spans="1:2" x14ac:dyDescent="0.3">
      <c r="A2260" s="1">
        <v>41419</v>
      </c>
      <c r="B2260">
        <v>6.9000000000000006E-2</v>
      </c>
    </row>
    <row r="2261" spans="1:2" x14ac:dyDescent="0.3">
      <c r="A2261" s="1">
        <v>41420</v>
      </c>
      <c r="B2261">
        <v>-5.0000000000000001E-3</v>
      </c>
    </row>
    <row r="2262" spans="1:2" x14ac:dyDescent="0.3">
      <c r="A2262" s="1">
        <v>41421</v>
      </c>
      <c r="B2262">
        <v>8.9999999999999993E-3</v>
      </c>
    </row>
    <row r="2263" spans="1:2" x14ac:dyDescent="0.3">
      <c r="A2263" s="1">
        <v>41422</v>
      </c>
      <c r="B2263">
        <v>3.3000000000000002E-2</v>
      </c>
    </row>
    <row r="2264" spans="1:2" x14ac:dyDescent="0.3">
      <c r="A2264" s="1">
        <v>41423</v>
      </c>
      <c r="B2264">
        <v>3.7999999999999999E-2</v>
      </c>
    </row>
    <row r="2265" spans="1:2" x14ac:dyDescent="0.3">
      <c r="A2265" s="1">
        <v>41424</v>
      </c>
      <c r="B2265">
        <v>0.01</v>
      </c>
    </row>
    <row r="2266" spans="1:2" x14ac:dyDescent="0.3">
      <c r="A2266" s="1">
        <v>41425</v>
      </c>
      <c r="B2266">
        <v>-2E-3</v>
      </c>
    </row>
    <row r="2267" spans="1:2" x14ac:dyDescent="0.3">
      <c r="A2267" s="1">
        <v>41426</v>
      </c>
      <c r="B2267">
        <v>-5.0000000000000001E-3</v>
      </c>
    </row>
    <row r="2268" spans="1:2" x14ac:dyDescent="0.3">
      <c r="A2268" s="1">
        <v>41428</v>
      </c>
      <c r="B2268">
        <v>0.01</v>
      </c>
    </row>
    <row r="2269" spans="1:2" x14ac:dyDescent="0.3">
      <c r="A2269" s="1">
        <v>41429</v>
      </c>
      <c r="B2269">
        <v>2.5999999999999999E-2</v>
      </c>
    </row>
    <row r="2270" spans="1:2" x14ac:dyDescent="0.3">
      <c r="A2270" s="1">
        <v>41430</v>
      </c>
      <c r="B2270">
        <v>2.5999999999999999E-2</v>
      </c>
    </row>
    <row r="2271" spans="1:2" x14ac:dyDescent="0.3">
      <c r="A2271" s="1">
        <v>41431</v>
      </c>
      <c r="B2271">
        <v>2.8000000000000001E-2</v>
      </c>
    </row>
    <row r="2272" spans="1:2" x14ac:dyDescent="0.3">
      <c r="A2272" s="1">
        <v>41432</v>
      </c>
      <c r="B2272">
        <v>5.6000000000000001E-2</v>
      </c>
    </row>
    <row r="2273" spans="1:2" x14ac:dyDescent="0.3">
      <c r="A2273" s="1">
        <v>41433</v>
      </c>
      <c r="B2273">
        <v>1.0999999999999999E-2</v>
      </c>
    </row>
    <row r="2274" spans="1:2" x14ac:dyDescent="0.3">
      <c r="A2274" s="1">
        <v>41435</v>
      </c>
      <c r="B2274">
        <v>2.3E-2</v>
      </c>
    </row>
    <row r="2275" spans="1:2" x14ac:dyDescent="0.3">
      <c r="A2275" s="1">
        <v>41436</v>
      </c>
      <c r="B2275">
        <v>5.8000000000000003E-2</v>
      </c>
    </row>
    <row r="2276" spans="1:2" x14ac:dyDescent="0.3">
      <c r="A2276" s="1">
        <v>41437</v>
      </c>
      <c r="B2276">
        <v>5.2999999999999999E-2</v>
      </c>
    </row>
    <row r="2277" spans="1:2" x14ac:dyDescent="0.3">
      <c r="A2277" s="1">
        <v>41438</v>
      </c>
      <c r="B2277">
        <v>2.5000000000000001E-2</v>
      </c>
    </row>
    <row r="2278" spans="1:2" x14ac:dyDescent="0.3">
      <c r="A2278" s="1">
        <v>41439</v>
      </c>
      <c r="B2278">
        <v>2.5000000000000001E-2</v>
      </c>
    </row>
    <row r="2279" spans="1:2" x14ac:dyDescent="0.3">
      <c r="A2279" s="1">
        <v>41441</v>
      </c>
      <c r="B2279">
        <v>2.5000000000000001E-2</v>
      </c>
    </row>
    <row r="2280" spans="1:2" x14ac:dyDescent="0.3">
      <c r="A2280" s="1">
        <v>41442</v>
      </c>
      <c r="B2280">
        <v>2.5000000000000001E-2</v>
      </c>
    </row>
    <row r="2281" spans="1:2" x14ac:dyDescent="0.3">
      <c r="A2281" s="1">
        <v>41443</v>
      </c>
      <c r="B2281">
        <v>1.7999999999999999E-2</v>
      </c>
    </row>
    <row r="2282" spans="1:2" x14ac:dyDescent="0.3">
      <c r="A2282" s="1">
        <v>41444</v>
      </c>
      <c r="B2282">
        <v>2.5000000000000001E-2</v>
      </c>
    </row>
    <row r="2283" spans="1:2" x14ac:dyDescent="0.3">
      <c r="A2283" s="1">
        <v>41445</v>
      </c>
      <c r="B2283">
        <v>2.5000000000000001E-2</v>
      </c>
    </row>
    <row r="2284" spans="1:2" x14ac:dyDescent="0.3">
      <c r="A2284" s="1">
        <v>41446</v>
      </c>
      <c r="B2284">
        <v>2.3E-2</v>
      </c>
    </row>
    <row r="2285" spans="1:2" x14ac:dyDescent="0.3">
      <c r="A2285" s="1">
        <v>41448</v>
      </c>
      <c r="B2285">
        <v>2.4E-2</v>
      </c>
    </row>
    <row r="2286" spans="1:2" x14ac:dyDescent="0.3">
      <c r="A2286" s="1">
        <v>41449</v>
      </c>
      <c r="B2286">
        <v>2.5999999999999999E-2</v>
      </c>
    </row>
    <row r="2287" spans="1:2" x14ac:dyDescent="0.3">
      <c r="A2287" s="1">
        <v>41450</v>
      </c>
      <c r="B2287">
        <v>3.4000000000000002E-2</v>
      </c>
    </row>
    <row r="2288" spans="1:2" x14ac:dyDescent="0.3">
      <c r="A2288" s="1">
        <v>41451</v>
      </c>
      <c r="B2288">
        <v>2.5999999999999999E-2</v>
      </c>
    </row>
    <row r="2289" spans="1:2" x14ac:dyDescent="0.3">
      <c r="A2289" s="1">
        <v>41452</v>
      </c>
      <c r="B2289">
        <v>7.0000000000000001E-3</v>
      </c>
    </row>
    <row r="2290" spans="1:2" x14ac:dyDescent="0.3">
      <c r="A2290" s="1">
        <v>41453</v>
      </c>
      <c r="B2290">
        <v>5.0000000000000001E-3</v>
      </c>
    </row>
    <row r="2291" spans="1:2" x14ac:dyDescent="0.3">
      <c r="A2291" s="1">
        <v>41456</v>
      </c>
      <c r="B2291">
        <v>6.0000000000000001E-3</v>
      </c>
    </row>
    <row r="2292" spans="1:2" x14ac:dyDescent="0.3">
      <c r="A2292" s="1">
        <v>41457</v>
      </c>
      <c r="B2292">
        <v>7.0000000000000001E-3</v>
      </c>
    </row>
    <row r="2293" spans="1:2" x14ac:dyDescent="0.3">
      <c r="A2293" s="1">
        <v>41458</v>
      </c>
      <c r="B2293">
        <v>5.0000000000000001E-3</v>
      </c>
    </row>
    <row r="2294" spans="1:2" x14ac:dyDescent="0.3">
      <c r="A2294" s="1">
        <v>41459</v>
      </c>
      <c r="B2294">
        <v>2.5999999999999999E-2</v>
      </c>
    </row>
    <row r="2295" spans="1:2" x14ac:dyDescent="0.3">
      <c r="A2295" s="1">
        <v>41460</v>
      </c>
      <c r="B2295">
        <v>-6.0000000000000001E-3</v>
      </c>
    </row>
    <row r="2296" spans="1:2" x14ac:dyDescent="0.3">
      <c r="A2296" s="1">
        <v>41463</v>
      </c>
      <c r="B2296">
        <v>2.5999999999999999E-2</v>
      </c>
    </row>
    <row r="2297" spans="1:2" x14ac:dyDescent="0.3">
      <c r="A2297" s="1">
        <v>41464</v>
      </c>
      <c r="B2297">
        <v>-7.0000000000000001E-3</v>
      </c>
    </row>
    <row r="2298" spans="1:2" x14ac:dyDescent="0.3">
      <c r="A2298" s="1">
        <v>41465</v>
      </c>
      <c r="B2298">
        <v>2.5999999999999999E-2</v>
      </c>
    </row>
    <row r="2299" spans="1:2" x14ac:dyDescent="0.3">
      <c r="A2299" s="1">
        <v>41466</v>
      </c>
      <c r="B2299">
        <v>3.9E-2</v>
      </c>
    </row>
    <row r="2300" spans="1:2" x14ac:dyDescent="0.3">
      <c r="A2300" s="1">
        <v>41467</v>
      </c>
      <c r="B2300">
        <v>3.9E-2</v>
      </c>
    </row>
    <row r="2301" spans="1:2" x14ac:dyDescent="0.3">
      <c r="A2301" s="1">
        <v>41468</v>
      </c>
      <c r="B2301">
        <v>1.2E-2</v>
      </c>
    </row>
    <row r="2302" spans="1:2" x14ac:dyDescent="0.3">
      <c r="A2302" s="1">
        <v>41470</v>
      </c>
      <c r="B2302">
        <v>0.04</v>
      </c>
    </row>
    <row r="2303" spans="1:2" x14ac:dyDescent="0.3">
      <c r="A2303" s="1">
        <v>41471</v>
      </c>
      <c r="B2303">
        <v>0.04</v>
      </c>
    </row>
    <row r="2304" spans="1:2" x14ac:dyDescent="0.3">
      <c r="A2304" s="1">
        <v>41472</v>
      </c>
      <c r="B2304">
        <v>4.1000000000000002E-2</v>
      </c>
    </row>
    <row r="2305" spans="1:2" x14ac:dyDescent="0.3">
      <c r="A2305" s="1">
        <v>41473</v>
      </c>
      <c r="B2305">
        <v>3.7999999999999999E-2</v>
      </c>
    </row>
    <row r="2306" spans="1:2" x14ac:dyDescent="0.3">
      <c r="A2306" s="1">
        <v>41474</v>
      </c>
      <c r="B2306">
        <v>3.7999999999999999E-2</v>
      </c>
    </row>
    <row r="2307" spans="1:2" x14ac:dyDescent="0.3">
      <c r="A2307" s="1">
        <v>41475</v>
      </c>
      <c r="B2307">
        <v>8.9999999999999993E-3</v>
      </c>
    </row>
    <row r="2308" spans="1:2" x14ac:dyDescent="0.3">
      <c r="A2308" s="1">
        <v>41477</v>
      </c>
      <c r="B2308">
        <v>3.9E-2</v>
      </c>
    </row>
    <row r="2309" spans="1:2" x14ac:dyDescent="0.3">
      <c r="A2309" s="1">
        <v>41478</v>
      </c>
      <c r="B2309">
        <v>3.9E-2</v>
      </c>
    </row>
    <row r="2310" spans="1:2" x14ac:dyDescent="0.3">
      <c r="A2310" s="1">
        <v>41479</v>
      </c>
      <c r="B2310">
        <v>2.5999999999999999E-2</v>
      </c>
    </row>
    <row r="2311" spans="1:2" x14ac:dyDescent="0.3">
      <c r="A2311" s="1">
        <v>41480</v>
      </c>
      <c r="B2311">
        <v>2.7E-2</v>
      </c>
    </row>
    <row r="2312" spans="1:2" x14ac:dyDescent="0.3">
      <c r="A2312" s="1">
        <v>41481</v>
      </c>
      <c r="B2312">
        <v>7.0000000000000001E-3</v>
      </c>
    </row>
    <row r="2313" spans="1:2" x14ac:dyDescent="0.3">
      <c r="A2313" s="1">
        <v>41482</v>
      </c>
      <c r="B2313">
        <v>1.4E-2</v>
      </c>
    </row>
    <row r="2314" spans="1:2" x14ac:dyDescent="0.3">
      <c r="A2314" s="1">
        <v>41484</v>
      </c>
      <c r="B2314">
        <v>3.6999999999999998E-2</v>
      </c>
    </row>
    <row r="2315" spans="1:2" x14ac:dyDescent="0.3">
      <c r="A2315" s="1">
        <v>41485</v>
      </c>
      <c r="B2315">
        <v>-7.0000000000000001E-3</v>
      </c>
    </row>
    <row r="2316" spans="1:2" x14ac:dyDescent="0.3">
      <c r="A2316" s="1">
        <v>41486</v>
      </c>
      <c r="B2316">
        <v>3.7999999999999999E-2</v>
      </c>
    </row>
    <row r="2317" spans="1:2" x14ac:dyDescent="0.3">
      <c r="A2317" s="1">
        <v>41487</v>
      </c>
      <c r="B2317">
        <v>0.04</v>
      </c>
    </row>
    <row r="2318" spans="1:2" x14ac:dyDescent="0.3">
      <c r="A2318" s="1">
        <v>41488</v>
      </c>
      <c r="B2318">
        <v>4.1000000000000002E-2</v>
      </c>
    </row>
    <row r="2319" spans="1:2" x14ac:dyDescent="0.3">
      <c r="A2319" s="1">
        <v>41489</v>
      </c>
      <c r="B2319">
        <v>2.5000000000000001E-2</v>
      </c>
    </row>
    <row r="2320" spans="1:2" x14ac:dyDescent="0.3">
      <c r="A2320" s="1">
        <v>41491</v>
      </c>
      <c r="B2320">
        <v>4.1000000000000002E-2</v>
      </c>
    </row>
    <row r="2321" spans="1:2" x14ac:dyDescent="0.3">
      <c r="A2321" s="1">
        <v>41492</v>
      </c>
      <c r="B2321">
        <v>3.5999999999999997E-2</v>
      </c>
    </row>
    <row r="2322" spans="1:2" x14ac:dyDescent="0.3">
      <c r="A2322" s="1">
        <v>41493</v>
      </c>
      <c r="B2322">
        <v>3.6999999999999998E-2</v>
      </c>
    </row>
    <row r="2323" spans="1:2" x14ac:dyDescent="0.3">
      <c r="A2323" s="1">
        <v>41494</v>
      </c>
      <c r="B2323">
        <v>3.9E-2</v>
      </c>
    </row>
    <row r="2324" spans="1:2" x14ac:dyDescent="0.3">
      <c r="A2324" s="1">
        <v>41495</v>
      </c>
      <c r="B2324">
        <v>3.9E-2</v>
      </c>
    </row>
    <row r="2325" spans="1:2" x14ac:dyDescent="0.3">
      <c r="A2325" s="1">
        <v>41496</v>
      </c>
      <c r="B2325">
        <v>2.3E-2</v>
      </c>
    </row>
    <row r="2326" spans="1:2" x14ac:dyDescent="0.3">
      <c r="A2326" s="1">
        <v>41497</v>
      </c>
      <c r="B2326">
        <v>2.3E-2</v>
      </c>
    </row>
    <row r="2327" spans="1:2" x14ac:dyDescent="0.3">
      <c r="A2327" s="1">
        <v>41498</v>
      </c>
      <c r="B2327">
        <v>0.04</v>
      </c>
    </row>
    <row r="2328" spans="1:2" x14ac:dyDescent="0.3">
      <c r="A2328" s="1">
        <v>41499</v>
      </c>
      <c r="B2328">
        <v>4.1000000000000002E-2</v>
      </c>
    </row>
    <row r="2329" spans="1:2" x14ac:dyDescent="0.3">
      <c r="A2329" s="1">
        <v>41500</v>
      </c>
      <c r="B2329">
        <v>4.1000000000000002E-2</v>
      </c>
    </row>
    <row r="2330" spans="1:2" x14ac:dyDescent="0.3">
      <c r="A2330" s="1">
        <v>41501</v>
      </c>
      <c r="B2330">
        <v>5.8999999999999997E-2</v>
      </c>
    </row>
    <row r="2331" spans="1:2" x14ac:dyDescent="0.3">
      <c r="A2331" s="1">
        <v>41502</v>
      </c>
      <c r="B2331">
        <v>5.5E-2</v>
      </c>
    </row>
    <row r="2332" spans="1:2" x14ac:dyDescent="0.3">
      <c r="A2332" s="1">
        <v>41503</v>
      </c>
      <c r="B2332">
        <v>0.03</v>
      </c>
    </row>
    <row r="2333" spans="1:2" x14ac:dyDescent="0.3">
      <c r="A2333" s="1">
        <v>41505</v>
      </c>
      <c r="B2333">
        <v>5.7000000000000002E-2</v>
      </c>
    </row>
    <row r="2334" spans="1:2" x14ac:dyDescent="0.3">
      <c r="A2334" s="1">
        <v>41506</v>
      </c>
      <c r="B2334">
        <v>1.0999999999999999E-2</v>
      </c>
    </row>
    <row r="2335" spans="1:2" x14ac:dyDescent="0.3">
      <c r="A2335" s="1">
        <v>41507</v>
      </c>
      <c r="B2335">
        <v>1.4999999999999999E-2</v>
      </c>
    </row>
    <row r="2336" spans="1:2" x14ac:dyDescent="0.3">
      <c r="A2336" s="1">
        <v>41508</v>
      </c>
      <c r="B2336">
        <v>1.4999999999999999E-2</v>
      </c>
    </row>
    <row r="2337" spans="1:2" x14ac:dyDescent="0.3">
      <c r="A2337" s="1">
        <v>41509</v>
      </c>
      <c r="B2337">
        <v>1.6E-2</v>
      </c>
    </row>
    <row r="2338" spans="1:2" x14ac:dyDescent="0.3">
      <c r="A2338" s="1">
        <v>41512</v>
      </c>
      <c r="B2338">
        <v>5.5E-2</v>
      </c>
    </row>
    <row r="2339" spans="1:2" x14ac:dyDescent="0.3">
      <c r="A2339" s="1">
        <v>41513</v>
      </c>
      <c r="B2339">
        <v>1.4999999999999999E-2</v>
      </c>
    </row>
    <row r="2340" spans="1:2" x14ac:dyDescent="0.3">
      <c r="A2340" s="1">
        <v>41514</v>
      </c>
      <c r="B2340">
        <v>1.7000000000000001E-2</v>
      </c>
    </row>
    <row r="2341" spans="1:2" x14ac:dyDescent="0.3">
      <c r="A2341" s="1">
        <v>41515</v>
      </c>
      <c r="B2341">
        <v>1.4999999999999999E-2</v>
      </c>
    </row>
    <row r="2342" spans="1:2" x14ac:dyDescent="0.3">
      <c r="A2342" s="1">
        <v>41516</v>
      </c>
      <c r="B2342">
        <v>1.4999999999999999E-2</v>
      </c>
    </row>
    <row r="2343" spans="1:2" x14ac:dyDescent="0.3">
      <c r="A2343" s="1">
        <v>41518</v>
      </c>
      <c r="B2343">
        <v>1.4999999999999999E-2</v>
      </c>
    </row>
    <row r="2344" spans="1:2" x14ac:dyDescent="0.3">
      <c r="A2344" s="1">
        <v>41519</v>
      </c>
      <c r="B2344">
        <v>1.9E-2</v>
      </c>
    </row>
    <row r="2345" spans="1:2" x14ac:dyDescent="0.3">
      <c r="A2345" s="1">
        <v>41520</v>
      </c>
      <c r="B2345">
        <v>0.02</v>
      </c>
    </row>
    <row r="2346" spans="1:2" x14ac:dyDescent="0.3">
      <c r="A2346" s="1">
        <v>41521</v>
      </c>
      <c r="B2346">
        <v>1.2E-2</v>
      </c>
    </row>
    <row r="2347" spans="1:2" x14ac:dyDescent="0.3">
      <c r="A2347" s="1">
        <v>41522</v>
      </c>
      <c r="B2347">
        <v>1.0999999999999999E-2</v>
      </c>
    </row>
    <row r="2348" spans="1:2" x14ac:dyDescent="0.3">
      <c r="A2348" s="1">
        <v>41523</v>
      </c>
      <c r="B2348">
        <v>7.0000000000000001E-3</v>
      </c>
    </row>
    <row r="2349" spans="1:2" x14ac:dyDescent="0.3">
      <c r="A2349" s="1">
        <v>41524</v>
      </c>
      <c r="B2349">
        <v>7.0000000000000001E-3</v>
      </c>
    </row>
    <row r="2350" spans="1:2" x14ac:dyDescent="0.3">
      <c r="A2350" s="1">
        <v>41525</v>
      </c>
      <c r="B2350">
        <v>7.0000000000000001E-3</v>
      </c>
    </row>
    <row r="2351" spans="1:2" x14ac:dyDescent="0.3">
      <c r="A2351" s="1">
        <v>41526</v>
      </c>
      <c r="B2351">
        <v>2.3E-2</v>
      </c>
    </row>
    <row r="2352" spans="1:2" x14ac:dyDescent="0.3">
      <c r="A2352" s="1">
        <v>41527</v>
      </c>
      <c r="B2352">
        <v>1.0999999999999999E-2</v>
      </c>
    </row>
    <row r="2353" spans="1:2" x14ac:dyDescent="0.3">
      <c r="A2353" s="1">
        <v>41528</v>
      </c>
      <c r="B2353">
        <v>7.0000000000000001E-3</v>
      </c>
    </row>
    <row r="2354" spans="1:2" x14ac:dyDescent="0.3">
      <c r="A2354" s="1">
        <v>41529</v>
      </c>
      <c r="B2354">
        <v>2.3E-2</v>
      </c>
    </row>
    <row r="2355" spans="1:2" x14ac:dyDescent="0.3">
      <c r="A2355" s="1">
        <v>41530</v>
      </c>
      <c r="B2355">
        <v>3.4000000000000002E-2</v>
      </c>
    </row>
    <row r="2356" spans="1:2" x14ac:dyDescent="0.3">
      <c r="A2356" s="1">
        <v>41532</v>
      </c>
      <c r="B2356">
        <v>1.4E-2</v>
      </c>
    </row>
    <row r="2357" spans="1:2" x14ac:dyDescent="0.3">
      <c r="A2357" s="1">
        <v>41533</v>
      </c>
      <c r="B2357">
        <v>3.6999999999999998E-2</v>
      </c>
    </row>
    <row r="2358" spans="1:2" x14ac:dyDescent="0.3">
      <c r="A2358" s="1">
        <v>41534</v>
      </c>
      <c r="B2358">
        <v>3.6999999999999998E-2</v>
      </c>
    </row>
    <row r="2359" spans="1:2" x14ac:dyDescent="0.3">
      <c r="A2359" s="1">
        <v>41535</v>
      </c>
      <c r="B2359">
        <v>0.04</v>
      </c>
    </row>
    <row r="2360" spans="1:2" x14ac:dyDescent="0.3">
      <c r="A2360" s="1">
        <v>41536</v>
      </c>
      <c r="B2360">
        <v>2.7E-2</v>
      </c>
    </row>
    <row r="2361" spans="1:2" x14ac:dyDescent="0.3">
      <c r="A2361" s="1">
        <v>41537</v>
      </c>
      <c r="B2361">
        <v>2.7E-2</v>
      </c>
    </row>
    <row r="2362" spans="1:2" x14ac:dyDescent="0.3">
      <c r="A2362" s="1">
        <v>41539</v>
      </c>
      <c r="B2362">
        <v>2.7E-2</v>
      </c>
    </row>
    <row r="2363" spans="1:2" x14ac:dyDescent="0.3">
      <c r="A2363" s="1">
        <v>41540</v>
      </c>
      <c r="B2363">
        <v>2.8000000000000001E-2</v>
      </c>
    </row>
    <row r="2364" spans="1:2" x14ac:dyDescent="0.3">
      <c r="A2364" s="1">
        <v>41541</v>
      </c>
      <c r="B2364">
        <v>2.7E-2</v>
      </c>
    </row>
    <row r="2365" spans="1:2" x14ac:dyDescent="0.3">
      <c r="A2365" s="1">
        <v>41542</v>
      </c>
      <c r="B2365">
        <v>0.01</v>
      </c>
    </row>
    <row r="2366" spans="1:2" x14ac:dyDescent="0.3">
      <c r="A2366" s="1">
        <v>41543</v>
      </c>
      <c r="B2366">
        <v>2.1000000000000001E-2</v>
      </c>
    </row>
    <row r="2367" spans="1:2" x14ac:dyDescent="0.3">
      <c r="A2367" s="1">
        <v>41544</v>
      </c>
      <c r="B2367">
        <v>1.7999999999999999E-2</v>
      </c>
    </row>
    <row r="2368" spans="1:2" x14ac:dyDescent="0.3">
      <c r="A2368" s="1">
        <v>41546</v>
      </c>
      <c r="B2368">
        <v>1.7999999999999999E-2</v>
      </c>
    </row>
    <row r="2369" spans="1:2" x14ac:dyDescent="0.3">
      <c r="A2369" s="1">
        <v>41547</v>
      </c>
      <c r="B2369">
        <v>0.02</v>
      </c>
    </row>
    <row r="2370" spans="1:2" x14ac:dyDescent="0.3">
      <c r="A2370" s="1">
        <v>41548</v>
      </c>
      <c r="B2370">
        <v>1.9E-2</v>
      </c>
    </row>
    <row r="2371" spans="1:2" x14ac:dyDescent="0.3">
      <c r="A2371" s="1">
        <v>41549</v>
      </c>
      <c r="B2371">
        <v>7.0000000000000001E-3</v>
      </c>
    </row>
    <row r="2372" spans="1:2" x14ac:dyDescent="0.3">
      <c r="A2372" s="1">
        <v>41550</v>
      </c>
      <c r="B2372">
        <v>5.8999999999999997E-2</v>
      </c>
    </row>
    <row r="2373" spans="1:2" x14ac:dyDescent="0.3">
      <c r="A2373" s="1">
        <v>41551</v>
      </c>
      <c r="B2373">
        <v>1.0999999999999999E-2</v>
      </c>
    </row>
    <row r="2374" spans="1:2" x14ac:dyDescent="0.3">
      <c r="A2374" s="1">
        <v>41554</v>
      </c>
      <c r="B2374">
        <v>5.8999999999999997E-2</v>
      </c>
    </row>
    <row r="2375" spans="1:2" x14ac:dyDescent="0.3">
      <c r="A2375" s="1">
        <v>41555</v>
      </c>
      <c r="B2375">
        <v>1.2999999999999999E-2</v>
      </c>
    </row>
    <row r="2376" spans="1:2" x14ac:dyDescent="0.3">
      <c r="A2376" s="1">
        <v>41556</v>
      </c>
      <c r="B2376">
        <v>1.2999999999999999E-2</v>
      </c>
    </row>
    <row r="2377" spans="1:2" x14ac:dyDescent="0.3">
      <c r="A2377" s="1">
        <v>41557</v>
      </c>
      <c r="B2377">
        <v>0.01</v>
      </c>
    </row>
    <row r="2378" spans="1:2" x14ac:dyDescent="0.3">
      <c r="A2378" s="1">
        <v>41558</v>
      </c>
      <c r="B2378">
        <v>8.9999999999999993E-3</v>
      </c>
    </row>
    <row r="2379" spans="1:2" x14ac:dyDescent="0.3">
      <c r="A2379" s="1">
        <v>41561</v>
      </c>
      <c r="B2379">
        <v>7.0000000000000001E-3</v>
      </c>
    </row>
    <row r="2380" spans="1:2" x14ac:dyDescent="0.3">
      <c r="A2380" s="1">
        <v>41562</v>
      </c>
      <c r="B2380">
        <v>1.4E-2</v>
      </c>
    </row>
    <row r="2381" spans="1:2" x14ac:dyDescent="0.3">
      <c r="A2381" s="1">
        <v>41563</v>
      </c>
      <c r="B2381">
        <v>0.01</v>
      </c>
    </row>
    <row r="2382" spans="1:2" x14ac:dyDescent="0.3">
      <c r="A2382" s="1">
        <v>41564</v>
      </c>
      <c r="B2382">
        <v>4.1000000000000002E-2</v>
      </c>
    </row>
    <row r="2383" spans="1:2" x14ac:dyDescent="0.3">
      <c r="A2383" s="1">
        <v>41565</v>
      </c>
      <c r="B2383">
        <v>4.1000000000000002E-2</v>
      </c>
    </row>
    <row r="2384" spans="1:2" x14ac:dyDescent="0.3">
      <c r="A2384" s="1">
        <v>41568</v>
      </c>
      <c r="B2384">
        <v>0.04</v>
      </c>
    </row>
    <row r="2385" spans="1:2" x14ac:dyDescent="0.3">
      <c r="A2385" s="1">
        <v>41569</v>
      </c>
      <c r="B2385">
        <v>4.1000000000000002E-2</v>
      </c>
    </row>
    <row r="2386" spans="1:2" x14ac:dyDescent="0.3">
      <c r="A2386" s="1">
        <v>41570</v>
      </c>
      <c r="B2386">
        <v>4.1000000000000002E-2</v>
      </c>
    </row>
    <row r="2387" spans="1:2" x14ac:dyDescent="0.3">
      <c r="A2387" s="1">
        <v>41571</v>
      </c>
      <c r="B2387">
        <v>3.1E-2</v>
      </c>
    </row>
    <row r="2388" spans="1:2" x14ac:dyDescent="0.3">
      <c r="A2388" s="1">
        <v>41572</v>
      </c>
      <c r="B2388">
        <v>2.3E-2</v>
      </c>
    </row>
    <row r="2389" spans="1:2" x14ac:dyDescent="0.3">
      <c r="A2389" s="1">
        <v>41574</v>
      </c>
      <c r="B2389">
        <v>2.3E-2</v>
      </c>
    </row>
    <row r="2390" spans="1:2" x14ac:dyDescent="0.3">
      <c r="A2390" s="1">
        <v>41575</v>
      </c>
      <c r="B2390">
        <v>3.1E-2</v>
      </c>
    </row>
    <row r="2391" spans="1:2" x14ac:dyDescent="0.3">
      <c r="A2391" s="1">
        <v>41576</v>
      </c>
      <c r="B2391">
        <v>3.1E-2</v>
      </c>
    </row>
    <row r="2392" spans="1:2" x14ac:dyDescent="0.3">
      <c r="A2392" s="1">
        <v>41577</v>
      </c>
      <c r="B2392">
        <v>1.0999999999999999E-2</v>
      </c>
    </row>
    <row r="2393" spans="1:2" x14ac:dyDescent="0.3">
      <c r="A2393" s="1">
        <v>41578</v>
      </c>
      <c r="B2393">
        <v>3.1E-2</v>
      </c>
    </row>
    <row r="2394" spans="1:2" x14ac:dyDescent="0.3">
      <c r="A2394" s="1">
        <v>41579</v>
      </c>
      <c r="B2394">
        <v>3.4000000000000002E-2</v>
      </c>
    </row>
    <row r="2395" spans="1:2" x14ac:dyDescent="0.3">
      <c r="A2395" s="1">
        <v>41581</v>
      </c>
      <c r="B2395">
        <v>3.4000000000000002E-2</v>
      </c>
    </row>
    <row r="2396" spans="1:2" x14ac:dyDescent="0.3">
      <c r="A2396" s="1">
        <v>41582</v>
      </c>
      <c r="B2396">
        <v>3.1E-2</v>
      </c>
    </row>
    <row r="2397" spans="1:2" x14ac:dyDescent="0.3">
      <c r="A2397" s="1">
        <v>41583</v>
      </c>
      <c r="B2397">
        <v>3.1E-2</v>
      </c>
    </row>
    <row r="2398" spans="1:2" x14ac:dyDescent="0.3">
      <c r="A2398" s="1">
        <v>41584</v>
      </c>
      <c r="B2398">
        <v>3.1E-2</v>
      </c>
    </row>
    <row r="2399" spans="1:2" x14ac:dyDescent="0.3">
      <c r="A2399" s="1">
        <v>41585</v>
      </c>
      <c r="B2399">
        <v>3.1E-2</v>
      </c>
    </row>
    <row r="2400" spans="1:2" x14ac:dyDescent="0.3">
      <c r="A2400" s="1">
        <v>41586</v>
      </c>
      <c r="B2400">
        <v>3.1E-2</v>
      </c>
    </row>
    <row r="2401" spans="1:2" x14ac:dyDescent="0.3">
      <c r="A2401" s="1">
        <v>41589</v>
      </c>
      <c r="B2401">
        <v>3.1E-2</v>
      </c>
    </row>
    <row r="2402" spans="1:2" x14ac:dyDescent="0.3">
      <c r="A2402" s="1">
        <v>41590</v>
      </c>
      <c r="B2402">
        <v>3.5000000000000003E-2</v>
      </c>
    </row>
    <row r="2403" spans="1:2" x14ac:dyDescent="0.3">
      <c r="A2403" s="1">
        <v>41591</v>
      </c>
      <c r="B2403">
        <v>3.3000000000000002E-2</v>
      </c>
    </row>
    <row r="2404" spans="1:2" x14ac:dyDescent="0.3">
      <c r="A2404" s="1">
        <v>41592</v>
      </c>
      <c r="B2404">
        <v>3.3000000000000002E-2</v>
      </c>
    </row>
    <row r="2405" spans="1:2" x14ac:dyDescent="0.3">
      <c r="A2405" s="1">
        <v>41593</v>
      </c>
      <c r="B2405">
        <v>2.1999999999999999E-2</v>
      </c>
    </row>
    <row r="2406" spans="1:2" x14ac:dyDescent="0.3">
      <c r="A2406" s="1">
        <v>41594</v>
      </c>
      <c r="B2406">
        <v>3.7999999999999999E-2</v>
      </c>
    </row>
    <row r="2407" spans="1:2" x14ac:dyDescent="0.3">
      <c r="A2407" s="1">
        <v>41595</v>
      </c>
      <c r="B2407">
        <v>3.7999999999999999E-2</v>
      </c>
    </row>
    <row r="2408" spans="1:2" x14ac:dyDescent="0.3">
      <c r="A2408" s="1">
        <v>41596</v>
      </c>
      <c r="B2408">
        <v>2.3E-2</v>
      </c>
    </row>
    <row r="2409" spans="1:2" x14ac:dyDescent="0.3">
      <c r="A2409" s="1">
        <v>41597</v>
      </c>
      <c r="B2409">
        <v>2.5000000000000001E-2</v>
      </c>
    </row>
    <row r="2410" spans="1:2" x14ac:dyDescent="0.3">
      <c r="A2410" s="1">
        <v>41598</v>
      </c>
      <c r="B2410">
        <v>7.3999999999999996E-2</v>
      </c>
    </row>
    <row r="2411" spans="1:2" x14ac:dyDescent="0.3">
      <c r="A2411" s="1">
        <v>41599</v>
      </c>
      <c r="B2411">
        <v>3.4000000000000002E-2</v>
      </c>
    </row>
    <row r="2412" spans="1:2" x14ac:dyDescent="0.3">
      <c r="A2412" s="1">
        <v>41600</v>
      </c>
      <c r="B2412">
        <v>9.9000000000000005E-2</v>
      </c>
    </row>
    <row r="2413" spans="1:2" x14ac:dyDescent="0.3">
      <c r="A2413" s="1">
        <v>41603</v>
      </c>
      <c r="B2413">
        <v>5.0999999999999997E-2</v>
      </c>
    </row>
    <row r="2414" spans="1:2" x14ac:dyDescent="0.3">
      <c r="A2414" s="1">
        <v>41604</v>
      </c>
      <c r="B2414">
        <v>4.3999999999999997E-2</v>
      </c>
    </row>
    <row r="2415" spans="1:2" x14ac:dyDescent="0.3">
      <c r="A2415" s="1">
        <v>41605</v>
      </c>
      <c r="B2415">
        <v>4.3999999999999997E-2</v>
      </c>
    </row>
    <row r="2416" spans="1:2" x14ac:dyDescent="0.3">
      <c r="A2416" s="1">
        <v>41606</v>
      </c>
      <c r="B2416">
        <v>6.7000000000000004E-2</v>
      </c>
    </row>
    <row r="2417" spans="1:2" x14ac:dyDescent="0.3">
      <c r="A2417" s="1">
        <v>41607</v>
      </c>
      <c r="B2417">
        <v>7.0000000000000007E-2</v>
      </c>
    </row>
    <row r="2418" spans="1:2" x14ac:dyDescent="0.3">
      <c r="A2418" s="1">
        <v>41610</v>
      </c>
      <c r="B2418">
        <v>8.2000000000000003E-2</v>
      </c>
    </row>
    <row r="2419" spans="1:2" x14ac:dyDescent="0.3">
      <c r="A2419" s="1">
        <v>41611</v>
      </c>
      <c r="B2419">
        <v>7.5999999999999998E-2</v>
      </c>
    </row>
    <row r="2420" spans="1:2" x14ac:dyDescent="0.3">
      <c r="A2420" s="1">
        <v>41612</v>
      </c>
      <c r="B2420">
        <v>7.2999999999999995E-2</v>
      </c>
    </row>
    <row r="2421" spans="1:2" x14ac:dyDescent="0.3">
      <c r="A2421" s="1">
        <v>41613</v>
      </c>
      <c r="B2421">
        <v>8.5999999999999993E-2</v>
      </c>
    </row>
    <row r="2422" spans="1:2" x14ac:dyDescent="0.3">
      <c r="A2422" s="1">
        <v>41614</v>
      </c>
      <c r="B2422">
        <v>0.105</v>
      </c>
    </row>
    <row r="2423" spans="1:2" x14ac:dyDescent="0.3">
      <c r="A2423" s="1">
        <v>41615</v>
      </c>
      <c r="B2423">
        <v>0.104</v>
      </c>
    </row>
    <row r="2424" spans="1:2" x14ac:dyDescent="0.3">
      <c r="A2424" s="1">
        <v>41617</v>
      </c>
      <c r="B2424">
        <v>0.106</v>
      </c>
    </row>
    <row r="2425" spans="1:2" x14ac:dyDescent="0.3">
      <c r="A2425" s="1">
        <v>41618</v>
      </c>
      <c r="B2425">
        <v>0.106</v>
      </c>
    </row>
    <row r="2426" spans="1:2" x14ac:dyDescent="0.3">
      <c r="A2426" s="1">
        <v>41619</v>
      </c>
      <c r="B2426">
        <v>8.5000000000000006E-2</v>
      </c>
    </row>
    <row r="2427" spans="1:2" x14ac:dyDescent="0.3">
      <c r="A2427" s="1">
        <v>41620</v>
      </c>
      <c r="B2427">
        <v>9.4E-2</v>
      </c>
    </row>
    <row r="2428" spans="1:2" x14ac:dyDescent="0.3">
      <c r="A2428" s="1">
        <v>41621</v>
      </c>
      <c r="B2428">
        <v>0.126</v>
      </c>
    </row>
    <row r="2429" spans="1:2" x14ac:dyDescent="0.3">
      <c r="A2429" s="1">
        <v>41622</v>
      </c>
      <c r="B2429">
        <v>0.126</v>
      </c>
    </row>
    <row r="2430" spans="1:2" x14ac:dyDescent="0.3">
      <c r="A2430" s="1">
        <v>41624</v>
      </c>
      <c r="B2430">
        <v>0.14799999999999999</v>
      </c>
    </row>
    <row r="2431" spans="1:2" x14ac:dyDescent="0.3">
      <c r="A2431" s="1">
        <v>41625</v>
      </c>
      <c r="B2431">
        <v>0.124</v>
      </c>
    </row>
    <row r="2432" spans="1:2" x14ac:dyDescent="0.3">
      <c r="A2432" s="1">
        <v>41626</v>
      </c>
      <c r="B2432">
        <v>8.4000000000000005E-2</v>
      </c>
    </row>
    <row r="2433" spans="1:2" x14ac:dyDescent="0.3">
      <c r="A2433" s="1">
        <v>41627</v>
      </c>
      <c r="B2433">
        <v>0.14099999999999999</v>
      </c>
    </row>
    <row r="2434" spans="1:2" x14ac:dyDescent="0.3">
      <c r="A2434" s="1">
        <v>41628</v>
      </c>
      <c r="B2434">
        <v>0.14799999999999999</v>
      </c>
    </row>
    <row r="2435" spans="1:2" x14ac:dyDescent="0.3">
      <c r="A2435" s="1">
        <v>41629</v>
      </c>
      <c r="B2435">
        <v>0.152</v>
      </c>
    </row>
    <row r="2436" spans="1:2" x14ac:dyDescent="0.3">
      <c r="A2436" s="1">
        <v>41631</v>
      </c>
      <c r="B2436">
        <v>0.13900000000000001</v>
      </c>
    </row>
    <row r="2437" spans="1:2" x14ac:dyDescent="0.3">
      <c r="A2437" s="1">
        <v>41632</v>
      </c>
      <c r="B2437">
        <v>6.0999999999999999E-2</v>
      </c>
    </row>
    <row r="2438" spans="1:2" x14ac:dyDescent="0.3">
      <c r="A2438" s="1">
        <v>41633</v>
      </c>
      <c r="B2438">
        <v>6.0999999999999999E-2</v>
      </c>
    </row>
    <row r="2439" spans="1:2" x14ac:dyDescent="0.3">
      <c r="A2439" s="1">
        <v>41635</v>
      </c>
      <c r="B2439">
        <v>0.112</v>
      </c>
    </row>
    <row r="2440" spans="1:2" x14ac:dyDescent="0.3">
      <c r="A2440" s="1">
        <v>41636</v>
      </c>
      <c r="B2440">
        <v>0.11700000000000001</v>
      </c>
    </row>
    <row r="2441" spans="1:2" x14ac:dyDescent="0.3">
      <c r="A2441" s="1">
        <v>41638</v>
      </c>
      <c r="B2441">
        <v>0.11700000000000001</v>
      </c>
    </row>
    <row r="2442" spans="1:2" x14ac:dyDescent="0.3">
      <c r="A2442" s="1">
        <v>41641</v>
      </c>
      <c r="B2442">
        <v>0.1</v>
      </c>
    </row>
    <row r="2443" spans="1:2" x14ac:dyDescent="0.3">
      <c r="A2443" s="1">
        <v>41642</v>
      </c>
      <c r="B2443">
        <v>0.09</v>
      </c>
    </row>
    <row r="2444" spans="1:2" x14ac:dyDescent="0.3">
      <c r="A2444" s="1">
        <v>41643</v>
      </c>
      <c r="B2444">
        <v>0.10100000000000001</v>
      </c>
    </row>
    <row r="2445" spans="1:2" x14ac:dyDescent="0.3">
      <c r="A2445" s="1">
        <v>41645</v>
      </c>
      <c r="B2445">
        <v>9.0999999999999998E-2</v>
      </c>
    </row>
    <row r="2446" spans="1:2" x14ac:dyDescent="0.3">
      <c r="A2446" s="1">
        <v>41646</v>
      </c>
      <c r="B2446">
        <v>7.4999999999999997E-2</v>
      </c>
    </row>
    <row r="2447" spans="1:2" x14ac:dyDescent="0.3">
      <c r="A2447" s="1">
        <v>41647</v>
      </c>
      <c r="B2447">
        <v>8.5999999999999993E-2</v>
      </c>
    </row>
    <row r="2448" spans="1:2" x14ac:dyDescent="0.3">
      <c r="A2448" s="1">
        <v>41648</v>
      </c>
      <c r="B2448">
        <v>8.4000000000000005E-2</v>
      </c>
    </row>
    <row r="2449" spans="1:2" x14ac:dyDescent="0.3">
      <c r="A2449" s="1">
        <v>41649</v>
      </c>
      <c r="B2449">
        <v>8.7999999999999995E-2</v>
      </c>
    </row>
    <row r="2450" spans="1:2" x14ac:dyDescent="0.3">
      <c r="A2450" s="1">
        <v>41650</v>
      </c>
      <c r="B2450">
        <v>9.5000000000000001E-2</v>
      </c>
    </row>
    <row r="2451" spans="1:2" x14ac:dyDescent="0.3">
      <c r="A2451" s="1">
        <v>41652</v>
      </c>
      <c r="B2451">
        <v>0.10299999999999999</v>
      </c>
    </row>
    <row r="2452" spans="1:2" x14ac:dyDescent="0.3">
      <c r="A2452" s="1">
        <v>41653</v>
      </c>
      <c r="B2452">
        <v>6.5000000000000002E-2</v>
      </c>
    </row>
    <row r="2453" spans="1:2" x14ac:dyDescent="0.3">
      <c r="A2453" s="1">
        <v>41654</v>
      </c>
      <c r="B2453">
        <v>7.6999999999999999E-2</v>
      </c>
    </row>
    <row r="2454" spans="1:2" x14ac:dyDescent="0.3">
      <c r="A2454" s="1">
        <v>41655</v>
      </c>
      <c r="B2454">
        <v>6.9000000000000006E-2</v>
      </c>
    </row>
    <row r="2455" spans="1:2" x14ac:dyDescent="0.3">
      <c r="A2455" s="1">
        <v>41656</v>
      </c>
      <c r="B2455">
        <v>8.5999999999999993E-2</v>
      </c>
    </row>
    <row r="2456" spans="1:2" x14ac:dyDescent="0.3">
      <c r="A2456" s="1">
        <v>41659</v>
      </c>
      <c r="B2456">
        <v>6.6000000000000003E-2</v>
      </c>
    </row>
    <row r="2457" spans="1:2" x14ac:dyDescent="0.3">
      <c r="A2457" s="1">
        <v>41660</v>
      </c>
      <c r="B2457">
        <v>9.7000000000000003E-2</v>
      </c>
    </row>
    <row r="2458" spans="1:2" x14ac:dyDescent="0.3">
      <c r="A2458" s="1">
        <v>41661</v>
      </c>
      <c r="B2458">
        <v>7.6999999999999999E-2</v>
      </c>
    </row>
    <row r="2459" spans="1:2" x14ac:dyDescent="0.3">
      <c r="A2459" s="1">
        <v>41662</v>
      </c>
      <c r="B2459">
        <v>0.114</v>
      </c>
    </row>
    <row r="2460" spans="1:2" x14ac:dyDescent="0.3">
      <c r="A2460" s="1">
        <v>41663</v>
      </c>
      <c r="B2460">
        <v>0.114</v>
      </c>
    </row>
    <row r="2461" spans="1:2" x14ac:dyDescent="0.3">
      <c r="A2461" s="1">
        <v>41666</v>
      </c>
      <c r="B2461">
        <v>0.11600000000000001</v>
      </c>
    </row>
    <row r="2462" spans="1:2" x14ac:dyDescent="0.3">
      <c r="A2462" s="1">
        <v>41667</v>
      </c>
      <c r="B2462">
        <v>0.122</v>
      </c>
    </row>
    <row r="2463" spans="1:2" x14ac:dyDescent="0.3">
      <c r="A2463" s="1">
        <v>41668</v>
      </c>
      <c r="B2463">
        <v>0.122</v>
      </c>
    </row>
    <row r="2464" spans="1:2" x14ac:dyDescent="0.3">
      <c r="A2464" s="1">
        <v>41669</v>
      </c>
      <c r="B2464">
        <v>0.107</v>
      </c>
    </row>
    <row r="2465" spans="1:2" x14ac:dyDescent="0.3">
      <c r="A2465" s="1">
        <v>41670</v>
      </c>
      <c r="B2465">
        <v>0.10299999999999999</v>
      </c>
    </row>
    <row r="2466" spans="1:2" x14ac:dyDescent="0.3">
      <c r="A2466" s="1">
        <v>41673</v>
      </c>
      <c r="B2466">
        <v>9.4E-2</v>
      </c>
    </row>
    <row r="2467" spans="1:2" x14ac:dyDescent="0.3">
      <c r="A2467" s="1">
        <v>41674</v>
      </c>
      <c r="B2467">
        <v>9.2999999999999999E-2</v>
      </c>
    </row>
    <row r="2468" spans="1:2" x14ac:dyDescent="0.3">
      <c r="A2468" s="1">
        <v>41675</v>
      </c>
      <c r="B2468">
        <v>9.0999999999999998E-2</v>
      </c>
    </row>
    <row r="2469" spans="1:2" x14ac:dyDescent="0.3">
      <c r="A2469" s="1">
        <v>41676</v>
      </c>
      <c r="B2469">
        <v>0.111</v>
      </c>
    </row>
    <row r="2470" spans="1:2" x14ac:dyDescent="0.3">
      <c r="A2470" s="1">
        <v>41677</v>
      </c>
      <c r="B2470">
        <v>0.112</v>
      </c>
    </row>
    <row r="2471" spans="1:2" x14ac:dyDescent="0.3">
      <c r="A2471" s="1">
        <v>41680</v>
      </c>
      <c r="B2471">
        <v>0.104</v>
      </c>
    </row>
    <row r="2472" spans="1:2" x14ac:dyDescent="0.3">
      <c r="A2472" s="1">
        <v>41681</v>
      </c>
      <c r="B2472">
        <v>0.11</v>
      </c>
    </row>
    <row r="2473" spans="1:2" x14ac:dyDescent="0.3">
      <c r="A2473" s="1">
        <v>41682</v>
      </c>
      <c r="B2473">
        <v>0.1</v>
      </c>
    </row>
    <row r="2474" spans="1:2" x14ac:dyDescent="0.3">
      <c r="A2474" s="1">
        <v>41683</v>
      </c>
      <c r="B2474">
        <v>9.9000000000000005E-2</v>
      </c>
    </row>
    <row r="2475" spans="1:2" x14ac:dyDescent="0.3">
      <c r="A2475" s="1">
        <v>41684</v>
      </c>
      <c r="B2475">
        <v>9.5000000000000001E-2</v>
      </c>
    </row>
    <row r="2476" spans="1:2" x14ac:dyDescent="0.3">
      <c r="A2476" s="1">
        <v>41685</v>
      </c>
      <c r="B2476">
        <v>0.10100000000000001</v>
      </c>
    </row>
    <row r="2477" spans="1:2" x14ac:dyDescent="0.3">
      <c r="A2477" s="1">
        <v>41687</v>
      </c>
      <c r="B2477">
        <v>0.106</v>
      </c>
    </row>
    <row r="2478" spans="1:2" x14ac:dyDescent="0.3">
      <c r="A2478" s="1">
        <v>41688</v>
      </c>
      <c r="B2478">
        <v>8.6999999999999994E-2</v>
      </c>
    </row>
    <row r="2479" spans="1:2" x14ac:dyDescent="0.3">
      <c r="A2479" s="1">
        <v>41689</v>
      </c>
      <c r="B2479">
        <v>8.6999999999999994E-2</v>
      </c>
    </row>
    <row r="2480" spans="1:2" x14ac:dyDescent="0.3">
      <c r="A2480" s="1">
        <v>41690</v>
      </c>
      <c r="B2480">
        <v>8.6999999999999994E-2</v>
      </c>
    </row>
    <row r="2481" spans="1:2" x14ac:dyDescent="0.3">
      <c r="A2481" s="1">
        <v>41691</v>
      </c>
      <c r="B2481">
        <v>7.9000000000000001E-2</v>
      </c>
    </row>
    <row r="2482" spans="1:2" x14ac:dyDescent="0.3">
      <c r="A2482" s="1">
        <v>41692</v>
      </c>
      <c r="B2482">
        <v>8.7999999999999995E-2</v>
      </c>
    </row>
    <row r="2483" spans="1:2" x14ac:dyDescent="0.3">
      <c r="A2483" s="1">
        <v>41694</v>
      </c>
      <c r="B2483">
        <v>9.4E-2</v>
      </c>
    </row>
    <row r="2484" spans="1:2" x14ac:dyDescent="0.3">
      <c r="A2484" s="1">
        <v>41695</v>
      </c>
      <c r="B2484">
        <v>0.1</v>
      </c>
    </row>
    <row r="2485" spans="1:2" x14ac:dyDescent="0.3">
      <c r="A2485" s="1">
        <v>41696</v>
      </c>
      <c r="B2485">
        <v>8.2000000000000003E-2</v>
      </c>
    </row>
    <row r="2486" spans="1:2" x14ac:dyDescent="0.3">
      <c r="A2486" s="1">
        <v>41697</v>
      </c>
      <c r="B2486">
        <v>7.0000000000000007E-2</v>
      </c>
    </row>
    <row r="2487" spans="1:2" x14ac:dyDescent="0.3">
      <c r="A2487" s="1">
        <v>41698</v>
      </c>
      <c r="B2487">
        <v>8.1000000000000003E-2</v>
      </c>
    </row>
    <row r="2488" spans="1:2" x14ac:dyDescent="0.3">
      <c r="A2488" s="1">
        <v>41701</v>
      </c>
      <c r="B2488">
        <v>8.2000000000000003E-2</v>
      </c>
    </row>
    <row r="2489" spans="1:2" x14ac:dyDescent="0.3">
      <c r="A2489" s="1">
        <v>41702</v>
      </c>
      <c r="B2489">
        <v>9.9000000000000005E-2</v>
      </c>
    </row>
    <row r="2490" spans="1:2" x14ac:dyDescent="0.3">
      <c r="A2490" s="1">
        <v>41703</v>
      </c>
      <c r="B2490">
        <v>0.106</v>
      </c>
    </row>
    <row r="2491" spans="1:2" x14ac:dyDescent="0.3">
      <c r="A2491" s="1">
        <v>41704</v>
      </c>
      <c r="B2491">
        <v>0.122</v>
      </c>
    </row>
    <row r="2492" spans="1:2" x14ac:dyDescent="0.3">
      <c r="A2492" s="1">
        <v>41705</v>
      </c>
      <c r="B2492">
        <v>0.16300000000000001</v>
      </c>
    </row>
    <row r="2493" spans="1:2" x14ac:dyDescent="0.3">
      <c r="A2493" s="1">
        <v>41706</v>
      </c>
      <c r="B2493">
        <v>0.152</v>
      </c>
    </row>
    <row r="2494" spans="1:2" x14ac:dyDescent="0.3">
      <c r="A2494" s="1">
        <v>41707</v>
      </c>
      <c r="B2494">
        <v>0.152</v>
      </c>
    </row>
    <row r="2495" spans="1:2" x14ac:dyDescent="0.3">
      <c r="A2495" s="1">
        <v>41708</v>
      </c>
      <c r="B2495">
        <v>0.13700000000000001</v>
      </c>
    </row>
    <row r="2496" spans="1:2" x14ac:dyDescent="0.3">
      <c r="A2496" s="1">
        <v>41709</v>
      </c>
      <c r="B2496">
        <v>0.13900000000000001</v>
      </c>
    </row>
    <row r="2497" spans="1:2" x14ac:dyDescent="0.3">
      <c r="A2497" s="1">
        <v>41710</v>
      </c>
      <c r="B2497">
        <v>0.13600000000000001</v>
      </c>
    </row>
    <row r="2498" spans="1:2" x14ac:dyDescent="0.3">
      <c r="A2498" s="1">
        <v>41711</v>
      </c>
      <c r="B2498">
        <v>0.124</v>
      </c>
    </row>
    <row r="2499" spans="1:2" x14ac:dyDescent="0.3">
      <c r="A2499" s="1">
        <v>41712</v>
      </c>
      <c r="B2499">
        <v>0.13900000000000001</v>
      </c>
    </row>
    <row r="2500" spans="1:2" x14ac:dyDescent="0.3">
      <c r="A2500" s="1">
        <v>41713</v>
      </c>
      <c r="B2500">
        <v>0.13900000000000001</v>
      </c>
    </row>
    <row r="2501" spans="1:2" x14ac:dyDescent="0.3">
      <c r="A2501" s="1">
        <v>41715</v>
      </c>
      <c r="B2501">
        <v>0.129</v>
      </c>
    </row>
    <row r="2502" spans="1:2" x14ac:dyDescent="0.3">
      <c r="A2502" s="1">
        <v>41716</v>
      </c>
      <c r="B2502">
        <v>0.157</v>
      </c>
    </row>
    <row r="2503" spans="1:2" x14ac:dyDescent="0.3">
      <c r="A2503" s="1">
        <v>41717</v>
      </c>
      <c r="B2503">
        <v>0.123</v>
      </c>
    </row>
    <row r="2504" spans="1:2" x14ac:dyDescent="0.3">
      <c r="A2504" s="1">
        <v>41718</v>
      </c>
      <c r="B2504">
        <v>0.11799999999999999</v>
      </c>
    </row>
    <row r="2505" spans="1:2" x14ac:dyDescent="0.3">
      <c r="A2505" s="1">
        <v>41719</v>
      </c>
      <c r="B2505">
        <v>0.189</v>
      </c>
    </row>
    <row r="2506" spans="1:2" x14ac:dyDescent="0.3">
      <c r="A2506" s="1">
        <v>41722</v>
      </c>
      <c r="B2506">
        <v>0.19</v>
      </c>
    </row>
    <row r="2507" spans="1:2" x14ac:dyDescent="0.3">
      <c r="A2507" s="1">
        <v>41723</v>
      </c>
      <c r="B2507">
        <v>0.14899999999999999</v>
      </c>
    </row>
    <row r="2508" spans="1:2" x14ac:dyDescent="0.3">
      <c r="A2508" s="1">
        <v>41724</v>
      </c>
      <c r="B2508">
        <v>0.16700000000000001</v>
      </c>
    </row>
    <row r="2509" spans="1:2" x14ac:dyDescent="0.3">
      <c r="A2509" s="1">
        <v>41725</v>
      </c>
      <c r="B2509">
        <v>0.128</v>
      </c>
    </row>
    <row r="2510" spans="1:2" x14ac:dyDescent="0.3">
      <c r="A2510" s="1">
        <v>41726</v>
      </c>
      <c r="B2510">
        <v>0.11600000000000001</v>
      </c>
    </row>
    <row r="2511" spans="1:2" x14ac:dyDescent="0.3">
      <c r="A2511" s="1">
        <v>41729</v>
      </c>
      <c r="B2511">
        <v>0.12</v>
      </c>
    </row>
    <row r="2512" spans="1:2" x14ac:dyDescent="0.3">
      <c r="A2512" s="1">
        <v>41730</v>
      </c>
      <c r="B2512">
        <v>0.128</v>
      </c>
    </row>
    <row r="2513" spans="1:2" x14ac:dyDescent="0.3">
      <c r="A2513" s="1">
        <v>41731</v>
      </c>
      <c r="B2513">
        <v>0.126</v>
      </c>
    </row>
    <row r="2514" spans="1:2" x14ac:dyDescent="0.3">
      <c r="A2514" s="1">
        <v>41732</v>
      </c>
      <c r="B2514">
        <v>0.122</v>
      </c>
    </row>
    <row r="2515" spans="1:2" x14ac:dyDescent="0.3">
      <c r="A2515" s="1">
        <v>41733</v>
      </c>
      <c r="B2515">
        <v>0.127</v>
      </c>
    </row>
    <row r="2516" spans="1:2" x14ac:dyDescent="0.3">
      <c r="A2516" s="1">
        <v>41736</v>
      </c>
      <c r="B2516">
        <v>0.13200000000000001</v>
      </c>
    </row>
    <row r="2517" spans="1:2" x14ac:dyDescent="0.3">
      <c r="A2517" s="1">
        <v>41737</v>
      </c>
      <c r="B2517">
        <v>0.111</v>
      </c>
    </row>
    <row r="2518" spans="1:2" x14ac:dyDescent="0.3">
      <c r="A2518" s="1">
        <v>41738</v>
      </c>
      <c r="B2518">
        <v>0.109</v>
      </c>
    </row>
    <row r="2519" spans="1:2" x14ac:dyDescent="0.3">
      <c r="A2519" s="1">
        <v>41739</v>
      </c>
      <c r="B2519">
        <v>0.13100000000000001</v>
      </c>
    </row>
    <row r="2520" spans="1:2" x14ac:dyDescent="0.3">
      <c r="A2520" s="1">
        <v>41740</v>
      </c>
      <c r="B2520">
        <v>0.13200000000000001</v>
      </c>
    </row>
    <row r="2521" spans="1:2" x14ac:dyDescent="0.3">
      <c r="A2521" s="1">
        <v>41741</v>
      </c>
      <c r="B2521">
        <v>0.129</v>
      </c>
    </row>
    <row r="2522" spans="1:2" x14ac:dyDescent="0.3">
      <c r="A2522" s="1">
        <v>41743</v>
      </c>
      <c r="B2522">
        <v>0.128</v>
      </c>
    </row>
    <row r="2523" spans="1:2" x14ac:dyDescent="0.3">
      <c r="A2523" s="1">
        <v>41744</v>
      </c>
      <c r="B2523">
        <v>0.11600000000000001</v>
      </c>
    </row>
    <row r="2524" spans="1:2" x14ac:dyDescent="0.3">
      <c r="A2524" s="1">
        <v>41745</v>
      </c>
      <c r="B2524">
        <v>0.06</v>
      </c>
    </row>
    <row r="2525" spans="1:2" x14ac:dyDescent="0.3">
      <c r="A2525" s="1">
        <v>41746</v>
      </c>
      <c r="B2525">
        <v>4.2999999999999997E-2</v>
      </c>
    </row>
    <row r="2526" spans="1:2" x14ac:dyDescent="0.3">
      <c r="A2526" s="1">
        <v>41748</v>
      </c>
      <c r="B2526">
        <v>5.0999999999999997E-2</v>
      </c>
    </row>
    <row r="2527" spans="1:2" x14ac:dyDescent="0.3">
      <c r="A2527" s="1">
        <v>41751</v>
      </c>
      <c r="B2527">
        <v>7.8E-2</v>
      </c>
    </row>
    <row r="2528" spans="1:2" x14ac:dyDescent="0.3">
      <c r="A2528" s="1">
        <v>41752</v>
      </c>
      <c r="B2528">
        <v>8.3000000000000004E-2</v>
      </c>
    </row>
    <row r="2529" spans="1:2" x14ac:dyDescent="0.3">
      <c r="A2529" s="1">
        <v>41753</v>
      </c>
      <c r="B2529">
        <v>6.2E-2</v>
      </c>
    </row>
    <row r="2530" spans="1:2" x14ac:dyDescent="0.3">
      <c r="A2530" s="1">
        <v>41754</v>
      </c>
      <c r="B2530">
        <v>7.9000000000000001E-2</v>
      </c>
    </row>
    <row r="2531" spans="1:2" x14ac:dyDescent="0.3">
      <c r="A2531" s="1">
        <v>41757</v>
      </c>
      <c r="B2531">
        <v>6.5000000000000002E-2</v>
      </c>
    </row>
    <row r="2532" spans="1:2" x14ac:dyDescent="0.3">
      <c r="A2532" s="1">
        <v>41758</v>
      </c>
      <c r="B2532">
        <v>1.4E-2</v>
      </c>
    </row>
    <row r="2533" spans="1:2" x14ac:dyDescent="0.3">
      <c r="A2533" s="1">
        <v>41759</v>
      </c>
      <c r="B2533">
        <v>-5.0000000000000001E-3</v>
      </c>
    </row>
    <row r="2534" spans="1:2" x14ac:dyDescent="0.3">
      <c r="A2534" s="1">
        <v>41761</v>
      </c>
      <c r="B2534">
        <v>2.5000000000000001E-2</v>
      </c>
    </row>
    <row r="2535" spans="1:2" x14ac:dyDescent="0.3">
      <c r="A2535" s="1">
        <v>41765</v>
      </c>
      <c r="B2535">
        <v>2.5999999999999999E-2</v>
      </c>
    </row>
    <row r="2536" spans="1:2" x14ac:dyDescent="0.3">
      <c r="A2536" s="1">
        <v>41766</v>
      </c>
      <c r="B2536">
        <v>2.5999999999999999E-2</v>
      </c>
    </row>
    <row r="2537" spans="1:2" x14ac:dyDescent="0.3">
      <c r="A2537" s="1">
        <v>41767</v>
      </c>
      <c r="B2537">
        <v>7.1999999999999995E-2</v>
      </c>
    </row>
    <row r="2538" spans="1:2" x14ac:dyDescent="0.3">
      <c r="A2538" s="1">
        <v>41768</v>
      </c>
      <c r="B2538">
        <v>5.6000000000000001E-2</v>
      </c>
    </row>
    <row r="2539" spans="1:2" x14ac:dyDescent="0.3">
      <c r="A2539" s="1">
        <v>41771</v>
      </c>
      <c r="B2539">
        <v>7.3999999999999996E-2</v>
      </c>
    </row>
    <row r="2540" spans="1:2" x14ac:dyDescent="0.3">
      <c r="A2540" s="1">
        <v>41772</v>
      </c>
      <c r="B2540">
        <v>4.7E-2</v>
      </c>
    </row>
    <row r="2541" spans="1:2" x14ac:dyDescent="0.3">
      <c r="A2541" s="1">
        <v>41773</v>
      </c>
      <c r="B2541">
        <v>4.7E-2</v>
      </c>
    </row>
    <row r="2542" spans="1:2" x14ac:dyDescent="0.3">
      <c r="A2542" s="1">
        <v>41774</v>
      </c>
      <c r="B2542">
        <v>2.5000000000000001E-2</v>
      </c>
    </row>
    <row r="2543" spans="1:2" x14ac:dyDescent="0.3">
      <c r="A2543" s="1">
        <v>41775</v>
      </c>
      <c r="B2543">
        <v>6.4000000000000001E-2</v>
      </c>
    </row>
    <row r="2544" spans="1:2" x14ac:dyDescent="0.3">
      <c r="A2544" s="1">
        <v>41776</v>
      </c>
      <c r="B2544">
        <v>3.4000000000000002E-2</v>
      </c>
    </row>
    <row r="2545" spans="1:2" x14ac:dyDescent="0.3">
      <c r="A2545" s="1">
        <v>41778</v>
      </c>
      <c r="B2545">
        <v>0.03</v>
      </c>
    </row>
    <row r="2546" spans="1:2" x14ac:dyDescent="0.3">
      <c r="A2546" s="1">
        <v>41779</v>
      </c>
      <c r="B2546">
        <v>3.5000000000000003E-2</v>
      </c>
    </row>
    <row r="2547" spans="1:2" x14ac:dyDescent="0.3">
      <c r="A2547" s="1">
        <v>41780</v>
      </c>
      <c r="B2547">
        <v>3.1E-2</v>
      </c>
    </row>
    <row r="2548" spans="1:2" x14ac:dyDescent="0.3">
      <c r="A2548" s="1">
        <v>41781</v>
      </c>
      <c r="B2548">
        <v>7.2999999999999995E-2</v>
      </c>
    </row>
    <row r="2549" spans="1:2" x14ac:dyDescent="0.3">
      <c r="A2549" s="1">
        <v>41782</v>
      </c>
      <c r="B2549">
        <v>3.2000000000000001E-2</v>
      </c>
    </row>
    <row r="2550" spans="1:2" x14ac:dyDescent="0.3">
      <c r="A2550" s="1">
        <v>41783</v>
      </c>
      <c r="B2550">
        <v>3.6999999999999998E-2</v>
      </c>
    </row>
    <row r="2551" spans="1:2" x14ac:dyDescent="0.3">
      <c r="A2551" s="1">
        <v>41784</v>
      </c>
      <c r="B2551">
        <v>3.6999999999999998E-2</v>
      </c>
    </row>
    <row r="2552" spans="1:2" x14ac:dyDescent="0.3">
      <c r="A2552" s="1">
        <v>41785</v>
      </c>
      <c r="B2552">
        <v>5.8999999999999997E-2</v>
      </c>
    </row>
    <row r="2553" spans="1:2" x14ac:dyDescent="0.3">
      <c r="A2553" s="1">
        <v>41786</v>
      </c>
      <c r="B2553">
        <v>5.0000000000000001E-3</v>
      </c>
    </row>
    <row r="2554" spans="1:2" x14ac:dyDescent="0.3">
      <c r="A2554" s="1">
        <v>41787</v>
      </c>
      <c r="B2554">
        <v>3.9E-2</v>
      </c>
    </row>
    <row r="2555" spans="1:2" x14ac:dyDescent="0.3">
      <c r="A2555" s="1">
        <v>41788</v>
      </c>
      <c r="B2555">
        <v>3.5000000000000003E-2</v>
      </c>
    </row>
    <row r="2556" spans="1:2" x14ac:dyDescent="0.3">
      <c r="A2556" s="1">
        <v>41789</v>
      </c>
      <c r="B2556">
        <v>6.0999999999999999E-2</v>
      </c>
    </row>
    <row r="2557" spans="1:2" x14ac:dyDescent="0.3">
      <c r="A2557" s="1">
        <v>41790</v>
      </c>
      <c r="B2557">
        <v>1.4999999999999999E-2</v>
      </c>
    </row>
    <row r="2558" spans="1:2" x14ac:dyDescent="0.3">
      <c r="A2558" s="1">
        <v>41792</v>
      </c>
      <c r="B2558">
        <v>3.1E-2</v>
      </c>
    </row>
    <row r="2559" spans="1:2" x14ac:dyDescent="0.3">
      <c r="A2559" s="1">
        <v>41793</v>
      </c>
      <c r="B2559">
        <v>0.01</v>
      </c>
    </row>
    <row r="2560" spans="1:2" x14ac:dyDescent="0.3">
      <c r="A2560" s="1">
        <v>41794</v>
      </c>
      <c r="B2560">
        <v>4.4999999999999998E-2</v>
      </c>
    </row>
    <row r="2561" spans="1:2" x14ac:dyDescent="0.3">
      <c r="A2561" s="1">
        <v>41795</v>
      </c>
      <c r="B2561">
        <v>0</v>
      </c>
    </row>
    <row r="2562" spans="1:2" x14ac:dyDescent="0.3">
      <c r="A2562" s="1">
        <v>41796</v>
      </c>
      <c r="B2562">
        <v>0</v>
      </c>
    </row>
    <row r="2563" spans="1:2" x14ac:dyDescent="0.3">
      <c r="A2563" s="1">
        <v>41797</v>
      </c>
      <c r="B2563">
        <v>6.0000000000000001E-3</v>
      </c>
    </row>
    <row r="2564" spans="1:2" x14ac:dyDescent="0.3">
      <c r="A2564" s="1">
        <v>41799</v>
      </c>
      <c r="B2564">
        <v>0.06</v>
      </c>
    </row>
    <row r="2565" spans="1:2" x14ac:dyDescent="0.3">
      <c r="A2565" s="1">
        <v>41800</v>
      </c>
      <c r="B2565">
        <v>0</v>
      </c>
    </row>
    <row r="2566" spans="1:2" x14ac:dyDescent="0.3">
      <c r="A2566" s="1">
        <v>41801</v>
      </c>
      <c r="B2566">
        <v>0</v>
      </c>
    </row>
    <row r="2567" spans="1:2" x14ac:dyDescent="0.3">
      <c r="A2567" s="1">
        <v>41802</v>
      </c>
      <c r="B2567">
        <v>-1.2E-2</v>
      </c>
    </row>
    <row r="2568" spans="1:2" x14ac:dyDescent="0.3">
      <c r="A2568" s="1">
        <v>41803</v>
      </c>
      <c r="B2568">
        <v>-0.03</v>
      </c>
    </row>
    <row r="2569" spans="1:2" x14ac:dyDescent="0.3">
      <c r="A2569" s="1">
        <v>41804</v>
      </c>
      <c r="B2569">
        <v>-2.5000000000000001E-2</v>
      </c>
    </row>
    <row r="2570" spans="1:2" x14ac:dyDescent="0.3">
      <c r="A2570" s="1">
        <v>41806</v>
      </c>
      <c r="B2570">
        <v>-3.6999999999999998E-2</v>
      </c>
    </row>
    <row r="2571" spans="1:2" x14ac:dyDescent="0.3">
      <c r="A2571" s="1">
        <v>41807</v>
      </c>
      <c r="B2571">
        <v>-0.02</v>
      </c>
    </row>
    <row r="2572" spans="1:2" x14ac:dyDescent="0.3">
      <c r="A2572" s="1">
        <v>41808</v>
      </c>
      <c r="B2572">
        <v>-2.3E-2</v>
      </c>
    </row>
    <row r="2573" spans="1:2" x14ac:dyDescent="0.3">
      <c r="A2573" s="1">
        <v>41809</v>
      </c>
      <c r="B2573">
        <v>-7.0000000000000001E-3</v>
      </c>
    </row>
    <row r="2574" spans="1:2" x14ac:dyDescent="0.3">
      <c r="A2574" s="1">
        <v>41810</v>
      </c>
      <c r="B2574">
        <v>-1.2E-2</v>
      </c>
    </row>
    <row r="2575" spans="1:2" x14ac:dyDescent="0.3">
      <c r="A2575" s="1">
        <v>41812</v>
      </c>
      <c r="B2575">
        <v>-1.2E-2</v>
      </c>
    </row>
    <row r="2576" spans="1:2" x14ac:dyDescent="0.3">
      <c r="A2576" s="1">
        <v>41813</v>
      </c>
      <c r="B2576">
        <v>-0.02</v>
      </c>
    </row>
    <row r="2577" spans="1:2" x14ac:dyDescent="0.3">
      <c r="A2577" s="1">
        <v>41814</v>
      </c>
      <c r="B2577">
        <v>-1.2999999999999999E-2</v>
      </c>
    </row>
    <row r="2578" spans="1:2" x14ac:dyDescent="0.3">
      <c r="A2578" s="1">
        <v>41815</v>
      </c>
      <c r="B2578">
        <v>-1.9E-2</v>
      </c>
    </row>
    <row r="2579" spans="1:2" x14ac:dyDescent="0.3">
      <c r="A2579" s="1">
        <v>41816</v>
      </c>
      <c r="B2579">
        <v>-3.1E-2</v>
      </c>
    </row>
    <row r="2580" spans="1:2" x14ac:dyDescent="0.3">
      <c r="A2580" s="1">
        <v>41817</v>
      </c>
      <c r="B2580">
        <v>-0.03</v>
      </c>
    </row>
    <row r="2581" spans="1:2" x14ac:dyDescent="0.3">
      <c r="A2581" s="1">
        <v>41818</v>
      </c>
      <c r="B2581">
        <v>-3.5999999999999997E-2</v>
      </c>
    </row>
    <row r="2582" spans="1:2" x14ac:dyDescent="0.3">
      <c r="A2582" s="1">
        <v>41820</v>
      </c>
      <c r="B2582">
        <v>-2.7E-2</v>
      </c>
    </row>
    <row r="2583" spans="1:2" x14ac:dyDescent="0.3">
      <c r="A2583" s="1">
        <v>41821</v>
      </c>
      <c r="B2583">
        <v>-3.3000000000000002E-2</v>
      </c>
    </row>
    <row r="2584" spans="1:2" x14ac:dyDescent="0.3">
      <c r="A2584" s="1">
        <v>41822</v>
      </c>
      <c r="B2584">
        <v>-2.5999999999999999E-2</v>
      </c>
    </row>
    <row r="2585" spans="1:2" x14ac:dyDescent="0.3">
      <c r="A2585" s="1">
        <v>41823</v>
      </c>
      <c r="B2585">
        <v>-2.7E-2</v>
      </c>
    </row>
    <row r="2586" spans="1:2" x14ac:dyDescent="0.3">
      <c r="A2586" s="1">
        <v>41824</v>
      </c>
      <c r="B2586">
        <v>-2.7E-2</v>
      </c>
    </row>
    <row r="2587" spans="1:2" x14ac:dyDescent="0.3">
      <c r="A2587" s="1">
        <v>41825</v>
      </c>
      <c r="B2587">
        <v>-2.8000000000000001E-2</v>
      </c>
    </row>
    <row r="2588" spans="1:2" x14ac:dyDescent="0.3">
      <c r="A2588" s="1">
        <v>41827</v>
      </c>
      <c r="B2588">
        <v>-1.7000000000000001E-2</v>
      </c>
    </row>
    <row r="2589" spans="1:2" x14ac:dyDescent="0.3">
      <c r="A2589" s="1">
        <v>41828</v>
      </c>
      <c r="B2589">
        <v>-2.3E-2</v>
      </c>
    </row>
    <row r="2590" spans="1:2" x14ac:dyDescent="0.3">
      <c r="A2590" s="1">
        <v>41829</v>
      </c>
      <c r="B2590">
        <v>-1.2E-2</v>
      </c>
    </row>
    <row r="2591" spans="1:2" x14ac:dyDescent="0.3">
      <c r="A2591" s="1">
        <v>41830</v>
      </c>
      <c r="B2591">
        <v>-2.5999999999999999E-2</v>
      </c>
    </row>
    <row r="2592" spans="1:2" x14ac:dyDescent="0.3">
      <c r="A2592" s="1">
        <v>41831</v>
      </c>
      <c r="B2592">
        <v>-1.2E-2</v>
      </c>
    </row>
    <row r="2593" spans="1:2" x14ac:dyDescent="0.3">
      <c r="A2593" s="1">
        <v>41832</v>
      </c>
      <c r="B2593">
        <v>1.9E-2</v>
      </c>
    </row>
    <row r="2594" spans="1:2" x14ac:dyDescent="0.3">
      <c r="A2594" s="1">
        <v>41834</v>
      </c>
      <c r="B2594">
        <v>-1.9E-2</v>
      </c>
    </row>
    <row r="2595" spans="1:2" x14ac:dyDescent="0.3">
      <c r="A2595" s="1">
        <v>41835</v>
      </c>
      <c r="B2595">
        <v>-1.6E-2</v>
      </c>
    </row>
    <row r="2596" spans="1:2" x14ac:dyDescent="0.3">
      <c r="A2596" s="1">
        <v>41836</v>
      </c>
      <c r="B2596">
        <v>-0.02</v>
      </c>
    </row>
    <row r="2597" spans="1:2" x14ac:dyDescent="0.3">
      <c r="A2597" s="1">
        <v>41837</v>
      </c>
      <c r="B2597">
        <v>-2.5999999999999999E-2</v>
      </c>
    </row>
    <row r="2598" spans="1:2" x14ac:dyDescent="0.3">
      <c r="A2598" s="1">
        <v>41838</v>
      </c>
      <c r="B2598">
        <v>-0.02</v>
      </c>
    </row>
    <row r="2599" spans="1:2" x14ac:dyDescent="0.3">
      <c r="A2599" s="1">
        <v>41840</v>
      </c>
      <c r="B2599">
        <v>-0.02</v>
      </c>
    </row>
    <row r="2600" spans="1:2" x14ac:dyDescent="0.3">
      <c r="A2600" s="1">
        <v>41841</v>
      </c>
      <c r="B2600">
        <v>-1.9E-2</v>
      </c>
    </row>
    <row r="2601" spans="1:2" x14ac:dyDescent="0.3">
      <c r="A2601" s="1">
        <v>41842</v>
      </c>
      <c r="B2601">
        <v>-1.2999999999999999E-2</v>
      </c>
    </row>
    <row r="2602" spans="1:2" x14ac:dyDescent="0.3">
      <c r="A2602" s="1">
        <v>41843</v>
      </c>
      <c r="B2602">
        <v>-1.2999999999999999E-2</v>
      </c>
    </row>
    <row r="2603" spans="1:2" x14ac:dyDescent="0.3">
      <c r="A2603" s="1">
        <v>41844</v>
      </c>
      <c r="B2603">
        <v>-1.4E-2</v>
      </c>
    </row>
    <row r="2604" spans="1:2" x14ac:dyDescent="0.3">
      <c r="A2604" s="1">
        <v>41845</v>
      </c>
      <c r="B2604">
        <v>-1.9E-2</v>
      </c>
    </row>
    <row r="2605" spans="1:2" x14ac:dyDescent="0.3">
      <c r="A2605" s="1">
        <v>41847</v>
      </c>
      <c r="B2605">
        <v>-1.9E-2</v>
      </c>
    </row>
    <row r="2606" spans="1:2" x14ac:dyDescent="0.3">
      <c r="A2606" s="1">
        <v>41848</v>
      </c>
      <c r="B2606">
        <v>-3.6999999999999998E-2</v>
      </c>
    </row>
    <row r="2607" spans="1:2" x14ac:dyDescent="0.3">
      <c r="A2607" s="1">
        <v>41849</v>
      </c>
      <c r="B2607">
        <v>-3.6999999999999998E-2</v>
      </c>
    </row>
    <row r="2608" spans="1:2" x14ac:dyDescent="0.3">
      <c r="A2608" s="1">
        <v>41850</v>
      </c>
      <c r="B2608">
        <v>-6.2E-2</v>
      </c>
    </row>
    <row r="2609" spans="1:2" x14ac:dyDescent="0.3">
      <c r="A2609" s="1">
        <v>41851</v>
      </c>
      <c r="B2609">
        <v>2.9000000000000001E-2</v>
      </c>
    </row>
    <row r="2610" spans="1:2" x14ac:dyDescent="0.3">
      <c r="A2610" s="1">
        <v>41852</v>
      </c>
      <c r="B2610">
        <v>2.4E-2</v>
      </c>
    </row>
    <row r="2611" spans="1:2" x14ac:dyDescent="0.3">
      <c r="A2611" s="1">
        <v>41853</v>
      </c>
      <c r="B2611">
        <v>-6.0999999999999999E-2</v>
      </c>
    </row>
    <row r="2612" spans="1:2" x14ac:dyDescent="0.3">
      <c r="A2612" s="1">
        <v>41855</v>
      </c>
      <c r="B2612">
        <v>2.5999999999999999E-2</v>
      </c>
    </row>
    <row r="2613" spans="1:2" x14ac:dyDescent="0.3">
      <c r="A2613" s="1">
        <v>41856</v>
      </c>
      <c r="B2613">
        <v>-7.2999999999999995E-2</v>
      </c>
    </row>
    <row r="2614" spans="1:2" x14ac:dyDescent="0.3">
      <c r="A2614" s="1">
        <v>41857</v>
      </c>
      <c r="B2614">
        <v>-8.8999999999999996E-2</v>
      </c>
    </row>
    <row r="2615" spans="1:2" x14ac:dyDescent="0.3">
      <c r="A2615" s="1">
        <v>41858</v>
      </c>
      <c r="B2615">
        <v>0.02</v>
      </c>
    </row>
    <row r="2616" spans="1:2" x14ac:dyDescent="0.3">
      <c r="A2616" s="1">
        <v>41859</v>
      </c>
      <c r="B2616">
        <v>0.02</v>
      </c>
    </row>
    <row r="2617" spans="1:2" x14ac:dyDescent="0.3">
      <c r="A2617" s="1">
        <v>41861</v>
      </c>
      <c r="B2617">
        <v>0.02</v>
      </c>
    </row>
    <row r="2618" spans="1:2" x14ac:dyDescent="0.3">
      <c r="A2618" s="1">
        <v>41862</v>
      </c>
      <c r="B2618">
        <v>1.4E-2</v>
      </c>
    </row>
    <row r="2619" spans="1:2" x14ac:dyDescent="0.3">
      <c r="A2619" s="1">
        <v>41863</v>
      </c>
      <c r="B2619">
        <v>0.01</v>
      </c>
    </row>
    <row r="2620" spans="1:2" x14ac:dyDescent="0.3">
      <c r="A2620" s="1">
        <v>41864</v>
      </c>
      <c r="B2620">
        <v>1.2E-2</v>
      </c>
    </row>
    <row r="2621" spans="1:2" x14ac:dyDescent="0.3">
      <c r="A2621" s="1">
        <v>41865</v>
      </c>
      <c r="B2621">
        <v>5.0000000000000001E-3</v>
      </c>
    </row>
    <row r="2622" spans="1:2" x14ac:dyDescent="0.3">
      <c r="A2622" s="1">
        <v>41866</v>
      </c>
      <c r="B2622">
        <v>4.0000000000000001E-3</v>
      </c>
    </row>
    <row r="2623" spans="1:2" x14ac:dyDescent="0.3">
      <c r="A2623" s="1">
        <v>41869</v>
      </c>
      <c r="B2623">
        <v>2E-3</v>
      </c>
    </row>
    <row r="2624" spans="1:2" x14ac:dyDescent="0.3">
      <c r="A2624" s="1">
        <v>41870</v>
      </c>
      <c r="B2624">
        <v>-5.1999999999999998E-2</v>
      </c>
    </row>
    <row r="2625" spans="1:2" x14ac:dyDescent="0.3">
      <c r="A2625" s="1">
        <v>41871</v>
      </c>
      <c r="B2625">
        <v>0.01</v>
      </c>
    </row>
    <row r="2626" spans="1:2" x14ac:dyDescent="0.3">
      <c r="A2626" s="1">
        <v>41872</v>
      </c>
      <c r="B2626">
        <v>1.0999999999999999E-2</v>
      </c>
    </row>
    <row r="2627" spans="1:2" x14ac:dyDescent="0.3">
      <c r="A2627" s="1">
        <v>41873</v>
      </c>
      <c r="B2627">
        <v>1.0999999999999999E-2</v>
      </c>
    </row>
    <row r="2628" spans="1:2" x14ac:dyDescent="0.3">
      <c r="A2628" s="1">
        <v>41874</v>
      </c>
      <c r="B2628">
        <v>8.9999999999999993E-3</v>
      </c>
    </row>
    <row r="2629" spans="1:2" x14ac:dyDescent="0.3">
      <c r="A2629" s="1">
        <v>41876</v>
      </c>
      <c r="B2629">
        <v>-5.0000000000000001E-3</v>
      </c>
    </row>
    <row r="2630" spans="1:2" x14ac:dyDescent="0.3">
      <c r="A2630" s="1">
        <v>41877</v>
      </c>
      <c r="B2630">
        <v>-7.0000000000000001E-3</v>
      </c>
    </row>
    <row r="2631" spans="1:2" x14ac:dyDescent="0.3">
      <c r="A2631" s="1">
        <v>41878</v>
      </c>
      <c r="B2631">
        <v>-2.9000000000000001E-2</v>
      </c>
    </row>
    <row r="2632" spans="1:2" x14ac:dyDescent="0.3">
      <c r="A2632" s="1">
        <v>41879</v>
      </c>
      <c r="B2632">
        <v>-8.0000000000000002E-3</v>
      </c>
    </row>
    <row r="2633" spans="1:2" x14ac:dyDescent="0.3">
      <c r="A2633" s="1">
        <v>41880</v>
      </c>
      <c r="B2633">
        <v>-2.5000000000000001E-2</v>
      </c>
    </row>
    <row r="2634" spans="1:2" x14ac:dyDescent="0.3">
      <c r="A2634" s="1">
        <v>41881</v>
      </c>
      <c r="B2634">
        <v>-0.02</v>
      </c>
    </row>
    <row r="2635" spans="1:2" x14ac:dyDescent="0.3">
      <c r="A2635" s="1">
        <v>41882</v>
      </c>
      <c r="B2635">
        <v>-0.02</v>
      </c>
    </row>
    <row r="2636" spans="1:2" x14ac:dyDescent="0.3">
      <c r="A2636" s="1">
        <v>41883</v>
      </c>
      <c r="B2636">
        <v>-2.5999999999999999E-2</v>
      </c>
    </row>
    <row r="2637" spans="1:2" x14ac:dyDescent="0.3">
      <c r="A2637" s="1">
        <v>41884</v>
      </c>
      <c r="B2637">
        <v>-3.5999999999999997E-2</v>
      </c>
    </row>
    <row r="2638" spans="1:2" x14ac:dyDescent="0.3">
      <c r="A2638" s="1">
        <v>41885</v>
      </c>
      <c r="B2638">
        <v>-2.5999999999999999E-2</v>
      </c>
    </row>
    <row r="2639" spans="1:2" x14ac:dyDescent="0.3">
      <c r="A2639" s="1">
        <v>41886</v>
      </c>
      <c r="B2639">
        <v>-0.08</v>
      </c>
    </row>
    <row r="2640" spans="1:2" x14ac:dyDescent="0.3">
      <c r="A2640" s="1">
        <v>41887</v>
      </c>
      <c r="B2640">
        <v>-7.8E-2</v>
      </c>
    </row>
    <row r="2641" spans="1:2" x14ac:dyDescent="0.3">
      <c r="A2641" s="1">
        <v>41890</v>
      </c>
      <c r="B2641">
        <v>-7.3999999999999996E-2</v>
      </c>
    </row>
    <row r="2642" spans="1:2" x14ac:dyDescent="0.3">
      <c r="A2642" s="1">
        <v>41891</v>
      </c>
      <c r="B2642">
        <v>-8.1000000000000003E-2</v>
      </c>
    </row>
    <row r="2643" spans="1:2" x14ac:dyDescent="0.3">
      <c r="A2643" s="1">
        <v>41892</v>
      </c>
      <c r="B2643">
        <v>-7.6999999999999999E-2</v>
      </c>
    </row>
    <row r="2644" spans="1:2" x14ac:dyDescent="0.3">
      <c r="A2644" s="1">
        <v>41893</v>
      </c>
      <c r="B2644">
        <v>-7.4999999999999997E-2</v>
      </c>
    </row>
    <row r="2645" spans="1:2" x14ac:dyDescent="0.3">
      <c r="A2645" s="1">
        <v>41894</v>
      </c>
      <c r="B2645">
        <v>-6.9000000000000006E-2</v>
      </c>
    </row>
    <row r="2646" spans="1:2" x14ac:dyDescent="0.3">
      <c r="A2646" s="1">
        <v>41895</v>
      </c>
      <c r="B2646">
        <v>-6.3E-2</v>
      </c>
    </row>
    <row r="2647" spans="1:2" x14ac:dyDescent="0.3">
      <c r="A2647" s="1">
        <v>41897</v>
      </c>
      <c r="B2647">
        <v>-6.4000000000000001E-2</v>
      </c>
    </row>
    <row r="2648" spans="1:2" x14ac:dyDescent="0.3">
      <c r="A2648" s="1">
        <v>41898</v>
      </c>
      <c r="B2648">
        <v>-5.0999999999999997E-2</v>
      </c>
    </row>
    <row r="2649" spans="1:2" x14ac:dyDescent="0.3">
      <c r="A2649" s="1">
        <v>41899</v>
      </c>
      <c r="B2649">
        <v>-0.04</v>
      </c>
    </row>
    <row r="2650" spans="1:2" x14ac:dyDescent="0.3">
      <c r="A2650" s="1">
        <v>41900</v>
      </c>
      <c r="B2650">
        <v>-4.1000000000000002E-2</v>
      </c>
    </row>
    <row r="2651" spans="1:2" x14ac:dyDescent="0.3">
      <c r="A2651" s="1">
        <v>41901</v>
      </c>
      <c r="B2651">
        <v>-0.03</v>
      </c>
    </row>
    <row r="2652" spans="1:2" x14ac:dyDescent="0.3">
      <c r="A2652" s="1">
        <v>41902</v>
      </c>
      <c r="B2652">
        <v>-2.8000000000000001E-2</v>
      </c>
    </row>
    <row r="2653" spans="1:2" x14ac:dyDescent="0.3">
      <c r="A2653" s="1">
        <v>41904</v>
      </c>
      <c r="B2653">
        <v>-5.0999999999999997E-2</v>
      </c>
    </row>
    <row r="2654" spans="1:2" x14ac:dyDescent="0.3">
      <c r="A2654" s="1">
        <v>41905</v>
      </c>
      <c r="B2654">
        <v>-1.7000000000000001E-2</v>
      </c>
    </row>
    <row r="2655" spans="1:2" x14ac:dyDescent="0.3">
      <c r="A2655" s="1">
        <v>41906</v>
      </c>
      <c r="B2655">
        <v>-5.8000000000000003E-2</v>
      </c>
    </row>
    <row r="2656" spans="1:2" x14ac:dyDescent="0.3">
      <c r="A2656" s="1">
        <v>41907</v>
      </c>
      <c r="B2656">
        <v>0</v>
      </c>
    </row>
    <row r="2657" spans="1:2" x14ac:dyDescent="0.3">
      <c r="A2657" s="1">
        <v>41908</v>
      </c>
      <c r="B2657">
        <v>-5.6000000000000001E-2</v>
      </c>
    </row>
    <row r="2658" spans="1:2" x14ac:dyDescent="0.3">
      <c r="A2658" s="1">
        <v>41909</v>
      </c>
      <c r="B2658">
        <v>-4.5999999999999999E-2</v>
      </c>
    </row>
    <row r="2659" spans="1:2" x14ac:dyDescent="0.3">
      <c r="A2659" s="1">
        <v>41912</v>
      </c>
      <c r="B2659">
        <v>-7.2999999999999995E-2</v>
      </c>
    </row>
    <row r="2660" spans="1:2" x14ac:dyDescent="0.3">
      <c r="A2660" s="1">
        <v>41913</v>
      </c>
      <c r="B2660">
        <v>-7.6999999999999999E-2</v>
      </c>
    </row>
    <row r="2661" spans="1:2" x14ac:dyDescent="0.3">
      <c r="A2661" s="1">
        <v>41914</v>
      </c>
      <c r="B2661">
        <v>-9.1999999999999998E-2</v>
      </c>
    </row>
    <row r="2662" spans="1:2" x14ac:dyDescent="0.3">
      <c r="A2662" s="1">
        <v>41915</v>
      </c>
      <c r="B2662">
        <v>-6.8000000000000005E-2</v>
      </c>
    </row>
    <row r="2663" spans="1:2" x14ac:dyDescent="0.3">
      <c r="A2663" s="1">
        <v>41916</v>
      </c>
      <c r="B2663">
        <v>-6.2E-2</v>
      </c>
    </row>
    <row r="2664" spans="1:2" x14ac:dyDescent="0.3">
      <c r="A2664" s="1">
        <v>41918</v>
      </c>
      <c r="B2664">
        <v>-8.6999999999999994E-2</v>
      </c>
    </row>
    <row r="2665" spans="1:2" x14ac:dyDescent="0.3">
      <c r="A2665" s="1">
        <v>41919</v>
      </c>
      <c r="B2665">
        <v>-6.3E-2</v>
      </c>
    </row>
    <row r="2666" spans="1:2" x14ac:dyDescent="0.3">
      <c r="A2666" s="1">
        <v>41920</v>
      </c>
      <c r="B2666">
        <v>-7.2999999999999995E-2</v>
      </c>
    </row>
    <row r="2667" spans="1:2" x14ac:dyDescent="0.3">
      <c r="A2667" s="1">
        <v>41921</v>
      </c>
      <c r="B2667">
        <v>-7.0999999999999994E-2</v>
      </c>
    </row>
    <row r="2668" spans="1:2" x14ac:dyDescent="0.3">
      <c r="A2668" s="1">
        <v>41922</v>
      </c>
      <c r="B2668">
        <v>-6.7000000000000004E-2</v>
      </c>
    </row>
    <row r="2669" spans="1:2" x14ac:dyDescent="0.3">
      <c r="A2669" s="1">
        <v>41923</v>
      </c>
      <c r="B2669">
        <v>-7.5999999999999998E-2</v>
      </c>
    </row>
    <row r="2670" spans="1:2" x14ac:dyDescent="0.3">
      <c r="A2670" s="1">
        <v>41925</v>
      </c>
      <c r="B2670">
        <v>-7.4999999999999997E-2</v>
      </c>
    </row>
    <row r="2671" spans="1:2" x14ac:dyDescent="0.3">
      <c r="A2671" s="1">
        <v>41926</v>
      </c>
      <c r="B2671">
        <v>-0.11799999999999999</v>
      </c>
    </row>
    <row r="2672" spans="1:2" x14ac:dyDescent="0.3">
      <c r="A2672" s="1">
        <v>41927</v>
      </c>
      <c r="B2672">
        <v>-0.13</v>
      </c>
    </row>
    <row r="2673" spans="1:2" x14ac:dyDescent="0.3">
      <c r="A2673" s="1">
        <v>41928</v>
      </c>
      <c r="B2673">
        <v>-0.13100000000000001</v>
      </c>
    </row>
    <row r="2674" spans="1:2" x14ac:dyDescent="0.3">
      <c r="A2674" s="1">
        <v>41929</v>
      </c>
      <c r="B2674">
        <v>-0.14099999999999999</v>
      </c>
    </row>
    <row r="2675" spans="1:2" x14ac:dyDescent="0.3">
      <c r="A2675" s="1">
        <v>41932</v>
      </c>
      <c r="B2675">
        <v>-0.13300000000000001</v>
      </c>
    </row>
    <row r="2676" spans="1:2" x14ac:dyDescent="0.3">
      <c r="A2676" s="1">
        <v>41933</v>
      </c>
      <c r="B2676">
        <v>0</v>
      </c>
    </row>
    <row r="2677" spans="1:2" x14ac:dyDescent="0.3">
      <c r="A2677" s="1">
        <v>41934</v>
      </c>
      <c r="B2677">
        <v>-0.13600000000000001</v>
      </c>
    </row>
    <row r="2678" spans="1:2" x14ac:dyDescent="0.3">
      <c r="A2678" s="1">
        <v>41935</v>
      </c>
      <c r="B2678">
        <v>-0.114</v>
      </c>
    </row>
    <row r="2679" spans="1:2" x14ac:dyDescent="0.3">
      <c r="A2679" s="1">
        <v>41936</v>
      </c>
      <c r="B2679">
        <v>-0.12</v>
      </c>
    </row>
    <row r="2680" spans="1:2" x14ac:dyDescent="0.3">
      <c r="A2680" s="1">
        <v>41939</v>
      </c>
      <c r="B2680">
        <v>-0.13100000000000001</v>
      </c>
    </row>
    <row r="2681" spans="1:2" x14ac:dyDescent="0.3">
      <c r="A2681" s="1">
        <v>41940</v>
      </c>
      <c r="B2681">
        <v>-0.128</v>
      </c>
    </row>
    <row r="2682" spans="1:2" x14ac:dyDescent="0.3">
      <c r="A2682" s="1">
        <v>41941</v>
      </c>
      <c r="B2682">
        <v>-0.13400000000000001</v>
      </c>
    </row>
    <row r="2683" spans="1:2" x14ac:dyDescent="0.3">
      <c r="A2683" s="1">
        <v>41942</v>
      </c>
      <c r="B2683">
        <v>-0.14499999999999999</v>
      </c>
    </row>
    <row r="2684" spans="1:2" x14ac:dyDescent="0.3">
      <c r="A2684" s="1">
        <v>41943</v>
      </c>
      <c r="B2684">
        <v>-0.13700000000000001</v>
      </c>
    </row>
    <row r="2685" spans="1:2" x14ac:dyDescent="0.3">
      <c r="A2685" s="1">
        <v>41946</v>
      </c>
      <c r="B2685">
        <v>-0.13900000000000001</v>
      </c>
    </row>
    <row r="2686" spans="1:2" x14ac:dyDescent="0.3">
      <c r="A2686" s="1">
        <v>41947</v>
      </c>
      <c r="B2686">
        <v>-0.14599999999999999</v>
      </c>
    </row>
    <row r="2687" spans="1:2" x14ac:dyDescent="0.3">
      <c r="A2687" s="1">
        <v>41948</v>
      </c>
      <c r="B2687">
        <v>-0.14799999999999999</v>
      </c>
    </row>
    <row r="2688" spans="1:2" x14ac:dyDescent="0.3">
      <c r="A2688" s="1">
        <v>41949</v>
      </c>
      <c r="B2688">
        <v>-0.14899999999999999</v>
      </c>
    </row>
    <row r="2689" spans="1:2" x14ac:dyDescent="0.3">
      <c r="A2689" s="1">
        <v>41950</v>
      </c>
      <c r="B2689">
        <v>-0.13500000000000001</v>
      </c>
    </row>
    <row r="2690" spans="1:2" x14ac:dyDescent="0.3">
      <c r="A2690" s="1">
        <v>41953</v>
      </c>
      <c r="B2690">
        <v>-0.13700000000000001</v>
      </c>
    </row>
    <row r="2691" spans="1:2" x14ac:dyDescent="0.3">
      <c r="A2691" s="1">
        <v>41954</v>
      </c>
      <c r="B2691">
        <v>-0.13900000000000001</v>
      </c>
    </row>
    <row r="2692" spans="1:2" x14ac:dyDescent="0.3">
      <c r="A2692" s="1">
        <v>41955</v>
      </c>
      <c r="B2692">
        <v>-0.14699999999999999</v>
      </c>
    </row>
    <row r="2693" spans="1:2" x14ac:dyDescent="0.3">
      <c r="A2693" s="1">
        <v>41956</v>
      </c>
      <c r="B2693">
        <v>-0.124</v>
      </c>
    </row>
    <row r="2694" spans="1:2" x14ac:dyDescent="0.3">
      <c r="A2694" s="1">
        <v>41957</v>
      </c>
      <c r="B2694">
        <v>-0.126</v>
      </c>
    </row>
    <row r="2695" spans="1:2" x14ac:dyDescent="0.3">
      <c r="A2695" s="1">
        <v>41959</v>
      </c>
      <c r="B2695">
        <v>-6.9000000000000006E-2</v>
      </c>
    </row>
    <row r="2696" spans="1:2" x14ac:dyDescent="0.3">
      <c r="A2696" s="1">
        <v>41960</v>
      </c>
      <c r="B2696">
        <v>-0.11600000000000001</v>
      </c>
    </row>
    <row r="2697" spans="1:2" x14ac:dyDescent="0.3">
      <c r="A2697" s="1">
        <v>41961</v>
      </c>
      <c r="B2697">
        <v>-8.5000000000000006E-2</v>
      </c>
    </row>
    <row r="2698" spans="1:2" x14ac:dyDescent="0.3">
      <c r="A2698" s="1">
        <v>41962</v>
      </c>
      <c r="B2698">
        <v>-9.2999999999999999E-2</v>
      </c>
    </row>
    <row r="2699" spans="1:2" x14ac:dyDescent="0.3">
      <c r="A2699" s="1">
        <v>41963</v>
      </c>
      <c r="B2699">
        <v>0</v>
      </c>
    </row>
    <row r="2700" spans="1:2" x14ac:dyDescent="0.3">
      <c r="A2700" s="1">
        <v>41964</v>
      </c>
      <c r="B2700">
        <v>-0.10100000000000001</v>
      </c>
    </row>
    <row r="2701" spans="1:2" x14ac:dyDescent="0.3">
      <c r="A2701" s="1">
        <v>41965</v>
      </c>
      <c r="B2701">
        <v>-9.4E-2</v>
      </c>
    </row>
    <row r="2702" spans="1:2" x14ac:dyDescent="0.3">
      <c r="A2702" s="1">
        <v>41967</v>
      </c>
      <c r="B2702">
        <v>-0.10299999999999999</v>
      </c>
    </row>
    <row r="2703" spans="1:2" x14ac:dyDescent="0.3">
      <c r="A2703" s="1">
        <v>41968</v>
      </c>
      <c r="B2703">
        <v>-9.7000000000000003E-2</v>
      </c>
    </row>
    <row r="2704" spans="1:2" x14ac:dyDescent="0.3">
      <c r="A2704" s="1">
        <v>41969</v>
      </c>
      <c r="B2704">
        <v>-8.7999999999999995E-2</v>
      </c>
    </row>
    <row r="2705" spans="1:2" x14ac:dyDescent="0.3">
      <c r="A2705" s="1">
        <v>41970</v>
      </c>
      <c r="B2705">
        <v>-0.09</v>
      </c>
    </row>
    <row r="2706" spans="1:2" x14ac:dyDescent="0.3">
      <c r="A2706" s="1">
        <v>41971</v>
      </c>
      <c r="B2706">
        <v>-8.5999999999999993E-2</v>
      </c>
    </row>
    <row r="2707" spans="1:2" x14ac:dyDescent="0.3">
      <c r="A2707" s="1">
        <v>41972</v>
      </c>
      <c r="B2707">
        <v>-7.5999999999999998E-2</v>
      </c>
    </row>
    <row r="2708" spans="1:2" x14ac:dyDescent="0.3">
      <c r="A2708" s="1">
        <v>41973</v>
      </c>
      <c r="B2708">
        <v>-7.5999999999999998E-2</v>
      </c>
    </row>
    <row r="2709" spans="1:2" x14ac:dyDescent="0.3">
      <c r="A2709" s="1">
        <v>41974</v>
      </c>
      <c r="B2709">
        <v>-8.5999999999999993E-2</v>
      </c>
    </row>
    <row r="2710" spans="1:2" x14ac:dyDescent="0.3">
      <c r="A2710" s="1">
        <v>41975</v>
      </c>
      <c r="B2710">
        <v>-0.106</v>
      </c>
    </row>
    <row r="2711" spans="1:2" x14ac:dyDescent="0.3">
      <c r="A2711" s="1">
        <v>41976</v>
      </c>
      <c r="B2711">
        <v>-0.111</v>
      </c>
    </row>
    <row r="2712" spans="1:2" x14ac:dyDescent="0.3">
      <c r="A2712" s="1">
        <v>41977</v>
      </c>
      <c r="B2712">
        <v>-0.188</v>
      </c>
    </row>
    <row r="2713" spans="1:2" x14ac:dyDescent="0.3">
      <c r="A2713" s="1">
        <v>41978</v>
      </c>
      <c r="B2713">
        <v>-0.13</v>
      </c>
    </row>
    <row r="2714" spans="1:2" x14ac:dyDescent="0.3">
      <c r="A2714" s="1">
        <v>41979</v>
      </c>
      <c r="B2714">
        <v>-0.152</v>
      </c>
    </row>
    <row r="2715" spans="1:2" x14ac:dyDescent="0.3">
      <c r="A2715" s="1">
        <v>41981</v>
      </c>
      <c r="B2715">
        <v>-0.15</v>
      </c>
    </row>
    <row r="2716" spans="1:2" x14ac:dyDescent="0.3">
      <c r="A2716" s="1">
        <v>41982</v>
      </c>
      <c r="B2716">
        <v>-0.156</v>
      </c>
    </row>
    <row r="2717" spans="1:2" x14ac:dyDescent="0.3">
      <c r="A2717" s="1">
        <v>41983</v>
      </c>
      <c r="B2717">
        <v>-0.159</v>
      </c>
    </row>
    <row r="2718" spans="1:2" x14ac:dyDescent="0.3">
      <c r="A2718" s="1">
        <v>41984</v>
      </c>
      <c r="B2718">
        <v>-0.17599999999999999</v>
      </c>
    </row>
    <row r="2719" spans="1:2" x14ac:dyDescent="0.3">
      <c r="A2719" s="1">
        <v>41985</v>
      </c>
      <c r="B2719">
        <v>-0.18</v>
      </c>
    </row>
    <row r="2720" spans="1:2" x14ac:dyDescent="0.3">
      <c r="A2720" s="1">
        <v>41987</v>
      </c>
      <c r="B2720">
        <v>-0.18</v>
      </c>
    </row>
    <row r="2721" spans="1:2" x14ac:dyDescent="0.3">
      <c r="A2721" s="1">
        <v>41988</v>
      </c>
      <c r="B2721">
        <v>-0.17199999999999999</v>
      </c>
    </row>
    <row r="2722" spans="1:2" x14ac:dyDescent="0.3">
      <c r="A2722" s="1">
        <v>41989</v>
      </c>
      <c r="B2722">
        <v>-0.17899999999999999</v>
      </c>
    </row>
    <row r="2723" spans="1:2" x14ac:dyDescent="0.3">
      <c r="A2723" s="1">
        <v>41990</v>
      </c>
      <c r="B2723">
        <v>-0.16300000000000001</v>
      </c>
    </row>
    <row r="2724" spans="1:2" x14ac:dyDescent="0.3">
      <c r="A2724" s="1">
        <v>41991</v>
      </c>
      <c r="B2724">
        <v>-0.19</v>
      </c>
    </row>
    <row r="2725" spans="1:2" x14ac:dyDescent="0.3">
      <c r="A2725" s="1">
        <v>41992</v>
      </c>
      <c r="B2725">
        <v>-0.13200000000000001</v>
      </c>
    </row>
    <row r="2726" spans="1:2" x14ac:dyDescent="0.3">
      <c r="A2726" s="1">
        <v>41995</v>
      </c>
      <c r="B2726">
        <v>-2.1000000000000001E-2</v>
      </c>
    </row>
    <row r="2727" spans="1:2" x14ac:dyDescent="0.3">
      <c r="A2727" s="1">
        <v>41996</v>
      </c>
      <c r="B2727">
        <v>-0.19500000000000001</v>
      </c>
    </row>
    <row r="2728" spans="1:2" x14ac:dyDescent="0.3">
      <c r="A2728" s="1">
        <v>41997</v>
      </c>
      <c r="B2728">
        <v>-0.20899999999999999</v>
      </c>
    </row>
    <row r="2729" spans="1:2" x14ac:dyDescent="0.3">
      <c r="A2729" s="1">
        <v>42000</v>
      </c>
      <c r="B2729">
        <v>-0.25900000000000001</v>
      </c>
    </row>
    <row r="2730" spans="1:2" x14ac:dyDescent="0.3">
      <c r="A2730" s="1">
        <v>42001</v>
      </c>
      <c r="B2730">
        <v>-0.25900000000000001</v>
      </c>
    </row>
    <row r="2731" spans="1:2" x14ac:dyDescent="0.3">
      <c r="A2731" s="1">
        <v>42002</v>
      </c>
      <c r="B2731">
        <v>-0.26200000000000001</v>
      </c>
    </row>
    <row r="2732" spans="1:2" x14ac:dyDescent="0.3">
      <c r="A2732" s="1">
        <v>42003</v>
      </c>
      <c r="B2732">
        <v>-0.252</v>
      </c>
    </row>
    <row r="2733" spans="1:2" x14ac:dyDescent="0.3">
      <c r="A2733" s="1">
        <v>42006</v>
      </c>
      <c r="B2733">
        <v>-0.11799999999999999</v>
      </c>
    </row>
    <row r="2734" spans="1:2" x14ac:dyDescent="0.3">
      <c r="A2734" s="1">
        <v>42009</v>
      </c>
      <c r="B2734">
        <v>-0.109</v>
      </c>
    </row>
    <row r="2735" spans="1:2" x14ac:dyDescent="0.3">
      <c r="A2735" s="1">
        <v>42010</v>
      </c>
      <c r="B2735">
        <v>-0.122</v>
      </c>
    </row>
    <row r="2736" spans="1:2" x14ac:dyDescent="0.3">
      <c r="A2736" s="1">
        <v>42011</v>
      </c>
      <c r="B2736">
        <v>-0.13400000000000001</v>
      </c>
    </row>
    <row r="2737" spans="1:2" x14ac:dyDescent="0.3">
      <c r="A2737" s="1">
        <v>42012</v>
      </c>
      <c r="B2737">
        <v>-0.16800000000000001</v>
      </c>
    </row>
    <row r="2738" spans="1:2" x14ac:dyDescent="0.3">
      <c r="A2738" s="1">
        <v>42013</v>
      </c>
      <c r="B2738">
        <v>-0.15</v>
      </c>
    </row>
    <row r="2739" spans="1:2" x14ac:dyDescent="0.3">
      <c r="A2739" s="1">
        <v>42016</v>
      </c>
      <c r="B2739">
        <v>-0.14299999999999999</v>
      </c>
    </row>
    <row r="2740" spans="1:2" x14ac:dyDescent="0.3">
      <c r="A2740" s="1">
        <v>42017</v>
      </c>
      <c r="B2740">
        <v>-0.14399999999999999</v>
      </c>
    </row>
    <row r="2741" spans="1:2" x14ac:dyDescent="0.3">
      <c r="A2741" s="1">
        <v>42018</v>
      </c>
      <c r="B2741">
        <v>-0.14699999999999999</v>
      </c>
    </row>
    <row r="2742" spans="1:2" x14ac:dyDescent="0.3">
      <c r="A2742" s="1">
        <v>42019</v>
      </c>
      <c r="B2742">
        <v>-0.16400000000000001</v>
      </c>
    </row>
    <row r="2743" spans="1:2" x14ac:dyDescent="0.3">
      <c r="A2743" s="1">
        <v>42020</v>
      </c>
      <c r="B2743">
        <v>-0.185</v>
      </c>
    </row>
    <row r="2744" spans="1:2" x14ac:dyDescent="0.3">
      <c r="A2744" s="1">
        <v>42021</v>
      </c>
      <c r="B2744">
        <v>-0.17799999999999999</v>
      </c>
    </row>
    <row r="2745" spans="1:2" x14ac:dyDescent="0.3">
      <c r="A2745" s="1">
        <v>42023</v>
      </c>
      <c r="B2745">
        <v>-0.19700000000000001</v>
      </c>
    </row>
    <row r="2746" spans="1:2" x14ac:dyDescent="0.3">
      <c r="A2746" s="1">
        <v>42024</v>
      </c>
      <c r="B2746">
        <v>-0.19500000000000001</v>
      </c>
    </row>
    <row r="2747" spans="1:2" x14ac:dyDescent="0.3">
      <c r="A2747" s="1">
        <v>42025</v>
      </c>
      <c r="B2747">
        <v>-0.189</v>
      </c>
    </row>
    <row r="2748" spans="1:2" x14ac:dyDescent="0.3">
      <c r="A2748" s="1">
        <v>42026</v>
      </c>
      <c r="B2748">
        <v>-0.20300000000000001</v>
      </c>
    </row>
    <row r="2749" spans="1:2" x14ac:dyDescent="0.3">
      <c r="A2749" s="1">
        <v>42027</v>
      </c>
      <c r="B2749">
        <v>-0.185</v>
      </c>
    </row>
    <row r="2750" spans="1:2" x14ac:dyDescent="0.3">
      <c r="A2750" s="1">
        <v>42030</v>
      </c>
      <c r="B2750">
        <v>-0.16400000000000001</v>
      </c>
    </row>
    <row r="2751" spans="1:2" x14ac:dyDescent="0.3">
      <c r="A2751" s="1">
        <v>42031</v>
      </c>
      <c r="B2751">
        <v>-0.17</v>
      </c>
    </row>
    <row r="2752" spans="1:2" x14ac:dyDescent="0.3">
      <c r="A2752" s="1">
        <v>42032</v>
      </c>
      <c r="B2752">
        <v>-0.17299999999999999</v>
      </c>
    </row>
    <row r="2753" spans="1:2" x14ac:dyDescent="0.3">
      <c r="A2753" s="1">
        <v>42033</v>
      </c>
      <c r="B2753">
        <v>-0.19500000000000001</v>
      </c>
    </row>
    <row r="2754" spans="1:2" x14ac:dyDescent="0.3">
      <c r="A2754" s="1">
        <v>42034</v>
      </c>
      <c r="B2754">
        <v>-0.17199999999999999</v>
      </c>
    </row>
    <row r="2755" spans="1:2" x14ac:dyDescent="0.3">
      <c r="A2755" s="1">
        <v>42035</v>
      </c>
      <c r="B2755">
        <v>-0.17199999999999999</v>
      </c>
    </row>
    <row r="2756" spans="1:2" x14ac:dyDescent="0.3">
      <c r="A2756" s="1">
        <v>42036</v>
      </c>
      <c r="B2756">
        <v>-0.17199999999999999</v>
      </c>
    </row>
    <row r="2757" spans="1:2" x14ac:dyDescent="0.3">
      <c r="A2757" s="1">
        <v>42037</v>
      </c>
      <c r="B2757">
        <v>-0.17499999999999999</v>
      </c>
    </row>
    <row r="2758" spans="1:2" x14ac:dyDescent="0.3">
      <c r="A2758" s="1">
        <v>42038</v>
      </c>
      <c r="B2758">
        <v>-0.183</v>
      </c>
    </row>
    <row r="2759" spans="1:2" x14ac:dyDescent="0.3">
      <c r="A2759" s="1">
        <v>42039</v>
      </c>
      <c r="B2759">
        <v>-0.185</v>
      </c>
    </row>
    <row r="2760" spans="1:2" x14ac:dyDescent="0.3">
      <c r="A2760" s="1">
        <v>42040</v>
      </c>
      <c r="B2760">
        <v>-0.19400000000000001</v>
      </c>
    </row>
    <row r="2761" spans="1:2" x14ac:dyDescent="0.3">
      <c r="A2761" s="1">
        <v>42041</v>
      </c>
      <c r="B2761">
        <v>-0.19700000000000001</v>
      </c>
    </row>
    <row r="2762" spans="1:2" x14ac:dyDescent="0.3">
      <c r="A2762" s="1">
        <v>42042</v>
      </c>
      <c r="B2762">
        <v>-0.157</v>
      </c>
    </row>
    <row r="2763" spans="1:2" x14ac:dyDescent="0.3">
      <c r="A2763" s="1">
        <v>42044</v>
      </c>
      <c r="B2763">
        <v>-0.2</v>
      </c>
    </row>
    <row r="2764" spans="1:2" x14ac:dyDescent="0.3">
      <c r="A2764" s="1">
        <v>42045</v>
      </c>
      <c r="B2764">
        <v>-0.22</v>
      </c>
    </row>
    <row r="2765" spans="1:2" x14ac:dyDescent="0.3">
      <c r="A2765" s="1">
        <v>42046</v>
      </c>
      <c r="B2765">
        <v>-0.224</v>
      </c>
    </row>
    <row r="2766" spans="1:2" x14ac:dyDescent="0.3">
      <c r="A2766" s="1">
        <v>42047</v>
      </c>
      <c r="B2766">
        <v>-0.19900000000000001</v>
      </c>
    </row>
    <row r="2767" spans="1:2" x14ac:dyDescent="0.3">
      <c r="A2767" s="1">
        <v>42048</v>
      </c>
      <c r="B2767">
        <v>-0.20799999999999999</v>
      </c>
    </row>
    <row r="2768" spans="1:2" x14ac:dyDescent="0.3">
      <c r="A2768" s="1">
        <v>42049</v>
      </c>
      <c r="B2768">
        <v>-0.20799999999999999</v>
      </c>
    </row>
    <row r="2769" spans="1:2" x14ac:dyDescent="0.3">
      <c r="A2769" s="1">
        <v>42051</v>
      </c>
      <c r="B2769">
        <v>-0.21199999999999999</v>
      </c>
    </row>
    <row r="2770" spans="1:2" x14ac:dyDescent="0.3">
      <c r="A2770" s="1">
        <v>42052</v>
      </c>
      <c r="B2770">
        <v>-0.248</v>
      </c>
    </row>
    <row r="2771" spans="1:2" x14ac:dyDescent="0.3">
      <c r="A2771" s="1">
        <v>42053</v>
      </c>
      <c r="B2771">
        <v>-0.20699999999999999</v>
      </c>
    </row>
    <row r="2772" spans="1:2" x14ac:dyDescent="0.3">
      <c r="A2772" s="1">
        <v>42054</v>
      </c>
      <c r="B2772">
        <v>-0.24399999999999999</v>
      </c>
    </row>
    <row r="2773" spans="1:2" x14ac:dyDescent="0.3">
      <c r="A2773" s="1">
        <v>42055</v>
      </c>
      <c r="B2773">
        <v>-0.251</v>
      </c>
    </row>
    <row r="2774" spans="1:2" x14ac:dyDescent="0.3">
      <c r="A2774" s="1">
        <v>42056</v>
      </c>
      <c r="B2774">
        <v>-0.216</v>
      </c>
    </row>
    <row r="2775" spans="1:2" x14ac:dyDescent="0.3">
      <c r="A2775" s="1">
        <v>42058</v>
      </c>
      <c r="B2775">
        <v>-0.21299999999999999</v>
      </c>
    </row>
    <row r="2776" spans="1:2" x14ac:dyDescent="0.3">
      <c r="A2776" s="1">
        <v>42059</v>
      </c>
      <c r="B2776">
        <v>-0.246</v>
      </c>
    </row>
    <row r="2777" spans="1:2" x14ac:dyDescent="0.3">
      <c r="A2777" s="1">
        <v>42060</v>
      </c>
      <c r="B2777">
        <v>-0.21099999999999999</v>
      </c>
    </row>
    <row r="2778" spans="1:2" x14ac:dyDescent="0.3">
      <c r="A2778" s="1">
        <v>42061</v>
      </c>
      <c r="B2778">
        <v>-0.21199999999999999</v>
      </c>
    </row>
    <row r="2779" spans="1:2" x14ac:dyDescent="0.3">
      <c r="A2779" s="1">
        <v>42062</v>
      </c>
      <c r="B2779">
        <v>-0.21299999999999999</v>
      </c>
    </row>
    <row r="2780" spans="1:2" x14ac:dyDescent="0.3">
      <c r="A2780" s="1">
        <v>42065</v>
      </c>
      <c r="B2780">
        <v>-0.21299999999999999</v>
      </c>
    </row>
    <row r="2781" spans="1:2" x14ac:dyDescent="0.3">
      <c r="A2781" s="1">
        <v>42066</v>
      </c>
      <c r="B2781">
        <v>-0.27700000000000002</v>
      </c>
    </row>
    <row r="2782" spans="1:2" x14ac:dyDescent="0.3">
      <c r="A2782" s="1">
        <v>42067</v>
      </c>
      <c r="B2782">
        <v>-0.26900000000000002</v>
      </c>
    </row>
    <row r="2783" spans="1:2" x14ac:dyDescent="0.3">
      <c r="A2783" s="1">
        <v>42068</v>
      </c>
      <c r="B2783">
        <v>-0.27</v>
      </c>
    </row>
    <row r="2784" spans="1:2" x14ac:dyDescent="0.3">
      <c r="A2784" s="1">
        <v>42069</v>
      </c>
      <c r="B2784">
        <v>-0.26400000000000001</v>
      </c>
    </row>
    <row r="2785" spans="1:2" x14ac:dyDescent="0.3">
      <c r="A2785" s="1">
        <v>42072</v>
      </c>
      <c r="B2785">
        <v>-0.24199999999999999</v>
      </c>
    </row>
    <row r="2786" spans="1:2" x14ac:dyDescent="0.3">
      <c r="A2786" s="1">
        <v>42073</v>
      </c>
      <c r="B2786">
        <v>-0.23499999999999999</v>
      </c>
    </row>
    <row r="2787" spans="1:2" x14ac:dyDescent="0.3">
      <c r="A2787" s="1">
        <v>42074</v>
      </c>
      <c r="B2787">
        <v>-0.22800000000000001</v>
      </c>
    </row>
    <row r="2788" spans="1:2" x14ac:dyDescent="0.3">
      <c r="A2788" s="1">
        <v>42075</v>
      </c>
      <c r="B2788">
        <v>-0.23799999999999999</v>
      </c>
    </row>
    <row r="2789" spans="1:2" x14ac:dyDescent="0.3">
      <c r="A2789" s="1">
        <v>42076</v>
      </c>
      <c r="B2789">
        <v>-0.24199999999999999</v>
      </c>
    </row>
    <row r="2790" spans="1:2" x14ac:dyDescent="0.3">
      <c r="A2790" s="1">
        <v>42077</v>
      </c>
      <c r="B2790">
        <v>-0.23</v>
      </c>
    </row>
    <row r="2791" spans="1:2" x14ac:dyDescent="0.3">
      <c r="A2791" s="1">
        <v>42079</v>
      </c>
      <c r="B2791">
        <v>-0.26600000000000001</v>
      </c>
    </row>
    <row r="2792" spans="1:2" x14ac:dyDescent="0.3">
      <c r="A2792" s="1">
        <v>42080</v>
      </c>
      <c r="B2792">
        <v>-0.221</v>
      </c>
    </row>
    <row r="2793" spans="1:2" x14ac:dyDescent="0.3">
      <c r="A2793" s="1">
        <v>42081</v>
      </c>
      <c r="B2793">
        <v>-0.24199999999999999</v>
      </c>
    </row>
    <row r="2794" spans="1:2" x14ac:dyDescent="0.3">
      <c r="A2794" s="1">
        <v>42082</v>
      </c>
      <c r="B2794">
        <v>-0.23</v>
      </c>
    </row>
    <row r="2795" spans="1:2" x14ac:dyDescent="0.3">
      <c r="A2795" s="1">
        <v>42083</v>
      </c>
      <c r="B2795">
        <v>-0.26900000000000002</v>
      </c>
    </row>
    <row r="2796" spans="1:2" x14ac:dyDescent="0.3">
      <c r="A2796" s="1">
        <v>42084</v>
      </c>
      <c r="B2796">
        <v>-0.246</v>
      </c>
    </row>
    <row r="2797" spans="1:2" x14ac:dyDescent="0.3">
      <c r="A2797" s="1">
        <v>42086</v>
      </c>
      <c r="B2797">
        <v>-0.25600000000000001</v>
      </c>
    </row>
    <row r="2798" spans="1:2" x14ac:dyDescent="0.3">
      <c r="A2798" s="1">
        <v>42087</v>
      </c>
      <c r="B2798">
        <v>-0.22900000000000001</v>
      </c>
    </row>
    <row r="2799" spans="1:2" x14ac:dyDescent="0.3">
      <c r="A2799" s="1">
        <v>42088</v>
      </c>
      <c r="B2799">
        <v>-0.23499999999999999</v>
      </c>
    </row>
    <row r="2800" spans="1:2" x14ac:dyDescent="0.3">
      <c r="A2800" s="1">
        <v>42089</v>
      </c>
      <c r="B2800">
        <v>-0.21299999999999999</v>
      </c>
    </row>
    <row r="2801" spans="1:2" x14ac:dyDescent="0.3">
      <c r="A2801" s="1">
        <v>42090</v>
      </c>
      <c r="B2801">
        <v>-0.247</v>
      </c>
    </row>
    <row r="2802" spans="1:2" x14ac:dyDescent="0.3">
      <c r="A2802" s="1">
        <v>42093</v>
      </c>
      <c r="B2802">
        <v>-0.23599999999999999</v>
      </c>
    </row>
    <row r="2803" spans="1:2" x14ac:dyDescent="0.3">
      <c r="A2803" s="1">
        <v>42094</v>
      </c>
      <c r="B2803">
        <v>-0.24299999999999999</v>
      </c>
    </row>
    <row r="2804" spans="1:2" x14ac:dyDescent="0.3">
      <c r="A2804" s="1">
        <v>42095</v>
      </c>
      <c r="B2804">
        <v>-0.249</v>
      </c>
    </row>
    <row r="2805" spans="1:2" x14ac:dyDescent="0.3">
      <c r="A2805" s="1">
        <v>42096</v>
      </c>
      <c r="B2805">
        <v>-0.23799999999999999</v>
      </c>
    </row>
    <row r="2806" spans="1:2" x14ac:dyDescent="0.3">
      <c r="A2806" s="1">
        <v>42098</v>
      </c>
      <c r="B2806">
        <v>-0.22900000000000001</v>
      </c>
    </row>
    <row r="2807" spans="1:2" x14ac:dyDescent="0.3">
      <c r="A2807" s="1">
        <v>42100</v>
      </c>
      <c r="B2807">
        <v>-0.26800000000000002</v>
      </c>
    </row>
    <row r="2808" spans="1:2" x14ac:dyDescent="0.3">
      <c r="A2808" s="1">
        <v>42101</v>
      </c>
      <c r="B2808">
        <v>-0.25600000000000001</v>
      </c>
    </row>
    <row r="2809" spans="1:2" x14ac:dyDescent="0.3">
      <c r="A2809" s="1">
        <v>42102</v>
      </c>
      <c r="B2809">
        <v>-0.25</v>
      </c>
    </row>
    <row r="2810" spans="1:2" x14ac:dyDescent="0.3">
      <c r="A2810" s="1">
        <v>42103</v>
      </c>
      <c r="B2810">
        <v>-0.25</v>
      </c>
    </row>
    <row r="2811" spans="1:2" x14ac:dyDescent="0.3">
      <c r="A2811" s="1">
        <v>42104</v>
      </c>
      <c r="B2811">
        <v>-0.27100000000000002</v>
      </c>
    </row>
    <row r="2812" spans="1:2" x14ac:dyDescent="0.3">
      <c r="A2812" s="1">
        <v>42107</v>
      </c>
      <c r="B2812">
        <v>-0.28799999999999998</v>
      </c>
    </row>
    <row r="2813" spans="1:2" x14ac:dyDescent="0.3">
      <c r="A2813" s="1">
        <v>42108</v>
      </c>
      <c r="B2813">
        <v>-0.28799999999999998</v>
      </c>
    </row>
    <row r="2814" spans="1:2" x14ac:dyDescent="0.3">
      <c r="A2814" s="1">
        <v>42109</v>
      </c>
      <c r="B2814">
        <v>-0.27</v>
      </c>
    </row>
    <row r="2815" spans="1:2" x14ac:dyDescent="0.3">
      <c r="A2815" s="1">
        <v>42110</v>
      </c>
      <c r="B2815">
        <v>-0.308</v>
      </c>
    </row>
    <row r="2816" spans="1:2" x14ac:dyDescent="0.3">
      <c r="A2816" s="1">
        <v>42111</v>
      </c>
      <c r="B2816">
        <v>-0.31</v>
      </c>
    </row>
    <row r="2817" spans="1:2" x14ac:dyDescent="0.3">
      <c r="A2817" s="1">
        <v>42114</v>
      </c>
      <c r="B2817">
        <v>-0.30099999999999999</v>
      </c>
    </row>
    <row r="2818" spans="1:2" x14ac:dyDescent="0.3">
      <c r="A2818" s="1">
        <v>42115</v>
      </c>
      <c r="B2818">
        <v>-0.318</v>
      </c>
    </row>
    <row r="2819" spans="1:2" x14ac:dyDescent="0.3">
      <c r="A2819" s="1">
        <v>42116</v>
      </c>
      <c r="B2819">
        <v>-0.315</v>
      </c>
    </row>
    <row r="2820" spans="1:2" x14ac:dyDescent="0.3">
      <c r="A2820" s="1">
        <v>42117</v>
      </c>
      <c r="B2820">
        <v>-0.28199999999999997</v>
      </c>
    </row>
    <row r="2821" spans="1:2" x14ac:dyDescent="0.3">
      <c r="A2821" s="1">
        <v>42118</v>
      </c>
      <c r="B2821">
        <v>-0.32</v>
      </c>
    </row>
    <row r="2822" spans="1:2" x14ac:dyDescent="0.3">
      <c r="A2822" s="1">
        <v>42121</v>
      </c>
      <c r="B2822">
        <v>-0.35299999999999998</v>
      </c>
    </row>
    <row r="2823" spans="1:2" x14ac:dyDescent="0.3">
      <c r="A2823" s="1">
        <v>42122</v>
      </c>
      <c r="B2823">
        <v>-0.379</v>
      </c>
    </row>
    <row r="2824" spans="1:2" x14ac:dyDescent="0.3">
      <c r="A2824" s="1">
        <v>42123</v>
      </c>
      <c r="B2824">
        <v>-0.372</v>
      </c>
    </row>
    <row r="2825" spans="1:2" x14ac:dyDescent="0.3">
      <c r="A2825" s="1">
        <v>42124</v>
      </c>
      <c r="B2825">
        <v>-0.372</v>
      </c>
    </row>
    <row r="2826" spans="1:2" x14ac:dyDescent="0.3">
      <c r="A2826" s="1">
        <v>42125</v>
      </c>
      <c r="B2826">
        <v>-0.372</v>
      </c>
    </row>
    <row r="2827" spans="1:2" x14ac:dyDescent="0.3">
      <c r="A2827" s="1">
        <v>42128</v>
      </c>
      <c r="B2827">
        <v>-0.372</v>
      </c>
    </row>
    <row r="2828" spans="1:2" x14ac:dyDescent="0.3">
      <c r="A2828" s="1">
        <v>42129</v>
      </c>
      <c r="B2828">
        <v>-0.374</v>
      </c>
    </row>
    <row r="2829" spans="1:2" x14ac:dyDescent="0.3">
      <c r="A2829" s="1">
        <v>42130</v>
      </c>
      <c r="B2829">
        <v>-0.374</v>
      </c>
    </row>
    <row r="2830" spans="1:2" x14ac:dyDescent="0.3">
      <c r="A2830" s="1">
        <v>42131</v>
      </c>
      <c r="B2830">
        <v>-0.375</v>
      </c>
    </row>
    <row r="2831" spans="1:2" x14ac:dyDescent="0.3">
      <c r="A2831" s="1">
        <v>42132</v>
      </c>
      <c r="B2831">
        <v>-0.374</v>
      </c>
    </row>
    <row r="2832" spans="1:2" x14ac:dyDescent="0.3">
      <c r="A2832" s="1">
        <v>42135</v>
      </c>
      <c r="B2832">
        <v>-0.375</v>
      </c>
    </row>
    <row r="2833" spans="1:2" x14ac:dyDescent="0.3">
      <c r="A2833" s="1">
        <v>42136</v>
      </c>
      <c r="B2833">
        <v>-0.375</v>
      </c>
    </row>
    <row r="2834" spans="1:2" x14ac:dyDescent="0.3">
      <c r="A2834" s="1">
        <v>42137</v>
      </c>
      <c r="B2834">
        <v>-0.376</v>
      </c>
    </row>
    <row r="2835" spans="1:2" x14ac:dyDescent="0.3">
      <c r="A2835" s="1">
        <v>42138</v>
      </c>
      <c r="B2835">
        <v>-0.378</v>
      </c>
    </row>
    <row r="2836" spans="1:2" x14ac:dyDescent="0.3">
      <c r="A2836" s="1">
        <v>42139</v>
      </c>
      <c r="B2836">
        <v>-0.379</v>
      </c>
    </row>
    <row r="2837" spans="1:2" x14ac:dyDescent="0.3">
      <c r="A2837" s="1">
        <v>42142</v>
      </c>
      <c r="B2837">
        <v>-0.28699999999999998</v>
      </c>
    </row>
    <row r="2838" spans="1:2" x14ac:dyDescent="0.3">
      <c r="A2838" s="1">
        <v>42143</v>
      </c>
      <c r="B2838">
        <v>-0.28699999999999998</v>
      </c>
    </row>
    <row r="2839" spans="1:2" x14ac:dyDescent="0.3">
      <c r="A2839" s="1">
        <v>42144</v>
      </c>
      <c r="B2839">
        <v>-0.28100000000000003</v>
      </c>
    </row>
    <row r="2840" spans="1:2" x14ac:dyDescent="0.3">
      <c r="A2840" s="1">
        <v>42145</v>
      </c>
      <c r="B2840">
        <v>-0.28299999999999997</v>
      </c>
    </row>
    <row r="2841" spans="1:2" x14ac:dyDescent="0.3">
      <c r="A2841" s="1">
        <v>42146</v>
      </c>
      <c r="B2841">
        <v>-0.27200000000000002</v>
      </c>
    </row>
    <row r="2842" spans="1:2" x14ac:dyDescent="0.3">
      <c r="A2842" s="1">
        <v>42149</v>
      </c>
      <c r="B2842">
        <v>-0.27200000000000002</v>
      </c>
    </row>
    <row r="2843" spans="1:2" x14ac:dyDescent="0.3">
      <c r="A2843" s="1">
        <v>42150</v>
      </c>
      <c r="B2843">
        <v>-0.27200000000000002</v>
      </c>
    </row>
    <row r="2844" spans="1:2" x14ac:dyDescent="0.3">
      <c r="A2844" s="1">
        <v>42151</v>
      </c>
      <c r="B2844">
        <v>-0.27300000000000002</v>
      </c>
    </row>
    <row r="2845" spans="1:2" x14ac:dyDescent="0.3">
      <c r="A2845" s="1">
        <v>42152</v>
      </c>
      <c r="B2845">
        <v>-0.27100000000000002</v>
      </c>
    </row>
    <row r="2846" spans="1:2" x14ac:dyDescent="0.3">
      <c r="A2846" s="1">
        <v>42153</v>
      </c>
      <c r="B2846">
        <v>-0.27200000000000002</v>
      </c>
    </row>
    <row r="2847" spans="1:2" x14ac:dyDescent="0.3">
      <c r="A2847" s="1">
        <v>42154</v>
      </c>
      <c r="B2847">
        <v>-0.27200000000000002</v>
      </c>
    </row>
    <row r="2848" spans="1:2" x14ac:dyDescent="0.3">
      <c r="A2848" s="1">
        <v>42156</v>
      </c>
      <c r="B2848">
        <v>-0.27200000000000002</v>
      </c>
    </row>
    <row r="2849" spans="1:2" x14ac:dyDescent="0.3">
      <c r="A2849" s="1">
        <v>42157</v>
      </c>
      <c r="B2849">
        <v>-0.27200000000000002</v>
      </c>
    </row>
    <row r="2850" spans="1:2" x14ac:dyDescent="0.3">
      <c r="A2850" s="1">
        <v>42158</v>
      </c>
      <c r="B2850">
        <v>-0.27200000000000002</v>
      </c>
    </row>
    <row r="2851" spans="1:2" x14ac:dyDescent="0.3">
      <c r="A2851" s="1">
        <v>42159</v>
      </c>
      <c r="B2851">
        <v>-0.27300000000000002</v>
      </c>
    </row>
    <row r="2852" spans="1:2" x14ac:dyDescent="0.3">
      <c r="A2852" s="1">
        <v>42160</v>
      </c>
      <c r="B2852">
        <v>-0.27300000000000002</v>
      </c>
    </row>
    <row r="2853" spans="1:2" x14ac:dyDescent="0.3">
      <c r="A2853" s="1">
        <v>42162</v>
      </c>
      <c r="B2853">
        <v>-0.27300000000000002</v>
      </c>
    </row>
    <row r="2854" spans="1:2" x14ac:dyDescent="0.3">
      <c r="A2854" s="1">
        <v>42163</v>
      </c>
      <c r="B2854">
        <v>-0.26800000000000002</v>
      </c>
    </row>
    <row r="2855" spans="1:2" x14ac:dyDescent="0.3">
      <c r="A2855" s="1">
        <v>42164</v>
      </c>
      <c r="B2855">
        <v>-0.26800000000000002</v>
      </c>
    </row>
    <row r="2856" spans="1:2" x14ac:dyDescent="0.3">
      <c r="A2856" s="1">
        <v>42165</v>
      </c>
      <c r="B2856">
        <v>-0.27</v>
      </c>
    </row>
    <row r="2857" spans="1:2" x14ac:dyDescent="0.3">
      <c r="A2857" s="1">
        <v>42166</v>
      </c>
      <c r="B2857">
        <v>-0.26900000000000002</v>
      </c>
    </row>
    <row r="2858" spans="1:2" x14ac:dyDescent="0.3">
      <c r="A2858" s="1">
        <v>42167</v>
      </c>
      <c r="B2858">
        <v>-0.26900000000000002</v>
      </c>
    </row>
    <row r="2859" spans="1:2" x14ac:dyDescent="0.3">
      <c r="A2859" s="1">
        <v>42170</v>
      </c>
      <c r="B2859">
        <v>-0.27200000000000002</v>
      </c>
    </row>
    <row r="2860" spans="1:2" x14ac:dyDescent="0.3">
      <c r="A2860" s="1">
        <v>42171</v>
      </c>
      <c r="B2860">
        <v>-0.27100000000000002</v>
      </c>
    </row>
    <row r="2861" spans="1:2" x14ac:dyDescent="0.3">
      <c r="A2861" s="1">
        <v>42172</v>
      </c>
      <c r="B2861">
        <v>-0.25900000000000001</v>
      </c>
    </row>
    <row r="2862" spans="1:2" x14ac:dyDescent="0.3">
      <c r="A2862" s="1">
        <v>42173</v>
      </c>
      <c r="B2862">
        <v>-0.25700000000000001</v>
      </c>
    </row>
    <row r="2863" spans="1:2" x14ac:dyDescent="0.3">
      <c r="A2863" s="1">
        <v>42174</v>
      </c>
      <c r="B2863">
        <v>-0.25800000000000001</v>
      </c>
    </row>
    <row r="2864" spans="1:2" x14ac:dyDescent="0.3">
      <c r="A2864" s="1">
        <v>42177</v>
      </c>
      <c r="B2864">
        <v>-0.25800000000000001</v>
      </c>
    </row>
    <row r="2865" spans="1:2" x14ac:dyDescent="0.3">
      <c r="A2865" s="1">
        <v>42178</v>
      </c>
      <c r="B2865">
        <v>-0.25800000000000001</v>
      </c>
    </row>
    <row r="2866" spans="1:2" x14ac:dyDescent="0.3">
      <c r="A2866" s="1">
        <v>42179</v>
      </c>
      <c r="B2866">
        <v>-0.25700000000000001</v>
      </c>
    </row>
    <row r="2867" spans="1:2" x14ac:dyDescent="0.3">
      <c r="A2867" s="1">
        <v>42180</v>
      </c>
      <c r="B2867">
        <v>-0.255</v>
      </c>
    </row>
    <row r="2868" spans="1:2" x14ac:dyDescent="0.3">
      <c r="A2868" s="1">
        <v>42181</v>
      </c>
      <c r="B2868">
        <v>-0.112</v>
      </c>
    </row>
    <row r="2869" spans="1:2" x14ac:dyDescent="0.3">
      <c r="A2869" s="1">
        <v>42184</v>
      </c>
      <c r="B2869">
        <v>-0.25</v>
      </c>
    </row>
    <row r="2870" spans="1:2" x14ac:dyDescent="0.3">
      <c r="A2870" s="1">
        <v>42185</v>
      </c>
      <c r="B2870">
        <v>-0.112</v>
      </c>
    </row>
    <row r="2871" spans="1:2" x14ac:dyDescent="0.3">
      <c r="A2871" s="1">
        <v>42186</v>
      </c>
      <c r="B2871">
        <v>-0.27900000000000003</v>
      </c>
    </row>
    <row r="2872" spans="1:2" x14ac:dyDescent="0.3">
      <c r="A2872" s="1">
        <v>42187</v>
      </c>
      <c r="B2872">
        <v>-0.29199999999999998</v>
      </c>
    </row>
    <row r="2873" spans="1:2" x14ac:dyDescent="0.3">
      <c r="A2873" s="1">
        <v>42188</v>
      </c>
      <c r="B2873">
        <v>-0.27900000000000003</v>
      </c>
    </row>
    <row r="2874" spans="1:2" x14ac:dyDescent="0.3">
      <c r="A2874" s="1">
        <v>42191</v>
      </c>
      <c r="B2874">
        <v>-0.309</v>
      </c>
    </row>
    <row r="2875" spans="1:2" x14ac:dyDescent="0.3">
      <c r="A2875" s="1">
        <v>42192</v>
      </c>
      <c r="B2875">
        <v>-0.30399999999999999</v>
      </c>
    </row>
    <row r="2876" spans="1:2" x14ac:dyDescent="0.3">
      <c r="A2876" s="1">
        <v>42193</v>
      </c>
      <c r="B2876">
        <v>-0.30599999999999999</v>
      </c>
    </row>
    <row r="2877" spans="1:2" x14ac:dyDescent="0.3">
      <c r="A2877" s="1">
        <v>42194</v>
      </c>
      <c r="B2877">
        <v>-0.33300000000000002</v>
      </c>
    </row>
    <row r="2878" spans="1:2" x14ac:dyDescent="0.3">
      <c r="A2878" s="1">
        <v>42195</v>
      </c>
      <c r="B2878">
        <v>-0.33300000000000002</v>
      </c>
    </row>
    <row r="2879" spans="1:2" x14ac:dyDescent="0.3">
      <c r="A2879" s="1">
        <v>42198</v>
      </c>
      <c r="B2879">
        <v>-0.34699999999999998</v>
      </c>
    </row>
    <row r="2880" spans="1:2" x14ac:dyDescent="0.3">
      <c r="A2880" s="1">
        <v>42199</v>
      </c>
      <c r="B2880">
        <v>-0.32800000000000001</v>
      </c>
    </row>
    <row r="2881" spans="1:2" x14ac:dyDescent="0.3">
      <c r="A2881" s="1">
        <v>42200</v>
      </c>
      <c r="B2881">
        <v>-0.33700000000000002</v>
      </c>
    </row>
    <row r="2882" spans="1:2" x14ac:dyDescent="0.3">
      <c r="A2882" s="1">
        <v>42201</v>
      </c>
      <c r="B2882">
        <v>-0.35299999999999998</v>
      </c>
    </row>
    <row r="2883" spans="1:2" x14ac:dyDescent="0.3">
      <c r="A2883" s="1">
        <v>42202</v>
      </c>
      <c r="B2883">
        <v>-0.33400000000000002</v>
      </c>
    </row>
    <row r="2884" spans="1:2" x14ac:dyDescent="0.3">
      <c r="A2884" s="1">
        <v>42203</v>
      </c>
      <c r="B2884">
        <v>-0.33400000000000002</v>
      </c>
    </row>
    <row r="2885" spans="1:2" x14ac:dyDescent="0.3">
      <c r="A2885" s="1">
        <v>42205</v>
      </c>
      <c r="B2885">
        <v>-0.318</v>
      </c>
    </row>
    <row r="2886" spans="1:2" x14ac:dyDescent="0.3">
      <c r="A2886" s="1">
        <v>42206</v>
      </c>
      <c r="B2886">
        <v>-0.317</v>
      </c>
    </row>
    <row r="2887" spans="1:2" x14ac:dyDescent="0.3">
      <c r="A2887" s="1">
        <v>42207</v>
      </c>
      <c r="B2887">
        <v>-0.32600000000000001</v>
      </c>
    </row>
    <row r="2888" spans="1:2" x14ac:dyDescent="0.3">
      <c r="A2888" s="1">
        <v>42208</v>
      </c>
      <c r="B2888">
        <v>-0.32200000000000001</v>
      </c>
    </row>
    <row r="2889" spans="1:2" x14ac:dyDescent="0.3">
      <c r="A2889" s="1">
        <v>42209</v>
      </c>
      <c r="B2889">
        <v>-0.33</v>
      </c>
    </row>
    <row r="2890" spans="1:2" x14ac:dyDescent="0.3">
      <c r="A2890" s="1">
        <v>42212</v>
      </c>
      <c r="B2890">
        <v>-0.33500000000000002</v>
      </c>
    </row>
    <row r="2891" spans="1:2" x14ac:dyDescent="0.3">
      <c r="A2891" s="1">
        <v>42213</v>
      </c>
      <c r="B2891">
        <v>-0.33500000000000002</v>
      </c>
    </row>
    <row r="2892" spans="1:2" x14ac:dyDescent="0.3">
      <c r="A2892" s="1">
        <v>42214</v>
      </c>
      <c r="B2892">
        <v>-0.36099999999999999</v>
      </c>
    </row>
    <row r="2893" spans="1:2" x14ac:dyDescent="0.3">
      <c r="A2893" s="1">
        <v>42215</v>
      </c>
      <c r="B2893">
        <v>-0.28100000000000003</v>
      </c>
    </row>
    <row r="2894" spans="1:2" x14ac:dyDescent="0.3">
      <c r="A2894" s="1">
        <v>42216</v>
      </c>
      <c r="B2894">
        <v>-0.28199999999999997</v>
      </c>
    </row>
    <row r="2895" spans="1:2" x14ac:dyDescent="0.3">
      <c r="A2895" s="1">
        <v>42219</v>
      </c>
      <c r="B2895">
        <v>-0.28399999999999997</v>
      </c>
    </row>
    <row r="2896" spans="1:2" x14ac:dyDescent="0.3">
      <c r="A2896" s="1">
        <v>42220</v>
      </c>
      <c r="B2896">
        <v>-0.28399999999999997</v>
      </c>
    </row>
    <row r="2897" spans="1:2" x14ac:dyDescent="0.3">
      <c r="A2897" s="1">
        <v>42221</v>
      </c>
      <c r="B2897">
        <v>-0.28399999999999997</v>
      </c>
    </row>
    <row r="2898" spans="1:2" x14ac:dyDescent="0.3">
      <c r="A2898" s="1">
        <v>42222</v>
      </c>
      <c r="B2898">
        <v>-0.28299999999999997</v>
      </c>
    </row>
    <row r="2899" spans="1:2" x14ac:dyDescent="0.3">
      <c r="A2899" s="1">
        <v>42223</v>
      </c>
      <c r="B2899">
        <v>-0.28399999999999997</v>
      </c>
    </row>
    <row r="2900" spans="1:2" x14ac:dyDescent="0.3">
      <c r="A2900" s="1">
        <v>42226</v>
      </c>
      <c r="B2900">
        <v>-0.28499999999999998</v>
      </c>
    </row>
    <row r="2901" spans="1:2" x14ac:dyDescent="0.3">
      <c r="A2901" s="1">
        <v>42227</v>
      </c>
      <c r="B2901">
        <v>-0.28599999999999998</v>
      </c>
    </row>
    <row r="2902" spans="1:2" x14ac:dyDescent="0.3">
      <c r="A2902" s="1">
        <v>42228</v>
      </c>
      <c r="B2902">
        <v>-0.28599999999999998</v>
      </c>
    </row>
    <row r="2903" spans="1:2" x14ac:dyDescent="0.3">
      <c r="A2903" s="1">
        <v>42229</v>
      </c>
      <c r="B2903">
        <v>-0.28699999999999998</v>
      </c>
    </row>
    <row r="2904" spans="1:2" x14ac:dyDescent="0.3">
      <c r="A2904" s="1">
        <v>42230</v>
      </c>
      <c r="B2904">
        <v>-0.28799999999999998</v>
      </c>
    </row>
    <row r="2905" spans="1:2" x14ac:dyDescent="0.3">
      <c r="A2905" s="1">
        <v>42233</v>
      </c>
      <c r="B2905">
        <v>-0.28999999999999998</v>
      </c>
    </row>
    <row r="2906" spans="1:2" x14ac:dyDescent="0.3">
      <c r="A2906" s="1">
        <v>42234</v>
      </c>
      <c r="B2906">
        <v>-0.28999999999999998</v>
      </c>
    </row>
    <row r="2907" spans="1:2" x14ac:dyDescent="0.3">
      <c r="A2907" s="1">
        <v>42235</v>
      </c>
      <c r="B2907">
        <v>-0.28399999999999997</v>
      </c>
    </row>
    <row r="2908" spans="1:2" x14ac:dyDescent="0.3">
      <c r="A2908" s="1">
        <v>42236</v>
      </c>
      <c r="B2908">
        <v>-0.27700000000000002</v>
      </c>
    </row>
    <row r="2909" spans="1:2" x14ac:dyDescent="0.3">
      <c r="A2909" s="1">
        <v>42237</v>
      </c>
      <c r="B2909">
        <v>-0.27400000000000002</v>
      </c>
    </row>
    <row r="2910" spans="1:2" x14ac:dyDescent="0.3">
      <c r="A2910" s="1">
        <v>42240</v>
      </c>
      <c r="B2910">
        <v>-0.27600000000000002</v>
      </c>
    </row>
    <row r="2911" spans="1:2" x14ac:dyDescent="0.3">
      <c r="A2911" s="1">
        <v>42241</v>
      </c>
      <c r="B2911">
        <v>-0.28199999999999997</v>
      </c>
    </row>
    <row r="2912" spans="1:2" x14ac:dyDescent="0.3">
      <c r="A2912" s="1">
        <v>42242</v>
      </c>
      <c r="B2912">
        <v>-0.28899999999999998</v>
      </c>
    </row>
    <row r="2913" spans="1:2" x14ac:dyDescent="0.3">
      <c r="A2913" s="1">
        <v>42243</v>
      </c>
      <c r="B2913">
        <v>-0.30499999999999999</v>
      </c>
    </row>
    <row r="2914" spans="1:2" x14ac:dyDescent="0.3">
      <c r="A2914" s="1">
        <v>42244</v>
      </c>
      <c r="B2914">
        <v>-0.29399999999999998</v>
      </c>
    </row>
    <row r="2915" spans="1:2" x14ac:dyDescent="0.3">
      <c r="A2915" s="1">
        <v>42247</v>
      </c>
      <c r="B2915">
        <v>-0.29599999999999999</v>
      </c>
    </row>
    <row r="2916" spans="1:2" x14ac:dyDescent="0.3">
      <c r="A2916" s="1">
        <v>42248</v>
      </c>
      <c r="B2916">
        <v>-0.23</v>
      </c>
    </row>
    <row r="2917" spans="1:2" x14ac:dyDescent="0.3">
      <c r="A2917" s="1">
        <v>42249</v>
      </c>
      <c r="B2917">
        <v>-0.29499999999999998</v>
      </c>
    </row>
    <row r="2918" spans="1:2" x14ac:dyDescent="0.3">
      <c r="A2918" s="1">
        <v>42250</v>
      </c>
      <c r="B2918">
        <v>-0.29499999999999998</v>
      </c>
    </row>
    <row r="2919" spans="1:2" x14ac:dyDescent="0.3">
      <c r="A2919" s="1">
        <v>42251</v>
      </c>
      <c r="B2919">
        <v>-0.219</v>
      </c>
    </row>
    <row r="2920" spans="1:2" x14ac:dyDescent="0.3">
      <c r="A2920" s="1">
        <v>42252</v>
      </c>
      <c r="B2920">
        <v>-0.219</v>
      </c>
    </row>
    <row r="2921" spans="1:2" x14ac:dyDescent="0.3">
      <c r="A2921" s="1">
        <v>42253</v>
      </c>
      <c r="B2921">
        <v>-0.21099999999999999</v>
      </c>
    </row>
    <row r="2922" spans="1:2" x14ac:dyDescent="0.3">
      <c r="A2922" s="1">
        <v>42254</v>
      </c>
      <c r="B2922">
        <v>-0.186</v>
      </c>
    </row>
    <row r="2923" spans="1:2" x14ac:dyDescent="0.3">
      <c r="A2923" s="1">
        <v>42255</v>
      </c>
      <c r="B2923">
        <v>-0.313</v>
      </c>
    </row>
    <row r="2924" spans="1:2" x14ac:dyDescent="0.3">
      <c r="A2924" s="1">
        <v>42256</v>
      </c>
      <c r="B2924">
        <v>-0.30499999999999999</v>
      </c>
    </row>
    <row r="2925" spans="1:2" x14ac:dyDescent="0.3">
      <c r="A2925" s="1">
        <v>42257</v>
      </c>
      <c r="B2925">
        <v>-0.30499999999999999</v>
      </c>
    </row>
    <row r="2926" spans="1:2" x14ac:dyDescent="0.3">
      <c r="A2926" s="1">
        <v>42258</v>
      </c>
      <c r="B2926">
        <v>-0.30499999999999999</v>
      </c>
    </row>
    <row r="2927" spans="1:2" x14ac:dyDescent="0.3">
      <c r="A2927" s="1">
        <v>42261</v>
      </c>
      <c r="B2927">
        <v>-0.29799999999999999</v>
      </c>
    </row>
    <row r="2928" spans="1:2" x14ac:dyDescent="0.3">
      <c r="A2928" s="1">
        <v>42262</v>
      </c>
      <c r="B2928">
        <v>-0.29899999999999999</v>
      </c>
    </row>
    <row r="2929" spans="1:2" x14ac:dyDescent="0.3">
      <c r="A2929" s="1">
        <v>42263</v>
      </c>
      <c r="B2929">
        <v>-0.30099999999999999</v>
      </c>
    </row>
    <row r="2930" spans="1:2" x14ac:dyDescent="0.3">
      <c r="A2930" s="1">
        <v>42264</v>
      </c>
      <c r="B2930">
        <v>-0.3</v>
      </c>
    </row>
    <row r="2931" spans="1:2" x14ac:dyDescent="0.3">
      <c r="A2931" s="1">
        <v>42265</v>
      </c>
      <c r="B2931">
        <v>-0.30199999999999999</v>
      </c>
    </row>
    <row r="2932" spans="1:2" x14ac:dyDescent="0.3">
      <c r="A2932" s="1">
        <v>42268</v>
      </c>
      <c r="B2932">
        <v>-0.30399999999999999</v>
      </c>
    </row>
    <row r="2933" spans="1:2" x14ac:dyDescent="0.3">
      <c r="A2933" s="1">
        <v>42269</v>
      </c>
      <c r="B2933">
        <v>-0.308</v>
      </c>
    </row>
    <row r="2934" spans="1:2" x14ac:dyDescent="0.3">
      <c r="A2934" s="1">
        <v>42270</v>
      </c>
      <c r="B2934">
        <v>-0.309</v>
      </c>
    </row>
    <row r="2935" spans="1:2" x14ac:dyDescent="0.3">
      <c r="A2935" s="1">
        <v>42271</v>
      </c>
      <c r="B2935">
        <v>-0.32200000000000001</v>
      </c>
    </row>
    <row r="2936" spans="1:2" x14ac:dyDescent="0.3">
      <c r="A2936" s="1">
        <v>42272</v>
      </c>
      <c r="B2936">
        <v>-0.29299999999999998</v>
      </c>
    </row>
    <row r="2937" spans="1:2" x14ac:dyDescent="0.3">
      <c r="A2937" s="1">
        <v>42274</v>
      </c>
      <c r="B2937">
        <v>-0.29399999999999998</v>
      </c>
    </row>
    <row r="2938" spans="1:2" x14ac:dyDescent="0.3">
      <c r="A2938" s="1">
        <v>42275</v>
      </c>
      <c r="B2938">
        <v>-0.29399999999999998</v>
      </c>
    </row>
    <row r="2939" spans="1:2" x14ac:dyDescent="0.3">
      <c r="A2939" s="1">
        <v>42276</v>
      </c>
      <c r="B2939">
        <v>-0.32100000000000001</v>
      </c>
    </row>
    <row r="2940" spans="1:2" x14ac:dyDescent="0.3">
      <c r="A2940" s="1">
        <v>42277</v>
      </c>
      <c r="B2940">
        <v>-0.31900000000000001</v>
      </c>
    </row>
    <row r="2941" spans="1:2" x14ac:dyDescent="0.3">
      <c r="A2941" s="1">
        <v>42278</v>
      </c>
      <c r="B2941">
        <v>-0.32</v>
      </c>
    </row>
    <row r="2942" spans="1:2" x14ac:dyDescent="0.3">
      <c r="A2942" s="1">
        <v>42279</v>
      </c>
      <c r="B2942">
        <v>-0.31900000000000001</v>
      </c>
    </row>
    <row r="2943" spans="1:2" x14ac:dyDescent="0.3">
      <c r="A2943" s="1">
        <v>42280</v>
      </c>
      <c r="B2943">
        <v>-0.31900000000000001</v>
      </c>
    </row>
    <row r="2944" spans="1:2" x14ac:dyDescent="0.3">
      <c r="A2944" s="1">
        <v>42282</v>
      </c>
      <c r="B2944">
        <v>-0.32</v>
      </c>
    </row>
    <row r="2945" spans="1:2" x14ac:dyDescent="0.3">
      <c r="A2945" s="1">
        <v>42283</v>
      </c>
      <c r="B2945">
        <v>-0.31900000000000001</v>
      </c>
    </row>
    <row r="2946" spans="1:2" x14ac:dyDescent="0.3">
      <c r="A2946" s="1">
        <v>42284</v>
      </c>
      <c r="B2946">
        <v>-0.31900000000000001</v>
      </c>
    </row>
    <row r="2947" spans="1:2" x14ac:dyDescent="0.3">
      <c r="A2947" s="1">
        <v>42285</v>
      </c>
      <c r="B2947">
        <v>-0.31900000000000001</v>
      </c>
    </row>
    <row r="2948" spans="1:2" x14ac:dyDescent="0.3">
      <c r="A2948" s="1">
        <v>42286</v>
      </c>
      <c r="B2948">
        <v>-0.30099999999999999</v>
      </c>
    </row>
    <row r="2949" spans="1:2" x14ac:dyDescent="0.3">
      <c r="A2949" s="1">
        <v>42289</v>
      </c>
      <c r="B2949">
        <v>-0.22900000000000001</v>
      </c>
    </row>
    <row r="2950" spans="1:2" x14ac:dyDescent="0.3">
      <c r="A2950" s="1">
        <v>42290</v>
      </c>
      <c r="B2950">
        <v>-0.3</v>
      </c>
    </row>
    <row r="2951" spans="1:2" x14ac:dyDescent="0.3">
      <c r="A2951" s="1">
        <v>42291</v>
      </c>
      <c r="B2951">
        <v>-0.222</v>
      </c>
    </row>
    <row r="2952" spans="1:2" x14ac:dyDescent="0.3">
      <c r="A2952" s="1">
        <v>42292</v>
      </c>
      <c r="B2952">
        <v>-0.22600000000000001</v>
      </c>
    </row>
    <row r="2953" spans="1:2" x14ac:dyDescent="0.3">
      <c r="A2953" s="1">
        <v>42293</v>
      </c>
      <c r="B2953">
        <v>-0.224</v>
      </c>
    </row>
    <row r="2954" spans="1:2" x14ac:dyDescent="0.3">
      <c r="A2954" s="1">
        <v>42294</v>
      </c>
      <c r="B2954">
        <v>-0.20699999999999999</v>
      </c>
    </row>
    <row r="2955" spans="1:2" x14ac:dyDescent="0.3">
      <c r="A2955" s="1">
        <v>42295</v>
      </c>
      <c r="B2955">
        <v>-0.20699999999999999</v>
      </c>
    </row>
    <row r="2956" spans="1:2" x14ac:dyDescent="0.3">
      <c r="A2956" s="1">
        <v>42296</v>
      </c>
      <c r="B2956">
        <v>-0.223</v>
      </c>
    </row>
    <row r="2957" spans="1:2" x14ac:dyDescent="0.3">
      <c r="A2957" s="1">
        <v>42297</v>
      </c>
      <c r="B2957">
        <v>-0.31</v>
      </c>
    </row>
    <row r="2958" spans="1:2" x14ac:dyDescent="0.3">
      <c r="A2958" s="1">
        <v>42298</v>
      </c>
      <c r="B2958">
        <v>-0.317</v>
      </c>
    </row>
    <row r="2959" spans="1:2" x14ac:dyDescent="0.3">
      <c r="A2959" s="1">
        <v>42299</v>
      </c>
      <c r="B2959">
        <v>-0.32100000000000001</v>
      </c>
    </row>
    <row r="2960" spans="1:2" x14ac:dyDescent="0.3">
      <c r="A2960" s="1">
        <v>42300</v>
      </c>
      <c r="B2960">
        <v>-0.24399999999999999</v>
      </c>
    </row>
    <row r="2961" spans="1:2" x14ac:dyDescent="0.3">
      <c r="A2961" s="1">
        <v>42301</v>
      </c>
      <c r="B2961">
        <v>-0.23499999999999999</v>
      </c>
    </row>
    <row r="2962" spans="1:2" x14ac:dyDescent="0.3">
      <c r="A2962" s="1">
        <v>42303</v>
      </c>
      <c r="B2962">
        <v>-0.252</v>
      </c>
    </row>
    <row r="2963" spans="1:2" x14ac:dyDescent="0.3">
      <c r="A2963" s="1">
        <v>42304</v>
      </c>
      <c r="B2963">
        <v>-0.25600000000000001</v>
      </c>
    </row>
    <row r="2964" spans="1:2" x14ac:dyDescent="0.3">
      <c r="A2964" s="1">
        <v>42305</v>
      </c>
      <c r="B2964">
        <v>-0.34399999999999997</v>
      </c>
    </row>
    <row r="2965" spans="1:2" x14ac:dyDescent="0.3">
      <c r="A2965" s="1">
        <v>42306</v>
      </c>
      <c r="B2965">
        <v>-0.24</v>
      </c>
    </row>
    <row r="2966" spans="1:2" x14ac:dyDescent="0.3">
      <c r="A2966" s="1">
        <v>42307</v>
      </c>
      <c r="B2966">
        <v>-0.375</v>
      </c>
    </row>
    <row r="2967" spans="1:2" x14ac:dyDescent="0.3">
      <c r="A2967" s="1">
        <v>42310</v>
      </c>
      <c r="B2967">
        <v>-0.376</v>
      </c>
    </row>
    <row r="2968" spans="1:2" x14ac:dyDescent="0.3">
      <c r="A2968" s="1">
        <v>42311</v>
      </c>
      <c r="B2968">
        <v>-0.26600000000000001</v>
      </c>
    </row>
    <row r="2969" spans="1:2" x14ac:dyDescent="0.3">
      <c r="A2969" s="1">
        <v>42312</v>
      </c>
      <c r="B2969">
        <v>-0.33900000000000002</v>
      </c>
    </row>
    <row r="2970" spans="1:2" x14ac:dyDescent="0.3">
      <c r="A2970" s="1">
        <v>42313</v>
      </c>
      <c r="B2970">
        <v>-0.32500000000000001</v>
      </c>
    </row>
    <row r="2971" spans="1:2" x14ac:dyDescent="0.3">
      <c r="A2971" s="1">
        <v>42314</v>
      </c>
      <c r="B2971">
        <v>-0.33</v>
      </c>
    </row>
    <row r="2972" spans="1:2" x14ac:dyDescent="0.3">
      <c r="A2972" s="1">
        <v>42317</v>
      </c>
      <c r="B2972">
        <v>-0.32600000000000001</v>
      </c>
    </row>
    <row r="2973" spans="1:2" x14ac:dyDescent="0.3">
      <c r="A2973" s="1">
        <v>42318</v>
      </c>
      <c r="B2973">
        <v>-0.33</v>
      </c>
    </row>
    <row r="2974" spans="1:2" x14ac:dyDescent="0.3">
      <c r="A2974" s="1">
        <v>42319</v>
      </c>
      <c r="B2974">
        <v>-0.34399999999999997</v>
      </c>
    </row>
    <row r="2975" spans="1:2" x14ac:dyDescent="0.3">
      <c r="A2975" s="1">
        <v>42320</v>
      </c>
      <c r="B2975">
        <v>-0.34200000000000003</v>
      </c>
    </row>
    <row r="2976" spans="1:2" x14ac:dyDescent="0.3">
      <c r="A2976" s="1">
        <v>42321</v>
      </c>
      <c r="B2976">
        <v>-0.35499999999999998</v>
      </c>
    </row>
    <row r="2977" spans="1:2" x14ac:dyDescent="0.3">
      <c r="A2977" s="1">
        <v>42324</v>
      </c>
      <c r="B2977">
        <v>-0.35499999999999998</v>
      </c>
    </row>
    <row r="2978" spans="1:2" x14ac:dyDescent="0.3">
      <c r="A2978" s="1">
        <v>42325</v>
      </c>
      <c r="B2978">
        <v>-0.32500000000000001</v>
      </c>
    </row>
    <row r="2979" spans="1:2" x14ac:dyDescent="0.3">
      <c r="A2979" s="1">
        <v>42326</v>
      </c>
      <c r="B2979">
        <v>-0.35599999999999998</v>
      </c>
    </row>
    <row r="2980" spans="1:2" x14ac:dyDescent="0.3">
      <c r="A2980" s="1">
        <v>42327</v>
      </c>
      <c r="B2980">
        <v>-0.32600000000000001</v>
      </c>
    </row>
    <row r="2981" spans="1:2" x14ac:dyDescent="0.3">
      <c r="A2981" s="1">
        <v>42328</v>
      </c>
      <c r="B2981">
        <v>-0.33</v>
      </c>
    </row>
    <row r="2982" spans="1:2" x14ac:dyDescent="0.3">
      <c r="A2982" s="1">
        <v>42330</v>
      </c>
      <c r="B2982">
        <v>-0.376</v>
      </c>
    </row>
    <row r="2983" spans="1:2" x14ac:dyDescent="0.3">
      <c r="A2983" s="1">
        <v>42331</v>
      </c>
      <c r="B2983">
        <v>-0.372</v>
      </c>
    </row>
    <row r="2984" spans="1:2" x14ac:dyDescent="0.3">
      <c r="A2984" s="1">
        <v>42332</v>
      </c>
      <c r="B2984">
        <v>-0.372</v>
      </c>
    </row>
    <row r="2985" spans="1:2" x14ac:dyDescent="0.3">
      <c r="A2985" s="1">
        <v>42333</v>
      </c>
      <c r="B2985">
        <v>-0.39</v>
      </c>
    </row>
    <row r="2986" spans="1:2" x14ac:dyDescent="0.3">
      <c r="A2986" s="1">
        <v>42334</v>
      </c>
      <c r="B2986">
        <v>-0.41</v>
      </c>
    </row>
    <row r="2987" spans="1:2" x14ac:dyDescent="0.3">
      <c r="A2987" s="1">
        <v>42335</v>
      </c>
      <c r="B2987">
        <v>-0.39400000000000002</v>
      </c>
    </row>
    <row r="2988" spans="1:2" x14ac:dyDescent="0.3">
      <c r="A2988" s="1">
        <v>42338</v>
      </c>
      <c r="B2988">
        <v>-0.39100000000000001</v>
      </c>
    </row>
    <row r="2989" spans="1:2" x14ac:dyDescent="0.3">
      <c r="A2989" s="1">
        <v>42339</v>
      </c>
      <c r="B2989">
        <v>-0.34899999999999998</v>
      </c>
    </row>
    <row r="2990" spans="1:2" x14ac:dyDescent="0.3">
      <c r="A2990" s="1">
        <v>42340</v>
      </c>
      <c r="B2990">
        <v>-0.38400000000000001</v>
      </c>
    </row>
    <row r="2991" spans="1:2" x14ac:dyDescent="0.3">
      <c r="A2991" s="1">
        <v>42341</v>
      </c>
      <c r="B2991">
        <v>-0.32600000000000001</v>
      </c>
    </row>
    <row r="2992" spans="1:2" x14ac:dyDescent="0.3">
      <c r="A2992" s="1">
        <v>42342</v>
      </c>
      <c r="B2992">
        <v>-0.28100000000000003</v>
      </c>
    </row>
    <row r="2993" spans="1:2" x14ac:dyDescent="0.3">
      <c r="A2993" s="1">
        <v>42345</v>
      </c>
      <c r="B2993">
        <v>-0.34300000000000003</v>
      </c>
    </row>
    <row r="2994" spans="1:2" x14ac:dyDescent="0.3">
      <c r="A2994" s="1">
        <v>42346</v>
      </c>
      <c r="B2994">
        <v>-0.372</v>
      </c>
    </row>
    <row r="2995" spans="1:2" x14ac:dyDescent="0.3">
      <c r="A2995" s="1">
        <v>42347</v>
      </c>
      <c r="B2995">
        <v>-0.40300000000000002</v>
      </c>
    </row>
    <row r="2996" spans="1:2" x14ac:dyDescent="0.3">
      <c r="A2996" s="1">
        <v>42348</v>
      </c>
      <c r="B2996">
        <v>-0.41099999999999998</v>
      </c>
    </row>
    <row r="2997" spans="1:2" x14ac:dyDescent="0.3">
      <c r="A2997" s="1">
        <v>42349</v>
      </c>
      <c r="B2997">
        <v>-0.41699999999999998</v>
      </c>
    </row>
    <row r="2998" spans="1:2" x14ac:dyDescent="0.3">
      <c r="A2998" s="1">
        <v>42352</v>
      </c>
      <c r="B2998">
        <v>-0.47599999999999998</v>
      </c>
    </row>
    <row r="2999" spans="1:2" x14ac:dyDescent="0.3">
      <c r="A2999" s="1">
        <v>42353</v>
      </c>
      <c r="B2999">
        <v>-0.46300000000000002</v>
      </c>
    </row>
    <row r="3000" spans="1:2" x14ac:dyDescent="0.3">
      <c r="A3000" s="1">
        <v>42354</v>
      </c>
      <c r="B3000">
        <v>-0.48899999999999999</v>
      </c>
    </row>
    <row r="3001" spans="1:2" x14ac:dyDescent="0.3">
      <c r="A3001" s="1">
        <v>42355</v>
      </c>
      <c r="B3001">
        <v>-0.46600000000000003</v>
      </c>
    </row>
    <row r="3002" spans="1:2" x14ac:dyDescent="0.3">
      <c r="A3002" s="1">
        <v>42356</v>
      </c>
      <c r="B3002">
        <v>-0.46899999999999997</v>
      </c>
    </row>
    <row r="3003" spans="1:2" x14ac:dyDescent="0.3">
      <c r="A3003" s="1">
        <v>42359</v>
      </c>
      <c r="B3003">
        <v>-0.47499999999999998</v>
      </c>
    </row>
    <row r="3004" spans="1:2" x14ac:dyDescent="0.3">
      <c r="A3004" s="1">
        <v>42360</v>
      </c>
      <c r="B3004">
        <v>-0.47</v>
      </c>
    </row>
    <row r="3005" spans="1:2" x14ac:dyDescent="0.3">
      <c r="A3005" s="1">
        <v>42361</v>
      </c>
      <c r="B3005">
        <v>-0.47499999999999998</v>
      </c>
    </row>
    <row r="3006" spans="1:2" x14ac:dyDescent="0.3">
      <c r="A3006" s="1">
        <v>42362</v>
      </c>
      <c r="B3006">
        <v>-0.47499999999999998</v>
      </c>
    </row>
    <row r="3007" spans="1:2" x14ac:dyDescent="0.3">
      <c r="A3007" s="1">
        <v>42366</v>
      </c>
      <c r="B3007">
        <v>-0.47699999999999998</v>
      </c>
    </row>
    <row r="3008" spans="1:2" x14ac:dyDescent="0.3">
      <c r="A3008" s="1">
        <v>42367</v>
      </c>
      <c r="B3008">
        <v>-0.48599999999999999</v>
      </c>
    </row>
    <row r="3009" spans="1:2" x14ac:dyDescent="0.3">
      <c r="A3009" s="1">
        <v>42368</v>
      </c>
      <c r="B3009">
        <v>-0.60399999999999998</v>
      </c>
    </row>
    <row r="3010" spans="1:2" x14ac:dyDescent="0.3">
      <c r="A3010" s="1">
        <v>42369</v>
      </c>
      <c r="B3010">
        <v>-0.60399999999999998</v>
      </c>
    </row>
    <row r="3011" spans="1:2" x14ac:dyDescent="0.3">
      <c r="A3011" s="1">
        <v>42373</v>
      </c>
      <c r="B3011">
        <v>-0.54</v>
      </c>
    </row>
    <row r="3012" spans="1:2" x14ac:dyDescent="0.3">
      <c r="A3012" s="1">
        <v>42374</v>
      </c>
      <c r="B3012">
        <v>-0.52</v>
      </c>
    </row>
    <row r="3013" spans="1:2" x14ac:dyDescent="0.3">
      <c r="A3013" s="1">
        <v>42375</v>
      </c>
      <c r="B3013">
        <v>-0.56499999999999995</v>
      </c>
    </row>
    <row r="3014" spans="1:2" x14ac:dyDescent="0.3">
      <c r="A3014" s="1">
        <v>42376</v>
      </c>
      <c r="B3014">
        <v>-0.55200000000000005</v>
      </c>
    </row>
    <row r="3015" spans="1:2" x14ac:dyDescent="0.3">
      <c r="A3015" s="1">
        <v>42377</v>
      </c>
      <c r="B3015">
        <v>-0.56000000000000005</v>
      </c>
    </row>
    <row r="3016" spans="1:2" x14ac:dyDescent="0.3">
      <c r="A3016" s="1">
        <v>42379</v>
      </c>
      <c r="B3016">
        <v>-0.56000000000000005</v>
      </c>
    </row>
    <row r="3017" spans="1:2" x14ac:dyDescent="0.3">
      <c r="A3017" s="1">
        <v>42380</v>
      </c>
      <c r="B3017">
        <v>-0.56599999999999995</v>
      </c>
    </row>
    <row r="3018" spans="1:2" x14ac:dyDescent="0.3">
      <c r="A3018" s="1">
        <v>42381</v>
      </c>
      <c r="B3018">
        <v>-0.54300000000000004</v>
      </c>
    </row>
    <row r="3019" spans="1:2" x14ac:dyDescent="0.3">
      <c r="A3019" s="1">
        <v>42382</v>
      </c>
      <c r="B3019">
        <v>-0.53600000000000003</v>
      </c>
    </row>
    <row r="3020" spans="1:2" x14ac:dyDescent="0.3">
      <c r="A3020" s="1">
        <v>42383</v>
      </c>
      <c r="B3020">
        <v>-0.51500000000000001</v>
      </c>
    </row>
    <row r="3021" spans="1:2" x14ac:dyDescent="0.3">
      <c r="A3021" s="1">
        <v>42384</v>
      </c>
      <c r="B3021">
        <v>-0.47299999999999998</v>
      </c>
    </row>
    <row r="3022" spans="1:2" x14ac:dyDescent="0.3">
      <c r="A3022" s="1">
        <v>42387</v>
      </c>
      <c r="B3022">
        <v>-0.48699999999999999</v>
      </c>
    </row>
    <row r="3023" spans="1:2" x14ac:dyDescent="0.3">
      <c r="A3023" s="1">
        <v>42388</v>
      </c>
      <c r="B3023">
        <v>-0.47199999999999998</v>
      </c>
    </row>
    <row r="3024" spans="1:2" x14ac:dyDescent="0.3">
      <c r="A3024" s="1">
        <v>42389</v>
      </c>
      <c r="B3024">
        <v>-0.47699999999999998</v>
      </c>
    </row>
    <row r="3025" spans="1:2" x14ac:dyDescent="0.3">
      <c r="A3025" s="1">
        <v>42390</v>
      </c>
      <c r="B3025">
        <v>-0.47799999999999998</v>
      </c>
    </row>
    <row r="3026" spans="1:2" x14ac:dyDescent="0.3">
      <c r="A3026" s="1">
        <v>42391</v>
      </c>
      <c r="B3026">
        <v>-0.47499999999999998</v>
      </c>
    </row>
    <row r="3027" spans="1:2" x14ac:dyDescent="0.3">
      <c r="A3027" s="1">
        <v>42394</v>
      </c>
      <c r="B3027">
        <v>-0.46500000000000002</v>
      </c>
    </row>
    <row r="3028" spans="1:2" x14ac:dyDescent="0.3">
      <c r="A3028" s="1">
        <v>42395</v>
      </c>
      <c r="B3028">
        <v>-0.46100000000000002</v>
      </c>
    </row>
    <row r="3029" spans="1:2" x14ac:dyDescent="0.3">
      <c r="A3029" s="1">
        <v>42396</v>
      </c>
      <c r="B3029">
        <v>-0.48599999999999999</v>
      </c>
    </row>
    <row r="3030" spans="1:2" x14ac:dyDescent="0.3">
      <c r="A3030" s="1">
        <v>42397</v>
      </c>
      <c r="B3030">
        <v>-0.45300000000000001</v>
      </c>
    </row>
    <row r="3031" spans="1:2" x14ac:dyDescent="0.3">
      <c r="A3031" s="1">
        <v>42398</v>
      </c>
      <c r="B3031">
        <v>-0.39500000000000002</v>
      </c>
    </row>
    <row r="3032" spans="1:2" x14ac:dyDescent="0.3">
      <c r="A3032" s="1">
        <v>42401</v>
      </c>
      <c r="B3032">
        <v>-0.38400000000000001</v>
      </c>
    </row>
    <row r="3033" spans="1:2" x14ac:dyDescent="0.3">
      <c r="A3033" s="1">
        <v>42402</v>
      </c>
      <c r="B3033">
        <v>-0.38500000000000001</v>
      </c>
    </row>
    <row r="3034" spans="1:2" x14ac:dyDescent="0.3">
      <c r="A3034" s="1">
        <v>42403</v>
      </c>
      <c r="B3034">
        <v>-0.378</v>
      </c>
    </row>
    <row r="3035" spans="1:2" x14ac:dyDescent="0.3">
      <c r="A3035" s="1">
        <v>42404</v>
      </c>
      <c r="B3035">
        <v>-0.38</v>
      </c>
    </row>
    <row r="3036" spans="1:2" x14ac:dyDescent="0.3">
      <c r="A3036" s="1">
        <v>42405</v>
      </c>
      <c r="B3036">
        <v>-0.40600000000000003</v>
      </c>
    </row>
    <row r="3037" spans="1:2" x14ac:dyDescent="0.3">
      <c r="A3037" s="1">
        <v>42408</v>
      </c>
      <c r="B3037">
        <v>-0.39700000000000002</v>
      </c>
    </row>
    <row r="3038" spans="1:2" x14ac:dyDescent="0.3">
      <c r="A3038" s="1">
        <v>42409</v>
      </c>
      <c r="B3038">
        <v>-0.39400000000000002</v>
      </c>
    </row>
    <row r="3039" spans="1:2" x14ac:dyDescent="0.3">
      <c r="A3039" s="1">
        <v>42410</v>
      </c>
      <c r="B3039">
        <v>-0.36899999999999999</v>
      </c>
    </row>
    <row r="3040" spans="1:2" x14ac:dyDescent="0.3">
      <c r="A3040" s="1">
        <v>42411</v>
      </c>
      <c r="B3040">
        <v>-0.371</v>
      </c>
    </row>
    <row r="3041" spans="1:2" x14ac:dyDescent="0.3">
      <c r="A3041" s="1">
        <v>42412</v>
      </c>
      <c r="B3041">
        <v>-0.36899999999999999</v>
      </c>
    </row>
    <row r="3042" spans="1:2" x14ac:dyDescent="0.3">
      <c r="A3042" s="1">
        <v>42414</v>
      </c>
      <c r="B3042">
        <v>-0.37</v>
      </c>
    </row>
    <row r="3043" spans="1:2" x14ac:dyDescent="0.3">
      <c r="A3043" s="1">
        <v>42415</v>
      </c>
      <c r="B3043">
        <v>-0.38</v>
      </c>
    </row>
    <row r="3044" spans="1:2" x14ac:dyDescent="0.3">
      <c r="A3044" s="1">
        <v>42416</v>
      </c>
      <c r="B3044">
        <v>-0.38100000000000001</v>
      </c>
    </row>
    <row r="3045" spans="1:2" x14ac:dyDescent="0.3">
      <c r="A3045" s="1">
        <v>42417</v>
      </c>
      <c r="B3045">
        <v>-0.42699999999999999</v>
      </c>
    </row>
    <row r="3046" spans="1:2" x14ac:dyDescent="0.3">
      <c r="A3046" s="1">
        <v>42418</v>
      </c>
      <c r="B3046">
        <v>-0.45800000000000002</v>
      </c>
    </row>
    <row r="3047" spans="1:2" x14ac:dyDescent="0.3">
      <c r="A3047" s="1">
        <v>42419</v>
      </c>
      <c r="B3047">
        <v>-0.439</v>
      </c>
    </row>
    <row r="3048" spans="1:2" x14ac:dyDescent="0.3">
      <c r="A3048" s="1">
        <v>42422</v>
      </c>
      <c r="B3048">
        <v>-0.434</v>
      </c>
    </row>
    <row r="3049" spans="1:2" x14ac:dyDescent="0.3">
      <c r="A3049" s="1">
        <v>42423</v>
      </c>
      <c r="B3049">
        <v>-0.42899999999999999</v>
      </c>
    </row>
    <row r="3050" spans="1:2" x14ac:dyDescent="0.3">
      <c r="A3050" s="1">
        <v>42424</v>
      </c>
      <c r="B3050">
        <v>-0.42799999999999999</v>
      </c>
    </row>
    <row r="3051" spans="1:2" x14ac:dyDescent="0.3">
      <c r="A3051" s="1">
        <v>42425</v>
      </c>
      <c r="B3051">
        <v>-0.53300000000000003</v>
      </c>
    </row>
    <row r="3052" spans="1:2" x14ac:dyDescent="0.3">
      <c r="A3052" s="1">
        <v>42426</v>
      </c>
      <c r="B3052">
        <v>-0.56000000000000005</v>
      </c>
    </row>
    <row r="3053" spans="1:2" x14ac:dyDescent="0.3">
      <c r="A3053" s="1">
        <v>42429</v>
      </c>
      <c r="B3053">
        <v>-0.54700000000000004</v>
      </c>
    </row>
    <row r="3054" spans="1:2" x14ac:dyDescent="0.3">
      <c r="A3054" s="1">
        <v>42430</v>
      </c>
      <c r="B3054">
        <v>-0.54300000000000004</v>
      </c>
    </row>
    <row r="3055" spans="1:2" x14ac:dyDescent="0.3">
      <c r="A3055" s="1">
        <v>42431</v>
      </c>
      <c r="B3055">
        <v>-0.54500000000000004</v>
      </c>
    </row>
    <row r="3056" spans="1:2" x14ac:dyDescent="0.3">
      <c r="A3056" s="1">
        <v>42432</v>
      </c>
      <c r="B3056">
        <v>-0.54900000000000004</v>
      </c>
    </row>
    <row r="3057" spans="1:2" x14ac:dyDescent="0.3">
      <c r="A3057" s="1">
        <v>42433</v>
      </c>
      <c r="B3057">
        <v>-0.54200000000000004</v>
      </c>
    </row>
    <row r="3058" spans="1:2" x14ac:dyDescent="0.3">
      <c r="A3058" s="1">
        <v>42436</v>
      </c>
      <c r="B3058">
        <v>-0.54700000000000004</v>
      </c>
    </row>
    <row r="3059" spans="1:2" x14ac:dyDescent="0.3">
      <c r="A3059" s="1">
        <v>42437</v>
      </c>
      <c r="B3059">
        <v>-0.54100000000000004</v>
      </c>
    </row>
    <row r="3060" spans="1:2" x14ac:dyDescent="0.3">
      <c r="A3060" s="1">
        <v>42438</v>
      </c>
      <c r="B3060">
        <v>-0.54100000000000004</v>
      </c>
    </row>
    <row r="3061" spans="1:2" x14ac:dyDescent="0.3">
      <c r="A3061" s="1">
        <v>42439</v>
      </c>
      <c r="B3061">
        <v>-0.52300000000000002</v>
      </c>
    </row>
    <row r="3062" spans="1:2" x14ac:dyDescent="0.3">
      <c r="A3062" s="1">
        <v>42440</v>
      </c>
      <c r="B3062">
        <v>-0.52600000000000002</v>
      </c>
    </row>
    <row r="3063" spans="1:2" x14ac:dyDescent="0.3">
      <c r="A3063" s="1">
        <v>42443</v>
      </c>
      <c r="B3063">
        <v>-0.52800000000000002</v>
      </c>
    </row>
    <row r="3064" spans="1:2" x14ac:dyDescent="0.3">
      <c r="A3064" s="1">
        <v>42444</v>
      </c>
      <c r="B3064">
        <v>-0.53</v>
      </c>
    </row>
    <row r="3065" spans="1:2" x14ac:dyDescent="0.3">
      <c r="A3065" s="1">
        <v>42445</v>
      </c>
      <c r="B3065">
        <v>-0.52700000000000002</v>
      </c>
    </row>
    <row r="3066" spans="1:2" x14ac:dyDescent="0.3">
      <c r="A3066" s="1">
        <v>42446</v>
      </c>
      <c r="B3066">
        <v>-0.52900000000000003</v>
      </c>
    </row>
    <row r="3067" spans="1:2" x14ac:dyDescent="0.3">
      <c r="A3067" s="1">
        <v>42447</v>
      </c>
      <c r="B3067">
        <v>-0.53500000000000003</v>
      </c>
    </row>
    <row r="3068" spans="1:2" x14ac:dyDescent="0.3">
      <c r="A3068" s="1">
        <v>42450</v>
      </c>
      <c r="B3068">
        <v>-0.53</v>
      </c>
    </row>
    <row r="3069" spans="1:2" x14ac:dyDescent="0.3">
      <c r="A3069" s="1">
        <v>42451</v>
      </c>
      <c r="B3069">
        <v>-0.53100000000000003</v>
      </c>
    </row>
    <row r="3070" spans="1:2" x14ac:dyDescent="0.3">
      <c r="A3070" s="1">
        <v>42452</v>
      </c>
      <c r="B3070">
        <v>-0.59899999999999998</v>
      </c>
    </row>
    <row r="3071" spans="1:2" x14ac:dyDescent="0.3">
      <c r="A3071" s="1">
        <v>42453</v>
      </c>
      <c r="B3071">
        <v>-0.53100000000000003</v>
      </c>
    </row>
    <row r="3072" spans="1:2" x14ac:dyDescent="0.3">
      <c r="A3072" s="1">
        <v>42458</v>
      </c>
      <c r="B3072">
        <v>-0.53300000000000003</v>
      </c>
    </row>
    <row r="3073" spans="1:2" x14ac:dyDescent="0.3">
      <c r="A3073" s="1">
        <v>42459</v>
      </c>
      <c r="B3073">
        <v>-0.53900000000000003</v>
      </c>
    </row>
    <row r="3074" spans="1:2" x14ac:dyDescent="0.3">
      <c r="A3074" s="1">
        <v>42460</v>
      </c>
      <c r="B3074">
        <v>-0.55900000000000005</v>
      </c>
    </row>
    <row r="3075" spans="1:2" x14ac:dyDescent="0.3">
      <c r="A3075" s="1">
        <v>42461</v>
      </c>
      <c r="B3075">
        <v>-0.56000000000000005</v>
      </c>
    </row>
    <row r="3076" spans="1:2" x14ac:dyDescent="0.3">
      <c r="A3076" s="1">
        <v>42464</v>
      </c>
      <c r="B3076">
        <v>-0.56699999999999995</v>
      </c>
    </row>
    <row r="3077" spans="1:2" x14ac:dyDescent="0.3">
      <c r="A3077" s="1">
        <v>42465</v>
      </c>
      <c r="B3077">
        <v>-0.54800000000000004</v>
      </c>
    </row>
    <row r="3078" spans="1:2" x14ac:dyDescent="0.3">
      <c r="A3078" s="1">
        <v>42466</v>
      </c>
      <c r="B3078">
        <v>-0.60799999999999998</v>
      </c>
    </row>
    <row r="3079" spans="1:2" x14ac:dyDescent="0.3">
      <c r="A3079" s="1">
        <v>42467</v>
      </c>
      <c r="B3079">
        <v>-0.59099999999999997</v>
      </c>
    </row>
    <row r="3080" spans="1:2" x14ac:dyDescent="0.3">
      <c r="A3080" s="1">
        <v>42468</v>
      </c>
      <c r="B3080">
        <v>-0.60099999999999998</v>
      </c>
    </row>
    <row r="3081" spans="1:2" x14ac:dyDescent="0.3">
      <c r="A3081" s="1">
        <v>42471</v>
      </c>
      <c r="B3081">
        <v>-0.59799999999999998</v>
      </c>
    </row>
    <row r="3082" spans="1:2" x14ac:dyDescent="0.3">
      <c r="A3082" s="1">
        <v>42472</v>
      </c>
      <c r="B3082">
        <v>-0.59699999999999998</v>
      </c>
    </row>
    <row r="3083" spans="1:2" x14ac:dyDescent="0.3">
      <c r="A3083" s="1">
        <v>42473</v>
      </c>
      <c r="B3083">
        <v>-0.58799999999999997</v>
      </c>
    </row>
    <row r="3084" spans="1:2" x14ac:dyDescent="0.3">
      <c r="A3084" s="1">
        <v>42474</v>
      </c>
      <c r="B3084">
        <v>-0.58699999999999997</v>
      </c>
    </row>
    <row r="3085" spans="1:2" x14ac:dyDescent="0.3">
      <c r="A3085" s="1">
        <v>42475</v>
      </c>
      <c r="B3085">
        <v>-0.60099999999999998</v>
      </c>
    </row>
    <row r="3086" spans="1:2" x14ac:dyDescent="0.3">
      <c r="A3086" s="1">
        <v>42478</v>
      </c>
      <c r="B3086">
        <v>-0.59499999999999997</v>
      </c>
    </row>
    <row r="3087" spans="1:2" x14ac:dyDescent="0.3">
      <c r="A3087" s="1">
        <v>42479</v>
      </c>
      <c r="B3087">
        <v>-0.53800000000000003</v>
      </c>
    </row>
    <row r="3088" spans="1:2" x14ac:dyDescent="0.3">
      <c r="A3088" s="1">
        <v>42480</v>
      </c>
      <c r="B3088">
        <v>-0.53900000000000003</v>
      </c>
    </row>
    <row r="3089" spans="1:2" x14ac:dyDescent="0.3">
      <c r="A3089" s="1">
        <v>42481</v>
      </c>
      <c r="B3089">
        <v>-0.53700000000000003</v>
      </c>
    </row>
    <row r="3090" spans="1:2" x14ac:dyDescent="0.3">
      <c r="A3090" s="1">
        <v>42482</v>
      </c>
      <c r="B3090">
        <v>-0.53800000000000003</v>
      </c>
    </row>
    <row r="3091" spans="1:2" x14ac:dyDescent="0.3">
      <c r="A3091" s="1">
        <v>42485</v>
      </c>
      <c r="B3091">
        <v>-0.56000000000000005</v>
      </c>
    </row>
    <row r="3092" spans="1:2" x14ac:dyDescent="0.3">
      <c r="A3092" s="1">
        <v>42486</v>
      </c>
      <c r="B3092">
        <v>-0.55800000000000005</v>
      </c>
    </row>
    <row r="3093" spans="1:2" x14ac:dyDescent="0.3">
      <c r="A3093" s="1">
        <v>42487</v>
      </c>
      <c r="B3093">
        <v>-0.57199999999999995</v>
      </c>
    </row>
    <row r="3094" spans="1:2" x14ac:dyDescent="0.3">
      <c r="A3094" s="1">
        <v>42488</v>
      </c>
      <c r="B3094">
        <v>-0.55900000000000005</v>
      </c>
    </row>
    <row r="3095" spans="1:2" x14ac:dyDescent="0.3">
      <c r="A3095" s="1">
        <v>42489</v>
      </c>
      <c r="B3095">
        <v>-0.55900000000000005</v>
      </c>
    </row>
    <row r="3096" spans="1:2" x14ac:dyDescent="0.3">
      <c r="A3096" s="1">
        <v>42492</v>
      </c>
      <c r="B3096">
        <v>-0.59099999999999997</v>
      </c>
    </row>
    <row r="3097" spans="1:2" x14ac:dyDescent="0.3">
      <c r="A3097" s="1">
        <v>42493</v>
      </c>
      <c r="B3097">
        <v>-0.55800000000000005</v>
      </c>
    </row>
    <row r="3098" spans="1:2" x14ac:dyDescent="0.3">
      <c r="A3098" s="1">
        <v>42494</v>
      </c>
      <c r="B3098">
        <v>-0.55800000000000005</v>
      </c>
    </row>
    <row r="3099" spans="1:2" x14ac:dyDescent="0.3">
      <c r="A3099" s="1">
        <v>42495</v>
      </c>
      <c r="B3099">
        <v>-0.55800000000000005</v>
      </c>
    </row>
    <row r="3100" spans="1:2" x14ac:dyDescent="0.3">
      <c r="A3100" s="1">
        <v>42496</v>
      </c>
      <c r="B3100">
        <v>-0.54400000000000004</v>
      </c>
    </row>
    <row r="3101" spans="1:2" x14ac:dyDescent="0.3">
      <c r="A3101" s="1">
        <v>42499</v>
      </c>
      <c r="B3101">
        <v>-0.54700000000000004</v>
      </c>
    </row>
    <row r="3102" spans="1:2" x14ac:dyDescent="0.3">
      <c r="A3102" s="1">
        <v>42500</v>
      </c>
      <c r="B3102">
        <v>-0.54500000000000004</v>
      </c>
    </row>
    <row r="3103" spans="1:2" x14ac:dyDescent="0.3">
      <c r="A3103" s="1">
        <v>42501</v>
      </c>
      <c r="B3103">
        <v>-0.54500000000000004</v>
      </c>
    </row>
    <row r="3104" spans="1:2" x14ac:dyDescent="0.3">
      <c r="A3104" s="1">
        <v>42502</v>
      </c>
      <c r="B3104">
        <v>-0.58399999999999996</v>
      </c>
    </row>
    <row r="3105" spans="1:2" x14ac:dyDescent="0.3">
      <c r="A3105" s="1">
        <v>42503</v>
      </c>
      <c r="B3105">
        <v>-0.53500000000000003</v>
      </c>
    </row>
    <row r="3106" spans="1:2" x14ac:dyDescent="0.3">
      <c r="A3106" s="1">
        <v>42506</v>
      </c>
      <c r="B3106">
        <v>-0.51400000000000001</v>
      </c>
    </row>
    <row r="3107" spans="1:2" x14ac:dyDescent="0.3">
      <c r="A3107" s="1">
        <v>42507</v>
      </c>
      <c r="B3107">
        <v>-0.54600000000000004</v>
      </c>
    </row>
    <row r="3108" spans="1:2" x14ac:dyDescent="0.3">
      <c r="A3108" s="1">
        <v>42508</v>
      </c>
      <c r="B3108">
        <v>-0.51500000000000001</v>
      </c>
    </row>
    <row r="3109" spans="1:2" x14ac:dyDescent="0.3">
      <c r="A3109" s="1">
        <v>42509</v>
      </c>
      <c r="B3109">
        <v>-0.51900000000000002</v>
      </c>
    </row>
    <row r="3110" spans="1:2" x14ac:dyDescent="0.3">
      <c r="A3110" s="1">
        <v>42510</v>
      </c>
      <c r="B3110">
        <v>-0.55100000000000005</v>
      </c>
    </row>
    <row r="3111" spans="1:2" x14ac:dyDescent="0.3">
      <c r="A3111" s="1">
        <v>42513</v>
      </c>
      <c r="B3111">
        <v>-0.54900000000000004</v>
      </c>
    </row>
    <row r="3112" spans="1:2" x14ac:dyDescent="0.3">
      <c r="A3112" s="1">
        <v>42514</v>
      </c>
      <c r="B3112">
        <v>-0.52200000000000002</v>
      </c>
    </row>
    <row r="3113" spans="1:2" x14ac:dyDescent="0.3">
      <c r="A3113" s="1">
        <v>42515</v>
      </c>
      <c r="B3113">
        <v>-0.57599999999999996</v>
      </c>
    </row>
    <row r="3114" spans="1:2" x14ac:dyDescent="0.3">
      <c r="A3114" s="1">
        <v>42516</v>
      </c>
      <c r="B3114">
        <v>-0.54</v>
      </c>
    </row>
    <row r="3115" spans="1:2" x14ac:dyDescent="0.3">
      <c r="A3115" s="1">
        <v>42517</v>
      </c>
      <c r="B3115">
        <v>-0.54500000000000004</v>
      </c>
    </row>
    <row r="3116" spans="1:2" x14ac:dyDescent="0.3">
      <c r="A3116" s="1">
        <v>42520</v>
      </c>
      <c r="B3116">
        <v>-0.56599999999999995</v>
      </c>
    </row>
    <row r="3117" spans="1:2" x14ac:dyDescent="0.3">
      <c r="A3117" s="1">
        <v>42521</v>
      </c>
      <c r="B3117">
        <v>-0.56399999999999995</v>
      </c>
    </row>
    <row r="3118" spans="1:2" x14ac:dyDescent="0.3">
      <c r="A3118" s="1">
        <v>42522</v>
      </c>
      <c r="B3118">
        <v>-0.55100000000000005</v>
      </c>
    </row>
    <row r="3119" spans="1:2" x14ac:dyDescent="0.3">
      <c r="A3119" s="1">
        <v>42523</v>
      </c>
      <c r="B3119">
        <v>-0.58299999999999996</v>
      </c>
    </row>
    <row r="3120" spans="1:2" x14ac:dyDescent="0.3">
      <c r="A3120" s="1">
        <v>42524</v>
      </c>
      <c r="B3120">
        <v>-0.55100000000000005</v>
      </c>
    </row>
    <row r="3121" spans="1:2" x14ac:dyDescent="0.3">
      <c r="A3121" s="1">
        <v>42527</v>
      </c>
      <c r="B3121">
        <v>-0.55200000000000005</v>
      </c>
    </row>
    <row r="3122" spans="1:2" x14ac:dyDescent="0.3">
      <c r="A3122" s="1">
        <v>42528</v>
      </c>
      <c r="B3122">
        <v>-0.55200000000000005</v>
      </c>
    </row>
    <row r="3123" spans="1:2" x14ac:dyDescent="0.3">
      <c r="A3123" s="1">
        <v>42529</v>
      </c>
      <c r="B3123">
        <v>-0.55600000000000005</v>
      </c>
    </row>
    <row r="3124" spans="1:2" x14ac:dyDescent="0.3">
      <c r="A3124" s="1">
        <v>42530</v>
      </c>
      <c r="B3124">
        <v>-0.55300000000000005</v>
      </c>
    </row>
    <row r="3125" spans="1:2" x14ac:dyDescent="0.3">
      <c r="A3125" s="1">
        <v>42531</v>
      </c>
      <c r="B3125">
        <v>-0.62</v>
      </c>
    </row>
    <row r="3126" spans="1:2" x14ac:dyDescent="0.3">
      <c r="A3126" s="1">
        <v>42534</v>
      </c>
      <c r="B3126">
        <v>-0.63</v>
      </c>
    </row>
    <row r="3127" spans="1:2" x14ac:dyDescent="0.3">
      <c r="A3127" s="1">
        <v>42535</v>
      </c>
      <c r="B3127">
        <v>-0.63100000000000001</v>
      </c>
    </row>
    <row r="3128" spans="1:2" x14ac:dyDescent="0.3">
      <c r="A3128" s="1">
        <v>42536</v>
      </c>
      <c r="B3128">
        <v>-0.55400000000000005</v>
      </c>
    </row>
    <row r="3129" spans="1:2" x14ac:dyDescent="0.3">
      <c r="A3129" s="1">
        <v>42537</v>
      </c>
      <c r="B3129">
        <v>-0.55600000000000005</v>
      </c>
    </row>
    <row r="3130" spans="1:2" x14ac:dyDescent="0.3">
      <c r="A3130" s="1">
        <v>42538</v>
      </c>
      <c r="B3130">
        <v>-0.58499999999999996</v>
      </c>
    </row>
    <row r="3131" spans="1:2" x14ac:dyDescent="0.3">
      <c r="A3131" s="1">
        <v>42541</v>
      </c>
      <c r="B3131">
        <v>-0.59299999999999997</v>
      </c>
    </row>
    <row r="3132" spans="1:2" x14ac:dyDescent="0.3">
      <c r="A3132" s="1">
        <v>42542</v>
      </c>
      <c r="B3132">
        <v>-0.55300000000000005</v>
      </c>
    </row>
    <row r="3133" spans="1:2" x14ac:dyDescent="0.3">
      <c r="A3133" s="1">
        <v>42543</v>
      </c>
      <c r="B3133">
        <v>-0.55500000000000005</v>
      </c>
    </row>
    <row r="3134" spans="1:2" x14ac:dyDescent="0.3">
      <c r="A3134" s="1">
        <v>42544</v>
      </c>
      <c r="B3134">
        <v>-0.58199999999999996</v>
      </c>
    </row>
    <row r="3135" spans="1:2" x14ac:dyDescent="0.3">
      <c r="A3135" s="1">
        <v>42545</v>
      </c>
      <c r="B3135">
        <v>-0.57799999999999996</v>
      </c>
    </row>
    <row r="3136" spans="1:2" x14ac:dyDescent="0.3">
      <c r="A3136" s="1">
        <v>42548</v>
      </c>
      <c r="B3136">
        <v>-0.57399999999999995</v>
      </c>
    </row>
    <row r="3137" spans="1:2" x14ac:dyDescent="0.3">
      <c r="A3137" s="1">
        <v>42549</v>
      </c>
      <c r="B3137">
        <v>-0.56000000000000005</v>
      </c>
    </row>
    <row r="3138" spans="1:2" x14ac:dyDescent="0.3">
      <c r="A3138" s="1">
        <v>42550</v>
      </c>
      <c r="B3138">
        <v>-0.55500000000000005</v>
      </c>
    </row>
    <row r="3139" spans="1:2" x14ac:dyDescent="0.3">
      <c r="A3139" s="1">
        <v>42551</v>
      </c>
      <c r="B3139">
        <v>-0.64900000000000002</v>
      </c>
    </row>
    <row r="3140" spans="1:2" x14ac:dyDescent="0.3">
      <c r="A3140" s="1">
        <v>42552</v>
      </c>
      <c r="B3140">
        <v>-0.55500000000000005</v>
      </c>
    </row>
    <row r="3141" spans="1:2" x14ac:dyDescent="0.3">
      <c r="A3141" s="1">
        <v>42555</v>
      </c>
      <c r="B3141">
        <v>-0.58499999999999996</v>
      </c>
    </row>
    <row r="3142" spans="1:2" x14ac:dyDescent="0.3">
      <c r="A3142" s="1">
        <v>42556</v>
      </c>
      <c r="B3142">
        <v>-0.68100000000000005</v>
      </c>
    </row>
    <row r="3143" spans="1:2" x14ac:dyDescent="0.3">
      <c r="A3143" s="1">
        <v>42557</v>
      </c>
      <c r="B3143">
        <v>-0.73099999999999998</v>
      </c>
    </row>
    <row r="3144" spans="1:2" x14ac:dyDescent="0.3">
      <c r="A3144" s="1">
        <v>42558</v>
      </c>
      <c r="B3144">
        <v>-0.72799999999999998</v>
      </c>
    </row>
    <row r="3145" spans="1:2" x14ac:dyDescent="0.3">
      <c r="A3145" s="1">
        <v>42559</v>
      </c>
      <c r="B3145">
        <v>-0.73199999999999998</v>
      </c>
    </row>
    <row r="3146" spans="1:2" x14ac:dyDescent="0.3">
      <c r="A3146" s="1">
        <v>42562</v>
      </c>
      <c r="B3146">
        <v>-0.73</v>
      </c>
    </row>
    <row r="3147" spans="1:2" x14ac:dyDescent="0.3">
      <c r="A3147" s="1">
        <v>42563</v>
      </c>
      <c r="B3147">
        <v>-0.74099999999999999</v>
      </c>
    </row>
    <row r="3148" spans="1:2" x14ac:dyDescent="0.3">
      <c r="A3148" s="1">
        <v>42564</v>
      </c>
      <c r="B3148">
        <v>-0.73899999999999999</v>
      </c>
    </row>
    <row r="3149" spans="1:2" x14ac:dyDescent="0.3">
      <c r="A3149" s="1">
        <v>42565</v>
      </c>
      <c r="B3149">
        <v>-0.72799999999999998</v>
      </c>
    </row>
    <row r="3150" spans="1:2" x14ac:dyDescent="0.3">
      <c r="A3150" s="1">
        <v>42566</v>
      </c>
      <c r="B3150">
        <v>-0.73599999999999999</v>
      </c>
    </row>
    <row r="3151" spans="1:2" x14ac:dyDescent="0.3">
      <c r="A3151" s="1">
        <v>42569</v>
      </c>
      <c r="B3151">
        <v>-0.73</v>
      </c>
    </row>
    <row r="3152" spans="1:2" x14ac:dyDescent="0.3">
      <c r="A3152" s="1">
        <v>42570</v>
      </c>
      <c r="B3152">
        <v>-0.73</v>
      </c>
    </row>
    <row r="3153" spans="1:2" x14ac:dyDescent="0.3">
      <c r="A3153" s="1">
        <v>42571</v>
      </c>
      <c r="B3153">
        <v>-0.72899999999999998</v>
      </c>
    </row>
    <row r="3154" spans="1:2" x14ac:dyDescent="0.3">
      <c r="A3154" s="1">
        <v>42572</v>
      </c>
      <c r="B3154">
        <v>-0.72299999999999998</v>
      </c>
    </row>
    <row r="3155" spans="1:2" x14ac:dyDescent="0.3">
      <c r="A3155" s="1">
        <v>42573</v>
      </c>
      <c r="B3155">
        <v>-0.73199999999999998</v>
      </c>
    </row>
    <row r="3156" spans="1:2" x14ac:dyDescent="0.3">
      <c r="A3156" s="1">
        <v>42576</v>
      </c>
      <c r="B3156">
        <v>-0.73699999999999999</v>
      </c>
    </row>
    <row r="3157" spans="1:2" x14ac:dyDescent="0.3">
      <c r="A3157" s="1">
        <v>42577</v>
      </c>
      <c r="B3157">
        <v>-0.73699999999999999</v>
      </c>
    </row>
    <row r="3158" spans="1:2" x14ac:dyDescent="0.3">
      <c r="A3158" s="1">
        <v>42578</v>
      </c>
      <c r="B3158">
        <v>-0.73799999999999999</v>
      </c>
    </row>
    <row r="3159" spans="1:2" x14ac:dyDescent="0.3">
      <c r="A3159" s="1">
        <v>42579</v>
      </c>
      <c r="B3159">
        <v>-0.74399999999999999</v>
      </c>
    </row>
    <row r="3160" spans="1:2" x14ac:dyDescent="0.3">
      <c r="A3160" s="1">
        <v>42580</v>
      </c>
      <c r="B3160">
        <v>-0.73699999999999999</v>
      </c>
    </row>
    <row r="3161" spans="1:2" x14ac:dyDescent="0.3">
      <c r="A3161" s="1">
        <v>42583</v>
      </c>
      <c r="B3161">
        <v>-0.73699999999999999</v>
      </c>
    </row>
    <row r="3162" spans="1:2" x14ac:dyDescent="0.3">
      <c r="A3162" s="1">
        <v>42584</v>
      </c>
      <c r="B3162">
        <v>-0.73799999999999999</v>
      </c>
    </row>
    <row r="3163" spans="1:2" x14ac:dyDescent="0.3">
      <c r="A3163" s="1">
        <v>42585</v>
      </c>
      <c r="B3163">
        <v>-0.69599999999999995</v>
      </c>
    </row>
    <row r="3164" spans="1:2" x14ac:dyDescent="0.3">
      <c r="A3164" s="1">
        <v>42586</v>
      </c>
      <c r="B3164">
        <v>-0.69799999999999995</v>
      </c>
    </row>
    <row r="3165" spans="1:2" x14ac:dyDescent="0.3">
      <c r="A3165" s="1">
        <v>42587</v>
      </c>
      <c r="B3165">
        <v>-0.70499999999999996</v>
      </c>
    </row>
    <row r="3166" spans="1:2" x14ac:dyDescent="0.3">
      <c r="A3166" s="1">
        <v>42588</v>
      </c>
      <c r="B3166">
        <v>-0.70499999999999996</v>
      </c>
    </row>
    <row r="3167" spans="1:2" x14ac:dyDescent="0.3">
      <c r="A3167" s="1">
        <v>42590</v>
      </c>
      <c r="B3167">
        <v>-0.73</v>
      </c>
    </row>
    <row r="3168" spans="1:2" x14ac:dyDescent="0.3">
      <c r="A3168" s="1">
        <v>42591</v>
      </c>
      <c r="B3168">
        <v>-0.73799999999999999</v>
      </c>
    </row>
    <row r="3169" spans="1:2" x14ac:dyDescent="0.3">
      <c r="A3169" s="1">
        <v>42592</v>
      </c>
      <c r="B3169">
        <v>-0.73499999999999999</v>
      </c>
    </row>
    <row r="3170" spans="1:2" x14ac:dyDescent="0.3">
      <c r="A3170" s="1">
        <v>42593</v>
      </c>
      <c r="B3170">
        <v>-0.78600000000000003</v>
      </c>
    </row>
    <row r="3171" spans="1:2" x14ac:dyDescent="0.3">
      <c r="A3171" s="1">
        <v>42594</v>
      </c>
      <c r="B3171">
        <v>-0.78700000000000003</v>
      </c>
    </row>
    <row r="3172" spans="1:2" x14ac:dyDescent="0.3">
      <c r="A3172" s="1">
        <v>42595</v>
      </c>
      <c r="B3172">
        <v>-0.78700000000000003</v>
      </c>
    </row>
    <row r="3173" spans="1:2" x14ac:dyDescent="0.3">
      <c r="A3173" s="1">
        <v>42596</v>
      </c>
      <c r="B3173">
        <v>-0.78700000000000003</v>
      </c>
    </row>
    <row r="3174" spans="1:2" x14ac:dyDescent="0.3">
      <c r="A3174" s="1">
        <v>42597</v>
      </c>
      <c r="B3174">
        <v>-0.78</v>
      </c>
    </row>
    <row r="3175" spans="1:2" x14ac:dyDescent="0.3">
      <c r="A3175" s="1">
        <v>42598</v>
      </c>
      <c r="B3175">
        <v>-0.78</v>
      </c>
    </row>
    <row r="3176" spans="1:2" x14ac:dyDescent="0.3">
      <c r="A3176" s="1">
        <v>42599</v>
      </c>
      <c r="B3176">
        <v>-0.80500000000000005</v>
      </c>
    </row>
    <row r="3177" spans="1:2" x14ac:dyDescent="0.3">
      <c r="A3177" s="1">
        <v>42600</v>
      </c>
      <c r="B3177">
        <v>-0.80700000000000005</v>
      </c>
    </row>
    <row r="3178" spans="1:2" x14ac:dyDescent="0.3">
      <c r="A3178" s="1">
        <v>42601</v>
      </c>
      <c r="B3178">
        <v>-0.79100000000000004</v>
      </c>
    </row>
    <row r="3179" spans="1:2" x14ac:dyDescent="0.3">
      <c r="A3179" s="1">
        <v>42604</v>
      </c>
      <c r="B3179">
        <v>-0.79400000000000004</v>
      </c>
    </row>
    <row r="3180" spans="1:2" x14ac:dyDescent="0.3">
      <c r="A3180" s="1">
        <v>42605</v>
      </c>
      <c r="B3180">
        <v>-0.78400000000000003</v>
      </c>
    </row>
    <row r="3181" spans="1:2" x14ac:dyDescent="0.3">
      <c r="A3181" s="1">
        <v>42606</v>
      </c>
      <c r="B3181">
        <v>-0.79</v>
      </c>
    </row>
    <row r="3182" spans="1:2" x14ac:dyDescent="0.3">
      <c r="A3182" s="1">
        <v>42607</v>
      </c>
      <c r="B3182">
        <v>-0.79300000000000004</v>
      </c>
    </row>
    <row r="3183" spans="1:2" x14ac:dyDescent="0.3">
      <c r="A3183" s="1">
        <v>42608</v>
      </c>
      <c r="B3183">
        <v>-0.80800000000000005</v>
      </c>
    </row>
    <row r="3184" spans="1:2" x14ac:dyDescent="0.3">
      <c r="A3184" s="1">
        <v>42611</v>
      </c>
      <c r="B3184">
        <v>-0.8</v>
      </c>
    </row>
    <row r="3185" spans="1:2" x14ac:dyDescent="0.3">
      <c r="A3185" s="1">
        <v>42612</v>
      </c>
      <c r="B3185">
        <v>-0.80600000000000005</v>
      </c>
    </row>
    <row r="3186" spans="1:2" x14ac:dyDescent="0.3">
      <c r="A3186" s="1">
        <v>42613</v>
      </c>
      <c r="B3186">
        <v>-0.80900000000000005</v>
      </c>
    </row>
    <row r="3187" spans="1:2" x14ac:dyDescent="0.3">
      <c r="A3187" s="1">
        <v>42614</v>
      </c>
      <c r="B3187">
        <v>-0.78900000000000003</v>
      </c>
    </row>
    <row r="3188" spans="1:2" x14ac:dyDescent="0.3">
      <c r="A3188" s="1">
        <v>42615</v>
      </c>
      <c r="B3188">
        <v>-0.79200000000000004</v>
      </c>
    </row>
    <row r="3189" spans="1:2" x14ac:dyDescent="0.3">
      <c r="A3189" s="1">
        <v>42618</v>
      </c>
      <c r="B3189">
        <v>-0.79100000000000004</v>
      </c>
    </row>
    <row r="3190" spans="1:2" x14ac:dyDescent="0.3">
      <c r="A3190" s="1">
        <v>42619</v>
      </c>
      <c r="B3190">
        <v>-0.79</v>
      </c>
    </row>
    <row r="3191" spans="1:2" x14ac:dyDescent="0.3">
      <c r="A3191" s="1">
        <v>42620</v>
      </c>
      <c r="B3191">
        <v>-0.73299999999999998</v>
      </c>
    </row>
    <row r="3192" spans="1:2" x14ac:dyDescent="0.3">
      <c r="A3192" s="1">
        <v>42621</v>
      </c>
      <c r="B3192">
        <v>-0.73399999999999999</v>
      </c>
    </row>
    <row r="3193" spans="1:2" x14ac:dyDescent="0.3">
      <c r="A3193" s="1">
        <v>42622</v>
      </c>
      <c r="B3193">
        <v>-0.72399999999999998</v>
      </c>
    </row>
    <row r="3194" spans="1:2" x14ac:dyDescent="0.3">
      <c r="A3194" s="1">
        <v>42625</v>
      </c>
      <c r="B3194">
        <v>-0.72199999999999998</v>
      </c>
    </row>
    <row r="3195" spans="1:2" x14ac:dyDescent="0.3">
      <c r="A3195" s="1">
        <v>42626</v>
      </c>
      <c r="B3195">
        <v>-0.72199999999999998</v>
      </c>
    </row>
    <row r="3196" spans="1:2" x14ac:dyDescent="0.3">
      <c r="A3196" s="1">
        <v>42627</v>
      </c>
      <c r="B3196">
        <v>-0.72399999999999998</v>
      </c>
    </row>
    <row r="3197" spans="1:2" x14ac:dyDescent="0.3">
      <c r="A3197" s="1">
        <v>42628</v>
      </c>
      <c r="B3197">
        <v>-0.73199999999999998</v>
      </c>
    </row>
    <row r="3198" spans="1:2" x14ac:dyDescent="0.3">
      <c r="A3198" s="1">
        <v>42629</v>
      </c>
      <c r="B3198">
        <v>-0.73199999999999998</v>
      </c>
    </row>
    <row r="3199" spans="1:2" x14ac:dyDescent="0.3">
      <c r="A3199" s="1">
        <v>42630</v>
      </c>
      <c r="B3199">
        <v>-0.73199999999999998</v>
      </c>
    </row>
    <row r="3200" spans="1:2" x14ac:dyDescent="0.3">
      <c r="A3200" s="1">
        <v>42632</v>
      </c>
      <c r="B3200">
        <v>-0.73199999999999998</v>
      </c>
    </row>
    <row r="3201" spans="1:2" x14ac:dyDescent="0.3">
      <c r="A3201" s="1">
        <v>42633</v>
      </c>
      <c r="B3201">
        <v>-0.72499999999999998</v>
      </c>
    </row>
    <row r="3202" spans="1:2" x14ac:dyDescent="0.3">
      <c r="A3202" s="1">
        <v>42634</v>
      </c>
      <c r="B3202">
        <v>-0.72299999999999998</v>
      </c>
    </row>
    <row r="3203" spans="1:2" x14ac:dyDescent="0.3">
      <c r="A3203" s="1">
        <v>42635</v>
      </c>
      <c r="B3203">
        <v>-0.72099999999999997</v>
      </c>
    </row>
    <row r="3204" spans="1:2" x14ac:dyDescent="0.3">
      <c r="A3204" s="1">
        <v>42636</v>
      </c>
      <c r="B3204">
        <v>-0.72899999999999998</v>
      </c>
    </row>
    <row r="3205" spans="1:2" x14ac:dyDescent="0.3">
      <c r="A3205" s="1">
        <v>42637</v>
      </c>
      <c r="B3205">
        <v>-0.72899999999999998</v>
      </c>
    </row>
    <row r="3206" spans="1:2" x14ac:dyDescent="0.3">
      <c r="A3206" s="1">
        <v>42638</v>
      </c>
      <c r="B3206">
        <v>-0.72899999999999998</v>
      </c>
    </row>
    <row r="3207" spans="1:2" x14ac:dyDescent="0.3">
      <c r="A3207" s="1">
        <v>42639</v>
      </c>
      <c r="B3207">
        <v>-0.73199999999999998</v>
      </c>
    </row>
    <row r="3208" spans="1:2" x14ac:dyDescent="0.3">
      <c r="A3208" s="1">
        <v>42640</v>
      </c>
      <c r="B3208">
        <v>-0.73199999999999998</v>
      </c>
    </row>
    <row r="3209" spans="1:2" x14ac:dyDescent="0.3">
      <c r="A3209" s="1">
        <v>42641</v>
      </c>
      <c r="B3209">
        <v>-0.754</v>
      </c>
    </row>
    <row r="3210" spans="1:2" x14ac:dyDescent="0.3">
      <c r="A3210" s="1">
        <v>42642</v>
      </c>
      <c r="B3210">
        <v>-0.753</v>
      </c>
    </row>
    <row r="3211" spans="1:2" x14ac:dyDescent="0.3">
      <c r="A3211" s="1">
        <v>42643</v>
      </c>
      <c r="B3211">
        <v>-0.78500000000000003</v>
      </c>
    </row>
    <row r="3212" spans="1:2" x14ac:dyDescent="0.3">
      <c r="A3212" s="1">
        <v>42646</v>
      </c>
      <c r="B3212">
        <v>-0.78900000000000003</v>
      </c>
    </row>
    <row r="3213" spans="1:2" x14ac:dyDescent="0.3">
      <c r="A3213" s="1">
        <v>42647</v>
      </c>
      <c r="B3213">
        <v>-0.78700000000000003</v>
      </c>
    </row>
    <row r="3214" spans="1:2" x14ac:dyDescent="0.3">
      <c r="A3214" s="1">
        <v>42648</v>
      </c>
      <c r="B3214">
        <v>-0.80200000000000005</v>
      </c>
    </row>
    <row r="3215" spans="1:2" x14ac:dyDescent="0.3">
      <c r="A3215" s="1">
        <v>42649</v>
      </c>
      <c r="B3215">
        <v>-0.83599999999999997</v>
      </c>
    </row>
    <row r="3216" spans="1:2" x14ac:dyDescent="0.3">
      <c r="A3216" s="1">
        <v>42650</v>
      </c>
      <c r="B3216">
        <v>-0.84299999999999997</v>
      </c>
    </row>
    <row r="3217" spans="1:2" x14ac:dyDescent="0.3">
      <c r="A3217" s="1">
        <v>42653</v>
      </c>
      <c r="B3217">
        <v>-0.84899999999999998</v>
      </c>
    </row>
    <row r="3218" spans="1:2" x14ac:dyDescent="0.3">
      <c r="A3218" s="1">
        <v>42654</v>
      </c>
      <c r="B3218">
        <v>-0.85</v>
      </c>
    </row>
    <row r="3219" spans="1:2" x14ac:dyDescent="0.3">
      <c r="A3219" s="1">
        <v>42655</v>
      </c>
      <c r="B3219">
        <v>-0.85599999999999998</v>
      </c>
    </row>
    <row r="3220" spans="1:2" x14ac:dyDescent="0.3">
      <c r="A3220" s="1">
        <v>42656</v>
      </c>
      <c r="B3220">
        <v>-0.85499999999999998</v>
      </c>
    </row>
    <row r="3221" spans="1:2" x14ac:dyDescent="0.3">
      <c r="A3221" s="1">
        <v>42657</v>
      </c>
      <c r="B3221">
        <v>-0.85699999999999998</v>
      </c>
    </row>
    <row r="3222" spans="1:2" x14ac:dyDescent="0.3">
      <c r="A3222" s="1">
        <v>42658</v>
      </c>
      <c r="B3222">
        <v>-0.85699999999999998</v>
      </c>
    </row>
    <row r="3223" spans="1:2" x14ac:dyDescent="0.3">
      <c r="A3223" s="1">
        <v>42660</v>
      </c>
      <c r="B3223">
        <v>-0.83499999999999996</v>
      </c>
    </row>
    <row r="3224" spans="1:2" x14ac:dyDescent="0.3">
      <c r="A3224" s="1">
        <v>42661</v>
      </c>
      <c r="B3224">
        <v>-0.84899999999999998</v>
      </c>
    </row>
    <row r="3225" spans="1:2" x14ac:dyDescent="0.3">
      <c r="A3225" s="1">
        <v>42662</v>
      </c>
      <c r="B3225">
        <v>-0.85099999999999998</v>
      </c>
    </row>
    <row r="3226" spans="1:2" x14ac:dyDescent="0.3">
      <c r="A3226" s="1">
        <v>42663</v>
      </c>
      <c r="B3226">
        <v>-0.85399999999999998</v>
      </c>
    </row>
    <row r="3227" spans="1:2" x14ac:dyDescent="0.3">
      <c r="A3227" s="1">
        <v>42664</v>
      </c>
      <c r="B3227">
        <v>-0.85399999999999998</v>
      </c>
    </row>
    <row r="3228" spans="1:2" x14ac:dyDescent="0.3">
      <c r="A3228" s="1">
        <v>42667</v>
      </c>
      <c r="B3228">
        <v>-0.85299999999999998</v>
      </c>
    </row>
    <row r="3229" spans="1:2" x14ac:dyDescent="0.3">
      <c r="A3229" s="1">
        <v>42668</v>
      </c>
      <c r="B3229">
        <v>-0.747</v>
      </c>
    </row>
    <row r="3230" spans="1:2" x14ac:dyDescent="0.3">
      <c r="A3230" s="1">
        <v>42669</v>
      </c>
      <c r="B3230">
        <v>-0.75700000000000001</v>
      </c>
    </row>
    <row r="3231" spans="1:2" x14ac:dyDescent="0.3">
      <c r="A3231" s="1">
        <v>42670</v>
      </c>
      <c r="B3231">
        <v>-0.747</v>
      </c>
    </row>
    <row r="3232" spans="1:2" x14ac:dyDescent="0.3">
      <c r="A3232" s="1">
        <v>42671</v>
      </c>
      <c r="B3232">
        <v>-0.748</v>
      </c>
    </row>
    <row r="3233" spans="1:2" x14ac:dyDescent="0.3">
      <c r="A3233" s="1">
        <v>42674</v>
      </c>
      <c r="B3233">
        <v>-0.749</v>
      </c>
    </row>
    <row r="3234" spans="1:2" x14ac:dyDescent="0.3">
      <c r="A3234" s="1">
        <v>42675</v>
      </c>
      <c r="B3234">
        <v>-0.752</v>
      </c>
    </row>
    <row r="3235" spans="1:2" x14ac:dyDescent="0.3">
      <c r="A3235" s="1">
        <v>42676</v>
      </c>
      <c r="B3235">
        <v>-0.748</v>
      </c>
    </row>
    <row r="3236" spans="1:2" x14ac:dyDescent="0.3">
      <c r="A3236" s="1">
        <v>42677</v>
      </c>
      <c r="B3236">
        <v>-0.75700000000000001</v>
      </c>
    </row>
    <row r="3237" spans="1:2" x14ac:dyDescent="0.3">
      <c r="A3237" s="1">
        <v>42678</v>
      </c>
      <c r="B3237">
        <v>-0.74399999999999999</v>
      </c>
    </row>
    <row r="3238" spans="1:2" x14ac:dyDescent="0.3">
      <c r="A3238" s="1">
        <v>42681</v>
      </c>
      <c r="B3238">
        <v>-0.747</v>
      </c>
    </row>
    <row r="3239" spans="1:2" x14ac:dyDescent="0.3">
      <c r="A3239" s="1">
        <v>42682</v>
      </c>
      <c r="B3239">
        <v>-0.753</v>
      </c>
    </row>
    <row r="3240" spans="1:2" x14ac:dyDescent="0.3">
      <c r="A3240" s="1">
        <v>42683</v>
      </c>
      <c r="B3240">
        <v>-0.746</v>
      </c>
    </row>
    <row r="3241" spans="1:2" x14ac:dyDescent="0.3">
      <c r="A3241" s="1">
        <v>42684</v>
      </c>
      <c r="B3241">
        <v>-0.751</v>
      </c>
    </row>
    <row r="3242" spans="1:2" x14ac:dyDescent="0.3">
      <c r="A3242" s="1">
        <v>42685</v>
      </c>
      <c r="B3242">
        <v>-0.76100000000000001</v>
      </c>
    </row>
    <row r="3243" spans="1:2" x14ac:dyDescent="0.3">
      <c r="A3243" s="1">
        <v>42688</v>
      </c>
      <c r="B3243">
        <v>-0.76200000000000001</v>
      </c>
    </row>
    <row r="3244" spans="1:2" x14ac:dyDescent="0.3">
      <c r="A3244" s="1">
        <v>42689</v>
      </c>
      <c r="B3244">
        <v>-0.747</v>
      </c>
    </row>
    <row r="3245" spans="1:2" x14ac:dyDescent="0.3">
      <c r="A3245" s="1">
        <v>42690</v>
      </c>
      <c r="B3245">
        <v>-0.54900000000000004</v>
      </c>
    </row>
    <row r="3246" spans="1:2" x14ac:dyDescent="0.3">
      <c r="A3246" s="1">
        <v>42691</v>
      </c>
      <c r="B3246">
        <v>-0.76</v>
      </c>
    </row>
    <row r="3247" spans="1:2" x14ac:dyDescent="0.3">
      <c r="A3247" s="1">
        <v>42692</v>
      </c>
      <c r="B3247">
        <v>-0.76300000000000001</v>
      </c>
    </row>
    <row r="3248" spans="1:2" x14ac:dyDescent="0.3">
      <c r="A3248" s="1">
        <v>42695</v>
      </c>
      <c r="B3248">
        <v>-0.76600000000000001</v>
      </c>
    </row>
    <row r="3249" spans="1:2" x14ac:dyDescent="0.3">
      <c r="A3249" s="1">
        <v>42696</v>
      </c>
      <c r="B3249">
        <v>-0.76400000000000001</v>
      </c>
    </row>
    <row r="3250" spans="1:2" x14ac:dyDescent="0.3">
      <c r="A3250" s="1">
        <v>42697</v>
      </c>
      <c r="B3250">
        <v>-0.76100000000000001</v>
      </c>
    </row>
    <row r="3251" spans="1:2" x14ac:dyDescent="0.3">
      <c r="A3251" s="1">
        <v>42698</v>
      </c>
      <c r="B3251">
        <v>-0.78600000000000003</v>
      </c>
    </row>
    <row r="3252" spans="1:2" x14ac:dyDescent="0.3">
      <c r="A3252" s="1">
        <v>42699</v>
      </c>
      <c r="B3252">
        <v>-0.77400000000000002</v>
      </c>
    </row>
    <row r="3253" spans="1:2" x14ac:dyDescent="0.3">
      <c r="A3253" s="1">
        <v>42702</v>
      </c>
      <c r="B3253">
        <v>-0.76100000000000001</v>
      </c>
    </row>
    <row r="3254" spans="1:2" x14ac:dyDescent="0.3">
      <c r="A3254" s="1">
        <v>42703</v>
      </c>
      <c r="B3254">
        <v>-0.69</v>
      </c>
    </row>
    <row r="3255" spans="1:2" x14ac:dyDescent="0.3">
      <c r="A3255" s="1">
        <v>42704</v>
      </c>
      <c r="B3255">
        <v>-0.77400000000000002</v>
      </c>
    </row>
    <row r="3256" spans="1:2" x14ac:dyDescent="0.3">
      <c r="A3256" s="1">
        <v>42705</v>
      </c>
      <c r="B3256">
        <v>-0.85899999999999999</v>
      </c>
    </row>
    <row r="3257" spans="1:2" x14ac:dyDescent="0.3">
      <c r="A3257" s="1">
        <v>42706</v>
      </c>
      <c r="B3257">
        <v>-0.85399999999999998</v>
      </c>
    </row>
    <row r="3258" spans="1:2" x14ac:dyDescent="0.3">
      <c r="A3258" s="1">
        <v>42709</v>
      </c>
      <c r="B3258">
        <v>-0.85899999999999999</v>
      </c>
    </row>
    <row r="3259" spans="1:2" x14ac:dyDescent="0.3">
      <c r="A3259" s="1">
        <v>42710</v>
      </c>
      <c r="B3259">
        <v>-0.875</v>
      </c>
    </row>
    <row r="3260" spans="1:2" x14ac:dyDescent="0.3">
      <c r="A3260" s="1">
        <v>42711</v>
      </c>
      <c r="B3260">
        <v>-0.88</v>
      </c>
    </row>
    <row r="3261" spans="1:2" x14ac:dyDescent="0.3">
      <c r="A3261" s="1">
        <v>42712</v>
      </c>
      <c r="B3261">
        <v>-0.91100000000000003</v>
      </c>
    </row>
    <row r="3262" spans="1:2" x14ac:dyDescent="0.3">
      <c r="A3262" s="1">
        <v>42713</v>
      </c>
      <c r="B3262">
        <v>-0.90900000000000003</v>
      </c>
    </row>
    <row r="3263" spans="1:2" x14ac:dyDescent="0.3">
      <c r="A3263" s="1">
        <v>42716</v>
      </c>
      <c r="B3263">
        <v>-0.92700000000000005</v>
      </c>
    </row>
    <row r="3264" spans="1:2" x14ac:dyDescent="0.3">
      <c r="A3264" s="1">
        <v>42717</v>
      </c>
      <c r="B3264">
        <v>-0.91300000000000003</v>
      </c>
    </row>
    <row r="3265" spans="1:2" x14ac:dyDescent="0.3">
      <c r="A3265" s="1">
        <v>42718</v>
      </c>
      <c r="B3265">
        <v>-0.91100000000000003</v>
      </c>
    </row>
    <row r="3266" spans="1:2" x14ac:dyDescent="0.3">
      <c r="A3266" s="1">
        <v>42719</v>
      </c>
      <c r="B3266">
        <v>-0.93200000000000005</v>
      </c>
    </row>
    <row r="3267" spans="1:2" x14ac:dyDescent="0.3">
      <c r="A3267" s="1">
        <v>42720</v>
      </c>
      <c r="B3267">
        <v>-0.91600000000000004</v>
      </c>
    </row>
    <row r="3268" spans="1:2" x14ac:dyDescent="0.3">
      <c r="A3268" s="1">
        <v>42723</v>
      </c>
      <c r="B3268">
        <v>-0.94299999999999995</v>
      </c>
    </row>
    <row r="3269" spans="1:2" x14ac:dyDescent="0.3">
      <c r="A3269" s="1">
        <v>42724</v>
      </c>
      <c r="B3269">
        <v>-0.94099999999999995</v>
      </c>
    </row>
    <row r="3270" spans="1:2" x14ac:dyDescent="0.3">
      <c r="A3270" s="1">
        <v>42725</v>
      </c>
      <c r="B3270">
        <v>-0.93899999999999995</v>
      </c>
    </row>
    <row r="3271" spans="1:2" x14ac:dyDescent="0.3">
      <c r="A3271" s="1">
        <v>42726</v>
      </c>
      <c r="B3271">
        <v>-0.94399999999999995</v>
      </c>
    </row>
    <row r="3272" spans="1:2" x14ac:dyDescent="0.3">
      <c r="A3272" s="1">
        <v>42727</v>
      </c>
      <c r="B3272">
        <v>-0.92</v>
      </c>
    </row>
    <row r="3273" spans="1:2" x14ac:dyDescent="0.3">
      <c r="A3273" s="1">
        <v>42731</v>
      </c>
      <c r="B3273">
        <v>-0.92800000000000005</v>
      </c>
    </row>
    <row r="3274" spans="1:2" x14ac:dyDescent="0.3">
      <c r="A3274" s="1">
        <v>42732</v>
      </c>
      <c r="B3274">
        <v>-0.94199999999999995</v>
      </c>
    </row>
    <row r="3275" spans="1:2" x14ac:dyDescent="0.3">
      <c r="A3275" s="1">
        <v>42733</v>
      </c>
      <c r="B3275">
        <v>-0.92900000000000005</v>
      </c>
    </row>
    <row r="3276" spans="1:2" x14ac:dyDescent="0.3">
      <c r="A3276" s="1">
        <v>42734</v>
      </c>
      <c r="B3276">
        <v>-0.93</v>
      </c>
    </row>
    <row r="3277" spans="1:2" x14ac:dyDescent="0.3">
      <c r="A3277" s="1">
        <v>42737</v>
      </c>
      <c r="B3277">
        <v>-0.97499999999999998</v>
      </c>
    </row>
    <row r="3278" spans="1:2" x14ac:dyDescent="0.3">
      <c r="A3278" s="1">
        <v>42738</v>
      </c>
      <c r="B3278">
        <v>-0.84399999999999997</v>
      </c>
    </row>
    <row r="3279" spans="1:2" x14ac:dyDescent="0.3">
      <c r="A3279" s="1">
        <v>42739</v>
      </c>
      <c r="B3279">
        <v>-0.82799999999999996</v>
      </c>
    </row>
    <row r="3280" spans="1:2" x14ac:dyDescent="0.3">
      <c r="A3280" s="1">
        <v>42740</v>
      </c>
      <c r="B3280">
        <v>-0.83599999999999997</v>
      </c>
    </row>
    <row r="3281" spans="1:2" x14ac:dyDescent="0.3">
      <c r="A3281" s="1">
        <v>42741</v>
      </c>
      <c r="B3281">
        <v>-0.67900000000000005</v>
      </c>
    </row>
    <row r="3282" spans="1:2" x14ac:dyDescent="0.3">
      <c r="A3282" s="1">
        <v>42744</v>
      </c>
      <c r="B3282">
        <v>-0.67900000000000005</v>
      </c>
    </row>
    <row r="3283" spans="1:2" x14ac:dyDescent="0.3">
      <c r="A3283" s="1">
        <v>42745</v>
      </c>
      <c r="B3283">
        <v>-0.70599999999999996</v>
      </c>
    </row>
    <row r="3284" spans="1:2" x14ac:dyDescent="0.3">
      <c r="A3284" s="1">
        <v>42746</v>
      </c>
      <c r="B3284">
        <v>-0.90200000000000002</v>
      </c>
    </row>
    <row r="3285" spans="1:2" x14ac:dyDescent="0.3">
      <c r="A3285" s="1">
        <v>42747</v>
      </c>
      <c r="B3285">
        <v>-0.90300000000000002</v>
      </c>
    </row>
    <row r="3286" spans="1:2" x14ac:dyDescent="0.3">
      <c r="A3286" s="1">
        <v>42748</v>
      </c>
      <c r="B3286">
        <v>-0.91100000000000003</v>
      </c>
    </row>
    <row r="3287" spans="1:2" x14ac:dyDescent="0.3">
      <c r="A3287" s="1">
        <v>42751</v>
      </c>
      <c r="B3287">
        <v>-0.92900000000000005</v>
      </c>
    </row>
    <row r="3288" spans="1:2" x14ac:dyDescent="0.3">
      <c r="A3288" s="1">
        <v>42752</v>
      </c>
      <c r="B3288">
        <v>-0.88400000000000001</v>
      </c>
    </row>
    <row r="3289" spans="1:2" x14ac:dyDescent="0.3">
      <c r="A3289" s="1">
        <v>42753</v>
      </c>
      <c r="B3289">
        <v>-0.86</v>
      </c>
    </row>
    <row r="3290" spans="1:2" x14ac:dyDescent="0.3">
      <c r="A3290" s="1">
        <v>42754</v>
      </c>
      <c r="B3290">
        <v>-0.84299999999999997</v>
      </c>
    </row>
    <row r="3291" spans="1:2" x14ac:dyDescent="0.3">
      <c r="A3291" s="1">
        <v>42755</v>
      </c>
      <c r="B3291">
        <v>-0.81</v>
      </c>
    </row>
    <row r="3292" spans="1:2" x14ac:dyDescent="0.3">
      <c r="A3292" s="1">
        <v>42758</v>
      </c>
      <c r="B3292">
        <v>-0.85599999999999998</v>
      </c>
    </row>
    <row r="3293" spans="1:2" x14ac:dyDescent="0.3">
      <c r="A3293" s="1">
        <v>42759</v>
      </c>
      <c r="B3293">
        <v>-0.83599999999999997</v>
      </c>
    </row>
    <row r="3294" spans="1:2" x14ac:dyDescent="0.3">
      <c r="A3294" s="1">
        <v>42760</v>
      </c>
      <c r="B3294">
        <v>-0.84299999999999997</v>
      </c>
    </row>
    <row r="3295" spans="1:2" x14ac:dyDescent="0.3">
      <c r="A3295" s="1">
        <v>42761</v>
      </c>
      <c r="B3295">
        <v>-0.83899999999999997</v>
      </c>
    </row>
    <row r="3296" spans="1:2" x14ac:dyDescent="0.3">
      <c r="A3296" s="1">
        <v>42762</v>
      </c>
      <c r="B3296">
        <v>-0.83299999999999996</v>
      </c>
    </row>
    <row r="3297" spans="1:2" x14ac:dyDescent="0.3">
      <c r="A3297" s="1">
        <v>42765</v>
      </c>
      <c r="B3297">
        <v>-0.82699999999999996</v>
      </c>
    </row>
    <row r="3298" spans="1:2" x14ac:dyDescent="0.3">
      <c r="A3298" s="1">
        <v>42766</v>
      </c>
      <c r="B3298">
        <v>-0.81799999999999995</v>
      </c>
    </row>
    <row r="3299" spans="1:2" x14ac:dyDescent="0.3">
      <c r="A3299" s="1">
        <v>42767</v>
      </c>
      <c r="B3299">
        <v>-0.79400000000000004</v>
      </c>
    </row>
    <row r="3300" spans="1:2" x14ac:dyDescent="0.3">
      <c r="A3300" s="1">
        <v>42768</v>
      </c>
      <c r="B3300">
        <v>-0.78900000000000003</v>
      </c>
    </row>
    <row r="3301" spans="1:2" x14ac:dyDescent="0.3">
      <c r="A3301" s="1">
        <v>42769</v>
      </c>
      <c r="B3301">
        <v>-0.77600000000000002</v>
      </c>
    </row>
    <row r="3302" spans="1:2" x14ac:dyDescent="0.3">
      <c r="A3302" s="1">
        <v>42772</v>
      </c>
      <c r="B3302">
        <v>-0.78</v>
      </c>
    </row>
    <row r="3303" spans="1:2" x14ac:dyDescent="0.3">
      <c r="A3303" s="1">
        <v>42773</v>
      </c>
      <c r="B3303">
        <v>-0.77900000000000003</v>
      </c>
    </row>
    <row r="3304" spans="1:2" x14ac:dyDescent="0.3">
      <c r="A3304" s="1">
        <v>42774</v>
      </c>
      <c r="B3304">
        <v>-0.78900000000000003</v>
      </c>
    </row>
    <row r="3305" spans="1:2" x14ac:dyDescent="0.3">
      <c r="A3305" s="1">
        <v>42775</v>
      </c>
      <c r="B3305">
        <v>-0.77900000000000003</v>
      </c>
    </row>
    <row r="3306" spans="1:2" x14ac:dyDescent="0.3">
      <c r="A3306" s="1">
        <v>42776</v>
      </c>
      <c r="B3306">
        <v>-0.79300000000000004</v>
      </c>
    </row>
    <row r="3307" spans="1:2" x14ac:dyDescent="0.3">
      <c r="A3307" s="1">
        <v>42779</v>
      </c>
      <c r="B3307">
        <v>-0.82499999999999996</v>
      </c>
    </row>
    <row r="3308" spans="1:2" x14ac:dyDescent="0.3">
      <c r="A3308" s="1">
        <v>42780</v>
      </c>
      <c r="B3308">
        <v>-0.84499999999999997</v>
      </c>
    </row>
    <row r="3309" spans="1:2" x14ac:dyDescent="0.3">
      <c r="A3309" s="1">
        <v>42781</v>
      </c>
      <c r="B3309">
        <v>-0.83899999999999997</v>
      </c>
    </row>
    <row r="3310" spans="1:2" x14ac:dyDescent="0.3">
      <c r="A3310" s="1">
        <v>42782</v>
      </c>
      <c r="B3310">
        <v>-0.83</v>
      </c>
    </row>
    <row r="3311" spans="1:2" x14ac:dyDescent="0.3">
      <c r="A3311" s="1">
        <v>42783</v>
      </c>
      <c r="B3311">
        <v>-0.83199999999999996</v>
      </c>
    </row>
    <row r="3312" spans="1:2" x14ac:dyDescent="0.3">
      <c r="A3312" s="1">
        <v>42786</v>
      </c>
      <c r="B3312">
        <v>-0.84899999999999998</v>
      </c>
    </row>
    <row r="3313" spans="1:2" x14ac:dyDescent="0.3">
      <c r="A3313" s="1">
        <v>42787</v>
      </c>
      <c r="B3313">
        <v>-0.90200000000000002</v>
      </c>
    </row>
    <row r="3314" spans="1:2" x14ac:dyDescent="0.3">
      <c r="A3314" s="1">
        <v>42788</v>
      </c>
      <c r="B3314">
        <v>-0.89400000000000002</v>
      </c>
    </row>
    <row r="3315" spans="1:2" x14ac:dyDescent="0.3">
      <c r="A3315" s="1">
        <v>42789</v>
      </c>
      <c r="B3315">
        <v>-0.90400000000000003</v>
      </c>
    </row>
    <row r="3316" spans="1:2" x14ac:dyDescent="0.3">
      <c r="A3316" s="1">
        <v>42790</v>
      </c>
      <c r="B3316">
        <v>-0.93799999999999994</v>
      </c>
    </row>
    <row r="3317" spans="1:2" x14ac:dyDescent="0.3">
      <c r="A3317" s="1">
        <v>42793</v>
      </c>
      <c r="B3317">
        <v>-0.90600000000000003</v>
      </c>
    </row>
    <row r="3318" spans="1:2" x14ac:dyDescent="0.3">
      <c r="A3318" s="1">
        <v>42794</v>
      </c>
      <c r="B3318">
        <v>-0.89600000000000002</v>
      </c>
    </row>
    <row r="3319" spans="1:2" x14ac:dyDescent="0.3">
      <c r="A3319" s="1">
        <v>42795</v>
      </c>
      <c r="B3319">
        <v>-0.89400000000000002</v>
      </c>
    </row>
    <row r="3320" spans="1:2" x14ac:dyDescent="0.3">
      <c r="A3320" s="1">
        <v>42796</v>
      </c>
      <c r="B3320">
        <v>-0.89100000000000001</v>
      </c>
    </row>
    <row r="3321" spans="1:2" x14ac:dyDescent="0.3">
      <c r="A3321" s="1">
        <v>42797</v>
      </c>
      <c r="B3321">
        <v>-0.89100000000000001</v>
      </c>
    </row>
    <row r="3322" spans="1:2" x14ac:dyDescent="0.3">
      <c r="A3322" s="1">
        <v>42800</v>
      </c>
      <c r="B3322">
        <v>-0.88900000000000001</v>
      </c>
    </row>
    <row r="3323" spans="1:2" x14ac:dyDescent="0.3">
      <c r="A3323" s="1">
        <v>42801</v>
      </c>
      <c r="B3323">
        <v>-0.90100000000000002</v>
      </c>
    </row>
    <row r="3324" spans="1:2" x14ac:dyDescent="0.3">
      <c r="A3324" s="1">
        <v>42802</v>
      </c>
      <c r="B3324">
        <v>-0.93</v>
      </c>
    </row>
    <row r="3325" spans="1:2" x14ac:dyDescent="0.3">
      <c r="A3325" s="1">
        <v>42803</v>
      </c>
      <c r="B3325">
        <v>-0.95099999999999996</v>
      </c>
    </row>
    <row r="3326" spans="1:2" x14ac:dyDescent="0.3">
      <c r="A3326" s="1">
        <v>42804</v>
      </c>
      <c r="B3326">
        <v>-0.93400000000000005</v>
      </c>
    </row>
    <row r="3327" spans="1:2" x14ac:dyDescent="0.3">
      <c r="A3327" s="1">
        <v>42807</v>
      </c>
      <c r="B3327">
        <v>-0.93</v>
      </c>
    </row>
    <row r="3328" spans="1:2" x14ac:dyDescent="0.3">
      <c r="A3328" s="1">
        <v>42808</v>
      </c>
      <c r="B3328">
        <v>-0.92800000000000005</v>
      </c>
    </row>
    <row r="3329" spans="1:2" x14ac:dyDescent="0.3">
      <c r="A3329" s="1">
        <v>42809</v>
      </c>
      <c r="B3329">
        <v>-0.96299999999999997</v>
      </c>
    </row>
    <row r="3330" spans="1:2" x14ac:dyDescent="0.3">
      <c r="A3330" s="1">
        <v>42810</v>
      </c>
      <c r="B3330">
        <v>-0.97</v>
      </c>
    </row>
    <row r="3331" spans="1:2" x14ac:dyDescent="0.3">
      <c r="A3331" s="1">
        <v>42811</v>
      </c>
      <c r="B3331">
        <v>-0.96899999999999997</v>
      </c>
    </row>
    <row r="3332" spans="1:2" x14ac:dyDescent="0.3">
      <c r="A3332" s="1">
        <v>42812</v>
      </c>
      <c r="B3332">
        <v>-0.96899999999999997</v>
      </c>
    </row>
    <row r="3333" spans="1:2" x14ac:dyDescent="0.3">
      <c r="A3333" s="1">
        <v>42814</v>
      </c>
      <c r="B3333">
        <v>-0.96299999999999997</v>
      </c>
    </row>
    <row r="3334" spans="1:2" x14ac:dyDescent="0.3">
      <c r="A3334" s="1">
        <v>42815</v>
      </c>
      <c r="B3334">
        <v>-0.96199999999999997</v>
      </c>
    </row>
    <row r="3335" spans="1:2" x14ac:dyDescent="0.3">
      <c r="A3335" s="1">
        <v>42816</v>
      </c>
      <c r="B3335">
        <v>-0.97899999999999998</v>
      </c>
    </row>
    <row r="3336" spans="1:2" x14ac:dyDescent="0.3">
      <c r="A3336" s="1">
        <v>42817</v>
      </c>
      <c r="B3336">
        <v>-0.98</v>
      </c>
    </row>
    <row r="3337" spans="1:2" x14ac:dyDescent="0.3">
      <c r="A3337" s="1">
        <v>42818</v>
      </c>
      <c r="B3337">
        <v>-0.96199999999999997</v>
      </c>
    </row>
    <row r="3338" spans="1:2" x14ac:dyDescent="0.3">
      <c r="A3338" s="1">
        <v>42820</v>
      </c>
      <c r="B3338">
        <v>-0.96199999999999997</v>
      </c>
    </row>
    <row r="3339" spans="1:2" x14ac:dyDescent="0.3">
      <c r="A3339" s="1">
        <v>42821</v>
      </c>
      <c r="B3339">
        <v>-0.99199999999999999</v>
      </c>
    </row>
    <row r="3340" spans="1:2" x14ac:dyDescent="0.3">
      <c r="A3340" s="1">
        <v>42822</v>
      </c>
      <c r="B3340">
        <v>-0.98499999999999999</v>
      </c>
    </row>
    <row r="3341" spans="1:2" x14ac:dyDescent="0.3">
      <c r="A3341" s="1">
        <v>42823</v>
      </c>
      <c r="B3341">
        <v>-0.99099999999999999</v>
      </c>
    </row>
    <row r="3342" spans="1:2" x14ac:dyDescent="0.3">
      <c r="A3342" s="1">
        <v>42824</v>
      </c>
      <c r="B3342">
        <v>-0.94399999999999995</v>
      </c>
    </row>
    <row r="3343" spans="1:2" x14ac:dyDescent="0.3">
      <c r="A3343" s="1">
        <v>42825</v>
      </c>
      <c r="B3343">
        <v>-0.89400000000000002</v>
      </c>
    </row>
    <row r="3344" spans="1:2" x14ac:dyDescent="0.3">
      <c r="A3344" s="1">
        <v>42828</v>
      </c>
      <c r="B3344">
        <v>-0.96699999999999997</v>
      </c>
    </row>
    <row r="3345" spans="1:2" x14ac:dyDescent="0.3">
      <c r="A3345" s="1">
        <v>42829</v>
      </c>
      <c r="B3345">
        <v>-0.877</v>
      </c>
    </row>
    <row r="3346" spans="1:2" x14ac:dyDescent="0.3">
      <c r="A3346" s="1">
        <v>42830</v>
      </c>
      <c r="B3346">
        <v>-0.92300000000000004</v>
      </c>
    </row>
    <row r="3347" spans="1:2" x14ac:dyDescent="0.3">
      <c r="A3347" s="1">
        <v>42831</v>
      </c>
      <c r="B3347">
        <v>-0.86499999999999999</v>
      </c>
    </row>
    <row r="3348" spans="1:2" x14ac:dyDescent="0.3">
      <c r="A3348" s="1">
        <v>42832</v>
      </c>
      <c r="B3348">
        <v>-0.86299999999999999</v>
      </c>
    </row>
    <row r="3349" spans="1:2" x14ac:dyDescent="0.3">
      <c r="A3349" s="1">
        <v>42835</v>
      </c>
      <c r="B3349">
        <v>-0.86699999999999999</v>
      </c>
    </row>
    <row r="3350" spans="1:2" x14ac:dyDescent="0.3">
      <c r="A3350" s="1">
        <v>42836</v>
      </c>
      <c r="B3350">
        <v>-0.86499999999999999</v>
      </c>
    </row>
    <row r="3351" spans="1:2" x14ac:dyDescent="0.3">
      <c r="A3351" s="1">
        <v>42837</v>
      </c>
      <c r="B3351">
        <v>-0.76</v>
      </c>
    </row>
    <row r="3352" spans="1:2" x14ac:dyDescent="0.3">
      <c r="A3352" s="1">
        <v>42838</v>
      </c>
      <c r="B3352">
        <v>-0.753</v>
      </c>
    </row>
    <row r="3353" spans="1:2" x14ac:dyDescent="0.3">
      <c r="A3353" s="1">
        <v>42842</v>
      </c>
      <c r="B3353">
        <v>-0.753</v>
      </c>
    </row>
    <row r="3354" spans="1:2" x14ac:dyDescent="0.3">
      <c r="A3354" s="1">
        <v>42843</v>
      </c>
      <c r="B3354">
        <v>-0.88400000000000001</v>
      </c>
    </row>
    <row r="3355" spans="1:2" x14ac:dyDescent="0.3">
      <c r="A3355" s="1">
        <v>42844</v>
      </c>
      <c r="B3355">
        <v>-0.875</v>
      </c>
    </row>
    <row r="3356" spans="1:2" x14ac:dyDescent="0.3">
      <c r="A3356" s="1">
        <v>42845</v>
      </c>
      <c r="B3356">
        <v>-0.86499999999999999</v>
      </c>
    </row>
    <row r="3357" spans="1:2" x14ac:dyDescent="0.3">
      <c r="A3357" s="1">
        <v>42846</v>
      </c>
      <c r="B3357">
        <v>-0.84099999999999997</v>
      </c>
    </row>
    <row r="3358" spans="1:2" x14ac:dyDescent="0.3">
      <c r="A3358" s="1">
        <v>42847</v>
      </c>
      <c r="B3358">
        <v>-0.84099999999999997</v>
      </c>
    </row>
    <row r="3359" spans="1:2" x14ac:dyDescent="0.3">
      <c r="A3359" s="1">
        <v>42849</v>
      </c>
      <c r="B3359">
        <v>-0.86</v>
      </c>
    </row>
    <row r="3360" spans="1:2" x14ac:dyDescent="0.3">
      <c r="A3360" s="1">
        <v>42850</v>
      </c>
      <c r="B3360">
        <v>-0.86</v>
      </c>
    </row>
    <row r="3361" spans="1:2" x14ac:dyDescent="0.3">
      <c r="A3361" s="1">
        <v>42851</v>
      </c>
      <c r="B3361">
        <v>-0.876</v>
      </c>
    </row>
    <row r="3362" spans="1:2" x14ac:dyDescent="0.3">
      <c r="A3362" s="1">
        <v>42852</v>
      </c>
      <c r="B3362">
        <v>-0.89400000000000002</v>
      </c>
    </row>
    <row r="3363" spans="1:2" x14ac:dyDescent="0.3">
      <c r="A3363" s="1">
        <v>42853</v>
      </c>
      <c r="B3363">
        <v>-0.90500000000000003</v>
      </c>
    </row>
    <row r="3364" spans="1:2" x14ac:dyDescent="0.3">
      <c r="A3364" s="1">
        <v>42857</v>
      </c>
      <c r="B3364">
        <v>-0.91200000000000003</v>
      </c>
    </row>
    <row r="3365" spans="1:2" x14ac:dyDescent="0.3">
      <c r="A3365" s="1">
        <v>42858</v>
      </c>
      <c r="B3365">
        <v>-0.89200000000000002</v>
      </c>
    </row>
    <row r="3366" spans="1:2" x14ac:dyDescent="0.3">
      <c r="A3366" s="1">
        <v>42859</v>
      </c>
      <c r="B3366">
        <v>-0.88600000000000001</v>
      </c>
    </row>
    <row r="3367" spans="1:2" x14ac:dyDescent="0.3">
      <c r="A3367" s="1">
        <v>42860</v>
      </c>
      <c r="B3367">
        <v>-0.90200000000000002</v>
      </c>
    </row>
    <row r="3368" spans="1:2" x14ac:dyDescent="0.3">
      <c r="A3368" s="1">
        <v>42862</v>
      </c>
      <c r="B3368">
        <v>-0.90200000000000002</v>
      </c>
    </row>
    <row r="3369" spans="1:2" x14ac:dyDescent="0.3">
      <c r="A3369" s="1">
        <v>42863</v>
      </c>
      <c r="B3369">
        <v>-0.89100000000000001</v>
      </c>
    </row>
    <row r="3370" spans="1:2" x14ac:dyDescent="0.3">
      <c r="A3370" s="1">
        <v>42864</v>
      </c>
      <c r="B3370">
        <v>-0.88600000000000001</v>
      </c>
    </row>
    <row r="3371" spans="1:2" x14ac:dyDescent="0.3">
      <c r="A3371" s="1">
        <v>42865</v>
      </c>
      <c r="B3371">
        <v>-0.88300000000000001</v>
      </c>
    </row>
    <row r="3372" spans="1:2" x14ac:dyDescent="0.3">
      <c r="A3372" s="1">
        <v>42866</v>
      </c>
      <c r="B3372">
        <v>-0.92100000000000004</v>
      </c>
    </row>
    <row r="3373" spans="1:2" x14ac:dyDescent="0.3">
      <c r="A3373" s="1">
        <v>42867</v>
      </c>
      <c r="B3373">
        <v>-0.91500000000000004</v>
      </c>
    </row>
    <row r="3374" spans="1:2" x14ac:dyDescent="0.3">
      <c r="A3374" s="1">
        <v>42870</v>
      </c>
      <c r="B3374">
        <v>-0.90600000000000003</v>
      </c>
    </row>
    <row r="3375" spans="1:2" x14ac:dyDescent="0.3">
      <c r="A3375" s="1">
        <v>42871</v>
      </c>
      <c r="B3375">
        <v>-0.90600000000000003</v>
      </c>
    </row>
    <row r="3376" spans="1:2" x14ac:dyDescent="0.3">
      <c r="A3376" s="1">
        <v>42872</v>
      </c>
      <c r="B3376">
        <v>-0.90800000000000003</v>
      </c>
    </row>
    <row r="3377" spans="1:2" x14ac:dyDescent="0.3">
      <c r="A3377" s="1">
        <v>42873</v>
      </c>
      <c r="B3377">
        <v>-0.90700000000000003</v>
      </c>
    </row>
    <row r="3378" spans="1:2" x14ac:dyDescent="0.3">
      <c r="A3378" s="1">
        <v>42874</v>
      </c>
      <c r="B3378">
        <v>-0.90900000000000003</v>
      </c>
    </row>
    <row r="3379" spans="1:2" x14ac:dyDescent="0.3">
      <c r="A3379" s="1">
        <v>42877</v>
      </c>
      <c r="B3379">
        <v>-0.91200000000000003</v>
      </c>
    </row>
    <row r="3380" spans="1:2" x14ac:dyDescent="0.3">
      <c r="A3380" s="1">
        <v>42878</v>
      </c>
      <c r="B3380">
        <v>-0.91800000000000004</v>
      </c>
    </row>
    <row r="3381" spans="1:2" x14ac:dyDescent="0.3">
      <c r="A3381" s="1">
        <v>42879</v>
      </c>
      <c r="B3381">
        <v>-0.93400000000000005</v>
      </c>
    </row>
    <row r="3382" spans="1:2" x14ac:dyDescent="0.3">
      <c r="A3382" s="1">
        <v>42880</v>
      </c>
      <c r="B3382">
        <v>-0.90400000000000003</v>
      </c>
    </row>
    <row r="3383" spans="1:2" x14ac:dyDescent="0.3">
      <c r="A3383" s="1">
        <v>42881</v>
      </c>
      <c r="B3383">
        <v>-0.90700000000000003</v>
      </c>
    </row>
    <row r="3384" spans="1:2" x14ac:dyDescent="0.3">
      <c r="A3384" s="1">
        <v>42884</v>
      </c>
      <c r="B3384">
        <v>-0.88800000000000001</v>
      </c>
    </row>
    <row r="3385" spans="1:2" x14ac:dyDescent="0.3">
      <c r="A3385" s="1">
        <v>42885</v>
      </c>
      <c r="B3385">
        <v>-0.89500000000000002</v>
      </c>
    </row>
    <row r="3386" spans="1:2" x14ac:dyDescent="0.3">
      <c r="A3386" s="1">
        <v>42886</v>
      </c>
      <c r="B3386">
        <v>-0.9</v>
      </c>
    </row>
    <row r="3387" spans="1:2" x14ac:dyDescent="0.3">
      <c r="A3387" s="1">
        <v>42887</v>
      </c>
      <c r="B3387">
        <v>-0.89300000000000002</v>
      </c>
    </row>
    <row r="3388" spans="1:2" x14ac:dyDescent="0.3">
      <c r="A3388" s="1">
        <v>42888</v>
      </c>
      <c r="B3388">
        <v>-0.88900000000000001</v>
      </c>
    </row>
    <row r="3389" spans="1:2" x14ac:dyDescent="0.3">
      <c r="A3389" s="1">
        <v>42891</v>
      </c>
      <c r="B3389">
        <v>-0.89600000000000002</v>
      </c>
    </row>
    <row r="3390" spans="1:2" x14ac:dyDescent="0.3">
      <c r="A3390" s="1">
        <v>42892</v>
      </c>
      <c r="B3390">
        <v>-0.91100000000000003</v>
      </c>
    </row>
    <row r="3391" spans="1:2" x14ac:dyDescent="0.3">
      <c r="A3391" s="1">
        <v>42893</v>
      </c>
      <c r="B3391">
        <v>-0.90400000000000003</v>
      </c>
    </row>
    <row r="3392" spans="1:2" x14ac:dyDescent="0.3">
      <c r="A3392" s="1">
        <v>42894</v>
      </c>
      <c r="B3392">
        <v>-0.92800000000000005</v>
      </c>
    </row>
    <row r="3393" spans="1:2" x14ac:dyDescent="0.3">
      <c r="A3393" s="1">
        <v>42895</v>
      </c>
      <c r="B3393">
        <v>-0.90600000000000003</v>
      </c>
    </row>
    <row r="3394" spans="1:2" x14ac:dyDescent="0.3">
      <c r="A3394" s="1">
        <v>42898</v>
      </c>
      <c r="B3394">
        <v>-0.91200000000000003</v>
      </c>
    </row>
    <row r="3395" spans="1:2" x14ac:dyDescent="0.3">
      <c r="A3395" s="1">
        <v>42899</v>
      </c>
      <c r="B3395">
        <v>-0.89700000000000002</v>
      </c>
    </row>
    <row r="3396" spans="1:2" x14ac:dyDescent="0.3">
      <c r="A3396" s="1">
        <v>42900</v>
      </c>
      <c r="B3396">
        <v>-0.89700000000000002</v>
      </c>
    </row>
    <row r="3397" spans="1:2" x14ac:dyDescent="0.3">
      <c r="A3397" s="1">
        <v>42901</v>
      </c>
      <c r="B3397">
        <v>-0.89300000000000002</v>
      </c>
    </row>
    <row r="3398" spans="1:2" x14ac:dyDescent="0.3">
      <c r="A3398" s="1">
        <v>42902</v>
      </c>
      <c r="B3398">
        <v>-0.877</v>
      </c>
    </row>
    <row r="3399" spans="1:2" x14ac:dyDescent="0.3">
      <c r="A3399" s="1">
        <v>42905</v>
      </c>
      <c r="B3399">
        <v>-0.85699999999999998</v>
      </c>
    </row>
    <row r="3400" spans="1:2" x14ac:dyDescent="0.3">
      <c r="A3400" s="1">
        <v>42906</v>
      </c>
      <c r="B3400">
        <v>-0.88</v>
      </c>
    </row>
    <row r="3401" spans="1:2" x14ac:dyDescent="0.3">
      <c r="A3401" s="1">
        <v>42907</v>
      </c>
      <c r="B3401">
        <v>-0.873</v>
      </c>
    </row>
    <row r="3402" spans="1:2" x14ac:dyDescent="0.3">
      <c r="A3402" s="1">
        <v>42908</v>
      </c>
      <c r="B3402">
        <v>-0.874</v>
      </c>
    </row>
    <row r="3403" spans="1:2" x14ac:dyDescent="0.3">
      <c r="A3403" s="1">
        <v>42909</v>
      </c>
      <c r="B3403">
        <v>-0.82599999999999996</v>
      </c>
    </row>
    <row r="3404" spans="1:2" x14ac:dyDescent="0.3">
      <c r="A3404" s="1">
        <v>42911</v>
      </c>
      <c r="B3404">
        <v>-0.82599999999999996</v>
      </c>
    </row>
    <row r="3405" spans="1:2" x14ac:dyDescent="0.3">
      <c r="A3405" s="1">
        <v>42912</v>
      </c>
      <c r="B3405">
        <v>-0.84599999999999997</v>
      </c>
    </row>
    <row r="3406" spans="1:2" x14ac:dyDescent="0.3">
      <c r="A3406" s="1">
        <v>42913</v>
      </c>
      <c r="B3406">
        <v>-0.872</v>
      </c>
    </row>
    <row r="3407" spans="1:2" x14ac:dyDescent="0.3">
      <c r="A3407" s="1">
        <v>42914</v>
      </c>
      <c r="B3407">
        <v>-0.85399999999999998</v>
      </c>
    </row>
    <row r="3408" spans="1:2" x14ac:dyDescent="0.3">
      <c r="A3408" s="1">
        <v>42915</v>
      </c>
      <c r="B3408">
        <v>-0.8</v>
      </c>
    </row>
    <row r="3409" spans="1:2" x14ac:dyDescent="0.3">
      <c r="A3409" s="1">
        <v>42916</v>
      </c>
      <c r="B3409">
        <v>-0.76800000000000002</v>
      </c>
    </row>
    <row r="3410" spans="1:2" x14ac:dyDescent="0.3">
      <c r="A3410" s="1">
        <v>42917</v>
      </c>
      <c r="B3410">
        <v>-0.76800000000000002</v>
      </c>
    </row>
    <row r="3411" spans="1:2" x14ac:dyDescent="0.3">
      <c r="A3411" s="1">
        <v>42918</v>
      </c>
      <c r="B3411">
        <v>-0.76800000000000002</v>
      </c>
    </row>
    <row r="3412" spans="1:2" x14ac:dyDescent="0.3">
      <c r="A3412" s="1">
        <v>42919</v>
      </c>
      <c r="B3412">
        <v>-0.79600000000000004</v>
      </c>
    </row>
    <row r="3413" spans="1:2" x14ac:dyDescent="0.3">
      <c r="A3413" s="1">
        <v>42920</v>
      </c>
      <c r="B3413">
        <v>-0.77600000000000002</v>
      </c>
    </row>
    <row r="3414" spans="1:2" x14ac:dyDescent="0.3">
      <c r="A3414" s="1">
        <v>42921</v>
      </c>
      <c r="B3414">
        <v>-0.76100000000000001</v>
      </c>
    </row>
    <row r="3415" spans="1:2" x14ac:dyDescent="0.3">
      <c r="A3415" s="1">
        <v>42922</v>
      </c>
      <c r="B3415">
        <v>-0.80200000000000005</v>
      </c>
    </row>
    <row r="3416" spans="1:2" x14ac:dyDescent="0.3">
      <c r="A3416" s="1">
        <v>42923</v>
      </c>
      <c r="B3416">
        <v>-0.80500000000000005</v>
      </c>
    </row>
    <row r="3417" spans="1:2" x14ac:dyDescent="0.3">
      <c r="A3417" s="1">
        <v>42926</v>
      </c>
      <c r="B3417">
        <v>-0.77600000000000002</v>
      </c>
    </row>
    <row r="3418" spans="1:2" x14ac:dyDescent="0.3">
      <c r="A3418" s="1">
        <v>42927</v>
      </c>
      <c r="B3418">
        <v>-0.78400000000000003</v>
      </c>
    </row>
    <row r="3419" spans="1:2" x14ac:dyDescent="0.3">
      <c r="A3419" s="1">
        <v>42928</v>
      </c>
      <c r="B3419">
        <v>-0.77800000000000002</v>
      </c>
    </row>
    <row r="3420" spans="1:2" x14ac:dyDescent="0.3">
      <c r="A3420" s="1">
        <v>42929</v>
      </c>
      <c r="B3420">
        <v>-0.75700000000000001</v>
      </c>
    </row>
    <row r="3421" spans="1:2" x14ac:dyDescent="0.3">
      <c r="A3421" s="1">
        <v>42930</v>
      </c>
      <c r="B3421">
        <v>-0.75700000000000001</v>
      </c>
    </row>
    <row r="3422" spans="1:2" x14ac:dyDescent="0.3">
      <c r="A3422" s="1">
        <v>42932</v>
      </c>
      <c r="B3422">
        <v>-0.75700000000000001</v>
      </c>
    </row>
    <row r="3423" spans="1:2" x14ac:dyDescent="0.3">
      <c r="A3423" s="1">
        <v>42933</v>
      </c>
      <c r="B3423">
        <v>-0.73399999999999999</v>
      </c>
    </row>
    <row r="3424" spans="1:2" x14ac:dyDescent="0.3">
      <c r="A3424" s="1">
        <v>42934</v>
      </c>
      <c r="B3424">
        <v>-0.64100000000000001</v>
      </c>
    </row>
    <row r="3425" spans="1:2" x14ac:dyDescent="0.3">
      <c r="A3425" s="1">
        <v>42935</v>
      </c>
      <c r="B3425">
        <v>-0.67500000000000004</v>
      </c>
    </row>
    <row r="3426" spans="1:2" x14ac:dyDescent="0.3">
      <c r="A3426" s="1">
        <v>42936</v>
      </c>
      <c r="B3426">
        <v>-0.76600000000000001</v>
      </c>
    </row>
    <row r="3427" spans="1:2" x14ac:dyDescent="0.3">
      <c r="A3427" s="1">
        <v>42937</v>
      </c>
      <c r="B3427">
        <v>-0.73399999999999999</v>
      </c>
    </row>
    <row r="3428" spans="1:2" x14ac:dyDescent="0.3">
      <c r="A3428" s="1">
        <v>42940</v>
      </c>
      <c r="B3428">
        <v>-0.75800000000000001</v>
      </c>
    </row>
    <row r="3429" spans="1:2" x14ac:dyDescent="0.3">
      <c r="A3429" s="1">
        <v>42941</v>
      </c>
      <c r="B3429">
        <v>-0.75800000000000001</v>
      </c>
    </row>
    <row r="3430" spans="1:2" x14ac:dyDescent="0.3">
      <c r="A3430" s="1">
        <v>42942</v>
      </c>
      <c r="B3430">
        <v>-0.72599999999999998</v>
      </c>
    </row>
    <row r="3431" spans="1:2" x14ac:dyDescent="0.3">
      <c r="A3431" s="1">
        <v>42943</v>
      </c>
      <c r="B3431">
        <v>-0.72599999999999998</v>
      </c>
    </row>
    <row r="3432" spans="1:2" x14ac:dyDescent="0.3">
      <c r="A3432" s="1">
        <v>42944</v>
      </c>
      <c r="B3432">
        <v>-0.73699999999999999</v>
      </c>
    </row>
    <row r="3433" spans="1:2" x14ac:dyDescent="0.3">
      <c r="A3433" s="1">
        <v>42947</v>
      </c>
      <c r="B3433">
        <v>-0.73699999999999999</v>
      </c>
    </row>
    <row r="3434" spans="1:2" x14ac:dyDescent="0.3">
      <c r="A3434" s="1">
        <v>42948</v>
      </c>
      <c r="B3434">
        <v>-0.73</v>
      </c>
    </row>
    <row r="3435" spans="1:2" x14ac:dyDescent="0.3">
      <c r="A3435" s="1">
        <v>42949</v>
      </c>
      <c r="B3435">
        <v>-0.69399999999999995</v>
      </c>
    </row>
    <row r="3436" spans="1:2" x14ac:dyDescent="0.3">
      <c r="A3436" s="1">
        <v>42950</v>
      </c>
      <c r="B3436">
        <v>-0.68</v>
      </c>
    </row>
    <row r="3437" spans="1:2" x14ac:dyDescent="0.3">
      <c r="A3437" s="1">
        <v>42951</v>
      </c>
      <c r="B3437">
        <v>-0.73399999999999999</v>
      </c>
    </row>
    <row r="3438" spans="1:2" x14ac:dyDescent="0.3">
      <c r="A3438" s="1">
        <v>42953</v>
      </c>
      <c r="B3438">
        <v>-0.73399999999999999</v>
      </c>
    </row>
    <row r="3439" spans="1:2" x14ac:dyDescent="0.3">
      <c r="A3439" s="1">
        <v>42954</v>
      </c>
      <c r="B3439">
        <v>-0.73199999999999998</v>
      </c>
    </row>
    <row r="3440" spans="1:2" x14ac:dyDescent="0.3">
      <c r="A3440" s="1">
        <v>42955</v>
      </c>
      <c r="B3440">
        <v>-0.72899999999999998</v>
      </c>
    </row>
    <row r="3441" spans="1:2" x14ac:dyDescent="0.3">
      <c r="A3441" s="1">
        <v>42956</v>
      </c>
      <c r="B3441">
        <v>-0.72499999999999998</v>
      </c>
    </row>
    <row r="3442" spans="1:2" x14ac:dyDescent="0.3">
      <c r="A3442" s="1">
        <v>42957</v>
      </c>
      <c r="B3442">
        <v>-0.73699999999999999</v>
      </c>
    </row>
    <row r="3443" spans="1:2" x14ac:dyDescent="0.3">
      <c r="A3443" s="1">
        <v>42958</v>
      </c>
      <c r="B3443">
        <v>-0.73399999999999999</v>
      </c>
    </row>
    <row r="3444" spans="1:2" x14ac:dyDescent="0.3">
      <c r="A3444" s="1">
        <v>42961</v>
      </c>
      <c r="B3444">
        <v>-0.73199999999999998</v>
      </c>
    </row>
    <row r="3445" spans="1:2" x14ac:dyDescent="0.3">
      <c r="A3445" s="1">
        <v>42962</v>
      </c>
      <c r="B3445">
        <v>-0.70699999999999996</v>
      </c>
    </row>
    <row r="3446" spans="1:2" x14ac:dyDescent="0.3">
      <c r="A3446" s="1">
        <v>42963</v>
      </c>
      <c r="B3446">
        <v>-0.70899999999999996</v>
      </c>
    </row>
    <row r="3447" spans="1:2" x14ac:dyDescent="0.3">
      <c r="A3447" s="1">
        <v>42964</v>
      </c>
      <c r="B3447">
        <v>-0.71299999999999997</v>
      </c>
    </row>
    <row r="3448" spans="1:2" x14ac:dyDescent="0.3">
      <c r="A3448" s="1">
        <v>42965</v>
      </c>
      <c r="B3448">
        <v>-0.71099999999999997</v>
      </c>
    </row>
    <row r="3449" spans="1:2" x14ac:dyDescent="0.3">
      <c r="A3449" s="1">
        <v>42968</v>
      </c>
      <c r="B3449">
        <v>-0.71099999999999997</v>
      </c>
    </row>
    <row r="3450" spans="1:2" x14ac:dyDescent="0.3">
      <c r="A3450" s="1">
        <v>42969</v>
      </c>
      <c r="B3450">
        <v>-0.71699999999999997</v>
      </c>
    </row>
    <row r="3451" spans="1:2" x14ac:dyDescent="0.3">
      <c r="A3451" s="1">
        <v>42970</v>
      </c>
      <c r="B3451">
        <v>-0.70699999999999996</v>
      </c>
    </row>
    <row r="3452" spans="1:2" x14ac:dyDescent="0.3">
      <c r="A3452" s="1">
        <v>42971</v>
      </c>
      <c r="B3452">
        <v>-0.72699999999999998</v>
      </c>
    </row>
    <row r="3453" spans="1:2" x14ac:dyDescent="0.3">
      <c r="A3453" s="1">
        <v>42972</v>
      </c>
      <c r="B3453">
        <v>-0.746</v>
      </c>
    </row>
    <row r="3454" spans="1:2" x14ac:dyDescent="0.3">
      <c r="A3454" s="1">
        <v>42975</v>
      </c>
      <c r="B3454">
        <v>-0.73399999999999999</v>
      </c>
    </row>
    <row r="3455" spans="1:2" x14ac:dyDescent="0.3">
      <c r="A3455" s="1">
        <v>42976</v>
      </c>
      <c r="B3455">
        <v>-0.72499999999999998</v>
      </c>
    </row>
    <row r="3456" spans="1:2" x14ac:dyDescent="0.3">
      <c r="A3456" s="1">
        <v>42977</v>
      </c>
      <c r="B3456">
        <v>-0.71899999999999997</v>
      </c>
    </row>
    <row r="3457" spans="1:2" x14ac:dyDescent="0.3">
      <c r="A3457" s="1">
        <v>42978</v>
      </c>
      <c r="B3457">
        <v>-0.72599999999999998</v>
      </c>
    </row>
    <row r="3458" spans="1:2" x14ac:dyDescent="0.3">
      <c r="A3458" s="1">
        <v>42979</v>
      </c>
      <c r="B3458">
        <v>-0.749</v>
      </c>
    </row>
    <row r="3459" spans="1:2" x14ac:dyDescent="0.3">
      <c r="A3459" s="1">
        <v>42982</v>
      </c>
      <c r="B3459">
        <v>-0.74</v>
      </c>
    </row>
    <row r="3460" spans="1:2" x14ac:dyDescent="0.3">
      <c r="A3460" s="1">
        <v>42983</v>
      </c>
      <c r="B3460">
        <v>-0.7</v>
      </c>
    </row>
    <row r="3461" spans="1:2" x14ac:dyDescent="0.3">
      <c r="A3461" s="1">
        <v>42984</v>
      </c>
      <c r="B3461">
        <v>-0.74099999999999999</v>
      </c>
    </row>
    <row r="3462" spans="1:2" x14ac:dyDescent="0.3">
      <c r="A3462" s="1">
        <v>42985</v>
      </c>
      <c r="B3462">
        <v>-0.745</v>
      </c>
    </row>
    <row r="3463" spans="1:2" x14ac:dyDescent="0.3">
      <c r="A3463" s="1">
        <v>42986</v>
      </c>
      <c r="B3463">
        <v>-0.74</v>
      </c>
    </row>
    <row r="3464" spans="1:2" x14ac:dyDescent="0.3">
      <c r="A3464" s="1">
        <v>42989</v>
      </c>
      <c r="B3464">
        <v>-0.74</v>
      </c>
    </row>
    <row r="3465" spans="1:2" x14ac:dyDescent="0.3">
      <c r="A3465" s="1">
        <v>42990</v>
      </c>
      <c r="B3465">
        <v>-0.74099999999999999</v>
      </c>
    </row>
    <row r="3466" spans="1:2" x14ac:dyDescent="0.3">
      <c r="A3466" s="1">
        <v>42991</v>
      </c>
      <c r="B3466">
        <v>-0.73599999999999999</v>
      </c>
    </row>
    <row r="3467" spans="1:2" x14ac:dyDescent="0.3">
      <c r="A3467" s="1">
        <v>42992</v>
      </c>
      <c r="B3467">
        <v>-0.75900000000000001</v>
      </c>
    </row>
    <row r="3468" spans="1:2" x14ac:dyDescent="0.3">
      <c r="A3468" s="1">
        <v>42993</v>
      </c>
      <c r="B3468">
        <v>-0.73399999999999999</v>
      </c>
    </row>
    <row r="3469" spans="1:2" x14ac:dyDescent="0.3">
      <c r="A3469" s="1">
        <v>42996</v>
      </c>
      <c r="B3469">
        <v>-0.73499999999999999</v>
      </c>
    </row>
    <row r="3470" spans="1:2" x14ac:dyDescent="0.3">
      <c r="A3470" s="1">
        <v>42997</v>
      </c>
      <c r="B3470">
        <v>-0.73</v>
      </c>
    </row>
    <row r="3471" spans="1:2" x14ac:dyDescent="0.3">
      <c r="A3471" s="1">
        <v>42998</v>
      </c>
      <c r="B3471">
        <v>-0.73599999999999999</v>
      </c>
    </row>
    <row r="3472" spans="1:2" x14ac:dyDescent="0.3">
      <c r="A3472" s="1">
        <v>42999</v>
      </c>
      <c r="B3472">
        <v>-0.74099999999999999</v>
      </c>
    </row>
    <row r="3473" spans="1:2" x14ac:dyDescent="0.3">
      <c r="A3473" s="1">
        <v>43000</v>
      </c>
      <c r="B3473">
        <v>-0.73099999999999998</v>
      </c>
    </row>
    <row r="3474" spans="1:2" x14ac:dyDescent="0.3">
      <c r="A3474" s="1">
        <v>43003</v>
      </c>
      <c r="B3474">
        <v>-0.74199999999999999</v>
      </c>
    </row>
    <row r="3475" spans="1:2" x14ac:dyDescent="0.3">
      <c r="A3475" s="1">
        <v>43004</v>
      </c>
      <c r="B3475">
        <v>-0.747</v>
      </c>
    </row>
    <row r="3476" spans="1:2" x14ac:dyDescent="0.3">
      <c r="A3476" s="1">
        <v>43005</v>
      </c>
      <c r="B3476">
        <v>-0.77400000000000002</v>
      </c>
    </row>
    <row r="3477" spans="1:2" x14ac:dyDescent="0.3">
      <c r="A3477" s="1">
        <v>43006</v>
      </c>
      <c r="B3477">
        <v>-0.77100000000000002</v>
      </c>
    </row>
    <row r="3478" spans="1:2" x14ac:dyDescent="0.3">
      <c r="A3478" s="1">
        <v>43007</v>
      </c>
      <c r="B3478">
        <v>-0.73</v>
      </c>
    </row>
    <row r="3479" spans="1:2" x14ac:dyDescent="0.3">
      <c r="A3479" s="1">
        <v>43010</v>
      </c>
      <c r="B3479">
        <v>-0.752</v>
      </c>
    </row>
    <row r="3480" spans="1:2" x14ac:dyDescent="0.3">
      <c r="A3480" s="1">
        <v>43011</v>
      </c>
      <c r="B3480">
        <v>-0.77100000000000002</v>
      </c>
    </row>
    <row r="3481" spans="1:2" x14ac:dyDescent="0.3">
      <c r="A3481" s="1">
        <v>43012</v>
      </c>
      <c r="B3481">
        <v>-0.77700000000000002</v>
      </c>
    </row>
    <row r="3482" spans="1:2" x14ac:dyDescent="0.3">
      <c r="A3482" s="1">
        <v>43013</v>
      </c>
      <c r="B3482">
        <v>-0.74299999999999999</v>
      </c>
    </row>
    <row r="3483" spans="1:2" x14ac:dyDescent="0.3">
      <c r="A3483" s="1">
        <v>43014</v>
      </c>
      <c r="B3483">
        <v>-0.82399999999999995</v>
      </c>
    </row>
    <row r="3484" spans="1:2" x14ac:dyDescent="0.3">
      <c r="A3484" s="1">
        <v>43017</v>
      </c>
      <c r="B3484">
        <v>-0.82099999999999995</v>
      </c>
    </row>
    <row r="3485" spans="1:2" x14ac:dyDescent="0.3">
      <c r="A3485" s="1">
        <v>43018</v>
      </c>
      <c r="B3485">
        <v>-0.81599999999999995</v>
      </c>
    </row>
    <row r="3486" spans="1:2" x14ac:dyDescent="0.3">
      <c r="A3486" s="1">
        <v>43019</v>
      </c>
      <c r="B3486">
        <v>-0.82599999999999996</v>
      </c>
    </row>
    <row r="3487" spans="1:2" x14ac:dyDescent="0.3">
      <c r="A3487" s="1">
        <v>43020</v>
      </c>
      <c r="B3487">
        <v>-0.82599999999999996</v>
      </c>
    </row>
    <row r="3488" spans="1:2" x14ac:dyDescent="0.3">
      <c r="A3488" s="1">
        <v>43021</v>
      </c>
      <c r="B3488">
        <v>-0.82499999999999996</v>
      </c>
    </row>
    <row r="3489" spans="1:2" x14ac:dyDescent="0.3">
      <c r="A3489" s="1">
        <v>43024</v>
      </c>
      <c r="B3489">
        <v>-0.82599999999999996</v>
      </c>
    </row>
    <row r="3490" spans="1:2" x14ac:dyDescent="0.3">
      <c r="A3490" s="1">
        <v>43025</v>
      </c>
      <c r="B3490">
        <v>-0.82299999999999995</v>
      </c>
    </row>
    <row r="3491" spans="1:2" x14ac:dyDescent="0.3">
      <c r="A3491" s="1">
        <v>43026</v>
      </c>
      <c r="B3491">
        <v>-0.81599999999999995</v>
      </c>
    </row>
    <row r="3492" spans="1:2" x14ac:dyDescent="0.3">
      <c r="A3492" s="1">
        <v>43027</v>
      </c>
      <c r="B3492">
        <v>-0.82199999999999995</v>
      </c>
    </row>
    <row r="3493" spans="1:2" x14ac:dyDescent="0.3">
      <c r="A3493" s="1">
        <v>43028</v>
      </c>
      <c r="B3493">
        <v>-0.82399999999999995</v>
      </c>
    </row>
    <row r="3494" spans="1:2" x14ac:dyDescent="0.3">
      <c r="A3494" s="1">
        <v>43030</v>
      </c>
      <c r="B3494">
        <v>-0.82399999999999995</v>
      </c>
    </row>
    <row r="3495" spans="1:2" x14ac:dyDescent="0.3">
      <c r="A3495" s="1">
        <v>43031</v>
      </c>
      <c r="B3495">
        <v>-0.82799999999999996</v>
      </c>
    </row>
    <row r="3496" spans="1:2" x14ac:dyDescent="0.3">
      <c r="A3496" s="1">
        <v>43032</v>
      </c>
      <c r="B3496">
        <v>-0.82699999999999996</v>
      </c>
    </row>
    <row r="3497" spans="1:2" x14ac:dyDescent="0.3">
      <c r="A3497" s="1">
        <v>43033</v>
      </c>
      <c r="B3497">
        <v>-0.83099999999999996</v>
      </c>
    </row>
    <row r="3498" spans="1:2" x14ac:dyDescent="0.3">
      <c r="A3498" s="1">
        <v>43034</v>
      </c>
      <c r="B3498">
        <v>-0.83399999999999996</v>
      </c>
    </row>
    <row r="3499" spans="1:2" x14ac:dyDescent="0.3">
      <c r="A3499" s="1">
        <v>43035</v>
      </c>
      <c r="B3499">
        <v>-0.84</v>
      </c>
    </row>
    <row r="3500" spans="1:2" x14ac:dyDescent="0.3">
      <c r="A3500" s="1">
        <v>43037</v>
      </c>
      <c r="B3500">
        <v>-0.84</v>
      </c>
    </row>
    <row r="3501" spans="1:2" x14ac:dyDescent="0.3">
      <c r="A3501" s="1">
        <v>43038</v>
      </c>
      <c r="B3501">
        <v>-0.83199999999999996</v>
      </c>
    </row>
    <row r="3502" spans="1:2" x14ac:dyDescent="0.3">
      <c r="A3502" s="1">
        <v>43039</v>
      </c>
      <c r="B3502">
        <v>-0.83399999999999996</v>
      </c>
    </row>
    <row r="3503" spans="1:2" x14ac:dyDescent="0.3">
      <c r="A3503" s="1">
        <v>43040</v>
      </c>
      <c r="B3503">
        <v>-0.83299999999999996</v>
      </c>
    </row>
    <row r="3504" spans="1:2" x14ac:dyDescent="0.3">
      <c r="A3504" s="1">
        <v>43041</v>
      </c>
      <c r="B3504">
        <v>-0.83299999999999996</v>
      </c>
    </row>
    <row r="3505" spans="1:2" x14ac:dyDescent="0.3">
      <c r="A3505" s="1">
        <v>43042</v>
      </c>
      <c r="B3505">
        <v>-0.83</v>
      </c>
    </row>
    <row r="3506" spans="1:2" x14ac:dyDescent="0.3">
      <c r="A3506" s="1">
        <v>43045</v>
      </c>
      <c r="B3506">
        <v>-0.83499999999999996</v>
      </c>
    </row>
    <row r="3507" spans="1:2" x14ac:dyDescent="0.3">
      <c r="A3507" s="1">
        <v>43046</v>
      </c>
      <c r="B3507">
        <v>-0.83899999999999997</v>
      </c>
    </row>
    <row r="3508" spans="1:2" x14ac:dyDescent="0.3">
      <c r="A3508" s="1">
        <v>43047</v>
      </c>
      <c r="B3508">
        <v>-0.83899999999999997</v>
      </c>
    </row>
    <row r="3509" spans="1:2" x14ac:dyDescent="0.3">
      <c r="A3509" s="1">
        <v>43048</v>
      </c>
      <c r="B3509">
        <v>-0.86499999999999999</v>
      </c>
    </row>
    <row r="3510" spans="1:2" x14ac:dyDescent="0.3">
      <c r="A3510" s="1">
        <v>43049</v>
      </c>
      <c r="B3510">
        <v>-0.88400000000000001</v>
      </c>
    </row>
    <row r="3511" spans="1:2" x14ac:dyDescent="0.3">
      <c r="A3511" s="1">
        <v>43052</v>
      </c>
      <c r="B3511">
        <v>-0.88</v>
      </c>
    </row>
    <row r="3512" spans="1:2" x14ac:dyDescent="0.3">
      <c r="A3512" s="1">
        <v>43053</v>
      </c>
      <c r="B3512">
        <v>-0.8</v>
      </c>
    </row>
    <row r="3513" spans="1:2" x14ac:dyDescent="0.3">
      <c r="A3513" s="1">
        <v>43054</v>
      </c>
      <c r="B3513">
        <v>-0.88800000000000001</v>
      </c>
    </row>
    <row r="3514" spans="1:2" x14ac:dyDescent="0.3">
      <c r="A3514" s="1">
        <v>43055</v>
      </c>
      <c r="B3514">
        <v>-0.89100000000000001</v>
      </c>
    </row>
    <row r="3515" spans="1:2" x14ac:dyDescent="0.3">
      <c r="A3515" s="1">
        <v>43056</v>
      </c>
      <c r="B3515">
        <v>-0.90900000000000003</v>
      </c>
    </row>
    <row r="3516" spans="1:2" x14ac:dyDescent="0.3">
      <c r="A3516" s="1">
        <v>43059</v>
      </c>
      <c r="B3516">
        <v>-0.82499999999999996</v>
      </c>
    </row>
    <row r="3517" spans="1:2" x14ac:dyDescent="0.3">
      <c r="A3517" s="1">
        <v>43060</v>
      </c>
      <c r="B3517">
        <v>-0.81</v>
      </c>
    </row>
    <row r="3518" spans="1:2" x14ac:dyDescent="0.3">
      <c r="A3518" s="1">
        <v>43061</v>
      </c>
      <c r="B3518">
        <v>-0.93100000000000005</v>
      </c>
    </row>
    <row r="3519" spans="1:2" x14ac:dyDescent="0.3">
      <c r="A3519" s="1">
        <v>43062</v>
      </c>
      <c r="B3519">
        <v>-0.81</v>
      </c>
    </row>
    <row r="3520" spans="1:2" x14ac:dyDescent="0.3">
      <c r="A3520" s="1">
        <v>43063</v>
      </c>
      <c r="B3520">
        <v>-0.98399999999999999</v>
      </c>
    </row>
    <row r="3521" spans="1:2" x14ac:dyDescent="0.3">
      <c r="A3521" s="1">
        <v>43066</v>
      </c>
      <c r="B3521">
        <v>-0.94699999999999995</v>
      </c>
    </row>
    <row r="3522" spans="1:2" x14ac:dyDescent="0.3">
      <c r="A3522" s="1">
        <v>43067</v>
      </c>
      <c r="B3522">
        <v>-0.93500000000000005</v>
      </c>
    </row>
    <row r="3523" spans="1:2" x14ac:dyDescent="0.3">
      <c r="A3523" s="1">
        <v>43068</v>
      </c>
      <c r="B3523">
        <v>-0.95199999999999996</v>
      </c>
    </row>
    <row r="3524" spans="1:2" x14ac:dyDescent="0.3">
      <c r="A3524" s="1">
        <v>43069</v>
      </c>
      <c r="B3524">
        <v>-0.91200000000000003</v>
      </c>
    </row>
    <row r="3525" spans="1:2" x14ac:dyDescent="0.3">
      <c r="A3525" s="1">
        <v>43070</v>
      </c>
      <c r="B3525">
        <v>-0.92100000000000004</v>
      </c>
    </row>
    <row r="3526" spans="1:2" x14ac:dyDescent="0.3">
      <c r="A3526" s="1">
        <v>43073</v>
      </c>
      <c r="B3526">
        <v>-0.97299999999999998</v>
      </c>
    </row>
    <row r="3527" spans="1:2" x14ac:dyDescent="0.3">
      <c r="A3527" s="1">
        <v>43074</v>
      </c>
      <c r="B3527">
        <v>-0.98199999999999998</v>
      </c>
    </row>
    <row r="3528" spans="1:2" x14ac:dyDescent="0.3">
      <c r="A3528" s="1">
        <v>43075</v>
      </c>
      <c r="B3528">
        <v>-0.97299999999999998</v>
      </c>
    </row>
    <row r="3529" spans="1:2" x14ac:dyDescent="0.3">
      <c r="A3529" s="1">
        <v>43076</v>
      </c>
      <c r="B3529">
        <v>-0.98799999999999999</v>
      </c>
    </row>
    <row r="3530" spans="1:2" x14ac:dyDescent="0.3">
      <c r="A3530" s="1">
        <v>43077</v>
      </c>
      <c r="B3530">
        <v>-1.02</v>
      </c>
    </row>
    <row r="3531" spans="1:2" x14ac:dyDescent="0.3">
      <c r="A3531" s="1">
        <v>43080</v>
      </c>
      <c r="B3531">
        <v>-0.98499999999999999</v>
      </c>
    </row>
    <row r="3532" spans="1:2" x14ac:dyDescent="0.3">
      <c r="A3532" s="1">
        <v>43081</v>
      </c>
      <c r="B3532">
        <v>-1.01</v>
      </c>
    </row>
    <row r="3533" spans="1:2" x14ac:dyDescent="0.3">
      <c r="A3533" s="1">
        <v>43082</v>
      </c>
      <c r="B3533">
        <v>-1.0469999999999999</v>
      </c>
    </row>
    <row r="3534" spans="1:2" x14ac:dyDescent="0.3">
      <c r="A3534" s="1">
        <v>43083</v>
      </c>
      <c r="B3534">
        <v>-1.077</v>
      </c>
    </row>
    <row r="3535" spans="1:2" x14ac:dyDescent="0.3">
      <c r="A3535" s="1">
        <v>43084</v>
      </c>
      <c r="B3535">
        <v>-1.046</v>
      </c>
    </row>
    <row r="3536" spans="1:2" x14ac:dyDescent="0.3">
      <c r="A3536" s="1">
        <v>43085</v>
      </c>
      <c r="B3536">
        <v>-1.046</v>
      </c>
    </row>
    <row r="3537" spans="1:2" x14ac:dyDescent="0.3">
      <c r="A3537" s="1">
        <v>43087</v>
      </c>
      <c r="B3537">
        <v>-1.1000000000000001</v>
      </c>
    </row>
    <row r="3538" spans="1:2" x14ac:dyDescent="0.3">
      <c r="A3538" s="1">
        <v>43088</v>
      </c>
      <c r="B3538">
        <v>-1.1200000000000001</v>
      </c>
    </row>
    <row r="3539" spans="1:2" x14ac:dyDescent="0.3">
      <c r="A3539" s="1">
        <v>43089</v>
      </c>
      <c r="B3539">
        <v>-1.1279999999999999</v>
      </c>
    </row>
    <row r="3540" spans="1:2" x14ac:dyDescent="0.3">
      <c r="A3540" s="1">
        <v>43090</v>
      </c>
      <c r="B3540">
        <v>-1.1200000000000001</v>
      </c>
    </row>
    <row r="3541" spans="1:2" x14ac:dyDescent="0.3">
      <c r="A3541" s="1">
        <v>43091</v>
      </c>
      <c r="B3541">
        <v>-1.0760000000000001</v>
      </c>
    </row>
    <row r="3542" spans="1:2" x14ac:dyDescent="0.3">
      <c r="A3542" s="1">
        <v>43094</v>
      </c>
      <c r="B3542">
        <v>-1.226</v>
      </c>
    </row>
    <row r="3543" spans="1:2" x14ac:dyDescent="0.3">
      <c r="A3543" s="1">
        <v>43096</v>
      </c>
      <c r="B3543">
        <v>-1</v>
      </c>
    </row>
    <row r="3544" spans="1:2" x14ac:dyDescent="0.3">
      <c r="A3544" s="1">
        <v>43097</v>
      </c>
      <c r="B3544">
        <v>-0.81799999999999995</v>
      </c>
    </row>
    <row r="3545" spans="1:2" x14ac:dyDescent="0.3">
      <c r="A3545" s="1">
        <v>43098</v>
      </c>
      <c r="B3545">
        <v>-0.80300000000000005</v>
      </c>
    </row>
    <row r="3546" spans="1:2" x14ac:dyDescent="0.3">
      <c r="A3546" s="1">
        <v>43101</v>
      </c>
      <c r="B3546">
        <v>-0.80400000000000005</v>
      </c>
    </row>
    <row r="3547" spans="1:2" x14ac:dyDescent="0.3">
      <c r="A3547" s="1">
        <v>43102</v>
      </c>
      <c r="B3547">
        <v>-0.88</v>
      </c>
    </row>
    <row r="3548" spans="1:2" x14ac:dyDescent="0.3">
      <c r="A3548" s="1">
        <v>43103</v>
      </c>
      <c r="B3548">
        <v>-0.876</v>
      </c>
    </row>
    <row r="3549" spans="1:2" x14ac:dyDescent="0.3">
      <c r="A3549" s="1">
        <v>43104</v>
      </c>
      <c r="B3549">
        <v>-0.80200000000000005</v>
      </c>
    </row>
    <row r="3550" spans="1:2" x14ac:dyDescent="0.3">
      <c r="A3550" s="1">
        <v>43105</v>
      </c>
      <c r="B3550">
        <v>-0.70099999999999996</v>
      </c>
    </row>
    <row r="3551" spans="1:2" x14ac:dyDescent="0.3">
      <c r="A3551" s="1">
        <v>43108</v>
      </c>
      <c r="B3551">
        <v>-0.7</v>
      </c>
    </row>
    <row r="3552" spans="1:2" x14ac:dyDescent="0.3">
      <c r="A3552" s="1">
        <v>43109</v>
      </c>
      <c r="B3552">
        <v>-0.69699999999999995</v>
      </c>
    </row>
    <row r="3553" spans="1:2" x14ac:dyDescent="0.3">
      <c r="A3553" s="1">
        <v>43110</v>
      </c>
      <c r="B3553">
        <v>-0.68899999999999995</v>
      </c>
    </row>
    <row r="3554" spans="1:2" x14ac:dyDescent="0.3">
      <c r="A3554" s="1">
        <v>43111</v>
      </c>
      <c r="B3554">
        <v>-0.72099999999999997</v>
      </c>
    </row>
    <row r="3555" spans="1:2" x14ac:dyDescent="0.3">
      <c r="A3555" s="1">
        <v>43112</v>
      </c>
      <c r="B3555">
        <v>-0.71099999999999997</v>
      </c>
    </row>
    <row r="3556" spans="1:2" x14ac:dyDescent="0.3">
      <c r="A3556" s="1">
        <v>43115</v>
      </c>
      <c r="B3556">
        <v>-0.72199999999999998</v>
      </c>
    </row>
    <row r="3557" spans="1:2" x14ac:dyDescent="0.3">
      <c r="A3557" s="1">
        <v>43116</v>
      </c>
      <c r="B3557">
        <v>-0.70499999999999996</v>
      </c>
    </row>
    <row r="3558" spans="1:2" x14ac:dyDescent="0.3">
      <c r="A3558" s="1">
        <v>43117</v>
      </c>
      <c r="B3558">
        <v>-0.70399999999999996</v>
      </c>
    </row>
    <row r="3559" spans="1:2" x14ac:dyDescent="0.3">
      <c r="A3559" s="1">
        <v>43118</v>
      </c>
      <c r="B3559">
        <v>-0.70199999999999996</v>
      </c>
    </row>
    <row r="3560" spans="1:2" x14ac:dyDescent="0.3">
      <c r="A3560" s="1">
        <v>43119</v>
      </c>
      <c r="B3560">
        <v>-0.70699999999999996</v>
      </c>
    </row>
    <row r="3561" spans="1:2" x14ac:dyDescent="0.3">
      <c r="A3561" s="1">
        <v>43122</v>
      </c>
      <c r="B3561">
        <v>-0.71099999999999997</v>
      </c>
    </row>
    <row r="3562" spans="1:2" x14ac:dyDescent="0.3">
      <c r="A3562" s="1">
        <v>43123</v>
      </c>
      <c r="B3562">
        <v>-0.7</v>
      </c>
    </row>
    <row r="3563" spans="1:2" x14ac:dyDescent="0.3">
      <c r="A3563" s="1">
        <v>43124</v>
      </c>
      <c r="B3563">
        <v>-0.70399999999999996</v>
      </c>
    </row>
    <row r="3564" spans="1:2" x14ac:dyDescent="0.3">
      <c r="A3564" s="1">
        <v>43125</v>
      </c>
      <c r="B3564">
        <v>-0.68700000000000006</v>
      </c>
    </row>
    <row r="3565" spans="1:2" x14ac:dyDescent="0.3">
      <c r="A3565" s="1">
        <v>43126</v>
      </c>
      <c r="B3565">
        <v>-0.69399999999999995</v>
      </c>
    </row>
    <row r="3566" spans="1:2" x14ac:dyDescent="0.3">
      <c r="A3566" s="1">
        <v>43129</v>
      </c>
      <c r="B3566">
        <v>-0.68600000000000005</v>
      </c>
    </row>
    <row r="3567" spans="1:2" x14ac:dyDescent="0.3">
      <c r="A3567" s="1">
        <v>43130</v>
      </c>
      <c r="B3567">
        <v>-0.68600000000000005</v>
      </c>
    </row>
    <row r="3568" spans="1:2" x14ac:dyDescent="0.3">
      <c r="A3568" s="1">
        <v>43131</v>
      </c>
      <c r="B3568">
        <v>-0.68300000000000005</v>
      </c>
    </row>
    <row r="3569" spans="1:2" x14ac:dyDescent="0.3">
      <c r="A3569" s="1">
        <v>43132</v>
      </c>
      <c r="B3569">
        <v>-0.69199999999999995</v>
      </c>
    </row>
    <row r="3570" spans="1:2" x14ac:dyDescent="0.3">
      <c r="A3570" s="1">
        <v>43133</v>
      </c>
      <c r="B3570">
        <v>-0.68700000000000006</v>
      </c>
    </row>
    <row r="3571" spans="1:2" x14ac:dyDescent="0.3">
      <c r="A3571" s="1">
        <v>43136</v>
      </c>
      <c r="B3571">
        <v>-0.68600000000000005</v>
      </c>
    </row>
    <row r="3572" spans="1:2" x14ac:dyDescent="0.3">
      <c r="A3572" s="1">
        <v>43137</v>
      </c>
      <c r="B3572">
        <v>-0.69</v>
      </c>
    </row>
    <row r="3573" spans="1:2" x14ac:dyDescent="0.3">
      <c r="A3573" s="1">
        <v>43138</v>
      </c>
      <c r="B3573">
        <v>-0.68600000000000005</v>
      </c>
    </row>
    <row r="3574" spans="1:2" x14ac:dyDescent="0.3">
      <c r="A3574" s="1">
        <v>43139</v>
      </c>
      <c r="B3574">
        <v>-0.68799999999999994</v>
      </c>
    </row>
    <row r="3575" spans="1:2" x14ac:dyDescent="0.3">
      <c r="A3575" s="1">
        <v>43140</v>
      </c>
      <c r="B3575">
        <v>-0.69299999999999995</v>
      </c>
    </row>
    <row r="3576" spans="1:2" x14ac:dyDescent="0.3">
      <c r="A3576" s="1">
        <v>43143</v>
      </c>
      <c r="B3576">
        <v>-0.69299999999999995</v>
      </c>
    </row>
    <row r="3577" spans="1:2" x14ac:dyDescent="0.3">
      <c r="A3577" s="1">
        <v>43144</v>
      </c>
      <c r="B3577">
        <v>-0.69899999999999995</v>
      </c>
    </row>
    <row r="3578" spans="1:2" x14ac:dyDescent="0.3">
      <c r="A3578" s="1">
        <v>43145</v>
      </c>
      <c r="B3578">
        <v>-0.69899999999999995</v>
      </c>
    </row>
    <row r="3579" spans="1:2" x14ac:dyDescent="0.3">
      <c r="A3579" s="1">
        <v>43146</v>
      </c>
      <c r="B3579">
        <v>-0.70199999999999996</v>
      </c>
    </row>
    <row r="3580" spans="1:2" x14ac:dyDescent="0.3">
      <c r="A3580" s="1">
        <v>43147</v>
      </c>
      <c r="B3580">
        <v>-0.70199999999999996</v>
      </c>
    </row>
    <row r="3581" spans="1:2" x14ac:dyDescent="0.3">
      <c r="A3581" s="1">
        <v>43149</v>
      </c>
      <c r="B3581">
        <v>-0.70199999999999996</v>
      </c>
    </row>
    <row r="3582" spans="1:2" x14ac:dyDescent="0.3">
      <c r="A3582" s="1">
        <v>43150</v>
      </c>
      <c r="B3582">
        <v>-0.70199999999999996</v>
      </c>
    </row>
    <row r="3583" spans="1:2" x14ac:dyDescent="0.3">
      <c r="A3583" s="1">
        <v>43151</v>
      </c>
      <c r="B3583">
        <v>-0.70899999999999996</v>
      </c>
    </row>
    <row r="3584" spans="1:2" x14ac:dyDescent="0.3">
      <c r="A3584" s="1">
        <v>43152</v>
      </c>
      <c r="B3584">
        <v>-0.69</v>
      </c>
    </row>
    <row r="3585" spans="1:2" x14ac:dyDescent="0.3">
      <c r="A3585" s="1">
        <v>43153</v>
      </c>
      <c r="B3585">
        <v>-0.70099999999999996</v>
      </c>
    </row>
    <row r="3586" spans="1:2" x14ac:dyDescent="0.3">
      <c r="A3586" s="1">
        <v>43154</v>
      </c>
      <c r="B3586">
        <v>-0.69699999999999995</v>
      </c>
    </row>
    <row r="3587" spans="1:2" x14ac:dyDescent="0.3">
      <c r="A3587" s="1">
        <v>43157</v>
      </c>
      <c r="B3587">
        <v>-0.69199999999999995</v>
      </c>
    </row>
    <row r="3588" spans="1:2" x14ac:dyDescent="0.3">
      <c r="A3588" s="1">
        <v>43158</v>
      </c>
      <c r="B3588">
        <v>-0.69599999999999995</v>
      </c>
    </row>
    <row r="3589" spans="1:2" x14ac:dyDescent="0.3">
      <c r="A3589" s="1">
        <v>43159</v>
      </c>
      <c r="B3589">
        <v>-0.7</v>
      </c>
    </row>
    <row r="3590" spans="1:2" x14ac:dyDescent="0.3">
      <c r="A3590" s="1">
        <v>43160</v>
      </c>
      <c r="B3590">
        <v>-0.70499999999999996</v>
      </c>
    </row>
    <row r="3591" spans="1:2" x14ac:dyDescent="0.3">
      <c r="A3591" s="1">
        <v>43161</v>
      </c>
      <c r="B3591">
        <v>-0.69499999999999995</v>
      </c>
    </row>
    <row r="3592" spans="1:2" x14ac:dyDescent="0.3">
      <c r="A3592" s="1">
        <v>43164</v>
      </c>
      <c r="B3592">
        <v>-0.76100000000000001</v>
      </c>
    </row>
    <row r="3593" spans="1:2" x14ac:dyDescent="0.3">
      <c r="A3593" s="1">
        <v>43165</v>
      </c>
      <c r="B3593">
        <v>-0.76200000000000001</v>
      </c>
    </row>
    <row r="3594" spans="1:2" x14ac:dyDescent="0.3">
      <c r="A3594" s="1">
        <v>43166</v>
      </c>
      <c r="B3594">
        <v>-0.76900000000000002</v>
      </c>
    </row>
    <row r="3595" spans="1:2" x14ac:dyDescent="0.3">
      <c r="A3595" s="1">
        <v>43167</v>
      </c>
      <c r="B3595">
        <v>-0.73399999999999999</v>
      </c>
    </row>
    <row r="3596" spans="1:2" x14ac:dyDescent="0.3">
      <c r="A3596" s="1">
        <v>43168</v>
      </c>
      <c r="B3596">
        <v>-0.73399999999999999</v>
      </c>
    </row>
    <row r="3597" spans="1:2" x14ac:dyDescent="0.3">
      <c r="A3597" s="1">
        <v>43171</v>
      </c>
      <c r="B3597">
        <v>-0.74</v>
      </c>
    </row>
    <row r="3598" spans="1:2" x14ac:dyDescent="0.3">
      <c r="A3598" s="1">
        <v>43172</v>
      </c>
      <c r="B3598">
        <v>-0.75</v>
      </c>
    </row>
    <row r="3599" spans="1:2" x14ac:dyDescent="0.3">
      <c r="A3599" s="1">
        <v>43173</v>
      </c>
      <c r="B3599">
        <v>-0.77100000000000002</v>
      </c>
    </row>
    <row r="3600" spans="1:2" x14ac:dyDescent="0.3">
      <c r="A3600" s="1">
        <v>43174</v>
      </c>
      <c r="B3600">
        <v>-0.78400000000000003</v>
      </c>
    </row>
    <row r="3601" spans="1:2" x14ac:dyDescent="0.3">
      <c r="A3601" s="1">
        <v>43175</v>
      </c>
      <c r="B3601">
        <v>-0.79700000000000004</v>
      </c>
    </row>
    <row r="3602" spans="1:2" x14ac:dyDescent="0.3">
      <c r="A3602" s="1">
        <v>43178</v>
      </c>
      <c r="B3602">
        <v>-0.79900000000000004</v>
      </c>
    </row>
    <row r="3603" spans="1:2" x14ac:dyDescent="0.3">
      <c r="A3603" s="1">
        <v>43179</v>
      </c>
      <c r="B3603">
        <v>-0.748</v>
      </c>
    </row>
    <row r="3604" spans="1:2" x14ac:dyDescent="0.3">
      <c r="A3604" s="1">
        <v>43180</v>
      </c>
      <c r="B3604">
        <v>-0.72899999999999998</v>
      </c>
    </row>
    <row r="3605" spans="1:2" x14ac:dyDescent="0.3">
      <c r="A3605" s="1">
        <v>43181</v>
      </c>
      <c r="B3605">
        <v>-0.752</v>
      </c>
    </row>
    <row r="3606" spans="1:2" x14ac:dyDescent="0.3">
      <c r="A3606" s="1">
        <v>43182</v>
      </c>
      <c r="B3606">
        <v>-0.749</v>
      </c>
    </row>
    <row r="3607" spans="1:2" x14ac:dyDescent="0.3">
      <c r="A3607" s="1">
        <v>43185</v>
      </c>
      <c r="B3607">
        <v>-0.77200000000000002</v>
      </c>
    </row>
    <row r="3608" spans="1:2" x14ac:dyDescent="0.3">
      <c r="A3608" s="1">
        <v>43186</v>
      </c>
      <c r="B3608">
        <v>-0.76500000000000001</v>
      </c>
    </row>
    <row r="3609" spans="1:2" x14ac:dyDescent="0.3">
      <c r="A3609" s="1">
        <v>43187</v>
      </c>
      <c r="B3609">
        <v>-0.78500000000000003</v>
      </c>
    </row>
    <row r="3610" spans="1:2" x14ac:dyDescent="0.3">
      <c r="A3610" s="1">
        <v>43188</v>
      </c>
      <c r="B3610">
        <v>-0.78600000000000003</v>
      </c>
    </row>
    <row r="3611" spans="1:2" x14ac:dyDescent="0.3">
      <c r="A3611" s="1">
        <v>43189</v>
      </c>
      <c r="B3611">
        <v>-0.80400000000000005</v>
      </c>
    </row>
    <row r="3612" spans="1:2" x14ac:dyDescent="0.3">
      <c r="A3612" s="1">
        <v>43193</v>
      </c>
      <c r="B3612">
        <v>-0.77100000000000002</v>
      </c>
    </row>
    <row r="3613" spans="1:2" x14ac:dyDescent="0.3">
      <c r="A3613" s="1">
        <v>43194</v>
      </c>
      <c r="B3613">
        <v>-0.78600000000000003</v>
      </c>
    </row>
    <row r="3614" spans="1:2" x14ac:dyDescent="0.3">
      <c r="A3614" s="1">
        <v>43195</v>
      </c>
      <c r="B3614">
        <v>-0.78200000000000003</v>
      </c>
    </row>
    <row r="3615" spans="1:2" x14ac:dyDescent="0.3">
      <c r="A3615" s="1">
        <v>43196</v>
      </c>
      <c r="B3615">
        <v>-0.78400000000000003</v>
      </c>
    </row>
    <row r="3616" spans="1:2" x14ac:dyDescent="0.3">
      <c r="A3616" s="1">
        <v>43199</v>
      </c>
      <c r="B3616">
        <v>-0.77100000000000002</v>
      </c>
    </row>
    <row r="3617" spans="1:2" x14ac:dyDescent="0.3">
      <c r="A3617" s="1">
        <v>43200</v>
      </c>
      <c r="B3617">
        <v>-0.77800000000000002</v>
      </c>
    </row>
    <row r="3618" spans="1:2" x14ac:dyDescent="0.3">
      <c r="A3618" s="1">
        <v>43201</v>
      </c>
      <c r="B3618">
        <v>-0.69799999999999995</v>
      </c>
    </row>
    <row r="3619" spans="1:2" x14ac:dyDescent="0.3">
      <c r="A3619" s="1">
        <v>43202</v>
      </c>
      <c r="B3619">
        <v>-0.68899999999999995</v>
      </c>
    </row>
    <row r="3620" spans="1:2" x14ac:dyDescent="0.3">
      <c r="A3620" s="1">
        <v>43203</v>
      </c>
      <c r="B3620">
        <v>-0.69199999999999995</v>
      </c>
    </row>
    <row r="3621" spans="1:2" x14ac:dyDescent="0.3">
      <c r="A3621" s="1">
        <v>43206</v>
      </c>
      <c r="B3621">
        <v>-0.69</v>
      </c>
    </row>
    <row r="3622" spans="1:2" x14ac:dyDescent="0.3">
      <c r="A3622" s="1">
        <v>43207</v>
      </c>
      <c r="B3622">
        <v>-0.69</v>
      </c>
    </row>
    <row r="3623" spans="1:2" x14ac:dyDescent="0.3">
      <c r="A3623" s="1">
        <v>43208</v>
      </c>
      <c r="B3623">
        <v>-0.68799999999999994</v>
      </c>
    </row>
    <row r="3624" spans="1:2" x14ac:dyDescent="0.3">
      <c r="A3624" s="1">
        <v>43209</v>
      </c>
      <c r="B3624">
        <v>-0.68300000000000005</v>
      </c>
    </row>
    <row r="3625" spans="1:2" x14ac:dyDescent="0.3">
      <c r="A3625" s="1">
        <v>43210</v>
      </c>
      <c r="B3625">
        <v>-0.68500000000000005</v>
      </c>
    </row>
    <row r="3626" spans="1:2" x14ac:dyDescent="0.3">
      <c r="A3626" s="1">
        <v>43213</v>
      </c>
      <c r="B3626">
        <v>-0.68</v>
      </c>
    </row>
    <row r="3627" spans="1:2" x14ac:dyDescent="0.3">
      <c r="A3627" s="1">
        <v>43214</v>
      </c>
      <c r="B3627">
        <v>-0.68300000000000005</v>
      </c>
    </row>
    <row r="3628" spans="1:2" x14ac:dyDescent="0.3">
      <c r="A3628" s="1">
        <v>43215</v>
      </c>
      <c r="B3628">
        <v>-0.67900000000000005</v>
      </c>
    </row>
    <row r="3629" spans="1:2" x14ac:dyDescent="0.3">
      <c r="A3629" s="1">
        <v>43216</v>
      </c>
      <c r="B3629">
        <v>-0.67800000000000005</v>
      </c>
    </row>
    <row r="3630" spans="1:2" x14ac:dyDescent="0.3">
      <c r="A3630" s="1">
        <v>43217</v>
      </c>
      <c r="B3630">
        <v>-0.67800000000000005</v>
      </c>
    </row>
    <row r="3631" spans="1:2" x14ac:dyDescent="0.3">
      <c r="A3631" s="1">
        <v>43220</v>
      </c>
      <c r="B3631">
        <v>-0.67600000000000005</v>
      </c>
    </row>
    <row r="3632" spans="1:2" x14ac:dyDescent="0.3">
      <c r="A3632" s="1">
        <v>43222</v>
      </c>
      <c r="B3632">
        <v>-0.67400000000000004</v>
      </c>
    </row>
    <row r="3633" spans="1:2" x14ac:dyDescent="0.3">
      <c r="A3633" s="1">
        <v>43223</v>
      </c>
      <c r="B3633">
        <v>-0.65700000000000003</v>
      </c>
    </row>
    <row r="3634" spans="1:2" x14ac:dyDescent="0.3">
      <c r="A3634" s="1">
        <v>43224</v>
      </c>
      <c r="B3634">
        <v>-0.63600000000000001</v>
      </c>
    </row>
    <row r="3635" spans="1:2" x14ac:dyDescent="0.3">
      <c r="A3635" s="1">
        <v>43227</v>
      </c>
      <c r="B3635">
        <v>-0.64100000000000001</v>
      </c>
    </row>
    <row r="3636" spans="1:2" x14ac:dyDescent="0.3">
      <c r="A3636" s="1">
        <v>43228</v>
      </c>
      <c r="B3636">
        <v>-0.63100000000000001</v>
      </c>
    </row>
    <row r="3637" spans="1:2" x14ac:dyDescent="0.3">
      <c r="A3637" s="1">
        <v>43229</v>
      </c>
      <c r="B3637">
        <v>-0.61899999999999999</v>
      </c>
    </row>
    <row r="3638" spans="1:2" x14ac:dyDescent="0.3">
      <c r="A3638" s="1">
        <v>43230</v>
      </c>
      <c r="B3638">
        <v>-0.61599999999999999</v>
      </c>
    </row>
    <row r="3639" spans="1:2" x14ac:dyDescent="0.3">
      <c r="A3639" s="1">
        <v>43231</v>
      </c>
      <c r="B3639">
        <v>-0.61499999999999999</v>
      </c>
    </row>
    <row r="3640" spans="1:2" x14ac:dyDescent="0.3">
      <c r="A3640" s="1">
        <v>43234</v>
      </c>
      <c r="B3640">
        <v>-0.61799999999999999</v>
      </c>
    </row>
    <row r="3641" spans="1:2" x14ac:dyDescent="0.3">
      <c r="A3641" s="1">
        <v>43235</v>
      </c>
      <c r="B3641">
        <v>-0.60499999999999998</v>
      </c>
    </row>
    <row r="3642" spans="1:2" x14ac:dyDescent="0.3">
      <c r="A3642" s="1">
        <v>43236</v>
      </c>
      <c r="B3642">
        <v>-0.624</v>
      </c>
    </row>
    <row r="3643" spans="1:2" x14ac:dyDescent="0.3">
      <c r="A3643" s="1">
        <v>43237</v>
      </c>
      <c r="B3643">
        <v>-0.623</v>
      </c>
    </row>
    <row r="3644" spans="1:2" x14ac:dyDescent="0.3">
      <c r="A3644" s="1">
        <v>43238</v>
      </c>
      <c r="B3644">
        <v>-0.62</v>
      </c>
    </row>
    <row r="3645" spans="1:2" x14ac:dyDescent="0.3">
      <c r="A3645" s="1">
        <v>43240</v>
      </c>
      <c r="B3645">
        <v>-0.62</v>
      </c>
    </row>
    <row r="3646" spans="1:2" x14ac:dyDescent="0.3">
      <c r="A3646" s="1">
        <v>43242</v>
      </c>
      <c r="B3646">
        <v>-0.62</v>
      </c>
    </row>
    <row r="3647" spans="1:2" x14ac:dyDescent="0.3">
      <c r="A3647" s="1">
        <v>43243</v>
      </c>
      <c r="B3647">
        <v>-0.61</v>
      </c>
    </row>
    <row r="3648" spans="1:2" x14ac:dyDescent="0.3">
      <c r="A3648" s="1">
        <v>43244</v>
      </c>
      <c r="B3648">
        <v>-0.61299999999999999</v>
      </c>
    </row>
    <row r="3649" spans="1:2" x14ac:dyDescent="0.3">
      <c r="A3649" s="1">
        <v>43245</v>
      </c>
      <c r="B3649">
        <v>-0.61399999999999999</v>
      </c>
    </row>
    <row r="3650" spans="1:2" x14ac:dyDescent="0.3">
      <c r="A3650" s="1">
        <v>43248</v>
      </c>
      <c r="B3650">
        <v>-0.61599999999999999</v>
      </c>
    </row>
    <row r="3651" spans="1:2" x14ac:dyDescent="0.3">
      <c r="A3651" s="1">
        <v>43249</v>
      </c>
      <c r="B3651">
        <v>-0.63800000000000001</v>
      </c>
    </row>
    <row r="3652" spans="1:2" x14ac:dyDescent="0.3">
      <c r="A3652" s="1">
        <v>43250</v>
      </c>
      <c r="B3652">
        <v>-0.63500000000000001</v>
      </c>
    </row>
    <row r="3653" spans="1:2" x14ac:dyDescent="0.3">
      <c r="A3653" s="1">
        <v>43251</v>
      </c>
      <c r="B3653">
        <v>-0.64400000000000002</v>
      </c>
    </row>
    <row r="3654" spans="1:2" x14ac:dyDescent="0.3">
      <c r="A3654" s="1">
        <v>43252</v>
      </c>
      <c r="B3654">
        <v>-0.61499999999999999</v>
      </c>
    </row>
    <row r="3655" spans="1:2" x14ac:dyDescent="0.3">
      <c r="A3655" s="1">
        <v>43255</v>
      </c>
      <c r="B3655">
        <v>-0.60599999999999998</v>
      </c>
    </row>
    <row r="3656" spans="1:2" x14ac:dyDescent="0.3">
      <c r="A3656" s="1">
        <v>43257</v>
      </c>
      <c r="B3656">
        <v>-0.60899999999999999</v>
      </c>
    </row>
    <row r="3657" spans="1:2" x14ac:dyDescent="0.3">
      <c r="A3657" s="1">
        <v>43258</v>
      </c>
      <c r="B3657">
        <v>-0.64</v>
      </c>
    </row>
    <row r="3658" spans="1:2" x14ac:dyDescent="0.3">
      <c r="A3658" s="1">
        <v>43259</v>
      </c>
      <c r="B3658">
        <v>-0.63300000000000001</v>
      </c>
    </row>
    <row r="3659" spans="1:2" x14ac:dyDescent="0.3">
      <c r="A3659" s="1">
        <v>43262</v>
      </c>
      <c r="B3659">
        <v>-0.624</v>
      </c>
    </row>
    <row r="3660" spans="1:2" x14ac:dyDescent="0.3">
      <c r="A3660" s="1">
        <v>43263</v>
      </c>
      <c r="B3660">
        <v>-0.625</v>
      </c>
    </row>
    <row r="3661" spans="1:2" x14ac:dyDescent="0.3">
      <c r="A3661" s="1">
        <v>43264</v>
      </c>
      <c r="B3661">
        <v>-0.621</v>
      </c>
    </row>
    <row r="3662" spans="1:2" x14ac:dyDescent="0.3">
      <c r="A3662" s="1">
        <v>43265</v>
      </c>
      <c r="B3662">
        <v>-0.61899999999999999</v>
      </c>
    </row>
    <row r="3663" spans="1:2" x14ac:dyDescent="0.3">
      <c r="A3663" s="1">
        <v>43266</v>
      </c>
      <c r="B3663">
        <v>-0.63</v>
      </c>
    </row>
    <row r="3664" spans="1:2" x14ac:dyDescent="0.3">
      <c r="A3664" s="1">
        <v>43269</v>
      </c>
      <c r="B3664">
        <v>-0.63200000000000001</v>
      </c>
    </row>
    <row r="3665" spans="1:2" x14ac:dyDescent="0.3">
      <c r="A3665" s="1">
        <v>43270</v>
      </c>
      <c r="B3665">
        <v>-0.63700000000000001</v>
      </c>
    </row>
    <row r="3666" spans="1:2" x14ac:dyDescent="0.3">
      <c r="A3666" s="1">
        <v>43271</v>
      </c>
      <c r="B3666">
        <v>-0.63900000000000001</v>
      </c>
    </row>
    <row r="3667" spans="1:2" x14ac:dyDescent="0.3">
      <c r="A3667" s="1">
        <v>43272</v>
      </c>
      <c r="B3667">
        <v>-0.64600000000000002</v>
      </c>
    </row>
    <row r="3668" spans="1:2" x14ac:dyDescent="0.3">
      <c r="A3668" s="1">
        <v>43273</v>
      </c>
      <c r="B3668">
        <v>-0.56200000000000006</v>
      </c>
    </row>
    <row r="3669" spans="1:2" x14ac:dyDescent="0.3">
      <c r="A3669" s="1">
        <v>43276</v>
      </c>
      <c r="B3669">
        <v>-0.6</v>
      </c>
    </row>
    <row r="3670" spans="1:2" x14ac:dyDescent="0.3">
      <c r="A3670" s="1">
        <v>43277</v>
      </c>
      <c r="B3670">
        <v>-0.61299999999999999</v>
      </c>
    </row>
    <row r="3671" spans="1:2" x14ac:dyDescent="0.3">
      <c r="A3671" s="1">
        <v>43278</v>
      </c>
      <c r="B3671">
        <v>-0.61499999999999999</v>
      </c>
    </row>
    <row r="3672" spans="1:2" x14ac:dyDescent="0.3">
      <c r="A3672" s="1">
        <v>43279</v>
      </c>
      <c r="B3672">
        <v>-0.60499999999999998</v>
      </c>
    </row>
    <row r="3673" spans="1:2" x14ac:dyDescent="0.3">
      <c r="A3673" s="1">
        <v>43280</v>
      </c>
      <c r="B3673">
        <v>-0.58899999999999997</v>
      </c>
    </row>
    <row r="3674" spans="1:2" x14ac:dyDescent="0.3">
      <c r="A3674" s="1">
        <v>43283</v>
      </c>
      <c r="B3674">
        <v>-0.65700000000000003</v>
      </c>
    </row>
    <row r="3675" spans="1:2" x14ac:dyDescent="0.3">
      <c r="A3675" s="1">
        <v>43284</v>
      </c>
      <c r="B3675">
        <v>-0.63</v>
      </c>
    </row>
    <row r="3676" spans="1:2" x14ac:dyDescent="0.3">
      <c r="A3676" s="1">
        <v>43285</v>
      </c>
      <c r="B3676">
        <v>-0.61</v>
      </c>
    </row>
    <row r="3677" spans="1:2" x14ac:dyDescent="0.3">
      <c r="A3677" s="1">
        <v>43286</v>
      </c>
      <c r="B3677">
        <v>-0.61399999999999999</v>
      </c>
    </row>
    <row r="3678" spans="1:2" x14ac:dyDescent="0.3">
      <c r="A3678" s="1">
        <v>43287</v>
      </c>
      <c r="B3678">
        <v>-0.65400000000000003</v>
      </c>
    </row>
    <row r="3679" spans="1:2" x14ac:dyDescent="0.3">
      <c r="A3679" s="1">
        <v>43290</v>
      </c>
      <c r="B3679">
        <v>-0.65400000000000003</v>
      </c>
    </row>
    <row r="3680" spans="1:2" x14ac:dyDescent="0.3">
      <c r="A3680" s="1">
        <v>43291</v>
      </c>
      <c r="B3680">
        <v>-0.65500000000000003</v>
      </c>
    </row>
    <row r="3681" spans="1:2" x14ac:dyDescent="0.3">
      <c r="A3681" s="1">
        <v>43292</v>
      </c>
      <c r="B3681">
        <v>-0.61599999999999999</v>
      </c>
    </row>
    <row r="3682" spans="1:2" x14ac:dyDescent="0.3">
      <c r="A3682" s="1">
        <v>43293</v>
      </c>
      <c r="B3682">
        <v>-0.62</v>
      </c>
    </row>
    <row r="3683" spans="1:2" x14ac:dyDescent="0.3">
      <c r="A3683" s="1">
        <v>43294</v>
      </c>
      <c r="B3683">
        <v>-0.62</v>
      </c>
    </row>
    <row r="3684" spans="1:2" x14ac:dyDescent="0.3">
      <c r="A3684" s="1">
        <v>43297</v>
      </c>
      <c r="B3684">
        <v>-0.65500000000000003</v>
      </c>
    </row>
    <row r="3685" spans="1:2" x14ac:dyDescent="0.3">
      <c r="A3685" s="1">
        <v>43298</v>
      </c>
      <c r="B3685">
        <v>-0.65500000000000003</v>
      </c>
    </row>
    <row r="3686" spans="1:2" x14ac:dyDescent="0.3">
      <c r="A3686" s="1">
        <v>43299</v>
      </c>
      <c r="B3686">
        <v>-0.63900000000000001</v>
      </c>
    </row>
    <row r="3687" spans="1:2" x14ac:dyDescent="0.3">
      <c r="A3687" s="1">
        <v>43300</v>
      </c>
      <c r="B3687">
        <v>-0.61899999999999999</v>
      </c>
    </row>
    <row r="3688" spans="1:2" x14ac:dyDescent="0.3">
      <c r="A3688" s="1">
        <v>43301</v>
      </c>
      <c r="B3688">
        <v>-0.63300000000000001</v>
      </c>
    </row>
    <row r="3689" spans="1:2" x14ac:dyDescent="0.3">
      <c r="A3689" s="1">
        <v>43304</v>
      </c>
      <c r="B3689">
        <v>-0.6</v>
      </c>
    </row>
    <row r="3690" spans="1:2" x14ac:dyDescent="0.3">
      <c r="A3690" s="1">
        <v>43305</v>
      </c>
      <c r="B3690">
        <v>-0.58899999999999997</v>
      </c>
    </row>
    <row r="3691" spans="1:2" x14ac:dyDescent="0.3">
      <c r="A3691" s="1">
        <v>43306</v>
      </c>
      <c r="B3691">
        <v>-0.58199999999999996</v>
      </c>
    </row>
    <row r="3692" spans="1:2" x14ac:dyDescent="0.3">
      <c r="A3692" s="1">
        <v>43307</v>
      </c>
      <c r="B3692">
        <v>-0.55700000000000005</v>
      </c>
    </row>
    <row r="3693" spans="1:2" x14ac:dyDescent="0.3">
      <c r="A3693" s="1">
        <v>43308</v>
      </c>
      <c r="B3693">
        <v>-0.59299999999999997</v>
      </c>
    </row>
    <row r="3694" spans="1:2" x14ac:dyDescent="0.3">
      <c r="A3694" s="1">
        <v>43311</v>
      </c>
      <c r="B3694">
        <v>-0.58799999999999997</v>
      </c>
    </row>
    <row r="3695" spans="1:2" x14ac:dyDescent="0.3">
      <c r="A3695" s="1">
        <v>43312</v>
      </c>
      <c r="B3695">
        <v>-0.58899999999999997</v>
      </c>
    </row>
    <row r="3696" spans="1:2" x14ac:dyDescent="0.3">
      <c r="A3696" s="1">
        <v>43313</v>
      </c>
      <c r="B3696">
        <v>-0.56599999999999995</v>
      </c>
    </row>
    <row r="3697" spans="1:2" x14ac:dyDescent="0.3">
      <c r="A3697" s="1">
        <v>43314</v>
      </c>
      <c r="B3697">
        <v>-0.56999999999999995</v>
      </c>
    </row>
    <row r="3698" spans="1:2" x14ac:dyDescent="0.3">
      <c r="A3698" s="1">
        <v>43315</v>
      </c>
      <c r="B3698">
        <v>-0.59099999999999997</v>
      </c>
    </row>
    <row r="3699" spans="1:2" x14ac:dyDescent="0.3">
      <c r="A3699" s="1">
        <v>43318</v>
      </c>
      <c r="B3699">
        <v>-0.57999999999999996</v>
      </c>
    </row>
    <row r="3700" spans="1:2" x14ac:dyDescent="0.3">
      <c r="A3700" s="1">
        <v>43319</v>
      </c>
      <c r="B3700">
        <v>-0.58699999999999997</v>
      </c>
    </row>
    <row r="3701" spans="1:2" x14ac:dyDescent="0.3">
      <c r="A3701" s="1">
        <v>43320</v>
      </c>
      <c r="B3701">
        <v>-0.57399999999999995</v>
      </c>
    </row>
    <row r="3702" spans="1:2" x14ac:dyDescent="0.3">
      <c r="A3702" s="1">
        <v>43321</v>
      </c>
      <c r="B3702">
        <v>-0.57599999999999996</v>
      </c>
    </row>
    <row r="3703" spans="1:2" x14ac:dyDescent="0.3">
      <c r="A3703" s="1">
        <v>43322</v>
      </c>
      <c r="B3703">
        <v>-0.57699999999999996</v>
      </c>
    </row>
    <row r="3704" spans="1:2" x14ac:dyDescent="0.3">
      <c r="A3704" s="1">
        <v>43325</v>
      </c>
      <c r="B3704">
        <v>-0.61</v>
      </c>
    </row>
    <row r="3705" spans="1:2" x14ac:dyDescent="0.3">
      <c r="A3705" s="1">
        <v>43326</v>
      </c>
      <c r="B3705">
        <v>-0.61099999999999999</v>
      </c>
    </row>
    <row r="3706" spans="1:2" x14ac:dyDescent="0.3">
      <c r="A3706" s="1">
        <v>43327</v>
      </c>
      <c r="B3706">
        <v>-0.63200000000000001</v>
      </c>
    </row>
    <row r="3707" spans="1:2" x14ac:dyDescent="0.3">
      <c r="A3707" s="1">
        <v>43328</v>
      </c>
      <c r="B3707">
        <v>-0.628</v>
      </c>
    </row>
    <row r="3708" spans="1:2" x14ac:dyDescent="0.3">
      <c r="A3708" s="1">
        <v>43329</v>
      </c>
      <c r="B3708">
        <v>-0.63400000000000001</v>
      </c>
    </row>
    <row r="3709" spans="1:2" x14ac:dyDescent="0.3">
      <c r="A3709" s="1">
        <v>43332</v>
      </c>
      <c r="B3709">
        <v>-0.63300000000000001</v>
      </c>
    </row>
    <row r="3710" spans="1:2" x14ac:dyDescent="0.3">
      <c r="A3710" s="1">
        <v>43333</v>
      </c>
      <c r="B3710">
        <v>-0.63300000000000001</v>
      </c>
    </row>
    <row r="3711" spans="1:2" x14ac:dyDescent="0.3">
      <c r="A3711" s="1">
        <v>43334</v>
      </c>
      <c r="B3711">
        <v>-0.63</v>
      </c>
    </row>
    <row r="3712" spans="1:2" x14ac:dyDescent="0.3">
      <c r="A3712" s="1">
        <v>43335</v>
      </c>
      <c r="B3712">
        <v>-0.624</v>
      </c>
    </row>
    <row r="3713" spans="1:2" x14ac:dyDescent="0.3">
      <c r="A3713" s="1">
        <v>43336</v>
      </c>
      <c r="B3713">
        <v>-0.622</v>
      </c>
    </row>
    <row r="3714" spans="1:2" x14ac:dyDescent="0.3">
      <c r="A3714" s="1">
        <v>43339</v>
      </c>
      <c r="B3714">
        <v>-0.59199999999999997</v>
      </c>
    </row>
    <row r="3715" spans="1:2" x14ac:dyDescent="0.3">
      <c r="A3715" s="1">
        <v>43340</v>
      </c>
      <c r="B3715">
        <v>-0.60699999999999998</v>
      </c>
    </row>
    <row r="3716" spans="1:2" x14ac:dyDescent="0.3">
      <c r="A3716" s="1">
        <v>43341</v>
      </c>
      <c r="B3716">
        <v>-0.59599999999999997</v>
      </c>
    </row>
    <row r="3717" spans="1:2" x14ac:dyDescent="0.3">
      <c r="A3717" s="1">
        <v>43342</v>
      </c>
      <c r="B3717">
        <v>-0.58899999999999997</v>
      </c>
    </row>
    <row r="3718" spans="1:2" x14ac:dyDescent="0.3">
      <c r="A3718" s="1">
        <v>43343</v>
      </c>
      <c r="B3718">
        <v>-0.58199999999999996</v>
      </c>
    </row>
    <row r="3719" spans="1:2" x14ac:dyDescent="0.3">
      <c r="A3719" s="1">
        <v>43346</v>
      </c>
      <c r="B3719">
        <v>-0.58199999999999996</v>
      </c>
    </row>
    <row r="3720" spans="1:2" x14ac:dyDescent="0.3">
      <c r="A3720" s="1">
        <v>43347</v>
      </c>
      <c r="B3720">
        <v>-0.56899999999999995</v>
      </c>
    </row>
    <row r="3721" spans="1:2" x14ac:dyDescent="0.3">
      <c r="A3721" s="1">
        <v>43348</v>
      </c>
      <c r="B3721">
        <v>-0.58399999999999996</v>
      </c>
    </row>
    <row r="3722" spans="1:2" x14ac:dyDescent="0.3">
      <c r="A3722" s="1">
        <v>43349</v>
      </c>
      <c r="B3722">
        <v>-0.57499999999999996</v>
      </c>
    </row>
    <row r="3723" spans="1:2" x14ac:dyDescent="0.3">
      <c r="A3723" s="1">
        <v>43350</v>
      </c>
      <c r="B3723">
        <v>-0.57199999999999995</v>
      </c>
    </row>
    <row r="3724" spans="1:2" x14ac:dyDescent="0.3">
      <c r="A3724" s="1">
        <v>43353</v>
      </c>
      <c r="B3724">
        <v>-0.57999999999999996</v>
      </c>
    </row>
    <row r="3725" spans="1:2" x14ac:dyDescent="0.3">
      <c r="A3725" s="1">
        <v>43354</v>
      </c>
      <c r="B3725">
        <v>-0.53100000000000003</v>
      </c>
    </row>
    <row r="3726" spans="1:2" x14ac:dyDescent="0.3">
      <c r="A3726" s="1">
        <v>43355</v>
      </c>
      <c r="B3726">
        <v>-0.53400000000000003</v>
      </c>
    </row>
    <row r="3727" spans="1:2" x14ac:dyDescent="0.3">
      <c r="A3727" s="1">
        <v>43356</v>
      </c>
      <c r="B3727">
        <v>-0.53700000000000003</v>
      </c>
    </row>
    <row r="3728" spans="1:2" x14ac:dyDescent="0.3">
      <c r="A3728" s="1">
        <v>43357</v>
      </c>
      <c r="B3728">
        <v>-0.53800000000000003</v>
      </c>
    </row>
    <row r="3729" spans="1:2" x14ac:dyDescent="0.3">
      <c r="A3729" s="1">
        <v>43360</v>
      </c>
      <c r="B3729">
        <v>-0.58799999999999997</v>
      </c>
    </row>
    <row r="3730" spans="1:2" x14ac:dyDescent="0.3">
      <c r="A3730" s="1">
        <v>43361</v>
      </c>
      <c r="B3730">
        <v>-0.58899999999999997</v>
      </c>
    </row>
    <row r="3731" spans="1:2" x14ac:dyDescent="0.3">
      <c r="A3731" s="1">
        <v>43362</v>
      </c>
      <c r="B3731">
        <v>-0.59599999999999997</v>
      </c>
    </row>
    <row r="3732" spans="1:2" x14ac:dyDescent="0.3">
      <c r="A3732" s="1">
        <v>43363</v>
      </c>
      <c r="B3732">
        <v>-0.61199999999999999</v>
      </c>
    </row>
    <row r="3733" spans="1:2" x14ac:dyDescent="0.3">
      <c r="A3733" s="1">
        <v>43364</v>
      </c>
      <c r="B3733">
        <v>-0.61499999999999999</v>
      </c>
    </row>
    <row r="3734" spans="1:2" x14ac:dyDescent="0.3">
      <c r="A3734" s="1">
        <v>43367</v>
      </c>
      <c r="B3734">
        <v>-0.58099999999999996</v>
      </c>
    </row>
    <row r="3735" spans="1:2" x14ac:dyDescent="0.3">
      <c r="A3735" s="1">
        <v>43368</v>
      </c>
      <c r="B3735">
        <v>-0.58399999999999996</v>
      </c>
    </row>
    <row r="3736" spans="1:2" x14ac:dyDescent="0.3">
      <c r="A3736" s="1">
        <v>43369</v>
      </c>
      <c r="B3736">
        <v>-0.58799999999999997</v>
      </c>
    </row>
    <row r="3737" spans="1:2" x14ac:dyDescent="0.3">
      <c r="A3737" s="1">
        <v>43370</v>
      </c>
      <c r="B3737">
        <v>-0.57899999999999996</v>
      </c>
    </row>
    <row r="3738" spans="1:2" x14ac:dyDescent="0.3">
      <c r="A3738" s="1">
        <v>43371</v>
      </c>
      <c r="B3738">
        <v>-0.57699999999999996</v>
      </c>
    </row>
    <row r="3739" spans="1:2" x14ac:dyDescent="0.3">
      <c r="A3739" s="1">
        <v>43374</v>
      </c>
      <c r="B3739">
        <v>-0.56899999999999995</v>
      </c>
    </row>
    <row r="3740" spans="1:2" x14ac:dyDescent="0.3">
      <c r="A3740" s="1">
        <v>43375</v>
      </c>
      <c r="B3740">
        <v>-0.56999999999999995</v>
      </c>
    </row>
    <row r="3741" spans="1:2" x14ac:dyDescent="0.3">
      <c r="A3741" s="1">
        <v>43376</v>
      </c>
      <c r="B3741">
        <v>-0.56499999999999995</v>
      </c>
    </row>
    <row r="3742" spans="1:2" x14ac:dyDescent="0.3">
      <c r="A3742" s="1">
        <v>43377</v>
      </c>
      <c r="B3742">
        <v>-0.57299999999999995</v>
      </c>
    </row>
    <row r="3743" spans="1:2" x14ac:dyDescent="0.3">
      <c r="A3743" s="1">
        <v>43378</v>
      </c>
      <c r="B3743">
        <v>-0.57399999999999995</v>
      </c>
    </row>
    <row r="3744" spans="1:2" x14ac:dyDescent="0.3">
      <c r="A3744" s="1">
        <v>43381</v>
      </c>
      <c r="B3744">
        <v>-0.57499999999999996</v>
      </c>
    </row>
    <row r="3745" spans="1:2" x14ac:dyDescent="0.3">
      <c r="A3745" s="1">
        <v>43382</v>
      </c>
      <c r="B3745">
        <v>-0.56899999999999995</v>
      </c>
    </row>
    <row r="3746" spans="1:2" x14ac:dyDescent="0.3">
      <c r="A3746" s="1">
        <v>43383</v>
      </c>
      <c r="B3746">
        <v>-0.67100000000000004</v>
      </c>
    </row>
    <row r="3747" spans="1:2" x14ac:dyDescent="0.3">
      <c r="A3747" s="1">
        <v>43384</v>
      </c>
      <c r="B3747">
        <v>-0.68200000000000005</v>
      </c>
    </row>
    <row r="3748" spans="1:2" x14ac:dyDescent="0.3">
      <c r="A3748" s="1">
        <v>43385</v>
      </c>
      <c r="B3748">
        <v>-0.67500000000000004</v>
      </c>
    </row>
    <row r="3749" spans="1:2" x14ac:dyDescent="0.3">
      <c r="A3749" s="1">
        <v>43388</v>
      </c>
      <c r="B3749">
        <v>-0.68100000000000005</v>
      </c>
    </row>
    <row r="3750" spans="1:2" x14ac:dyDescent="0.3">
      <c r="A3750" s="1">
        <v>43389</v>
      </c>
      <c r="B3750">
        <v>-0.70399999999999996</v>
      </c>
    </row>
    <row r="3751" spans="1:2" x14ac:dyDescent="0.3">
      <c r="A3751" s="1">
        <v>43390</v>
      </c>
      <c r="B3751">
        <v>-0.72199999999999998</v>
      </c>
    </row>
    <row r="3752" spans="1:2" x14ac:dyDescent="0.3">
      <c r="A3752" s="1">
        <v>43391</v>
      </c>
      <c r="B3752">
        <v>-0.73199999999999998</v>
      </c>
    </row>
    <row r="3753" spans="1:2" x14ac:dyDescent="0.3">
      <c r="A3753" s="1">
        <v>43392</v>
      </c>
      <c r="B3753">
        <v>-0.74</v>
      </c>
    </row>
    <row r="3754" spans="1:2" x14ac:dyDescent="0.3">
      <c r="A3754" s="1">
        <v>43395</v>
      </c>
      <c r="B3754">
        <v>-0.74199999999999999</v>
      </c>
    </row>
    <row r="3755" spans="1:2" x14ac:dyDescent="0.3">
      <c r="A3755" s="1">
        <v>43396</v>
      </c>
      <c r="B3755">
        <v>-0.72</v>
      </c>
    </row>
    <row r="3756" spans="1:2" x14ac:dyDescent="0.3">
      <c r="A3756" s="1">
        <v>43397</v>
      </c>
      <c r="B3756">
        <v>-0.68</v>
      </c>
    </row>
    <row r="3757" spans="1:2" x14ac:dyDescent="0.3">
      <c r="A3757" s="1">
        <v>43398</v>
      </c>
      <c r="B3757">
        <v>-0.67</v>
      </c>
    </row>
    <row r="3758" spans="1:2" x14ac:dyDescent="0.3">
      <c r="A3758" s="1">
        <v>43399</v>
      </c>
      <c r="B3758">
        <v>-0.81200000000000006</v>
      </c>
    </row>
    <row r="3759" spans="1:2" x14ac:dyDescent="0.3">
      <c r="A3759" s="1">
        <v>43402</v>
      </c>
      <c r="B3759">
        <v>-0.80200000000000005</v>
      </c>
    </row>
    <row r="3760" spans="1:2" x14ac:dyDescent="0.3">
      <c r="A3760" s="1">
        <v>43403</v>
      </c>
      <c r="B3760">
        <v>-0.85299999999999998</v>
      </c>
    </row>
    <row r="3761" spans="1:2" x14ac:dyDescent="0.3">
      <c r="A3761" s="1">
        <v>43404</v>
      </c>
      <c r="B3761">
        <v>-0.84199999999999997</v>
      </c>
    </row>
    <row r="3762" spans="1:2" x14ac:dyDescent="0.3">
      <c r="A3762" s="1">
        <v>43405</v>
      </c>
      <c r="B3762">
        <v>-0.82299999999999995</v>
      </c>
    </row>
    <row r="3763" spans="1:2" x14ac:dyDescent="0.3">
      <c r="A3763" s="1">
        <v>43406</v>
      </c>
      <c r="B3763">
        <v>-0.79400000000000004</v>
      </c>
    </row>
    <row r="3764" spans="1:2" x14ac:dyDescent="0.3">
      <c r="A3764" s="1">
        <v>43409</v>
      </c>
      <c r="B3764">
        <v>-0.79100000000000004</v>
      </c>
    </row>
    <row r="3765" spans="1:2" x14ac:dyDescent="0.3">
      <c r="A3765" s="1">
        <v>43410</v>
      </c>
      <c r="B3765">
        <v>-0.78100000000000003</v>
      </c>
    </row>
    <row r="3766" spans="1:2" x14ac:dyDescent="0.3">
      <c r="A3766" s="1">
        <v>43411</v>
      </c>
      <c r="B3766">
        <v>-0.76800000000000002</v>
      </c>
    </row>
    <row r="3767" spans="1:2" x14ac:dyDescent="0.3">
      <c r="A3767" s="1">
        <v>43412</v>
      </c>
      <c r="B3767">
        <v>-0.72699999999999998</v>
      </c>
    </row>
    <row r="3768" spans="1:2" x14ac:dyDescent="0.3">
      <c r="A3768" s="1">
        <v>43413</v>
      </c>
      <c r="B3768">
        <v>-0.72199999999999998</v>
      </c>
    </row>
    <row r="3769" spans="1:2" x14ac:dyDescent="0.3">
      <c r="A3769" s="1">
        <v>43416</v>
      </c>
      <c r="B3769">
        <v>-0.71299999999999997</v>
      </c>
    </row>
    <row r="3770" spans="1:2" x14ac:dyDescent="0.3">
      <c r="A3770" s="1">
        <v>43417</v>
      </c>
      <c r="B3770">
        <v>-0.72699999999999998</v>
      </c>
    </row>
    <row r="3771" spans="1:2" x14ac:dyDescent="0.3">
      <c r="A3771" s="1">
        <v>43418</v>
      </c>
      <c r="B3771">
        <v>-0.72099999999999997</v>
      </c>
    </row>
    <row r="3772" spans="1:2" x14ac:dyDescent="0.3">
      <c r="A3772" s="1">
        <v>43419</v>
      </c>
      <c r="B3772">
        <v>-0.73</v>
      </c>
    </row>
    <row r="3773" spans="1:2" x14ac:dyDescent="0.3">
      <c r="A3773" s="1">
        <v>43420</v>
      </c>
      <c r="B3773">
        <v>-0.72799999999999998</v>
      </c>
    </row>
    <row r="3774" spans="1:2" x14ac:dyDescent="0.3">
      <c r="A3774" s="1">
        <v>43423</v>
      </c>
      <c r="B3774">
        <v>-0.66200000000000003</v>
      </c>
    </row>
    <row r="3775" spans="1:2" x14ac:dyDescent="0.3">
      <c r="A3775" s="1">
        <v>43424</v>
      </c>
      <c r="B3775">
        <v>-0.73299999999999998</v>
      </c>
    </row>
    <row r="3776" spans="1:2" x14ac:dyDescent="0.3">
      <c r="A3776" s="1">
        <v>43425</v>
      </c>
      <c r="B3776">
        <v>-0.73899999999999999</v>
      </c>
    </row>
    <row r="3777" spans="1:2" x14ac:dyDescent="0.3">
      <c r="A3777" s="1">
        <v>43426</v>
      </c>
      <c r="B3777">
        <v>-0.74299999999999999</v>
      </c>
    </row>
    <row r="3778" spans="1:2" x14ac:dyDescent="0.3">
      <c r="A3778" s="1">
        <v>43427</v>
      </c>
      <c r="B3778">
        <v>-0.75700000000000001</v>
      </c>
    </row>
    <row r="3779" spans="1:2" x14ac:dyDescent="0.3">
      <c r="A3779" s="1">
        <v>43430</v>
      </c>
      <c r="B3779">
        <v>-0.79</v>
      </c>
    </row>
    <row r="3780" spans="1:2" x14ac:dyDescent="0.3">
      <c r="A3780" s="1">
        <v>43431</v>
      </c>
      <c r="B3780">
        <v>-0.77300000000000002</v>
      </c>
    </row>
    <row r="3781" spans="1:2" x14ac:dyDescent="0.3">
      <c r="A3781" s="1">
        <v>43432</v>
      </c>
      <c r="B3781">
        <v>-0.77400000000000002</v>
      </c>
    </row>
    <row r="3782" spans="1:2" x14ac:dyDescent="0.3">
      <c r="A3782" s="1">
        <v>43433</v>
      </c>
      <c r="B3782">
        <v>-0.76900000000000002</v>
      </c>
    </row>
    <row r="3783" spans="1:2" x14ac:dyDescent="0.3">
      <c r="A3783" s="1">
        <v>43434</v>
      </c>
      <c r="B3783">
        <v>-0.749</v>
      </c>
    </row>
    <row r="3784" spans="1:2" x14ac:dyDescent="0.3">
      <c r="A3784" s="1">
        <v>43437</v>
      </c>
      <c r="B3784">
        <v>-0.755</v>
      </c>
    </row>
    <row r="3785" spans="1:2" x14ac:dyDescent="0.3">
      <c r="A3785" s="1">
        <v>43438</v>
      </c>
      <c r="B3785">
        <v>-0.76100000000000001</v>
      </c>
    </row>
    <row r="3786" spans="1:2" x14ac:dyDescent="0.3">
      <c r="A3786" s="1">
        <v>43439</v>
      </c>
      <c r="B3786">
        <v>-0.70199999999999996</v>
      </c>
    </row>
    <row r="3787" spans="1:2" x14ac:dyDescent="0.3">
      <c r="A3787" s="1">
        <v>43440</v>
      </c>
      <c r="B3787">
        <v>-0.71099999999999997</v>
      </c>
    </row>
    <row r="3788" spans="1:2" x14ac:dyDescent="0.3">
      <c r="A3788" s="1">
        <v>43441</v>
      </c>
      <c r="B3788">
        <v>-0.73499999999999999</v>
      </c>
    </row>
    <row r="3789" spans="1:2" x14ac:dyDescent="0.3">
      <c r="A3789" s="1">
        <v>43444</v>
      </c>
      <c r="B3789">
        <v>-0.73799999999999999</v>
      </c>
    </row>
    <row r="3790" spans="1:2" x14ac:dyDescent="0.3">
      <c r="A3790" s="1">
        <v>43445</v>
      </c>
      <c r="B3790">
        <v>-0.73099999999999998</v>
      </c>
    </row>
    <row r="3791" spans="1:2" x14ac:dyDescent="0.3">
      <c r="A3791" s="1">
        <v>43446</v>
      </c>
      <c r="B3791">
        <v>-0.7</v>
      </c>
    </row>
    <row r="3792" spans="1:2" x14ac:dyDescent="0.3">
      <c r="A3792" s="1">
        <v>43447</v>
      </c>
      <c r="B3792">
        <v>-0.748</v>
      </c>
    </row>
    <row r="3793" spans="1:2" x14ac:dyDescent="0.3">
      <c r="A3793" s="1">
        <v>43448</v>
      </c>
      <c r="B3793">
        <v>-0.68</v>
      </c>
    </row>
    <row r="3794" spans="1:2" x14ac:dyDescent="0.3">
      <c r="A3794" s="1">
        <v>43451</v>
      </c>
      <c r="B3794">
        <v>-0.77500000000000002</v>
      </c>
    </row>
    <row r="3795" spans="1:2" x14ac:dyDescent="0.3">
      <c r="A3795" s="1">
        <v>43452</v>
      </c>
      <c r="B3795">
        <v>-0.81799999999999995</v>
      </c>
    </row>
    <row r="3796" spans="1:2" x14ac:dyDescent="0.3">
      <c r="A3796" s="1">
        <v>43453</v>
      </c>
      <c r="B3796">
        <v>-0.84199999999999997</v>
      </c>
    </row>
    <row r="3797" spans="1:2" x14ac:dyDescent="0.3">
      <c r="A3797" s="1">
        <v>43454</v>
      </c>
      <c r="B3797">
        <v>-0.83199999999999996</v>
      </c>
    </row>
    <row r="3798" spans="1:2" x14ac:dyDescent="0.3">
      <c r="A3798" s="1">
        <v>43455</v>
      </c>
      <c r="B3798">
        <v>-0.92700000000000005</v>
      </c>
    </row>
    <row r="3799" spans="1:2" x14ac:dyDescent="0.3">
      <c r="A3799" s="1">
        <v>43458</v>
      </c>
      <c r="B3799">
        <v>-0.96599999999999997</v>
      </c>
    </row>
    <row r="3800" spans="1:2" x14ac:dyDescent="0.3">
      <c r="A3800" s="1">
        <v>43459</v>
      </c>
      <c r="B3800">
        <v>-0.96899999999999997</v>
      </c>
    </row>
    <row r="3801" spans="1:2" x14ac:dyDescent="0.3">
      <c r="A3801" s="1">
        <v>43461</v>
      </c>
      <c r="B3801">
        <v>-0.98799999999999999</v>
      </c>
    </row>
    <row r="3802" spans="1:2" x14ac:dyDescent="0.3">
      <c r="A3802" s="1">
        <v>43462</v>
      </c>
      <c r="B3802">
        <v>-1.0009999999999999</v>
      </c>
    </row>
    <row r="3803" spans="1:2" x14ac:dyDescent="0.3">
      <c r="A3803" s="1">
        <v>43465</v>
      </c>
      <c r="B3803">
        <v>-0.84499999999999997</v>
      </c>
    </row>
    <row r="3804" spans="1:2" x14ac:dyDescent="0.3">
      <c r="A3804" s="1">
        <v>43466</v>
      </c>
      <c r="B3804">
        <v>-0.84899999999999998</v>
      </c>
    </row>
    <row r="3805" spans="1:2" x14ac:dyDescent="0.3">
      <c r="A3805" s="1">
        <v>43467</v>
      </c>
      <c r="B3805">
        <v>-0.83</v>
      </c>
    </row>
    <row r="3806" spans="1:2" x14ac:dyDescent="0.3">
      <c r="A3806" s="1">
        <v>43468</v>
      </c>
      <c r="B3806">
        <v>-0.65500000000000003</v>
      </c>
    </row>
    <row r="3807" spans="1:2" x14ac:dyDescent="0.3">
      <c r="A3807" s="1">
        <v>43469</v>
      </c>
      <c r="B3807">
        <v>-0.60899999999999999</v>
      </c>
    </row>
    <row r="3808" spans="1:2" x14ac:dyDescent="0.3">
      <c r="A3808" s="1">
        <v>43472</v>
      </c>
      <c r="B3808">
        <v>-0.60599999999999998</v>
      </c>
    </row>
    <row r="3809" spans="1:2" x14ac:dyDescent="0.3">
      <c r="A3809" s="1">
        <v>43473</v>
      </c>
      <c r="B3809">
        <v>-0.621</v>
      </c>
    </row>
    <row r="3810" spans="1:2" x14ac:dyDescent="0.3">
      <c r="A3810" s="1">
        <v>43474</v>
      </c>
      <c r="B3810">
        <v>-0.61</v>
      </c>
    </row>
    <row r="3811" spans="1:2" x14ac:dyDescent="0.3">
      <c r="A3811" s="1">
        <v>43475</v>
      </c>
      <c r="B3811">
        <v>-0.60699999999999998</v>
      </c>
    </row>
    <row r="3812" spans="1:2" x14ac:dyDescent="0.3">
      <c r="A3812" s="1">
        <v>43476</v>
      </c>
      <c r="B3812">
        <v>-0.59499999999999997</v>
      </c>
    </row>
    <row r="3813" spans="1:2" x14ac:dyDescent="0.3">
      <c r="A3813" s="1">
        <v>43479</v>
      </c>
      <c r="B3813">
        <v>-0.61499999999999999</v>
      </c>
    </row>
    <row r="3814" spans="1:2" x14ac:dyDescent="0.3">
      <c r="A3814" s="1">
        <v>43480</v>
      </c>
      <c r="B3814">
        <v>-0.59599999999999997</v>
      </c>
    </row>
    <row r="3815" spans="1:2" x14ac:dyDescent="0.3">
      <c r="A3815" s="1">
        <v>43481</v>
      </c>
      <c r="B3815">
        <v>-0.57299999999999995</v>
      </c>
    </row>
    <row r="3816" spans="1:2" x14ac:dyDescent="0.3">
      <c r="A3816" s="1">
        <v>43482</v>
      </c>
      <c r="B3816">
        <v>-0.57699999999999996</v>
      </c>
    </row>
    <row r="3817" spans="1:2" x14ac:dyDescent="0.3">
      <c r="A3817" s="1">
        <v>43483</v>
      </c>
      <c r="B3817">
        <v>-0.57799999999999996</v>
      </c>
    </row>
    <row r="3818" spans="1:2" x14ac:dyDescent="0.3">
      <c r="A3818" s="1">
        <v>43486</v>
      </c>
      <c r="B3818">
        <v>-0.56899999999999995</v>
      </c>
    </row>
    <row r="3819" spans="1:2" x14ac:dyDescent="0.3">
      <c r="A3819" s="1">
        <v>43487</v>
      </c>
      <c r="B3819">
        <v>-0.58599999999999997</v>
      </c>
    </row>
    <row r="3820" spans="1:2" x14ac:dyDescent="0.3">
      <c r="A3820" s="1">
        <v>43488</v>
      </c>
      <c r="B3820">
        <v>-0.57999999999999996</v>
      </c>
    </row>
    <row r="3821" spans="1:2" x14ac:dyDescent="0.3">
      <c r="A3821" s="1">
        <v>43489</v>
      </c>
      <c r="B3821">
        <v>-0.57699999999999996</v>
      </c>
    </row>
    <row r="3822" spans="1:2" x14ac:dyDescent="0.3">
      <c r="A3822" s="1">
        <v>43490</v>
      </c>
      <c r="B3822">
        <v>-0.57499999999999996</v>
      </c>
    </row>
    <row r="3823" spans="1:2" x14ac:dyDescent="0.3">
      <c r="A3823" s="1">
        <v>43493</v>
      </c>
      <c r="B3823">
        <v>-0.55000000000000004</v>
      </c>
    </row>
    <row r="3824" spans="1:2" x14ac:dyDescent="0.3">
      <c r="A3824" s="1">
        <v>43494</v>
      </c>
      <c r="B3824">
        <v>-0.55000000000000004</v>
      </c>
    </row>
    <row r="3825" spans="1:2" x14ac:dyDescent="0.3">
      <c r="A3825" s="1">
        <v>43495</v>
      </c>
      <c r="B3825">
        <v>-0.54300000000000004</v>
      </c>
    </row>
    <row r="3826" spans="1:2" x14ac:dyDescent="0.3">
      <c r="A3826" s="1">
        <v>43496</v>
      </c>
      <c r="B3826">
        <v>-0.54600000000000004</v>
      </c>
    </row>
    <row r="3827" spans="1:2" x14ac:dyDescent="0.3">
      <c r="A3827" s="1">
        <v>43497</v>
      </c>
      <c r="B3827">
        <v>-0.54900000000000004</v>
      </c>
    </row>
    <row r="3828" spans="1:2" x14ac:dyDescent="0.3">
      <c r="A3828" s="1">
        <v>43500</v>
      </c>
      <c r="B3828">
        <v>-0.53800000000000003</v>
      </c>
    </row>
    <row r="3829" spans="1:2" x14ac:dyDescent="0.3">
      <c r="A3829" s="1">
        <v>43501</v>
      </c>
      <c r="B3829">
        <v>-0.53200000000000003</v>
      </c>
    </row>
    <row r="3830" spans="1:2" x14ac:dyDescent="0.3">
      <c r="A3830" s="1">
        <v>43502</v>
      </c>
      <c r="B3830">
        <v>-0.52700000000000002</v>
      </c>
    </row>
    <row r="3831" spans="1:2" x14ac:dyDescent="0.3">
      <c r="A3831" s="1">
        <v>43503</v>
      </c>
      <c r="B3831">
        <v>-0.52300000000000002</v>
      </c>
    </row>
    <row r="3832" spans="1:2" x14ac:dyDescent="0.3">
      <c r="A3832" s="1">
        <v>43504</v>
      </c>
      <c r="B3832">
        <v>-0.53900000000000003</v>
      </c>
    </row>
    <row r="3833" spans="1:2" x14ac:dyDescent="0.3">
      <c r="A3833" s="1">
        <v>43507</v>
      </c>
      <c r="B3833">
        <v>-0.51</v>
      </c>
    </row>
    <row r="3834" spans="1:2" x14ac:dyDescent="0.3">
      <c r="A3834" s="1">
        <v>43508</v>
      </c>
      <c r="B3834">
        <v>-0.53</v>
      </c>
    </row>
    <row r="3835" spans="1:2" x14ac:dyDescent="0.3">
      <c r="A3835" s="1">
        <v>43509</v>
      </c>
      <c r="B3835">
        <v>-0.53500000000000003</v>
      </c>
    </row>
    <row r="3836" spans="1:2" x14ac:dyDescent="0.3">
      <c r="A3836" s="1">
        <v>43510</v>
      </c>
      <c r="B3836">
        <v>-0.54100000000000004</v>
      </c>
    </row>
    <row r="3837" spans="1:2" x14ac:dyDescent="0.3">
      <c r="A3837" s="1">
        <v>43511</v>
      </c>
      <c r="B3837">
        <v>-0.53800000000000003</v>
      </c>
    </row>
    <row r="3838" spans="1:2" x14ac:dyDescent="0.3">
      <c r="A3838" s="1">
        <v>43514</v>
      </c>
      <c r="B3838">
        <v>-0.54</v>
      </c>
    </row>
    <row r="3839" spans="1:2" x14ac:dyDescent="0.3">
      <c r="A3839" s="1">
        <v>43515</v>
      </c>
      <c r="B3839">
        <v>-0.54700000000000004</v>
      </c>
    </row>
    <row r="3840" spans="1:2" x14ac:dyDescent="0.3">
      <c r="A3840" s="1">
        <v>43516</v>
      </c>
      <c r="B3840">
        <v>-0.55000000000000004</v>
      </c>
    </row>
    <row r="3841" spans="1:2" x14ac:dyDescent="0.3">
      <c r="A3841" s="1">
        <v>43517</v>
      </c>
      <c r="B3841">
        <v>-0.54900000000000004</v>
      </c>
    </row>
    <row r="3842" spans="1:2" x14ac:dyDescent="0.3">
      <c r="A3842" s="1">
        <v>43518</v>
      </c>
      <c r="B3842">
        <v>-0.55800000000000005</v>
      </c>
    </row>
    <row r="3843" spans="1:2" x14ac:dyDescent="0.3">
      <c r="A3843" s="1">
        <v>43521</v>
      </c>
      <c r="B3843">
        <v>-0.54200000000000004</v>
      </c>
    </row>
    <row r="3844" spans="1:2" x14ac:dyDescent="0.3">
      <c r="A3844" s="1">
        <v>43522</v>
      </c>
      <c r="B3844">
        <v>-0.54400000000000004</v>
      </c>
    </row>
    <row r="3845" spans="1:2" x14ac:dyDescent="0.3">
      <c r="A3845" s="1">
        <v>43523</v>
      </c>
      <c r="B3845">
        <v>-0.53100000000000003</v>
      </c>
    </row>
    <row r="3846" spans="1:2" x14ac:dyDescent="0.3">
      <c r="A3846" s="1">
        <v>43524</v>
      </c>
      <c r="B3846">
        <v>-0.53400000000000003</v>
      </c>
    </row>
    <row r="3847" spans="1:2" x14ac:dyDescent="0.3">
      <c r="A3847" s="1">
        <v>43525</v>
      </c>
      <c r="B3847">
        <v>-0.49299999999999999</v>
      </c>
    </row>
    <row r="3848" spans="1:2" x14ac:dyDescent="0.3">
      <c r="A3848" s="1">
        <v>43528</v>
      </c>
      <c r="B3848">
        <v>-0.54300000000000004</v>
      </c>
    </row>
    <row r="3849" spans="1:2" x14ac:dyDescent="0.3">
      <c r="A3849" s="1">
        <v>43529</v>
      </c>
      <c r="B3849">
        <v>-0.498</v>
      </c>
    </row>
    <row r="3850" spans="1:2" x14ac:dyDescent="0.3">
      <c r="A3850" s="1">
        <v>43530</v>
      </c>
      <c r="B3850">
        <v>-0.51200000000000001</v>
      </c>
    </row>
    <row r="3851" spans="1:2" x14ac:dyDescent="0.3">
      <c r="A3851" s="1">
        <v>43531</v>
      </c>
      <c r="B3851">
        <v>-0.50900000000000001</v>
      </c>
    </row>
    <row r="3852" spans="1:2" x14ac:dyDescent="0.3">
      <c r="A3852" s="1">
        <v>43532</v>
      </c>
      <c r="B3852">
        <v>-0.55100000000000005</v>
      </c>
    </row>
    <row r="3853" spans="1:2" x14ac:dyDescent="0.3">
      <c r="A3853" s="1">
        <v>43535</v>
      </c>
      <c r="B3853">
        <v>-0.502</v>
      </c>
    </row>
    <row r="3854" spans="1:2" x14ac:dyDescent="0.3">
      <c r="A3854" s="1">
        <v>43536</v>
      </c>
      <c r="B3854">
        <v>-0.54600000000000004</v>
      </c>
    </row>
    <row r="3855" spans="1:2" x14ac:dyDescent="0.3">
      <c r="A3855" s="1">
        <v>43537</v>
      </c>
      <c r="B3855">
        <v>-0.55700000000000005</v>
      </c>
    </row>
    <row r="3856" spans="1:2" x14ac:dyDescent="0.3">
      <c r="A3856" s="1">
        <v>43538</v>
      </c>
      <c r="B3856">
        <v>-0.51400000000000001</v>
      </c>
    </row>
    <row r="3857" spans="1:2" x14ac:dyDescent="0.3">
      <c r="A3857" s="1">
        <v>43539</v>
      </c>
      <c r="B3857">
        <v>-0.51500000000000001</v>
      </c>
    </row>
    <row r="3858" spans="1:2" x14ac:dyDescent="0.3">
      <c r="A3858" s="1">
        <v>43542</v>
      </c>
      <c r="B3858">
        <v>-0.55100000000000005</v>
      </c>
    </row>
    <row r="3859" spans="1:2" x14ac:dyDescent="0.3">
      <c r="A3859" s="1">
        <v>43543</v>
      </c>
      <c r="B3859">
        <v>-0.52100000000000002</v>
      </c>
    </row>
    <row r="3860" spans="1:2" x14ac:dyDescent="0.3">
      <c r="A3860" s="1">
        <v>43544</v>
      </c>
      <c r="B3860">
        <v>-0.51800000000000002</v>
      </c>
    </row>
    <row r="3861" spans="1:2" x14ac:dyDescent="0.3">
      <c r="A3861" s="1">
        <v>43545</v>
      </c>
      <c r="B3861">
        <v>-0.51900000000000002</v>
      </c>
    </row>
    <row r="3862" spans="1:2" x14ac:dyDescent="0.3">
      <c r="A3862" s="1">
        <v>43546</v>
      </c>
      <c r="B3862">
        <v>-0.55900000000000005</v>
      </c>
    </row>
    <row r="3863" spans="1:2" x14ac:dyDescent="0.3">
      <c r="A3863" s="1">
        <v>43549</v>
      </c>
      <c r="B3863">
        <v>-0.53800000000000003</v>
      </c>
    </row>
    <row r="3864" spans="1:2" x14ac:dyDescent="0.3">
      <c r="A3864" s="1">
        <v>43550</v>
      </c>
      <c r="B3864">
        <v>-0.53400000000000003</v>
      </c>
    </row>
    <row r="3865" spans="1:2" x14ac:dyDescent="0.3">
      <c r="A3865" s="1">
        <v>43551</v>
      </c>
      <c r="B3865">
        <v>-0.502</v>
      </c>
    </row>
    <row r="3866" spans="1:2" x14ac:dyDescent="0.3">
      <c r="A3866" s="1">
        <v>43552</v>
      </c>
      <c r="B3866">
        <v>-0.503</v>
      </c>
    </row>
    <row r="3867" spans="1:2" x14ac:dyDescent="0.3">
      <c r="A3867" s="1">
        <v>43553</v>
      </c>
      <c r="B3867">
        <v>-0.54300000000000004</v>
      </c>
    </row>
    <row r="3868" spans="1:2" x14ac:dyDescent="0.3">
      <c r="A3868" s="1">
        <v>43556</v>
      </c>
      <c r="B3868">
        <v>-0.53900000000000003</v>
      </c>
    </row>
    <row r="3869" spans="1:2" x14ac:dyDescent="0.3">
      <c r="A3869" s="1">
        <v>43557</v>
      </c>
      <c r="B3869">
        <v>-0.49199999999999999</v>
      </c>
    </row>
    <row r="3870" spans="1:2" x14ac:dyDescent="0.3">
      <c r="A3870" s="1">
        <v>43558</v>
      </c>
      <c r="B3870">
        <v>-0.53200000000000003</v>
      </c>
    </row>
    <row r="3871" spans="1:2" x14ac:dyDescent="0.3">
      <c r="A3871" s="1">
        <v>43559</v>
      </c>
      <c r="B3871">
        <v>-0.52700000000000002</v>
      </c>
    </row>
    <row r="3872" spans="1:2" x14ac:dyDescent="0.3">
      <c r="A3872" s="1">
        <v>43560</v>
      </c>
      <c r="B3872">
        <v>-0.49199999999999999</v>
      </c>
    </row>
    <row r="3873" spans="1:2" x14ac:dyDescent="0.3">
      <c r="A3873" s="1">
        <v>43563</v>
      </c>
      <c r="B3873">
        <v>-0.497</v>
      </c>
    </row>
    <row r="3874" spans="1:2" x14ac:dyDescent="0.3">
      <c r="A3874" s="1">
        <v>43564</v>
      </c>
      <c r="B3874">
        <v>-0.54300000000000004</v>
      </c>
    </row>
    <row r="3875" spans="1:2" x14ac:dyDescent="0.3">
      <c r="A3875" s="1">
        <v>43565</v>
      </c>
      <c r="B3875">
        <v>-0.502</v>
      </c>
    </row>
    <row r="3876" spans="1:2" x14ac:dyDescent="0.3">
      <c r="A3876" s="1">
        <v>43566</v>
      </c>
      <c r="B3876">
        <v>-0.54800000000000004</v>
      </c>
    </row>
    <row r="3877" spans="1:2" x14ac:dyDescent="0.3">
      <c r="A3877" s="1">
        <v>43567</v>
      </c>
      <c r="B3877">
        <v>-0.55000000000000004</v>
      </c>
    </row>
    <row r="3878" spans="1:2" x14ac:dyDescent="0.3">
      <c r="A3878" s="1">
        <v>43570</v>
      </c>
      <c r="B3878">
        <v>-0.53700000000000003</v>
      </c>
    </row>
    <row r="3879" spans="1:2" x14ac:dyDescent="0.3">
      <c r="A3879" s="1">
        <v>43571</v>
      </c>
      <c r="B3879">
        <v>-0.54100000000000004</v>
      </c>
    </row>
    <row r="3880" spans="1:2" x14ac:dyDescent="0.3">
      <c r="A3880" s="1">
        <v>43572</v>
      </c>
      <c r="B3880">
        <v>-0.54200000000000004</v>
      </c>
    </row>
    <row r="3881" spans="1:2" x14ac:dyDescent="0.3">
      <c r="A3881" s="1">
        <v>43573</v>
      </c>
      <c r="B3881">
        <v>-0.54500000000000004</v>
      </c>
    </row>
    <row r="3882" spans="1:2" x14ac:dyDescent="0.3">
      <c r="A3882" s="1">
        <v>43578</v>
      </c>
      <c r="B3882">
        <v>-0.54500000000000004</v>
      </c>
    </row>
    <row r="3883" spans="1:2" x14ac:dyDescent="0.3">
      <c r="A3883" s="1">
        <v>43579</v>
      </c>
      <c r="B3883">
        <v>-0.54900000000000004</v>
      </c>
    </row>
    <row r="3884" spans="1:2" x14ac:dyDescent="0.3">
      <c r="A3884" s="1">
        <v>43580</v>
      </c>
      <c r="B3884">
        <v>-0.51100000000000001</v>
      </c>
    </row>
    <row r="3885" spans="1:2" x14ac:dyDescent="0.3">
      <c r="A3885" s="1">
        <v>43581</v>
      </c>
      <c r="B3885">
        <v>-0.55800000000000005</v>
      </c>
    </row>
    <row r="3886" spans="1:2" x14ac:dyDescent="0.3">
      <c r="A3886" s="1">
        <v>43584</v>
      </c>
      <c r="B3886">
        <v>-0.51500000000000001</v>
      </c>
    </row>
    <row r="3887" spans="1:2" x14ac:dyDescent="0.3">
      <c r="A3887" s="1">
        <v>43585</v>
      </c>
      <c r="B3887">
        <v>-0.57099999999999995</v>
      </c>
    </row>
    <row r="3888" spans="1:2" x14ac:dyDescent="0.3">
      <c r="A3888" s="1">
        <v>43587</v>
      </c>
      <c r="B3888">
        <v>-0.53400000000000003</v>
      </c>
    </row>
    <row r="3889" spans="1:2" x14ac:dyDescent="0.3">
      <c r="A3889" s="1">
        <v>43588</v>
      </c>
      <c r="B3889">
        <v>-0.52900000000000003</v>
      </c>
    </row>
    <row r="3890" spans="1:2" x14ac:dyDescent="0.3">
      <c r="A3890" s="1">
        <v>43591</v>
      </c>
      <c r="B3890">
        <v>-0.53100000000000003</v>
      </c>
    </row>
    <row r="3891" spans="1:2" x14ac:dyDescent="0.3">
      <c r="A3891" s="1">
        <v>43592</v>
      </c>
      <c r="B3891">
        <v>-0.56599999999999995</v>
      </c>
    </row>
    <row r="3892" spans="1:2" x14ac:dyDescent="0.3">
      <c r="A3892" s="1">
        <v>43593</v>
      </c>
      <c r="B3892">
        <v>-0.56100000000000005</v>
      </c>
    </row>
    <row r="3893" spans="1:2" x14ac:dyDescent="0.3">
      <c r="A3893" s="1">
        <v>43594</v>
      </c>
      <c r="B3893">
        <v>-0.56999999999999995</v>
      </c>
    </row>
    <row r="3894" spans="1:2" x14ac:dyDescent="0.3">
      <c r="A3894" s="1">
        <v>43595</v>
      </c>
      <c r="B3894">
        <v>-0.56999999999999995</v>
      </c>
    </row>
    <row r="3895" spans="1:2" x14ac:dyDescent="0.3">
      <c r="A3895" s="1">
        <v>43598</v>
      </c>
      <c r="B3895">
        <v>-0.57299999999999995</v>
      </c>
    </row>
    <row r="3896" spans="1:2" x14ac:dyDescent="0.3">
      <c r="A3896" s="1">
        <v>43599</v>
      </c>
      <c r="B3896">
        <v>-0.57099999999999995</v>
      </c>
    </row>
    <row r="3897" spans="1:2" x14ac:dyDescent="0.3">
      <c r="A3897" s="1">
        <v>43600</v>
      </c>
      <c r="B3897">
        <v>-0.52600000000000002</v>
      </c>
    </row>
    <row r="3898" spans="1:2" x14ac:dyDescent="0.3">
      <c r="A3898" s="1">
        <v>43601</v>
      </c>
      <c r="B3898">
        <v>-0.52500000000000002</v>
      </c>
    </row>
    <row r="3899" spans="1:2" x14ac:dyDescent="0.3">
      <c r="A3899" s="1">
        <v>43602</v>
      </c>
      <c r="B3899">
        <v>-0.56699999999999995</v>
      </c>
    </row>
    <row r="3900" spans="1:2" x14ac:dyDescent="0.3">
      <c r="A3900" s="1">
        <v>43605</v>
      </c>
      <c r="B3900">
        <v>-0.56100000000000005</v>
      </c>
    </row>
    <row r="3901" spans="1:2" x14ac:dyDescent="0.3">
      <c r="A3901" s="1">
        <v>43606</v>
      </c>
      <c r="B3901">
        <v>-0.56200000000000006</v>
      </c>
    </row>
    <row r="3902" spans="1:2" x14ac:dyDescent="0.3">
      <c r="A3902" s="1">
        <v>43607</v>
      </c>
      <c r="B3902">
        <v>-0.55800000000000005</v>
      </c>
    </row>
    <row r="3903" spans="1:2" x14ac:dyDescent="0.3">
      <c r="A3903" s="1">
        <v>43608</v>
      </c>
      <c r="B3903">
        <v>-0.56100000000000005</v>
      </c>
    </row>
    <row r="3904" spans="1:2" x14ac:dyDescent="0.3">
      <c r="A3904" s="1">
        <v>43609</v>
      </c>
      <c r="B3904">
        <v>-0.55900000000000005</v>
      </c>
    </row>
    <row r="3905" spans="1:2" x14ac:dyDescent="0.3">
      <c r="A3905" s="1">
        <v>43612</v>
      </c>
      <c r="B3905">
        <v>-0.55700000000000005</v>
      </c>
    </row>
    <row r="3906" spans="1:2" x14ac:dyDescent="0.3">
      <c r="A3906" s="1">
        <v>43613</v>
      </c>
      <c r="B3906">
        <v>-0.56000000000000005</v>
      </c>
    </row>
    <row r="3907" spans="1:2" x14ac:dyDescent="0.3">
      <c r="A3907" s="1">
        <v>43614</v>
      </c>
      <c r="B3907">
        <v>-0.55800000000000005</v>
      </c>
    </row>
    <row r="3908" spans="1:2" x14ac:dyDescent="0.3">
      <c r="A3908" s="1">
        <v>43615</v>
      </c>
      <c r="B3908">
        <v>-0.51400000000000001</v>
      </c>
    </row>
    <row r="3909" spans="1:2" x14ac:dyDescent="0.3">
      <c r="A3909" s="1">
        <v>43616</v>
      </c>
      <c r="B3909">
        <v>-0.55700000000000005</v>
      </c>
    </row>
    <row r="3910" spans="1:2" x14ac:dyDescent="0.3">
      <c r="A3910" s="1">
        <v>43619</v>
      </c>
      <c r="B3910">
        <v>-0.55800000000000005</v>
      </c>
    </row>
    <row r="3911" spans="1:2" x14ac:dyDescent="0.3">
      <c r="A3911" s="1">
        <v>43620</v>
      </c>
      <c r="B3911">
        <v>-0.55800000000000005</v>
      </c>
    </row>
    <row r="3912" spans="1:2" x14ac:dyDescent="0.3">
      <c r="A3912" s="1">
        <v>43621</v>
      </c>
      <c r="B3912">
        <v>-0.56100000000000005</v>
      </c>
    </row>
    <row r="3913" spans="1:2" x14ac:dyDescent="0.3">
      <c r="A3913" s="1">
        <v>43622</v>
      </c>
      <c r="B3913">
        <v>-0.55700000000000005</v>
      </c>
    </row>
    <row r="3914" spans="1:2" x14ac:dyDescent="0.3">
      <c r="A3914" s="1">
        <v>43623</v>
      </c>
      <c r="B3914">
        <v>-0.56000000000000005</v>
      </c>
    </row>
    <row r="3915" spans="1:2" x14ac:dyDescent="0.3">
      <c r="A3915" s="1">
        <v>43626</v>
      </c>
      <c r="B3915">
        <v>-0.55200000000000005</v>
      </c>
    </row>
    <row r="3916" spans="1:2" x14ac:dyDescent="0.3">
      <c r="A3916" s="1">
        <v>43627</v>
      </c>
      <c r="B3916">
        <v>-0.55600000000000005</v>
      </c>
    </row>
    <row r="3917" spans="1:2" x14ac:dyDescent="0.3">
      <c r="A3917" s="1">
        <v>43628</v>
      </c>
      <c r="B3917">
        <v>-0.55300000000000005</v>
      </c>
    </row>
    <row r="3918" spans="1:2" x14ac:dyDescent="0.3">
      <c r="A3918" s="1">
        <v>43629</v>
      </c>
      <c r="B3918">
        <v>-0.55700000000000005</v>
      </c>
    </row>
    <row r="3919" spans="1:2" x14ac:dyDescent="0.3">
      <c r="A3919" s="1">
        <v>43630</v>
      </c>
      <c r="B3919">
        <v>-0.56100000000000005</v>
      </c>
    </row>
    <row r="3920" spans="1:2" x14ac:dyDescent="0.3">
      <c r="A3920" s="1">
        <v>43633</v>
      </c>
      <c r="B3920">
        <v>-0.53</v>
      </c>
    </row>
    <row r="3921" spans="1:2" x14ac:dyDescent="0.3">
      <c r="A3921" s="1">
        <v>43634</v>
      </c>
      <c r="B3921">
        <v>-0.53</v>
      </c>
    </row>
    <row r="3922" spans="1:2" x14ac:dyDescent="0.3">
      <c r="A3922" s="1">
        <v>43635</v>
      </c>
      <c r="B3922">
        <v>-0.54500000000000004</v>
      </c>
    </row>
    <row r="3923" spans="1:2" x14ac:dyDescent="0.3">
      <c r="A3923" s="1">
        <v>43636</v>
      </c>
      <c r="B3923">
        <v>-0.52700000000000002</v>
      </c>
    </row>
    <row r="3924" spans="1:2" x14ac:dyDescent="0.3">
      <c r="A3924" s="1">
        <v>43637</v>
      </c>
      <c r="B3924">
        <v>-0.52600000000000002</v>
      </c>
    </row>
    <row r="3925" spans="1:2" x14ac:dyDescent="0.3">
      <c r="A3925" s="1">
        <v>43640</v>
      </c>
      <c r="B3925">
        <v>-0.52700000000000002</v>
      </c>
    </row>
    <row r="3926" spans="1:2" x14ac:dyDescent="0.3">
      <c r="A3926" s="1">
        <v>43641</v>
      </c>
      <c r="B3926">
        <v>-0.53100000000000003</v>
      </c>
    </row>
    <row r="3927" spans="1:2" x14ac:dyDescent="0.3">
      <c r="A3927" s="1">
        <v>43642</v>
      </c>
      <c r="B3927">
        <v>-0.55200000000000005</v>
      </c>
    </row>
    <row r="3928" spans="1:2" x14ac:dyDescent="0.3">
      <c r="A3928" s="1">
        <v>43643</v>
      </c>
      <c r="B3928">
        <v>-0.56899999999999995</v>
      </c>
    </row>
    <row r="3929" spans="1:2" x14ac:dyDescent="0.3">
      <c r="A3929" s="1">
        <v>43644</v>
      </c>
      <c r="B3929">
        <v>-0.52500000000000002</v>
      </c>
    </row>
    <row r="3930" spans="1:2" x14ac:dyDescent="0.3">
      <c r="A3930" s="1">
        <v>43647</v>
      </c>
      <c r="B3930">
        <v>-0.53400000000000003</v>
      </c>
    </row>
    <row r="3931" spans="1:2" x14ac:dyDescent="0.3">
      <c r="A3931" s="1">
        <v>43648</v>
      </c>
      <c r="B3931">
        <v>-0.53100000000000003</v>
      </c>
    </row>
    <row r="3932" spans="1:2" x14ac:dyDescent="0.3">
      <c r="A3932" s="1">
        <v>43649</v>
      </c>
      <c r="B3932">
        <v>-0.54</v>
      </c>
    </row>
    <row r="3933" spans="1:2" x14ac:dyDescent="0.3">
      <c r="A3933" s="1">
        <v>43650</v>
      </c>
      <c r="B3933">
        <v>-0.54100000000000004</v>
      </c>
    </row>
    <row r="3934" spans="1:2" x14ac:dyDescent="0.3">
      <c r="A3934" s="1">
        <v>43651</v>
      </c>
      <c r="B3934">
        <v>-0.54400000000000004</v>
      </c>
    </row>
    <row r="3935" spans="1:2" x14ac:dyDescent="0.3">
      <c r="A3935" s="1">
        <v>43654</v>
      </c>
      <c r="B3935">
        <v>-0.54</v>
      </c>
    </row>
    <row r="3936" spans="1:2" x14ac:dyDescent="0.3">
      <c r="A3936" s="1">
        <v>43655</v>
      </c>
      <c r="B3936">
        <v>-0.54500000000000004</v>
      </c>
    </row>
    <row r="3937" spans="1:2" x14ac:dyDescent="0.3">
      <c r="A3937" s="1">
        <v>43656</v>
      </c>
      <c r="B3937">
        <v>-0.54</v>
      </c>
    </row>
    <row r="3938" spans="1:2" x14ac:dyDescent="0.3">
      <c r="A3938" s="1">
        <v>43657</v>
      </c>
      <c r="B3938">
        <v>-0.53900000000000003</v>
      </c>
    </row>
    <row r="3939" spans="1:2" x14ac:dyDescent="0.3">
      <c r="A3939" s="1">
        <v>43658</v>
      </c>
      <c r="B3939">
        <v>-0.53800000000000003</v>
      </c>
    </row>
    <row r="3940" spans="1:2" x14ac:dyDescent="0.3">
      <c r="A3940" s="1">
        <v>43659</v>
      </c>
      <c r="B3940">
        <v>-0.623</v>
      </c>
    </row>
    <row r="3941" spans="1:2" x14ac:dyDescent="0.3">
      <c r="A3941" s="1">
        <v>43661</v>
      </c>
      <c r="B3941">
        <v>-0.54</v>
      </c>
    </row>
    <row r="3942" spans="1:2" x14ac:dyDescent="0.3">
      <c r="A3942" s="1">
        <v>43662</v>
      </c>
      <c r="B3942">
        <v>-0.57699999999999996</v>
      </c>
    </row>
    <row r="3943" spans="1:2" x14ac:dyDescent="0.3">
      <c r="A3943" s="1">
        <v>43663</v>
      </c>
      <c r="B3943">
        <v>-0.59199999999999997</v>
      </c>
    </row>
    <row r="3944" spans="1:2" x14ac:dyDescent="0.3">
      <c r="A3944" s="1">
        <v>43664</v>
      </c>
      <c r="B3944">
        <v>-0.54400000000000004</v>
      </c>
    </row>
    <row r="3945" spans="1:2" x14ac:dyDescent="0.3">
      <c r="A3945" s="1">
        <v>43665</v>
      </c>
      <c r="B3945">
        <v>-0.54600000000000004</v>
      </c>
    </row>
    <row r="3946" spans="1:2" x14ac:dyDescent="0.3">
      <c r="A3946" s="1">
        <v>43668</v>
      </c>
      <c r="B3946">
        <v>-0.53</v>
      </c>
    </row>
    <row r="3947" spans="1:2" x14ac:dyDescent="0.3">
      <c r="A3947" s="1">
        <v>43669</v>
      </c>
      <c r="B3947">
        <v>-0.53700000000000003</v>
      </c>
    </row>
    <row r="3948" spans="1:2" x14ac:dyDescent="0.3">
      <c r="A3948" s="1">
        <v>43670</v>
      </c>
      <c r="B3948">
        <v>-0.53500000000000003</v>
      </c>
    </row>
    <row r="3949" spans="1:2" x14ac:dyDescent="0.3">
      <c r="A3949" s="1">
        <v>43671</v>
      </c>
      <c r="B3949">
        <v>-0.53600000000000003</v>
      </c>
    </row>
    <row r="3950" spans="1:2" x14ac:dyDescent="0.3">
      <c r="A3950" s="1">
        <v>43672</v>
      </c>
      <c r="B3950">
        <v>-0.52200000000000002</v>
      </c>
    </row>
    <row r="3951" spans="1:2" x14ac:dyDescent="0.3">
      <c r="A3951" s="1">
        <v>43675</v>
      </c>
      <c r="B3951">
        <v>-0.52700000000000002</v>
      </c>
    </row>
    <row r="3952" spans="1:2" x14ac:dyDescent="0.3">
      <c r="A3952" s="1">
        <v>43676</v>
      </c>
      <c r="B3952">
        <v>-0.54400000000000004</v>
      </c>
    </row>
    <row r="3953" spans="1:2" x14ac:dyDescent="0.3">
      <c r="A3953" s="1">
        <v>43677</v>
      </c>
      <c r="B3953">
        <v>-0.52800000000000002</v>
      </c>
    </row>
    <row r="3954" spans="1:2" x14ac:dyDescent="0.3">
      <c r="A3954" s="1">
        <v>43678</v>
      </c>
      <c r="B3954">
        <v>-0.54100000000000004</v>
      </c>
    </row>
    <row r="3955" spans="1:2" x14ac:dyDescent="0.3">
      <c r="A3955" s="1">
        <v>43679</v>
      </c>
      <c r="B3955">
        <v>-0.54700000000000004</v>
      </c>
    </row>
    <row r="3956" spans="1:2" x14ac:dyDescent="0.3">
      <c r="A3956" s="1">
        <v>43682</v>
      </c>
      <c r="B3956">
        <v>-0.54900000000000004</v>
      </c>
    </row>
    <row r="3957" spans="1:2" x14ac:dyDescent="0.3">
      <c r="A3957" s="1">
        <v>43683</v>
      </c>
      <c r="B3957">
        <v>-0.54700000000000004</v>
      </c>
    </row>
    <row r="3958" spans="1:2" x14ac:dyDescent="0.3">
      <c r="A3958" s="1">
        <v>43684</v>
      </c>
      <c r="B3958">
        <v>-0.53700000000000003</v>
      </c>
    </row>
    <row r="3959" spans="1:2" x14ac:dyDescent="0.3">
      <c r="A3959" s="1">
        <v>43685</v>
      </c>
      <c r="B3959">
        <v>-0.55200000000000005</v>
      </c>
    </row>
    <row r="3960" spans="1:2" x14ac:dyDescent="0.3">
      <c r="A3960" s="1">
        <v>43686</v>
      </c>
      <c r="B3960">
        <v>-0.54600000000000004</v>
      </c>
    </row>
    <row r="3961" spans="1:2" x14ac:dyDescent="0.3">
      <c r="A3961" s="1">
        <v>43689</v>
      </c>
      <c r="B3961">
        <v>-0.55800000000000005</v>
      </c>
    </row>
    <row r="3962" spans="1:2" x14ac:dyDescent="0.3">
      <c r="A3962" s="1">
        <v>43690</v>
      </c>
      <c r="B3962">
        <v>-0.68100000000000005</v>
      </c>
    </row>
    <row r="3963" spans="1:2" x14ac:dyDescent="0.3">
      <c r="A3963" s="1">
        <v>43691</v>
      </c>
      <c r="B3963">
        <v>-0.69</v>
      </c>
    </row>
    <row r="3964" spans="1:2" x14ac:dyDescent="0.3">
      <c r="A3964" s="1">
        <v>43692</v>
      </c>
      <c r="B3964">
        <v>-0.71799999999999997</v>
      </c>
    </row>
    <row r="3965" spans="1:2" x14ac:dyDescent="0.3">
      <c r="A3965" s="1">
        <v>43693</v>
      </c>
      <c r="B3965">
        <v>-0.69</v>
      </c>
    </row>
    <row r="3966" spans="1:2" x14ac:dyDescent="0.3">
      <c r="A3966" s="1">
        <v>43696</v>
      </c>
      <c r="B3966">
        <v>-0.70799999999999996</v>
      </c>
    </row>
    <row r="3967" spans="1:2" x14ac:dyDescent="0.3">
      <c r="A3967" s="1">
        <v>43697</v>
      </c>
      <c r="B3967">
        <v>-0.7</v>
      </c>
    </row>
    <row r="3968" spans="1:2" x14ac:dyDescent="0.3">
      <c r="A3968" s="1">
        <v>43698</v>
      </c>
      <c r="B3968">
        <v>-0.69299999999999995</v>
      </c>
    </row>
    <row r="3969" spans="1:2" x14ac:dyDescent="0.3">
      <c r="A3969" s="1">
        <v>43699</v>
      </c>
      <c r="B3969">
        <v>-0.70299999999999996</v>
      </c>
    </row>
    <row r="3970" spans="1:2" x14ac:dyDescent="0.3">
      <c r="A3970" s="1">
        <v>43700</v>
      </c>
      <c r="B3970">
        <v>-0.70299999999999996</v>
      </c>
    </row>
    <row r="3971" spans="1:2" x14ac:dyDescent="0.3">
      <c r="A3971" s="1">
        <v>43703</v>
      </c>
      <c r="B3971">
        <v>-0.71199999999999997</v>
      </c>
    </row>
    <row r="3972" spans="1:2" x14ac:dyDescent="0.3">
      <c r="A3972" s="1">
        <v>43704</v>
      </c>
      <c r="B3972">
        <v>-0.69499999999999995</v>
      </c>
    </row>
    <row r="3973" spans="1:2" x14ac:dyDescent="0.3">
      <c r="A3973" s="1">
        <v>43705</v>
      </c>
      <c r="B3973">
        <v>-0.71899999999999997</v>
      </c>
    </row>
    <row r="3974" spans="1:2" x14ac:dyDescent="0.3">
      <c r="A3974" s="1">
        <v>43706</v>
      </c>
      <c r="B3974">
        <v>-0.72299999999999998</v>
      </c>
    </row>
    <row r="3975" spans="1:2" x14ac:dyDescent="0.3">
      <c r="A3975" s="1">
        <v>43707</v>
      </c>
      <c r="B3975">
        <v>-0.73</v>
      </c>
    </row>
    <row r="3976" spans="1:2" x14ac:dyDescent="0.3">
      <c r="A3976" s="1">
        <v>43710</v>
      </c>
      <c r="B3976">
        <v>-0.74</v>
      </c>
    </row>
    <row r="3977" spans="1:2" x14ac:dyDescent="0.3">
      <c r="A3977" s="1">
        <v>43711</v>
      </c>
      <c r="B3977">
        <v>-0.71299999999999997</v>
      </c>
    </row>
    <row r="3978" spans="1:2" x14ac:dyDescent="0.3">
      <c r="A3978" s="1">
        <v>43712</v>
      </c>
      <c r="B3978">
        <v>-0.72699999999999998</v>
      </c>
    </row>
    <row r="3979" spans="1:2" x14ac:dyDescent="0.3">
      <c r="A3979" s="1">
        <v>43713</v>
      </c>
      <c r="B3979">
        <v>-0.71199999999999997</v>
      </c>
    </row>
    <row r="3980" spans="1:2" x14ac:dyDescent="0.3">
      <c r="A3980" s="1">
        <v>43714</v>
      </c>
      <c r="B3980">
        <v>-0.70099999999999996</v>
      </c>
    </row>
    <row r="3981" spans="1:2" x14ac:dyDescent="0.3">
      <c r="A3981" s="1">
        <v>43717</v>
      </c>
      <c r="B3981">
        <v>-0.71099999999999997</v>
      </c>
    </row>
    <row r="3982" spans="1:2" x14ac:dyDescent="0.3">
      <c r="A3982" s="1">
        <v>43718</v>
      </c>
      <c r="B3982">
        <v>-0.69099999999999995</v>
      </c>
    </row>
    <row r="3983" spans="1:2" x14ac:dyDescent="0.3">
      <c r="A3983" s="1">
        <v>43719</v>
      </c>
      <c r="B3983">
        <v>-0.69699999999999995</v>
      </c>
    </row>
    <row r="3984" spans="1:2" x14ac:dyDescent="0.3">
      <c r="A3984" s="1">
        <v>43720</v>
      </c>
      <c r="B3984">
        <v>-0.67300000000000004</v>
      </c>
    </row>
    <row r="3985" spans="1:2" x14ac:dyDescent="0.3">
      <c r="A3985" s="1">
        <v>43721</v>
      </c>
      <c r="B3985">
        <v>-0.65400000000000003</v>
      </c>
    </row>
    <row r="3986" spans="1:2" x14ac:dyDescent="0.3">
      <c r="A3986" s="1">
        <v>43724</v>
      </c>
      <c r="B3986">
        <v>-0.66200000000000003</v>
      </c>
    </row>
    <row r="3987" spans="1:2" x14ac:dyDescent="0.3">
      <c r="A3987" s="1">
        <v>43725</v>
      </c>
      <c r="B3987">
        <v>-0.64100000000000001</v>
      </c>
    </row>
    <row r="3988" spans="1:2" x14ac:dyDescent="0.3">
      <c r="A3988" s="1">
        <v>43726</v>
      </c>
      <c r="B3988">
        <v>-0.65200000000000002</v>
      </c>
    </row>
    <row r="3989" spans="1:2" x14ac:dyDescent="0.3">
      <c r="A3989" s="1">
        <v>43727</v>
      </c>
      <c r="B3989">
        <v>-0.63</v>
      </c>
    </row>
    <row r="3990" spans="1:2" x14ac:dyDescent="0.3">
      <c r="A3990" s="1">
        <v>43728</v>
      </c>
      <c r="B3990">
        <v>-0.64700000000000002</v>
      </c>
    </row>
    <row r="3991" spans="1:2" x14ac:dyDescent="0.3">
      <c r="A3991" s="1">
        <v>43731</v>
      </c>
      <c r="B3991">
        <v>-0.59</v>
      </c>
    </row>
    <row r="3992" spans="1:2" x14ac:dyDescent="0.3">
      <c r="A3992" s="1">
        <v>43732</v>
      </c>
      <c r="B3992">
        <v>-0.57099999999999995</v>
      </c>
    </row>
    <row r="3993" spans="1:2" x14ac:dyDescent="0.3">
      <c r="A3993" s="1">
        <v>43733</v>
      </c>
      <c r="B3993">
        <v>-0.58199999999999996</v>
      </c>
    </row>
    <row r="3994" spans="1:2" x14ac:dyDescent="0.3">
      <c r="A3994" s="1">
        <v>43734</v>
      </c>
      <c r="B3994">
        <v>-0.59199999999999997</v>
      </c>
    </row>
    <row r="3995" spans="1:2" x14ac:dyDescent="0.3">
      <c r="A3995" s="1">
        <v>43735</v>
      </c>
      <c r="B3995">
        <v>-0.59299999999999997</v>
      </c>
    </row>
    <row r="3996" spans="1:2" x14ac:dyDescent="0.3">
      <c r="A3996" s="1">
        <v>43738</v>
      </c>
      <c r="B3996">
        <v>-0.57799999999999996</v>
      </c>
    </row>
    <row r="3997" spans="1:2" x14ac:dyDescent="0.3">
      <c r="A3997" s="1">
        <v>43739</v>
      </c>
      <c r="B3997">
        <v>-0.59199999999999997</v>
      </c>
    </row>
    <row r="3998" spans="1:2" x14ac:dyDescent="0.3">
      <c r="A3998" s="1">
        <v>43740</v>
      </c>
      <c r="B3998">
        <v>-0.59499999999999997</v>
      </c>
    </row>
    <row r="3999" spans="1:2" x14ac:dyDescent="0.3">
      <c r="A3999" s="1">
        <v>43741</v>
      </c>
      <c r="B3999">
        <v>-0.59899999999999998</v>
      </c>
    </row>
    <row r="4000" spans="1:2" x14ac:dyDescent="0.3">
      <c r="A4000" s="1">
        <v>43742</v>
      </c>
      <c r="B4000">
        <v>-0.59699999999999998</v>
      </c>
    </row>
    <row r="4001" spans="1:2" x14ac:dyDescent="0.3">
      <c r="A4001" s="1">
        <v>43745</v>
      </c>
      <c r="B4001">
        <v>-0.60699999999999998</v>
      </c>
    </row>
    <row r="4002" spans="1:2" x14ac:dyDescent="0.3">
      <c r="A4002" s="1">
        <v>43746</v>
      </c>
      <c r="B4002">
        <v>-0.58499999999999996</v>
      </c>
    </row>
    <row r="4003" spans="1:2" x14ac:dyDescent="0.3">
      <c r="A4003" s="1">
        <v>43747</v>
      </c>
      <c r="B4003">
        <v>-0.58299999999999996</v>
      </c>
    </row>
    <row r="4004" spans="1:2" x14ac:dyDescent="0.3">
      <c r="A4004" s="1">
        <v>43748</v>
      </c>
      <c r="B4004">
        <v>-0.59799999999999998</v>
      </c>
    </row>
    <row r="4005" spans="1:2" x14ac:dyDescent="0.3">
      <c r="A4005" s="1">
        <v>43749</v>
      </c>
      <c r="B4005">
        <v>-0.58899999999999997</v>
      </c>
    </row>
    <row r="4006" spans="1:2" x14ac:dyDescent="0.3">
      <c r="A4006" s="1">
        <v>43752</v>
      </c>
      <c r="B4006">
        <v>-0.59699999999999998</v>
      </c>
    </row>
    <row r="4007" spans="1:2" x14ac:dyDescent="0.3">
      <c r="A4007" s="1">
        <v>43753</v>
      </c>
      <c r="B4007">
        <v>-0.57899999999999996</v>
      </c>
    </row>
    <row r="4008" spans="1:2" x14ac:dyDescent="0.3">
      <c r="A4008" s="1">
        <v>43754</v>
      </c>
      <c r="B4008">
        <v>-0.59199999999999997</v>
      </c>
    </row>
    <row r="4009" spans="1:2" x14ac:dyDescent="0.3">
      <c r="A4009" s="1">
        <v>43755</v>
      </c>
      <c r="B4009">
        <v>-0.58399999999999996</v>
      </c>
    </row>
    <row r="4010" spans="1:2" x14ac:dyDescent="0.3">
      <c r="A4010" s="1">
        <v>43756</v>
      </c>
      <c r="B4010">
        <v>-0.58399999999999996</v>
      </c>
    </row>
    <row r="4011" spans="1:2" x14ac:dyDescent="0.3">
      <c r="A4011" s="1">
        <v>43759</v>
      </c>
      <c r="B4011">
        <v>-0.60199999999999998</v>
      </c>
    </row>
    <row r="4012" spans="1:2" x14ac:dyDescent="0.3">
      <c r="A4012" s="1">
        <v>43760</v>
      </c>
      <c r="B4012">
        <v>-0.58099999999999996</v>
      </c>
    </row>
    <row r="4013" spans="1:2" x14ac:dyDescent="0.3">
      <c r="A4013" s="1">
        <v>43761</v>
      </c>
      <c r="B4013">
        <v>-0.58199999999999996</v>
      </c>
    </row>
    <row r="4014" spans="1:2" x14ac:dyDescent="0.3">
      <c r="A4014" s="1">
        <v>43762</v>
      </c>
      <c r="B4014">
        <v>-0.58299999999999996</v>
      </c>
    </row>
    <row r="4015" spans="1:2" x14ac:dyDescent="0.3">
      <c r="A4015" s="1">
        <v>43763</v>
      </c>
      <c r="B4015">
        <v>-0.58899999999999997</v>
      </c>
    </row>
    <row r="4016" spans="1:2" x14ac:dyDescent="0.3">
      <c r="A4016" s="1">
        <v>43766</v>
      </c>
      <c r="B4016">
        <v>-0.60499999999999998</v>
      </c>
    </row>
    <row r="4017" spans="1:2" x14ac:dyDescent="0.3">
      <c r="A4017" s="1">
        <v>43767</v>
      </c>
      <c r="B4017">
        <v>-0.623</v>
      </c>
    </row>
    <row r="4018" spans="1:2" x14ac:dyDescent="0.3">
      <c r="A4018" s="1">
        <v>43768</v>
      </c>
      <c r="B4018">
        <v>-0.58699999999999997</v>
      </c>
    </row>
    <row r="4019" spans="1:2" x14ac:dyDescent="0.3">
      <c r="A4019" s="1">
        <v>43769</v>
      </c>
      <c r="B4019">
        <v>-0.59299999999999997</v>
      </c>
    </row>
    <row r="4020" spans="1:2" x14ac:dyDescent="0.3">
      <c r="A4020" s="1">
        <v>43770</v>
      </c>
      <c r="B4020">
        <v>-0.59199999999999997</v>
      </c>
    </row>
    <row r="4021" spans="1:2" x14ac:dyDescent="0.3">
      <c r="A4021" s="1">
        <v>43773</v>
      </c>
      <c r="B4021">
        <v>-0.58799999999999997</v>
      </c>
    </row>
    <row r="4022" spans="1:2" x14ac:dyDescent="0.3">
      <c r="A4022" s="1">
        <v>43774</v>
      </c>
      <c r="B4022">
        <v>-0.58199999999999996</v>
      </c>
    </row>
    <row r="4023" spans="1:2" x14ac:dyDescent="0.3">
      <c r="A4023" s="1">
        <v>43775</v>
      </c>
      <c r="B4023">
        <v>-0.58599999999999997</v>
      </c>
    </row>
    <row r="4024" spans="1:2" x14ac:dyDescent="0.3">
      <c r="A4024" s="1">
        <v>43776</v>
      </c>
      <c r="B4024">
        <v>-0.58599999999999997</v>
      </c>
    </row>
    <row r="4025" spans="1:2" x14ac:dyDescent="0.3">
      <c r="A4025" s="1">
        <v>43777</v>
      </c>
      <c r="B4025">
        <v>-0.57899999999999996</v>
      </c>
    </row>
    <row r="4026" spans="1:2" x14ac:dyDescent="0.3">
      <c r="A4026" s="1">
        <v>43780</v>
      </c>
      <c r="B4026">
        <v>-0.57799999999999996</v>
      </c>
    </row>
    <row r="4027" spans="1:2" x14ac:dyDescent="0.3">
      <c r="A4027" s="1">
        <v>43781</v>
      </c>
      <c r="B4027">
        <v>-0.59099999999999997</v>
      </c>
    </row>
    <row r="4028" spans="1:2" x14ac:dyDescent="0.3">
      <c r="A4028" s="1">
        <v>43782</v>
      </c>
      <c r="B4028">
        <v>-0.60199999999999998</v>
      </c>
    </row>
    <row r="4029" spans="1:2" x14ac:dyDescent="0.3">
      <c r="A4029" s="1">
        <v>43783</v>
      </c>
      <c r="B4029">
        <v>-0.60099999999999998</v>
      </c>
    </row>
    <row r="4030" spans="1:2" x14ac:dyDescent="0.3">
      <c r="A4030" s="1">
        <v>43784</v>
      </c>
      <c r="B4030">
        <v>-0.60599999999999998</v>
      </c>
    </row>
    <row r="4031" spans="1:2" x14ac:dyDescent="0.3">
      <c r="A4031" s="1">
        <v>43787</v>
      </c>
      <c r="B4031">
        <v>-0.59699999999999998</v>
      </c>
    </row>
    <row r="4032" spans="1:2" x14ac:dyDescent="0.3">
      <c r="A4032" s="1">
        <v>43788</v>
      </c>
      <c r="B4032">
        <v>-0.57899999999999996</v>
      </c>
    </row>
    <row r="4033" spans="1:2" x14ac:dyDescent="0.3">
      <c r="A4033" s="1">
        <v>43789</v>
      </c>
      <c r="B4033">
        <v>-0.57899999999999996</v>
      </c>
    </row>
    <row r="4034" spans="1:2" x14ac:dyDescent="0.3">
      <c r="A4034" s="1">
        <v>43790</v>
      </c>
      <c r="B4034">
        <v>-0.57999999999999996</v>
      </c>
    </row>
    <row r="4035" spans="1:2" x14ac:dyDescent="0.3">
      <c r="A4035" s="1">
        <v>43791</v>
      </c>
      <c r="B4035">
        <v>-0.58299999999999996</v>
      </c>
    </row>
    <row r="4036" spans="1:2" x14ac:dyDescent="0.3">
      <c r="A4036" s="1">
        <v>43794</v>
      </c>
      <c r="B4036">
        <v>-0.58899999999999997</v>
      </c>
    </row>
    <row r="4037" spans="1:2" x14ac:dyDescent="0.3">
      <c r="A4037" s="1">
        <v>43795</v>
      </c>
      <c r="B4037">
        <v>-0.60399999999999998</v>
      </c>
    </row>
    <row r="4038" spans="1:2" x14ac:dyDescent="0.3">
      <c r="A4038" s="1">
        <v>43796</v>
      </c>
      <c r="B4038">
        <v>-0.624</v>
      </c>
    </row>
    <row r="4039" spans="1:2" x14ac:dyDescent="0.3">
      <c r="A4039" s="1">
        <v>43797</v>
      </c>
      <c r="B4039">
        <v>-0.61899999999999999</v>
      </c>
    </row>
    <row r="4040" spans="1:2" x14ac:dyDescent="0.3">
      <c r="A4040" s="1">
        <v>43798</v>
      </c>
      <c r="B4040">
        <v>-0.621</v>
      </c>
    </row>
    <row r="4041" spans="1:2" x14ac:dyDescent="0.3">
      <c r="A4041" s="1">
        <v>43801</v>
      </c>
      <c r="B4041">
        <v>-0.627</v>
      </c>
    </row>
    <row r="4042" spans="1:2" x14ac:dyDescent="0.3">
      <c r="A4042" s="1">
        <v>43802</v>
      </c>
      <c r="B4042">
        <v>-0.64500000000000002</v>
      </c>
    </row>
    <row r="4043" spans="1:2" x14ac:dyDescent="0.3">
      <c r="A4043" s="1">
        <v>43803</v>
      </c>
      <c r="B4043">
        <v>-0.65700000000000003</v>
      </c>
    </row>
    <row r="4044" spans="1:2" x14ac:dyDescent="0.3">
      <c r="A4044" s="1">
        <v>43804</v>
      </c>
      <c r="B4044">
        <v>-0.66700000000000004</v>
      </c>
    </row>
    <row r="4045" spans="1:2" x14ac:dyDescent="0.3">
      <c r="A4045" s="1">
        <v>43805</v>
      </c>
      <c r="B4045">
        <v>-0.67500000000000004</v>
      </c>
    </row>
    <row r="4046" spans="1:2" x14ac:dyDescent="0.3">
      <c r="A4046" s="1">
        <v>43808</v>
      </c>
      <c r="B4046">
        <v>-0.68600000000000005</v>
      </c>
    </row>
    <row r="4047" spans="1:2" x14ac:dyDescent="0.3">
      <c r="A4047" s="1">
        <v>43810</v>
      </c>
      <c r="B4047">
        <v>-0.66100000000000003</v>
      </c>
    </row>
    <row r="4048" spans="1:2" x14ac:dyDescent="0.3">
      <c r="A4048" s="1">
        <v>43811</v>
      </c>
      <c r="B4048">
        <v>-0.65800000000000003</v>
      </c>
    </row>
    <row r="4049" spans="1:2" x14ac:dyDescent="0.3">
      <c r="A4049" s="1">
        <v>43812</v>
      </c>
      <c r="B4049">
        <v>-0.70699999999999996</v>
      </c>
    </row>
    <row r="4050" spans="1:2" x14ac:dyDescent="0.3">
      <c r="A4050" s="1">
        <v>43815</v>
      </c>
      <c r="B4050">
        <v>-0.70799999999999996</v>
      </c>
    </row>
    <row r="4051" spans="1:2" x14ac:dyDescent="0.3">
      <c r="A4051" s="1">
        <v>43816</v>
      </c>
      <c r="B4051">
        <v>-0.65600000000000003</v>
      </c>
    </row>
    <row r="4052" spans="1:2" x14ac:dyDescent="0.3">
      <c r="A4052" s="1">
        <v>43817</v>
      </c>
      <c r="B4052">
        <v>-0.71</v>
      </c>
    </row>
    <row r="4053" spans="1:2" x14ac:dyDescent="0.3">
      <c r="A4053" s="1">
        <v>43818</v>
      </c>
      <c r="B4053">
        <v>-0.70699999999999996</v>
      </c>
    </row>
    <row r="4054" spans="1:2" x14ac:dyDescent="0.3">
      <c r="A4054" s="1">
        <v>43819</v>
      </c>
      <c r="B4054">
        <v>-0.71899999999999997</v>
      </c>
    </row>
    <row r="4055" spans="1:2" x14ac:dyDescent="0.3">
      <c r="A4055" s="1">
        <v>43822</v>
      </c>
      <c r="B4055">
        <v>-0.71</v>
      </c>
    </row>
    <row r="4056" spans="1:2" x14ac:dyDescent="0.3">
      <c r="A4056" s="1">
        <v>43823</v>
      </c>
      <c r="B4056">
        <v>-0.76300000000000001</v>
      </c>
    </row>
    <row r="4057" spans="1:2" x14ac:dyDescent="0.3">
      <c r="A4057" s="1">
        <v>43824</v>
      </c>
      <c r="B4057">
        <v>-0.77700000000000002</v>
      </c>
    </row>
    <row r="4058" spans="1:2" x14ac:dyDescent="0.3">
      <c r="A4058" s="1">
        <v>43826</v>
      </c>
      <c r="B4058">
        <v>-0.745</v>
      </c>
    </row>
    <row r="4059" spans="1:2" x14ac:dyDescent="0.3">
      <c r="A4059" s="1">
        <v>43829</v>
      </c>
      <c r="B4059">
        <v>-0.72</v>
      </c>
    </row>
    <row r="4060" spans="1:2" x14ac:dyDescent="0.3">
      <c r="A4060" s="1">
        <v>43830</v>
      </c>
      <c r="B4060">
        <v>-0.72199999999999998</v>
      </c>
    </row>
    <row r="4061" spans="1:2" x14ac:dyDescent="0.3">
      <c r="A4061" s="1">
        <v>43831</v>
      </c>
      <c r="B4061">
        <v>-0.73499999999999999</v>
      </c>
    </row>
    <row r="4062" spans="1:2" x14ac:dyDescent="0.3">
      <c r="A4062" s="1">
        <v>43832</v>
      </c>
      <c r="B4062">
        <v>-0.68200000000000005</v>
      </c>
    </row>
    <row r="4063" spans="1:2" x14ac:dyDescent="0.3">
      <c r="A4063" s="1">
        <v>43833</v>
      </c>
      <c r="B4063">
        <v>-0.61699999999999999</v>
      </c>
    </row>
    <row r="4064" spans="1:2" x14ac:dyDescent="0.3">
      <c r="A4064" s="1">
        <v>43836</v>
      </c>
      <c r="B4064">
        <v>-0.62</v>
      </c>
    </row>
    <row r="4065" spans="1:2" x14ac:dyDescent="0.3">
      <c r="A4065" s="1">
        <v>43837</v>
      </c>
      <c r="B4065">
        <v>-0.61499999999999999</v>
      </c>
    </row>
    <row r="4066" spans="1:2" x14ac:dyDescent="0.3">
      <c r="A4066" s="1">
        <v>43838</v>
      </c>
      <c r="B4066">
        <v>-0.624</v>
      </c>
    </row>
    <row r="4067" spans="1:2" x14ac:dyDescent="0.3">
      <c r="A4067" s="1">
        <v>43839</v>
      </c>
      <c r="B4067">
        <v>-0.623</v>
      </c>
    </row>
    <row r="4068" spans="1:2" x14ac:dyDescent="0.3">
      <c r="A4068" s="1">
        <v>43840</v>
      </c>
      <c r="B4068">
        <v>-0.622</v>
      </c>
    </row>
    <row r="4069" spans="1:2" x14ac:dyDescent="0.3">
      <c r="A4069" s="1">
        <v>43843</v>
      </c>
      <c r="B4069">
        <v>-0.59099999999999997</v>
      </c>
    </row>
    <row r="4070" spans="1:2" x14ac:dyDescent="0.3">
      <c r="A4070" s="1">
        <v>43844</v>
      </c>
      <c r="B4070">
        <v>-0.59199999999999997</v>
      </c>
    </row>
    <row r="4071" spans="1:2" x14ac:dyDescent="0.3">
      <c r="A4071" s="1">
        <v>43845</v>
      </c>
      <c r="B4071">
        <v>-0.58599999999999997</v>
      </c>
    </row>
    <row r="4072" spans="1:2" x14ac:dyDescent="0.3">
      <c r="A4072" s="1">
        <v>43846</v>
      </c>
      <c r="B4072">
        <v>-0.57899999999999996</v>
      </c>
    </row>
    <row r="4073" spans="1:2" x14ac:dyDescent="0.3">
      <c r="A4073" s="1">
        <v>43847</v>
      </c>
      <c r="B4073">
        <v>-0.57799999999999996</v>
      </c>
    </row>
    <row r="4074" spans="1:2" x14ac:dyDescent="0.3">
      <c r="A4074" s="1">
        <v>43850</v>
      </c>
      <c r="B4074">
        <v>-0.57599999999999996</v>
      </c>
    </row>
    <row r="4075" spans="1:2" x14ac:dyDescent="0.3">
      <c r="A4075" s="1">
        <v>43851</v>
      </c>
      <c r="B4075">
        <v>-0.56999999999999995</v>
      </c>
    </row>
    <row r="4076" spans="1:2" x14ac:dyDescent="0.3">
      <c r="A4076" s="1">
        <v>43852</v>
      </c>
      <c r="B4076">
        <v>-0.56999999999999995</v>
      </c>
    </row>
    <row r="4077" spans="1:2" x14ac:dyDescent="0.3">
      <c r="A4077" s="1">
        <v>43853</v>
      </c>
      <c r="B4077">
        <v>-0.56999999999999995</v>
      </c>
    </row>
    <row r="4078" spans="1:2" x14ac:dyDescent="0.3">
      <c r="A4078" s="1">
        <v>43854</v>
      </c>
      <c r="B4078">
        <v>-0.56999999999999995</v>
      </c>
    </row>
    <row r="4079" spans="1:2" x14ac:dyDescent="0.3">
      <c r="A4079" s="1">
        <v>43857</v>
      </c>
      <c r="B4079">
        <v>-0.56999999999999995</v>
      </c>
    </row>
    <row r="4080" spans="1:2" x14ac:dyDescent="0.3">
      <c r="A4080" s="1">
        <v>43858</v>
      </c>
      <c r="B4080">
        <v>-0.57199999999999995</v>
      </c>
    </row>
    <row r="4081" spans="1:2" x14ac:dyDescent="0.3">
      <c r="A4081" s="1">
        <v>43859</v>
      </c>
      <c r="B4081">
        <v>-0.56999999999999995</v>
      </c>
    </row>
    <row r="4082" spans="1:2" x14ac:dyDescent="0.3">
      <c r="A4082" s="1">
        <v>43860</v>
      </c>
      <c r="B4082">
        <v>-0.56999999999999995</v>
      </c>
    </row>
    <row r="4083" spans="1:2" x14ac:dyDescent="0.3">
      <c r="A4083" s="1">
        <v>43861</v>
      </c>
      <c r="B4083">
        <v>-0.56999999999999995</v>
      </c>
    </row>
    <row r="4084" spans="1:2" x14ac:dyDescent="0.3">
      <c r="A4084" s="1">
        <v>43864</v>
      </c>
      <c r="B4084">
        <v>-0.56999999999999995</v>
      </c>
    </row>
    <row r="4085" spans="1:2" x14ac:dyDescent="0.3">
      <c r="A4085" s="1">
        <v>43865</v>
      </c>
      <c r="B4085">
        <v>-0.55400000000000005</v>
      </c>
    </row>
    <row r="4086" spans="1:2" x14ac:dyDescent="0.3">
      <c r="A4086" s="1">
        <v>43866</v>
      </c>
      <c r="B4086">
        <v>-0.56999999999999995</v>
      </c>
    </row>
    <row r="4087" spans="1:2" x14ac:dyDescent="0.3">
      <c r="A4087" s="1">
        <v>43867</v>
      </c>
      <c r="B4087">
        <v>-0.56599999999999995</v>
      </c>
    </row>
    <row r="4088" spans="1:2" x14ac:dyDescent="0.3">
      <c r="A4088" s="1">
        <v>43868</v>
      </c>
      <c r="B4088">
        <v>-0.56799999999999995</v>
      </c>
    </row>
    <row r="4089" spans="1:2" x14ac:dyDescent="0.3">
      <c r="A4089" s="1">
        <v>43871</v>
      </c>
      <c r="B4089">
        <v>-0.57799999999999996</v>
      </c>
    </row>
    <row r="4090" spans="1:2" x14ac:dyDescent="0.3">
      <c r="A4090" s="1">
        <v>43872</v>
      </c>
      <c r="B4090">
        <v>-0.56999999999999995</v>
      </c>
    </row>
    <row r="4091" spans="1:2" x14ac:dyDescent="0.3">
      <c r="A4091" s="1">
        <v>43873</v>
      </c>
      <c r="B4091">
        <v>-0.57599999999999996</v>
      </c>
    </row>
    <row r="4092" spans="1:2" x14ac:dyDescent="0.3">
      <c r="A4092" s="1">
        <v>43874</v>
      </c>
      <c r="B4092">
        <v>-0.56999999999999995</v>
      </c>
    </row>
    <row r="4093" spans="1:2" x14ac:dyDescent="0.3">
      <c r="A4093" s="1">
        <v>43875</v>
      </c>
      <c r="B4093">
        <v>-0.57499999999999996</v>
      </c>
    </row>
    <row r="4094" spans="1:2" x14ac:dyDescent="0.3">
      <c r="A4094" s="1">
        <v>43878</v>
      </c>
      <c r="B4094">
        <v>-0.56899999999999995</v>
      </c>
    </row>
    <row r="4095" spans="1:2" x14ac:dyDescent="0.3">
      <c r="A4095" s="1">
        <v>43879</v>
      </c>
      <c r="B4095">
        <v>-0.57299999999999995</v>
      </c>
    </row>
    <row r="4096" spans="1:2" x14ac:dyDescent="0.3">
      <c r="A4096" s="1">
        <v>43880</v>
      </c>
      <c r="B4096">
        <v>-0.56399999999999995</v>
      </c>
    </row>
    <row r="4097" spans="1:2" x14ac:dyDescent="0.3">
      <c r="A4097" s="1">
        <v>43881</v>
      </c>
      <c r="B4097">
        <v>-0.57399999999999995</v>
      </c>
    </row>
    <row r="4098" spans="1:2" x14ac:dyDescent="0.3">
      <c r="A4098" s="1">
        <v>43882</v>
      </c>
      <c r="B4098">
        <v>-0.56499999999999995</v>
      </c>
    </row>
    <row r="4099" spans="1:2" x14ac:dyDescent="0.3">
      <c r="A4099" s="1">
        <v>43885</v>
      </c>
      <c r="B4099">
        <v>-0.57499999999999996</v>
      </c>
    </row>
    <row r="4100" spans="1:2" x14ac:dyDescent="0.3">
      <c r="A4100" s="1">
        <v>43886</v>
      </c>
      <c r="B4100">
        <v>-0.58699999999999997</v>
      </c>
    </row>
    <row r="4101" spans="1:2" x14ac:dyDescent="0.3">
      <c r="A4101" s="1">
        <v>43887</v>
      </c>
      <c r="B4101">
        <v>-0.60299999999999998</v>
      </c>
    </row>
    <row r="4102" spans="1:2" x14ac:dyDescent="0.3">
      <c r="A4102" s="1">
        <v>43888</v>
      </c>
      <c r="B4102">
        <v>-0.59</v>
      </c>
    </row>
    <row r="4103" spans="1:2" x14ac:dyDescent="0.3">
      <c r="A4103" s="1">
        <v>43889</v>
      </c>
      <c r="B4103">
        <v>-0.59</v>
      </c>
    </row>
    <row r="4104" spans="1:2" x14ac:dyDescent="0.3">
      <c r="A4104" s="1">
        <v>43892</v>
      </c>
      <c r="B4104">
        <v>-0.623</v>
      </c>
    </row>
    <row r="4105" spans="1:2" x14ac:dyDescent="0.3">
      <c r="A4105" s="1">
        <v>43893</v>
      </c>
      <c r="B4105">
        <v>-0.61699999999999999</v>
      </c>
    </row>
    <row r="4106" spans="1:2" x14ac:dyDescent="0.3">
      <c r="A4106" s="1">
        <v>43894</v>
      </c>
      <c r="B4106">
        <v>-0.64200000000000002</v>
      </c>
    </row>
    <row r="4107" spans="1:2" x14ac:dyDescent="0.3">
      <c r="A4107" s="1">
        <v>43895</v>
      </c>
      <c r="B4107">
        <v>-0.64500000000000002</v>
      </c>
    </row>
    <row r="4108" spans="1:2" x14ac:dyDescent="0.3">
      <c r="A4108" s="1">
        <v>43896</v>
      </c>
      <c r="B4108">
        <v>-0.59</v>
      </c>
    </row>
    <row r="4109" spans="1:2" x14ac:dyDescent="0.3">
      <c r="A4109" s="1">
        <v>43899</v>
      </c>
      <c r="B4109">
        <v>-0.65</v>
      </c>
    </row>
    <row r="4110" spans="1:2" x14ac:dyDescent="0.3">
      <c r="A4110" s="1">
        <v>43900</v>
      </c>
      <c r="B4110">
        <v>-0.72599999999999998</v>
      </c>
    </row>
    <row r="4111" spans="1:2" x14ac:dyDescent="0.3">
      <c r="A4111" s="1">
        <v>43901</v>
      </c>
      <c r="B4111">
        <v>-0.65</v>
      </c>
    </row>
    <row r="4112" spans="1:2" x14ac:dyDescent="0.3">
      <c r="A4112" s="1">
        <v>43902</v>
      </c>
      <c r="B4112">
        <v>-0.72099999999999997</v>
      </c>
    </row>
    <row r="4113" spans="1:2" x14ac:dyDescent="0.3">
      <c r="A4113" s="1">
        <v>43903</v>
      </c>
      <c r="B4113">
        <v>-0.73399999999999999</v>
      </c>
    </row>
    <row r="4114" spans="1:2" x14ac:dyDescent="0.3">
      <c r="A4114" s="1">
        <v>43906</v>
      </c>
      <c r="B4114">
        <v>-0.746</v>
      </c>
    </row>
    <row r="4115" spans="1:2" x14ac:dyDescent="0.3">
      <c r="A4115" s="1">
        <v>43907</v>
      </c>
      <c r="B4115">
        <v>-0.65</v>
      </c>
    </row>
    <row r="4116" spans="1:2" x14ac:dyDescent="0.3">
      <c r="A4116" s="1">
        <v>43908</v>
      </c>
      <c r="B4116">
        <v>-0.65</v>
      </c>
    </row>
    <row r="4117" spans="1:2" x14ac:dyDescent="0.3">
      <c r="A4117" s="1">
        <v>43909</v>
      </c>
      <c r="B4117">
        <v>-0.65</v>
      </c>
    </row>
    <row r="4118" spans="1:2" x14ac:dyDescent="0.3">
      <c r="A4118" s="1">
        <v>43910</v>
      </c>
      <c r="B4118">
        <v>-0.72599999999999998</v>
      </c>
    </row>
    <row r="4119" spans="1:2" x14ac:dyDescent="0.3">
      <c r="A4119" s="1">
        <v>43913</v>
      </c>
      <c r="B4119">
        <v>-0.65</v>
      </c>
    </row>
    <row r="4120" spans="1:2" x14ac:dyDescent="0.3">
      <c r="A4120" s="1">
        <v>43914</v>
      </c>
      <c r="B4120">
        <v>-0.65</v>
      </c>
    </row>
    <row r="4121" spans="1:2" x14ac:dyDescent="0.3">
      <c r="A4121" s="1">
        <v>43915</v>
      </c>
      <c r="B4121">
        <v>-0.65</v>
      </c>
    </row>
    <row r="4122" spans="1:2" x14ac:dyDescent="0.3">
      <c r="A4122" s="1">
        <v>43916</v>
      </c>
      <c r="B4122">
        <v>-0.65</v>
      </c>
    </row>
    <row r="4123" spans="1:2" x14ac:dyDescent="0.3">
      <c r="A4123" s="1">
        <v>43917</v>
      </c>
      <c r="B4123">
        <v>-0.67400000000000004</v>
      </c>
    </row>
    <row r="4124" spans="1:2" x14ac:dyDescent="0.3">
      <c r="A4124" s="1">
        <v>43920</v>
      </c>
      <c r="B4124">
        <v>-0.65</v>
      </c>
    </row>
    <row r="4125" spans="1:2" x14ac:dyDescent="0.3">
      <c r="A4125" s="1">
        <v>43921</v>
      </c>
      <c r="B4125">
        <v>-0.67800000000000005</v>
      </c>
    </row>
    <row r="4126" spans="1:2" x14ac:dyDescent="0.3">
      <c r="A4126" s="1">
        <v>43922</v>
      </c>
      <c r="B4126">
        <v>-0.65</v>
      </c>
    </row>
    <row r="4127" spans="1:2" x14ac:dyDescent="0.3">
      <c r="A4127" s="1">
        <v>43923</v>
      </c>
      <c r="B4127">
        <v>-0.65</v>
      </c>
    </row>
    <row r="4128" spans="1:2" x14ac:dyDescent="0.3">
      <c r="A4128" s="1">
        <v>43924</v>
      </c>
      <c r="B4128">
        <v>-0.65</v>
      </c>
    </row>
    <row r="4129" spans="1:2" x14ac:dyDescent="0.3">
      <c r="A4129" s="1">
        <v>43927</v>
      </c>
      <c r="B4129">
        <v>-0.68</v>
      </c>
    </row>
    <row r="4130" spans="1:2" x14ac:dyDescent="0.3">
      <c r="A4130" s="1">
        <v>43928</v>
      </c>
      <c r="B4130">
        <v>-0.68400000000000005</v>
      </c>
    </row>
    <row r="4131" spans="1:2" x14ac:dyDescent="0.3">
      <c r="A4131" s="1">
        <v>43929</v>
      </c>
      <c r="B4131">
        <v>-0.65</v>
      </c>
    </row>
    <row r="4132" spans="1:2" x14ac:dyDescent="0.3">
      <c r="A4132" s="1">
        <v>43930</v>
      </c>
      <c r="B4132">
        <v>-0.69899999999999995</v>
      </c>
    </row>
    <row r="4133" spans="1:2" x14ac:dyDescent="0.3">
      <c r="A4133" s="1">
        <v>43931</v>
      </c>
      <c r="B4133">
        <v>-0.70899999999999996</v>
      </c>
    </row>
    <row r="4134" spans="1:2" x14ac:dyDescent="0.3">
      <c r="A4134" s="1">
        <v>43935</v>
      </c>
      <c r="B4134">
        <v>-0.65</v>
      </c>
    </row>
    <row r="4135" spans="1:2" x14ac:dyDescent="0.3">
      <c r="A4135" s="1">
        <v>43936</v>
      </c>
      <c r="B4135">
        <v>-0.63600000000000001</v>
      </c>
    </row>
    <row r="4136" spans="1:2" x14ac:dyDescent="0.3">
      <c r="A4136" s="1">
        <v>43937</v>
      </c>
      <c r="B4136">
        <v>-0.64</v>
      </c>
    </row>
    <row r="4137" spans="1:2" x14ac:dyDescent="0.3">
      <c r="A4137" s="1">
        <v>43938</v>
      </c>
      <c r="B4137">
        <v>-0.63800000000000001</v>
      </c>
    </row>
    <row r="4138" spans="1:2" x14ac:dyDescent="0.3">
      <c r="A4138" s="1">
        <v>43941</v>
      </c>
      <c r="B4138">
        <v>-0.52800000000000002</v>
      </c>
    </row>
    <row r="4139" spans="1:2" x14ac:dyDescent="0.3">
      <c r="A4139" s="1">
        <v>43942</v>
      </c>
      <c r="B4139">
        <v>-0.55800000000000005</v>
      </c>
    </row>
    <row r="4140" spans="1:2" x14ac:dyDescent="0.3">
      <c r="A4140" s="1">
        <v>43943</v>
      </c>
      <c r="B4140">
        <v>-0.52</v>
      </c>
    </row>
    <row r="4141" spans="1:2" x14ac:dyDescent="0.3">
      <c r="A4141" s="1">
        <v>43944</v>
      </c>
      <c r="B4141">
        <v>-0.52300000000000002</v>
      </c>
    </row>
    <row r="4142" spans="1:2" x14ac:dyDescent="0.3">
      <c r="A4142" s="1">
        <v>43945</v>
      </c>
      <c r="B4142">
        <v>-0.56000000000000005</v>
      </c>
    </row>
    <row r="4143" spans="1:2" x14ac:dyDescent="0.3">
      <c r="A4143" s="1">
        <v>43948</v>
      </c>
      <c r="B4143">
        <v>-0.55300000000000005</v>
      </c>
    </row>
    <row r="4144" spans="1:2" x14ac:dyDescent="0.3">
      <c r="A4144" s="1">
        <v>43949</v>
      </c>
      <c r="B4144">
        <v>-0.54600000000000004</v>
      </c>
    </row>
    <row r="4145" spans="1:2" x14ac:dyDescent="0.3">
      <c r="A4145" s="1">
        <v>43950</v>
      </c>
      <c r="B4145">
        <v>-0.56999999999999995</v>
      </c>
    </row>
    <row r="4146" spans="1:2" x14ac:dyDescent="0.3">
      <c r="A4146" s="1">
        <v>43951</v>
      </c>
      <c r="B4146">
        <v>-0.55200000000000005</v>
      </c>
    </row>
    <row r="4147" spans="1:2" x14ac:dyDescent="0.3">
      <c r="A4147" s="1">
        <v>43952</v>
      </c>
      <c r="B4147">
        <v>-0.56599999999999995</v>
      </c>
    </row>
    <row r="4148" spans="1:2" x14ac:dyDescent="0.3">
      <c r="A4148" s="1">
        <v>43955</v>
      </c>
      <c r="B4148">
        <v>-0.54900000000000004</v>
      </c>
    </row>
    <row r="4149" spans="1:2" x14ac:dyDescent="0.3">
      <c r="A4149" s="1">
        <v>43956</v>
      </c>
      <c r="B4149">
        <v>-0.55300000000000005</v>
      </c>
    </row>
    <row r="4150" spans="1:2" x14ac:dyDescent="0.3">
      <c r="A4150" s="1">
        <v>43957</v>
      </c>
      <c r="B4150">
        <v>-0.54400000000000004</v>
      </c>
    </row>
    <row r="4151" spans="1:2" x14ac:dyDescent="0.3">
      <c r="A4151" s="1">
        <v>43958</v>
      </c>
      <c r="B4151">
        <v>-0.54800000000000004</v>
      </c>
    </row>
    <row r="4152" spans="1:2" x14ac:dyDescent="0.3">
      <c r="A4152" s="1">
        <v>43959</v>
      </c>
      <c r="B4152">
        <v>-0.54900000000000004</v>
      </c>
    </row>
    <row r="4153" spans="1:2" x14ac:dyDescent="0.3">
      <c r="A4153" s="1">
        <v>43962</v>
      </c>
      <c r="B4153">
        <v>-0.54900000000000004</v>
      </c>
    </row>
    <row r="4154" spans="1:2" x14ac:dyDescent="0.3">
      <c r="A4154" s="1">
        <v>43963</v>
      </c>
      <c r="B4154">
        <v>-0.5</v>
      </c>
    </row>
    <row r="4155" spans="1:2" x14ac:dyDescent="0.3">
      <c r="A4155" s="1">
        <v>43964</v>
      </c>
      <c r="B4155">
        <v>-0.498</v>
      </c>
    </row>
    <row r="4156" spans="1:2" x14ac:dyDescent="0.3">
      <c r="A4156" s="1">
        <v>43965</v>
      </c>
      <c r="B4156">
        <v>-0.501</v>
      </c>
    </row>
    <row r="4157" spans="1:2" x14ac:dyDescent="0.3">
      <c r="A4157" s="1">
        <v>43966</v>
      </c>
      <c r="B4157">
        <v>-0.499</v>
      </c>
    </row>
    <row r="4158" spans="1:2" x14ac:dyDescent="0.3">
      <c r="A4158" s="1">
        <v>43969</v>
      </c>
      <c r="B4158">
        <v>-0.499</v>
      </c>
    </row>
    <row r="4159" spans="1:2" x14ac:dyDescent="0.3">
      <c r="A4159" s="1">
        <v>43970</v>
      </c>
      <c r="B4159">
        <v>-0.57499999999999996</v>
      </c>
    </row>
    <row r="4160" spans="1:2" x14ac:dyDescent="0.3">
      <c r="A4160" s="1">
        <v>43971</v>
      </c>
      <c r="B4160">
        <v>-0.501</v>
      </c>
    </row>
    <row r="4161" spans="1:2" x14ac:dyDescent="0.3">
      <c r="A4161" s="1">
        <v>43972</v>
      </c>
      <c r="B4161">
        <v>-0.499</v>
      </c>
    </row>
    <row r="4162" spans="1:2" x14ac:dyDescent="0.3">
      <c r="A4162" s="1">
        <v>43973</v>
      </c>
      <c r="B4162">
        <v>-0.502</v>
      </c>
    </row>
    <row r="4163" spans="1:2" x14ac:dyDescent="0.3">
      <c r="A4163" s="1">
        <v>43976</v>
      </c>
      <c r="B4163">
        <v>-0.57499999999999996</v>
      </c>
    </row>
    <row r="4164" spans="1:2" x14ac:dyDescent="0.3">
      <c r="A4164" s="1">
        <v>43977</v>
      </c>
      <c r="B4164">
        <v>-0.57499999999999996</v>
      </c>
    </row>
    <row r="4165" spans="1:2" x14ac:dyDescent="0.3">
      <c r="A4165" s="1">
        <v>43978</v>
      </c>
      <c r="B4165">
        <v>-0.51100000000000001</v>
      </c>
    </row>
    <row r="4166" spans="1:2" x14ac:dyDescent="0.3">
      <c r="A4166" s="1">
        <v>43979</v>
      </c>
      <c r="B4166">
        <v>-0.50900000000000001</v>
      </c>
    </row>
    <row r="4167" spans="1:2" x14ac:dyDescent="0.3">
      <c r="A4167" s="1">
        <v>43980</v>
      </c>
      <c r="B4167">
        <v>-0.57499999999999996</v>
      </c>
    </row>
    <row r="4168" spans="1:2" x14ac:dyDescent="0.3">
      <c r="A4168" s="1">
        <v>43983</v>
      </c>
      <c r="B4168">
        <v>-0.57499999999999996</v>
      </c>
    </row>
    <row r="4169" spans="1:2" x14ac:dyDescent="0.3">
      <c r="A4169" s="1">
        <v>43984</v>
      </c>
      <c r="B4169">
        <v>-0.57499999999999996</v>
      </c>
    </row>
    <row r="4170" spans="1:2" x14ac:dyDescent="0.3">
      <c r="A4170" s="1">
        <v>43985</v>
      </c>
      <c r="B4170">
        <v>-0.501</v>
      </c>
    </row>
    <row r="4171" spans="1:2" x14ac:dyDescent="0.3">
      <c r="A4171" s="1">
        <v>43986</v>
      </c>
      <c r="B4171">
        <v>-0.505</v>
      </c>
    </row>
    <row r="4172" spans="1:2" x14ac:dyDescent="0.3">
      <c r="A4172" s="1">
        <v>43987</v>
      </c>
      <c r="B4172">
        <v>-0.57499999999999996</v>
      </c>
    </row>
    <row r="4173" spans="1:2" x14ac:dyDescent="0.3">
      <c r="A4173" s="1">
        <v>43990</v>
      </c>
      <c r="B4173">
        <v>-0.56000000000000005</v>
      </c>
    </row>
    <row r="4174" spans="1:2" x14ac:dyDescent="0.3">
      <c r="A4174" s="1">
        <v>43991</v>
      </c>
      <c r="B4174">
        <v>-0.503</v>
      </c>
    </row>
    <row r="4175" spans="1:2" x14ac:dyDescent="0.3">
      <c r="A4175" s="1">
        <v>43992</v>
      </c>
      <c r="B4175">
        <v>-0.53900000000000003</v>
      </c>
    </row>
    <row r="4176" spans="1:2" x14ac:dyDescent="0.3">
      <c r="A4176" s="1">
        <v>43993</v>
      </c>
      <c r="B4176">
        <v>-0.54200000000000004</v>
      </c>
    </row>
    <row r="4177" spans="1:2" x14ac:dyDescent="0.3">
      <c r="A4177" s="1">
        <v>43994</v>
      </c>
      <c r="B4177">
        <v>-0.53800000000000003</v>
      </c>
    </row>
    <row r="4178" spans="1:2" x14ac:dyDescent="0.3">
      <c r="A4178" s="1">
        <v>43997</v>
      </c>
      <c r="B4178">
        <v>-0.5</v>
      </c>
    </row>
    <row r="4179" spans="1:2" x14ac:dyDescent="0.3">
      <c r="A4179" s="1">
        <v>43998</v>
      </c>
      <c r="B4179">
        <v>-0.54</v>
      </c>
    </row>
    <row r="4180" spans="1:2" x14ac:dyDescent="0.3">
      <c r="A4180" s="1">
        <v>43999</v>
      </c>
      <c r="B4180">
        <v>-0.54</v>
      </c>
    </row>
    <row r="4181" spans="1:2" x14ac:dyDescent="0.3">
      <c r="A4181" s="1">
        <v>44000</v>
      </c>
      <c r="B4181">
        <v>-0.54300000000000004</v>
      </c>
    </row>
    <row r="4182" spans="1:2" x14ac:dyDescent="0.3">
      <c r="A4182" s="1">
        <v>44001</v>
      </c>
      <c r="B4182">
        <v>-0.54300000000000004</v>
      </c>
    </row>
    <row r="4183" spans="1:2" x14ac:dyDescent="0.3">
      <c r="A4183" s="1">
        <v>44004</v>
      </c>
      <c r="B4183">
        <v>-0.51</v>
      </c>
    </row>
    <row r="4184" spans="1:2" x14ac:dyDescent="0.3">
      <c r="A4184" s="1">
        <v>44005</v>
      </c>
      <c r="B4184">
        <v>-0.55300000000000005</v>
      </c>
    </row>
    <row r="4185" spans="1:2" x14ac:dyDescent="0.3">
      <c r="A4185" s="1">
        <v>44006</v>
      </c>
      <c r="B4185">
        <v>-0.55100000000000005</v>
      </c>
    </row>
    <row r="4186" spans="1:2" x14ac:dyDescent="0.3">
      <c r="A4186" s="1">
        <v>44007</v>
      </c>
      <c r="B4186">
        <v>-0.54900000000000004</v>
      </c>
    </row>
    <row r="4187" spans="1:2" x14ac:dyDescent="0.3">
      <c r="A4187" s="1">
        <v>44008</v>
      </c>
      <c r="B4187">
        <v>-0.55700000000000005</v>
      </c>
    </row>
    <row r="4188" spans="1:2" x14ac:dyDescent="0.3">
      <c r="A4188" s="1">
        <v>44011</v>
      </c>
      <c r="B4188">
        <v>-0.52</v>
      </c>
    </row>
    <row r="4189" spans="1:2" x14ac:dyDescent="0.3">
      <c r="A4189" s="1">
        <v>44012</v>
      </c>
      <c r="B4189">
        <v>-0.56399999999999995</v>
      </c>
    </row>
    <row r="4190" spans="1:2" x14ac:dyDescent="0.3">
      <c r="A4190" s="1">
        <v>44013</v>
      </c>
      <c r="B4190">
        <v>-0.56799999999999995</v>
      </c>
    </row>
    <row r="4191" spans="1:2" x14ac:dyDescent="0.3">
      <c r="A4191" s="1">
        <v>44014</v>
      </c>
      <c r="B4191">
        <v>-0.57799999999999996</v>
      </c>
    </row>
    <row r="4192" spans="1:2" x14ac:dyDescent="0.3">
      <c r="A4192" s="1">
        <v>44015</v>
      </c>
      <c r="B4192">
        <v>-0.57699999999999996</v>
      </c>
    </row>
    <row r="4193" spans="1:2" x14ac:dyDescent="0.3">
      <c r="A4193" s="1">
        <v>44018</v>
      </c>
      <c r="B4193">
        <v>-0.57999999999999996</v>
      </c>
    </row>
    <row r="4194" spans="1:2" x14ac:dyDescent="0.3">
      <c r="A4194" s="1">
        <v>44019</v>
      </c>
      <c r="B4194">
        <v>-0.58199999999999996</v>
      </c>
    </row>
    <row r="4195" spans="1:2" x14ac:dyDescent="0.3">
      <c r="A4195" s="1">
        <v>44020</v>
      </c>
      <c r="B4195">
        <v>-0.58399999999999996</v>
      </c>
    </row>
    <row r="4196" spans="1:2" x14ac:dyDescent="0.3">
      <c r="A4196" s="1">
        <v>44021</v>
      </c>
      <c r="B4196">
        <v>-0.58599999999999997</v>
      </c>
    </row>
    <row r="4197" spans="1:2" x14ac:dyDescent="0.3">
      <c r="A4197" s="1">
        <v>44022</v>
      </c>
      <c r="B4197">
        <v>-0.58499999999999996</v>
      </c>
    </row>
    <row r="4198" spans="1:2" x14ac:dyDescent="0.3">
      <c r="A4198" s="1">
        <v>44025</v>
      </c>
      <c r="B4198">
        <v>-0.57599999999999996</v>
      </c>
    </row>
    <row r="4199" spans="1:2" x14ac:dyDescent="0.3">
      <c r="A4199" s="1">
        <v>44026</v>
      </c>
      <c r="B4199">
        <v>-0.57199999999999995</v>
      </c>
    </row>
    <row r="4200" spans="1:2" x14ac:dyDescent="0.3">
      <c r="A4200" s="1">
        <v>44027</v>
      </c>
      <c r="B4200">
        <v>-0.57699999999999996</v>
      </c>
    </row>
    <row r="4201" spans="1:2" x14ac:dyDescent="0.3">
      <c r="A4201" s="1">
        <v>44028</v>
      </c>
      <c r="B4201">
        <v>-0.56699999999999995</v>
      </c>
    </row>
    <row r="4202" spans="1:2" x14ac:dyDescent="0.3">
      <c r="A4202" s="1">
        <v>44029</v>
      </c>
      <c r="B4202">
        <v>-0.57499999999999996</v>
      </c>
    </row>
    <row r="4203" spans="1:2" x14ac:dyDescent="0.3">
      <c r="A4203" s="1">
        <v>44032</v>
      </c>
      <c r="B4203">
        <v>-0.57299999999999995</v>
      </c>
    </row>
    <row r="4204" spans="1:2" x14ac:dyDescent="0.3">
      <c r="A4204" s="1">
        <v>44033</v>
      </c>
      <c r="B4204">
        <v>-0.56399999999999995</v>
      </c>
    </row>
    <row r="4205" spans="1:2" x14ac:dyDescent="0.3">
      <c r="A4205" s="1">
        <v>44034</v>
      </c>
      <c r="B4205">
        <v>-0.57799999999999996</v>
      </c>
    </row>
    <row r="4206" spans="1:2" x14ac:dyDescent="0.3">
      <c r="A4206" s="1">
        <v>44035</v>
      </c>
      <c r="B4206">
        <v>-0.57299999999999995</v>
      </c>
    </row>
    <row r="4207" spans="1:2" x14ac:dyDescent="0.3">
      <c r="A4207" s="1">
        <v>44036</v>
      </c>
      <c r="B4207">
        <v>-0.57299999999999995</v>
      </c>
    </row>
    <row r="4208" spans="1:2" x14ac:dyDescent="0.3">
      <c r="A4208" s="1">
        <v>44039</v>
      </c>
      <c r="B4208">
        <v>-0.57199999999999995</v>
      </c>
    </row>
    <row r="4209" spans="1:2" x14ac:dyDescent="0.3">
      <c r="A4209" s="1">
        <v>44040</v>
      </c>
      <c r="B4209">
        <v>-0.56699999999999995</v>
      </c>
    </row>
    <row r="4210" spans="1:2" x14ac:dyDescent="0.3">
      <c r="A4210" s="1">
        <v>44041</v>
      </c>
      <c r="B4210">
        <v>-0.57199999999999995</v>
      </c>
    </row>
    <row r="4211" spans="1:2" x14ac:dyDescent="0.3">
      <c r="A4211" s="1">
        <v>44042</v>
      </c>
      <c r="B4211">
        <v>-0.57499999999999996</v>
      </c>
    </row>
    <row r="4212" spans="1:2" x14ac:dyDescent="0.3">
      <c r="A4212" s="1">
        <v>44043</v>
      </c>
      <c r="B4212">
        <v>-0.57699999999999996</v>
      </c>
    </row>
    <row r="4213" spans="1:2" x14ac:dyDescent="0.3">
      <c r="A4213" s="1">
        <v>44046</v>
      </c>
      <c r="B4213">
        <v>-0.57299999999999995</v>
      </c>
    </row>
    <row r="4214" spans="1:2" x14ac:dyDescent="0.3">
      <c r="A4214" s="1">
        <v>44047</v>
      </c>
      <c r="B4214">
        <v>-0.57399999999999995</v>
      </c>
    </row>
    <row r="4215" spans="1:2" x14ac:dyDescent="0.3">
      <c r="A4215" s="1">
        <v>44048</v>
      </c>
      <c r="B4215">
        <v>-0.56000000000000005</v>
      </c>
    </row>
    <row r="4216" spans="1:2" x14ac:dyDescent="0.3">
      <c r="A4216" s="1">
        <v>44049</v>
      </c>
      <c r="B4216">
        <v>-0.56999999999999995</v>
      </c>
    </row>
    <row r="4217" spans="1:2" x14ac:dyDescent="0.3">
      <c r="A4217" s="1">
        <v>44050</v>
      </c>
      <c r="B4217">
        <v>-0.57399999999999995</v>
      </c>
    </row>
    <row r="4218" spans="1:2" x14ac:dyDescent="0.3">
      <c r="A4218" s="1">
        <v>44053</v>
      </c>
      <c r="B4218">
        <v>-0.55900000000000005</v>
      </c>
    </row>
    <row r="4219" spans="1:2" x14ac:dyDescent="0.3">
      <c r="A4219" s="1">
        <v>44054</v>
      </c>
      <c r="B4219">
        <v>-0.56799999999999995</v>
      </c>
    </row>
    <row r="4220" spans="1:2" x14ac:dyDescent="0.3">
      <c r="A4220" s="1">
        <v>44055</v>
      </c>
      <c r="B4220">
        <v>-0.55800000000000005</v>
      </c>
    </row>
    <row r="4221" spans="1:2" x14ac:dyDescent="0.3">
      <c r="A4221" s="1">
        <v>44056</v>
      </c>
      <c r="B4221">
        <v>-0.55400000000000005</v>
      </c>
    </row>
    <row r="4222" spans="1:2" x14ac:dyDescent="0.3">
      <c r="A4222" s="1">
        <v>44057</v>
      </c>
      <c r="B4222">
        <v>-0.56299999999999994</v>
      </c>
    </row>
    <row r="4223" spans="1:2" x14ac:dyDescent="0.3">
      <c r="A4223" s="1">
        <v>44060</v>
      </c>
      <c r="B4223">
        <v>-0.55200000000000005</v>
      </c>
    </row>
    <row r="4224" spans="1:2" x14ac:dyDescent="0.3">
      <c r="A4224" s="1">
        <v>44061</v>
      </c>
      <c r="B4224">
        <v>-0.55500000000000005</v>
      </c>
    </row>
    <row r="4225" spans="1:2" x14ac:dyDescent="0.3">
      <c r="A4225" s="1">
        <v>44062</v>
      </c>
      <c r="B4225">
        <v>-0.55300000000000005</v>
      </c>
    </row>
    <row r="4226" spans="1:2" x14ac:dyDescent="0.3">
      <c r="A4226" s="1">
        <v>44063</v>
      </c>
      <c r="B4226">
        <v>-0.57099999999999995</v>
      </c>
    </row>
    <row r="4227" spans="1:2" x14ac:dyDescent="0.3">
      <c r="A4227" s="1">
        <v>44064</v>
      </c>
      <c r="B4227">
        <v>-0.57099999999999995</v>
      </c>
    </row>
    <row r="4228" spans="1:2" x14ac:dyDescent="0.3">
      <c r="A4228" s="1">
        <v>44067</v>
      </c>
      <c r="B4228">
        <v>-0.55300000000000005</v>
      </c>
    </row>
    <row r="4229" spans="1:2" x14ac:dyDescent="0.3">
      <c r="A4229" s="1">
        <v>44068</v>
      </c>
      <c r="B4229">
        <v>-0.54900000000000004</v>
      </c>
    </row>
    <row r="4230" spans="1:2" x14ac:dyDescent="0.3">
      <c r="A4230" s="1">
        <v>44069</v>
      </c>
      <c r="B4230">
        <v>-0.56399999999999995</v>
      </c>
    </row>
    <row r="4231" spans="1:2" x14ac:dyDescent="0.3">
      <c r="A4231" s="1">
        <v>44070</v>
      </c>
      <c r="B4231">
        <v>-0.57599999999999996</v>
      </c>
    </row>
    <row r="4232" spans="1:2" x14ac:dyDescent="0.3">
      <c r="A4232" s="1">
        <v>44071</v>
      </c>
      <c r="B4232">
        <v>-0.57699999999999996</v>
      </c>
    </row>
    <row r="4233" spans="1:2" x14ac:dyDescent="0.3">
      <c r="A4233" s="1">
        <v>44074</v>
      </c>
      <c r="B4233">
        <v>-0.56999999999999995</v>
      </c>
    </row>
    <row r="4234" spans="1:2" x14ac:dyDescent="0.3">
      <c r="A4234" s="1">
        <v>44075</v>
      </c>
      <c r="B4234">
        <v>-0.59</v>
      </c>
    </row>
    <row r="4235" spans="1:2" x14ac:dyDescent="0.3">
      <c r="A4235" s="1">
        <v>44076</v>
      </c>
      <c r="B4235">
        <v>-0.58199999999999996</v>
      </c>
    </row>
    <row r="4236" spans="1:2" x14ac:dyDescent="0.3">
      <c r="A4236" s="1">
        <v>44077</v>
      </c>
      <c r="B4236">
        <v>-0.59399999999999997</v>
      </c>
    </row>
    <row r="4237" spans="1:2" x14ac:dyDescent="0.3">
      <c r="A4237" s="1">
        <v>44078</v>
      </c>
      <c r="B4237">
        <v>-0.59499999999999997</v>
      </c>
    </row>
    <row r="4238" spans="1:2" x14ac:dyDescent="0.3">
      <c r="A4238" s="1">
        <v>44081</v>
      </c>
      <c r="B4238">
        <v>-0.60899999999999999</v>
      </c>
    </row>
    <row r="4239" spans="1:2" x14ac:dyDescent="0.3">
      <c r="A4239" s="1">
        <v>44082</v>
      </c>
      <c r="B4239">
        <v>-0.60199999999999998</v>
      </c>
    </row>
    <row r="4240" spans="1:2" x14ac:dyDescent="0.3">
      <c r="A4240" s="1">
        <v>44083</v>
      </c>
      <c r="B4240">
        <v>-0.61</v>
      </c>
    </row>
    <row r="4241" spans="1:2" x14ac:dyDescent="0.3">
      <c r="A4241" s="1">
        <v>44084</v>
      </c>
      <c r="B4241">
        <v>-0.61</v>
      </c>
    </row>
    <row r="4242" spans="1:2" x14ac:dyDescent="0.3">
      <c r="A4242" s="1">
        <v>44085</v>
      </c>
      <c r="B4242">
        <v>-0.60499999999999998</v>
      </c>
    </row>
    <row r="4243" spans="1:2" x14ac:dyDescent="0.3">
      <c r="A4243" s="1">
        <v>44088</v>
      </c>
      <c r="B4243">
        <v>-0.58499999999999996</v>
      </c>
    </row>
    <row r="4244" spans="1:2" x14ac:dyDescent="0.3">
      <c r="A4244" s="1">
        <v>44089</v>
      </c>
      <c r="B4244">
        <v>-0.58099999999999996</v>
      </c>
    </row>
    <row r="4245" spans="1:2" x14ac:dyDescent="0.3">
      <c r="A4245" s="1">
        <v>44090</v>
      </c>
      <c r="B4245">
        <v>-0.58799999999999997</v>
      </c>
    </row>
    <row r="4246" spans="1:2" x14ac:dyDescent="0.3">
      <c r="A4246" s="1">
        <v>44091</v>
      </c>
      <c r="B4246">
        <v>-0.57599999999999996</v>
      </c>
    </row>
    <row r="4247" spans="1:2" x14ac:dyDescent="0.3">
      <c r="A4247" s="1">
        <v>44092</v>
      </c>
      <c r="B4247">
        <v>-0.59299999999999997</v>
      </c>
    </row>
    <row r="4248" spans="1:2" x14ac:dyDescent="0.3">
      <c r="A4248" s="1">
        <v>44095</v>
      </c>
      <c r="B4248">
        <v>-0.58199999999999996</v>
      </c>
    </row>
    <row r="4249" spans="1:2" x14ac:dyDescent="0.3">
      <c r="A4249" s="1">
        <v>44096</v>
      </c>
      <c r="B4249">
        <v>-0.59</v>
      </c>
    </row>
    <row r="4250" spans="1:2" x14ac:dyDescent="0.3">
      <c r="A4250" s="1">
        <v>44097</v>
      </c>
      <c r="B4250">
        <v>-0.59799999999999998</v>
      </c>
    </row>
    <row r="4251" spans="1:2" x14ac:dyDescent="0.3">
      <c r="A4251" s="1">
        <v>44098</v>
      </c>
      <c r="B4251">
        <v>-0.59499999999999997</v>
      </c>
    </row>
    <row r="4252" spans="1:2" x14ac:dyDescent="0.3">
      <c r="A4252" s="1">
        <v>44099</v>
      </c>
      <c r="B4252">
        <v>-0.60599999999999998</v>
      </c>
    </row>
    <row r="4253" spans="1:2" x14ac:dyDescent="0.3">
      <c r="A4253" s="1">
        <v>44102</v>
      </c>
      <c r="B4253">
        <v>-0.61799999999999999</v>
      </c>
    </row>
    <row r="4254" spans="1:2" x14ac:dyDescent="0.3">
      <c r="A4254" s="1">
        <v>44103</v>
      </c>
      <c r="B4254">
        <v>-0.61599999999999999</v>
      </c>
    </row>
    <row r="4255" spans="1:2" x14ac:dyDescent="0.3">
      <c r="A4255" s="1">
        <v>44104</v>
      </c>
      <c r="B4255">
        <v>-0.61399999999999999</v>
      </c>
    </row>
    <row r="4256" spans="1:2" x14ac:dyDescent="0.3">
      <c r="A4256" s="1">
        <v>44105</v>
      </c>
      <c r="B4256">
        <v>-0.621</v>
      </c>
    </row>
    <row r="4257" spans="1:2" x14ac:dyDescent="0.3">
      <c r="A4257" s="1">
        <v>44106</v>
      </c>
      <c r="B4257">
        <v>-0.61699999999999999</v>
      </c>
    </row>
    <row r="4258" spans="1:2" x14ac:dyDescent="0.3">
      <c r="A4258" s="1">
        <v>44109</v>
      </c>
      <c r="B4258">
        <v>-0.623</v>
      </c>
    </row>
    <row r="4259" spans="1:2" x14ac:dyDescent="0.3">
      <c r="A4259" s="1">
        <v>44110</v>
      </c>
      <c r="B4259">
        <v>-0.627</v>
      </c>
    </row>
    <row r="4260" spans="1:2" x14ac:dyDescent="0.3">
      <c r="A4260" s="1">
        <v>44111</v>
      </c>
      <c r="B4260">
        <v>-0.63200000000000001</v>
      </c>
    </row>
    <row r="4261" spans="1:2" x14ac:dyDescent="0.3">
      <c r="A4261" s="1">
        <v>44112</v>
      </c>
      <c r="B4261">
        <v>-0.63300000000000001</v>
      </c>
    </row>
    <row r="4262" spans="1:2" x14ac:dyDescent="0.3">
      <c r="A4262" s="1">
        <v>44113</v>
      </c>
      <c r="B4262">
        <v>-0.63200000000000001</v>
      </c>
    </row>
    <row r="4263" spans="1:2" x14ac:dyDescent="0.3">
      <c r="A4263" s="1">
        <v>44116</v>
      </c>
      <c r="B4263">
        <v>-0.628</v>
      </c>
    </row>
    <row r="4264" spans="1:2" x14ac:dyDescent="0.3">
      <c r="A4264" s="1">
        <v>44117</v>
      </c>
      <c r="B4264">
        <v>-0.63900000000000001</v>
      </c>
    </row>
    <row r="4265" spans="1:2" x14ac:dyDescent="0.3">
      <c r="A4265" s="1">
        <v>44118</v>
      </c>
      <c r="B4265">
        <v>-0.66100000000000003</v>
      </c>
    </row>
    <row r="4266" spans="1:2" x14ac:dyDescent="0.3">
      <c r="A4266" s="1">
        <v>44119</v>
      </c>
      <c r="B4266">
        <v>-0.65</v>
      </c>
    </row>
    <row r="4267" spans="1:2" x14ac:dyDescent="0.3">
      <c r="A4267" s="1">
        <v>44120</v>
      </c>
      <c r="B4267">
        <v>-0.65600000000000003</v>
      </c>
    </row>
    <row r="4268" spans="1:2" x14ac:dyDescent="0.3">
      <c r="A4268" s="1">
        <v>44123</v>
      </c>
      <c r="B4268">
        <v>-0.65900000000000003</v>
      </c>
    </row>
    <row r="4269" spans="1:2" x14ac:dyDescent="0.3">
      <c r="A4269" s="1">
        <v>44124</v>
      </c>
      <c r="B4269">
        <v>-0.65800000000000003</v>
      </c>
    </row>
    <row r="4270" spans="1:2" x14ac:dyDescent="0.3">
      <c r="A4270" s="1">
        <v>44125</v>
      </c>
      <c r="B4270">
        <v>-0.66800000000000004</v>
      </c>
    </row>
    <row r="4271" spans="1:2" x14ac:dyDescent="0.3">
      <c r="A4271" s="1">
        <v>44126</v>
      </c>
      <c r="B4271">
        <v>-0.66400000000000003</v>
      </c>
    </row>
    <row r="4272" spans="1:2" x14ac:dyDescent="0.3">
      <c r="A4272" s="1">
        <v>44127</v>
      </c>
      <c r="B4272">
        <v>-0.65900000000000003</v>
      </c>
    </row>
    <row r="4273" spans="1:2" x14ac:dyDescent="0.3">
      <c r="A4273" s="1">
        <v>44130</v>
      </c>
      <c r="B4273">
        <v>-0.64100000000000001</v>
      </c>
    </row>
    <row r="4274" spans="1:2" x14ac:dyDescent="0.3">
      <c r="A4274" s="1">
        <v>44131</v>
      </c>
      <c r="B4274">
        <v>-0.75900000000000001</v>
      </c>
    </row>
    <row r="4275" spans="1:2" x14ac:dyDescent="0.3">
      <c r="A4275" s="1">
        <v>44132</v>
      </c>
      <c r="B4275">
        <v>-0.747</v>
      </c>
    </row>
    <row r="4276" spans="1:2" x14ac:dyDescent="0.3">
      <c r="A4276" s="1">
        <v>44133</v>
      </c>
      <c r="B4276">
        <v>-0.749</v>
      </c>
    </row>
    <row r="4277" spans="1:2" x14ac:dyDescent="0.3">
      <c r="A4277" s="1">
        <v>44134</v>
      </c>
      <c r="B4277">
        <v>-0.752</v>
      </c>
    </row>
    <row r="4278" spans="1:2" x14ac:dyDescent="0.3">
      <c r="A4278" s="1">
        <v>44137</v>
      </c>
      <c r="B4278">
        <v>-0.75</v>
      </c>
    </row>
    <row r="4279" spans="1:2" x14ac:dyDescent="0.3">
      <c r="A4279" s="1">
        <v>44138</v>
      </c>
      <c r="B4279">
        <v>-0.748</v>
      </c>
    </row>
    <row r="4280" spans="1:2" x14ac:dyDescent="0.3">
      <c r="A4280" s="1">
        <v>44139</v>
      </c>
      <c r="B4280">
        <v>-0.753</v>
      </c>
    </row>
    <row r="4281" spans="1:2" x14ac:dyDescent="0.3">
      <c r="A4281" s="1">
        <v>44140</v>
      </c>
      <c r="B4281">
        <v>-0.72099999999999997</v>
      </c>
    </row>
    <row r="4282" spans="1:2" x14ac:dyDescent="0.3">
      <c r="A4282" s="1">
        <v>44141</v>
      </c>
      <c r="B4282">
        <v>-0.73799999999999999</v>
      </c>
    </row>
    <row r="4283" spans="1:2" x14ac:dyDescent="0.3">
      <c r="A4283" s="1">
        <v>44144</v>
      </c>
      <c r="B4283">
        <v>-0.71499999999999997</v>
      </c>
    </row>
    <row r="4284" spans="1:2" x14ac:dyDescent="0.3">
      <c r="A4284" s="1">
        <v>44145</v>
      </c>
      <c r="B4284">
        <v>-0.71499999999999997</v>
      </c>
    </row>
    <row r="4285" spans="1:2" x14ac:dyDescent="0.3">
      <c r="A4285" s="1">
        <v>44146</v>
      </c>
      <c r="B4285">
        <v>-0.72499999999999998</v>
      </c>
    </row>
    <row r="4286" spans="1:2" x14ac:dyDescent="0.3">
      <c r="A4286" s="1">
        <v>44147</v>
      </c>
      <c r="B4286">
        <v>-0.71699999999999997</v>
      </c>
    </row>
    <row r="4287" spans="1:2" x14ac:dyDescent="0.3">
      <c r="A4287" s="1">
        <v>44148</v>
      </c>
      <c r="B4287">
        <v>-0.72099999999999997</v>
      </c>
    </row>
    <row r="4288" spans="1:2" x14ac:dyDescent="0.3">
      <c r="A4288" s="1">
        <v>44151</v>
      </c>
      <c r="B4288">
        <v>-0.68700000000000006</v>
      </c>
    </row>
    <row r="4289" spans="1:2" x14ac:dyDescent="0.3">
      <c r="A4289" s="1">
        <v>44152</v>
      </c>
      <c r="B4289">
        <v>-0.68400000000000005</v>
      </c>
    </row>
    <row r="4290" spans="1:2" x14ac:dyDescent="0.3">
      <c r="A4290" s="1">
        <v>44153</v>
      </c>
      <c r="B4290">
        <v>-0.68799999999999994</v>
      </c>
    </row>
    <row r="4291" spans="1:2" x14ac:dyDescent="0.3">
      <c r="A4291" s="1">
        <v>44154</v>
      </c>
      <c r="B4291">
        <v>-0.68400000000000005</v>
      </c>
    </row>
    <row r="4292" spans="1:2" x14ac:dyDescent="0.3">
      <c r="A4292" s="1">
        <v>44155</v>
      </c>
      <c r="B4292">
        <v>-0.68700000000000006</v>
      </c>
    </row>
    <row r="4293" spans="1:2" x14ac:dyDescent="0.3">
      <c r="A4293" s="1">
        <v>44158</v>
      </c>
      <c r="B4293">
        <v>-0.68600000000000005</v>
      </c>
    </row>
    <row r="4294" spans="1:2" x14ac:dyDescent="0.3">
      <c r="A4294" s="1">
        <v>44159</v>
      </c>
      <c r="B4294">
        <v>-0.70099999999999996</v>
      </c>
    </row>
    <row r="4295" spans="1:2" x14ac:dyDescent="0.3">
      <c r="A4295" s="1">
        <v>44160</v>
      </c>
      <c r="B4295">
        <v>-0.71399999999999997</v>
      </c>
    </row>
    <row r="4296" spans="1:2" x14ac:dyDescent="0.3">
      <c r="A4296" s="1">
        <v>44161</v>
      </c>
      <c r="B4296">
        <v>-0.73599999999999999</v>
      </c>
    </row>
    <row r="4297" spans="1:2" x14ac:dyDescent="0.3">
      <c r="A4297" s="1">
        <v>44162</v>
      </c>
      <c r="B4297">
        <v>-0.752</v>
      </c>
    </row>
    <row r="4298" spans="1:2" x14ac:dyDescent="0.3">
      <c r="A4298" s="1">
        <v>44165</v>
      </c>
      <c r="B4298">
        <v>-0.73299999999999998</v>
      </c>
    </row>
    <row r="4299" spans="1:2" x14ac:dyDescent="0.3">
      <c r="A4299" s="1">
        <v>44166</v>
      </c>
      <c r="B4299">
        <v>-0.73699999999999999</v>
      </c>
    </row>
    <row r="4300" spans="1:2" x14ac:dyDescent="0.3">
      <c r="A4300" s="1">
        <v>44167</v>
      </c>
      <c r="B4300">
        <v>-0.73899999999999999</v>
      </c>
    </row>
    <row r="4301" spans="1:2" x14ac:dyDescent="0.3">
      <c r="A4301" s="1">
        <v>44168</v>
      </c>
      <c r="B4301">
        <v>-0.752</v>
      </c>
    </row>
    <row r="4302" spans="1:2" x14ac:dyDescent="0.3">
      <c r="A4302" s="1">
        <v>44169</v>
      </c>
      <c r="B4302">
        <v>-0.76100000000000001</v>
      </c>
    </row>
    <row r="4303" spans="1:2" x14ac:dyDescent="0.3">
      <c r="A4303" s="1">
        <v>44172</v>
      </c>
      <c r="B4303">
        <v>-0.76200000000000001</v>
      </c>
    </row>
    <row r="4304" spans="1:2" x14ac:dyDescent="0.3">
      <c r="A4304" s="1">
        <v>44173</v>
      </c>
      <c r="B4304">
        <v>-0.77100000000000002</v>
      </c>
    </row>
    <row r="4305" spans="1:2" x14ac:dyDescent="0.3">
      <c r="A4305" s="1">
        <v>44174</v>
      </c>
      <c r="B4305">
        <v>-0.79500000000000004</v>
      </c>
    </row>
    <row r="4306" spans="1:2" x14ac:dyDescent="0.3">
      <c r="A4306" s="1">
        <v>44175</v>
      </c>
      <c r="B4306">
        <v>-0.77500000000000002</v>
      </c>
    </row>
    <row r="4307" spans="1:2" x14ac:dyDescent="0.3">
      <c r="A4307" s="1">
        <v>44176</v>
      </c>
      <c r="B4307">
        <v>-0.77900000000000003</v>
      </c>
    </row>
    <row r="4308" spans="1:2" x14ac:dyDescent="0.3">
      <c r="A4308" s="1">
        <v>44179</v>
      </c>
      <c r="B4308">
        <v>-0.78100000000000003</v>
      </c>
    </row>
    <row r="4309" spans="1:2" x14ac:dyDescent="0.3">
      <c r="A4309" s="1">
        <v>44180</v>
      </c>
      <c r="B4309">
        <v>-0.78300000000000003</v>
      </c>
    </row>
    <row r="4310" spans="1:2" x14ac:dyDescent="0.3">
      <c r="A4310" s="1">
        <v>44181</v>
      </c>
      <c r="B4310">
        <v>-0.77</v>
      </c>
    </row>
    <row r="4311" spans="1:2" x14ac:dyDescent="0.3">
      <c r="A4311" s="1">
        <v>44182</v>
      </c>
      <c r="B4311">
        <v>-0.77600000000000002</v>
      </c>
    </row>
    <row r="4312" spans="1:2" x14ac:dyDescent="0.3">
      <c r="A4312" s="1">
        <v>44183</v>
      </c>
      <c r="B4312">
        <v>-0.78200000000000003</v>
      </c>
    </row>
    <row r="4313" spans="1:2" x14ac:dyDescent="0.3">
      <c r="A4313" s="1">
        <v>44186</v>
      </c>
      <c r="B4313">
        <v>-0.78</v>
      </c>
    </row>
    <row r="4314" spans="1:2" x14ac:dyDescent="0.3">
      <c r="A4314" s="1">
        <v>44187</v>
      </c>
      <c r="B4314">
        <v>-0.77400000000000002</v>
      </c>
    </row>
    <row r="4315" spans="1:2" x14ac:dyDescent="0.3">
      <c r="A4315" s="1">
        <v>44188</v>
      </c>
      <c r="B4315">
        <v>-0.76300000000000001</v>
      </c>
    </row>
    <row r="4316" spans="1:2" x14ac:dyDescent="0.3">
      <c r="A4316" s="1">
        <v>44189</v>
      </c>
      <c r="B4316">
        <v>-0.78100000000000003</v>
      </c>
    </row>
    <row r="4317" spans="1:2" x14ac:dyDescent="0.3">
      <c r="A4317" s="1">
        <v>44193</v>
      </c>
      <c r="B4317">
        <v>-0.76</v>
      </c>
    </row>
    <row r="4318" spans="1:2" x14ac:dyDescent="0.3">
      <c r="A4318" s="1">
        <v>44194</v>
      </c>
      <c r="B4318">
        <v>-0.76900000000000002</v>
      </c>
    </row>
    <row r="4319" spans="1:2" x14ac:dyDescent="0.3">
      <c r="A4319" s="1">
        <v>44195</v>
      </c>
      <c r="B4319">
        <v>-0.79400000000000004</v>
      </c>
    </row>
    <row r="4320" spans="1:2" x14ac:dyDescent="0.3">
      <c r="A4320" s="1">
        <v>44196</v>
      </c>
      <c r="B4320">
        <v>-0.79400000000000004</v>
      </c>
    </row>
    <row r="4321" spans="1:2" x14ac:dyDescent="0.3">
      <c r="A4321" s="1">
        <v>44200</v>
      </c>
      <c r="B4321">
        <v>-0.59899999999999998</v>
      </c>
    </row>
    <row r="4322" spans="1:2" x14ac:dyDescent="0.3">
      <c r="A4322" s="1">
        <v>44201</v>
      </c>
      <c r="B4322">
        <v>-0.65500000000000003</v>
      </c>
    </row>
    <row r="4323" spans="1:2" x14ac:dyDescent="0.3">
      <c r="A4323" s="1">
        <v>44202</v>
      </c>
      <c r="B4323">
        <v>-0.64600000000000002</v>
      </c>
    </row>
    <row r="4324" spans="1:2" x14ac:dyDescent="0.3">
      <c r="A4324" s="1">
        <v>44203</v>
      </c>
      <c r="B4324">
        <v>-0.65500000000000003</v>
      </c>
    </row>
    <row r="4325" spans="1:2" x14ac:dyDescent="0.3">
      <c r="A4325" s="1">
        <v>44204</v>
      </c>
      <c r="B4325">
        <v>-0.629</v>
      </c>
    </row>
    <row r="4326" spans="1:2" x14ac:dyDescent="0.3">
      <c r="A4326" s="1">
        <v>44207</v>
      </c>
      <c r="B4326">
        <v>-0.65400000000000003</v>
      </c>
    </row>
    <row r="4327" spans="1:2" x14ac:dyDescent="0.3">
      <c r="A4327" s="1">
        <v>44208</v>
      </c>
      <c r="B4327">
        <v>-0.65</v>
      </c>
    </row>
    <row r="4328" spans="1:2" x14ac:dyDescent="0.3">
      <c r="A4328" s="1">
        <v>44209</v>
      </c>
      <c r="B4328">
        <v>-0.629</v>
      </c>
    </row>
    <row r="4329" spans="1:2" x14ac:dyDescent="0.3">
      <c r="A4329" s="1">
        <v>44210</v>
      </c>
      <c r="B4329">
        <v>-0.627</v>
      </c>
    </row>
    <row r="4330" spans="1:2" x14ac:dyDescent="0.3">
      <c r="A4330" s="1">
        <v>44211</v>
      </c>
      <c r="B4330">
        <v>-0.65200000000000002</v>
      </c>
    </row>
    <row r="4331" spans="1:2" x14ac:dyDescent="0.3">
      <c r="A4331" s="1">
        <v>44214</v>
      </c>
      <c r="B4331">
        <v>-0.61399999999999999</v>
      </c>
    </row>
    <row r="4332" spans="1:2" x14ac:dyDescent="0.3">
      <c r="A4332" s="1">
        <v>44215</v>
      </c>
      <c r="B4332">
        <v>-0.63100000000000001</v>
      </c>
    </row>
    <row r="4333" spans="1:2" x14ac:dyDescent="0.3">
      <c r="A4333" s="1">
        <v>44216</v>
      </c>
      <c r="B4333">
        <v>-0.60799999999999998</v>
      </c>
    </row>
    <row r="4334" spans="1:2" x14ac:dyDescent="0.3">
      <c r="A4334" s="1">
        <v>44217</v>
      </c>
      <c r="B4334">
        <v>-0.60799999999999998</v>
      </c>
    </row>
    <row r="4335" spans="1:2" x14ac:dyDescent="0.3">
      <c r="A4335" s="1">
        <v>44218</v>
      </c>
      <c r="B4335">
        <v>-0.61799999999999999</v>
      </c>
    </row>
    <row r="4336" spans="1:2" x14ac:dyDescent="0.3">
      <c r="A4336" s="1">
        <v>44221</v>
      </c>
      <c r="B4336">
        <v>-0.60799999999999998</v>
      </c>
    </row>
    <row r="4337" spans="1:2" x14ac:dyDescent="0.3">
      <c r="A4337" s="1">
        <v>44222</v>
      </c>
      <c r="B4337">
        <v>-0.63900000000000001</v>
      </c>
    </row>
    <row r="4338" spans="1:2" x14ac:dyDescent="0.3">
      <c r="A4338" s="1">
        <v>44223</v>
      </c>
      <c r="B4338">
        <v>-0.63800000000000001</v>
      </c>
    </row>
    <row r="4339" spans="1:2" x14ac:dyDescent="0.3">
      <c r="A4339" s="1">
        <v>44224</v>
      </c>
      <c r="B4339">
        <v>-0.64200000000000002</v>
      </c>
    </row>
    <row r="4340" spans="1:2" x14ac:dyDescent="0.3">
      <c r="A4340" s="1">
        <v>44225</v>
      </c>
      <c r="B4340">
        <v>-0.64400000000000002</v>
      </c>
    </row>
    <row r="4341" spans="1:2" x14ac:dyDescent="0.3">
      <c r="A4341" s="1">
        <v>44228</v>
      </c>
      <c r="B4341">
        <v>-0.628</v>
      </c>
    </row>
    <row r="4342" spans="1:2" x14ac:dyDescent="0.3">
      <c r="A4342" s="1">
        <v>44229</v>
      </c>
      <c r="B4342">
        <v>-0.63700000000000001</v>
      </c>
    </row>
    <row r="4343" spans="1:2" x14ac:dyDescent="0.3">
      <c r="A4343" s="1">
        <v>44230</v>
      </c>
      <c r="B4343">
        <v>-0.629</v>
      </c>
    </row>
    <row r="4344" spans="1:2" x14ac:dyDescent="0.3">
      <c r="A4344" s="1">
        <v>44231</v>
      </c>
      <c r="B4344">
        <v>-0.627</v>
      </c>
    </row>
    <row r="4345" spans="1:2" x14ac:dyDescent="0.3">
      <c r="A4345" s="1">
        <v>44232</v>
      </c>
      <c r="B4345">
        <v>-0.63700000000000001</v>
      </c>
    </row>
    <row r="4346" spans="1:2" x14ac:dyDescent="0.3">
      <c r="A4346" s="1">
        <v>44235</v>
      </c>
      <c r="B4346">
        <v>-0.64100000000000001</v>
      </c>
    </row>
    <row r="4347" spans="1:2" x14ac:dyDescent="0.3">
      <c r="A4347" s="1">
        <v>44236</v>
      </c>
      <c r="B4347">
        <v>-0.628</v>
      </c>
    </row>
    <row r="4348" spans="1:2" x14ac:dyDescent="0.3">
      <c r="A4348" s="1">
        <v>44237</v>
      </c>
      <c r="B4348">
        <v>-0.63600000000000001</v>
      </c>
    </row>
    <row r="4349" spans="1:2" x14ac:dyDescent="0.3">
      <c r="A4349" s="1">
        <v>44238</v>
      </c>
      <c r="B4349">
        <v>-0.63600000000000001</v>
      </c>
    </row>
    <row r="4350" spans="1:2" x14ac:dyDescent="0.3">
      <c r="A4350" s="1">
        <v>44239</v>
      </c>
      <c r="B4350">
        <v>-0.63500000000000001</v>
      </c>
    </row>
    <row r="4351" spans="1:2" x14ac:dyDescent="0.3">
      <c r="A4351" s="1">
        <v>44242</v>
      </c>
      <c r="B4351">
        <v>-0.63300000000000001</v>
      </c>
    </row>
    <row r="4352" spans="1:2" x14ac:dyDescent="0.3">
      <c r="A4352" s="1">
        <v>44243</v>
      </c>
      <c r="B4352">
        <v>-0.63200000000000001</v>
      </c>
    </row>
    <row r="4353" spans="1:2" x14ac:dyDescent="0.3">
      <c r="A4353" s="1">
        <v>44244</v>
      </c>
      <c r="B4353">
        <v>-0.627</v>
      </c>
    </row>
    <row r="4354" spans="1:2" x14ac:dyDescent="0.3">
      <c r="A4354" s="1">
        <v>44245</v>
      </c>
      <c r="B4354">
        <v>-0.60299999999999998</v>
      </c>
    </row>
    <row r="4355" spans="1:2" x14ac:dyDescent="0.3">
      <c r="A4355" s="1">
        <v>44246</v>
      </c>
      <c r="B4355">
        <v>-0.57799999999999996</v>
      </c>
    </row>
    <row r="4356" spans="1:2" x14ac:dyDescent="0.3">
      <c r="A4356" s="1">
        <v>44249</v>
      </c>
      <c r="B4356">
        <v>-0.625</v>
      </c>
    </row>
    <row r="4357" spans="1:2" x14ac:dyDescent="0.3">
      <c r="A4357" s="1">
        <v>44250</v>
      </c>
      <c r="B4357">
        <v>-0.63200000000000001</v>
      </c>
    </row>
    <row r="4358" spans="1:2" x14ac:dyDescent="0.3">
      <c r="A4358" s="1">
        <v>44251</v>
      </c>
      <c r="B4358">
        <v>-0.58099999999999996</v>
      </c>
    </row>
    <row r="4359" spans="1:2" x14ac:dyDescent="0.3">
      <c r="A4359" s="1">
        <v>44252</v>
      </c>
      <c r="B4359">
        <v>-0.57899999999999996</v>
      </c>
    </row>
    <row r="4360" spans="1:2" x14ac:dyDescent="0.3">
      <c r="A4360" s="1">
        <v>44253</v>
      </c>
      <c r="B4360">
        <v>-0.57699999999999996</v>
      </c>
    </row>
    <row r="4361" spans="1:2" x14ac:dyDescent="0.3">
      <c r="A4361" s="1">
        <v>44256</v>
      </c>
      <c r="B4361">
        <v>-0.61499999999999999</v>
      </c>
    </row>
    <row r="4362" spans="1:2" x14ac:dyDescent="0.3">
      <c r="A4362" s="1">
        <v>44257</v>
      </c>
      <c r="B4362">
        <v>-0.61899999999999999</v>
      </c>
    </row>
    <row r="4363" spans="1:2" x14ac:dyDescent="0.3">
      <c r="A4363" s="1">
        <v>44258</v>
      </c>
      <c r="B4363">
        <v>-0.624</v>
      </c>
    </row>
    <row r="4364" spans="1:2" x14ac:dyDescent="0.3">
      <c r="A4364" s="1">
        <v>44259</v>
      </c>
      <c r="B4364">
        <v>-0.61499999999999999</v>
      </c>
    </row>
    <row r="4365" spans="1:2" x14ac:dyDescent="0.3">
      <c r="A4365" s="1">
        <v>44260</v>
      </c>
      <c r="B4365">
        <v>-0.622</v>
      </c>
    </row>
    <row r="4366" spans="1:2" x14ac:dyDescent="0.3">
      <c r="A4366" s="1">
        <v>44263</v>
      </c>
      <c r="B4366">
        <v>-0.61299999999999999</v>
      </c>
    </row>
    <row r="4367" spans="1:2" x14ac:dyDescent="0.3">
      <c r="A4367" s="1">
        <v>44264</v>
      </c>
      <c r="B4367">
        <v>-0.61499999999999999</v>
      </c>
    </row>
    <row r="4368" spans="1:2" x14ac:dyDescent="0.3">
      <c r="A4368" s="1">
        <v>44265</v>
      </c>
      <c r="B4368">
        <v>-0.61699999999999999</v>
      </c>
    </row>
    <row r="4369" spans="1:2" x14ac:dyDescent="0.3">
      <c r="A4369" s="1">
        <v>44266</v>
      </c>
      <c r="B4369">
        <v>-0.61799999999999999</v>
      </c>
    </row>
    <row r="4370" spans="1:2" x14ac:dyDescent="0.3">
      <c r="A4370" s="1">
        <v>44267</v>
      </c>
      <c r="B4370">
        <v>-0.62</v>
      </c>
    </row>
    <row r="4371" spans="1:2" x14ac:dyDescent="0.3">
      <c r="A4371" s="1">
        <v>44270</v>
      </c>
      <c r="B4371">
        <v>-0.61899999999999999</v>
      </c>
    </row>
    <row r="4372" spans="1:2" x14ac:dyDescent="0.3">
      <c r="A4372" s="1">
        <v>44271</v>
      </c>
      <c r="B4372">
        <v>-0.622</v>
      </c>
    </row>
    <row r="4373" spans="1:2" x14ac:dyDescent="0.3">
      <c r="A4373" s="1">
        <v>44272</v>
      </c>
      <c r="B4373">
        <v>-0.621</v>
      </c>
    </row>
    <row r="4374" spans="1:2" x14ac:dyDescent="0.3">
      <c r="A4374" s="1">
        <v>44273</v>
      </c>
      <c r="B4374">
        <v>-0.627</v>
      </c>
    </row>
    <row r="4375" spans="1:2" x14ac:dyDescent="0.3">
      <c r="A4375" s="1">
        <v>44274</v>
      </c>
      <c r="B4375">
        <v>-0.621</v>
      </c>
    </row>
    <row r="4376" spans="1:2" x14ac:dyDescent="0.3">
      <c r="A4376" s="1">
        <v>44277</v>
      </c>
      <c r="B4376">
        <v>-0.627</v>
      </c>
    </row>
    <row r="4377" spans="1:2" x14ac:dyDescent="0.3">
      <c r="A4377" s="1">
        <v>44278</v>
      </c>
      <c r="B4377">
        <v>-0.63500000000000001</v>
      </c>
    </row>
    <row r="4378" spans="1:2" x14ac:dyDescent="0.3">
      <c r="A4378" s="1">
        <v>44279</v>
      </c>
      <c r="B4378">
        <v>-0.63800000000000001</v>
      </c>
    </row>
    <row r="4379" spans="1:2" x14ac:dyDescent="0.3">
      <c r="A4379" s="1">
        <v>44280</v>
      </c>
      <c r="B4379">
        <v>-0.64</v>
      </c>
    </row>
    <row r="4380" spans="1:2" x14ac:dyDescent="0.3">
      <c r="A4380" s="1">
        <v>44281</v>
      </c>
      <c r="B4380">
        <v>-0.64100000000000001</v>
      </c>
    </row>
    <row r="4381" spans="1:2" x14ac:dyDescent="0.3">
      <c r="A4381" s="1">
        <v>44284</v>
      </c>
      <c r="B4381">
        <v>-0.65</v>
      </c>
    </row>
    <row r="4382" spans="1:2" x14ac:dyDescent="0.3">
      <c r="A4382" s="1">
        <v>44285</v>
      </c>
      <c r="B4382">
        <v>-0.66300000000000003</v>
      </c>
    </row>
    <row r="4383" spans="1:2" x14ac:dyDescent="0.3">
      <c r="A4383" s="1">
        <v>44286</v>
      </c>
      <c r="B4383">
        <v>-0.66400000000000003</v>
      </c>
    </row>
    <row r="4384" spans="1:2" x14ac:dyDescent="0.3">
      <c r="A4384" s="1">
        <v>44287</v>
      </c>
      <c r="B4384">
        <v>-0.66</v>
      </c>
    </row>
    <row r="4385" spans="1:2" x14ac:dyDescent="0.3">
      <c r="A4385" s="1">
        <v>44288</v>
      </c>
      <c r="B4385">
        <v>-0.67200000000000004</v>
      </c>
    </row>
    <row r="4386" spans="1:2" x14ac:dyDescent="0.3">
      <c r="A4386" s="1">
        <v>44291</v>
      </c>
      <c r="B4386">
        <v>-0.67200000000000004</v>
      </c>
    </row>
    <row r="4387" spans="1:2" x14ac:dyDescent="0.3">
      <c r="A4387" s="1">
        <v>44292</v>
      </c>
      <c r="B4387">
        <v>-0.66500000000000004</v>
      </c>
    </row>
    <row r="4388" spans="1:2" x14ac:dyDescent="0.3">
      <c r="A4388" s="1">
        <v>44293</v>
      </c>
      <c r="B4388">
        <v>-0.63600000000000001</v>
      </c>
    </row>
    <row r="4389" spans="1:2" x14ac:dyDescent="0.3">
      <c r="A4389" s="1">
        <v>44294</v>
      </c>
      <c r="B4389">
        <v>-0.61</v>
      </c>
    </row>
    <row r="4390" spans="1:2" x14ac:dyDescent="0.3">
      <c r="A4390" s="1">
        <v>44295</v>
      </c>
      <c r="B4390">
        <v>-0.65</v>
      </c>
    </row>
    <row r="4391" spans="1:2" x14ac:dyDescent="0.3">
      <c r="A4391" s="1">
        <v>44298</v>
      </c>
      <c r="B4391">
        <v>-0.60899999999999999</v>
      </c>
    </row>
    <row r="4392" spans="1:2" x14ac:dyDescent="0.3">
      <c r="A4392" s="1">
        <v>44299</v>
      </c>
      <c r="B4392">
        <v>-0.64</v>
      </c>
    </row>
    <row r="4393" spans="1:2" x14ac:dyDescent="0.3">
      <c r="A4393" s="1">
        <v>44300</v>
      </c>
      <c r="B4393">
        <v>-0.64100000000000001</v>
      </c>
    </row>
    <row r="4394" spans="1:2" x14ac:dyDescent="0.3">
      <c r="A4394" s="1">
        <v>44301</v>
      </c>
      <c r="B4394">
        <v>-0.63800000000000001</v>
      </c>
    </row>
    <row r="4395" spans="1:2" x14ac:dyDescent="0.3">
      <c r="A4395" s="1">
        <v>44302</v>
      </c>
      <c r="B4395">
        <v>-0.64500000000000002</v>
      </c>
    </row>
    <row r="4396" spans="1:2" x14ac:dyDescent="0.3">
      <c r="A4396" s="1">
        <v>44305</v>
      </c>
      <c r="B4396">
        <v>-0.64700000000000002</v>
      </c>
    </row>
    <row r="4397" spans="1:2" x14ac:dyDescent="0.3">
      <c r="A4397" s="1">
        <v>44306</v>
      </c>
      <c r="B4397">
        <v>-0.66100000000000003</v>
      </c>
    </row>
    <row r="4398" spans="1:2" x14ac:dyDescent="0.3">
      <c r="A4398" s="1">
        <v>44307</v>
      </c>
      <c r="B4398">
        <v>-0.65700000000000003</v>
      </c>
    </row>
    <row r="4399" spans="1:2" x14ac:dyDescent="0.3">
      <c r="A4399" s="1">
        <v>44308</v>
      </c>
      <c r="B4399">
        <v>-0.66</v>
      </c>
    </row>
    <row r="4400" spans="1:2" x14ac:dyDescent="0.3">
      <c r="A4400" s="1">
        <v>44309</v>
      </c>
      <c r="B4400">
        <v>-0.64300000000000002</v>
      </c>
    </row>
    <row r="4401" spans="1:2" x14ac:dyDescent="0.3">
      <c r="A4401" s="1">
        <v>44312</v>
      </c>
      <c r="B4401">
        <v>-0.65800000000000003</v>
      </c>
    </row>
    <row r="4402" spans="1:2" x14ac:dyDescent="0.3">
      <c r="A4402" s="1">
        <v>44313</v>
      </c>
      <c r="B4402">
        <v>-0.65400000000000003</v>
      </c>
    </row>
    <row r="4403" spans="1:2" x14ac:dyDescent="0.3">
      <c r="A4403" s="1">
        <v>44314</v>
      </c>
      <c r="B4403">
        <v>-0.64900000000000002</v>
      </c>
    </row>
    <row r="4404" spans="1:2" x14ac:dyDescent="0.3">
      <c r="A4404" s="1">
        <v>44315</v>
      </c>
      <c r="B4404">
        <v>-0.60899999999999999</v>
      </c>
    </row>
    <row r="4405" spans="1:2" x14ac:dyDescent="0.3">
      <c r="A4405" s="1">
        <v>44316</v>
      </c>
      <c r="B4405">
        <v>-0.64100000000000001</v>
      </c>
    </row>
    <row r="4406" spans="1:2" x14ac:dyDescent="0.3">
      <c r="A4406" s="1">
        <v>44319</v>
      </c>
      <c r="B4406">
        <v>-0.66400000000000003</v>
      </c>
    </row>
    <row r="4407" spans="1:2" x14ac:dyDescent="0.3">
      <c r="A4407" s="1">
        <v>44320</v>
      </c>
      <c r="B4407">
        <v>-0.627</v>
      </c>
    </row>
    <row r="4408" spans="1:2" x14ac:dyDescent="0.3">
      <c r="A4408" s="1">
        <v>44321</v>
      </c>
      <c r="B4408">
        <v>-0.623</v>
      </c>
    </row>
    <row r="4409" spans="1:2" x14ac:dyDescent="0.3">
      <c r="A4409" s="1">
        <v>44322</v>
      </c>
      <c r="B4409">
        <v>-0.627</v>
      </c>
    </row>
    <row r="4410" spans="1:2" x14ac:dyDescent="0.3">
      <c r="A4410" s="1">
        <v>44323</v>
      </c>
      <c r="B4410">
        <v>-0.63200000000000001</v>
      </c>
    </row>
    <row r="4411" spans="1:2" x14ac:dyDescent="0.3">
      <c r="A4411" s="1">
        <v>44326</v>
      </c>
      <c r="B4411">
        <v>-0.625</v>
      </c>
    </row>
    <row r="4412" spans="1:2" x14ac:dyDescent="0.3">
      <c r="A4412" s="1">
        <v>44327</v>
      </c>
      <c r="B4412">
        <v>-0.626</v>
      </c>
    </row>
    <row r="4413" spans="1:2" x14ac:dyDescent="0.3">
      <c r="A4413" s="1">
        <v>44328</v>
      </c>
      <c r="B4413">
        <v>-0.63700000000000001</v>
      </c>
    </row>
    <row r="4414" spans="1:2" x14ac:dyDescent="0.3">
      <c r="A4414" s="1">
        <v>44330</v>
      </c>
      <c r="B4414">
        <v>-0.63400000000000001</v>
      </c>
    </row>
    <row r="4415" spans="1:2" x14ac:dyDescent="0.3">
      <c r="A4415" s="1">
        <v>44333</v>
      </c>
      <c r="B4415">
        <v>-0.63700000000000001</v>
      </c>
    </row>
    <row r="4416" spans="1:2" x14ac:dyDescent="0.3">
      <c r="A4416" s="1">
        <v>44334</v>
      </c>
      <c r="B4416">
        <v>-0.63900000000000001</v>
      </c>
    </row>
    <row r="4417" spans="1:2" x14ac:dyDescent="0.3">
      <c r="A4417" s="1">
        <v>44335</v>
      </c>
      <c r="B4417">
        <v>-0.63800000000000001</v>
      </c>
    </row>
    <row r="4418" spans="1:2" x14ac:dyDescent="0.3">
      <c r="A4418" s="1">
        <v>44336</v>
      </c>
      <c r="B4418">
        <v>-0.64</v>
      </c>
    </row>
    <row r="4419" spans="1:2" x14ac:dyDescent="0.3">
      <c r="A4419" s="1">
        <v>44337</v>
      </c>
      <c r="B4419">
        <v>-0.64100000000000001</v>
      </c>
    </row>
    <row r="4420" spans="1:2" x14ac:dyDescent="0.3">
      <c r="A4420" s="1">
        <v>44340</v>
      </c>
      <c r="B4420">
        <v>-0.64400000000000002</v>
      </c>
    </row>
    <row r="4421" spans="1:2" x14ac:dyDescent="0.3">
      <c r="A4421" s="1">
        <v>44341</v>
      </c>
      <c r="B4421">
        <v>-0.64300000000000002</v>
      </c>
    </row>
    <row r="4422" spans="1:2" x14ac:dyDescent="0.3">
      <c r="A4422" s="1">
        <v>44342</v>
      </c>
      <c r="B4422">
        <v>-0.627</v>
      </c>
    </row>
    <row r="4423" spans="1:2" x14ac:dyDescent="0.3">
      <c r="A4423" s="1">
        <v>44343</v>
      </c>
      <c r="B4423">
        <v>-0.65200000000000002</v>
      </c>
    </row>
    <row r="4424" spans="1:2" x14ac:dyDescent="0.3">
      <c r="A4424" s="1">
        <v>44344</v>
      </c>
      <c r="B4424">
        <v>-0.65100000000000002</v>
      </c>
    </row>
    <row r="4425" spans="1:2" x14ac:dyDescent="0.3">
      <c r="A4425" s="1">
        <v>44347</v>
      </c>
      <c r="B4425">
        <v>-0.65500000000000003</v>
      </c>
    </row>
    <row r="4426" spans="1:2" x14ac:dyDescent="0.3">
      <c r="A4426" s="1">
        <v>44348</v>
      </c>
      <c r="B4426">
        <v>-0.624</v>
      </c>
    </row>
    <row r="4427" spans="1:2" x14ac:dyDescent="0.3">
      <c r="A4427" s="1">
        <v>44349</v>
      </c>
      <c r="B4427">
        <v>-0.626</v>
      </c>
    </row>
    <row r="4428" spans="1:2" x14ac:dyDescent="0.3">
      <c r="A4428" s="1">
        <v>44350</v>
      </c>
      <c r="B4428">
        <v>-0.627</v>
      </c>
    </row>
    <row r="4429" spans="1:2" x14ac:dyDescent="0.3">
      <c r="A4429" s="1">
        <v>44351</v>
      </c>
      <c r="B4429">
        <v>-0.626</v>
      </c>
    </row>
    <row r="4430" spans="1:2" x14ac:dyDescent="0.3">
      <c r="A4430" s="1">
        <v>44354</v>
      </c>
      <c r="B4430">
        <v>-0.624</v>
      </c>
    </row>
    <row r="4431" spans="1:2" x14ac:dyDescent="0.3">
      <c r="A4431" s="1">
        <v>44355</v>
      </c>
      <c r="B4431">
        <v>-0.65</v>
      </c>
    </row>
    <row r="4432" spans="1:2" x14ac:dyDescent="0.3">
      <c r="A4432" s="1">
        <v>44356</v>
      </c>
      <c r="B4432">
        <v>-0.65400000000000003</v>
      </c>
    </row>
    <row r="4433" spans="1:2" x14ac:dyDescent="0.3">
      <c r="A4433" s="1">
        <v>44357</v>
      </c>
      <c r="B4433">
        <v>-0.65</v>
      </c>
    </row>
    <row r="4434" spans="1:2" x14ac:dyDescent="0.3">
      <c r="A4434" s="1">
        <v>44358</v>
      </c>
      <c r="B4434">
        <v>-0.65300000000000002</v>
      </c>
    </row>
    <row r="4435" spans="1:2" x14ac:dyDescent="0.3">
      <c r="A4435" s="1">
        <v>44361</v>
      </c>
      <c r="B4435">
        <v>-0.64300000000000002</v>
      </c>
    </row>
    <row r="4436" spans="1:2" x14ac:dyDescent="0.3">
      <c r="A4436" s="1">
        <v>44362</v>
      </c>
      <c r="B4436">
        <v>-0.66400000000000003</v>
      </c>
    </row>
    <row r="4437" spans="1:2" x14ac:dyDescent="0.3">
      <c r="A4437" s="1">
        <v>44363</v>
      </c>
      <c r="B4437">
        <v>-0.65200000000000002</v>
      </c>
    </row>
    <row r="4438" spans="1:2" x14ac:dyDescent="0.3">
      <c r="A4438" s="1">
        <v>44364</v>
      </c>
      <c r="B4438">
        <v>-0.65800000000000003</v>
      </c>
    </row>
    <row r="4439" spans="1:2" x14ac:dyDescent="0.3">
      <c r="A4439" s="1">
        <v>44365</v>
      </c>
      <c r="B4439">
        <v>-0.66100000000000003</v>
      </c>
    </row>
    <row r="4440" spans="1:2" x14ac:dyDescent="0.3">
      <c r="A4440" s="1">
        <v>44368</v>
      </c>
      <c r="B4440">
        <v>-0.65500000000000003</v>
      </c>
    </row>
    <row r="4441" spans="1:2" x14ac:dyDescent="0.3">
      <c r="A4441" s="1">
        <v>44369</v>
      </c>
      <c r="B4441">
        <v>-0.65</v>
      </c>
    </row>
    <row r="4442" spans="1:2" x14ac:dyDescent="0.3">
      <c r="A4442" s="1">
        <v>44370</v>
      </c>
      <c r="B4442">
        <v>-0.66300000000000003</v>
      </c>
    </row>
    <row r="4443" spans="1:2" x14ac:dyDescent="0.3">
      <c r="A4443" s="1">
        <v>44371</v>
      </c>
      <c r="B4443">
        <v>-0.66400000000000003</v>
      </c>
    </row>
    <row r="4444" spans="1:2" x14ac:dyDescent="0.3">
      <c r="A4444" s="1">
        <v>44372</v>
      </c>
      <c r="B4444">
        <v>-0.66400000000000003</v>
      </c>
    </row>
    <row r="4445" spans="1:2" x14ac:dyDescent="0.3">
      <c r="A4445" s="1">
        <v>44375</v>
      </c>
      <c r="B4445">
        <v>-0.65800000000000003</v>
      </c>
    </row>
    <row r="4446" spans="1:2" x14ac:dyDescent="0.3">
      <c r="A4446" s="1">
        <v>44376</v>
      </c>
      <c r="B4446">
        <v>-0.65700000000000003</v>
      </c>
    </row>
    <row r="4447" spans="1:2" x14ac:dyDescent="0.3">
      <c r="A4447" s="1">
        <v>44377</v>
      </c>
      <c r="B4447">
        <v>-0.66500000000000004</v>
      </c>
    </row>
    <row r="4448" spans="1:2" x14ac:dyDescent="0.3">
      <c r="A4448" s="1">
        <v>44378</v>
      </c>
      <c r="B4448">
        <v>-0.66300000000000003</v>
      </c>
    </row>
    <row r="4449" spans="1:2" x14ac:dyDescent="0.3">
      <c r="A4449" s="1">
        <v>44379</v>
      </c>
      <c r="B4449">
        <v>-0.65600000000000003</v>
      </c>
    </row>
    <row r="4450" spans="1:2" x14ac:dyDescent="0.3">
      <c r="A4450" s="1">
        <v>44382</v>
      </c>
      <c r="B4450">
        <v>-0.66400000000000003</v>
      </c>
    </row>
    <row r="4451" spans="1:2" x14ac:dyDescent="0.3">
      <c r="A4451" s="1">
        <v>44383</v>
      </c>
      <c r="B4451">
        <v>-0.64400000000000002</v>
      </c>
    </row>
    <row r="4452" spans="1:2" x14ac:dyDescent="0.3">
      <c r="A4452" s="1">
        <v>44384</v>
      </c>
      <c r="B4452">
        <v>-0.66600000000000004</v>
      </c>
    </row>
    <row r="4453" spans="1:2" x14ac:dyDescent="0.3">
      <c r="A4453" s="1">
        <v>44385</v>
      </c>
      <c r="B4453">
        <v>-0.65</v>
      </c>
    </row>
    <row r="4454" spans="1:2" x14ac:dyDescent="0.3">
      <c r="A4454" s="1">
        <v>44386</v>
      </c>
      <c r="B4454">
        <v>-0.65100000000000002</v>
      </c>
    </row>
    <row r="4455" spans="1:2" x14ac:dyDescent="0.3">
      <c r="A4455" s="1">
        <v>44389</v>
      </c>
      <c r="B4455">
        <v>-0.64600000000000002</v>
      </c>
    </row>
    <row r="4456" spans="1:2" x14ac:dyDescent="0.3">
      <c r="A4456" s="1">
        <v>44390</v>
      </c>
      <c r="B4456">
        <v>-0.65400000000000003</v>
      </c>
    </row>
    <row r="4457" spans="1:2" x14ac:dyDescent="0.3">
      <c r="A4457" s="1">
        <v>44391</v>
      </c>
      <c r="B4457">
        <v>-0.65500000000000003</v>
      </c>
    </row>
    <row r="4458" spans="1:2" x14ac:dyDescent="0.3">
      <c r="A4458" s="1">
        <v>44392</v>
      </c>
      <c r="B4458">
        <v>-0.65500000000000003</v>
      </c>
    </row>
    <row r="4459" spans="1:2" x14ac:dyDescent="0.3">
      <c r="A4459" s="1">
        <v>44393</v>
      </c>
      <c r="B4459">
        <v>-0.65900000000000003</v>
      </c>
    </row>
    <row r="4460" spans="1:2" x14ac:dyDescent="0.3">
      <c r="A4460" s="1">
        <v>44396</v>
      </c>
      <c r="B4460">
        <v>-0.66200000000000003</v>
      </c>
    </row>
    <row r="4461" spans="1:2" x14ac:dyDescent="0.3">
      <c r="A4461" s="1">
        <v>44397</v>
      </c>
      <c r="B4461">
        <v>-0.66100000000000003</v>
      </c>
    </row>
    <row r="4462" spans="1:2" x14ac:dyDescent="0.3">
      <c r="A4462" s="1">
        <v>44398</v>
      </c>
      <c r="B4462">
        <v>-0.66500000000000004</v>
      </c>
    </row>
    <row r="4463" spans="1:2" x14ac:dyDescent="0.3">
      <c r="A4463" s="1">
        <v>44399</v>
      </c>
      <c r="B4463">
        <v>-0.66300000000000003</v>
      </c>
    </row>
    <row r="4464" spans="1:2" x14ac:dyDescent="0.3">
      <c r="A4464" s="1">
        <v>44400</v>
      </c>
      <c r="B4464">
        <v>-0.66400000000000003</v>
      </c>
    </row>
    <row r="4465" spans="1:2" x14ac:dyDescent="0.3">
      <c r="A4465" s="1">
        <v>44403</v>
      </c>
      <c r="B4465">
        <v>-0.65800000000000003</v>
      </c>
    </row>
    <row r="4466" spans="1:2" x14ac:dyDescent="0.3">
      <c r="A4466" s="1">
        <v>44404</v>
      </c>
      <c r="B4466">
        <v>-0.66300000000000003</v>
      </c>
    </row>
    <row r="4467" spans="1:2" x14ac:dyDescent="0.3">
      <c r="A4467" s="1">
        <v>44405</v>
      </c>
      <c r="B4467">
        <v>-0.66500000000000004</v>
      </c>
    </row>
    <row r="4468" spans="1:2" x14ac:dyDescent="0.3">
      <c r="A4468" s="1">
        <v>44406</v>
      </c>
      <c r="B4468">
        <v>-0.66700000000000004</v>
      </c>
    </row>
    <row r="4469" spans="1:2" x14ac:dyDescent="0.3">
      <c r="A4469" s="1">
        <v>44407</v>
      </c>
      <c r="B4469">
        <v>-0.67</v>
      </c>
    </row>
    <row r="4470" spans="1:2" x14ac:dyDescent="0.3">
      <c r="A4470" s="1">
        <v>44410</v>
      </c>
      <c r="B4470">
        <v>-0.66500000000000004</v>
      </c>
    </row>
    <row r="4471" spans="1:2" x14ac:dyDescent="0.3">
      <c r="A4471" s="1">
        <v>44411</v>
      </c>
      <c r="B4471">
        <v>-0.66200000000000003</v>
      </c>
    </row>
    <row r="4472" spans="1:2" x14ac:dyDescent="0.3">
      <c r="A4472" s="1">
        <v>44412</v>
      </c>
      <c r="B4472">
        <v>-0.66</v>
      </c>
    </row>
    <row r="4473" spans="1:2" x14ac:dyDescent="0.3">
      <c r="A4473" s="1">
        <v>44413</v>
      </c>
      <c r="B4473">
        <v>-0.66900000000000004</v>
      </c>
    </row>
    <row r="4474" spans="1:2" x14ac:dyDescent="0.3">
      <c r="A4474" s="1">
        <v>44414</v>
      </c>
      <c r="B4474">
        <v>-0.66900000000000004</v>
      </c>
    </row>
    <row r="4475" spans="1:2" x14ac:dyDescent="0.3">
      <c r="A4475" s="1">
        <v>44417</v>
      </c>
      <c r="B4475">
        <v>-0.66900000000000004</v>
      </c>
    </row>
    <row r="4476" spans="1:2" x14ac:dyDescent="0.3">
      <c r="A4476" s="1">
        <v>44418</v>
      </c>
      <c r="B4476">
        <v>-0.67200000000000004</v>
      </c>
    </row>
    <row r="4477" spans="1:2" x14ac:dyDescent="0.3">
      <c r="A4477" s="1">
        <v>44419</v>
      </c>
      <c r="B4477">
        <v>-0.66500000000000004</v>
      </c>
    </row>
    <row r="4478" spans="1:2" x14ac:dyDescent="0.3">
      <c r="A4478" s="1">
        <v>44420</v>
      </c>
      <c r="B4478">
        <v>-0.67200000000000004</v>
      </c>
    </row>
    <row r="4479" spans="1:2" x14ac:dyDescent="0.3">
      <c r="A4479" s="1">
        <v>44421</v>
      </c>
      <c r="B4479">
        <v>-0.67</v>
      </c>
    </row>
    <row r="4480" spans="1:2" x14ac:dyDescent="0.3">
      <c r="A4480" s="1">
        <v>44424</v>
      </c>
      <c r="B4480">
        <v>-0.67500000000000004</v>
      </c>
    </row>
    <row r="4481" spans="1:2" x14ac:dyDescent="0.3">
      <c r="A4481" s="1">
        <v>44425</v>
      </c>
      <c r="B4481">
        <v>-0.67600000000000005</v>
      </c>
    </row>
    <row r="4482" spans="1:2" x14ac:dyDescent="0.3">
      <c r="A4482" s="1">
        <v>44426</v>
      </c>
      <c r="B4482">
        <v>-0.69499999999999995</v>
      </c>
    </row>
    <row r="4483" spans="1:2" x14ac:dyDescent="0.3">
      <c r="A4483" s="1">
        <v>44427</v>
      </c>
      <c r="B4483">
        <v>-0.68200000000000005</v>
      </c>
    </row>
    <row r="4484" spans="1:2" x14ac:dyDescent="0.3">
      <c r="A4484" s="1">
        <v>44428</v>
      </c>
      <c r="B4484">
        <v>-0.68600000000000005</v>
      </c>
    </row>
    <row r="4485" spans="1:2" x14ac:dyDescent="0.3">
      <c r="A4485" s="1">
        <v>44431</v>
      </c>
      <c r="B4485">
        <v>-0.67800000000000005</v>
      </c>
    </row>
    <row r="4486" spans="1:2" x14ac:dyDescent="0.3">
      <c r="A4486" s="1">
        <v>44432</v>
      </c>
      <c r="B4486">
        <v>-0.67900000000000005</v>
      </c>
    </row>
    <row r="4487" spans="1:2" x14ac:dyDescent="0.3">
      <c r="A4487" s="1">
        <v>44433</v>
      </c>
      <c r="B4487">
        <v>-0.69899999999999995</v>
      </c>
    </row>
    <row r="4488" spans="1:2" x14ac:dyDescent="0.3">
      <c r="A4488" s="1">
        <v>44434</v>
      </c>
      <c r="B4488">
        <v>-0.68300000000000005</v>
      </c>
    </row>
    <row r="4489" spans="1:2" x14ac:dyDescent="0.3">
      <c r="A4489" s="1">
        <v>44435</v>
      </c>
      <c r="B4489">
        <v>-0.68200000000000005</v>
      </c>
    </row>
    <row r="4490" spans="1:2" x14ac:dyDescent="0.3">
      <c r="A4490" s="1">
        <v>44438</v>
      </c>
      <c r="B4490">
        <v>-0.67800000000000005</v>
      </c>
    </row>
    <row r="4491" spans="1:2" x14ac:dyDescent="0.3">
      <c r="A4491" s="1">
        <v>44439</v>
      </c>
      <c r="B4491">
        <v>-0.67400000000000004</v>
      </c>
    </row>
    <row r="4492" spans="1:2" x14ac:dyDescent="0.3">
      <c r="A4492" s="1">
        <v>44440</v>
      </c>
      <c r="B4492">
        <v>-0.67800000000000005</v>
      </c>
    </row>
    <row r="4493" spans="1:2" x14ac:dyDescent="0.3">
      <c r="A4493" s="1">
        <v>44441</v>
      </c>
      <c r="B4493">
        <v>-0.68100000000000005</v>
      </c>
    </row>
    <row r="4494" spans="1:2" x14ac:dyDescent="0.3">
      <c r="A4494" s="1">
        <v>44442</v>
      </c>
      <c r="B4494">
        <v>-0.68</v>
      </c>
    </row>
    <row r="4495" spans="1:2" x14ac:dyDescent="0.3">
      <c r="A4495" s="1">
        <v>44445</v>
      </c>
      <c r="B4495">
        <v>-0.67300000000000004</v>
      </c>
    </row>
    <row r="4496" spans="1:2" x14ac:dyDescent="0.3">
      <c r="A4496" s="1">
        <v>44446</v>
      </c>
      <c r="B4496">
        <v>-0.66100000000000003</v>
      </c>
    </row>
    <row r="4497" spans="1:2" x14ac:dyDescent="0.3">
      <c r="A4497" s="1">
        <v>44447</v>
      </c>
      <c r="B4497">
        <v>-0.66900000000000004</v>
      </c>
    </row>
    <row r="4498" spans="1:2" x14ac:dyDescent="0.3">
      <c r="A4498" s="1">
        <v>44448</v>
      </c>
      <c r="B4498">
        <v>-0.66600000000000004</v>
      </c>
    </row>
    <row r="4499" spans="1:2" x14ac:dyDescent="0.3">
      <c r="A4499" s="1">
        <v>44449</v>
      </c>
      <c r="B4499">
        <v>-0.66400000000000003</v>
      </c>
    </row>
    <row r="4500" spans="1:2" x14ac:dyDescent="0.3">
      <c r="A4500" s="1">
        <v>44450</v>
      </c>
      <c r="B4500">
        <v>-0.67200000000000004</v>
      </c>
    </row>
    <row r="4501" spans="1:2" x14ac:dyDescent="0.3">
      <c r="A4501" s="1">
        <v>44452</v>
      </c>
      <c r="B4501">
        <v>-0.66200000000000003</v>
      </c>
    </row>
    <row r="4502" spans="1:2" x14ac:dyDescent="0.3">
      <c r="A4502" s="1">
        <v>44453</v>
      </c>
      <c r="B4502">
        <v>-0.66500000000000004</v>
      </c>
    </row>
    <row r="4503" spans="1:2" x14ac:dyDescent="0.3">
      <c r="A4503" s="1">
        <v>44454</v>
      </c>
      <c r="B4503">
        <v>-0.65700000000000003</v>
      </c>
    </row>
    <row r="4504" spans="1:2" x14ac:dyDescent="0.3">
      <c r="A4504" s="1">
        <v>44455</v>
      </c>
      <c r="B4504">
        <v>-0.65500000000000003</v>
      </c>
    </row>
    <row r="4505" spans="1:2" x14ac:dyDescent="0.3">
      <c r="A4505" s="1">
        <v>44456</v>
      </c>
      <c r="B4505">
        <v>-0.65800000000000003</v>
      </c>
    </row>
    <row r="4506" spans="1:2" x14ac:dyDescent="0.3">
      <c r="A4506" s="1">
        <v>44459</v>
      </c>
      <c r="B4506">
        <v>-0.65400000000000003</v>
      </c>
    </row>
    <row r="4507" spans="1:2" x14ac:dyDescent="0.3">
      <c r="A4507" s="1">
        <v>44460</v>
      </c>
      <c r="B4507">
        <v>-0.66</v>
      </c>
    </row>
    <row r="4508" spans="1:2" x14ac:dyDescent="0.3">
      <c r="A4508" s="1">
        <v>44461</v>
      </c>
      <c r="B4508">
        <v>-0.66</v>
      </c>
    </row>
    <row r="4509" spans="1:2" x14ac:dyDescent="0.3">
      <c r="A4509" s="1">
        <v>44462</v>
      </c>
      <c r="B4509">
        <v>-0.66</v>
      </c>
    </row>
    <row r="4510" spans="1:2" x14ac:dyDescent="0.3">
      <c r="A4510" s="1">
        <v>44463</v>
      </c>
      <c r="B4510">
        <v>-0.65700000000000003</v>
      </c>
    </row>
    <row r="4511" spans="1:2" x14ac:dyDescent="0.3">
      <c r="A4511" s="1">
        <v>44466</v>
      </c>
      <c r="B4511">
        <v>-0.65900000000000003</v>
      </c>
    </row>
    <row r="4512" spans="1:2" x14ac:dyDescent="0.3">
      <c r="A4512" s="1">
        <v>44467</v>
      </c>
      <c r="B4512">
        <v>-0.66</v>
      </c>
    </row>
    <row r="4513" spans="1:2" x14ac:dyDescent="0.3">
      <c r="A4513" s="1">
        <v>44468</v>
      </c>
      <c r="B4513">
        <v>-0.66400000000000003</v>
      </c>
    </row>
    <row r="4514" spans="1:2" x14ac:dyDescent="0.3">
      <c r="A4514" s="1">
        <v>44469</v>
      </c>
      <c r="B4514">
        <v>-0.67400000000000004</v>
      </c>
    </row>
    <row r="4515" spans="1:2" x14ac:dyDescent="0.3">
      <c r="A4515" s="1">
        <v>44470</v>
      </c>
      <c r="B4515">
        <v>-0.66400000000000003</v>
      </c>
    </row>
    <row r="4516" spans="1:2" x14ac:dyDescent="0.3">
      <c r="A4516" s="1">
        <v>44473</v>
      </c>
      <c r="B4516">
        <v>-0.66600000000000004</v>
      </c>
    </row>
    <row r="4517" spans="1:2" x14ac:dyDescent="0.3">
      <c r="A4517" s="1">
        <v>44474</v>
      </c>
      <c r="B4517">
        <v>-0.77100000000000002</v>
      </c>
    </row>
    <row r="4518" spans="1:2" x14ac:dyDescent="0.3">
      <c r="A4518" s="1">
        <v>44475</v>
      </c>
      <c r="B4518">
        <v>-0.753</v>
      </c>
    </row>
    <row r="4519" spans="1:2" x14ac:dyDescent="0.3">
      <c r="A4519" s="1">
        <v>44476</v>
      </c>
      <c r="B4519">
        <v>-0.749</v>
      </c>
    </row>
    <row r="4520" spans="1:2" x14ac:dyDescent="0.3">
      <c r="A4520" s="1">
        <v>44477</v>
      </c>
      <c r="B4520">
        <v>-0.76900000000000002</v>
      </c>
    </row>
    <row r="4521" spans="1:2" x14ac:dyDescent="0.3">
      <c r="A4521" s="1">
        <v>44480</v>
      </c>
      <c r="B4521">
        <v>-0.749</v>
      </c>
    </row>
    <row r="4522" spans="1:2" x14ac:dyDescent="0.3">
      <c r="A4522" s="1">
        <v>44481</v>
      </c>
      <c r="B4522">
        <v>-0.75</v>
      </c>
    </row>
    <row r="4523" spans="1:2" x14ac:dyDescent="0.3">
      <c r="A4523" s="1">
        <v>44482</v>
      </c>
      <c r="B4523">
        <v>-0.752</v>
      </c>
    </row>
    <row r="4524" spans="1:2" x14ac:dyDescent="0.3">
      <c r="A4524" s="1">
        <v>44483</v>
      </c>
      <c r="B4524">
        <v>-0.752</v>
      </c>
    </row>
    <row r="4525" spans="1:2" x14ac:dyDescent="0.3">
      <c r="A4525" s="1">
        <v>44484</v>
      </c>
      <c r="B4525">
        <v>-0.75700000000000001</v>
      </c>
    </row>
    <row r="4526" spans="1:2" x14ac:dyDescent="0.3">
      <c r="A4526" s="1">
        <v>44487</v>
      </c>
      <c r="B4526">
        <v>-0.74199999999999999</v>
      </c>
    </row>
    <row r="4527" spans="1:2" x14ac:dyDescent="0.3">
      <c r="A4527" s="1">
        <v>44488</v>
      </c>
      <c r="B4527">
        <v>-0.75700000000000001</v>
      </c>
    </row>
    <row r="4528" spans="1:2" x14ac:dyDescent="0.3">
      <c r="A4528" s="1">
        <v>44489</v>
      </c>
      <c r="B4528">
        <v>-0.751</v>
      </c>
    </row>
    <row r="4529" spans="1:2" x14ac:dyDescent="0.3">
      <c r="A4529" s="1">
        <v>44490</v>
      </c>
      <c r="B4529">
        <v>-0.75700000000000001</v>
      </c>
    </row>
    <row r="4530" spans="1:2" x14ac:dyDescent="0.3">
      <c r="A4530" s="1">
        <v>44491</v>
      </c>
      <c r="B4530">
        <v>-0.76100000000000001</v>
      </c>
    </row>
    <row r="4531" spans="1:2" x14ac:dyDescent="0.3">
      <c r="A4531" s="1">
        <v>44494</v>
      </c>
      <c r="B4531">
        <v>-0.77400000000000002</v>
      </c>
    </row>
    <row r="4532" spans="1:2" x14ac:dyDescent="0.3">
      <c r="A4532" s="1">
        <v>44495</v>
      </c>
      <c r="B4532">
        <v>-0.78400000000000003</v>
      </c>
    </row>
    <row r="4533" spans="1:2" x14ac:dyDescent="0.3">
      <c r="A4533" s="1">
        <v>44496</v>
      </c>
      <c r="B4533">
        <v>-0.85099999999999998</v>
      </c>
    </row>
    <row r="4534" spans="1:2" x14ac:dyDescent="0.3">
      <c r="A4534" s="1">
        <v>44497</v>
      </c>
      <c r="B4534">
        <v>-0.85</v>
      </c>
    </row>
    <row r="4535" spans="1:2" x14ac:dyDescent="0.3">
      <c r="A4535" s="1">
        <v>44498</v>
      </c>
      <c r="B4535">
        <v>-0.85899999999999999</v>
      </c>
    </row>
    <row r="4536" spans="1:2" x14ac:dyDescent="0.3">
      <c r="A4536" s="1">
        <v>44502</v>
      </c>
      <c r="B4536">
        <v>-0.86899999999999999</v>
      </c>
    </row>
    <row r="4537" spans="1:2" x14ac:dyDescent="0.3">
      <c r="A4537" s="1">
        <v>44503</v>
      </c>
      <c r="B4537">
        <v>-0.88300000000000001</v>
      </c>
    </row>
    <row r="4538" spans="1:2" x14ac:dyDescent="0.3">
      <c r="A4538" s="1">
        <v>44504</v>
      </c>
      <c r="B4538">
        <v>-0.77100000000000002</v>
      </c>
    </row>
    <row r="4539" spans="1:2" x14ac:dyDescent="0.3">
      <c r="A4539" s="1">
        <v>44505</v>
      </c>
      <c r="B4539">
        <v>-0.77900000000000003</v>
      </c>
    </row>
    <row r="4540" spans="1:2" x14ac:dyDescent="0.3">
      <c r="A4540" s="1">
        <v>44508</v>
      </c>
      <c r="B4540">
        <v>-0.78500000000000003</v>
      </c>
    </row>
    <row r="4541" spans="1:2" x14ac:dyDescent="0.3">
      <c r="A4541" s="1">
        <v>44509</v>
      </c>
      <c r="B4541">
        <v>-0.79900000000000004</v>
      </c>
    </row>
    <row r="4542" spans="1:2" x14ac:dyDescent="0.3">
      <c r="A4542" s="1">
        <v>44510</v>
      </c>
      <c r="B4542">
        <v>-0.80700000000000005</v>
      </c>
    </row>
    <row r="4543" spans="1:2" x14ac:dyDescent="0.3">
      <c r="A4543" s="1">
        <v>44511</v>
      </c>
      <c r="B4543">
        <v>-0.84</v>
      </c>
    </row>
    <row r="4544" spans="1:2" x14ac:dyDescent="0.3">
      <c r="A4544" s="1">
        <v>44512</v>
      </c>
      <c r="B4544">
        <v>-0.85799999999999998</v>
      </c>
    </row>
    <row r="4545" spans="1:2" x14ac:dyDescent="0.3">
      <c r="A4545" s="1">
        <v>44515</v>
      </c>
      <c r="B4545">
        <v>-0.94699999999999995</v>
      </c>
    </row>
    <row r="4546" spans="1:2" x14ac:dyDescent="0.3">
      <c r="A4546" s="1">
        <v>44516</v>
      </c>
      <c r="B4546">
        <v>-1.016</v>
      </c>
    </row>
    <row r="4547" spans="1:2" x14ac:dyDescent="0.3">
      <c r="A4547" s="1">
        <v>44517</v>
      </c>
      <c r="B4547">
        <v>-0.98799999999999999</v>
      </c>
    </row>
    <row r="4548" spans="1:2" x14ac:dyDescent="0.3">
      <c r="A4548" s="1">
        <v>44518</v>
      </c>
      <c r="B4548">
        <v>-0.95599999999999996</v>
      </c>
    </row>
    <row r="4549" spans="1:2" x14ac:dyDescent="0.3">
      <c r="A4549" s="1">
        <v>44519</v>
      </c>
      <c r="B4549">
        <v>-0.97599999999999998</v>
      </c>
    </row>
    <row r="4550" spans="1:2" x14ac:dyDescent="0.3">
      <c r="A4550" s="1">
        <v>44522</v>
      </c>
      <c r="B4550">
        <v>-1.016</v>
      </c>
    </row>
    <row r="4551" spans="1:2" x14ac:dyDescent="0.3">
      <c r="A4551" s="1"/>
    </row>
  </sheetData>
  <sortState xmlns:xlrd2="http://schemas.microsoft.com/office/spreadsheetml/2017/richdata2" ref="A2:F4551">
    <sortCondition ref="A2:A455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CALCULATIONS</vt:lpstr>
      <vt:lpstr>VOW3.DE</vt:lpstr>
      <vt:lpstr>MRK.DE</vt:lpstr>
      <vt:lpstr>DTE.DE</vt:lpstr>
      <vt:lpstr>CON.DE</vt:lpstr>
      <vt:lpstr>^GDAXI</vt:lpstr>
      <vt:lpstr>Germany 3 Month Bond Yield Hist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Giorgi Chkhitunidze</dc:creator>
  <cp:lastModifiedBy>Giorgi Chkhitunidze</cp:lastModifiedBy>
  <dcterms:created xsi:type="dcterms:W3CDTF">2021-11-23T16:48:22Z</dcterms:created>
  <dcterms:modified xsi:type="dcterms:W3CDTF">2023-06-20T17:46:55Z</dcterms:modified>
</cp:coreProperties>
</file>